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020" activeTab="2"/>
  </bookViews>
  <sheets>
    <sheet name="出库仓库" sheetId="3" r:id="rId1"/>
    <sheet name="车辆池" sheetId="1" r:id="rId2"/>
    <sheet name="装框标准" sheetId="12" r:id="rId3"/>
    <sheet name="客户特殊履约规则" sheetId="4" r:id="rId4"/>
    <sheet name="需排线销售订单" sheetId="5" r:id="rId5"/>
    <sheet name="订单商品明细 体积" sheetId="11" r:id="rId6"/>
    <sheet name="测试表样" sheetId="13" r:id="rId7"/>
  </sheets>
  <externalReferences>
    <externalReference r:id="rId8"/>
    <externalReference r:id="rId9"/>
    <externalReference r:id="rId10"/>
  </externalReferences>
  <definedNames>
    <definedName name="_xlnm._FilterDatabase" localSheetId="3" hidden="1">客户特殊履约规则!$A$1:$K$712</definedName>
    <definedName name="_xlnm._FilterDatabase" localSheetId="4" hidden="1">需排线销售订单!$E$1:$E$703</definedName>
    <definedName name="_xlnm._FilterDatabase" localSheetId="5" hidden="1">'订单商品明细 体积'!$A$1:$P$12555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xiewei</author>
  </authors>
  <commentList>
    <comment ref="G1" authorId="0">
      <text>
        <r>
          <rPr>
            <b/>
            <sz val="9"/>
            <rFont val="宋体"/>
            <charset val="134"/>
          </rPr>
          <t>xiewei:</t>
        </r>
        <r>
          <rPr>
            <sz val="9"/>
            <rFont val="宋体"/>
            <charset val="134"/>
          </rPr>
          <t xml:space="preserve">
不能使用4.2米车型</t>
        </r>
      </text>
    </comment>
    <comment ref="H1" authorId="0">
      <text>
        <r>
          <rPr>
            <b/>
            <sz val="9"/>
            <rFont val="宋体"/>
            <charset val="134"/>
          </rPr>
          <t>xiewei:</t>
        </r>
        <r>
          <rPr>
            <sz val="9"/>
            <rFont val="宋体"/>
            <charset val="134"/>
          </rPr>
          <t xml:space="preserve">
每一个子客户的卸货时间都要进行相加</t>
        </r>
      </text>
    </comment>
  </commentList>
</comments>
</file>

<file path=xl/sharedStrings.xml><?xml version="1.0" encoding="utf-8"?>
<sst xmlns="http://schemas.openxmlformats.org/spreadsheetml/2006/main" count="48065" uniqueCount="5669">
  <si>
    <t>仓库地址：</t>
  </si>
  <si>
    <t>重庆市沙坪坝区重庆彩食鲜供应链发展有限公司</t>
  </si>
  <si>
    <t>百度经纬度：</t>
  </si>
  <si>
    <t>车辆池</t>
  </si>
  <si>
    <t>车型</t>
  </si>
  <si>
    <t>可装载方数（单位：方）</t>
  </si>
  <si>
    <t>最大承重（单位：吨）</t>
  </si>
  <si>
    <t>可用数量</t>
  </si>
  <si>
    <t>小型面包车</t>
  </si>
  <si>
    <t>大型面包车</t>
  </si>
  <si>
    <t>4.2m厢式货车</t>
  </si>
  <si>
    <t>运费计算模版</t>
  </si>
  <si>
    <t>基础运费</t>
  </si>
  <si>
    <t>0-20KM（元）</t>
  </si>
  <si>
    <t>21-40KM（元）</t>
  </si>
  <si>
    <t>41-60KM（元）</t>
  </si>
  <si>
    <t>61-80KM（元）</t>
  </si>
  <si>
    <t>81-100KM（元）</t>
  </si>
  <si>
    <t>100公里以上（元/KM）</t>
  </si>
  <si>
    <t>/</t>
  </si>
  <si>
    <t>拐点费用</t>
  </si>
  <si>
    <t>费用</t>
  </si>
  <si>
    <t>免费拐点：两个</t>
  </si>
  <si>
    <t>15元/点</t>
  </si>
  <si>
    <t>20元/点</t>
  </si>
  <si>
    <t>信任交接/点货交接的逻辑</t>
  </si>
  <si>
    <t>信任交接</t>
  </si>
  <si>
    <t>卸货时间</t>
  </si>
  <si>
    <t>交接时长</t>
  </si>
  <si>
    <t>0.5方及以下</t>
  </si>
  <si>
    <t>10分钟-固定</t>
  </si>
  <si>
    <t>5分钟-固定</t>
  </si>
  <si>
    <t>每增加0.1个方</t>
  </si>
  <si>
    <t>增加1分钟</t>
  </si>
  <si>
    <t>点货交接</t>
  </si>
  <si>
    <t>20分钟-固定</t>
  </si>
  <si>
    <t>每0.1方增加 1.5分钟 - 固定</t>
  </si>
  <si>
    <t>装载限制：</t>
  </si>
  <si>
    <t>单车装载不超过85%</t>
  </si>
  <si>
    <t>单次司机工作时间：</t>
  </si>
  <si>
    <t>不超过六小时</t>
  </si>
  <si>
    <t>司机允许提前在客户期望送达时间到，时间限制 半小时</t>
  </si>
  <si>
    <t>如客户期望送达时间6:00～7:00；允许5:30到</t>
  </si>
  <si>
    <t>商品不允许混框标准</t>
  </si>
  <si>
    <t>条件1:</t>
  </si>
  <si>
    <t>不同温层商品不允许合框温层：常温、冷藏、冷冻、热鲜</t>
  </si>
  <si>
    <t>温层定义1:存储条件</t>
  </si>
  <si>
    <t>常温：常温
冷藏：冷藏
冷冻：冷冻、冻、冷鲜、冰鲜、冷鲜、熟冻、熟冻、鲜冻、活冻、船冻、速冻</t>
  </si>
  <si>
    <t>温层定义2:管理分类小类</t>
  </si>
  <si>
    <t>热鲜：管理小类名称：热鲜猪肉类、热鲜猪骨类、热鲜猪副类</t>
  </si>
  <si>
    <t>条件2:</t>
  </si>
  <si>
    <t>生鲜与熟食不能混装，需单独装框</t>
  </si>
  <si>
    <t>条件：</t>
  </si>
  <si>
    <t>管理中类为熟食烘培</t>
  </si>
  <si>
    <t>条件3:</t>
  </si>
  <si>
    <t>鲜鸡蛋，需单独装框</t>
  </si>
  <si>
    <t>管理小类名称为鲜蛋</t>
  </si>
  <si>
    <t>条件4:</t>
  </si>
  <si>
    <t>猪肉不允许其他肉类混放（清真），需单独装框</t>
  </si>
  <si>
    <t>管理中类为猪肉</t>
  </si>
  <si>
    <t>条件5:</t>
  </si>
  <si>
    <t>整件、整板豆腐不需要装框</t>
  </si>
  <si>
    <t>商品编码：1226143、1226147</t>
  </si>
  <si>
    <t>单框限制标准：</t>
  </si>
  <si>
    <r>
      <rPr>
        <sz val="10.5"/>
        <color theme="1"/>
        <rFont val="宋体"/>
        <charset val="134"/>
        <scheme val="minor"/>
      </rPr>
      <t>单筐</t>
    </r>
    <r>
      <rPr>
        <sz val="10.5"/>
        <color theme="1"/>
        <rFont val="Calibri"/>
        <charset val="134"/>
      </rPr>
      <t>SKU</t>
    </r>
    <r>
      <rPr>
        <sz val="10.5"/>
        <color theme="1"/>
        <rFont val="宋体"/>
        <charset val="134"/>
        <scheme val="minor"/>
      </rPr>
      <t>数（商品编码）不超过</t>
    </r>
    <r>
      <rPr>
        <sz val="10.5"/>
        <color theme="1"/>
        <rFont val="Calibri"/>
        <charset val="134"/>
      </rPr>
      <t>10</t>
    </r>
    <r>
      <rPr>
        <sz val="10.5"/>
        <color theme="1"/>
        <rFont val="宋体"/>
        <charset val="134"/>
        <scheme val="minor"/>
      </rPr>
      <t>个</t>
    </r>
  </si>
  <si>
    <t>容器参数</t>
  </si>
  <si>
    <t>序号</t>
  </si>
  <si>
    <t>商品编号</t>
  </si>
  <si>
    <t>项目名称</t>
  </si>
  <si>
    <t>图片</t>
  </si>
  <si>
    <t>规格型号</t>
  </si>
  <si>
    <t>自重</t>
  </si>
  <si>
    <t>材质</t>
  </si>
  <si>
    <r>
      <rPr>
        <sz val="10"/>
        <rFont val="宋体"/>
        <charset val="134"/>
      </rPr>
      <t xml:space="preserve">允许申购颜色
</t>
    </r>
    <r>
      <rPr>
        <sz val="9"/>
        <color rgb="FFFF0000"/>
        <rFont val="宋体"/>
        <charset val="134"/>
      </rPr>
      <t>(不支持省区自定义颜色)</t>
    </r>
  </si>
  <si>
    <t>数量</t>
  </si>
  <si>
    <t>单位</t>
  </si>
  <si>
    <t>领用类型</t>
  </si>
  <si>
    <t>装筐商品</t>
  </si>
  <si>
    <t>保温箱L620*W485*H315mm（60L)</t>
  </si>
  <si>
    <t>外径尺寸：L640（±20）*485（±20）*360（±20）mm；容积:60±4L</t>
  </si>
  <si>
    <t>自重：8.5kg；承重：40kg</t>
  </si>
  <si>
    <t>内胆、外壳、箱盖采用食品级PP/PE；内、外壁≥2mm;保温层聚氨酯发泡（PU）</t>
  </si>
  <si>
    <t>蓝色（非肉禽冻品）
橙色（冷鲜/冻肉品）</t>
  </si>
  <si>
    <t>个</t>
  </si>
  <si>
    <t>营运工具领用</t>
  </si>
  <si>
    <t>存储条件：冷藏、冷冻、冻、冷鲜、冰鲜、冷鲜、熟冻、熟冻、鲜冻、活冻、船冻、速冻</t>
  </si>
  <si>
    <t>1592716</t>
  </si>
  <si>
    <t>错位周转筐</t>
  </si>
  <si>
    <t>尺寸600mm（长）*400mm（宽）*310mm（高）单箱/堆码承载：35kg/175kg</t>
  </si>
  <si>
    <t>自重:2kg±0.1;承重:35kg</t>
  </si>
  <si>
    <t>PP</t>
  </si>
  <si>
    <t>蓝色（食百品）
亮绿（蔬果品）</t>
  </si>
  <si>
    <t>存储条件：常温</t>
  </si>
  <si>
    <t>肉禽错位筐</t>
  </si>
  <si>
    <t>尺寸H600*W400×H160mm</t>
  </si>
  <si>
    <t xml:space="preserve">
红色：猪肉
蓝色：羊肉/牛肉/家禽/（清真类肉品）
冷鲜肉：筐+冷媒
热鲜肉：筐+商品平铺一层</t>
  </si>
  <si>
    <t>管理小类名称：热鲜猪肉类、热鲜猪骨类、热鲜猪副类</t>
  </si>
  <si>
    <t>塑料托盘</t>
  </si>
  <si>
    <t>网面川字型（内置8根钢管）1000*1200mm，承载：动载：1500KG，静载：6000KG</t>
  </si>
  <si>
    <t>自重：20.5KG±5%（其中PP材料13.75KG+钢管6.75KG）</t>
  </si>
  <si>
    <t>PP+铁</t>
  </si>
  <si>
    <t>蓝色（正常商品）
红色（异常商品）</t>
  </si>
  <si>
    <t>九脚平板托盘</t>
  </si>
  <si>
    <t>九脚大平板1000*1200*140mm，承载：动载：1000kg，静载：4000KG</t>
  </si>
  <si>
    <t>自重：13kg±0.5kg</t>
  </si>
  <si>
    <t>主客户编码</t>
  </si>
  <si>
    <t>主客户名称</t>
  </si>
  <si>
    <t>子客户编码</t>
  </si>
  <si>
    <t>子客户名称</t>
  </si>
  <si>
    <t>子客户地址</t>
  </si>
  <si>
    <t>交接方式</t>
  </si>
  <si>
    <t>是否限高</t>
  </si>
  <si>
    <t xml:space="preserve">额外工作时长（小时） </t>
  </si>
  <si>
    <t>是否需要搬运工</t>
  </si>
  <si>
    <t>配送类型</t>
  </si>
  <si>
    <t>重庆中国三峡博物馆</t>
  </si>
  <si>
    <t>Z047141</t>
  </si>
  <si>
    <t>重庆中国三峡博物馆-丹回路</t>
  </si>
  <si>
    <t>重庆市重庆市南岸区丹回路1号</t>
  </si>
  <si>
    <t>称重点数</t>
  </si>
  <si>
    <t>否</t>
  </si>
  <si>
    <t>正常</t>
  </si>
  <si>
    <t>渝北区消防救援支队</t>
  </si>
  <si>
    <t>Z071219</t>
  </si>
  <si>
    <t>渝北区消防救援支队-支队机关</t>
  </si>
  <si>
    <t>重庆市重庆市渝北区渝北消防南侧正大门别去北侧，中粮祥云C区正对面</t>
  </si>
  <si>
    <t>中国人民解放军78007部队</t>
  </si>
  <si>
    <t>Z014724</t>
  </si>
  <si>
    <t>重庆市重庆市巴南区渝南大道22-2号</t>
  </si>
  <si>
    <t>华能国际电力股份有限公司重庆分公司</t>
  </si>
  <si>
    <t>Z006476</t>
  </si>
  <si>
    <t>华能-9楼</t>
  </si>
  <si>
    <t>土星B1栋9楼</t>
  </si>
  <si>
    <t>是</t>
  </si>
  <si>
    <t>30分钟</t>
  </si>
  <si>
    <t>重庆市巴南区房屋征收中心</t>
  </si>
  <si>
    <t>重庆市重庆市巴南区重庆市巴南区李家沱街道办事处巴南大道16号重庆市巴南区李家沱街道办事处（正大门左手面执法大队4楼）</t>
  </si>
  <si>
    <t>重庆金泰国有资产经营有限公司</t>
  </si>
  <si>
    <t>重庆市重庆市渝北区渝北区龙兴路赛力斯汽车龙兴总部负一楼金泰食堂</t>
  </si>
  <si>
    <t>中国烟草总公司重庆市公司</t>
  </si>
  <si>
    <t>Z016761</t>
  </si>
  <si>
    <t>五江路20号烟草大厦车库厨房门口</t>
  </si>
  <si>
    <t>重庆市北碚区照明灯饰管理处</t>
  </si>
  <si>
    <t>Z087650</t>
  </si>
  <si>
    <t>重庆市重庆市北碚区北碚区正源缙山水东区缙香亭公厕后面，从门杆进入2层楼的黄色房子哪里</t>
  </si>
  <si>
    <t>重庆市渝北区人民政府大竹林街道办事处</t>
  </si>
  <si>
    <t>Z043091</t>
  </si>
  <si>
    <t>重庆市重庆市渝北区大竹林街道办事处</t>
  </si>
  <si>
    <t>北碚区国有土地上房屋征收与补偿安置中心</t>
  </si>
  <si>
    <t>Z071708</t>
  </si>
  <si>
    <t>重庆市重庆市北碚区北碚区碚南大道118号交通银行楼下有门牌送到2楼</t>
  </si>
  <si>
    <t>九龙坡铁路幼儿园</t>
  </si>
  <si>
    <t>Z090065</t>
  </si>
  <si>
    <t>重庆市重庆市九龙坡区铁路幼儿园</t>
  </si>
  <si>
    <r>
      <rPr>
        <sz val="11"/>
        <rFont val="Calibri"/>
        <charset val="134"/>
      </rPr>
      <t>20</t>
    </r>
    <r>
      <rPr>
        <sz val="11"/>
        <rFont val="宋体"/>
        <charset val="134"/>
      </rPr>
      <t>分钟</t>
    </r>
  </si>
  <si>
    <t>重庆市沙坪坝区城市排水设施管理处</t>
  </si>
  <si>
    <t>重庆市重庆市沙坪坝区重庆市沙坪坝区一纵线</t>
  </si>
  <si>
    <t>重庆市人口和计划生育科学技术研究院附属医院</t>
  </si>
  <si>
    <t>Z057841</t>
  </si>
  <si>
    <t>重庆市重庆市江北区江北区红黄路18号计生医院食堂</t>
  </si>
  <si>
    <t>北京金融街第一太平戴维斯物业管理有限公司重庆分公司</t>
  </si>
  <si>
    <t>Z050849</t>
  </si>
  <si>
    <t>戴维斯物业管理-国家开发银行重庆分行</t>
  </si>
  <si>
    <t>重庆市重庆市江北区金融街1号负1楼</t>
  </si>
  <si>
    <t>重庆市渝北区人民政府双龙湖街道办事处</t>
  </si>
  <si>
    <t>Z015272</t>
  </si>
  <si>
    <t>双龙湖街道六楼食堂</t>
  </si>
  <si>
    <r>
      <rPr>
        <sz val="11"/>
        <rFont val="Calibri"/>
        <charset val="134"/>
      </rPr>
      <t>45</t>
    </r>
    <r>
      <rPr>
        <sz val="11"/>
        <rFont val="宋体"/>
        <charset val="134"/>
      </rPr>
      <t>分钟</t>
    </r>
  </si>
  <si>
    <t>国家管网集团西南管道有限责任公司重庆输油气分公司</t>
  </si>
  <si>
    <t>Z119197</t>
  </si>
  <si>
    <t>重庆输油气</t>
  </si>
  <si>
    <t>重庆市-渝北区-北部新区龙头寺火车站旁昆仑大道46号中铁·峰汇国际B座9楼</t>
  </si>
  <si>
    <t>重庆志阳电气有限公司</t>
  </si>
  <si>
    <t>Z046644</t>
  </si>
  <si>
    <t>重庆市重庆市渝北区重庆长安志阳汽车电气有限公司</t>
  </si>
  <si>
    <t>重庆市巴南区人民政府鱼洞街道办事处</t>
  </si>
  <si>
    <t>Z060282</t>
  </si>
  <si>
    <t>巴南区鱼洞街道办重庆市巴南区鱼洞街道办事处</t>
  </si>
  <si>
    <t>重庆市九龙坡区数字化城市管理中心</t>
  </si>
  <si>
    <t>Z068701</t>
  </si>
  <si>
    <t>重庆市重庆市九龙坡区九龙坡区数字化</t>
  </si>
  <si>
    <t>重庆康达环保产业（集团）有限公司</t>
  </si>
  <si>
    <t>重庆市重庆市渝北区康达环保(黄山大道中段)</t>
  </si>
  <si>
    <r>
      <rPr>
        <sz val="11"/>
        <rFont val="Calibri"/>
        <charset val="134"/>
      </rPr>
      <t>10</t>
    </r>
    <r>
      <rPr>
        <sz val="11"/>
        <rFont val="宋体"/>
        <charset val="134"/>
      </rPr>
      <t>分钟</t>
    </r>
  </si>
  <si>
    <t>重庆市南岸区房屋征收中心</t>
  </si>
  <si>
    <t>Z099595</t>
  </si>
  <si>
    <t>重庆市重庆市南岸区南岸区房屋征收中心</t>
  </si>
  <si>
    <t>重庆两江新区物业管理有限公司</t>
  </si>
  <si>
    <t>Z074101</t>
  </si>
  <si>
    <t>两江物业—职能中心食堂</t>
  </si>
  <si>
    <t>重庆市重庆市渝北区渝北区御园路92号东北方向180米</t>
  </si>
  <si>
    <t>重庆保税港区港佳综合服务有限公司</t>
  </si>
  <si>
    <t>Z015323</t>
  </si>
  <si>
    <t>保税港港欣1号餐厅</t>
  </si>
  <si>
    <t>重庆市重庆市江北区江北区远航大道88号水港综合大楼重庆市江北区远航大道88号水港综合大楼B栋308重庆保税港区港欣资产经营管理有限公司</t>
  </si>
  <si>
    <t>1小时</t>
  </si>
  <si>
    <t>重庆市地质矿产勘查开发集团检验检测有限公司</t>
  </si>
  <si>
    <t>Z110078</t>
  </si>
  <si>
    <t>地质勘察——早餐</t>
  </si>
  <si>
    <t>重庆市-北碚区-同德路12号</t>
  </si>
  <si>
    <t>重庆市沙坪坝区曾家镇人民政府</t>
  </si>
  <si>
    <t>Z013247</t>
  </si>
  <si>
    <t>重庆市重庆市沙坪坝区曾家镇政府</t>
  </si>
  <si>
    <t>重庆市档案馆（日配）</t>
  </si>
  <si>
    <t>Z055006</t>
  </si>
  <si>
    <t>重庆市重庆市渝北区重庆市渝北区秋成大道</t>
  </si>
  <si>
    <t>中国烟草总公司重庆市公司巴南分公司</t>
  </si>
  <si>
    <t>Z020526</t>
  </si>
  <si>
    <t>重庆市重庆市巴南区李家沱马王坪正街20号</t>
  </si>
  <si>
    <t>重庆三峰卡万塔环境产业有限公司</t>
  </si>
  <si>
    <t>Z098832</t>
  </si>
  <si>
    <t>重庆三峰卡万塔环境产业有限公司二</t>
  </si>
  <si>
    <t>三峰卡万塔大渡口区八桥镇建桥工业园建桥大道五号</t>
  </si>
  <si>
    <t>20分钟</t>
  </si>
  <si>
    <t>重庆农村商业银行股份有限公司南岸支行</t>
  </si>
  <si>
    <t>重庆市重庆市南岸区重庆市南岸区白鹤路76-11号</t>
  </si>
  <si>
    <t>15分钟</t>
  </si>
  <si>
    <t>重庆市沙坪坝区青木关第一幼儿园</t>
  </si>
  <si>
    <t>Z074808</t>
  </si>
  <si>
    <t>青木关第一幼儿园-教师餐</t>
  </si>
  <si>
    <t>重庆市重庆市沙坪坝区青木关第一幼儿园青北下街80号</t>
  </si>
  <si>
    <t>10分钟</t>
  </si>
  <si>
    <t>中建五局第三建设有限公司重庆分公司</t>
  </si>
  <si>
    <t>重庆市重庆市渝北区渝北区新南路451号重庆市渝北区新南路451号 祈年 悦城2楼</t>
  </si>
  <si>
    <t>重庆两江新区嘉景湾幼儿园</t>
  </si>
  <si>
    <t>Z093715</t>
  </si>
  <si>
    <t>重庆两江新区嘉景湾幼儿园-老师餐</t>
  </si>
  <si>
    <t>重庆市重庆市渝北区重庆市渝北区金海大道998号</t>
  </si>
  <si>
    <t>重庆建工第二建设有限公司</t>
  </si>
  <si>
    <t>Z033880</t>
  </si>
  <si>
    <t>重庆市重庆市沙坪坝区天陈路56号</t>
  </si>
  <si>
    <t>重庆市大渡口区八桥镇人民政府</t>
  </si>
  <si>
    <t>Z054940</t>
  </si>
  <si>
    <t>重庆市重庆市大渡口区鑫鹏大厦</t>
  </si>
  <si>
    <t>重庆市九龙坡区环境卫生管理处</t>
  </si>
  <si>
    <t>Z089581</t>
  </si>
  <si>
    <t>重庆市重庆市九龙坡区九龙坡区环境卫生重庆市九龙坡区杨渡一村</t>
  </si>
  <si>
    <t>重庆市江北区复盛镇人民政府</t>
  </si>
  <si>
    <t>Z087658</t>
  </si>
  <si>
    <t>重庆市重庆市江北区复盛镇镇府重庆市</t>
  </si>
  <si>
    <t>重庆市沙坪坝区大学城实验幼儿园</t>
  </si>
  <si>
    <t>Z097145</t>
  </si>
  <si>
    <t>大实幼-教师餐</t>
  </si>
  <si>
    <t>重庆市重庆市沙坪坝区重庆市沙坪坝区大学城实验幼儿园</t>
  </si>
  <si>
    <t>国家税务总局重庆市璧山区税务局</t>
  </si>
  <si>
    <t>Z087975</t>
  </si>
  <si>
    <t>国家税务总局重庆市璧山区税务局青杠所</t>
  </si>
  <si>
    <t>重庆市重庆市璧山区白云大道491号</t>
  </si>
  <si>
    <t>Z093716</t>
  </si>
  <si>
    <t>重庆两江新区嘉景湾幼儿园-幼儿餐</t>
  </si>
  <si>
    <t>重庆人文艺术职业学校</t>
  </si>
  <si>
    <t>Z089562</t>
  </si>
  <si>
    <t>重庆市重庆市巴南区重庆人文艺术职业学校重庆市巴南区南泉街道虎啸村</t>
  </si>
  <si>
    <t>重庆市江北区鱼嘴镇人民政府</t>
  </si>
  <si>
    <t>Z075216</t>
  </si>
  <si>
    <t>重庆市重庆市江北区鱼嘴镇镇府</t>
  </si>
  <si>
    <t>重庆横河川仪有限公司</t>
  </si>
  <si>
    <t>Z033050</t>
  </si>
  <si>
    <t>重庆市重庆市北碚区重庆市北碚区鼎新大道</t>
  </si>
  <si>
    <t>重庆市沙坪坝区瑞教文化发展股份有限公司</t>
  </si>
  <si>
    <t>Z100936</t>
  </si>
  <si>
    <t>沙坪坝区公园管理中心</t>
  </si>
  <si>
    <t>重庆市-沙坪坝区-解放坡1-1号平顶山公园</t>
  </si>
  <si>
    <t>Z101207</t>
  </si>
  <si>
    <t>沙坪坝区公园管理中心-沙坪公园</t>
  </si>
  <si>
    <t>重庆市教育科学研究院</t>
  </si>
  <si>
    <t>重庆市重庆市渝中区重庆市教育科学研究院</t>
  </si>
  <si>
    <t>长江重庆航道工程局</t>
  </si>
  <si>
    <t>Z063486</t>
  </si>
  <si>
    <t>重庆市-渝中区-长江滨江路111号航道工程局</t>
  </si>
  <si>
    <t>Z087663</t>
  </si>
  <si>
    <t>保税港港欣8号餐厅—果园西区</t>
  </si>
  <si>
    <t>重庆市重庆市江北区中华人民共和国重庆海关港重庆市江北区港埠路与隆港路交叉口正西方向85米</t>
  </si>
  <si>
    <t>重庆君合酒店管理有限公司</t>
  </si>
  <si>
    <t>Z007477</t>
  </si>
  <si>
    <t>考试中心（考试考核基地水果）</t>
  </si>
  <si>
    <t>重庆市重庆市渝北区安全生产考试</t>
  </si>
  <si>
    <r>
      <rPr>
        <sz val="11"/>
        <rFont val="Calibri"/>
        <charset val="134"/>
      </rPr>
      <t>30</t>
    </r>
    <r>
      <rPr>
        <sz val="11"/>
        <rFont val="宋体"/>
        <charset val="134"/>
      </rPr>
      <t>分钟</t>
    </r>
  </si>
  <si>
    <t>重庆两江新区水土高新技术产业园建设投资有限公司</t>
  </si>
  <si>
    <t>Z090546</t>
  </si>
  <si>
    <t>重庆市重庆市北碚区水土高新技术产业园建设投资有限公司8楼</t>
  </si>
  <si>
    <t>45分钟</t>
  </si>
  <si>
    <t>国家税务总局重庆市税务局第五稽查局</t>
  </si>
  <si>
    <t>Z084510</t>
  </si>
  <si>
    <t>重庆市重庆市南岸区第五稽查局南岸区通江大道209号（四号岗右转到4楼食堂）</t>
  </si>
  <si>
    <t>重庆耐德工业股份有限公司</t>
  </si>
  <si>
    <t>耐德-龙兴</t>
  </si>
  <si>
    <t>重庆市重庆市渝北区耐德龙兴重庆是渝北区龙兴堡云路5号</t>
  </si>
  <si>
    <t>中信银行股份有限公司重庆分行</t>
  </si>
  <si>
    <t>Z085092</t>
  </si>
  <si>
    <t>中信银行股份有限公司重庆渝中支行（日配）</t>
  </si>
  <si>
    <t>重庆市重庆市渝中区合景聚融广场一单元27-7</t>
  </si>
  <si>
    <t>重庆市九龙坡区人民政府中梁山街道办事处</t>
  </si>
  <si>
    <t>Z012277</t>
  </si>
  <si>
    <t>重庆市重庆市九龙坡区重庆市九龙坡区中梁山正街301号（导航中梁山街道办事处）重庆市九龙坡区中梁山正街301号（导航中梁山街道办事处）</t>
  </si>
  <si>
    <t>重庆市环境卫生事务中心</t>
  </si>
  <si>
    <t>Z077064</t>
  </si>
  <si>
    <t>重庆市重庆市渝北区环境卫生事务中心渝北区-红石支路29号(花卉园地铁站2C口步行490米）</t>
  </si>
  <si>
    <t>重庆市北碚区天生幼儿园</t>
  </si>
  <si>
    <t>天生幼儿园</t>
  </si>
  <si>
    <t>重庆凯源石油天然气有限责任公司</t>
  </si>
  <si>
    <t>Z087643</t>
  </si>
  <si>
    <t>凯源燃气鸳鸯服务厅凯源燃气</t>
  </si>
  <si>
    <t>Z099664</t>
  </si>
  <si>
    <t>重庆三峰卡万塔环境产业有限公司三</t>
  </si>
  <si>
    <t>重庆清电新能源开发有限公司</t>
  </si>
  <si>
    <t>Z091841</t>
  </si>
  <si>
    <t>重庆市重庆市渝北区清电新能源</t>
  </si>
  <si>
    <t>Z007475</t>
  </si>
  <si>
    <t>考试中心（考试考核基地菜）</t>
  </si>
  <si>
    <t>Z007476</t>
  </si>
  <si>
    <t>考试中心（考试考核基地肉）</t>
  </si>
  <si>
    <t>中国石油集团川庆钻探工程有限公司重庆运输总公司</t>
  </si>
  <si>
    <t>重庆市重庆市渝北区红石支路299号中国石油川庆钻探工程有限公司重庆运输总公司</t>
  </si>
  <si>
    <t>Z007479</t>
  </si>
  <si>
    <t>考试中心（考试考核基地干副）</t>
  </si>
  <si>
    <t>中国电信股份有限公司渝北分公司</t>
  </si>
  <si>
    <t>Z101204</t>
  </si>
  <si>
    <t>回兴路食堂</t>
  </si>
  <si>
    <t>重庆市-渝北区-宝桐路32号</t>
  </si>
  <si>
    <t>重庆市沙坪坝区阳光家园第一幼儿园</t>
  </si>
  <si>
    <t>Z097250</t>
  </si>
  <si>
    <t>重庆市沙坪坝区阳光家园第一幼儿园_教师</t>
  </si>
  <si>
    <t>耐德-界石</t>
  </si>
  <si>
    <t>重庆市重庆市巴南区巴南区界石镇石佛路8号</t>
  </si>
  <si>
    <t>重庆浩航船务有限公司</t>
  </si>
  <si>
    <t>Z092710</t>
  </si>
  <si>
    <t>重庆市重庆市江北区浩航江北区金源路7号B区24楼</t>
  </si>
  <si>
    <t>Z085080</t>
  </si>
  <si>
    <t>中信银行-金州支行（日配）</t>
  </si>
  <si>
    <t>重庆市重庆市渝北区力帆红星紫郡1栋20-4</t>
  </si>
  <si>
    <t>Z085057</t>
  </si>
  <si>
    <t>中信银行-南坪支行(日配）</t>
  </si>
  <si>
    <t>重庆市重庆市南岸区南岸区学府大道2号重庆市重庆市南岸区南岸区学府大道2号江南国际新城6幢5-7</t>
  </si>
  <si>
    <t>重庆市人民检察院第五分院</t>
  </si>
  <si>
    <t>Z103442</t>
  </si>
  <si>
    <t>重庆市-渝中区-经纬大道488号</t>
  </si>
  <si>
    <t>重庆市九龙坡区文化馆</t>
  </si>
  <si>
    <t>Z072636</t>
  </si>
  <si>
    <t>重庆市重庆市九龙坡区重庆市九龙坡区西郊支路19号</t>
  </si>
  <si>
    <t>重庆市第一中学校</t>
  </si>
  <si>
    <t>Z072506</t>
  </si>
  <si>
    <t>重庆一中-幼儿园</t>
  </si>
  <si>
    <t>重庆市重庆市沙坪坝区重庆市沙坪坝区汉渝路17-5号</t>
  </si>
  <si>
    <t>重庆瑜煌电力设备制造有限公司</t>
  </si>
  <si>
    <t>Z093833</t>
  </si>
  <si>
    <t>重庆瑜煌电力设备制造有限公司-干副</t>
  </si>
  <si>
    <t>重庆市-北碚区-凤西路6号瑜煌电力设备制造有限公司</t>
  </si>
  <si>
    <t>Z093834</t>
  </si>
  <si>
    <t>重庆瑜煌电力设备制造有限公司-蔬菜</t>
  </si>
  <si>
    <t>重庆顺泰铁塔制造有限公司</t>
  </si>
  <si>
    <t>Z093836</t>
  </si>
  <si>
    <t>重庆顺泰铁塔制造有限公司-蔬菜</t>
  </si>
  <si>
    <t>重庆市重庆市江北区重庆市江北区S101(海尔路)</t>
  </si>
  <si>
    <t>新大正物业集团股份有限公司</t>
  </si>
  <si>
    <t>Z083410</t>
  </si>
  <si>
    <t>新大正物业集团股份有限公司-奶制品</t>
  </si>
  <si>
    <t>重庆市渝中区中山三路128-、130号</t>
  </si>
  <si>
    <t>安诚财产保险股份有限公司</t>
  </si>
  <si>
    <t>Z011499</t>
  </si>
  <si>
    <t>安诚财产保险股份有限公司-2楼</t>
  </si>
  <si>
    <t>重庆市重庆市江北区江北嘴金融城-2号T2</t>
  </si>
  <si>
    <t>厦门银行股份有限公司重庆分行</t>
  </si>
  <si>
    <t>重庆市重庆市江北区重庆市江北区金沙门路</t>
  </si>
  <si>
    <t>Z000614</t>
  </si>
  <si>
    <t>中信银行股份有限公司重庆分行（日配）</t>
  </si>
  <si>
    <t>重庆市重庆市江北区中信银行股份有限公司重庆分行江北嘴西大街5号B1楼</t>
  </si>
  <si>
    <t>2小时</t>
  </si>
  <si>
    <t>重庆市九龙坡区金凤镇人民政府</t>
  </si>
  <si>
    <t>Z103637</t>
  </si>
  <si>
    <t>重庆市-九龙坡区-凤苑路14号附3号1至3层</t>
  </si>
  <si>
    <t>重庆市巴南区规划和自然资源局</t>
  </si>
  <si>
    <t>Z085629</t>
  </si>
  <si>
    <t>一号楼</t>
  </si>
  <si>
    <t>重庆市重庆市巴南区巴南区规划</t>
  </si>
  <si>
    <t>重庆两江新区北大资源凯思幼儿园</t>
  </si>
  <si>
    <t>Z009441</t>
  </si>
  <si>
    <t>两江新区北大资源凯思幼儿园-学生</t>
  </si>
  <si>
    <t>重庆市重庆市渝北区北大资源凯思幼儿园</t>
  </si>
  <si>
    <t>Z009440</t>
  </si>
  <si>
    <t>两江新区北大资源凯思幼儿园-老师</t>
  </si>
  <si>
    <t>重庆市渝中区红岩幼儿园</t>
  </si>
  <si>
    <t>Z063067</t>
  </si>
  <si>
    <t>渝中区红岩幼儿园-老师</t>
  </si>
  <si>
    <t>重庆市重庆市渝中区渝中区千厮门行街15号重庆市渝中区千厮门行街15号</t>
  </si>
  <si>
    <t>重庆两江新区楠苑康复护理院有限公司</t>
  </si>
  <si>
    <t>重庆市重庆市渝北区楠苑护理院</t>
  </si>
  <si>
    <t>解放军陆军勤务学院幼儿园</t>
  </si>
  <si>
    <t>Z091831</t>
  </si>
  <si>
    <t>教师食材</t>
  </si>
  <si>
    <t>重庆市重庆市渝中区重庆市渝中区长江二路147号长江二路147号</t>
  </si>
  <si>
    <t>Z091830</t>
  </si>
  <si>
    <t>幼儿食材</t>
  </si>
  <si>
    <t>重庆市渝北区佳华幼儿园</t>
  </si>
  <si>
    <t>Z097261</t>
  </si>
  <si>
    <t>佳华-老师</t>
  </si>
  <si>
    <t>重庆市重庆市渝北区佳华幼儿园渝北区龙塔街道紫荆路社区156号</t>
  </si>
  <si>
    <t>国网重庆市电力公司大足供电分公司</t>
  </si>
  <si>
    <t>Z096790</t>
  </si>
  <si>
    <t>大足电网—机关食堂</t>
  </si>
  <si>
    <t>重庆市重庆市大足区大足区棠香街道五星大道中段71号国家电网大足供电公司</t>
  </si>
  <si>
    <t>浙商银行股份有限公司重庆分行</t>
  </si>
  <si>
    <t>Z010535</t>
  </si>
  <si>
    <t>浙商银行信达国际C栋3楼（从负一楼车库进去）</t>
  </si>
  <si>
    <t>重庆市巴南区土地整治储备中心</t>
  </si>
  <si>
    <t>Z014215</t>
  </si>
  <si>
    <t>重庆市重庆市巴南区龙德路77号6栋18楼</t>
  </si>
  <si>
    <t>重庆水务环境控股集团有限公司</t>
  </si>
  <si>
    <t>Z077796</t>
  </si>
  <si>
    <t>重庆市重庆市渝中区渝中区虎踞路80号重庆总部城A区11栋渝中区虎踞路80号重庆总部城A区</t>
  </si>
  <si>
    <t>西南大学</t>
  </si>
  <si>
    <t>Z073824</t>
  </si>
  <si>
    <t>西南大学-南区幼儿</t>
  </si>
  <si>
    <t>重庆市重庆市北碚区西南大学实验幼儿园南区</t>
  </si>
  <si>
    <t>Z073826</t>
  </si>
  <si>
    <t>西南大学-北区幼儿</t>
  </si>
  <si>
    <t>重庆市重庆市北碚区西南大学实验幼儿园西南大学5号门进去</t>
  </si>
  <si>
    <t>Z096791</t>
  </si>
  <si>
    <t>大足电网—城区食堂</t>
  </si>
  <si>
    <t>重庆市重庆市大足区大足区环西路100号大足区国家电网汽车充电站</t>
  </si>
  <si>
    <t>中国人民解放军陆军军医大学第一附属医院（西南医院幼儿园）</t>
  </si>
  <si>
    <t>Z078247</t>
  </si>
  <si>
    <t>西南医院幼儿园</t>
  </si>
  <si>
    <t>沙坪坝区西南医院幼儿园</t>
  </si>
  <si>
    <t>重庆市北碚区住房和城乡建设委员会</t>
  </si>
  <si>
    <t>重庆市重庆市北碚区北碚城乡建设委员会定位对面就是食堂送到3楼</t>
  </si>
  <si>
    <t>重庆九锅箐农林综合开发有限责任公司</t>
  </si>
  <si>
    <t>Z102432</t>
  </si>
  <si>
    <t>重庆颐天康养产业发展有限公司</t>
  </si>
  <si>
    <t>重庆市-渝中区-中山三128号、130号投资大厦车库电梯到负一楼颐天康养食堂</t>
  </si>
  <si>
    <t>重庆市巴南不动产登记中心</t>
  </si>
  <si>
    <t>Z090782</t>
  </si>
  <si>
    <t>巴南不动产登记中心-干副粮油</t>
  </si>
  <si>
    <t>重庆市重庆市巴南区重庆市巴南区龙洲大道</t>
  </si>
  <si>
    <t>重庆市渝北区人民政府人和街道办事处</t>
  </si>
  <si>
    <t>Z062050</t>
  </si>
  <si>
    <t>重庆市重庆市渝北区人和街道办事处</t>
  </si>
  <si>
    <t>1.5小时</t>
  </si>
  <si>
    <t>重庆百事天府饮料有限公司</t>
  </si>
  <si>
    <t>Z007556</t>
  </si>
  <si>
    <t>重庆市重庆市渝北区重庆百事天府饮料有限公司</t>
  </si>
  <si>
    <t>Z093835</t>
  </si>
  <si>
    <t>重庆顺泰铁塔制造有限公司-干副</t>
  </si>
  <si>
    <t>Z083409</t>
  </si>
  <si>
    <t>新大正物业集团股份有限公司-肉类</t>
  </si>
  <si>
    <t>中电建重庆勘测设计研究院有限公司</t>
  </si>
  <si>
    <t>Z087651</t>
  </si>
  <si>
    <t>重庆市重庆市渝北区渝北区财富大道3号财富汇10楼5号</t>
  </si>
  <si>
    <t>Z083406</t>
  </si>
  <si>
    <t>新大正物业集团股份有限公司-干副</t>
  </si>
  <si>
    <t>Z083407</t>
  </si>
  <si>
    <t>新大正物业股份有限公司-蔬菜</t>
  </si>
  <si>
    <t>重庆澋悦房地产开发有限公司</t>
  </si>
  <si>
    <t>Z032457</t>
  </si>
  <si>
    <t>重庆市重庆市渝中区重庆市渝中区化龙桥正街211</t>
  </si>
  <si>
    <t>重庆科学城城市建设集团有限公司</t>
  </si>
  <si>
    <t>Z050197</t>
  </si>
  <si>
    <t>重庆市重庆市九龙坡区青竹路高新ONE</t>
  </si>
  <si>
    <t>国家税务总局重庆两江新区税务局</t>
  </si>
  <si>
    <t>Z087649</t>
  </si>
  <si>
    <t>重庆市重庆市渝北区两江税务</t>
  </si>
  <si>
    <t>中铁建生态环境有限公司</t>
  </si>
  <si>
    <t>Z016899</t>
  </si>
  <si>
    <t>中铁建生态环境有限公司-早餐</t>
  </si>
  <si>
    <t>中国铁路成都局集团有限公司重庆建设指挥部</t>
  </si>
  <si>
    <t>Z080483</t>
  </si>
  <si>
    <t>重庆市重庆市沙坪坝区青秀阅山8栋6楼，导航青秀阅山8栋</t>
  </si>
  <si>
    <t>重庆市渝北区体育事业发展中心</t>
  </si>
  <si>
    <t>Z100105</t>
  </si>
  <si>
    <t>重庆市-渝北区-秋成大道与兰桂大道交叉口全民健身中心内</t>
  </si>
  <si>
    <t>重庆市巴南区人民政府惠民街道办事处</t>
  </si>
  <si>
    <t>重庆市重庆市巴南区重庆市巴南区惠西路176号</t>
  </si>
  <si>
    <t>Z091832</t>
  </si>
  <si>
    <t>聘用教师食材</t>
  </si>
  <si>
    <t>中国邮政集团有限公司重庆市江北区分公司</t>
  </si>
  <si>
    <t>Z016764</t>
  </si>
  <si>
    <t>重庆市重庆市江北区中国邮政集团有限公司重庆市江北区分公司</t>
  </si>
  <si>
    <t>Z097262</t>
  </si>
  <si>
    <t>佳华-学生</t>
  </si>
  <si>
    <t>重庆九龙坡区铝都实验幼儿园大石堡分园</t>
  </si>
  <si>
    <t>Z014006</t>
  </si>
  <si>
    <t>重庆市重庆市九龙坡区西彭镇铝城正街2号铝都实验幼儿园(大石堡分园)</t>
  </si>
  <si>
    <t>长江重庆航道局</t>
  </si>
  <si>
    <t>Z054113</t>
  </si>
  <si>
    <t>重庆市重庆市渝北区长江重庆航道局机关事务服务中心渝北区星辰路76号</t>
  </si>
  <si>
    <t>Z096910</t>
  </si>
  <si>
    <t>大足电网—运检食堂</t>
  </si>
  <si>
    <t>重庆市重庆市大足区大足区索性酒店旁大足电网云检电力公司</t>
  </si>
  <si>
    <t>中国石油天然气股份有限公司西南化工销售重庆仓储中心</t>
  </si>
  <si>
    <t>重庆市重庆市沙坪坝区中国石油西南化工销售重庆分公司</t>
  </si>
  <si>
    <t>Z073825</t>
  </si>
  <si>
    <t>西南大学-南区老师</t>
  </si>
  <si>
    <t>Z073827</t>
  </si>
  <si>
    <t>西南大学-北区老师</t>
  </si>
  <si>
    <t>重庆市江北区人民政府石马河街道办事处</t>
  </si>
  <si>
    <t>Z088811</t>
  </si>
  <si>
    <t>重庆市重庆市江北区江北区-余溪南路82号附25号3楼食堂</t>
  </si>
  <si>
    <t>重庆两江新区爱德蒙幼儿园</t>
  </si>
  <si>
    <t>Z035134</t>
  </si>
  <si>
    <t>重庆两江新区爱德蒙幼儿园-学生</t>
  </si>
  <si>
    <t>湖云路12号爱德蒙幼儿园</t>
  </si>
  <si>
    <t>重庆市人口与家庭发展研究中心</t>
  </si>
  <si>
    <t>Z086707</t>
  </si>
  <si>
    <t>重庆市重庆市渝北区重庆市人口与发展研究中心2楼食堂（平层）</t>
  </si>
  <si>
    <t>重庆智飞生物制品股份有限公司</t>
  </si>
  <si>
    <t>国金中心L1  51楼</t>
  </si>
  <si>
    <t>重庆青凤科技发展有限公司</t>
  </si>
  <si>
    <t>Z100128</t>
  </si>
  <si>
    <t>重庆市-沙坪坝区-凤集路与海博大道交口西北侧重庆市沙坪坝区凤集路与海博大道交叉口西北方向181米</t>
  </si>
  <si>
    <t>重庆中机中联工程有限公司</t>
  </si>
  <si>
    <t>Z063806</t>
  </si>
  <si>
    <t>中机中联-中机建筑大厦</t>
  </si>
  <si>
    <t>重庆市重庆市九龙坡区石桥铺中机建设科技大厦九龙坡长新路</t>
  </si>
  <si>
    <t>重庆市沙坪坝区春田幼儿园</t>
  </si>
  <si>
    <t>Z064682</t>
  </si>
  <si>
    <t>春田幼儿园-老师</t>
  </si>
  <si>
    <t>沙坪坝区春田幼儿园重庆市沙坪坝区土湾新生村12号（沙坪坝区春田幼儿园）</t>
  </si>
  <si>
    <t>Z064660</t>
  </si>
  <si>
    <t>Z086708</t>
  </si>
  <si>
    <t>重庆市人口与家庭发展研究中心-耗材</t>
  </si>
  <si>
    <t>Z100159</t>
  </si>
  <si>
    <t>重庆一中一食堂-小卖部</t>
  </si>
  <si>
    <t>重庆市沙坪坝区汉渝路17-5号</t>
  </si>
  <si>
    <t>重庆市渝北区金豆云中幼儿园有限公司</t>
  </si>
  <si>
    <t>Z046615</t>
  </si>
  <si>
    <t>重庆市渝北区北城书画艺术学校</t>
  </si>
  <si>
    <t>重庆市重庆市渝北区金豆子幼稚园-南门</t>
  </si>
  <si>
    <t>重庆市北碚区人民法院</t>
  </si>
  <si>
    <t>Z041908</t>
  </si>
  <si>
    <t>重庆市重庆市北碚区重庆市北碚区人民法院</t>
  </si>
  <si>
    <t>Z085081</t>
  </si>
  <si>
    <t>中信银行-金渝支行（日配）</t>
  </si>
  <si>
    <t>重庆市重庆市渝北区金渝支行时代中心1号中信银行金渝支行时代中心1号门3栋6-3</t>
  </si>
  <si>
    <t>重庆市九龙坡区人民政府二郎街道办事处</t>
  </si>
  <si>
    <t>Z093688</t>
  </si>
  <si>
    <t>重庆市重庆市九龙坡区二郎街道办事处二郎街道办事处食堂</t>
  </si>
  <si>
    <t>Z006208</t>
  </si>
  <si>
    <t>重庆市重庆市渝北区星光五路8号（C3座）三楼</t>
  </si>
  <si>
    <t>重庆市渝北区道路运输事务中心工会委员会</t>
  </si>
  <si>
    <t>Z103491</t>
  </si>
  <si>
    <t>重庆市-渝北区-高岩路112号重庆市渝北区高岩路112号</t>
  </si>
  <si>
    <r>
      <rPr>
        <sz val="11"/>
        <rFont val="Calibri"/>
        <charset val="134"/>
      </rPr>
      <t>1.5</t>
    </r>
    <r>
      <rPr>
        <sz val="11"/>
        <rFont val="宋体"/>
        <charset val="134"/>
      </rPr>
      <t>小时</t>
    </r>
  </si>
  <si>
    <t>Z100361</t>
  </si>
  <si>
    <t>复兴法庭</t>
  </si>
  <si>
    <t>重庆市-北碚区-兴平路与悦复大道交叉路口往东北约120米</t>
  </si>
  <si>
    <t>重庆市公安局沙坪坝区分局交通巡逻警察支队勤务五大队</t>
  </si>
  <si>
    <t>Z011654</t>
  </si>
  <si>
    <t>重庆市重庆市沙坪坝区重庆市沙坪坝区西永大道</t>
  </si>
  <si>
    <t>重庆中法供水有限公司</t>
  </si>
  <si>
    <t>Z058706</t>
  </si>
  <si>
    <t>重庆中法供水-梁沱食堂</t>
  </si>
  <si>
    <t>重庆市江北区宏帆路</t>
  </si>
  <si>
    <t>Z059237</t>
  </si>
  <si>
    <t>重庆中法供水-松树桥食堂</t>
  </si>
  <si>
    <t>重庆市渝北区松石大道100号</t>
  </si>
  <si>
    <t>Z058705</t>
  </si>
  <si>
    <t>重庆中法供水-悦来食堂</t>
  </si>
  <si>
    <t>重庆市渝北区富悦街</t>
  </si>
  <si>
    <t>Z084092</t>
  </si>
  <si>
    <t>渝北三号桥食堂</t>
  </si>
  <si>
    <t>水气大楼3楼员工食堂</t>
  </si>
  <si>
    <t>重庆农村商业银行股份有限公司两江分行</t>
  </si>
  <si>
    <t>Z080914</t>
  </si>
  <si>
    <t>农商行两江分行-奶制品</t>
  </si>
  <si>
    <t>重庆市重庆市渝北区农村商业银行两江分行重庆市渝北区金童路重庆农村商业银行（两江分行）</t>
  </si>
  <si>
    <t>重庆凯源石油天然气有限责任公司巴南分公司</t>
  </si>
  <si>
    <t>Z018307</t>
  </si>
  <si>
    <t>巨星花园-停车场</t>
  </si>
  <si>
    <t>重庆高金实业股份有限公司</t>
  </si>
  <si>
    <t>Z078988</t>
  </si>
  <si>
    <t>高金实业-一楼食堂</t>
  </si>
  <si>
    <t>重庆市重庆市渝北区重庆市经济技术开发区北区云卉路1</t>
  </si>
  <si>
    <t>中国人民解放军陆军军医大学</t>
  </si>
  <si>
    <t>Z102494</t>
  </si>
  <si>
    <t>幼儿园食堂</t>
  </si>
  <si>
    <t>重庆市重庆市沙坪坝区陆军军医大学直幼儿园食堂</t>
  </si>
  <si>
    <t>Z010537</t>
  </si>
  <si>
    <t>重庆市重庆市九龙坡区渝州路17号A座中机中联工程有限公司车库二楼食堂门口</t>
  </si>
  <si>
    <t>重庆市沙坪坝区环境卫生管理处</t>
  </si>
  <si>
    <t>Z099019</t>
  </si>
  <si>
    <t>沙环卫-环卫处食堂</t>
  </si>
  <si>
    <t>重庆市沙坪坝区环境卫生管理处重庆市沙坪坝区环境卫生管理处</t>
  </si>
  <si>
    <t>重庆农村商业银行股份有限公司巴南支行</t>
  </si>
  <si>
    <t>重庆市重庆市巴南区龙洲大道145号重庆农村商业银行24小时自助银行(巴南支行营业部)重庆市巴南区龙洲大道145号</t>
  </si>
  <si>
    <t>重庆铁路投资集团有限公司</t>
  </si>
  <si>
    <t>Z033354</t>
  </si>
  <si>
    <t>重庆市重庆市江北区重庆铁路投资集团有限公司p1层</t>
  </si>
  <si>
    <t>Z100362</t>
  </si>
  <si>
    <t>柳荫法庭</t>
  </si>
  <si>
    <t>重庆市-北碚区-柳江街126号</t>
  </si>
  <si>
    <t>Z060348</t>
  </si>
  <si>
    <t>重庆市重庆市璧山区璧山区人民法院-东门</t>
  </si>
  <si>
    <t>重庆市爆破工程建设有限责任公司</t>
  </si>
  <si>
    <t>Z085598</t>
  </si>
  <si>
    <t>重庆市重庆市江北区江北区华新村350号6层</t>
  </si>
  <si>
    <t>招商万桥（重庆）科技有限公司</t>
  </si>
  <si>
    <t>Z113014</t>
  </si>
  <si>
    <t>重庆市重庆市南岸区万桥重庆市南岸区江龙路16号b区</t>
  </si>
  <si>
    <t>重庆市风景园林技工学校</t>
  </si>
  <si>
    <t>Z047895</t>
  </si>
  <si>
    <t>园林技工学校-教师</t>
  </si>
  <si>
    <t>重庆市重庆市渝中区菜袁路203号重庆市园林技工学校</t>
  </si>
  <si>
    <t>重庆市巴南区理想城幼儿园</t>
  </si>
  <si>
    <t>Z076436</t>
  </si>
  <si>
    <t>重庆市重庆市巴南区理想城幼儿园</t>
  </si>
  <si>
    <t>重庆两江新区丹鹤幼儿园</t>
  </si>
  <si>
    <t>重庆市重庆市渝北区重庆市渝北区鸳鸯路157</t>
  </si>
  <si>
    <t>重庆市通信产业服务有限公司安达楼宇设备分公司</t>
  </si>
  <si>
    <t>Z085413</t>
  </si>
  <si>
    <t>电信老机关食堂</t>
  </si>
  <si>
    <t>重庆市重庆市渝中区重庆市渝中区大坪正街51号电信大院
重庆市渝中区大坪正街51号电信大院</t>
  </si>
  <si>
    <t>Z092813</t>
  </si>
  <si>
    <t>重庆市沙坪坝区教师进修学院</t>
  </si>
  <si>
    <t>Z075634</t>
  </si>
  <si>
    <t>重庆市重庆市沙坪坝区沙坪坝区教师进修学院</t>
  </si>
  <si>
    <t>重庆复旦中学附属幼儿园</t>
  </si>
  <si>
    <t>Z042628</t>
  </si>
  <si>
    <t>重庆复旦中学附属幼儿园-学生其他类</t>
  </si>
  <si>
    <t>重庆市重庆市渝中区渝中区较场口81号1幢重庆市渝中区较场口81号1幢</t>
  </si>
  <si>
    <t>Z094604</t>
  </si>
  <si>
    <t>大石堡幼儿园-教师</t>
  </si>
  <si>
    <t>重庆市第十八中学</t>
  </si>
  <si>
    <t>Z098967</t>
  </si>
  <si>
    <t>铁山坪三楼食堂-调味品类</t>
  </si>
  <si>
    <t>十八中学铁山坪铁山坪校区二楼</t>
  </si>
  <si>
    <t>Z098965</t>
  </si>
  <si>
    <t>铁山坪二楼食堂-调味品类</t>
  </si>
  <si>
    <t>Z085090</t>
  </si>
  <si>
    <t>中信银行-冉家坝支行（日配）</t>
  </si>
  <si>
    <t>重庆市重庆市渝北区龙山路303号渝安龙都3栋19-2</t>
  </si>
  <si>
    <t>重庆两江新区中医院</t>
  </si>
  <si>
    <t>重庆市重庆市渝北区两江新区中医院渝北区楠竹路3号</t>
  </si>
  <si>
    <t>Z093374</t>
  </si>
  <si>
    <t>理想城幼儿园-教师</t>
  </si>
  <si>
    <t>重庆两江新区启星幼儿园</t>
  </si>
  <si>
    <t>重庆市重庆市渝北区重庆市渝北区鸳鸯路159-、161号</t>
  </si>
  <si>
    <t>中国人民解放军重庆市九龙坡区人民武装部</t>
  </si>
  <si>
    <t>Z002868</t>
  </si>
  <si>
    <t>中国人民解放军重庆市九龙坡区武装部（市区指挥中心）</t>
  </si>
  <si>
    <t>杨家坪杨渡新村13幢人倵宾馆</t>
  </si>
  <si>
    <t>重庆川仪自动化股份有限公司</t>
  </si>
  <si>
    <t>Z041074</t>
  </si>
  <si>
    <t>川仪自动化股份-办公室</t>
  </si>
  <si>
    <t>重庆市重庆市渝北区黄山大道川仪</t>
  </si>
  <si>
    <r>
      <rPr>
        <sz val="11"/>
        <rFont val="Calibri"/>
        <charset val="134"/>
      </rPr>
      <t>2</t>
    </r>
    <r>
      <rPr>
        <sz val="11"/>
        <rFont val="宋体"/>
        <charset val="134"/>
      </rPr>
      <t>小时</t>
    </r>
  </si>
  <si>
    <t>单点配送</t>
  </si>
  <si>
    <t>快乐食间餐饮管理有限责任公司</t>
  </si>
  <si>
    <t>Z091160</t>
  </si>
  <si>
    <t>快乐食间-老重大</t>
  </si>
  <si>
    <t>重庆市重庆市沙坪坝区重庆大学B区</t>
  </si>
  <si>
    <t>Z072015</t>
  </si>
  <si>
    <t>重庆复旦中学附属幼儿园贰园-学生其他类</t>
  </si>
  <si>
    <t>重庆市重庆市渝中区渝中区中兴路228号附13号渝中区中兴路228号附13号</t>
  </si>
  <si>
    <t>Z099020</t>
  </si>
  <si>
    <t>沙环卫-转运科</t>
  </si>
  <si>
    <t>重庆市重庆市沙坪坝区重庆市沙坪坝区凤天大道147号,立宇汽修厂右上方大门处重庆市沙坪坝区凤天大道147号,立宇汽修厂右上方大门处</t>
  </si>
  <si>
    <t>Z047140</t>
  </si>
  <si>
    <t>重庆中国三峡博物馆-大礼堂</t>
  </si>
  <si>
    <t>重庆市重庆市渝中区重庆中国三峡博物馆渝中区人民路236号</t>
  </si>
  <si>
    <t>Z098963</t>
  </si>
  <si>
    <t>铁山坪二楼食堂-面食</t>
  </si>
  <si>
    <t>重庆市重庆市江北区十八中学铁山坪二楼食堂</t>
  </si>
  <si>
    <t>重庆市第十八中学（本部）</t>
  </si>
  <si>
    <t>Z100274</t>
  </si>
  <si>
    <t>十八中观音桥面食-一楼三组</t>
  </si>
  <si>
    <t>重庆市重庆市江北区十八中学观音桥观音桥校区食堂</t>
  </si>
  <si>
    <t>重庆市北碚区规划和自然资源局</t>
  </si>
  <si>
    <t>Z103347</t>
  </si>
  <si>
    <t>重庆市-北碚区-卢作孚路555号</t>
  </si>
  <si>
    <t>重庆建工第十二建设有限责任公司</t>
  </si>
  <si>
    <t>Z093263</t>
  </si>
  <si>
    <t>重庆市重庆市渝北区渝北区新牌坊龙珠花园瑞泰口腔楼上</t>
  </si>
  <si>
    <t>Z033012</t>
  </si>
  <si>
    <t>川仪自动化股份-蔡家园区单位食堂</t>
  </si>
  <si>
    <t>重庆市重庆市北碚区重庆川仪调节阀有限公司</t>
  </si>
  <si>
    <t>Z033011</t>
  </si>
  <si>
    <t>川仪自动化股份-北环园区单位食堂</t>
  </si>
  <si>
    <t>重庆市重庆市渝北区重庆川仪自动化股份有限公司黄山大道</t>
  </si>
  <si>
    <t>重庆水资源产业股份有限公司高新区自来水分公司</t>
  </si>
  <si>
    <t>Z084476</t>
  </si>
  <si>
    <t>高新区自来水-西所食堂</t>
  </si>
  <si>
    <t>重庆市重庆市九龙坡区青竹路</t>
  </si>
  <si>
    <t>重庆中兴软件有限责任公司</t>
  </si>
  <si>
    <t>Z094915</t>
  </si>
  <si>
    <t>重庆市重庆市渝北区渝北区星光五路3号2期1楼员工食堂</t>
  </si>
  <si>
    <t>中国人民武装警察部队重庆市总队机关服务中心</t>
  </si>
  <si>
    <t>Z039238</t>
  </si>
  <si>
    <t>龙山路66号武警总队（大龙山66号，大龙山2A出口前方100米）</t>
  </si>
  <si>
    <t>重庆市綦江区益恒环保科技有限公司</t>
  </si>
  <si>
    <t>Z076721</t>
  </si>
  <si>
    <t>重庆市重庆市綦江区 重庆市綦江区新盛街道德胜村5组178号厨余垃圾处理中心重庆市綦江区新盛街道德胜村5组</t>
  </si>
  <si>
    <t>Z092480</t>
  </si>
  <si>
    <t>高新区自来水-西彭</t>
  </si>
  <si>
    <t>重庆市重庆市九龙坡区九龙坡区西彭镇森迪大道96号</t>
  </si>
  <si>
    <t>重庆两江新区上林幼儿园</t>
  </si>
  <si>
    <t>Z009368</t>
  </si>
  <si>
    <t>重庆两江新区上林幼儿园-老师</t>
  </si>
  <si>
    <t>重庆市重庆市渝北区金童路251号奥林匹克花园10期23栋上林幼儿园导航直接导融创御锦停车库。从车库1号入口进入，往15栋方向走车位B048，旁边小门进</t>
  </si>
  <si>
    <t>重庆市地质矿产勘查开发局107地质队</t>
  </si>
  <si>
    <t>Z101157</t>
  </si>
  <si>
    <t>重庆市-渝北区-腾芳大道6号</t>
  </si>
  <si>
    <t>重庆轨道资源经营发展有限公司</t>
  </si>
  <si>
    <t>Z100941</t>
  </si>
  <si>
    <t>二号线白居寺车辆段</t>
  </si>
  <si>
    <t>重庆市-大渡口区张家湾轨道二号线白居寺车辆段</t>
  </si>
  <si>
    <t>重庆市沙坪坝区档案馆</t>
  </si>
  <si>
    <t>Z014624</t>
  </si>
  <si>
    <t>重庆市重庆市沙坪坝区档案馆</t>
  </si>
  <si>
    <t>重庆市渝中区文化和旅游发展委员会</t>
  </si>
  <si>
    <t>Z069006</t>
  </si>
  <si>
    <t>渝中区文化和旅游渝中区金汤街74号6层</t>
  </si>
  <si>
    <t>重庆高速资产经营管理有限公司石油销售分公司</t>
  </si>
  <si>
    <t>Z100302</t>
  </si>
  <si>
    <t>重庆市-渝北区-龙脊路248号3号楼3楼重庆市渝北区龙脊路248号3号楼6-2</t>
  </si>
  <si>
    <t>Z099435</t>
  </si>
  <si>
    <t>观音桥校区师生食堂</t>
  </si>
  <si>
    <t>重庆太极涵菡物业服务有限公司渝北分公司</t>
  </si>
  <si>
    <t>Z099626</t>
  </si>
  <si>
    <t>太极涵菡渝北分公司-二楼外卖</t>
  </si>
  <si>
    <t>重庆市重庆市渝北区康美街道⼤⽵林恒⼭东路18号（一楼）太极集团新办公楼</t>
  </si>
  <si>
    <t>重庆太极实业（集团）股份有限公司</t>
  </si>
  <si>
    <t>Z098785</t>
  </si>
  <si>
    <t>太极涵菡渝北分公司-二楼特色餐</t>
  </si>
  <si>
    <t>Z010725</t>
  </si>
  <si>
    <t>太极涵菡渝北分公司-一楼</t>
  </si>
  <si>
    <t>Z097699</t>
  </si>
  <si>
    <t>太极涵菡渝北分公司-二楼早餐</t>
  </si>
  <si>
    <t>Z100529</t>
  </si>
  <si>
    <t>两路口基地</t>
  </si>
  <si>
    <t>新干线大厦B座新干线大厦B座4楼</t>
  </si>
  <si>
    <t>重庆金融街融迈置业有限公司</t>
  </si>
  <si>
    <t>Z044332</t>
  </si>
  <si>
    <t>重庆市重庆市江北区建新东路88号金融街融景中心负一楼食堂重庆市江北区建新东路88号金融街融景中心负一楼食堂</t>
  </si>
  <si>
    <t>Z085099</t>
  </si>
  <si>
    <t>中信银行-九龙坡支行（日配）</t>
  </si>
  <si>
    <t>重庆市重庆市九龙坡区西郊路17号四季花园1栋九龙坡区西郊路17号四季花园1栋4-3</t>
  </si>
  <si>
    <t>中国人民解放军海军装备部驻广州地区军事代表局驻重庆地区第一军事代表室</t>
  </si>
  <si>
    <t>Z076046</t>
  </si>
  <si>
    <t>重庆市重庆市渝中区渝中区长江二路157-7号附近渝中区长江二路157-7号附近</t>
  </si>
  <si>
    <t>重庆市渝中区机关事务服务中心</t>
  </si>
  <si>
    <t>Z102250</t>
  </si>
  <si>
    <t>重庆市渝中区机关事务服务中心（奶BF）</t>
  </si>
  <si>
    <t>重庆市-渝中区-和平路管家巷9号</t>
  </si>
  <si>
    <t>重庆市沙坪坝区回龙坝镇人民政府</t>
  </si>
  <si>
    <t>Z055073</t>
  </si>
  <si>
    <t>重庆市重庆市沙坪坝区回龙北街21号</t>
  </si>
  <si>
    <t>重庆市九龙坡区鹅公岩小学校</t>
  </si>
  <si>
    <t>Z093498</t>
  </si>
  <si>
    <t>重庆市九龙坡区鹅公岩小学校-早餐</t>
  </si>
  <si>
    <t>鹅公岩小学鹅公岩小学</t>
  </si>
  <si>
    <t>重庆市沙坪坝区金沙幼儿园</t>
  </si>
  <si>
    <t>Z062283</t>
  </si>
  <si>
    <t>金沙幼儿园-学生</t>
  </si>
  <si>
    <t>重庆市重庆市沙坪坝区重庆市沙坪坝区沙滨路财信·沙滨城市A区13栋 重庆市沙坪坝区沙滨路财信·沙滨城市A区13栋</t>
  </si>
  <si>
    <t>重庆建工桥梁工程有限责任公司</t>
  </si>
  <si>
    <t>重庆市重庆市南岸区重庆市南岸区重庆建工桥梁技术中心(南城大道)</t>
  </si>
  <si>
    <t>Z007473</t>
  </si>
  <si>
    <t>考试中心（应急管理局干副）</t>
  </si>
  <si>
    <t>重庆市重庆市渝北区重庆市应急管理局应急局</t>
  </si>
  <si>
    <t>中国人民解放军陆军第九五三医院</t>
  </si>
  <si>
    <t>Z119272</t>
  </si>
  <si>
    <t>重庆市-江津区-光明路江津区支坪镇</t>
  </si>
  <si>
    <t>重庆市公安局特勤局</t>
  </si>
  <si>
    <t>Z064756</t>
  </si>
  <si>
    <t>重庆市渝北区新南路一号重庆市渝北区新南路1号</t>
  </si>
  <si>
    <t>Z102501</t>
  </si>
  <si>
    <t>招待所食堂</t>
  </si>
  <si>
    <t>重庆市重庆市沙坪坝区瑜园瑜园大门左手边，不进大门，招待所食堂</t>
  </si>
  <si>
    <t>Z084475</t>
  </si>
  <si>
    <t>高新区自来水-大学城食堂</t>
  </si>
  <si>
    <t>重庆市重庆市沙坪坝区西永大道199号</t>
  </si>
  <si>
    <t>Z009298</t>
  </si>
  <si>
    <t>重庆两江新区上林幼儿园-学生</t>
  </si>
  <si>
    <t>重庆同兴医疗废物处理有限公司</t>
  </si>
  <si>
    <t>Z011688</t>
  </si>
  <si>
    <t>重庆市重庆市北碚区田坝子村重庆同兴医疗废物处理公司</t>
  </si>
  <si>
    <t>重庆市九龙坡区公路事务中心</t>
  </si>
  <si>
    <t>Z060302</t>
  </si>
  <si>
    <t>重庆市重庆市九龙坡区高农村11组40号</t>
  </si>
  <si>
    <t>中建五局第三建设有限公司（CQ）</t>
  </si>
  <si>
    <t>Z072499</t>
  </si>
  <si>
    <t>中建五局—观音桥项目</t>
  </si>
  <si>
    <t>重庆市重庆市江北区俊豪名居21-7</t>
  </si>
  <si>
    <t>Z102504</t>
  </si>
  <si>
    <t>虎溪校区--内训</t>
  </si>
  <si>
    <t>重庆市-沙坪坝区-大学城南路富力城时光里对面陆军虎溪校区</t>
  </si>
  <si>
    <t>重庆市沙坪坝区公共停车管理处</t>
  </si>
  <si>
    <t>Z085728</t>
  </si>
  <si>
    <t>重庆市重庆市沙坪坝区沙坪坝区沙杨路3重庆市沙坪坝区沙南停车场2单元5</t>
  </si>
  <si>
    <t>Z071228</t>
  </si>
  <si>
    <t>渝北区消防救援支队-空港新城站点</t>
  </si>
  <si>
    <t>重庆市重庆市渝北区重庆市渝北区仙桃街道顺义路217号空港新城消防站点</t>
  </si>
  <si>
    <t>Z034552</t>
  </si>
  <si>
    <t>中信银行-渝北支行（日配）</t>
  </si>
  <si>
    <t>重庆市重庆市渝北区好莱坞8栋2-1</t>
  </si>
  <si>
    <t>招商智翔道路科技（重庆）有限公司</t>
  </si>
  <si>
    <t>Z091288</t>
  </si>
  <si>
    <t>重庆市重庆市南岸区重庆市南岸区X241(长电路)</t>
  </si>
  <si>
    <t>中国人民解放军联勤保障部队第九〇四医院</t>
  </si>
  <si>
    <t>Z119201</t>
  </si>
  <si>
    <t>金融街重庆裕隆实业有限公司</t>
  </si>
  <si>
    <t>Z041818</t>
  </si>
  <si>
    <t>重庆市重庆市沙坪坝区磁器口横街167号附3号（磁器口后街游客服务中心）二期车库入口沙坪坝区磁器口横街167号附3号二期车库入口</t>
  </si>
  <si>
    <t>重庆市南岸区市场监督管理局</t>
  </si>
  <si>
    <t>Z024312</t>
  </si>
  <si>
    <t>重庆市南岸区市场监督管理局（日配）</t>
  </si>
  <si>
    <t>重庆市重庆市南岸区南岸区市场监督管理局</t>
  </si>
  <si>
    <t>重庆依星酒店管理有限公司</t>
  </si>
  <si>
    <t>Z073005</t>
  </si>
  <si>
    <t>依星酒店-客餐</t>
  </si>
  <si>
    <t>重庆市重庆市渝北区渝北区舟济路</t>
  </si>
  <si>
    <t>重庆市南岸区贝立方幼儿园</t>
  </si>
  <si>
    <t>Z088295</t>
  </si>
  <si>
    <t>重庆市重庆市南岸区重庆南岸区贝立方幼儿园重庆南岸茶园新区水云路城南家园八组团贝立方幼儿园</t>
  </si>
  <si>
    <t>Z100202</t>
  </si>
  <si>
    <t>重庆市渝中区机关事务服务中心（奶）</t>
  </si>
  <si>
    <t>Z083869</t>
  </si>
  <si>
    <t>悦来食堂</t>
  </si>
  <si>
    <t>重庆市重庆市渝北区中法供水后保安亭</t>
  </si>
  <si>
    <t>中国人民解放军32614部队</t>
  </si>
  <si>
    <t>Z092498</t>
  </si>
  <si>
    <t>252513-永川站点</t>
  </si>
  <si>
    <t>重庆市重庆市永川区重庆市永川区双石镇大涧口大向餐馆重庆市永川区双石镇大涧口八矛田村88号山下</t>
  </si>
  <si>
    <t>重庆市渝北区启诚巴蜀小学校</t>
  </si>
  <si>
    <t>Z101550</t>
  </si>
  <si>
    <t>重庆市渝北区启诚巴蜀小学_2</t>
  </si>
  <si>
    <t>重庆市重庆市渝北区启诚巴蜀小学重庆市渝北区悦城路53-29号启诚巴蜀小学西门</t>
  </si>
  <si>
    <t>重庆九龙坡区铝都实验幼儿园</t>
  </si>
  <si>
    <t>Z014005</t>
  </si>
  <si>
    <t>重庆市重庆市九龙坡区西彭镇三村铝都实验幼儿园</t>
  </si>
  <si>
    <t>Z085085</t>
  </si>
  <si>
    <t>中信银行--观音桥支行（日配）</t>
  </si>
  <si>
    <t>重庆市重庆市江北区重庆市江北区李家坪立交</t>
  </si>
  <si>
    <t>重庆两江新区天宫殿嘉欣幼儿园</t>
  </si>
  <si>
    <t>Z004453</t>
  </si>
  <si>
    <t>两江天宫殿嘉欣幼儿园-学生</t>
  </si>
  <si>
    <t>重庆市重庆市渝北区天宫殿派出所东湖张15308395462(每周交替)</t>
  </si>
  <si>
    <t>两江天宫殿嘉欣幼儿园-老师</t>
  </si>
  <si>
    <t>重庆两江新区人和嘉欣幼儿园</t>
  </si>
  <si>
    <t>Z004452</t>
  </si>
  <si>
    <t>两江人和嘉欣幼儿园-学生</t>
  </si>
  <si>
    <t>重庆市重庆市渝北区人和加新花园1区</t>
  </si>
  <si>
    <t>两江人和嘉欣幼儿园-老师</t>
  </si>
  <si>
    <t>Z085097</t>
  </si>
  <si>
    <t>中信银行-大坪支行（日配）</t>
  </si>
  <si>
    <t>重庆市重庆市渝中区龙湖大时代23号楼11-1龙湖大时代23号楼11-1</t>
  </si>
  <si>
    <t>重庆两江新区华师中旭学校</t>
  </si>
  <si>
    <t>Z068674</t>
  </si>
  <si>
    <t>重庆市重庆市渝北区重庆市渝北区两江新区嵩山北路702号华师重庆市-渝北区-两江新区嵩山北路</t>
  </si>
  <si>
    <t>重庆熙街购物中心管理有限公司</t>
  </si>
  <si>
    <t>Z025311</t>
  </si>
  <si>
    <t>重庆市重庆市沙坪坝区美丽熙街-28号楼</t>
  </si>
  <si>
    <t>重庆市港航海事事务中心</t>
  </si>
  <si>
    <t>Z035063</t>
  </si>
  <si>
    <t>重庆市重庆市江北区重庆市港航管理局19楼</t>
  </si>
  <si>
    <t>Z102491</t>
  </si>
  <si>
    <t>虎溪校区外训</t>
  </si>
  <si>
    <t>重庆市重庆市沙坪坝区富力城时光里小区对面陆军军医大学虎溪校区食堂</t>
  </si>
  <si>
    <t>国投健康养老服务（重庆）有限公司</t>
  </si>
  <si>
    <t>Z069464</t>
  </si>
  <si>
    <t>国投健康养老服务（重庆）有限公司-水果</t>
  </si>
  <si>
    <t>沙坪坝区社会福利养护中心土主镇一纵线交叉路口处</t>
  </si>
  <si>
    <t>重庆中容石化机械制造有限公司</t>
  </si>
  <si>
    <t>Z066472</t>
  </si>
  <si>
    <t>重庆市重庆市沙坪坝区中容石化沙坪坝区井盛路11号办公室201门口</t>
  </si>
  <si>
    <t>重庆高新技术产业开发区管理委员会办公室</t>
  </si>
  <si>
    <t>Z083974</t>
  </si>
  <si>
    <t>重庆高新技术产业开发区管理委员会-白案</t>
  </si>
  <si>
    <t>重庆市重庆市九龙坡区高新区管委会重庆市九龙坡区高新区高新大道6号高新区管委会</t>
  </si>
  <si>
    <t>重庆市正源水务工程质量检测有限责任公司</t>
  </si>
  <si>
    <t>Z105087</t>
  </si>
  <si>
    <t>重庆市-北碚区-联东U谷A区10号楼中交长江建设水利水电工程检测中心</t>
  </si>
  <si>
    <t>中国共产党重庆市巴南区委员会党校</t>
  </si>
  <si>
    <t>Z071577</t>
  </si>
  <si>
    <t>巴南区花溪街道红光大道15号中共巴南区党校</t>
  </si>
  <si>
    <t>Z083975</t>
  </si>
  <si>
    <t>重庆高新技术产业开发区管理委员会-凉菜</t>
  </si>
  <si>
    <t>陆军第八十一集团军医院</t>
  </si>
  <si>
    <t>Z119161</t>
  </si>
  <si>
    <t>重庆市-江津区江津区支坪镇椒湾村</t>
  </si>
  <si>
    <t>重庆市江北区人力资源和社会保障局</t>
  </si>
  <si>
    <t>Z024032</t>
  </si>
  <si>
    <t>重庆市重庆市江北区重庆市江北区观音桥商圈建新东路9号</t>
  </si>
  <si>
    <t>Z083972</t>
  </si>
  <si>
    <t>重庆高新技术产业开发区管理委员会-小锅</t>
  </si>
  <si>
    <t>重庆市渝中区城市管理综合行政执法支队</t>
  </si>
  <si>
    <t>Z086817</t>
  </si>
  <si>
    <t>重庆市重庆市渝中区和平路187号二楼</t>
  </si>
  <si>
    <t>联勤保障部队第三储备资产管理局重庆管理站</t>
  </si>
  <si>
    <t>Z092499</t>
  </si>
  <si>
    <t>252572-科园五路</t>
  </si>
  <si>
    <t>重庆市重庆市九龙坡区九龙坡区科园五路27号</t>
  </si>
  <si>
    <t>中铁一局集团铁路建设有限公司</t>
  </si>
  <si>
    <t>Z048599</t>
  </si>
  <si>
    <t>中铁一局-新拌合站（东站）</t>
  </si>
  <si>
    <t>重庆市重庆市南岸区方林苑休闲度假村拌合站食堂</t>
  </si>
  <si>
    <t>中国人民解放军陆军勤务学院</t>
  </si>
  <si>
    <t>Z089267</t>
  </si>
  <si>
    <t>教职工食堂2</t>
  </si>
  <si>
    <t>重庆市重庆市沙坪坝区勤务学院教职工食堂</t>
  </si>
  <si>
    <t>重庆市食品药品检验检测研究院</t>
  </si>
  <si>
    <t>Z014415</t>
  </si>
  <si>
    <t>重庆市食品药品检验检测研究院-白案</t>
  </si>
  <si>
    <t>重庆市重庆市渝北区春兰二路1号</t>
  </si>
  <si>
    <t>重庆市沙坪坝区养老服务中心（重庆市沙坪坝区福利院）</t>
  </si>
  <si>
    <t>Z084372</t>
  </si>
  <si>
    <t>重庆市重庆市沙坪坝区重庆市重庆市沙坪坝区沙坪坝区高滩岩正街93号</t>
  </si>
  <si>
    <t>重庆国际物流枢纽园区建设有限责任公司</t>
  </si>
  <si>
    <t>Z084529</t>
  </si>
  <si>
    <t>重庆国际物流枢纽园区-领导餐</t>
  </si>
  <si>
    <t>重庆市重庆市沙坪坝区沙坪坝区黄金湾·智谷(享通路西) 沙坪坝区享通路沙坪坝区黄金湾·智谷(享通路西) 沙坪坝区享通路</t>
  </si>
  <si>
    <t>Z088278</t>
  </si>
  <si>
    <t>招待所餐厅</t>
  </si>
  <si>
    <t>重庆市重庆市沙坪坝区勤务学院招待所</t>
  </si>
  <si>
    <t>Z014407</t>
  </si>
  <si>
    <t>重庆市食品药品检验检测研究院-红案</t>
  </si>
  <si>
    <t>重庆建工第三建设有限责任公司高新建材分公司</t>
  </si>
  <si>
    <t>Z101156</t>
  </si>
  <si>
    <t>重庆市-綦江区-金福大道42号</t>
  </si>
  <si>
    <t>Z085070</t>
  </si>
  <si>
    <t>中信银行-巴南支行（日配）</t>
  </si>
  <si>
    <t>巴南区水利局巴南区中信银行(重庆巴南支行)巴南区水利局家属楼21-1</t>
  </si>
  <si>
    <t>Z102495</t>
  </si>
  <si>
    <t>陆军军医大学三食堂-大灶</t>
  </si>
  <si>
    <t>陆军军医大学三食堂</t>
  </si>
  <si>
    <t>重庆市渝北区救助管理站</t>
  </si>
  <si>
    <t>Z093929</t>
  </si>
  <si>
    <t>重庆市重庆市渝北区翠屏路39号车进大门后坐电梯到负一楼交货</t>
  </si>
  <si>
    <t>Z102530</t>
  </si>
  <si>
    <t>陆军军医大学三食堂-冒菜</t>
  </si>
  <si>
    <t>重庆两江新区小博士幼儿园</t>
  </si>
  <si>
    <t>Z062321</t>
  </si>
  <si>
    <t>两江小博士幼儿园-保亿丽景分园</t>
  </si>
  <si>
    <t>重庆市重庆市北碚区重庆市北碚区嘉运大道</t>
  </si>
  <si>
    <t>重庆市渝北区科学技术协会</t>
  </si>
  <si>
    <t>Z089385</t>
  </si>
  <si>
    <t>重庆市重庆市渝北区渝北区广电大楼渝北区广电大楼4F</t>
  </si>
  <si>
    <t>Z004455</t>
  </si>
  <si>
    <t>两江小博士幼儿园-学生</t>
  </si>
  <si>
    <t>重庆市重庆市渝北区天宫殿街道丁香路200号</t>
  </si>
  <si>
    <t>两江小博士幼儿园-老师</t>
  </si>
  <si>
    <t>Z072008</t>
  </si>
  <si>
    <t>重庆复旦中学附属幼儿园贰园-教师肉类</t>
  </si>
  <si>
    <t>Z072006</t>
  </si>
  <si>
    <t>重庆复旦中学附属幼儿园贰园-教师蔬菜类</t>
  </si>
  <si>
    <t>Z089586</t>
  </si>
  <si>
    <t>重庆复旦中学附属幼儿园贰园-教师油盐辅料</t>
  </si>
  <si>
    <t>重庆裕同印刷包装有限公司</t>
  </si>
  <si>
    <t>Z069155</t>
  </si>
  <si>
    <t>重庆裕同印刷包装有限公司-新厂</t>
  </si>
  <si>
    <t>重庆市重庆市渝北区重庆市渝北区裕同君和包装有限公司</t>
  </si>
  <si>
    <t>中国人民解放军陆军勤务学院训练基地</t>
  </si>
  <si>
    <t>Z109141</t>
  </si>
  <si>
    <t>陆军勤务学院训练基地教工食堂</t>
  </si>
  <si>
    <t>重庆市-九龙坡区-渝州路79号</t>
  </si>
  <si>
    <t>Z110138</t>
  </si>
  <si>
    <t>陆军勤务学院训练基地第二食堂</t>
  </si>
  <si>
    <t>Z109140</t>
  </si>
  <si>
    <t>陆军勤务学院训练基地第一食堂</t>
  </si>
  <si>
    <t>重庆市-九龙坡区-渝州路街道渝州路79号重庆市九龙坡区渝州路街道渝州路79号</t>
  </si>
  <si>
    <t>重庆九龙坡区窑瓦溪幼儿园</t>
  </si>
  <si>
    <t>Z094605</t>
  </si>
  <si>
    <t>窑瓦溪幼儿园-教师</t>
  </si>
  <si>
    <t>重庆市重庆市九龙坡区西彭镇西南铝业集团民生实业公司幼教中心窑瓦溪幼儿园</t>
  </si>
  <si>
    <t>重庆市北碚区童家溪镇人民政府</t>
  </si>
  <si>
    <t>Z036405</t>
  </si>
  <si>
    <t>重庆市重庆市北碚区童家溪镇人民政府</t>
  </si>
  <si>
    <t>重庆国宾妇产医院有限公司</t>
  </si>
  <si>
    <t>重庆国宾妇产医院有限公司-vip食堂</t>
  </si>
  <si>
    <t>重庆市重庆市渝中区国宾妇产医院上清寺39号25楼</t>
  </si>
  <si>
    <t>中国人民解放军陆军军医大学第一附属医院</t>
  </si>
  <si>
    <t>Z109194</t>
  </si>
  <si>
    <t>西南医院杏林楼九楼</t>
  </si>
  <si>
    <t>重庆市-沙坪坝区-高滩岩正街29号阳光康居东门内杏林楼</t>
  </si>
  <si>
    <t>重庆特园民主党派历史陈列馆</t>
  </si>
  <si>
    <t>重庆市重庆市渝中区中国民主党派历史陈列馆</t>
  </si>
  <si>
    <t>Z109193</t>
  </si>
  <si>
    <t>西南医院杏林楼二楼</t>
  </si>
  <si>
    <t>重庆建工建材物流有限公司</t>
  </si>
  <si>
    <t>Z013818</t>
  </si>
  <si>
    <t>重庆建工建材物流有限公司-总部</t>
  </si>
  <si>
    <t>重庆市重庆市江北区建工建材物流有限公司江北区港城东路6号两江产业园</t>
  </si>
  <si>
    <t>Z109192</t>
  </si>
  <si>
    <t>西南医院杏林楼一楼</t>
  </si>
  <si>
    <t>重庆曾家岩大桥建设管理有限公司</t>
  </si>
  <si>
    <t>Z102981</t>
  </si>
  <si>
    <t>重庆曾家岩大桥建设管理有限公司_荤菜</t>
  </si>
  <si>
    <t>曾家岩大桥建设</t>
  </si>
  <si>
    <t>中交四航（重庆）供应链管理有限公司</t>
  </si>
  <si>
    <t>Z065560</t>
  </si>
  <si>
    <t>沙坪坝区回龙坝镇垄安大道550号中交重庆冷链智慧产业园中交重庆冷链智慧产业园1楼</t>
  </si>
  <si>
    <t>新大正物业集团股份有限公司（证监局）</t>
  </si>
  <si>
    <t>Z086676</t>
  </si>
  <si>
    <t>渝中区五一路99号广发银行大厦37楼渝中区五一路99号广发银行大厦3</t>
  </si>
  <si>
    <t>重庆万普隆能源技术有限公司</t>
  </si>
  <si>
    <t>Z063682</t>
  </si>
  <si>
    <t>重庆市重庆市沙坪坝区万普隆</t>
  </si>
  <si>
    <t>大连银行股份有限公司重庆分行</t>
  </si>
  <si>
    <t>Z041404</t>
  </si>
  <si>
    <t>大连银行(重庆分行)</t>
  </si>
  <si>
    <t>重庆市渝水水务机械有限公司</t>
  </si>
  <si>
    <t>Z089319</t>
  </si>
  <si>
    <t>重庆市重庆市九龙坡区渝水水务机械有限公司东一门</t>
  </si>
  <si>
    <t>上海浦东发展银行股份有限公司重庆分行（RP）</t>
  </si>
  <si>
    <t>Z041984</t>
  </si>
  <si>
    <t>上海浦东发展银行股份有限公司重庆分行</t>
  </si>
  <si>
    <t>重庆市重庆市渝北区重庆市渝北区星光大道78号</t>
  </si>
  <si>
    <t>Z091933</t>
  </si>
  <si>
    <t>重庆复旦中学附属幼儿园贰园-教师粮食</t>
  </si>
  <si>
    <t>重庆市九龙坡区市场监督管理局</t>
  </si>
  <si>
    <t>Z080410</t>
  </si>
  <si>
    <t>重庆市重庆市九龙坡区重庆市九龙坡区西郊路24巷27-5号</t>
  </si>
  <si>
    <t>Z085096</t>
  </si>
  <si>
    <t>中信银行-杨家坪支行（日配）</t>
  </si>
  <si>
    <t>重庆市重庆市九龙坡区重庆市九龙坡区杨家坪正街3附1号7-6</t>
  </si>
  <si>
    <t>中国人民财产保险股份有限公司重庆市巴南支公司</t>
  </si>
  <si>
    <t>Z114011</t>
  </si>
  <si>
    <t>巴南人保</t>
  </si>
  <si>
    <t>重庆市-巴南区-鱼洞街道鱼轻路9号重庆市巴南区鱼洞鱼轻路7号、9号</t>
  </si>
  <si>
    <t>中国铁路设计集团有限公司（CQ）</t>
  </si>
  <si>
    <t>Z100652</t>
  </si>
  <si>
    <t>重庆市-江北区-东升门路63号金融城贰-(T1-2楼)</t>
  </si>
  <si>
    <t>Z085060</t>
  </si>
  <si>
    <t>中信银行股份有限公司重庆科学城支行（日配）</t>
  </si>
  <si>
    <t>重庆市-沙坪坝区-学城大道60号万云府4栋2单元602</t>
  </si>
  <si>
    <t>中铁二十局集团房地产开发有限公司</t>
  </si>
  <si>
    <t>重庆市重庆市南岸区中铁二十局集团房地产</t>
  </si>
  <si>
    <t>Z085089</t>
  </si>
  <si>
    <t>中信银行-两江支行（日配）</t>
  </si>
  <si>
    <t>重庆市重庆市渝北区中信两江支行</t>
  </si>
  <si>
    <t>九龙坡区城管综合执法支队</t>
  </si>
  <si>
    <t>Z011838</t>
  </si>
  <si>
    <t>九龙坡区城管综合执法支队-兰花小区</t>
  </si>
  <si>
    <t>重庆市重庆市九龙坡区九龙坡区兰花五小区5号市政大厦</t>
  </si>
  <si>
    <t>Z085074</t>
  </si>
  <si>
    <t>中信银行股份有限公司重庆沙坪坝支行（日配）</t>
  </si>
  <si>
    <t>嘉福苑沙坪坝区小龙坎沙坪坝区小龙坎正街188号9-4</t>
  </si>
  <si>
    <t>Z085071</t>
  </si>
  <si>
    <t>中信银行-三峡广场支行(日配）</t>
  </si>
  <si>
    <t>重庆市重庆市沙坪坝区沙坪坝区金沙港湾支路重庆市沙坪坝区金沙港湾支路</t>
  </si>
  <si>
    <t>Z071232</t>
  </si>
  <si>
    <t>渝北区消防救援支队-龙溪站点</t>
  </si>
  <si>
    <t>重庆市重庆市渝北区重庆市渝北区嘉州路4号</t>
  </si>
  <si>
    <t>重庆两江新区玉兰路翰林幼儿园</t>
  </si>
  <si>
    <t>Z072471</t>
  </si>
  <si>
    <t>重庆市重庆市渝北区天宫殿派出所东湖张光美15308395462(以后都送到天宫殿嘉欣)</t>
  </si>
  <si>
    <t>Z073719</t>
  </si>
  <si>
    <t>翰林幼儿园老师</t>
  </si>
  <si>
    <t>重庆市重庆市渝北区两江新区玉兰路翰林幼儿园</t>
  </si>
  <si>
    <t>Z085078</t>
  </si>
  <si>
    <t>中信银行股份有限公司重庆大渡口支行（日配）</t>
  </si>
  <si>
    <t>重庆市重庆市大渡口区大渡口松青路1029号中信银行大渡口支行大渡口松青路1029号</t>
  </si>
  <si>
    <t>重庆市九龙坡区含谷镇人民政府</t>
  </si>
  <si>
    <t>Z047561</t>
  </si>
  <si>
    <t>重庆市重庆市九龙坡区含谷人民政府</t>
  </si>
  <si>
    <t>Z071258</t>
  </si>
  <si>
    <t>渝北区消防救援支队-台商站点</t>
  </si>
  <si>
    <t>重庆市重庆市渝北区重庆市渝北区翠屏路与龙石路交叉路口东北侧直接岗亭，别电话</t>
  </si>
  <si>
    <t>Z034551</t>
  </si>
  <si>
    <t>中信银行股份有限公司重庆鲁能星城支行（日配）</t>
  </si>
  <si>
    <t>重庆市重庆市渝北区鲁能星城四街区12栋鲁能星城4街区12栋1-15-3</t>
  </si>
  <si>
    <t>重庆市地震局</t>
  </si>
  <si>
    <t>Z100029</t>
  </si>
  <si>
    <t>重庆市-渝北区-金石大道300号地震局二楼食堂</t>
  </si>
  <si>
    <t>Z068587</t>
  </si>
  <si>
    <t>中交第三公路工程局有限公司</t>
  </si>
  <si>
    <t>中交第三公路工程局有限公司第四分公司</t>
  </si>
  <si>
    <t>重庆市重庆市渝北区中交第三公路第四分公司渝北区黄山大道信达国际D栋2楼，中国交建食堂</t>
  </si>
  <si>
    <t>Z083971</t>
  </si>
  <si>
    <t>重庆高新技术产业开发区管理委员会-煮面间</t>
  </si>
  <si>
    <t>Z083973</t>
  </si>
  <si>
    <t>重庆高新技术产业开发区管理委员会-大锅</t>
  </si>
  <si>
    <t>Z088279</t>
  </si>
  <si>
    <t>教职工食堂</t>
  </si>
  <si>
    <t>Z084527</t>
  </si>
  <si>
    <t>重庆国际物流枢纽园区-晚餐</t>
  </si>
  <si>
    <t>Z084526</t>
  </si>
  <si>
    <t>重庆国际物流枢纽园区-早餐</t>
  </si>
  <si>
    <t>Z084528</t>
  </si>
  <si>
    <t>重庆国际物流枢纽园区-员工餐</t>
  </si>
  <si>
    <t>重庆市九龙坡区人民政府石坪桥街道办事处</t>
  </si>
  <si>
    <t>Z048566</t>
  </si>
  <si>
    <t>重庆市重庆市九龙坡区九龙坡区人民政府</t>
  </si>
  <si>
    <t>Z048825</t>
  </si>
  <si>
    <t>中铁一局-客机所</t>
  </si>
  <si>
    <t>重庆市重庆市南岸区山水缘山水缘农家乐</t>
  </si>
  <si>
    <t>Z085095</t>
  </si>
  <si>
    <t>中信银行-上清寺支行（日配）</t>
  </si>
  <si>
    <t>重庆市重庆市渝中区中山三路159号11栋1-2</t>
  </si>
  <si>
    <t>Z034560</t>
  </si>
  <si>
    <t>中信银行-北城天街支行（日配）</t>
  </si>
  <si>
    <t>重庆市重庆市江北区邦兴花园重庆市重庆市江北区江北区邦兴花园9栋二单元25-1</t>
  </si>
  <si>
    <t>Z085091</t>
  </si>
  <si>
    <t>中信银行-江北支行（日配）</t>
  </si>
  <si>
    <t>重庆市重庆市渝北区重庆市渝北区黄泥磅皇冠自由重庆市渝北区黄泥磅皇冠自由城3栋9一4</t>
  </si>
  <si>
    <t>重庆市地震局（ZX）</t>
  </si>
  <si>
    <t>Z093788</t>
  </si>
  <si>
    <t>重庆市重庆市渝北区重庆市渝北区黄泥磅皇冠自由城3栋9-4</t>
  </si>
  <si>
    <t>重庆创绿环境保护有限公司</t>
  </si>
  <si>
    <t>Z071728</t>
  </si>
  <si>
    <t>重庆市-璧山区-璧城街道马家桥村6组288号创绿环境保护有限公司</t>
  </si>
  <si>
    <t>Z102498</t>
  </si>
  <si>
    <t>江津食堂-学员</t>
  </si>
  <si>
    <t>江津区支坪镇椒湾村军医大学江津校区食堂</t>
  </si>
  <si>
    <t>Z102487</t>
  </si>
  <si>
    <t>陆军军医大学一食堂</t>
  </si>
  <si>
    <t>Z102489</t>
  </si>
  <si>
    <t>陆军军医大学二食堂</t>
  </si>
  <si>
    <t>重庆市重庆市沙坪坝区沙坪坝区陆军军医大学二食堂陆军军医大学二食堂</t>
  </si>
  <si>
    <t>Z101069</t>
  </si>
  <si>
    <t>长生基地</t>
  </si>
  <si>
    <t>重庆市-南岸区-东西大道北200米重庆轨道长生基地</t>
  </si>
  <si>
    <t>Z088280</t>
  </si>
  <si>
    <t>外训教工</t>
  </si>
  <si>
    <t>重庆市重庆市沙坪坝区勤务学院外训食堂</t>
  </si>
  <si>
    <t>Z102497</t>
  </si>
  <si>
    <t>家属区食堂</t>
  </si>
  <si>
    <t>重庆市重庆市沙坪坝区瑜园家属园食堂</t>
  </si>
  <si>
    <t>重庆建工第三建设有限责任公司</t>
  </si>
  <si>
    <t>Z088892</t>
  </si>
  <si>
    <t>重庆市重庆市渝中区重庆市渝中区菜袁路245号建工三建</t>
  </si>
  <si>
    <t>蓝月亮（重庆）有限公司</t>
  </si>
  <si>
    <t>Z074563</t>
  </si>
  <si>
    <t>蓝月亮</t>
  </si>
  <si>
    <t>重庆两江新区小博士锦上华庭幼儿园</t>
  </si>
  <si>
    <t>Z004454</t>
  </si>
  <si>
    <t>两江小博士锦上华庭幼儿园-学生</t>
  </si>
  <si>
    <t>重庆市重庆市渝北区红叶路8号17栋小博士锦上华庭幼儿园</t>
  </si>
  <si>
    <t>Z090589</t>
  </si>
  <si>
    <t>外训学员</t>
  </si>
  <si>
    <t>Z102493</t>
  </si>
  <si>
    <t>江津食堂-基地</t>
  </si>
  <si>
    <t>Z102492</t>
  </si>
  <si>
    <t>江津食堂-基地化训练</t>
  </si>
  <si>
    <t>Z072010</t>
  </si>
  <si>
    <t>重庆复旦中学附属幼儿园贰园-教师水果类</t>
  </si>
  <si>
    <t>Z072011</t>
  </si>
  <si>
    <t>重庆复旦中学附属幼儿园贰园-教师其他类</t>
  </si>
  <si>
    <t>Z110136</t>
  </si>
  <si>
    <t>陆军勤务学院训练基地勤务连</t>
  </si>
  <si>
    <t>Z082632</t>
  </si>
  <si>
    <t>国家税务总局重庆市璧山区税务局大路所</t>
  </si>
  <si>
    <t>预备役联勤保障第三旅保障部</t>
  </si>
  <si>
    <t>Z013216</t>
  </si>
  <si>
    <t>渝南大道30号一食堂</t>
  </si>
  <si>
    <t>重庆市重庆市巴南区重庆市巴南区渝南大道26号重庆丽都房地产开发有限公司，往前走20米左右</t>
  </si>
  <si>
    <t>重庆市生态环境监测中心工会委员会</t>
  </si>
  <si>
    <t>Z041468</t>
  </si>
  <si>
    <t>重庆市生态环境监测中心</t>
  </si>
  <si>
    <t>重庆市重庆市渝北区重庆市生态环境监测中心</t>
  </si>
  <si>
    <t>Z100275</t>
  </si>
  <si>
    <t>观音桥十八中一楼-二组</t>
  </si>
  <si>
    <t>重庆市沙坪坝区城市照明设施管理处</t>
  </si>
  <si>
    <t>Z085722</t>
  </si>
  <si>
    <t>沙照明设施管理-沙坪坝</t>
  </si>
  <si>
    <t>重庆市重庆市沙坪坝区九鼎红街九鼎名都重庆市沙坪坝区九鼎红街九鼎名都</t>
  </si>
  <si>
    <t>Z085723</t>
  </si>
  <si>
    <t>沙照明设施管理-大学城</t>
  </si>
  <si>
    <t>重庆市重庆市沙坪坝区重庆市沙坪坝区 学府大道
陈家桥街道李家湾</t>
  </si>
  <si>
    <t>Z064739</t>
  </si>
  <si>
    <t>中建五局—曾家路网项目</t>
  </si>
  <si>
    <t>重庆市重庆市九龙坡区重庆九龙坡区金栗路一号附65号重庆市九龙坡区蝴蝶里湾湾川便利店往里走100米扶梯上二楼左转</t>
  </si>
  <si>
    <t>重庆市沙坪坝区图书馆</t>
  </si>
  <si>
    <t>Z015308</t>
  </si>
  <si>
    <t>重庆市重庆市沙坪坝区渝碚路222-1号宏洲大厦1层沙坪坝图书馆图书馆7楼食堂</t>
  </si>
  <si>
    <t>Z102980</t>
  </si>
  <si>
    <t>重庆曾家岩大桥建设管理有限公司_素菜</t>
  </si>
  <si>
    <t>Z102982</t>
  </si>
  <si>
    <t>重庆曾家岩大桥建设管理有限公司_干副</t>
  </si>
  <si>
    <t>重庆市大足区气象局</t>
  </si>
  <si>
    <t>Z070283</t>
  </si>
  <si>
    <t>重庆市重庆市大足区大足区气象局大足区南环西路100号</t>
  </si>
  <si>
    <t>重庆凯源石油天然气有限责任公司北部分公司</t>
  </si>
  <si>
    <t>Z064657</t>
  </si>
  <si>
    <t>重庆市重庆市渝北区渝北区松牌路132号渝北区松牌路132号</t>
  </si>
  <si>
    <t>重庆通远航务有限责任公司</t>
  </si>
  <si>
    <t>Z084019</t>
  </si>
  <si>
    <t>通远航务东区干副</t>
  </si>
  <si>
    <t>空管</t>
  </si>
  <si>
    <t>重庆市沙坪坝区沙磁幼儿园</t>
  </si>
  <si>
    <t>Z062280</t>
  </si>
  <si>
    <t>沙磁幼儿园-老师</t>
  </si>
  <si>
    <t>重庆市重庆市沙坪坝区国富沙磁巷B区 重庆市沙坪坝区磁器口街道沙滨路101号国富沙磁巷B区 重庆市沙坪坝区磁器口街道沙滨路101号</t>
  </si>
  <si>
    <t>Z077807</t>
  </si>
  <si>
    <t>中建五局—童家院子上盖项目部</t>
  </si>
  <si>
    <t>重庆市重庆市渝北区渝北区金渝轻轨站金渝轻轨站1号出口往下走100米中建五局三公司</t>
  </si>
  <si>
    <t>万泰建设集团有限公司</t>
  </si>
  <si>
    <t>Z046338</t>
  </si>
  <si>
    <t>重庆万泰建设（集团）有限公司</t>
  </si>
  <si>
    <t>重庆市重庆市渝北区北大资源博雅-1号楼</t>
  </si>
  <si>
    <t>重庆市公路数据服务中心（双桥基地）</t>
  </si>
  <si>
    <t>Z076606</t>
  </si>
  <si>
    <t>重庆市重庆市大足区重庆公路数据中心</t>
  </si>
  <si>
    <t>重庆六零七工程勘察设计有限公司</t>
  </si>
  <si>
    <t>重庆市地质矿产勘查开发局607地质队</t>
  </si>
  <si>
    <t>重庆市重庆市巴南区重庆市地勘局607地质队-东门</t>
  </si>
  <si>
    <t>重庆市公路数据服务中心</t>
  </si>
  <si>
    <t>Z075748</t>
  </si>
  <si>
    <t>人民支路64号重庆市公路数据服务中心</t>
  </si>
  <si>
    <t>重庆市重庆市渝中区人民支路公路数据人民支路64号</t>
  </si>
  <si>
    <t>中国船级社重庆分社</t>
  </si>
  <si>
    <t>Z094984</t>
  </si>
  <si>
    <t>重庆市重庆市渝北区渝北区青枫北路1号</t>
  </si>
  <si>
    <t>重庆南投商业管理有限公司</t>
  </si>
  <si>
    <t>Z083611</t>
  </si>
  <si>
    <t>重庆数智产业园建设实业有限公司</t>
  </si>
  <si>
    <t>重庆市重庆市巴南区巴南区界石镇富城路88号</t>
  </si>
  <si>
    <t>重庆远香房地产开发有限公司</t>
  </si>
  <si>
    <t>Z043982</t>
  </si>
  <si>
    <t>重庆市重庆市渝北区金通大道远洋九公子-南门</t>
  </si>
  <si>
    <t>重庆市大渡口区人民政府茄子溪街道办事处</t>
  </si>
  <si>
    <t>Z087346</t>
  </si>
  <si>
    <t>重庆市重庆市大渡口区大渡口区茄子溪</t>
  </si>
  <si>
    <t>Z098969</t>
  </si>
  <si>
    <t>铁山坪一楼食堂-面食类</t>
  </si>
  <si>
    <t>重庆市重庆市江北区十八中学铁山坪一楼食堂</t>
  </si>
  <si>
    <t>Z088273</t>
  </si>
  <si>
    <t>勤务学院六食堂</t>
  </si>
  <si>
    <t>重庆市重庆市沙坪坝区勤务学院六食堂</t>
  </si>
  <si>
    <t>Z110079</t>
  </si>
  <si>
    <t>地质勘察——午餐</t>
  </si>
  <si>
    <t>Z088270</t>
  </si>
  <si>
    <t>勤务学院五食堂</t>
  </si>
  <si>
    <t>重庆市重庆市沙坪坝区陆军勤务学院加工中心</t>
  </si>
  <si>
    <t>中建八局第二建设有限公司</t>
  </si>
  <si>
    <t>Z078271</t>
  </si>
  <si>
    <t>江北区南桥寺康和园江北区南桥寺康和园南桥寺康和园2号18-4</t>
  </si>
  <si>
    <t>Z007482</t>
  </si>
  <si>
    <t>考试中心（西南基地水果）</t>
  </si>
  <si>
    <t>东环路5号10栋</t>
  </si>
  <si>
    <t>Z007484</t>
  </si>
  <si>
    <t>考试中心（西南基地干副）</t>
  </si>
  <si>
    <t>Z007480</t>
  </si>
  <si>
    <t>考试中心（西南基地菜）</t>
  </si>
  <si>
    <t>Z100160</t>
  </si>
  <si>
    <t>重庆一中二食堂-小卖部</t>
  </si>
  <si>
    <t>重庆市沙坪坝区汉渝路15号</t>
  </si>
  <si>
    <t>重庆市巴渝学校</t>
  </si>
  <si>
    <t>Z096167</t>
  </si>
  <si>
    <t>重庆市重庆市大渡口区巴渝学校大渡口区双山路256号</t>
  </si>
  <si>
    <t>重庆两江新区金山名都天宝乐幼儿园</t>
  </si>
  <si>
    <t>Z093086</t>
  </si>
  <si>
    <t>重庆两江新区金山名都天宝乐幼儿园1-教师</t>
  </si>
  <si>
    <t>重庆市重庆市渝北区重庆市渝北区金山街道龙荣路60号天宝乐幼儿园</t>
  </si>
  <si>
    <t>成都支成食品有限责任公司（重庆）</t>
  </si>
  <si>
    <t>Z035562</t>
  </si>
  <si>
    <t>烤匠光环购物中心</t>
  </si>
  <si>
    <t>鸳鸯街道湖彩路118号L5层A-L5-28</t>
  </si>
  <si>
    <t>Z087543</t>
  </si>
  <si>
    <t>烤匠来福士-员工餐</t>
  </si>
  <si>
    <t>重庆市重庆市渝中区重庆市渝中区朝东路18号来福士</t>
  </si>
  <si>
    <t>Z078517</t>
  </si>
  <si>
    <t>烤匠巴南万达广场店-员工餐</t>
  </si>
  <si>
    <t>重庆市重庆市巴南区巴南万达广场重庆市巴南区万达广场3楼3011，车库A区8号9号电梯上去。</t>
  </si>
  <si>
    <t>SC196290000004</t>
  </si>
  <si>
    <t>烤匠时代广场</t>
  </si>
  <si>
    <t>重庆市重庆市渝中区邹容路100号重庆时代广场L6层烤匠(重庆解放碑店)</t>
  </si>
  <si>
    <t>SC197250000003</t>
  </si>
  <si>
    <t>烤匠时代天街-员工餐</t>
  </si>
  <si>
    <t>重庆市重庆市渝中区时代天街A馆5楼烤匠</t>
  </si>
  <si>
    <t>SC196290000005</t>
  </si>
  <si>
    <t>烤匠时代天街</t>
  </si>
  <si>
    <t>Z011393</t>
  </si>
  <si>
    <t>烤匠金沙天街</t>
  </si>
  <si>
    <t>重庆市重庆市沙坪坝区沙坪坝区金沙天街A馆5一17号</t>
  </si>
  <si>
    <t>Z048908</t>
  </si>
  <si>
    <t>烤匠龙湖北城天街</t>
  </si>
  <si>
    <t>重庆市重庆市江北区北城天街烤匠4楼</t>
  </si>
  <si>
    <t>Z086211</t>
  </si>
  <si>
    <t>烤匠龙湖源著</t>
  </si>
  <si>
    <t>重庆市重庆市江北区龙湖源著烤匠龙湖源著天街A馆4楼15号商铺</t>
  </si>
  <si>
    <t>Z094573</t>
  </si>
  <si>
    <t>特勤局训练基地</t>
  </si>
  <si>
    <t>重庆市重庆市渝北区渝北区渝开发·星河one东南训练基地部渝北区渝开发·星河one东南(松鹤路北)</t>
  </si>
  <si>
    <t>两江小博士锦上华庭幼儿园-老师</t>
  </si>
  <si>
    <t>重庆市凤鸣山中学</t>
  </si>
  <si>
    <t>Z053124</t>
  </si>
  <si>
    <t>重庆市凤鸣山中学-3楼</t>
  </si>
  <si>
    <t>重庆市沙坪坝区凤天大道150号重庆市沙坪坝区凤天大道150号</t>
  </si>
  <si>
    <t>重庆建工集团股份有限公司</t>
  </si>
  <si>
    <t>Z078533</t>
  </si>
  <si>
    <t>重庆建工集团股份有限公司-鸡冠石项目部</t>
  </si>
  <si>
    <t>重庆市重庆市南岸区白沙沱正街鸡冠镇石山龙</t>
  </si>
  <si>
    <t>Z068222</t>
  </si>
  <si>
    <t>中建五局—大健康项目</t>
  </si>
  <si>
    <t>重庆市重庆市九龙坡区重庆市九龙坡区高盛大道</t>
  </si>
  <si>
    <t>重庆璧山天然气有限责任公司</t>
  </si>
  <si>
    <t>Z029652</t>
  </si>
  <si>
    <t>重庆市重庆市璧山区重庆璧山天然气有限责任公司</t>
  </si>
  <si>
    <t>慎安（重庆）医院有限公司</t>
  </si>
  <si>
    <t>Z093680</t>
  </si>
  <si>
    <t>慎安医院大厨房</t>
  </si>
  <si>
    <t>重庆市重庆市渝北区莱佛士医院车库厨房</t>
  </si>
  <si>
    <t>重庆市化工研究院有限公司</t>
  </si>
  <si>
    <t>Z087684</t>
  </si>
  <si>
    <t>重庆市重庆市江北区重庆市化工研究院</t>
  </si>
  <si>
    <t>重庆博通水利信息网络有限公司</t>
  </si>
  <si>
    <t>Z071446</t>
  </si>
  <si>
    <t>重庆市重庆市渝北区渝北区上丁企业园15栋6楼</t>
  </si>
  <si>
    <t>Z010638</t>
  </si>
  <si>
    <t>重庆国宾妇产医院有限公司-2楼食堂</t>
  </si>
  <si>
    <t>重庆市重庆市渝中区国宾妇产医院2楼食堂</t>
  </si>
  <si>
    <t>Z053123</t>
  </si>
  <si>
    <t>重庆市凤鸣山中学-1楼</t>
  </si>
  <si>
    <t>Z064428</t>
  </si>
  <si>
    <t>中建五局—中央公园项目部</t>
  </si>
  <si>
    <t>重庆市重庆市渝北区重庆市渝北区鹿郑循环路</t>
  </si>
  <si>
    <t>重庆丰盛时代餐饮管理有限公司</t>
  </si>
  <si>
    <t>Z088472</t>
  </si>
  <si>
    <t>重庆市重庆市九龙坡区博世氢能源电池研发检测</t>
  </si>
  <si>
    <t>Z110223</t>
  </si>
  <si>
    <t>烹饪教研室</t>
  </si>
  <si>
    <t>重庆市-九龙坡区-渝州路街道渝州路79号罗汉沟炊事技能实训中心</t>
  </si>
  <si>
    <t>重庆市公安局巴南区分局业务技术用房食堂</t>
  </si>
  <si>
    <t>Z035870</t>
  </si>
  <si>
    <t>重庆市重庆市巴南区巴南区公安局业务技术用房及龙洲湾派出所项目</t>
  </si>
  <si>
    <t>重庆市九龙坡区图书馆</t>
  </si>
  <si>
    <t>Z084472</t>
  </si>
  <si>
    <t>九龙坡区图书馆</t>
  </si>
  <si>
    <t>重庆渝高物业管理有限责任公司</t>
  </si>
  <si>
    <t>Z100441</t>
  </si>
  <si>
    <t>两江新区第一人民医院</t>
  </si>
  <si>
    <t>重庆市-渝北区-人和街道人兴路199号4号门，进车库</t>
  </si>
  <si>
    <t>中铁二十五局集团有限公司（食堂）</t>
  </si>
  <si>
    <t>Z057464</t>
  </si>
  <si>
    <t>中铁二十五局集团有限公司（食堂）-轨道24号线</t>
  </si>
  <si>
    <t>重庆市重庆市巴南区巴渝船夫老火锅</t>
  </si>
  <si>
    <t>中国人民解放军32618部队</t>
  </si>
  <si>
    <t>Z092459</t>
  </si>
  <si>
    <t>重庆市重庆市渝中区重庆市渝中区春森路</t>
  </si>
  <si>
    <t>Z007469</t>
  </si>
  <si>
    <t>考试中心（应急管理局菜）</t>
  </si>
  <si>
    <t>重庆市渝中区机关事务管理局</t>
  </si>
  <si>
    <t>Z071951</t>
  </si>
  <si>
    <t>重庆市重庆市渝中区渝中区和平路管家巷9号 渝中区和平路管家巷9号</t>
  </si>
  <si>
    <t>重庆第二师范学院</t>
  </si>
  <si>
    <t>Z088294</t>
  </si>
  <si>
    <t>重庆第二师范学院-2楼</t>
  </si>
  <si>
    <t>重庆市重庆市南岸区重庆第二师范学院培训中心 重庆市南岸区学府大道11号</t>
  </si>
  <si>
    <t>中国人民武装警察部队重庆市总队执勤第二支队</t>
  </si>
  <si>
    <t>Z099713</t>
  </si>
  <si>
    <t>十四中队</t>
  </si>
  <si>
    <t>江北区慈母山隧道1号</t>
  </si>
  <si>
    <t>重庆南岸腾龙幼儿园</t>
  </si>
  <si>
    <t>Z068672</t>
  </si>
  <si>
    <t>重庆市南岸区弹子石新街57号</t>
  </si>
  <si>
    <t>Z007470</t>
  </si>
  <si>
    <t>考试中心（应急管理局肉）</t>
  </si>
  <si>
    <t>Z007472</t>
  </si>
  <si>
    <t>考试中心（应急管理局冻货）</t>
  </si>
  <si>
    <t>Z071225</t>
  </si>
  <si>
    <t>渝北区消防救援支队-悦来站点</t>
  </si>
  <si>
    <t>重庆市重庆市渝北区重庆市渝北区悦清大道悦来小学旁</t>
  </si>
  <si>
    <t>Z099707</t>
  </si>
  <si>
    <t>三中队</t>
  </si>
  <si>
    <t>重庆市-九龙坡区-白马凼支路白马凼1号白马凼1号</t>
  </si>
  <si>
    <t>Z076486</t>
  </si>
  <si>
    <t>中建五局—重庆凤栖湖项目</t>
  </si>
  <si>
    <t>重庆市重庆市九龙坡区重庆市九龙坡区新州大道</t>
  </si>
  <si>
    <t>Z088267</t>
  </si>
  <si>
    <t>勤务学院一食堂</t>
  </si>
  <si>
    <t>重庆市重庆市沙坪坝区勤务学院学校加工中心</t>
  </si>
  <si>
    <t>Z088269</t>
  </si>
  <si>
    <t>八食堂</t>
  </si>
  <si>
    <t>Z099881</t>
  </si>
  <si>
    <t>重庆市凤鸣山中学常温奶面包</t>
  </si>
  <si>
    <t>重庆市-沙坪坝区-凤天大道150号重庆市凤鸣山中学</t>
  </si>
  <si>
    <t>中国人民解放军77728部队</t>
  </si>
  <si>
    <t>Z038638</t>
  </si>
  <si>
    <t>重庆市重庆市巴南区李家沱工联二村139号</t>
  </si>
  <si>
    <t>中国人民解放军32605部队</t>
  </si>
  <si>
    <t>Z014018</t>
  </si>
  <si>
    <t>中国人民解放军32605 部队-警卫勤务连机关食堂</t>
  </si>
  <si>
    <t>大坪长江二路39号</t>
  </si>
  <si>
    <t>重庆市房地产交易事务中心</t>
  </si>
  <si>
    <t>Z033856</t>
  </si>
  <si>
    <t>重庆市重庆市江北区北滨一路366号鼎新国际中心2号楼</t>
  </si>
  <si>
    <t>Z014024</t>
  </si>
  <si>
    <t>中国人民解放军32605部队-保障四队1号食堂 六公里站点</t>
  </si>
  <si>
    <t>重庆市重庆市南岸区六公里-公交车站</t>
  </si>
  <si>
    <t>Z007847</t>
  </si>
  <si>
    <t>厦门银行重庆分行-办公室</t>
  </si>
  <si>
    <t>Z012812</t>
  </si>
  <si>
    <t>浙商银行-商务接待</t>
  </si>
  <si>
    <t>Z035563</t>
  </si>
  <si>
    <t>烤匠光环购物中心-员工餐</t>
  </si>
  <si>
    <t>Z086584</t>
  </si>
  <si>
    <t>中国烟草总公司重巴南分公司（界石）</t>
  </si>
  <si>
    <t>重庆市重庆市巴南区巴南区畅想路16号附近烟草公司</t>
  </si>
  <si>
    <t>中交第四航务工程局有限公司CQ</t>
  </si>
  <si>
    <t>Z087474</t>
  </si>
  <si>
    <t>重庆市-沙坪坝区-回龙坝镇垄安大道542号彩食鲜大厦1楼中交第四航务工程局</t>
  </si>
  <si>
    <t>Z099710</t>
  </si>
  <si>
    <t>十五中队</t>
  </si>
  <si>
    <t>重庆市重庆市江北区盛安路1盛安路6号</t>
  </si>
  <si>
    <t>Z099801</t>
  </si>
  <si>
    <t>十一中队</t>
  </si>
  <si>
    <t>重庆市-渝北区-翠屏路与翠屏一支巷交叉口西340米</t>
  </si>
  <si>
    <t>SC196300000002</t>
  </si>
  <si>
    <t>烤匠万象城</t>
  </si>
  <si>
    <t>重庆市重庆市九龙坡区谢家湾正街55号万象城L2层烤匠(万象城)</t>
  </si>
  <si>
    <t>Z087345</t>
  </si>
  <si>
    <t>烤匠龙湖U城-员工餐</t>
  </si>
  <si>
    <t>重庆市重庆市沙坪坝区龙湖U城龙湖U城B馆南8馆4楼01、02号商铺</t>
  </si>
  <si>
    <t>Z074427</t>
  </si>
  <si>
    <t>烤匠IFS国金中心店</t>
  </si>
  <si>
    <t>重庆市重庆市江北区重庆市江北区精学街江北区国金中心</t>
  </si>
  <si>
    <r>
      <rPr>
        <sz val="11"/>
        <rFont val="Calibri"/>
        <charset val="134"/>
      </rPr>
      <t>15</t>
    </r>
    <r>
      <rPr>
        <sz val="11"/>
        <rFont val="宋体"/>
        <charset val="134"/>
      </rPr>
      <t>分钟</t>
    </r>
  </si>
  <si>
    <t>Z087344</t>
  </si>
  <si>
    <t>烤匠龙湖U城</t>
  </si>
  <si>
    <t>Z074969</t>
  </si>
  <si>
    <t>烤匠南坪协信星光店</t>
  </si>
  <si>
    <t>重庆市重庆市南岸区南坪协信星光</t>
  </si>
  <si>
    <t>重庆大江建设工程集团有限公司</t>
  </si>
  <si>
    <t>Z039087</t>
  </si>
  <si>
    <t>重庆大江建设工程集团有限公司-客餐</t>
  </si>
  <si>
    <t>重庆市重庆市渝北区重庆市渝北区金安路</t>
  </si>
  <si>
    <t>Z014026</t>
  </si>
  <si>
    <t>中国人民解放军32605部队-保障四队3号食堂 六公里站点</t>
  </si>
  <si>
    <t>重庆市重庆市南岸区南岸区六公里学府大道69号学府大道69号</t>
  </si>
  <si>
    <t>重庆市九龙坡区交通运输委员会</t>
  </si>
  <si>
    <t>Z084421</t>
  </si>
  <si>
    <t>九龙坡区交通运输委员会</t>
  </si>
  <si>
    <t>重庆市重庆市九龙坡区建设大厦建设大厦旁边交通局食堂3楼</t>
  </si>
  <si>
    <t>重庆两江新区鱼复工业园建设投资有限公司（日配）</t>
  </si>
  <si>
    <t>Z046275</t>
  </si>
  <si>
    <t>重庆市重庆市江北区重庆两江新区鱼复工业园建设投资有限公司</t>
  </si>
  <si>
    <t>Z085093</t>
  </si>
  <si>
    <t>中信银行-解放碑支行（日配）</t>
  </si>
  <si>
    <t>重庆市重庆市渝中区渝中区八一路260号恒通云鼎1单元10-3恒通云鼎1单元10-3</t>
  </si>
  <si>
    <t>Z085098</t>
  </si>
  <si>
    <t>中信银行-高新支行（日配）</t>
  </si>
  <si>
    <t>重庆市重庆市九龙坡区九龙坡区科园一街25号新锐地带C栋5-3科园一街25号新锐地带C栋5-3</t>
  </si>
  <si>
    <t>Z077152</t>
  </si>
  <si>
    <t>公路数据双桥基地干副</t>
  </si>
  <si>
    <t>重庆市重庆市大足区公路数据中心双桥基地还没到就打哥电话</t>
  </si>
  <si>
    <t>Z085058</t>
  </si>
  <si>
    <t>中信银行-经开支行（日配）</t>
  </si>
  <si>
    <t>重庆市重庆市南岸区重庆市重庆市南岸区南岸区上海城26栋13-2重庆市重庆市南岸区南岸区上海城26栋13-2</t>
  </si>
  <si>
    <t>Z088271</t>
  </si>
  <si>
    <t>勤务学院二食堂</t>
  </si>
  <si>
    <t>重庆市重庆市沙坪坝区勤务学院</t>
  </si>
  <si>
    <t>Z088272</t>
  </si>
  <si>
    <t>勤务学院三食堂</t>
  </si>
  <si>
    <t>重庆市重庆市沙坪坝区勤务学院三食堂</t>
  </si>
  <si>
    <t>Z099708</t>
  </si>
  <si>
    <t>四中队</t>
  </si>
  <si>
    <t>渝北区红锦大道60号</t>
  </si>
  <si>
    <t>Z007483</t>
  </si>
  <si>
    <t>考试中心（西南基地冻货）</t>
  </si>
  <si>
    <t>Z017640</t>
  </si>
  <si>
    <t>中铁建生态环境有限公司-员工餐</t>
  </si>
  <si>
    <t>Z007481</t>
  </si>
  <si>
    <t>考试中心（西南基地肉）</t>
  </si>
  <si>
    <t>沙坪坝区气象局</t>
  </si>
  <si>
    <t>Z015238</t>
  </si>
  <si>
    <t>重庆市重庆市沙坪坝区饮水村104号重庆市沙坪坝区气象局</t>
  </si>
  <si>
    <t>Z099705</t>
  </si>
  <si>
    <t>教导队</t>
  </si>
  <si>
    <t>重庆市南岸区罗家坝向家坡36号向家坡36号</t>
  </si>
  <si>
    <t>重庆市血液中心</t>
  </si>
  <si>
    <t>Z010605</t>
  </si>
  <si>
    <t>华福大道北段21号重庆市血液中心血液中心</t>
  </si>
  <si>
    <t>重庆市应能应急救援有限公司（直属支队）</t>
  </si>
  <si>
    <t>Z063572</t>
  </si>
  <si>
    <t>专业救援</t>
  </si>
  <si>
    <t>重庆丽苑大酒店有限公司</t>
  </si>
  <si>
    <t>Z028687</t>
  </si>
  <si>
    <t>丽苑大酒店-西餐厅</t>
  </si>
  <si>
    <t>重庆市重庆市沙坪坝区丽苑大酒店重庆市沙坪坝区丽苑维景大酒店负一楼</t>
  </si>
  <si>
    <t>重庆颐悦酒店管理有限公司</t>
  </si>
  <si>
    <t>Z068930</t>
  </si>
  <si>
    <t>重庆市重庆市渝北区重庆市渝北区庐山大道</t>
  </si>
  <si>
    <t>Z093085</t>
  </si>
  <si>
    <t>重庆两江新区金山名都天宝乐幼儿园1-学生</t>
  </si>
  <si>
    <t>Z048909</t>
  </si>
  <si>
    <t>烤匠龙湖北城天街-员工餐</t>
  </si>
  <si>
    <t>SC197250000002</t>
  </si>
  <si>
    <t>烤匠万象城-员工餐</t>
  </si>
  <si>
    <t>SC197250000001</t>
  </si>
  <si>
    <t>烤匠大融城-员工餐</t>
  </si>
  <si>
    <t>重庆市重庆市江北区观音桥东环路59号附近烤匠麻辣烤鱼(重庆大融城店)</t>
  </si>
  <si>
    <t>SC196300000003</t>
  </si>
  <si>
    <t>烤匠大融城</t>
  </si>
  <si>
    <t>SC197250000004</t>
  </si>
  <si>
    <t>烤匠时代广场-员工餐</t>
  </si>
  <si>
    <t>Z074428</t>
  </si>
  <si>
    <t>烤匠IFS国金中心店-员工餐</t>
  </si>
  <si>
    <t>Z074970</t>
  </si>
  <si>
    <t>烤匠南坪协信星光店-员工餐</t>
  </si>
  <si>
    <t>Z037798</t>
  </si>
  <si>
    <t>烤匠大悦城-员工餐</t>
  </si>
  <si>
    <t>重庆市重庆市渝北区仙桃街道大悦城L426号（5楼）</t>
  </si>
  <si>
    <t>重庆天宝乐托育服务有限公司</t>
  </si>
  <si>
    <t>Z093083</t>
  </si>
  <si>
    <t>重庆两江新区金山名都天宝乐幼儿园2-学生</t>
  </si>
  <si>
    <t>重庆市重庆市九龙坡区袁家岗162号2-18号（众科大厦13楼19号）</t>
  </si>
  <si>
    <t>Z037797</t>
  </si>
  <si>
    <t>烤匠大悦城</t>
  </si>
  <si>
    <t>Z078516</t>
  </si>
  <si>
    <t>烤匠巴南万达广场店</t>
  </si>
  <si>
    <t>Z093084</t>
  </si>
  <si>
    <t>重庆两江新区金山名都天宝乐幼儿园2-教师</t>
  </si>
  <si>
    <t>Z087542</t>
  </si>
  <si>
    <t>烤匠来福士</t>
  </si>
  <si>
    <t>Z086212</t>
  </si>
  <si>
    <t>烤匠龙湖源著-员工餐</t>
  </si>
  <si>
    <t>重庆当代整形外科医院有限公司</t>
  </si>
  <si>
    <t>Z050852</t>
  </si>
  <si>
    <t>重庆市重庆市江北区重庆市江北区建新西路184附2号</t>
  </si>
  <si>
    <t>Z051152</t>
  </si>
  <si>
    <t>重庆当代整形外科医院有限公司-客餐</t>
  </si>
  <si>
    <t>重庆市巴南区人民政府南彭街道办事处</t>
  </si>
  <si>
    <t>Z085328</t>
  </si>
  <si>
    <t>重庆市重庆市巴南区巴南区南彭街道办南彭街道办斜对面（停车场往里走）</t>
  </si>
  <si>
    <t>重庆市沙坪坝区医疗保障局</t>
  </si>
  <si>
    <t>Z066477</t>
  </si>
  <si>
    <t>重庆市重庆市沙坪坝区重庆市沙坪坝区医疗保障局</t>
  </si>
  <si>
    <t>Z050185</t>
  </si>
  <si>
    <t>慎安（重庆）医院-月子厨房</t>
  </si>
  <si>
    <t>重庆农村商业银行股份有限公司大足支行</t>
  </si>
  <si>
    <t>Z077253</t>
  </si>
  <si>
    <t>重庆市重庆市大足区大足区五星大道390号附2号重庆大足区五星大道390号附2号7楼</t>
  </si>
  <si>
    <t>重庆市安全生产考试中心</t>
  </si>
  <si>
    <t>Z014771</t>
  </si>
  <si>
    <t>重庆市安全生产考试中心-西南基地</t>
  </si>
  <si>
    <t>重庆市重庆市江北区国家安监实训基地</t>
  </si>
  <si>
    <t>Z099715</t>
  </si>
  <si>
    <t>十中队</t>
  </si>
  <si>
    <t>重庆市-北碚区-歇马街道断头路左传一直下</t>
  </si>
  <si>
    <t>Z099802</t>
  </si>
  <si>
    <t>江北中队</t>
  </si>
  <si>
    <t>重庆市重庆市江北区盛华路12号</t>
  </si>
  <si>
    <t>重庆市应能应急救援有限公司永川队</t>
  </si>
  <si>
    <t>Z063575</t>
  </si>
  <si>
    <t>重庆市重庆市永川区永川区红炉镇四合厂红炉镇四合厂</t>
  </si>
  <si>
    <t>Z088293</t>
  </si>
  <si>
    <t>重庆第二师范学院-1楼</t>
  </si>
  <si>
    <t>Z099709</t>
  </si>
  <si>
    <t>九中队</t>
  </si>
  <si>
    <t>两路镇航惠路21号</t>
  </si>
  <si>
    <t>重庆医科大学附属口腔医院（重庆市口腔医院）</t>
  </si>
  <si>
    <t>Z072345</t>
  </si>
  <si>
    <t>口腔医院上清寺站点</t>
  </si>
  <si>
    <t>重庆市重庆市渝中区上清寺口腔口院车库升降到2楼，带推车</t>
  </si>
  <si>
    <t>Z007471</t>
  </si>
  <si>
    <t>考试中心（应急管理局水果）</t>
  </si>
  <si>
    <t>Z099711</t>
  </si>
  <si>
    <t>十二中队</t>
  </si>
  <si>
    <t>重庆市重庆市江北区铁山坪街道翠微路5号</t>
  </si>
  <si>
    <t>Z092093</t>
  </si>
  <si>
    <t>重庆市重庆市渝中区渝中区七星岗民生路兴利大厦兴利大厦28楼</t>
  </si>
  <si>
    <t>重庆美莱整形美容医院有限公司</t>
  </si>
  <si>
    <t>Z100853</t>
  </si>
  <si>
    <t>道角检修基地</t>
  </si>
  <si>
    <t>重庆市-巴南区-渝南大道(京汉凤凰城南侧约100米)轻轨道角检修基地</t>
  </si>
  <si>
    <t>重庆万家雅迪汽车销售服务有限公司</t>
  </si>
  <si>
    <t>Z064708</t>
  </si>
  <si>
    <t>重庆市重庆市沙坪坝区重庆市沙坪坝区石新路321号凤天大道159号</t>
  </si>
  <si>
    <t>Z100961</t>
  </si>
  <si>
    <t>大堰综合基地</t>
  </si>
  <si>
    <t>重庆市-九龙坡区-水碾路27号重庆轨道交通大堰综合基地</t>
  </si>
  <si>
    <t>Z088268</t>
  </si>
  <si>
    <t>四食堂</t>
  </si>
  <si>
    <t>Z092460</t>
  </si>
  <si>
    <t>重庆市重庆市江津区重庆市江津区广兴镇军民街81号</t>
  </si>
  <si>
    <t>中国十九冶集团有限公司重庆分公司</t>
  </si>
  <si>
    <t xml:space="preserve">重庆市重庆市渝北区渝北洪湖西路18号上丁企业公园28幢 </t>
  </si>
  <si>
    <t>Z099882</t>
  </si>
  <si>
    <t>重庆市凤鸣山中学日用品</t>
  </si>
  <si>
    <t>Z014021</t>
  </si>
  <si>
    <t>中国人民解放军32605部队-八公里车材站点</t>
  </si>
  <si>
    <t>重庆市重庆市巴南区重庆市巴南区巴滨路与娄八路</t>
  </si>
  <si>
    <t>重庆市会展服务中心</t>
  </si>
  <si>
    <t>重庆市重庆市江北区江北区建新北路65号外经贸大厦楼后面外贸食堂</t>
  </si>
  <si>
    <t>Z011394</t>
  </si>
  <si>
    <t>烤匠金沙天街-员工餐</t>
  </si>
  <si>
    <t>中建三局第一建设工程有限责任公司（cq）</t>
  </si>
  <si>
    <t>Z086400</t>
  </si>
  <si>
    <t>中建三局-联发三湾项目</t>
  </si>
  <si>
    <t>重庆市重庆市江北区重庆市江北区三湾路（保利江上明珠乐园）16号附25号3-3（保利江上明珠乐园）16号附25号3-3</t>
  </si>
  <si>
    <t>Z099800</t>
  </si>
  <si>
    <t>渝北中队</t>
  </si>
  <si>
    <t>重庆市渝北区沙岚垭公交站</t>
  </si>
  <si>
    <t>重庆萤之森酒店管理有限公司</t>
  </si>
  <si>
    <t>Z119310</t>
  </si>
  <si>
    <t>重庆市-沙坪坝区-丰文街道大学城丰文街道三河村萤火谷农场萤之森石头花园民宿</t>
  </si>
  <si>
    <t>重庆市住房公积金管理中心（重庆市住房资金管理中心）</t>
  </si>
  <si>
    <t>Z119415</t>
  </si>
  <si>
    <t>重庆市住房公积金管理中心沙坪坝办事处</t>
  </si>
  <si>
    <t>重庆市-沙坪坝区-石井坡街道团结坝436号附38号团结坝438号公积金中心</t>
  </si>
  <si>
    <t>Z100841</t>
  </si>
  <si>
    <t>中梁山基地</t>
  </si>
  <si>
    <t>重庆市九龙坡区福园路</t>
  </si>
  <si>
    <t>Z099716</t>
  </si>
  <si>
    <t>北碚中队</t>
  </si>
  <si>
    <t>重庆市重庆市北碚区重庆市重庆市北碚区沙岗坡</t>
  </si>
  <si>
    <t>Z014025</t>
  </si>
  <si>
    <t>中国人民解放军32605部队-保障四队2号食堂 六公里站点</t>
  </si>
  <si>
    <t>重庆市重庆市南岸区南岸区六公里渝能国际</t>
  </si>
  <si>
    <t>Z044013</t>
  </si>
  <si>
    <t>重庆市生态环境监测中心-用品</t>
  </si>
  <si>
    <t>Z102240</t>
  </si>
  <si>
    <t>两江新区人民医院-小卖部</t>
  </si>
  <si>
    <t>重庆市-渝北区-人兴路199号导航两江新区第一人民医院新院区4号门，进车库，下到1楼</t>
  </si>
  <si>
    <t>重庆机场集团有限公司</t>
  </si>
  <si>
    <t>Z081586</t>
  </si>
  <si>
    <t>机场职工一食堂干副</t>
  </si>
  <si>
    <t>重庆市重庆市渝北区机场集团一食堂</t>
  </si>
  <si>
    <t>Z014023</t>
  </si>
  <si>
    <t>中国人民解放军32605部队-保障一队彭家花园食堂</t>
  </si>
  <si>
    <t>大坪正街彭家花园12号</t>
  </si>
  <si>
    <t>Z092497</t>
  </si>
  <si>
    <t>252513-巴南站点</t>
  </si>
  <si>
    <t>重庆市-巴南区-娄八路</t>
  </si>
  <si>
    <t>重庆客百年农产品经营有限公司</t>
  </si>
  <si>
    <t>Z071065</t>
  </si>
  <si>
    <t>重庆市重庆市江津区九江大道</t>
  </si>
  <si>
    <t>重庆市钱大妈供应链管理有限公司</t>
  </si>
  <si>
    <t>Z009013</t>
  </si>
  <si>
    <t>重庆市重庆市沙坪坝区红星美凯龙智慧物流城安能物流重庆分拨中心</t>
  </si>
  <si>
    <t>成都永辉商业发展有限公司CQ</t>
  </si>
  <si>
    <t>Z069328</t>
  </si>
  <si>
    <t>四川省成都市彭州市成都市彭州濛阳镇新城商业中心宝兴街37号二楼成都市彭州濛阳镇新城商业中心宝兴街37号二楼</t>
  </si>
  <si>
    <t>湖北永辉中百超市有限公司</t>
  </si>
  <si>
    <t>Z069325</t>
  </si>
  <si>
    <t>湖北省武汉市硚口区武汉市硚口区古田二路8栋2-6层B座(汇丰企业总部)武汉市硚口区古田二路8栋2-6层B座(汇丰企业总部)</t>
  </si>
  <si>
    <t>陕西永辉超市有限公司</t>
  </si>
  <si>
    <t>Z069323</t>
  </si>
  <si>
    <t>陕西省西安市莲湖区西安市莲湖区唐延路168号西安市莲湖区唐延路168号</t>
  </si>
  <si>
    <t>北京永辉商业有限公司</t>
  </si>
  <si>
    <t>Z088316</t>
  </si>
  <si>
    <t>北京市北京市石景山区北京市石景山区鲁谷大街东侧永辉超市一层</t>
  </si>
  <si>
    <t>重庆交通大学幼儿园</t>
  </si>
  <si>
    <t>Z085791</t>
  </si>
  <si>
    <t>交大幼-荤食类</t>
  </si>
  <si>
    <t>重庆市重庆市南岸区交通大学幼儿园2号门</t>
  </si>
  <si>
    <t>重庆市渝中区锦程小金星幼儿园</t>
  </si>
  <si>
    <t>Z013803</t>
  </si>
  <si>
    <t>重庆市渝中区锦程小金星幼儿园-学生</t>
  </si>
  <si>
    <t>重庆市重庆市渝中区河运路2号锦程小金星幼儿园</t>
  </si>
  <si>
    <t>Z085785</t>
  </si>
  <si>
    <t>交大幼-蔬菜类</t>
  </si>
  <si>
    <t>Z085792</t>
  </si>
  <si>
    <t>交大幼-副食类</t>
  </si>
  <si>
    <t>Z013802</t>
  </si>
  <si>
    <t>重庆市渝中区锦程小金星幼儿园-老师</t>
  </si>
  <si>
    <t>重庆市渝北区盛果誉峰幼儿园</t>
  </si>
  <si>
    <t>Z072264</t>
  </si>
  <si>
    <t>重庆市重庆市渝北区渝北区盛果誉幼儿园食堂</t>
  </si>
  <si>
    <t>重庆市公安局渝北区分局交通巡逻警察支队</t>
  </si>
  <si>
    <t>Z096845</t>
  </si>
  <si>
    <t>渝北区交巡警-双凤大队</t>
  </si>
  <si>
    <t>重庆市重庆市渝北区渝北区空港大道97号只能停在路边 把货带进去</t>
  </si>
  <si>
    <t>重庆高新区天骄名城小金星幼儿园</t>
  </si>
  <si>
    <t>Z029794</t>
  </si>
  <si>
    <t>天骄名城小金星幼儿园-老师</t>
  </si>
  <si>
    <t>重庆市重庆市沙坪坝区天骄名城东1期</t>
  </si>
  <si>
    <t>重庆市九龙坡区锦尚小金星幼儿园</t>
  </si>
  <si>
    <t>Z010662</t>
  </si>
  <si>
    <t>重庆市锦尚小金星幼儿园-老师</t>
  </si>
  <si>
    <t>重庆市重庆市九龙坡区万科锦尚小区大门口锦尚小金星幼儿园锦尚小金星幼儿园</t>
  </si>
  <si>
    <t>Z094603</t>
  </si>
  <si>
    <t>铝都实验幼儿园-教师</t>
  </si>
  <si>
    <t>Z029806</t>
  </si>
  <si>
    <t>天骄名城小金星幼儿园-学生</t>
  </si>
  <si>
    <t>静苑观江岭幼儿园</t>
  </si>
  <si>
    <t>Z014003</t>
  </si>
  <si>
    <t>重庆市重庆市九龙坡区杨九路(志龙观江嶺)静苑观江岭幼儿园</t>
  </si>
  <si>
    <t>Z010664</t>
  </si>
  <si>
    <t>重庆市锦尚小金星幼儿园-学生</t>
  </si>
  <si>
    <t>Z094606</t>
  </si>
  <si>
    <t>静苑观江岭幼儿园-教师</t>
  </si>
  <si>
    <t>重庆市九龙坡区恒大小金星幼儿园</t>
  </si>
  <si>
    <t>SC19A070000031</t>
  </si>
  <si>
    <t>恒大小金星幼儿园-学生</t>
  </si>
  <si>
    <t>重庆市重庆市九龙坡区恒华路8号10栋恒大小金星幼儿园</t>
  </si>
  <si>
    <t>重庆嘉威啤酒有限公司</t>
  </si>
  <si>
    <t>Z083986</t>
  </si>
  <si>
    <t>重庆嘉威啤酒—集团</t>
  </si>
  <si>
    <t>重庆市重庆市大渡口区重庆鑫钰实业集团重庆市大渡口区金桥路附近</t>
  </si>
  <si>
    <t>SC19A070000030</t>
  </si>
  <si>
    <t>恒大小金星幼儿园-老师</t>
  </si>
  <si>
    <t>Z014004</t>
  </si>
  <si>
    <t>Z096848</t>
  </si>
  <si>
    <t>渝北区交巡警-双龙大队</t>
  </si>
  <si>
    <t>重庆市重庆市渝北区双龙大队把菜送进去不要放在地上</t>
  </si>
  <si>
    <t>Z050017</t>
  </si>
  <si>
    <t>重庆万泰建设-万科白鹤岭项目</t>
  </si>
  <si>
    <t>重庆市-沙坪坝区-覃家岗街道G75(兰海高速)重庆市沙坪坝区学灯路5号7幢2-1</t>
  </si>
  <si>
    <t>Z028447</t>
  </si>
  <si>
    <t>丽苑大酒店-员工餐厅</t>
  </si>
  <si>
    <t>重庆市巴南区芸峰兰亭幼儿园</t>
  </si>
  <si>
    <t>Z073098</t>
  </si>
  <si>
    <t>巴南区芸兴路303号</t>
  </si>
  <si>
    <t>重庆品谷谷餐饮有限公司</t>
  </si>
  <si>
    <t>重庆市重庆市沙坪坝区彩食鲜大厦食堂重庆彩食鲜食堂</t>
  </si>
  <si>
    <t>Z096847</t>
  </si>
  <si>
    <t>渝北区交巡警-两路大队</t>
  </si>
  <si>
    <t>重庆市重庆市渝北区两路大队钥匙放在门口的直接拿钥匙开小门放回原处</t>
  </si>
  <si>
    <t>Z028684</t>
  </si>
  <si>
    <t>丽苑大酒店-宴会厅</t>
  </si>
  <si>
    <t>重庆百幼蒙养托育服务合伙企业（有限合伙）</t>
  </si>
  <si>
    <t>Z084000</t>
  </si>
  <si>
    <t>重庆市重庆市渝北区重庆百幼蒙养托育服务合伙企业（有限合伙）</t>
  </si>
  <si>
    <t>Z096843</t>
  </si>
  <si>
    <t>渝北区交巡警-事故预防及处理大队</t>
  </si>
  <si>
    <t>重庆市重庆市渝北区重庆市渝北区回兴街道双湖路147号货拿到2楼食堂 喊保安点货</t>
  </si>
  <si>
    <t>重庆拓达建设（集团）有限公司</t>
  </si>
  <si>
    <t>重庆市重庆市南岸区重庆拓达建设(集团)有限公司南岸区学府大道54号附7号2楼</t>
  </si>
  <si>
    <t>Z096841</t>
  </si>
  <si>
    <t>渝北区交巡警-回兴大队</t>
  </si>
  <si>
    <t>重庆市重庆市渝北区重庆市渝北区凯哥三支路99号门卫那里拿钥匙肉放在冰箱，拿了钥匙放回原处</t>
  </si>
  <si>
    <t>重庆市沙坪坝区华彩幼儿园</t>
  </si>
  <si>
    <t>重庆市重庆市沙坪坝区凤天大道140号附近华彩艺术幼儿园</t>
  </si>
  <si>
    <t>Z061098</t>
  </si>
  <si>
    <t>丽苑大酒店-外卖</t>
  </si>
  <si>
    <t>Z078590</t>
  </si>
  <si>
    <t>重庆市重庆市大渡口区重庆嘉威啤酒</t>
  </si>
  <si>
    <t>重庆东彭物业管理有限公司</t>
  </si>
  <si>
    <t>Z076435</t>
  </si>
  <si>
    <t>重庆市重庆市渝北区渝北区财富中心山顶3号重庆渝北区财富大道14号山顶（中能建城乡投资重庆有限公司）</t>
  </si>
  <si>
    <t>Z096846</t>
  </si>
  <si>
    <t>渝北区交巡警-龙山大队</t>
  </si>
  <si>
    <t>重庆市重庆市渝北区龙山大队送到食堂桌子上，不能放地上</t>
  </si>
  <si>
    <t>重庆皓春健康产业有限公司</t>
  </si>
  <si>
    <t>重庆市重庆市九龙坡区：重庆新壹城2号楼3楼养老公寓后厨
：重庆新壹城2号楼3楼养老公寓后厨</t>
  </si>
  <si>
    <t>重庆今瑜医药股份有限公司</t>
  </si>
  <si>
    <t>Z016497</t>
  </si>
  <si>
    <t>重庆市重庆市南岸区龙翔路2号</t>
  </si>
  <si>
    <t>销售订单</t>
  </si>
  <si>
    <t>计划发货日期</t>
  </si>
  <si>
    <t>经纬度</t>
  </si>
  <si>
    <t>经纬度1</t>
  </si>
  <si>
    <r>
      <rPr>
        <sz val="11"/>
        <rFont val="宋体-简"/>
        <charset val="134"/>
      </rPr>
      <t>地址</t>
    </r>
    <r>
      <rPr>
        <sz val="11"/>
        <rFont val="Calibri"/>
        <charset val="134"/>
      </rPr>
      <t>code</t>
    </r>
  </si>
  <si>
    <t>期望送达时间开始</t>
  </si>
  <si>
    <t>期望送达时间结束</t>
  </si>
  <si>
    <t>OM25061500000013</t>
  </si>
  <si>
    <t>29.517229</t>
  </si>
  <si>
    <t>106.556809</t>
  </si>
  <si>
    <t>OM25061900007357</t>
  </si>
  <si>
    <t>29.733029</t>
  </si>
  <si>
    <t>106.574850</t>
  </si>
  <si>
    <t>OM25062000005494</t>
  </si>
  <si>
    <t>29.481373</t>
  </si>
  <si>
    <t>106.569953</t>
  </si>
  <si>
    <t>OM25062400003394</t>
  </si>
  <si>
    <t>29.624322</t>
  </si>
  <si>
    <t>106.515487</t>
  </si>
  <si>
    <t>OM25062500009183</t>
  </si>
  <si>
    <t>111896</t>
  </si>
  <si>
    <t>29.465776</t>
  </si>
  <si>
    <t>106.563185</t>
  </si>
  <si>
    <t>OM25062700000321</t>
  </si>
  <si>
    <t>109148</t>
  </si>
  <si>
    <t>29.687276</t>
  </si>
  <si>
    <t>106.794496</t>
  </si>
  <si>
    <t>OM25062700000410</t>
  </si>
  <si>
    <t>29.584005</t>
  </si>
  <si>
    <t>106.569820</t>
  </si>
  <si>
    <t>OM25062700000640</t>
  </si>
  <si>
    <t>29.838559</t>
  </si>
  <si>
    <t>106.423114</t>
  </si>
  <si>
    <t>OM25062700000717</t>
  </si>
  <si>
    <t>29.629215</t>
  </si>
  <si>
    <t>106.483385</t>
  </si>
  <si>
    <t>OM25062700000728</t>
  </si>
  <si>
    <t>29.810434</t>
  </si>
  <si>
    <t>106.411922</t>
  </si>
  <si>
    <t>OM25062700000809</t>
  </si>
  <si>
    <t>29.500913</t>
  </si>
  <si>
    <t>106.545594</t>
  </si>
  <si>
    <t>OM25062700000855</t>
  </si>
  <si>
    <t>106538</t>
  </si>
  <si>
    <t>29.634566</t>
  </si>
  <si>
    <t>106.372849</t>
  </si>
  <si>
    <t>OM25062700000975</t>
  </si>
  <si>
    <t>29.590335</t>
  </si>
  <si>
    <t>106.537811</t>
  </si>
  <si>
    <t>OM25062700001153</t>
  </si>
  <si>
    <t>29.577498</t>
  </si>
  <si>
    <t>106.575366</t>
  </si>
  <si>
    <t>OM25062700001378</t>
  </si>
  <si>
    <t>29.717755</t>
  </si>
  <si>
    <t>106.633012</t>
  </si>
  <si>
    <t>OM25062700001639</t>
  </si>
  <si>
    <t>29.612006</t>
  </si>
  <si>
    <t>106.549654</t>
  </si>
  <si>
    <t>OM25062700001673</t>
  </si>
  <si>
    <t>29.765431</t>
  </si>
  <si>
    <t>106.645588</t>
  </si>
  <si>
    <t>OM25062700001717</t>
  </si>
  <si>
    <t>29.385368</t>
  </si>
  <si>
    <t>106.524153</t>
  </si>
  <si>
    <t>OM25062700001729</t>
  </si>
  <si>
    <t>29.512220</t>
  </si>
  <si>
    <t>106.532099</t>
  </si>
  <si>
    <t>OM25062700001742</t>
  </si>
  <si>
    <t>111912</t>
  </si>
  <si>
    <t>29.622297</t>
  </si>
  <si>
    <t>106.516043</t>
  </si>
  <si>
    <t>OM25062700001801</t>
  </si>
  <si>
    <t>OM25062700001814</t>
  </si>
  <si>
    <t>29.543327</t>
  </si>
  <si>
    <t>106.587459</t>
  </si>
  <si>
    <t>OM25062700002103</t>
  </si>
  <si>
    <t>29.693393</t>
  </si>
  <si>
    <t>106.820019</t>
  </si>
  <si>
    <t>OM25062700002377</t>
  </si>
  <si>
    <t>29.632117</t>
  </si>
  <si>
    <t>106.603690</t>
  </si>
  <si>
    <t>OM25062700002382</t>
  </si>
  <si>
    <t>29.760770</t>
  </si>
  <si>
    <t>106.474120</t>
  </si>
  <si>
    <t>OM25062700002413</t>
  </si>
  <si>
    <t>OM25062700002528</t>
  </si>
  <si>
    <t>29.558040</t>
  </si>
  <si>
    <t>106.307813</t>
  </si>
  <si>
    <t>OM25062700002570</t>
  </si>
  <si>
    <t>29.691415</t>
  </si>
  <si>
    <t>106.577512</t>
  </si>
  <si>
    <t>OM25062700002578</t>
  </si>
  <si>
    <t>29.473039</t>
  </si>
  <si>
    <t>106.543839</t>
  </si>
  <si>
    <t>OM25062700002601</t>
  </si>
  <si>
    <t>29.454464</t>
  </si>
  <si>
    <t>106.494448</t>
  </si>
  <si>
    <t>OM25062700002652</t>
  </si>
  <si>
    <t>106516</t>
  </si>
  <si>
    <t>29.524910</t>
  </si>
  <si>
    <t>106.549381</t>
  </si>
  <si>
    <t>OM25062700002656</t>
  </si>
  <si>
    <t>29.681187</t>
  </si>
  <si>
    <t>106.311379</t>
  </si>
  <si>
    <t>OM25062700002657</t>
  </si>
  <si>
    <t>OM25062700002693</t>
  </si>
  <si>
    <t>108824</t>
  </si>
  <si>
    <t>29.606218</t>
  </si>
  <si>
    <t>106.503550</t>
  </si>
  <si>
    <t>OM25062700002705</t>
  </si>
  <si>
    <t>29.702462</t>
  </si>
  <si>
    <t>106.488323</t>
  </si>
  <si>
    <t>OM25062700002881</t>
  </si>
  <si>
    <t>29.556611</t>
  </si>
  <si>
    <t>106.464633</t>
  </si>
  <si>
    <t>OM25062700002925</t>
  </si>
  <si>
    <t>29.464073</t>
  </si>
  <si>
    <t>106.487723</t>
  </si>
  <si>
    <t>OM25062700003112</t>
  </si>
  <si>
    <t>29.501573</t>
  </si>
  <si>
    <t>106.515357</t>
  </si>
  <si>
    <t>OM25062700003369</t>
  </si>
  <si>
    <t>29.652905</t>
  </si>
  <si>
    <t>106.800921</t>
  </si>
  <si>
    <t>OM25062700003500</t>
  </si>
  <si>
    <t>29.626253</t>
  </si>
  <si>
    <t>106.340831</t>
  </si>
  <si>
    <t>OM25062700003523</t>
  </si>
  <si>
    <t>29.481045</t>
  </si>
  <si>
    <t>106.244431</t>
  </si>
  <si>
    <t>OM25062700003666</t>
  </si>
  <si>
    <t>106479</t>
  </si>
  <si>
    <t>OM25062700003671</t>
  </si>
  <si>
    <t>OM25062700003672</t>
  </si>
  <si>
    <t>OM25062700003714</t>
  </si>
  <si>
    <t>OM25062700003763</t>
  </si>
  <si>
    <t>29.423402</t>
  </si>
  <si>
    <t>106.595651</t>
  </si>
  <si>
    <t>OM25062700003786</t>
  </si>
  <si>
    <t>29.628511</t>
  </si>
  <si>
    <t>106.767814</t>
  </si>
  <si>
    <t>OM25062700003827</t>
  </si>
  <si>
    <t>29.667897</t>
  </si>
  <si>
    <t>106.439820</t>
  </si>
  <si>
    <t>OM25062700003840</t>
  </si>
  <si>
    <t>29.554136</t>
  </si>
  <si>
    <t>106.478925</t>
  </si>
  <si>
    <t>OM25062700003851</t>
  </si>
  <si>
    <t>OM25062700003857</t>
  </si>
  <si>
    <t>OM25062700003872</t>
  </si>
  <si>
    <t>109786</t>
  </si>
  <si>
    <t>29.560878</t>
  </si>
  <si>
    <t>106.549354</t>
  </si>
  <si>
    <t>OM25062700003916</t>
  </si>
  <si>
    <t>29.560810</t>
  </si>
  <si>
    <t>106.591757</t>
  </si>
  <si>
    <t>OM25062700004040</t>
  </si>
  <si>
    <t>29.609495</t>
  </si>
  <si>
    <t>106.744944</t>
  </si>
  <si>
    <t>OM25062700004045</t>
  </si>
  <si>
    <t>29.602091</t>
  </si>
  <si>
    <t>106.508461</t>
  </si>
  <si>
    <t>OM25062700004072</t>
  </si>
  <si>
    <t>29.807428</t>
  </si>
  <si>
    <t>106.535587</t>
  </si>
  <si>
    <t>OM25062700004395</t>
  </si>
  <si>
    <t>29.485590</t>
  </si>
  <si>
    <t>106.645811</t>
  </si>
  <si>
    <t>OM25062700004669</t>
  </si>
  <si>
    <t>200351</t>
  </si>
  <si>
    <t>29.681089</t>
  </si>
  <si>
    <t>106.772502</t>
  </si>
  <si>
    <t>OM25062700004711</t>
  </si>
  <si>
    <t>29.560173</t>
  </si>
  <si>
    <t>106.580104</t>
  </si>
  <si>
    <t>OM25062700004784</t>
  </si>
  <si>
    <t>29.465970</t>
  </si>
  <si>
    <t>106.450784</t>
  </si>
  <si>
    <t>OM25062700004812</t>
  </si>
  <si>
    <t>29.585954</t>
  </si>
  <si>
    <t>106.515570</t>
  </si>
  <si>
    <t>OM25062700004886</t>
  </si>
  <si>
    <t>108293</t>
  </si>
  <si>
    <t>29.833109</t>
  </si>
  <si>
    <t>106.443390</t>
  </si>
  <si>
    <t>OM25062700004913</t>
  </si>
  <si>
    <t>29.664372</t>
  </si>
  <si>
    <t>106.565222</t>
  </si>
  <si>
    <t>OM25062700004921</t>
  </si>
  <si>
    <t>OM25062700005018</t>
  </si>
  <si>
    <t>29.615086</t>
  </si>
  <si>
    <t>106.509122</t>
  </si>
  <si>
    <t>OM25062700005094</t>
  </si>
  <si>
    <t>OM25062700005097</t>
  </si>
  <si>
    <t>OM25062700005109</t>
  </si>
  <si>
    <t>106900</t>
  </si>
  <si>
    <t>29.582631</t>
  </si>
  <si>
    <t>106.514249</t>
  </si>
  <si>
    <t>OM25062700005129</t>
  </si>
  <si>
    <t>OM25062700005136</t>
  </si>
  <si>
    <t>OM25062700005370</t>
  </si>
  <si>
    <t>29.688502</t>
  </si>
  <si>
    <t>106.613400</t>
  </si>
  <si>
    <t>OM25062700005388</t>
  </si>
  <si>
    <t>OM25062700005495</t>
  </si>
  <si>
    <t>OM25062700005588</t>
  </si>
  <si>
    <t>29.650345</t>
  </si>
  <si>
    <t>106.453638</t>
  </si>
  <si>
    <t>OM25062700005693</t>
  </si>
  <si>
    <t>200353</t>
  </si>
  <si>
    <t>29.398649</t>
  </si>
  <si>
    <t>106.626114</t>
  </si>
  <si>
    <t>OM25062700005716</t>
  </si>
  <si>
    <t>29.565588</t>
  </si>
  <si>
    <t>106.533997</t>
  </si>
  <si>
    <t>OM25062700005725</t>
  </si>
  <si>
    <t>29.650122</t>
  </si>
  <si>
    <t>106.551843</t>
  </si>
  <si>
    <t>OM25062700005767</t>
  </si>
  <si>
    <t>29.520627</t>
  </si>
  <si>
    <t>106.581698</t>
  </si>
  <si>
    <t>OM25062700005771</t>
  </si>
  <si>
    <t>29.550783</t>
  </si>
  <si>
    <t>106.522880</t>
  </si>
  <si>
    <t>OM25062700005893</t>
  </si>
  <si>
    <t>29.511351</t>
  </si>
  <si>
    <t>106.512547</t>
  </si>
  <si>
    <t>OM25062700005940</t>
  </si>
  <si>
    <t>29.564749</t>
  </si>
  <si>
    <t>106.473207</t>
  </si>
  <si>
    <t>OM25062700005966</t>
  </si>
  <si>
    <t>29.771363</t>
  </si>
  <si>
    <t>106.481465</t>
  </si>
  <si>
    <t>OM25062700005980</t>
  </si>
  <si>
    <t>OM25062700006006</t>
  </si>
  <si>
    <t>29.612773</t>
  </si>
  <si>
    <t>106.641637</t>
  </si>
  <si>
    <t>OM25062700006017</t>
  </si>
  <si>
    <t>OM25062700006102</t>
  </si>
  <si>
    <t>29.562133</t>
  </si>
  <si>
    <t>106.556540</t>
  </si>
  <si>
    <t>OM25062700006255</t>
  </si>
  <si>
    <t>29.580888</t>
  </si>
  <si>
    <t>106.575710</t>
  </si>
  <si>
    <t>OM25062700006266</t>
  </si>
  <si>
    <t>OM25062700006267</t>
  </si>
  <si>
    <t>OM25062700006268</t>
  </si>
  <si>
    <t>OM25062700006269</t>
  </si>
  <si>
    <t>OM25062700006270</t>
  </si>
  <si>
    <t>OM25062700006271</t>
  </si>
  <si>
    <t>OM25062700006279</t>
  </si>
  <si>
    <t>107058</t>
  </si>
  <si>
    <t>29.577264</t>
  </si>
  <si>
    <t>106.575313</t>
  </si>
  <si>
    <t>OM25062700006304</t>
  </si>
  <si>
    <t>OM25062700006409</t>
  </si>
  <si>
    <t>29.578312</t>
  </si>
  <si>
    <t>106.577057</t>
  </si>
  <si>
    <t>OM25062700006431</t>
  </si>
  <si>
    <t>OM25062700006442</t>
  </si>
  <si>
    <t>OM25062700006451</t>
  </si>
  <si>
    <t>29.525253</t>
  </si>
  <si>
    <t>106.324981</t>
  </si>
  <si>
    <t>OM25062700006452</t>
  </si>
  <si>
    <t>29.416135</t>
  </si>
  <si>
    <t>106.544850</t>
  </si>
  <si>
    <t>OM25062700006456</t>
  </si>
  <si>
    <t>29.657252</t>
  </si>
  <si>
    <t>106.538812</t>
  </si>
  <si>
    <t>OM25062700006533</t>
  </si>
  <si>
    <t>OM25062700006537</t>
  </si>
  <si>
    <t>OM25062700006545</t>
  </si>
  <si>
    <t>OM25062700006547</t>
  </si>
  <si>
    <t>29.568028</t>
  </si>
  <si>
    <t>106.590121</t>
  </si>
  <si>
    <t>OM25062700006552</t>
  </si>
  <si>
    <t>103945</t>
  </si>
  <si>
    <t>29.628072</t>
  </si>
  <si>
    <t>106.487157</t>
  </si>
  <si>
    <t>OM25062700006558</t>
  </si>
  <si>
    <t>29.541083</t>
  </si>
  <si>
    <t>106.524603</t>
  </si>
  <si>
    <t>OM25062700006559</t>
  </si>
  <si>
    <t>OM25062700006582</t>
  </si>
  <si>
    <t>29.599319</t>
  </si>
  <si>
    <t>106.539246</t>
  </si>
  <si>
    <t>OM25062700006594</t>
  </si>
  <si>
    <t>29.700410</t>
  </si>
  <si>
    <t>105.738583</t>
  </si>
  <si>
    <t>OM25062700006627</t>
  </si>
  <si>
    <t>29.619746</t>
  </si>
  <si>
    <t>106.496322</t>
  </si>
  <si>
    <t>OM25062700006632</t>
  </si>
  <si>
    <t>29.415515</t>
  </si>
  <si>
    <t>106.547460</t>
  </si>
  <si>
    <t>OM25062700006656</t>
  </si>
  <si>
    <t>29.554275</t>
  </si>
  <si>
    <t>106.505464</t>
  </si>
  <si>
    <t>OM25062700006657</t>
  </si>
  <si>
    <t>OM25062700006660</t>
  </si>
  <si>
    <t>29.816815</t>
  </si>
  <si>
    <t>106.424981</t>
  </si>
  <si>
    <t>OM25062700006663</t>
  </si>
  <si>
    <t>29.834768</t>
  </si>
  <si>
    <t>106.437744</t>
  </si>
  <si>
    <t>OM25062700006667</t>
  </si>
  <si>
    <t>29.703558</t>
  </si>
  <si>
    <t>105.709410</t>
  </si>
  <si>
    <t>OM25062700006676</t>
  </si>
  <si>
    <t>29.540679</t>
  </si>
  <si>
    <t>106.453589</t>
  </si>
  <si>
    <t>OM25062700006690</t>
  </si>
  <si>
    <t>OM25062700006694</t>
  </si>
  <si>
    <t>OM25062700006768</t>
  </si>
  <si>
    <t>110866</t>
  </si>
  <si>
    <t>29.811194</t>
  </si>
  <si>
    <t>106.412223</t>
  </si>
  <si>
    <t>OM25062700006781</t>
  </si>
  <si>
    <t>29.562989</t>
  </si>
  <si>
    <t>106.556505</t>
  </si>
  <si>
    <t>OM25062700006783</t>
  </si>
  <si>
    <t>29.425925</t>
  </si>
  <si>
    <t>106.543865</t>
  </si>
  <si>
    <t>OM25062700006785</t>
  </si>
  <si>
    <t>107749</t>
  </si>
  <si>
    <t>OM25062700006788</t>
  </si>
  <si>
    <t>29.633111</t>
  </si>
  <si>
    <t>106.543666</t>
  </si>
  <si>
    <t>OM25062700006803</t>
  </si>
  <si>
    <t>29.665203</t>
  </si>
  <si>
    <t>106.609572</t>
  </si>
  <si>
    <t>OM25062700007031</t>
  </si>
  <si>
    <t>OM25062700007061</t>
  </si>
  <si>
    <t>OM25062700007065</t>
  </si>
  <si>
    <t>29.616736</t>
  </si>
  <si>
    <t>106.516845</t>
  </si>
  <si>
    <t>OM25062700007073</t>
  </si>
  <si>
    <t>OM25062700007091</t>
  </si>
  <si>
    <t>OM25062700007150</t>
  </si>
  <si>
    <t>29.557101</t>
  </si>
  <si>
    <t>106.520006</t>
  </si>
  <si>
    <t>OM25062700007159</t>
  </si>
  <si>
    <t>29.523768</t>
  </si>
  <si>
    <t>106.350857</t>
  </si>
  <si>
    <t>OM25062700007235</t>
  </si>
  <si>
    <t>OM25062700007262</t>
  </si>
  <si>
    <t>29.654847</t>
  </si>
  <si>
    <t>106.564296</t>
  </si>
  <si>
    <t>OM25062700007278</t>
  </si>
  <si>
    <t>OM25062700007279</t>
  </si>
  <si>
    <t>OM25062700007280</t>
  </si>
  <si>
    <t>OM25062700007281</t>
  </si>
  <si>
    <t>OM25062700007290</t>
  </si>
  <si>
    <t>OM25062700007306</t>
  </si>
  <si>
    <t>29.802780</t>
  </si>
  <si>
    <t>106.402117</t>
  </si>
  <si>
    <t>OM25062700007383</t>
  </si>
  <si>
    <t>OM25062700007388</t>
  </si>
  <si>
    <t>OM25062700007409</t>
  </si>
  <si>
    <t>29.518068</t>
  </si>
  <si>
    <t>106.448115</t>
  </si>
  <si>
    <t>OM25062700007434</t>
  </si>
  <si>
    <t>29.723521</t>
  </si>
  <si>
    <t>106.575232</t>
  </si>
  <si>
    <t>OM25062700007492</t>
  </si>
  <si>
    <t>106824</t>
  </si>
  <si>
    <t>29.464225</t>
  </si>
  <si>
    <t>106.714731</t>
  </si>
  <si>
    <t>OM25062700007584</t>
  </si>
  <si>
    <t>OM25062700007600</t>
  </si>
  <si>
    <t>OM25062700007624</t>
  </si>
  <si>
    <t>29.585873</t>
  </si>
  <si>
    <t>106.548418</t>
  </si>
  <si>
    <t>OM25062700007627</t>
  </si>
  <si>
    <t>OM25062700007637</t>
  </si>
  <si>
    <t>29.309595</t>
  </si>
  <si>
    <t>106.333469</t>
  </si>
  <si>
    <t>OM25062700007669</t>
  </si>
  <si>
    <t>OM25062700007678</t>
  </si>
  <si>
    <t>OM25062700007680</t>
  </si>
  <si>
    <t>29.609008</t>
  </si>
  <si>
    <t>106.533262</t>
  </si>
  <si>
    <t>OM25062700007689</t>
  </si>
  <si>
    <t>OM25062700007696</t>
  </si>
  <si>
    <t>29.697112</t>
  </si>
  <si>
    <t>105.742796</t>
  </si>
  <si>
    <t>OM25062700007700</t>
  </si>
  <si>
    <t>OM25062700007703</t>
  </si>
  <si>
    <t>OM25062700007710</t>
  </si>
  <si>
    <t>105480</t>
  </si>
  <si>
    <t>29.653095</t>
  </si>
  <si>
    <t>106.396445</t>
  </si>
  <si>
    <t>OM25062700007719</t>
  </si>
  <si>
    <t>OM25062700007722</t>
  </si>
  <si>
    <t>OM25062700007750</t>
  </si>
  <si>
    <t>29.601242</t>
  </si>
  <si>
    <t>106.489940</t>
  </si>
  <si>
    <t>OM25062700007768</t>
  </si>
  <si>
    <t>29.661082</t>
  </si>
  <si>
    <t>106.583517</t>
  </si>
  <si>
    <t>OM25062700007769</t>
  </si>
  <si>
    <t>OM25062700007794</t>
  </si>
  <si>
    <t>OM25062700007802</t>
  </si>
  <si>
    <t>29.657856</t>
  </si>
  <si>
    <t>106.609065</t>
  </si>
  <si>
    <t>OM25062700007827</t>
  </si>
  <si>
    <t>106459</t>
  </si>
  <si>
    <t>29.583062</t>
  </si>
  <si>
    <t>106.578811</t>
  </si>
  <si>
    <t>OM25062800000052</t>
  </si>
  <si>
    <t>29.715338</t>
  </si>
  <si>
    <t>106.338350</t>
  </si>
  <si>
    <t>OM25062800000098</t>
  </si>
  <si>
    <t>29.548044</t>
  </si>
  <si>
    <t>106.498158</t>
  </si>
  <si>
    <t>OM25062800000103</t>
  </si>
  <si>
    <t>29.561045</t>
  </si>
  <si>
    <t>106.484550</t>
  </si>
  <si>
    <t>OM25062800000105</t>
  </si>
  <si>
    <t>OM25062800000138</t>
  </si>
  <si>
    <t>OM25062800000551</t>
  </si>
  <si>
    <t>29.565228</t>
  </si>
  <si>
    <t>106.472794</t>
  </si>
  <si>
    <t>OM25062800000554</t>
  </si>
  <si>
    <t>29.595375</t>
  </si>
  <si>
    <t>106.511440</t>
  </si>
  <si>
    <t>OM25062800000599</t>
  </si>
  <si>
    <t>29.804513</t>
  </si>
  <si>
    <t>106.417592</t>
  </si>
  <si>
    <t>OM25062800000621</t>
  </si>
  <si>
    <t>29.658287</t>
  </si>
  <si>
    <t>106.532388</t>
  </si>
  <si>
    <t>OM25062800000677</t>
  </si>
  <si>
    <t>29.510073</t>
  </si>
  <si>
    <t>106.455966</t>
  </si>
  <si>
    <t>OM25062800000688</t>
  </si>
  <si>
    <t>OM25062800000711</t>
  </si>
  <si>
    <t>29.624592</t>
  </si>
  <si>
    <t>106.517691</t>
  </si>
  <si>
    <t>OM25062800000907</t>
  </si>
  <si>
    <t>29.698856</t>
  </si>
  <si>
    <t>106.619487</t>
  </si>
  <si>
    <t>OM25062800001049</t>
  </si>
  <si>
    <t>OM25062800001089</t>
  </si>
  <si>
    <t>OM25062800001545</t>
  </si>
  <si>
    <t>OM25062800001557</t>
  </si>
  <si>
    <t>29.793809</t>
  </si>
  <si>
    <t>106.560036</t>
  </si>
  <si>
    <t>OM25062800001623</t>
  </si>
  <si>
    <t>29.605000</t>
  </si>
  <si>
    <t>106.341044</t>
  </si>
  <si>
    <t>OM25062800001768</t>
  </si>
  <si>
    <t>29.599340</t>
  </si>
  <si>
    <t>106.469056</t>
  </si>
  <si>
    <t>OM25062800001772</t>
  </si>
  <si>
    <t>29.588904</t>
  </si>
  <si>
    <t>106.508170</t>
  </si>
  <si>
    <t>OM25062800001774</t>
  </si>
  <si>
    <t>29.741987</t>
  </si>
  <si>
    <t>106.545289</t>
  </si>
  <si>
    <t>OM25062800001781</t>
  </si>
  <si>
    <t>29.713308</t>
  </si>
  <si>
    <t>106.632519</t>
  </si>
  <si>
    <t>OM25062800001886</t>
  </si>
  <si>
    <t>29.645788</t>
  </si>
  <si>
    <t>106.574060</t>
  </si>
  <si>
    <t>OM25062800001921</t>
  </si>
  <si>
    <t>29.467279</t>
  </si>
  <si>
    <t>106.527229</t>
  </si>
  <si>
    <t>OM25062800001926</t>
  </si>
  <si>
    <t>OM25062800001967</t>
  </si>
  <si>
    <t>OM25062800001982</t>
  </si>
  <si>
    <t>29.692734</t>
  </si>
  <si>
    <t>106.575573</t>
  </si>
  <si>
    <t>OM25062800002202</t>
  </si>
  <si>
    <t>29.548087</t>
  </si>
  <si>
    <t>106.454977</t>
  </si>
  <si>
    <t>OM25062800002222</t>
  </si>
  <si>
    <t>29.538306</t>
  </si>
  <si>
    <t>106.489784</t>
  </si>
  <si>
    <t>OM25062800002520</t>
  </si>
  <si>
    <t>29.554766</t>
  </si>
  <si>
    <t>106.479904</t>
  </si>
  <si>
    <t>OM25062800002662</t>
  </si>
  <si>
    <t>109977</t>
  </si>
  <si>
    <t>29.415566</t>
  </si>
  <si>
    <t>106.544137</t>
  </si>
  <si>
    <t>OM25062800002683</t>
  </si>
  <si>
    <t>29.577390</t>
  </si>
  <si>
    <t>106.575235</t>
  </si>
  <si>
    <t>OM25062800002705</t>
  </si>
  <si>
    <t>29.958465</t>
  </si>
  <si>
    <t>106.611387</t>
  </si>
  <si>
    <t>OM25062800002721</t>
  </si>
  <si>
    <t>29.586376</t>
  </si>
  <si>
    <t>106.238898</t>
  </si>
  <si>
    <t>OM25062800002729</t>
  </si>
  <si>
    <t>OM25062800003188</t>
  </si>
  <si>
    <t>29.575092</t>
  </si>
  <si>
    <t>106.538333</t>
  </si>
  <si>
    <t>OM25062800003220</t>
  </si>
  <si>
    <t>OM25062800003739</t>
  </si>
  <si>
    <t>29.535359</t>
  </si>
  <si>
    <t>106.692070</t>
  </si>
  <si>
    <t>OM25062800003818</t>
  </si>
  <si>
    <t>29.539833</t>
  </si>
  <si>
    <t>106.529903</t>
  </si>
  <si>
    <t>OM25062800004147</t>
  </si>
  <si>
    <t>29.434222</t>
  </si>
  <si>
    <t>106.528709</t>
  </si>
  <si>
    <t>OM25062800004215</t>
  </si>
  <si>
    <t>105965</t>
  </si>
  <si>
    <t>29.670023</t>
  </si>
  <si>
    <t>106.559716</t>
  </si>
  <si>
    <t>OM25062800004446</t>
  </si>
  <si>
    <t>29.545507</t>
  </si>
  <si>
    <t>106.520534</t>
  </si>
  <si>
    <t>OM25062800004469</t>
  </si>
  <si>
    <t>OM25062800004609</t>
  </si>
  <si>
    <t>29.564200</t>
  </si>
  <si>
    <t>106.475918</t>
  </si>
  <si>
    <t>OM25062800004682</t>
  </si>
  <si>
    <t>29.560892</t>
  </si>
  <si>
    <t>106.583453</t>
  </si>
  <si>
    <t>OM25062800004777</t>
  </si>
  <si>
    <t>OM25062800004938</t>
  </si>
  <si>
    <t>29.624552</t>
  </si>
  <si>
    <t>106.682204</t>
  </si>
  <si>
    <t>OM25062800004945</t>
  </si>
  <si>
    <t>OM25062800005125</t>
  </si>
  <si>
    <t>29.594106</t>
  </si>
  <si>
    <t>106.500604</t>
  </si>
  <si>
    <t>OM25062800005133</t>
  </si>
  <si>
    <t>105024</t>
  </si>
  <si>
    <t>29.628490</t>
  </si>
  <si>
    <t>106.484789</t>
  </si>
  <si>
    <t>OM25062800005141</t>
  </si>
  <si>
    <t>OM25062800005153</t>
  </si>
  <si>
    <t>OM25062800005235</t>
  </si>
  <si>
    <t>105956</t>
  </si>
  <si>
    <t>29.670285</t>
  </si>
  <si>
    <t>106.559528</t>
  </si>
  <si>
    <t>OM25062800005250</t>
  </si>
  <si>
    <t>29.504375</t>
  </si>
  <si>
    <t>106.518865</t>
  </si>
  <si>
    <t>OM25062800005306</t>
  </si>
  <si>
    <t>29.620207</t>
  </si>
  <si>
    <t>106.499266</t>
  </si>
  <si>
    <t>OM25062800005374</t>
  </si>
  <si>
    <t>29.573581</t>
  </si>
  <si>
    <t>106.465902</t>
  </si>
  <si>
    <t>OM25062800005656</t>
  </si>
  <si>
    <t>29.557443</t>
  </si>
  <si>
    <t>106.576256</t>
  </si>
  <si>
    <t>OM25062800005685</t>
  </si>
  <si>
    <t>29.532614</t>
  </si>
  <si>
    <t>106.461372</t>
  </si>
  <si>
    <t>OM25062800005769</t>
  </si>
  <si>
    <t>OM25062800005862</t>
  </si>
  <si>
    <t>29.568347</t>
  </si>
  <si>
    <t>106.556882</t>
  </si>
  <si>
    <t>OM25062800005880</t>
  </si>
  <si>
    <t>OM25062800005892</t>
  </si>
  <si>
    <t>OM25062900000226</t>
  </si>
  <si>
    <t>29.581026</t>
  </si>
  <si>
    <t>106.548222</t>
  </si>
  <si>
    <t>OM25062900000231</t>
  </si>
  <si>
    <t>29.803608</t>
  </si>
  <si>
    <t>106.408096</t>
  </si>
  <si>
    <t>OM25062900000261</t>
  </si>
  <si>
    <t>29.605993</t>
  </si>
  <si>
    <t>106.520058</t>
  </si>
  <si>
    <t>OM25062900000305</t>
  </si>
  <si>
    <t>29.754229</t>
  </si>
  <si>
    <t>106.484414</t>
  </si>
  <si>
    <t>OM25062900000322</t>
  </si>
  <si>
    <t>OM25062900000330</t>
  </si>
  <si>
    <t>29.620278</t>
  </si>
  <si>
    <t>106.499084</t>
  </si>
  <si>
    <t>OM25062900000339</t>
  </si>
  <si>
    <t>29.521600</t>
  </si>
  <si>
    <t>106.351461</t>
  </si>
  <si>
    <t>OM25062900000353</t>
  </si>
  <si>
    <t>29.625885</t>
  </si>
  <si>
    <t>106.518746</t>
  </si>
  <si>
    <t>OM25062900000356</t>
  </si>
  <si>
    <t>OM25062900000357</t>
  </si>
  <si>
    <t>29.596163</t>
  </si>
  <si>
    <t>106.506101</t>
  </si>
  <si>
    <t>OM25062900000358</t>
  </si>
  <si>
    <t>OM25062900000362</t>
  </si>
  <si>
    <t>OM25062900000364</t>
  </si>
  <si>
    <t>OM25062900000365</t>
  </si>
  <si>
    <t>29.089485</t>
  </si>
  <si>
    <t>106.648847</t>
  </si>
  <si>
    <t>OM25062900000373</t>
  </si>
  <si>
    <t>29.332745</t>
  </si>
  <si>
    <t>106.303766</t>
  </si>
  <si>
    <t>OM25062900000376</t>
  </si>
  <si>
    <t>29.639156</t>
  </si>
  <si>
    <t>106.564655</t>
  </si>
  <si>
    <t>OM25062900000377</t>
  </si>
  <si>
    <t>29.711383</t>
  </si>
  <si>
    <t>106.611483</t>
  </si>
  <si>
    <t>OM25062900000388</t>
  </si>
  <si>
    <t>OM25062900000465</t>
  </si>
  <si>
    <t>29.397201</t>
  </si>
  <si>
    <t>106.441199</t>
  </si>
  <si>
    <t>OM25062900000472</t>
  </si>
  <si>
    <t>29.546603</t>
  </si>
  <si>
    <t>106.453437</t>
  </si>
  <si>
    <t>OM25062900000473</t>
  </si>
  <si>
    <t>29.560096</t>
  </si>
  <si>
    <t>106.573154</t>
  </si>
  <si>
    <t>OM25062900000479</t>
  </si>
  <si>
    <t>29.585424</t>
  </si>
  <si>
    <t>106.501284</t>
  </si>
  <si>
    <t>OM25062900000484</t>
  </si>
  <si>
    <t>OM25062900000508</t>
  </si>
  <si>
    <t>OM25062900000521</t>
  </si>
  <si>
    <t>29.637610</t>
  </si>
  <si>
    <t>106.491675</t>
  </si>
  <si>
    <t>OM25062900000524</t>
  </si>
  <si>
    <t>OM25062900000535</t>
  </si>
  <si>
    <t>OM25062900000540</t>
  </si>
  <si>
    <t>OM25062900000542</t>
  </si>
  <si>
    <t>29.559583</t>
  </si>
  <si>
    <t>106.554929</t>
  </si>
  <si>
    <t>OM25062900000580</t>
  </si>
  <si>
    <t>OM25062900000791</t>
  </si>
  <si>
    <t>29.583119</t>
  </si>
  <si>
    <t>106.563338</t>
  </si>
  <si>
    <t>OM25062900000881</t>
  </si>
  <si>
    <t>29.511616</t>
  </si>
  <si>
    <t>106.520194</t>
  </si>
  <si>
    <t>OM25062900000937</t>
  </si>
  <si>
    <t>29.540642</t>
  </si>
  <si>
    <t>106.522804</t>
  </si>
  <si>
    <t>OM25062900000949</t>
  </si>
  <si>
    <t>29.558923</t>
  </si>
  <si>
    <t>106.575354</t>
  </si>
  <si>
    <t>OM25062900000968</t>
  </si>
  <si>
    <t>29.710435</t>
  </si>
  <si>
    <t>106.389452</t>
  </si>
  <si>
    <t>OM25062900000975</t>
  </si>
  <si>
    <t>OM25062900000985</t>
  </si>
  <si>
    <t>OM25062900000991</t>
  </si>
  <si>
    <t>OM25062900000994</t>
  </si>
  <si>
    <t>OM25062900000995</t>
  </si>
  <si>
    <t>29.529111</t>
  </si>
  <si>
    <t>106.529894</t>
  </si>
  <si>
    <t>OM25062900001003</t>
  </si>
  <si>
    <t>29.562050</t>
  </si>
  <si>
    <t>106.486467</t>
  </si>
  <si>
    <t>OM25062900001068</t>
  </si>
  <si>
    <t>105715</t>
  </si>
  <si>
    <t>29.529930</t>
  </si>
  <si>
    <t>106.576253</t>
  </si>
  <si>
    <t>OM25062900001208</t>
  </si>
  <si>
    <t>29.621110</t>
  </si>
  <si>
    <t>106.506619</t>
  </si>
  <si>
    <t>OM25062900001212</t>
  </si>
  <si>
    <t>29.246407</t>
  </si>
  <si>
    <t>106.396359</t>
  </si>
  <si>
    <t>OM25062900001261</t>
  </si>
  <si>
    <t>29.606843</t>
  </si>
  <si>
    <t>106.519062</t>
  </si>
  <si>
    <t>OM25062900001268</t>
  </si>
  <si>
    <t>29.542762</t>
  </si>
  <si>
    <t>106.454114</t>
  </si>
  <si>
    <t>OM25062900001309</t>
  </si>
  <si>
    <t>OM25062900001323</t>
  </si>
  <si>
    <t>OM25062900001340</t>
  </si>
  <si>
    <t>OM25062900001341</t>
  </si>
  <si>
    <t>29.603472</t>
  </si>
  <si>
    <t>106.338853</t>
  </si>
  <si>
    <t>OM25062900001362</t>
  </si>
  <si>
    <t>OM25062900001452</t>
  </si>
  <si>
    <t>29.677463</t>
  </si>
  <si>
    <t>106.440827</t>
  </si>
  <si>
    <t>OM25062900001504</t>
  </si>
  <si>
    <t>29.407871</t>
  </si>
  <si>
    <t>106.381747</t>
  </si>
  <si>
    <t>OM25062900001570</t>
  </si>
  <si>
    <t>29.581180</t>
  </si>
  <si>
    <t>106.535406</t>
  </si>
  <si>
    <t>OM25062900001591</t>
  </si>
  <si>
    <t>29.605097</t>
  </si>
  <si>
    <t>106.330443</t>
  </si>
  <si>
    <t>OM25062900001777</t>
  </si>
  <si>
    <t>OM25062900001778</t>
  </si>
  <si>
    <t>OM25062900001855</t>
  </si>
  <si>
    <t>29.567755</t>
  </si>
  <si>
    <t>106.469852</t>
  </si>
  <si>
    <t>OM25062900001861</t>
  </si>
  <si>
    <t>29.715429</t>
  </si>
  <si>
    <t>106.605248</t>
  </si>
  <si>
    <t>OM25062900001891</t>
  </si>
  <si>
    <t>29.712397</t>
  </si>
  <si>
    <t>106.613147</t>
  </si>
  <si>
    <t>OM25062900001908</t>
  </si>
  <si>
    <t>29.479177</t>
  </si>
  <si>
    <t>106.644376</t>
  </si>
  <si>
    <t>OM25062900001918</t>
  </si>
  <si>
    <t>OM25062900001936</t>
  </si>
  <si>
    <t>29.585594</t>
  </si>
  <si>
    <t>106.454312</t>
  </si>
  <si>
    <t>OM25062900001938</t>
  </si>
  <si>
    <t>29.527648</t>
  </si>
  <si>
    <t>106.573013</t>
  </si>
  <si>
    <t>OM25062900001939</t>
  </si>
  <si>
    <t>29.724688</t>
  </si>
  <si>
    <t>106.617365</t>
  </si>
  <si>
    <t>OM25062900001944</t>
  </si>
  <si>
    <t>29.518215</t>
  </si>
  <si>
    <t>106.653274</t>
  </si>
  <si>
    <t>OM25062900001946</t>
  </si>
  <si>
    <t>OM25062900001958</t>
  </si>
  <si>
    <t>29.742892</t>
  </si>
  <si>
    <t>106.546076</t>
  </si>
  <si>
    <t>OM25062900001987</t>
  </si>
  <si>
    <t>OM25062900001997</t>
  </si>
  <si>
    <t>29.394878</t>
  </si>
  <si>
    <t>105.809037</t>
  </si>
  <si>
    <t>OM25062900002009</t>
  </si>
  <si>
    <t>29.718163</t>
  </si>
  <si>
    <t>106.557964</t>
  </si>
  <si>
    <t>OM25062900002011</t>
  </si>
  <si>
    <t>29.306186</t>
  </si>
  <si>
    <t>106.335525</t>
  </si>
  <si>
    <t>OM25062900002041</t>
  </si>
  <si>
    <t>29.571562</t>
  </si>
  <si>
    <t>106.526012</t>
  </si>
  <si>
    <t>OM25062900002046</t>
  </si>
  <si>
    <t>29.609917</t>
  </si>
  <si>
    <t>106.550159</t>
  </si>
  <si>
    <t>OM25062900002051</t>
  </si>
  <si>
    <t>111960</t>
  </si>
  <si>
    <t>OM25062900002055</t>
  </si>
  <si>
    <t>OM25062900002067</t>
  </si>
  <si>
    <t>29.627245</t>
  </si>
  <si>
    <t>106.534572</t>
  </si>
  <si>
    <t>OM25062900002071</t>
  </si>
  <si>
    <t>111942</t>
  </si>
  <si>
    <t>OM25062900002077</t>
  </si>
  <si>
    <t>29.540617</t>
  </si>
  <si>
    <t>106.521073</t>
  </si>
  <si>
    <t>OM25062900002098</t>
  </si>
  <si>
    <t>OM25062900002118</t>
  </si>
  <si>
    <t>29.649728</t>
  </si>
  <si>
    <t>106.494806</t>
  </si>
  <si>
    <t>OM25062900002119</t>
  </si>
  <si>
    <t>29.608528</t>
  </si>
  <si>
    <t>106.309650</t>
  </si>
  <si>
    <t>OM25062900002164</t>
  </si>
  <si>
    <t>29.590116</t>
  </si>
  <si>
    <t>106.532812</t>
  </si>
  <si>
    <t>OM25062900002172</t>
  </si>
  <si>
    <t>OM25062900002201</t>
  </si>
  <si>
    <t>29.605942</t>
  </si>
  <si>
    <t>106.328098</t>
  </si>
  <si>
    <t>OM25062900002253</t>
  </si>
  <si>
    <t>OM25062900002258</t>
  </si>
  <si>
    <t>29.641469</t>
  </si>
  <si>
    <t>106.375095</t>
  </si>
  <si>
    <t>OM25062900002262</t>
  </si>
  <si>
    <t>29.660458</t>
  </si>
  <si>
    <t>106.455459</t>
  </si>
  <si>
    <t>OM25062900002264</t>
  </si>
  <si>
    <t>OM25062900002287</t>
  </si>
  <si>
    <t>29.518986</t>
  </si>
  <si>
    <t>106.342437</t>
  </si>
  <si>
    <t>OM25062900002292</t>
  </si>
  <si>
    <t>29.827536</t>
  </si>
  <si>
    <t>106.540485</t>
  </si>
  <si>
    <t>OM25062900002293</t>
  </si>
  <si>
    <t>29.457290</t>
  </si>
  <si>
    <t>106.555913</t>
  </si>
  <si>
    <t>OM25062900002295</t>
  </si>
  <si>
    <t>OM25062900002305</t>
  </si>
  <si>
    <t>29.270314</t>
  </si>
  <si>
    <t>106.387972</t>
  </si>
  <si>
    <t>OM25062900002307</t>
  </si>
  <si>
    <t>29.579964</t>
  </si>
  <si>
    <t>106.543060</t>
  </si>
  <si>
    <t>OM25062900002311</t>
  </si>
  <si>
    <t>OM25062900002322</t>
  </si>
  <si>
    <t>29.559868</t>
  </si>
  <si>
    <t>106.575754</t>
  </si>
  <si>
    <t>OM25062900002360</t>
  </si>
  <si>
    <t>29.535626</t>
  </si>
  <si>
    <t>106.501673</t>
  </si>
  <si>
    <t>OM25062900002363</t>
  </si>
  <si>
    <t>29.502553</t>
  </si>
  <si>
    <t>106.684044</t>
  </si>
  <si>
    <t>OM25062900002388</t>
  </si>
  <si>
    <t>29.635466</t>
  </si>
  <si>
    <t>106.324651</t>
  </si>
  <si>
    <t>OM25062900002397</t>
  </si>
  <si>
    <t>29.624062</t>
  </si>
  <si>
    <t>106.521924</t>
  </si>
  <si>
    <t>OM25062900002399</t>
  </si>
  <si>
    <t>29.538004</t>
  </si>
  <si>
    <t>106.453240</t>
  </si>
  <si>
    <t>OM25062900002400</t>
  </si>
  <si>
    <t>29.641279</t>
  </si>
  <si>
    <t>106.399730</t>
  </si>
  <si>
    <t>OM25062900002406</t>
  </si>
  <si>
    <t>OM25062900002438</t>
  </si>
  <si>
    <t>OM25062900002442</t>
  </si>
  <si>
    <t>28.973976</t>
  </si>
  <si>
    <t>106.694554</t>
  </si>
  <si>
    <t>OM25062900002507</t>
  </si>
  <si>
    <t>OM25062900002518</t>
  </si>
  <si>
    <t>29.384211</t>
  </si>
  <si>
    <t>106.533595</t>
  </si>
  <si>
    <t>OM25062900002528</t>
  </si>
  <si>
    <t>29.540749</t>
  </si>
  <si>
    <t>106.458697</t>
  </si>
  <si>
    <t>OM25062900002536</t>
  </si>
  <si>
    <t>29.676689</t>
  </si>
  <si>
    <t>106.626249</t>
  </si>
  <si>
    <t>OM25062900002546</t>
  </si>
  <si>
    <t>OM25062900002560</t>
  </si>
  <si>
    <t>29.725997</t>
  </si>
  <si>
    <t>106.470313</t>
  </si>
  <si>
    <t>OM25062900002562</t>
  </si>
  <si>
    <t>OM25062900002569</t>
  </si>
  <si>
    <t>29.719035</t>
  </si>
  <si>
    <t>106.634226</t>
  </si>
  <si>
    <t>OM25062900002572</t>
  </si>
  <si>
    <t>29.607034</t>
  </si>
  <si>
    <t>106.561772</t>
  </si>
  <si>
    <t>OM25062900002577</t>
  </si>
  <si>
    <t>111932</t>
  </si>
  <si>
    <t>OM25062900002616</t>
  </si>
  <si>
    <t>OM25062900002642</t>
  </si>
  <si>
    <t>OM25062900002645</t>
  </si>
  <si>
    <t>OM25062900002647</t>
  </si>
  <si>
    <t>OM25062900002660</t>
  </si>
  <si>
    <t>29.670764</t>
  </si>
  <si>
    <t>106.667904</t>
  </si>
  <si>
    <t>OM25062900002661</t>
  </si>
  <si>
    <t>29.545444</t>
  </si>
  <si>
    <t>106.502051</t>
  </si>
  <si>
    <t>OM25062900002665</t>
  </si>
  <si>
    <t>29.541099</t>
  </si>
  <si>
    <t>106.502518</t>
  </si>
  <si>
    <t>OM25062900002673</t>
  </si>
  <si>
    <t>29.541437</t>
  </si>
  <si>
    <t>106.504022</t>
  </si>
  <si>
    <t>OM25062900002679</t>
  </si>
  <si>
    <t>29.317011</t>
  </si>
  <si>
    <t>106.333688</t>
  </si>
  <si>
    <t>OM25062900002680</t>
  </si>
  <si>
    <t>29.689305</t>
  </si>
  <si>
    <t>106.454883</t>
  </si>
  <si>
    <t>OM25062900002710</t>
  </si>
  <si>
    <t>107099</t>
  </si>
  <si>
    <t>29.564366</t>
  </si>
  <si>
    <t>106.551376</t>
  </si>
  <si>
    <t>OM25062900002744</t>
  </si>
  <si>
    <t>29.539650</t>
  </si>
  <si>
    <t>106.454078</t>
  </si>
  <si>
    <t>OM25062900002748</t>
  </si>
  <si>
    <t>107912</t>
  </si>
  <si>
    <t>29.567290</t>
  </si>
  <si>
    <t>106.552594</t>
  </si>
  <si>
    <t>OM25062900002750</t>
  </si>
  <si>
    <t>OM25062900002752</t>
  </si>
  <si>
    <t>29.635736</t>
  </si>
  <si>
    <t>106.670684</t>
  </si>
  <si>
    <t>OM25062900002756</t>
  </si>
  <si>
    <t>OM25062900002766</t>
  </si>
  <si>
    <t>29.571809</t>
  </si>
  <si>
    <t>106.555505</t>
  </si>
  <si>
    <t>OM25062900002836</t>
  </si>
  <si>
    <t>29.685311</t>
  </si>
  <si>
    <t>106.386067</t>
  </si>
  <si>
    <t>OM25062900002840</t>
  </si>
  <si>
    <t>29.565019</t>
  </si>
  <si>
    <t>106.587073</t>
  </si>
  <si>
    <t>OM25062900002843</t>
  </si>
  <si>
    <t>OM25062900002858</t>
  </si>
  <si>
    <t>29.573053</t>
  </si>
  <si>
    <t>106.291009</t>
  </si>
  <si>
    <t>OM25062900002868</t>
  </si>
  <si>
    <t>29.597302</t>
  </si>
  <si>
    <t>106.520366</t>
  </si>
  <si>
    <t>OM25062900002873</t>
  </si>
  <si>
    <t>29.479363</t>
  </si>
  <si>
    <t>106.459658</t>
  </si>
  <si>
    <t>OM25062900002906</t>
  </si>
  <si>
    <t>29.622034</t>
  </si>
  <si>
    <t>106.517299</t>
  </si>
  <si>
    <t>OM25062900002907</t>
  </si>
  <si>
    <t>OM25062900002909</t>
  </si>
  <si>
    <t>29.511181</t>
  </si>
  <si>
    <t>106.519389</t>
  </si>
  <si>
    <t>OM25062900002955</t>
  </si>
  <si>
    <t>29.518995</t>
  </si>
  <si>
    <t>106.524106</t>
  </si>
  <si>
    <t>OM25062900002956</t>
  </si>
  <si>
    <t>OM25062900002980</t>
  </si>
  <si>
    <t>29.386040</t>
  </si>
  <si>
    <t>106.527503</t>
  </si>
  <si>
    <t>OM25062900002993</t>
  </si>
  <si>
    <t>29.581245</t>
  </si>
  <si>
    <t>106.575288</t>
  </si>
  <si>
    <t>OM25062900002999</t>
  </si>
  <si>
    <t>29.610625</t>
  </si>
  <si>
    <t>106.381274</t>
  </si>
  <si>
    <t>OM25062900003018</t>
  </si>
  <si>
    <t>OM25062900003025</t>
  </si>
  <si>
    <t>109349</t>
  </si>
  <si>
    <t>29.503125</t>
  </si>
  <si>
    <t>106.656399</t>
  </si>
  <si>
    <t>OM25062900003031</t>
  </si>
  <si>
    <t>OM25062900003042</t>
  </si>
  <si>
    <t>29.652119</t>
  </si>
  <si>
    <t>106.572532</t>
  </si>
  <si>
    <t>OM25062900003058</t>
  </si>
  <si>
    <t>29.521159</t>
  </si>
  <si>
    <t>106.466888</t>
  </si>
  <si>
    <t>OM25062900003068</t>
  </si>
  <si>
    <t>29.558169</t>
  </si>
  <si>
    <t>106.470524</t>
  </si>
  <si>
    <t>OM25062900003083</t>
  </si>
  <si>
    <t>29.565238</t>
  </si>
  <si>
    <t>106.484252</t>
  </si>
  <si>
    <t>OM25062900003086</t>
  </si>
  <si>
    <t>OM25062900003087</t>
  </si>
  <si>
    <t>29.594603</t>
  </si>
  <si>
    <t>106.530134</t>
  </si>
  <si>
    <t>OM25062900003099</t>
  </si>
  <si>
    <t>OM25062900003110</t>
  </si>
  <si>
    <t>29.610524</t>
  </si>
  <si>
    <t>106.550555</t>
  </si>
  <si>
    <t>OM25062900003159</t>
  </si>
  <si>
    <t>29.482850</t>
  </si>
  <si>
    <t>106.487270</t>
  </si>
  <si>
    <t>OM25062900003160</t>
  </si>
  <si>
    <t>29.523009</t>
  </si>
  <si>
    <t>106.384147</t>
  </si>
  <si>
    <t>OM25062900003197</t>
  </si>
  <si>
    <t>29.676158</t>
  </si>
  <si>
    <t>106.616885</t>
  </si>
  <si>
    <t>OM25062900003213</t>
  </si>
  <si>
    <t>29.599541</t>
  </si>
  <si>
    <t>106.561726</t>
  </si>
  <si>
    <t>OM25062900003229</t>
  </si>
  <si>
    <t>29.648569</t>
  </si>
  <si>
    <t>106.599907</t>
  </si>
  <si>
    <t>OM25062900003245</t>
  </si>
  <si>
    <t>OM25062900003262</t>
  </si>
  <si>
    <t>OM25062900003264</t>
  </si>
  <si>
    <t>OM25062900003269</t>
  </si>
  <si>
    <t>107842</t>
  </si>
  <si>
    <t>29.619976</t>
  </si>
  <si>
    <t>106.497226</t>
  </si>
  <si>
    <t>OM25062900003322</t>
  </si>
  <si>
    <t>OM25062900003344</t>
  </si>
  <si>
    <t>OM25062900003357</t>
  </si>
  <si>
    <t>OM25062900003366</t>
  </si>
  <si>
    <t>OM25062900003372</t>
  </si>
  <si>
    <t>OM25062900003397</t>
  </si>
  <si>
    <t>OM25062900003398</t>
  </si>
  <si>
    <t>29.508059</t>
  </si>
  <si>
    <t>106.517023</t>
  </si>
  <si>
    <t>OM25062900003430</t>
  </si>
  <si>
    <t>29.504600</t>
  </si>
  <si>
    <t>106.713794</t>
  </si>
  <si>
    <t>OM25062900003464</t>
  </si>
  <si>
    <t>29.564521</t>
  </si>
  <si>
    <t>106.554348</t>
  </si>
  <si>
    <t>OM25062900003470</t>
  </si>
  <si>
    <t>OM25062900003474</t>
  </si>
  <si>
    <t>OM25062900003506</t>
  </si>
  <si>
    <t>29.589998</t>
  </si>
  <si>
    <t>106.547865</t>
  </si>
  <si>
    <t>OM25062900003508</t>
  </si>
  <si>
    <t>29.595574</t>
  </si>
  <si>
    <t>106.543916</t>
  </si>
  <si>
    <t>OM25062900003513</t>
  </si>
  <si>
    <t>29.595358</t>
  </si>
  <si>
    <t>106.544414</t>
  </si>
  <si>
    <t>OM25062900003519</t>
  </si>
  <si>
    <t>29.666322</t>
  </si>
  <si>
    <t>106.283100</t>
  </si>
  <si>
    <t>OM25062900003525</t>
  </si>
  <si>
    <t>OM25062900003544</t>
  </si>
  <si>
    <t>OM25062900003553</t>
  </si>
  <si>
    <t>29.526202</t>
  </si>
  <si>
    <t>106.444809</t>
  </si>
  <si>
    <t>OM25062900003557</t>
  </si>
  <si>
    <t>29.536102</t>
  </si>
  <si>
    <t>106.651284</t>
  </si>
  <si>
    <t>OM25062900003571</t>
  </si>
  <si>
    <t>OM25062900003572</t>
  </si>
  <si>
    <t>29.546363</t>
  </si>
  <si>
    <t>106.454885</t>
  </si>
  <si>
    <t>OM25062900003573</t>
  </si>
  <si>
    <t>29.537887</t>
  </si>
  <si>
    <t>106.523517</t>
  </si>
  <si>
    <t>OM25062900003575</t>
  </si>
  <si>
    <t>29.410934</t>
  </si>
  <si>
    <t>106.633193</t>
  </si>
  <si>
    <t>OM25062900003577</t>
  </si>
  <si>
    <t>29.611868</t>
  </si>
  <si>
    <t>106.534390</t>
  </si>
  <si>
    <t>OM25062900003602</t>
  </si>
  <si>
    <t>OM25062900003611</t>
  </si>
  <si>
    <t>OM25062900003613</t>
  </si>
  <si>
    <t>OM25062900003621</t>
  </si>
  <si>
    <t>OM25062900003628</t>
  </si>
  <si>
    <t>OM25062900003636</t>
  </si>
  <si>
    <t>OM25062900003650</t>
  </si>
  <si>
    <t>OM25062900003668</t>
  </si>
  <si>
    <t>OM25062900003673</t>
  </si>
  <si>
    <t>29.481127</t>
  </si>
  <si>
    <t>106.569760</t>
  </si>
  <si>
    <t>OM25062900003678</t>
  </si>
  <si>
    <t>29.597912</t>
  </si>
  <si>
    <t>106.498872</t>
  </si>
  <si>
    <t>OM25062900003685</t>
  </si>
  <si>
    <t>OM25062900003692</t>
  </si>
  <si>
    <t>29.578868</t>
  </si>
  <si>
    <t>106.451660</t>
  </si>
  <si>
    <t>OM25062900003696</t>
  </si>
  <si>
    <t>OM25062900003711</t>
  </si>
  <si>
    <t>29.607477</t>
  </si>
  <si>
    <t>106.341215</t>
  </si>
  <si>
    <t>OM25062900003725</t>
  </si>
  <si>
    <t>29.548801</t>
  </si>
  <si>
    <t>106.320257</t>
  </si>
  <si>
    <t>OM25062900003736</t>
  </si>
  <si>
    <t>29.569651</t>
  </si>
  <si>
    <t>106.461170</t>
  </si>
  <si>
    <t>OM25062900003748</t>
  </si>
  <si>
    <t>OM25062900003753</t>
  </si>
  <si>
    <t>OM25062900003757</t>
  </si>
  <si>
    <t>OM25062900003761</t>
  </si>
  <si>
    <t>29.700127</t>
  </si>
  <si>
    <t>105.716098</t>
  </si>
  <si>
    <t>OM25062900003771</t>
  </si>
  <si>
    <t>29.599892</t>
  </si>
  <si>
    <t>106.523304</t>
  </si>
  <si>
    <t>OM25062900003772</t>
  </si>
  <si>
    <t>29.698841</t>
  </si>
  <si>
    <t>106.658675</t>
  </si>
  <si>
    <t>OM25062900003780</t>
  </si>
  <si>
    <t>29.584940</t>
  </si>
  <si>
    <t>106.462866</t>
  </si>
  <si>
    <t>OM25062900003788</t>
  </si>
  <si>
    <t>29.641633</t>
  </si>
  <si>
    <t>106.577054</t>
  </si>
  <si>
    <t>OM25062900003798</t>
  </si>
  <si>
    <t>OM25062900003859</t>
  </si>
  <si>
    <t>OM25062900003863</t>
  </si>
  <si>
    <t>29.654665</t>
  </si>
  <si>
    <t>106.538349</t>
  </si>
  <si>
    <t>OM25062900003877</t>
  </si>
  <si>
    <t>29.527033</t>
  </si>
  <si>
    <t>105.807366</t>
  </si>
  <si>
    <t>OM25062900003913</t>
  </si>
  <si>
    <t>106300</t>
  </si>
  <si>
    <t>29.471070</t>
  </si>
  <si>
    <t>106.568891</t>
  </si>
  <si>
    <t>OM25062900003926</t>
  </si>
  <si>
    <t>29.571241</t>
  </si>
  <si>
    <t>106.560221</t>
  </si>
  <si>
    <t>OM25062900003940</t>
  </si>
  <si>
    <t>OM25062900003960</t>
  </si>
  <si>
    <t>29.624766</t>
  </si>
  <si>
    <t>106.508776</t>
  </si>
  <si>
    <t>OM25062900003961</t>
  </si>
  <si>
    <t>OM25062900003965</t>
  </si>
  <si>
    <t>29.393231</t>
  </si>
  <si>
    <t>106.610019</t>
  </si>
  <si>
    <t>OM25062900003983</t>
  </si>
  <si>
    <t>29.663581</t>
  </si>
  <si>
    <t>106.491342</t>
  </si>
  <si>
    <t>OM25062900003989</t>
  </si>
  <si>
    <t>29.436970</t>
  </si>
  <si>
    <t>106.503245</t>
  </si>
  <si>
    <t>OM25062900004012</t>
  </si>
  <si>
    <t>OM25062900004021</t>
  </si>
  <si>
    <t>OM25062900004022</t>
  </si>
  <si>
    <t>OM25062900004026</t>
  </si>
  <si>
    <t>OM25062900004032</t>
  </si>
  <si>
    <t>29.599910</t>
  </si>
  <si>
    <t>106.488117</t>
  </si>
  <si>
    <t>OM25062900004069</t>
  </si>
  <si>
    <t>29.633609</t>
  </si>
  <si>
    <t>106.670156</t>
  </si>
  <si>
    <t>OM25062900004073</t>
  </si>
  <si>
    <t>OM25062900004078</t>
  </si>
  <si>
    <t>OM25062900004081</t>
  </si>
  <si>
    <t>OM25062900004083</t>
  </si>
  <si>
    <t>29.565592</t>
  </si>
  <si>
    <t>106.473318</t>
  </si>
  <si>
    <t>OM25062900004122</t>
  </si>
  <si>
    <t>29.493520</t>
  </si>
  <si>
    <t>106.473143</t>
  </si>
  <si>
    <t>OM25062900004232</t>
  </si>
  <si>
    <t>29.656111</t>
  </si>
  <si>
    <t>106.570720</t>
  </si>
  <si>
    <t>OM25062900004256</t>
  </si>
  <si>
    <t>29.656515</t>
  </si>
  <si>
    <t>106.535620</t>
  </si>
  <si>
    <t>OM25062900004257</t>
  </si>
  <si>
    <t>29.570101</t>
  </si>
  <si>
    <t>106.594307</t>
  </si>
  <si>
    <t>OM25062900004258</t>
  </si>
  <si>
    <t>29.405264</t>
  </si>
  <si>
    <t>106.551076</t>
  </si>
  <si>
    <t>OM25062900004271</t>
  </si>
  <si>
    <t>29.564171</t>
  </si>
  <si>
    <t>106.583643</t>
  </si>
  <si>
    <t>OM25062900004274</t>
  </si>
  <si>
    <t>29.543923</t>
  </si>
  <si>
    <t>106.517705</t>
  </si>
  <si>
    <t>OM25062900004275</t>
  </si>
  <si>
    <t>OM25062900004277</t>
  </si>
  <si>
    <t>29.560707</t>
  </si>
  <si>
    <t>106.465319</t>
  </si>
  <si>
    <t>OM25062900004279</t>
  </si>
  <si>
    <t>29.583886</t>
  </si>
  <si>
    <t>106.539845</t>
  </si>
  <si>
    <t>OM25062900004281</t>
  </si>
  <si>
    <t>29.605280</t>
  </si>
  <si>
    <t>106.495980</t>
  </si>
  <si>
    <t>OM25062900004302</t>
  </si>
  <si>
    <t>29.688896</t>
  </si>
  <si>
    <t>106.629724</t>
  </si>
  <si>
    <t>OM25062900004312</t>
  </si>
  <si>
    <t>111956</t>
  </si>
  <si>
    <t>OM25062900004323</t>
  </si>
  <si>
    <t>29.535218</t>
  </si>
  <si>
    <t>106.455654</t>
  </si>
  <si>
    <t>OM25062900004327</t>
  </si>
  <si>
    <t>29.614479</t>
  </si>
  <si>
    <t>106.623070</t>
  </si>
  <si>
    <t>OM25062900004328</t>
  </si>
  <si>
    <t>OM25062900004329</t>
  </si>
  <si>
    <t>OM25062900004346</t>
  </si>
  <si>
    <t>29.453554</t>
  </si>
  <si>
    <t>106.364980</t>
  </si>
  <si>
    <t>OM25062900004355</t>
  </si>
  <si>
    <t>29.587019</t>
  </si>
  <si>
    <t>106.228746</t>
  </si>
  <si>
    <t>OM25062900004359</t>
  </si>
  <si>
    <t>29.642794</t>
  </si>
  <si>
    <t>106.478899</t>
  </si>
  <si>
    <t>OM25062900004367</t>
  </si>
  <si>
    <t>OM25062900004376</t>
  </si>
  <si>
    <t>29.584444</t>
  </si>
  <si>
    <t>106.481643</t>
  </si>
  <si>
    <t>OM25062900004377</t>
  </si>
  <si>
    <t>29.614488</t>
  </si>
  <si>
    <t>106.509583</t>
  </si>
  <si>
    <t>OM25062900004384</t>
  </si>
  <si>
    <t>OM25062900004410</t>
  </si>
  <si>
    <t>OM25062900004417</t>
  </si>
  <si>
    <t>OM25062900004430</t>
  </si>
  <si>
    <t>29.743122</t>
  </si>
  <si>
    <t>106.590964</t>
  </si>
  <si>
    <t>OM25062900004431</t>
  </si>
  <si>
    <t>OM25062900004460</t>
  </si>
  <si>
    <t>OM25062900004471</t>
  </si>
  <si>
    <t>29.360143</t>
  </si>
  <si>
    <t>106.368733</t>
  </si>
  <si>
    <t>OM25062900004472</t>
  </si>
  <si>
    <t>OM25062900004485</t>
  </si>
  <si>
    <t>OM25062900004495</t>
  </si>
  <si>
    <t>29.378090</t>
  </si>
  <si>
    <t>106.540238</t>
  </si>
  <si>
    <t>OM25062900004496</t>
  </si>
  <si>
    <t>OM25062900004498</t>
  </si>
  <si>
    <t>29.511585</t>
  </si>
  <si>
    <t>106.512280</t>
  </si>
  <si>
    <t>OM25062900004499</t>
  </si>
  <si>
    <t>29.628559</t>
  </si>
  <si>
    <t>106.538168</t>
  </si>
  <si>
    <t>OM25062900004502</t>
  </si>
  <si>
    <t>OM25062900004509</t>
  </si>
  <si>
    <t>29.471664</t>
  </si>
  <si>
    <t>106.628424</t>
  </si>
  <si>
    <t>OM25062900004514</t>
  </si>
  <si>
    <t>29.564370</t>
  </si>
  <si>
    <t>106.556975</t>
  </si>
  <si>
    <t>OM25062900004518</t>
  </si>
  <si>
    <t>OM25062900004519</t>
  </si>
  <si>
    <t>OM25062900004521</t>
  </si>
  <si>
    <t>29.517908</t>
  </si>
  <si>
    <t>106.581872</t>
  </si>
  <si>
    <t>OM25062900004530</t>
  </si>
  <si>
    <t>29.577863</t>
  </si>
  <si>
    <t>106.621690</t>
  </si>
  <si>
    <t>OM25062900004539</t>
  </si>
  <si>
    <t>29.585712</t>
  </si>
  <si>
    <t>106.603476</t>
  </si>
  <si>
    <t>OM25062900004551</t>
  </si>
  <si>
    <t>OM25062900004554</t>
  </si>
  <si>
    <t>OM25062900004563</t>
  </si>
  <si>
    <t>29.736186</t>
  </si>
  <si>
    <t>106.552512</t>
  </si>
  <si>
    <t>OM25062900004580</t>
  </si>
  <si>
    <t>29.538618</t>
  </si>
  <si>
    <t>106.483303</t>
  </si>
  <si>
    <t>OM25062900004584</t>
  </si>
  <si>
    <t>29.536050</t>
  </si>
  <si>
    <t>106.325398</t>
  </si>
  <si>
    <t>OM25062900004585</t>
  </si>
  <si>
    <t>OM25062900004601</t>
  </si>
  <si>
    <t>OM25062900004604</t>
  </si>
  <si>
    <t>OM25062900004635</t>
  </si>
  <si>
    <t>29.534966</t>
  </si>
  <si>
    <t>106.455153</t>
  </si>
  <si>
    <t>OM25062900004666</t>
  </si>
  <si>
    <t>29.466024</t>
  </si>
  <si>
    <t>106.562973</t>
  </si>
  <si>
    <t>OM25062900004677</t>
  </si>
  <si>
    <t>29.544284</t>
  </si>
  <si>
    <t>106.532194</t>
  </si>
  <si>
    <t>OM25062900004704</t>
  </si>
  <si>
    <t>29.563700</t>
  </si>
  <si>
    <t>106.539747</t>
  </si>
  <si>
    <t>OM25062900004712</t>
  </si>
  <si>
    <t>29.503391</t>
  </si>
  <si>
    <t>106.580548</t>
  </si>
  <si>
    <t>OM25062900004726</t>
  </si>
  <si>
    <t>OM25062900004742</t>
  </si>
  <si>
    <t>OM25062900004768</t>
  </si>
  <si>
    <t>OM25062900004769</t>
  </si>
  <si>
    <t>OM25062900004813</t>
  </si>
  <si>
    <t>29.393828</t>
  </si>
  <si>
    <t>106.611893</t>
  </si>
  <si>
    <t>OM25062900004820</t>
  </si>
  <si>
    <t>OM25062900004879</t>
  </si>
  <si>
    <t>29.648298</t>
  </si>
  <si>
    <t>106.804464</t>
  </si>
  <si>
    <t>OM25062900004894</t>
  </si>
  <si>
    <t>29.685932</t>
  </si>
  <si>
    <t>106.631277</t>
  </si>
  <si>
    <t>OM25062900004927</t>
  </si>
  <si>
    <t>OM25062900004928</t>
  </si>
  <si>
    <t>OM25062900004929</t>
  </si>
  <si>
    <t>29.522457</t>
  </si>
  <si>
    <t>106.524528</t>
  </si>
  <si>
    <t>OM25062900004930</t>
  </si>
  <si>
    <t>29.614446</t>
  </si>
  <si>
    <t>106.299863</t>
  </si>
  <si>
    <t>OM25062900004932</t>
  </si>
  <si>
    <t>29.583249</t>
  </si>
  <si>
    <t>106.579994</t>
  </si>
  <si>
    <t>OM25062900004933</t>
  </si>
  <si>
    <t>OM25062900004934</t>
  </si>
  <si>
    <t>OM25062900004935</t>
  </si>
  <si>
    <t>29.529062</t>
  </si>
  <si>
    <t>106.577770</t>
  </si>
  <si>
    <t>OM25062900004937</t>
  </si>
  <si>
    <t>OM25062900004949</t>
  </si>
  <si>
    <t>29.631540</t>
  </si>
  <si>
    <t>106.560191</t>
  </si>
  <si>
    <t>OM25062900004953</t>
  </si>
  <si>
    <t>29.494683</t>
  </si>
  <si>
    <t>106.583895</t>
  </si>
  <si>
    <t>OM25062900004961</t>
  </si>
  <si>
    <t>OM25062900005003</t>
  </si>
  <si>
    <t>29.514630</t>
  </si>
  <si>
    <t>106.532276</t>
  </si>
  <si>
    <t>OM25062900005005</t>
  </si>
  <si>
    <t>29.632985</t>
  </si>
  <si>
    <t>106.761989</t>
  </si>
  <si>
    <t>OM25062900005006</t>
  </si>
  <si>
    <t>29.560835</t>
  </si>
  <si>
    <t>106.582366</t>
  </si>
  <si>
    <t>OM25062900005012</t>
  </si>
  <si>
    <t>OM25062900005015</t>
  </si>
  <si>
    <t>29.537590</t>
  </si>
  <si>
    <t>106.493782</t>
  </si>
  <si>
    <t>OM25062900005036</t>
  </si>
  <si>
    <t>OM25062900005065</t>
  </si>
  <si>
    <t>OM25062900005066</t>
  </si>
  <si>
    <t>OM25062900005071</t>
  </si>
  <si>
    <t>OM25062900005079</t>
  </si>
  <si>
    <t>29.536444</t>
  </si>
  <si>
    <t>106.568756</t>
  </si>
  <si>
    <t>OM25062900005092</t>
  </si>
  <si>
    <t>OM25062900005096</t>
  </si>
  <si>
    <t>OM25062900005110</t>
  </si>
  <si>
    <t>OM25062900005135</t>
  </si>
  <si>
    <t>29.600396</t>
  </si>
  <si>
    <t>106.530686</t>
  </si>
  <si>
    <t>OM25062900005140</t>
  </si>
  <si>
    <t>OM25062900005144</t>
  </si>
  <si>
    <t>OM25062900005147</t>
  </si>
  <si>
    <t>OM25062900005166</t>
  </si>
  <si>
    <t>29.579333</t>
  </si>
  <si>
    <t>106.470382</t>
  </si>
  <si>
    <t>OM25062900005175</t>
  </si>
  <si>
    <t>29.533428</t>
  </si>
  <si>
    <t>106.591886</t>
  </si>
  <si>
    <t>OM25062900005176</t>
  </si>
  <si>
    <t>29.448701</t>
  </si>
  <si>
    <t>106.449057</t>
  </si>
  <si>
    <t>OM25062900005188</t>
  </si>
  <si>
    <t>OM25062900005196</t>
  </si>
  <si>
    <t>29.816575</t>
  </si>
  <si>
    <t>106.542752</t>
  </si>
  <si>
    <t>OM25062900005205</t>
  </si>
  <si>
    <t>29.561936</t>
  </si>
  <si>
    <t>106.466603</t>
  </si>
  <si>
    <t>OM25062900005245</t>
  </si>
  <si>
    <t>29.619044</t>
  </si>
  <si>
    <t>106.554536</t>
  </si>
  <si>
    <t>OM25062900005250</t>
  </si>
  <si>
    <t>OM25062900005281</t>
  </si>
  <si>
    <t>OM25062900005310</t>
  </si>
  <si>
    <t>OM25062900005311</t>
  </si>
  <si>
    <t>OM25062900005312</t>
  </si>
  <si>
    <t>OM25062900005326</t>
  </si>
  <si>
    <t>29.582589</t>
  </si>
  <si>
    <t>106.540047</t>
  </si>
  <si>
    <t>OM25062900005327</t>
  </si>
  <si>
    <t>OM25062900005328</t>
  </si>
  <si>
    <t>OM25062900005329</t>
  </si>
  <si>
    <t>OM25062900005331</t>
  </si>
  <si>
    <t>OM25062900005332</t>
  </si>
  <si>
    <t>OM25062900005334</t>
  </si>
  <si>
    <t>OM25062900005336</t>
  </si>
  <si>
    <t>29.727912</t>
  </si>
  <si>
    <t>106.578220</t>
  </si>
  <si>
    <t>OM25062900005337</t>
  </si>
  <si>
    <t>29.529399</t>
  </si>
  <si>
    <t>106.517129</t>
  </si>
  <si>
    <t>OM25062900005338</t>
  </si>
  <si>
    <t>OM25062900005339</t>
  </si>
  <si>
    <t>OM25062900005341</t>
  </si>
  <si>
    <t>OM25062900005343</t>
  </si>
  <si>
    <t>OM25062900005346</t>
  </si>
  <si>
    <t>OM25062900005378</t>
  </si>
  <si>
    <t>29.571010</t>
  </si>
  <si>
    <t>106.526006</t>
  </si>
  <si>
    <t>OM25062900005384</t>
  </si>
  <si>
    <t>OM25062900005397</t>
  </si>
  <si>
    <t>OM25062900005399</t>
  </si>
  <si>
    <t>29.349681</t>
  </si>
  <si>
    <t>106.661351</t>
  </si>
  <si>
    <t>OM25062900005405</t>
  </si>
  <si>
    <t>29.546518</t>
  </si>
  <si>
    <t>106.453372</t>
  </si>
  <si>
    <t>OM25062900005443</t>
  </si>
  <si>
    <t>OM25062900005452</t>
  </si>
  <si>
    <t>OM25062900005454</t>
  </si>
  <si>
    <t>OM25062900005477</t>
  </si>
  <si>
    <t>29.690330</t>
  </si>
  <si>
    <t>105.737082</t>
  </si>
  <si>
    <t>OM25062900005510</t>
  </si>
  <si>
    <t>OM25062900005511</t>
  </si>
  <si>
    <t>OM25062900005567</t>
  </si>
  <si>
    <t>OM25062900005571</t>
  </si>
  <si>
    <t>29.633076</t>
  </si>
  <si>
    <t>106.669364</t>
  </si>
  <si>
    <t>OM25062900005573</t>
  </si>
  <si>
    <t>OM25062900005578</t>
  </si>
  <si>
    <t>29.793950</t>
  </si>
  <si>
    <t>106.416438</t>
  </si>
  <si>
    <t>OM25062900005582</t>
  </si>
  <si>
    <t>29.653835</t>
  </si>
  <si>
    <t>106.831191</t>
  </si>
  <si>
    <t>OM25062900005597</t>
  </si>
  <si>
    <t>29.344980</t>
  </si>
  <si>
    <t>105.724175</t>
  </si>
  <si>
    <t>OM25062900005610</t>
  </si>
  <si>
    <t>OM25062900005616</t>
  </si>
  <si>
    <t>OM25062900005625</t>
  </si>
  <si>
    <t>OM25062900005626</t>
  </si>
  <si>
    <t>29.732439</t>
  </si>
  <si>
    <t>106.646695</t>
  </si>
  <si>
    <t>OM25062900005627</t>
  </si>
  <si>
    <t>29.565573</t>
  </si>
  <si>
    <t>106.553026</t>
  </si>
  <si>
    <t>OM25062900005630</t>
  </si>
  <si>
    <t>OM25062900005633</t>
  </si>
  <si>
    <t>29.613793</t>
  </si>
  <si>
    <t>106.674507</t>
  </si>
  <si>
    <t>OM25062900005653</t>
  </si>
  <si>
    <t>29.562376</t>
  </si>
  <si>
    <t>106.575413</t>
  </si>
  <si>
    <t>OM25062900005670</t>
  </si>
  <si>
    <t>106602</t>
  </si>
  <si>
    <t>29.571259</t>
  </si>
  <si>
    <t>106.526455</t>
  </si>
  <si>
    <t>OM25062900005673</t>
  </si>
  <si>
    <t>OM25062900005684</t>
  </si>
  <si>
    <t>29.391216</t>
  </si>
  <si>
    <t>106.548796</t>
  </si>
  <si>
    <t>OM25062900005686</t>
  </si>
  <si>
    <t>29.530910</t>
  </si>
  <si>
    <t>106.459940</t>
  </si>
  <si>
    <t>OM25062900005697</t>
  </si>
  <si>
    <t>29.504412</t>
  </si>
  <si>
    <t>106.506674</t>
  </si>
  <si>
    <t>OM25062900005699</t>
  </si>
  <si>
    <t>OM25062900005719</t>
  </si>
  <si>
    <t>29.061945</t>
  </si>
  <si>
    <t>106.561710</t>
  </si>
  <si>
    <t>OM25062900005745</t>
  </si>
  <si>
    <t>108040</t>
  </si>
  <si>
    <t>29.615037</t>
  </si>
  <si>
    <t>106.508318</t>
  </si>
  <si>
    <t>OM25062900005778</t>
  </si>
  <si>
    <t>OM25062900005788</t>
  </si>
  <si>
    <t>OM25062900005810</t>
  </si>
  <si>
    <t>29.488880</t>
  </si>
  <si>
    <t>106.565944</t>
  </si>
  <si>
    <t>OM25062900005812</t>
  </si>
  <si>
    <t>OM25062900005845</t>
  </si>
  <si>
    <t>105483</t>
  </si>
  <si>
    <t>29.586560</t>
  </si>
  <si>
    <t>106.533919</t>
  </si>
  <si>
    <t>OM25062900005846</t>
  </si>
  <si>
    <t>OM25062900005848</t>
  </si>
  <si>
    <t>OM25062900005897</t>
  </si>
  <si>
    <t>29.574211</t>
  </si>
  <si>
    <t>106.521366</t>
  </si>
  <si>
    <t>OM25062900005899</t>
  </si>
  <si>
    <t>29.792881</t>
  </si>
  <si>
    <t>106.636653</t>
  </si>
  <si>
    <t>OM25062900005900</t>
  </si>
  <si>
    <t>29.646664</t>
  </si>
  <si>
    <t>106.294148</t>
  </si>
  <si>
    <t>OM25062900005911</t>
  </si>
  <si>
    <t>29.603087</t>
  </si>
  <si>
    <t>106.455863</t>
  </si>
  <si>
    <t>OM25062900005934</t>
  </si>
  <si>
    <t>29.441530</t>
  </si>
  <si>
    <t>106.444222</t>
  </si>
  <si>
    <t>OM25062900005965</t>
  </si>
  <si>
    <t>OM25062900006008</t>
  </si>
  <si>
    <t>OM25062900006017</t>
  </si>
  <si>
    <t>OM25062900006018</t>
  </si>
  <si>
    <t>OM25062900006019</t>
  </si>
  <si>
    <t>OM25062900006020</t>
  </si>
  <si>
    <t>OM25062900006021</t>
  </si>
  <si>
    <t>OM25062900006022</t>
  </si>
  <si>
    <t>OM25062900006023</t>
  </si>
  <si>
    <t>OM25062900006035</t>
  </si>
  <si>
    <t>OM25062900006039</t>
  </si>
  <si>
    <t>OM25062900006042</t>
  </si>
  <si>
    <t>29.727665</t>
  </si>
  <si>
    <t>106.457473</t>
  </si>
  <si>
    <t>OM25062900006047</t>
  </si>
  <si>
    <t>29.505844</t>
  </si>
  <si>
    <t>106.580008</t>
  </si>
  <si>
    <t>OM25062900006049</t>
  </si>
  <si>
    <t>OM25062900006229</t>
  </si>
  <si>
    <t>29.628310</t>
  </si>
  <si>
    <t>106.537816</t>
  </si>
  <si>
    <t>OM25062900007063</t>
  </si>
  <si>
    <t>29.704052</t>
  </si>
  <si>
    <t>106.656621</t>
  </si>
  <si>
    <t>OM25062900007092</t>
  </si>
  <si>
    <t>29.546478</t>
  </si>
  <si>
    <t>106.520989</t>
  </si>
  <si>
    <t>OM25062900007097</t>
  </si>
  <si>
    <t>29.488635</t>
  </si>
  <si>
    <t>106.566114</t>
  </si>
  <si>
    <t>OM25063000000175</t>
  </si>
  <si>
    <t>29.390591</t>
  </si>
  <si>
    <t>106.278841</t>
  </si>
  <si>
    <t>OM25063000002185</t>
  </si>
  <si>
    <t>29.680634</t>
  </si>
  <si>
    <t>106.386090</t>
  </si>
  <si>
    <t>OW25062600000176</t>
  </si>
  <si>
    <t>29.494323</t>
  </si>
  <si>
    <t>106.580033</t>
  </si>
  <si>
    <t>OW25062600000205</t>
  </si>
  <si>
    <t>29.545792</t>
  </si>
  <si>
    <t>106.511920</t>
  </si>
  <si>
    <t>OW25062600001160</t>
  </si>
  <si>
    <t>OW25062600001162</t>
  </si>
  <si>
    <t>OW25062600001195</t>
  </si>
  <si>
    <t>OW25062600001201</t>
  </si>
  <si>
    <t>OW25062700000022</t>
  </si>
  <si>
    <t>29.724200</t>
  </si>
  <si>
    <t>106.583455</t>
  </si>
  <si>
    <t>OW25062700000040</t>
  </si>
  <si>
    <t>29.741647</t>
  </si>
  <si>
    <t>106.639030</t>
  </si>
  <si>
    <t>OW25062700000058</t>
  </si>
  <si>
    <t>29.587865</t>
  </si>
  <si>
    <t>106.322559</t>
  </si>
  <si>
    <t>OW25062700000065</t>
  </si>
  <si>
    <t>29.549904</t>
  </si>
  <si>
    <t>106.501745</t>
  </si>
  <si>
    <t>OW25062700000082</t>
  </si>
  <si>
    <t>OW25062700000085</t>
  </si>
  <si>
    <t>OW25062700000087</t>
  </si>
  <si>
    <t>OW25062700000092</t>
  </si>
  <si>
    <t>OW25062700000104</t>
  </si>
  <si>
    <t>29.504005</t>
  </si>
  <si>
    <t>106.541018</t>
  </si>
  <si>
    <t>OW25062700000144</t>
  </si>
  <si>
    <t>OW25062700001071</t>
  </si>
  <si>
    <t>OW25062700001096</t>
  </si>
  <si>
    <t>OW25062700001101</t>
  </si>
  <si>
    <t>OW25062700001111</t>
  </si>
  <si>
    <t>OW25062800000074</t>
  </si>
  <si>
    <t>29.481983</t>
  </si>
  <si>
    <t>106.453207</t>
  </si>
  <si>
    <t>OW25062800001010</t>
  </si>
  <si>
    <t>29.458992</t>
  </si>
  <si>
    <t>106.484729</t>
  </si>
  <si>
    <t>OW25062800001070</t>
  </si>
  <si>
    <t>OW25062900000011</t>
  </si>
  <si>
    <t>OW25062900000012</t>
  </si>
  <si>
    <t>OW25062900000026</t>
  </si>
  <si>
    <t>29.713829</t>
  </si>
  <si>
    <t>106.605360</t>
  </si>
  <si>
    <t>OW25062900000090</t>
  </si>
  <si>
    <t>OW25062900000091</t>
  </si>
  <si>
    <t>OW25062900000095</t>
  </si>
  <si>
    <t>OW25062900000103</t>
  </si>
  <si>
    <t>29.575523</t>
  </si>
  <si>
    <t>106.459735</t>
  </si>
  <si>
    <t>OW25062900000106</t>
  </si>
  <si>
    <t>OW25062900000124</t>
  </si>
  <si>
    <t>29.450315</t>
  </si>
  <si>
    <t>106.554186</t>
  </si>
  <si>
    <t>OW25062900000145</t>
  </si>
  <si>
    <t>OW25062900000189</t>
  </si>
  <si>
    <t>29.726257</t>
  </si>
  <si>
    <t>106.636870</t>
  </si>
  <si>
    <t>OW25062900000206</t>
  </si>
  <si>
    <t>OW25062900000221</t>
  </si>
  <si>
    <t>29.661553</t>
  </si>
  <si>
    <t>106.532814</t>
  </si>
  <si>
    <t>OW25062900001003</t>
  </si>
  <si>
    <t>29.694099</t>
  </si>
  <si>
    <t>106.622990</t>
  </si>
  <si>
    <t>OW25062900001007</t>
  </si>
  <si>
    <t>110778</t>
  </si>
  <si>
    <t>29.502594</t>
  </si>
  <si>
    <t>106.579601</t>
  </si>
  <si>
    <t>OW25062900001029</t>
  </si>
  <si>
    <t>29.700564</t>
  </si>
  <si>
    <t>106.613620</t>
  </si>
  <si>
    <t>OW25062900001036</t>
  </si>
  <si>
    <t>106266</t>
  </si>
  <si>
    <t>29.532843</t>
  </si>
  <si>
    <t>106.457635</t>
  </si>
  <si>
    <t>OW25062900001038</t>
  </si>
  <si>
    <t>OW25062900001075</t>
  </si>
  <si>
    <t>OW25062900001084</t>
  </si>
  <si>
    <t>OW25062900001088</t>
  </si>
  <si>
    <t>OW25062900001092</t>
  </si>
  <si>
    <t>29.455114</t>
  </si>
  <si>
    <t>106.490450</t>
  </si>
  <si>
    <t>OW25062900001095</t>
  </si>
  <si>
    <t>29.616892</t>
  </si>
  <si>
    <t>106.519562</t>
  </si>
  <si>
    <t>OW25062900001097</t>
  </si>
  <si>
    <t>29.595188</t>
  </si>
  <si>
    <t>106.497532</t>
  </si>
  <si>
    <t>OW25062900001121</t>
  </si>
  <si>
    <t>111153</t>
  </si>
  <si>
    <t>29.534557</t>
  </si>
  <si>
    <t>106.498125</t>
  </si>
  <si>
    <t>OW25062900001145</t>
  </si>
  <si>
    <t>29.478089</t>
  </si>
  <si>
    <t>106.635165</t>
  </si>
  <si>
    <t>OW25062900001185</t>
  </si>
  <si>
    <t>OW25062900001211</t>
  </si>
  <si>
    <t>销售单号</t>
  </si>
  <si>
    <t>商品编码</t>
  </si>
  <si>
    <t>存储条件</t>
  </si>
  <si>
    <t>管理分类大类</t>
  </si>
  <si>
    <t>管理分类中类</t>
  </si>
  <si>
    <t>管理分类小类</t>
  </si>
  <si>
    <t>商品名称</t>
  </si>
  <si>
    <t>拣货数量</t>
  </si>
  <si>
    <t>长cm</t>
  </si>
  <si>
    <t>宽cm</t>
  </si>
  <si>
    <t>高cm</t>
  </si>
  <si>
    <t>计算规则（L/kg)</t>
  </si>
  <si>
    <t>规则体积推算L</t>
  </si>
  <si>
    <t>规格体积L</t>
  </si>
  <si>
    <t>规则体积补充</t>
  </si>
  <si>
    <t>备注：长宽高为一组；计算规则为二组；规则体积推算为三组；规则体积L+规则体积补充为四组</t>
  </si>
  <si>
    <t>蒜米机剥</t>
  </si>
  <si>
    <t>KG</t>
  </si>
  <si>
    <t>[彩食鲜]西葫芦</t>
  </si>
  <si>
    <t>热鲜猪筒骨(黑猪)</t>
  </si>
  <si>
    <t>[彩食鲜]红头蒜苗</t>
  </si>
  <si>
    <t>[彩食鲜]红彩椒</t>
  </si>
  <si>
    <t>空心菜（去杂理净）</t>
  </si>
  <si>
    <t>鲜青菜块咸菜 麻辣味</t>
  </si>
  <si>
    <t>[彩食鲜]西红柿</t>
  </si>
  <si>
    <t>[彩食鲜]绿豆芽</t>
  </si>
  <si>
    <t>苦瓜</t>
  </si>
  <si>
    <t>克伦生无籽红提</t>
  </si>
  <si>
    <t>咸脆桃(100-150g)</t>
  </si>
  <si>
    <t>冰草</t>
  </si>
  <si>
    <t>黄短豆芽</t>
  </si>
  <si>
    <t>[彩食鲜]黄彩椒</t>
  </si>
  <si>
    <t>彩食鲜糯玉米粒</t>
  </si>
  <si>
    <t>白面条（韭菜叶面）</t>
  </si>
  <si>
    <t>土豆(3-5两)</t>
  </si>
  <si>
    <t>小白糕1kg约42-47个 D+2</t>
  </si>
  <si>
    <t>袋</t>
  </si>
  <si>
    <t>热鲜梅花肉去筋去里脊</t>
  </si>
  <si>
    <t>小黄姜</t>
  </si>
  <si>
    <t>[彩食鲜]小白菜</t>
  </si>
  <si>
    <t>红富士苹果70#</t>
  </si>
  <si>
    <t>鲜瘦肉前腿切片（约5mm）</t>
  </si>
  <si>
    <t>长茄</t>
  </si>
  <si>
    <t>小葱（去根清洗）</t>
  </si>
  <si>
    <t>白菜</t>
  </si>
  <si>
    <t>[彩食鲜]鲜杏鲍菇</t>
  </si>
  <si>
    <t>[彩食鲜]平菇</t>
  </si>
  <si>
    <t>[彩食鲜]白萝卜</t>
  </si>
  <si>
    <t>三色堇10g/盒</t>
  </si>
  <si>
    <t>盒</t>
  </si>
  <si>
    <t>白面条（细面）</t>
  </si>
  <si>
    <t>热鲜二刀肉(烧毛)</t>
  </si>
  <si>
    <t>香芋</t>
  </si>
  <si>
    <t>青梗花菜</t>
  </si>
  <si>
    <t>热鲜猪前蹄切块(约3*4cm)</t>
  </si>
  <si>
    <t>紫洋葱（去皮)</t>
  </si>
  <si>
    <t>热鲜瘦肉后腿</t>
  </si>
  <si>
    <t>黄豆0.5kg</t>
  </si>
  <si>
    <t>磨皮芋儿(中)</t>
  </si>
  <si>
    <t>花生米0.5kg</t>
  </si>
  <si>
    <t>鲜口蘑</t>
  </si>
  <si>
    <t>小大葱</t>
  </si>
  <si>
    <t>彩食鲜酸辣粉条</t>
  </si>
  <si>
    <t>红油桃(70-100g)</t>
  </si>
  <si>
    <t>牛蛙(活)(3-5两/只)</t>
  </si>
  <si>
    <t>松散甘蓝去毛叶</t>
  </si>
  <si>
    <t>妃子笑荔枝(13-18g)</t>
  </si>
  <si>
    <t>空心菜</t>
  </si>
  <si>
    <t>生姜湿</t>
  </si>
  <si>
    <t>沙地蜜薯</t>
  </si>
  <si>
    <t>土豆（切丁约1*1cm）</t>
  </si>
  <si>
    <t>[彩食鲜]黄瓜</t>
  </si>
  <si>
    <t>鲜尾骨切块（约3*3cm）</t>
  </si>
  <si>
    <t>红美人椒</t>
  </si>
  <si>
    <t>平包甘蓝</t>
  </si>
  <si>
    <t>[彩食鲜]小米椒</t>
  </si>
  <si>
    <t>薄豆干（KG）</t>
  </si>
  <si>
    <t>新蒜苔</t>
  </si>
  <si>
    <t>冻鸭掌(L )1kg/袋</t>
  </si>
  <si>
    <t>新藕</t>
  </si>
  <si>
    <t>大白豆2.5kg</t>
  </si>
  <si>
    <t>仔姜</t>
  </si>
  <si>
    <t>干青花椒1kg</t>
  </si>
  <si>
    <t>[佳沛]金奇异果 (110-130g)/个</t>
  </si>
  <si>
    <t>松花江畔珍珠米 24kg</t>
  </si>
  <si>
    <t>丁点麻得倒红花椒油500ml</t>
  </si>
  <si>
    <t>瓶</t>
  </si>
  <si>
    <t>土豆球（去皮）</t>
  </si>
  <si>
    <t>天友百特有机4.0g纯牛奶250ml*12</t>
  </si>
  <si>
    <t>提</t>
  </si>
  <si>
    <t>干紫菜40g（包）</t>
  </si>
  <si>
    <t>包</t>
  </si>
  <si>
    <t>凤球唛黑胡椒汁250g</t>
  </si>
  <si>
    <t>融厨桂花糕810g</t>
  </si>
  <si>
    <t>华多原汁醪糟600g</t>
  </si>
  <si>
    <t>红蜻蜓物理压榨一级菜籽油5L</t>
  </si>
  <si>
    <t>茉莉香葡萄</t>
  </si>
  <si>
    <t>[彩食鲜]香菜</t>
  </si>
  <si>
    <t>胡萝卜</t>
  </si>
  <si>
    <t>福禄丝雪花生粉4kg</t>
  </si>
  <si>
    <t>测量的一箱4袋的体积</t>
  </si>
  <si>
    <t>鲁花低芥酸特香菜籽油5L</t>
  </si>
  <si>
    <t>佳仙小米辣2.5kg</t>
  </si>
  <si>
    <t>乌江原味榨菜丝800g</t>
  </si>
  <si>
    <t>家乐鸡精900g</t>
  </si>
  <si>
    <t>热鲜牛肋条（去骨）</t>
  </si>
  <si>
    <t>麒麟西瓜</t>
  </si>
  <si>
    <t>青椒</t>
  </si>
  <si>
    <t>冷鲜梅花肉(黑猪)</t>
  </si>
  <si>
    <t>蒜苗</t>
  </si>
  <si>
    <t>[彩食鲜]豇豆</t>
  </si>
  <si>
    <t>TOW0X2250627001572</t>
  </si>
  <si>
    <t>甘源缤纷综合果仁208g</t>
  </si>
  <si>
    <t>热鲜三黄鸡切块(约2*2cm)</t>
  </si>
  <si>
    <t>二荆条（清洗）1.5kg</t>
  </si>
  <si>
    <t>份</t>
  </si>
  <si>
    <t>银针菇（理净）2.5kg</t>
  </si>
  <si>
    <t>红小米椒（去把）450g</t>
  </si>
  <si>
    <t>冻鸭头(8头)1kg/袋</t>
  </si>
  <si>
    <t>土豆(5两以上)</t>
  </si>
  <si>
    <t>油麦菜</t>
  </si>
  <si>
    <t>红皮洋葱</t>
  </si>
  <si>
    <t>金龙鱼精炼一级菜籽油非转压榨10L</t>
  </si>
  <si>
    <t>桶</t>
  </si>
  <si>
    <t>海天上等蚝油700g</t>
  </si>
  <si>
    <t>双汇汇福来火腿肠330g</t>
  </si>
  <si>
    <t>支</t>
  </si>
  <si>
    <t>椰树牌椰子汁1L</t>
  </si>
  <si>
    <t>太太乐鸡精2.5KG</t>
  </si>
  <si>
    <t>香葱水洗</t>
  </si>
  <si>
    <t>半成品肥肠 少油</t>
  </si>
  <si>
    <t>[彩食鲜]小黄葱</t>
  </si>
  <si>
    <t>[六和]冻鸭掌L 1kg/袋</t>
  </si>
  <si>
    <t>伊利安慕希原味酸奶205g*12</t>
  </si>
  <si>
    <t>海天金标生抽1.9L</t>
  </si>
  <si>
    <t>TOWB69250629000402</t>
  </si>
  <si>
    <t>恒星红油豆瓣10kg</t>
  </si>
  <si>
    <t>件</t>
  </si>
  <si>
    <t>[彩食鲜]紫皮洋葱</t>
  </si>
  <si>
    <t>白萝卜</t>
  </si>
  <si>
    <t>干大木耳0.5kg(B)</t>
  </si>
  <si>
    <t>冷鲜鲜五花肉去皮</t>
  </si>
  <si>
    <t>鲜去皮兔</t>
  </si>
  <si>
    <t>雕牌洗洁精5kg</t>
  </si>
  <si>
    <t>佛手瓜</t>
  </si>
  <si>
    <t>蓝莓葡萄</t>
  </si>
  <si>
    <t>盐渍海带丝（加工）</t>
  </si>
  <si>
    <t>彩食鲜糯小米</t>
  </si>
  <si>
    <t>[彩食鲜]娃娃菜约500g/包</t>
  </si>
  <si>
    <t>小土豆（去皮）</t>
  </si>
  <si>
    <t>TOWB69250629000403</t>
  </si>
  <si>
    <t>正大富硒蛋</t>
  </si>
  <si>
    <t>[彩食鲜]红美人椒</t>
  </si>
  <si>
    <t>TOWB69250629000473</t>
  </si>
  <si>
    <t>红糖板0.5kg</t>
  </si>
  <si>
    <t>食品留样盒300ML</t>
  </si>
  <si>
    <t>大葱（清洗）1.5kg</t>
  </si>
  <si>
    <t>圣女果小番茄</t>
  </si>
  <si>
    <t>金龙鱼优质东北大米5kg</t>
  </si>
  <si>
    <t>黄秋葵</t>
  </si>
  <si>
    <t>海底捞醇香牛油火锅底料150g</t>
  </si>
  <si>
    <t>青红脆李(18-35g)</t>
  </si>
  <si>
    <t>鲜纤排切块</t>
  </si>
  <si>
    <t>玉米珍0.5kg</t>
  </si>
  <si>
    <t>[彩食鲜]空心菜</t>
  </si>
  <si>
    <t>江团(杀净)(杀前1-1.5斤/条)</t>
  </si>
  <si>
    <t>蒙牛风味酸牛奶原味圆周杯100g*16</t>
  </si>
  <si>
    <t>组</t>
  </si>
  <si>
    <t>香叶250g</t>
  </si>
  <si>
    <t>鸡蛋水面（细面）</t>
  </si>
  <si>
    <t>冷鲜五花肉(精品)(烧洗)</t>
  </si>
  <si>
    <t>泡藠头</t>
  </si>
  <si>
    <t>热鲜三黄鸡净膛烧毛</t>
  </si>
  <si>
    <t>四季豆</t>
  </si>
  <si>
    <t>彩食鲜油酥豌豆</t>
  </si>
  <si>
    <t>糯玉米去皮</t>
  </si>
  <si>
    <t>折耳根</t>
  </si>
  <si>
    <t>热鲜牛里脊去筋膜</t>
  </si>
  <si>
    <t>[彩食鲜]地瓜叶</t>
  </si>
  <si>
    <t>[彩食鲜]莴笋杆</t>
  </si>
  <si>
    <t>鲜鸡蛋</t>
  </si>
  <si>
    <t>老豆腐（石膏老豆腐）1kg</t>
  </si>
  <si>
    <t>鲜粉条</t>
  </si>
  <si>
    <t>饺子皮</t>
  </si>
  <si>
    <t>鲜瘦肉（前腿）</t>
  </si>
  <si>
    <t>牛蛙(活杀)(杀前150-250g/只)</t>
  </si>
  <si>
    <t>鲜猪前蹄(1切2）</t>
  </si>
  <si>
    <t>莴笋头（去皮）</t>
  </si>
  <si>
    <t>南瓜</t>
  </si>
  <si>
    <t>木耳</t>
  </si>
  <si>
    <t>五香板鸭</t>
  </si>
  <si>
    <t>彩食鲜山楂碎</t>
  </si>
  <si>
    <t>彩食鲜灰枣</t>
  </si>
  <si>
    <t>鲜前腿肉（整）去皮</t>
  </si>
  <si>
    <t>鲜二刀肉（后腿）</t>
  </si>
  <si>
    <t>鲜公鸡（烧）</t>
  </si>
  <si>
    <t>白砂糖500g</t>
  </si>
  <si>
    <t>热鲜老母鸡(净膛)</t>
  </si>
  <si>
    <t>小米0.5kg</t>
  </si>
  <si>
    <t>鲜三黄鸡（烧毛）</t>
  </si>
  <si>
    <t>海白虾(全活)(30-40头/斤)</t>
  </si>
  <si>
    <t>去皮白芝麻0.5kg</t>
  </si>
  <si>
    <t>热鲜猪耳(烧洗)</t>
  </si>
  <si>
    <t>北纬23°哈密瓜(1.5-2kg)</t>
  </si>
  <si>
    <t>蟹味菇125g</t>
  </si>
  <si>
    <t>正大玉米黄鸡蛋</t>
  </si>
  <si>
    <t>[彩食鲜]水白菜</t>
  </si>
  <si>
    <t>彩食鲜干小木耳</t>
  </si>
  <si>
    <t>鲜牛腩</t>
  </si>
  <si>
    <t>肉丝瓜</t>
  </si>
  <si>
    <t>[彩食鲜]油麦菜</t>
  </si>
  <si>
    <t>[彩食鲜]上海青苗</t>
  </si>
  <si>
    <t>[彩食鲜]黄皮美人椒</t>
  </si>
  <si>
    <t>胡萝卜B</t>
  </si>
  <si>
    <t>黑米粉</t>
  </si>
  <si>
    <t>鲜二刀肉后腿烧洗</t>
  </si>
  <si>
    <t>迷你小黄瓜</t>
  </si>
  <si>
    <t>[彩食鲜]平包甘蓝</t>
  </si>
  <si>
    <t>[彩食鲜]红苋菜</t>
  </si>
  <si>
    <t>聚行家白砂糖1kg</t>
  </si>
  <si>
    <t>[彩食鲜]四季豆</t>
  </si>
  <si>
    <t>大白豌豆0.5kg</t>
  </si>
  <si>
    <t>干大木耳0.5kg（一级）</t>
  </si>
  <si>
    <t>冷鲜五花肉(烧毛)</t>
  </si>
  <si>
    <t>庆美永川家乡豆豉150g</t>
  </si>
  <si>
    <t>天友重庆牛奶场4.0鲜牛奶900ml</t>
  </si>
  <si>
    <t>天友芦荟+猕猴桃酸奶160g</t>
  </si>
  <si>
    <t>杯</t>
  </si>
  <si>
    <t>梅林午餐肉(上海）340g</t>
  </si>
  <si>
    <t>罐</t>
  </si>
  <si>
    <t>柴大嫂烤牛肉味黄金豆2.25kg</t>
  </si>
  <si>
    <t>迎福好筋道龙口粉丝500g</t>
  </si>
  <si>
    <t>元宝牌(彩食鲜甄选)东北珍珠米25kg</t>
  </si>
  <si>
    <t>凤球唛番茄调味酱850g</t>
  </si>
  <si>
    <t>百钻复合食用小苏打250g</t>
  </si>
  <si>
    <t>双汇王中王240g</t>
  </si>
  <si>
    <t>冷鲜猪肉馅(前腿瘦肉）</t>
  </si>
  <si>
    <t>[彩食鲜]木耳菜</t>
  </si>
  <si>
    <t>绿豆0.5kg</t>
  </si>
  <si>
    <t>立白新36金桔洗洁精4KG</t>
  </si>
  <si>
    <t>测量的是3桶一箱体积</t>
  </si>
  <si>
    <t>巨龙料酒480ml</t>
  </si>
  <si>
    <t>立白洗洁精1.68kg</t>
  </si>
  <si>
    <t>天友净燃烧酸奶风味发酵乳208g</t>
  </si>
  <si>
    <t>莎麦鸡精454g</t>
  </si>
  <si>
    <t>李锦记蒸鱼豉油410ml</t>
  </si>
  <si>
    <t>生粉0.5kg</t>
  </si>
  <si>
    <t>糯米烧麦50g*6</t>
  </si>
  <si>
    <t>冷鲜里脊肉(黑猪)</t>
  </si>
  <si>
    <t>热鲜通排(精品)</t>
  </si>
  <si>
    <t>鲜木耳大</t>
  </si>
  <si>
    <t>鲜花椒</t>
  </si>
  <si>
    <t>海白虾(全活)(20-30头/斤)</t>
  </si>
  <si>
    <t>[彩食鲜]白莲藕</t>
  </si>
  <si>
    <t>香葱带泥</t>
  </si>
  <si>
    <t>巷子深软香丝苗米9.5kg</t>
  </si>
  <si>
    <t>黄柠檬(100-150g)</t>
  </si>
  <si>
    <t>本地白壳蛋</t>
  </si>
  <si>
    <t>香菜（清洗）450g</t>
  </si>
  <si>
    <t>莲藕（切片）1.5kg</t>
  </si>
  <si>
    <t>大蒜（去皮）2.5kg</t>
  </si>
  <si>
    <t>青金桔(10-15g)</t>
  </si>
  <si>
    <t>洋葱（去皮）1.5kg</t>
  </si>
  <si>
    <t>折耳根（清洗）450g</t>
  </si>
  <si>
    <t>甜王西瓜</t>
  </si>
  <si>
    <t>青小米椒</t>
  </si>
  <si>
    <t>玉米方糕85g*3</t>
  </si>
  <si>
    <t>上海青</t>
  </si>
  <si>
    <t>热鲜肋排</t>
  </si>
  <si>
    <t>[太合]冻琵琶腿(150g+)9.7kg/箱</t>
  </si>
  <si>
    <t>箱</t>
  </si>
  <si>
    <t>[彩食鲜]菠菜</t>
  </si>
  <si>
    <t>厚皮椒</t>
  </si>
  <si>
    <t>枸杞500g</t>
  </si>
  <si>
    <t>晶心低钠盐400g</t>
  </si>
  <si>
    <t>枳城四川泡酸菜2.5kg</t>
  </si>
  <si>
    <t>统一汤达人酸酸辣辣豚骨面90g</t>
  </si>
  <si>
    <t>鲜前腿肉去皮烧洗</t>
  </si>
  <si>
    <t>牛蛙(杀净)(杀前250-350g/只)</t>
  </si>
  <si>
    <t>厚豆干（KG）</t>
  </si>
  <si>
    <t>可可香长粒香米10kg</t>
  </si>
  <si>
    <t>红蜻蜓三级香菜油5L</t>
  </si>
  <si>
    <t>鹃宁红油豆瓣1kg</t>
  </si>
  <si>
    <t>西瓜红红薯</t>
  </si>
  <si>
    <t>蓝月亮自然亮白增艳洗衣液3Kg</t>
  </si>
  <si>
    <t>[彩食鲜]牛心菜</t>
  </si>
  <si>
    <t>大白豆0.5kg</t>
  </si>
  <si>
    <t>西兰花</t>
  </si>
  <si>
    <t>福临门麦芯多用途小麦粉2.5kg</t>
  </si>
  <si>
    <t>土豆（切片）1.5kg</t>
  </si>
  <si>
    <t>莴笋（切条约4*1.5*1.5cm）1.5kg</t>
  </si>
  <si>
    <t>热鲜牛柳</t>
  </si>
  <si>
    <t>心相印经典四层卷筒卫生纸180克10粒BT810</t>
  </si>
  <si>
    <t>天友纯鲜牛奶220ml</t>
  </si>
  <si>
    <t>天友大红枣酸牛奶160g</t>
  </si>
  <si>
    <t>鲜梅花肉（去里脊）</t>
  </si>
  <si>
    <t>厨老倌麻辣江湖菜调料4.5kg</t>
  </si>
  <si>
    <t>[彩食鲜]青椒</t>
  </si>
  <si>
    <t>[鲜伊品]可口鸡丁300g</t>
  </si>
  <si>
    <t>[彩食鲜]西红柿（大）</t>
  </si>
  <si>
    <t>鲜猪肉馅（前腿）</t>
  </si>
  <si>
    <t>心里美水萝卜</t>
  </si>
  <si>
    <t>鲜猪肉馅(5肥5瘦)</t>
  </si>
  <si>
    <t>牛浪汉散装牛肉干</t>
  </si>
  <si>
    <t>油豆泡</t>
  </si>
  <si>
    <t>冷鲜大肠去油</t>
  </si>
  <si>
    <t>藕尖</t>
  </si>
  <si>
    <t>[彩食鲜]大葱</t>
  </si>
  <si>
    <t>淡水鲈鱼(活杀)(杀后0.9-1.1斤/条)</t>
  </si>
  <si>
    <t>彩食鲜胡椒籽</t>
  </si>
  <si>
    <t>晓蜜25号哈密瓜(1.5-2kg)</t>
  </si>
  <si>
    <t>鲜粉条（细）</t>
  </si>
  <si>
    <t>热鲜猪肝(精品)</t>
  </si>
  <si>
    <t>腊肉B</t>
  </si>
  <si>
    <t>[彩食鲜]长丝瓜</t>
  </si>
  <si>
    <t>老姜（清洗）</t>
  </si>
  <si>
    <t>红苋菜</t>
  </si>
  <si>
    <t>彩食鲜黄豆</t>
  </si>
  <si>
    <t>魔芋</t>
  </si>
  <si>
    <t>[彩食鲜]老姜</t>
  </si>
  <si>
    <t>红壳鸡蛋</t>
  </si>
  <si>
    <t>沁园经典菠萝包面包（直送码）</t>
  </si>
  <si>
    <t>小米 1kg</t>
  </si>
  <si>
    <t>冬瓜(切)</t>
  </si>
  <si>
    <t>芹菜</t>
  </si>
  <si>
    <t>红油桃(125-160g)</t>
  </si>
  <si>
    <t>鲜猪肉馅(3肥7瘦)</t>
  </si>
  <si>
    <t>沙地蜜薯（小）</t>
  </si>
  <si>
    <t>草鱼(活杀)(杀前2-2.5斤/条)</t>
  </si>
  <si>
    <t>[彩食鲜]上海青</t>
  </si>
  <si>
    <t>老姜（去皮）</t>
  </si>
  <si>
    <t>[彩食鲜]苦茭</t>
  </si>
  <si>
    <t>鲜香菇（去根）</t>
  </si>
  <si>
    <t>[彩食鲜]胡萝卜</t>
  </si>
  <si>
    <t>多晶黄冰糖0.5kg</t>
  </si>
  <si>
    <t>手工老豆腐（泹水老豆腐）1kg</t>
  </si>
  <si>
    <t>[太合]冻鸡大胸9.8kg/箱</t>
  </si>
  <si>
    <t>[彩食鲜]白莲藕（中段）</t>
  </si>
  <si>
    <t>彩食鲜冻鸭脯肉丁</t>
  </si>
  <si>
    <t>草鱼(杀净)(杀前2-3斤/条)</t>
  </si>
  <si>
    <t>冻鸡带皮腿肉(乇乇肉)(11.4/箱)</t>
  </si>
  <si>
    <t>鲜猪肉馅（梅花肉）</t>
  </si>
  <si>
    <t>鲜姜芽</t>
  </si>
  <si>
    <t>百岁山饮用天然矿泉水570ml</t>
  </si>
  <si>
    <t>冻鸡爪(40-50g)</t>
  </si>
  <si>
    <t>海天红烧酱油500ml</t>
  </si>
  <si>
    <t>金龙鱼面包用高筋小麦粉2.5kg</t>
  </si>
  <si>
    <t>太太乐味精2.5kg</t>
  </si>
  <si>
    <t>老盐菜500g</t>
  </si>
  <si>
    <t>金龙鱼餐饮专用非转基因大豆油10L</t>
  </si>
  <si>
    <t>酒都泡酸菜2.5KG</t>
  </si>
  <si>
    <t>双塔龙口粉丝320g</t>
  </si>
  <si>
    <t>[彩食鲜]朝天椒</t>
  </si>
  <si>
    <t>五香蒸肉粉500g</t>
  </si>
  <si>
    <t>一级保宁醋（金标）430ml</t>
  </si>
  <si>
    <t>窝窝醪糟 600g</t>
  </si>
  <si>
    <t>外祖母甜面酱400g</t>
  </si>
  <si>
    <t>正大糯米猪肉烧麦(24只)600g</t>
  </si>
  <si>
    <t>金龙鱼芝麻油400ml</t>
  </si>
  <si>
    <t>太太乐芝麻香油405ml</t>
  </si>
  <si>
    <t>大红西红柿</t>
  </si>
  <si>
    <t>彩食鲜腐竹</t>
  </si>
  <si>
    <t>[彩食鲜]粉莲藕</t>
  </si>
  <si>
    <t>生蚝（个）</t>
  </si>
  <si>
    <t>薄荷叶（清洗）100g</t>
  </si>
  <si>
    <t>热鲜跑山鸡去头去尾去爪净膛</t>
  </si>
  <si>
    <t>冲浆嫩豆腐 1kg</t>
  </si>
  <si>
    <t>彩食鲜干八角</t>
  </si>
  <si>
    <t>红蜻蜓压榨一级非转菜籽油20L</t>
  </si>
  <si>
    <t>香葱小花卷120g约4-5个(D+2)</t>
  </si>
  <si>
    <t>鲜脊骨切块（长约3cm）</t>
  </si>
  <si>
    <t>[彩食鲜]进口香蕉</t>
  </si>
  <si>
    <t>库尔勒香梨(80-100g)</t>
  </si>
  <si>
    <t>桥头-老火锅底料500g</t>
  </si>
  <si>
    <t>金沙河鸡蛋挂面把装（粗）2kg</t>
  </si>
  <si>
    <t>把</t>
  </si>
  <si>
    <t>亨氏番茄沙司320g</t>
  </si>
  <si>
    <t>白心火龙果(500-600g)</t>
  </si>
  <si>
    <t>桥头香辣烧鸡公160g</t>
  </si>
  <si>
    <t>野山椒500g</t>
  </si>
  <si>
    <t>胖子麻辣鱼310g</t>
  </si>
  <si>
    <t>峰仔白色恋人330g*14</t>
  </si>
  <si>
    <t>万弗鲜箤藤椒油5L</t>
  </si>
  <si>
    <t>香安一乌鸡汤炖料350g</t>
  </si>
  <si>
    <t>思念白糯小圆子500g</t>
  </si>
  <si>
    <t>[彩食鲜]白玉菇150g</t>
  </si>
  <si>
    <t>[彩食鲜]白菜</t>
  </si>
  <si>
    <t>冻带皮巴沙鱼柳(300-400) 8成</t>
  </si>
  <si>
    <t>天友低脂无蔗糖酸牛奶160g</t>
  </si>
  <si>
    <t>鲜粉条（粗）</t>
  </si>
  <si>
    <t>热鲜牛后腿肉</t>
  </si>
  <si>
    <t>酱香鸭</t>
  </si>
  <si>
    <t>食用碱</t>
  </si>
  <si>
    <t>热鲜去油猪肚</t>
  </si>
  <si>
    <t>[鲜伊品]宫爆鸡丁</t>
  </si>
  <si>
    <t>TOW0M9250623001478</t>
  </si>
  <si>
    <t>蒙牛特仑苏纯牛奶250ml*12</t>
  </si>
  <si>
    <t>大蒜（直径6.5cm以上）</t>
  </si>
  <si>
    <t>童年小白糕220g（约10个）</t>
  </si>
  <si>
    <t>圆西葫芦</t>
  </si>
  <si>
    <t>[彩食鲜]大青椒</t>
  </si>
  <si>
    <t>毛豆</t>
  </si>
  <si>
    <t>[彩食鲜]西兰花</t>
  </si>
  <si>
    <t>本地四季豆（去筋）</t>
  </si>
  <si>
    <t>热鲜土母鸡切块(约3*3cm)</t>
  </si>
  <si>
    <t>[彩食鲜]沙地蜜薯</t>
  </si>
  <si>
    <t>[彩食鲜]嫩南瓜</t>
  </si>
  <si>
    <t>白金针菇</t>
  </si>
  <si>
    <t>香菇青菜包80g*3</t>
  </si>
  <si>
    <t>冷鲜三黄鸡切块(约4*4cm)</t>
  </si>
  <si>
    <t>蓝莓(14-16mm) 125g/盒</t>
  </si>
  <si>
    <t>聚行家紫米0.1kg</t>
  </si>
  <si>
    <t>冻鸡大胸</t>
  </si>
  <si>
    <t>白砂糖2.5kg</t>
  </si>
  <si>
    <t>白砂糖5kg</t>
  </si>
  <si>
    <t>冻带鱼(500-700g/条)</t>
  </si>
  <si>
    <t>[彩食鲜]折耳根</t>
  </si>
  <si>
    <t>黄豆芽</t>
  </si>
  <si>
    <t>青小米椒（去把）450g</t>
  </si>
  <si>
    <t>鲜瘦肉前腿切丝（约3mm）</t>
  </si>
  <si>
    <t>热鲜牛霖</t>
  </si>
  <si>
    <t>[彩食鲜]土豆(3两以上)</t>
  </si>
  <si>
    <t>黄晶皮蛋（鸭蛋皮蛋）</t>
  </si>
  <si>
    <t>绿豆方糕85g*3</t>
  </si>
  <si>
    <t>鲜肥膘去皮</t>
  </si>
  <si>
    <t>[彩食鲜]独头蒜</t>
  </si>
  <si>
    <t>水蜜桃(250-300g)</t>
  </si>
  <si>
    <t>地冬瓜</t>
  </si>
  <si>
    <t>米蕉(100g-150g)</t>
  </si>
  <si>
    <t>大葱带叶</t>
  </si>
  <si>
    <t>伊利舒化无乳糖低脂型牛奶220ml*12</t>
  </si>
  <si>
    <t>南泉甜面酱380g</t>
  </si>
  <si>
    <t>松花江情珍珠米24kg</t>
  </si>
  <si>
    <t>中粗辣椒面（500g/袋）</t>
  </si>
  <si>
    <t>李锦记排骨酱240g</t>
  </si>
  <si>
    <t>桥头香辣粉蒸肉调料220g</t>
  </si>
  <si>
    <t>花鲢鱼(杀净)(杀前2-4斤/条)</t>
  </si>
  <si>
    <t>粉莲藕</t>
  </si>
  <si>
    <t>冬瓜（切块）</t>
  </si>
  <si>
    <t>酱肉小笼包50g*4</t>
  </si>
  <si>
    <t>统一来一桶红烧牛肉103g</t>
  </si>
  <si>
    <t>红牛角椒（去把）0.5kg</t>
  </si>
  <si>
    <t>冷鲜牛毛肚(大叶片）</t>
  </si>
  <si>
    <t>台农芒(100-120g)</t>
  </si>
  <si>
    <t>火葱</t>
  </si>
  <si>
    <t>[彩食鲜]白冬瓜</t>
  </si>
  <si>
    <t>彩食鲜鲜兔(QW)</t>
  </si>
  <si>
    <t>热鲜猪板油(精品)</t>
  </si>
  <si>
    <t>伊利纯牛奶250ml*24</t>
  </si>
  <si>
    <t>冷鲜梅花肉切丝(长约3cm)</t>
  </si>
  <si>
    <t>圆糯米0.5kg</t>
  </si>
  <si>
    <t>自由点5片无感无忧夜棉FSC8305</t>
  </si>
  <si>
    <t>丝瓜尖</t>
  </si>
  <si>
    <t>OM25062900004832</t>
  </si>
  <si>
    <t>清江鱼(杀净切块)(杀前1.2-1.6斤/条)</t>
  </si>
  <si>
    <t>天鹰干辣椒段0.5kg</t>
  </si>
  <si>
    <t>热鲜三黄鸡切块(约3*3cm)</t>
  </si>
  <si>
    <t>塔西提青柠(100-150g)</t>
  </si>
  <si>
    <t>佳鑫酸梅粉1000g</t>
  </si>
  <si>
    <t>王守义十三香45g</t>
  </si>
  <si>
    <t>冷冻板栗仁(TS)</t>
  </si>
  <si>
    <t>TOW0X2250629000534</t>
  </si>
  <si>
    <t>法丽兹酸奶巧克力味曲奇115g</t>
  </si>
  <si>
    <t>[彩食鲜]本地四季豆</t>
  </si>
  <si>
    <t>[彩食鲜]青梗花菜</t>
  </si>
  <si>
    <t>热鲜白条鸭(净膛)</t>
  </si>
  <si>
    <t>鲜纤排</t>
  </si>
  <si>
    <t>达利园法式香奶面包400g</t>
  </si>
  <si>
    <t>菜椒</t>
  </si>
  <si>
    <t>[彩食鲜]紫长茄</t>
  </si>
  <si>
    <t>彩食鲜玉米珍</t>
  </si>
  <si>
    <t>卤猪头肉</t>
  </si>
  <si>
    <t>罗马生菜</t>
  </si>
  <si>
    <t>彩食鲜抄手皮（份）</t>
  </si>
  <si>
    <t>[彩食鲜]老贝贝南瓜</t>
  </si>
  <si>
    <t>花生米1kg</t>
  </si>
  <si>
    <t>冬瓜（去皮)</t>
  </si>
  <si>
    <t>热鲜梅花肉切片(约3*3cm)</t>
  </si>
  <si>
    <t>淡水鲈鱼(杀净切块)(杀前400-750g/条)</t>
  </si>
  <si>
    <t>小米椒</t>
  </si>
  <si>
    <t>[彩食鲜]菜心</t>
  </si>
  <si>
    <t>麻辣海带丝</t>
  </si>
  <si>
    <t>冻鸡边腿</t>
  </si>
  <si>
    <t>[彩食鲜]板栗南瓜</t>
  </si>
  <si>
    <t>[彩食鲜]本地黄瓜</t>
  </si>
  <si>
    <t>干红花椒0.5kg</t>
  </si>
  <si>
    <t>热鲜公鸡切块(约2*2cm)</t>
  </si>
  <si>
    <t>卤牛肉</t>
  </si>
  <si>
    <t>去皮鹌鹑蛋（熟）</t>
  </si>
  <si>
    <t>冷鲜白条鸭</t>
  </si>
  <si>
    <t>西州蜜哈密瓜(1.5-2kg)</t>
  </si>
  <si>
    <t>河粉（鲜）</t>
  </si>
  <si>
    <t>黄骨鱼(杀净)(杀前1-2两/条)</t>
  </si>
  <si>
    <t>土豆（去皮)</t>
  </si>
  <si>
    <t>紫甘蓝</t>
  </si>
  <si>
    <t>云南人参果(80-110g)</t>
  </si>
  <si>
    <t>金龙鱼自然葵香葵花籽油5L</t>
  </si>
  <si>
    <t>含赠品一起测量</t>
  </si>
  <si>
    <t>五得利六星馒头用小麦粉25kg</t>
  </si>
  <si>
    <t>泡豇豆2kg</t>
  </si>
  <si>
    <t>安琪百钻米发糕粉1kg</t>
  </si>
  <si>
    <t>狮球牌吉士粉300g</t>
  </si>
  <si>
    <t>黄皮美人椒</t>
  </si>
  <si>
    <t>[彩食鲜]铁棍山药</t>
  </si>
  <si>
    <t>川露江津老白干4L(60°)</t>
  </si>
  <si>
    <t>几江牌50°江津老白干440ml</t>
  </si>
  <si>
    <t>海天老抽豉油1900ml</t>
  </si>
  <si>
    <t>宜宾香粹芽菜1kg</t>
  </si>
  <si>
    <t>测得1箱14袋</t>
  </si>
  <si>
    <t>天友康美包纯牛奶250ml*24</t>
  </si>
  <si>
    <t>天友精装百特250ml*12</t>
  </si>
  <si>
    <t>洁劲100除油洗洁精10kg(彩食鲜)</t>
  </si>
  <si>
    <t>农夫山泉水380ml*24</t>
  </si>
  <si>
    <t>妙多牌咖喱粉350g</t>
  </si>
  <si>
    <t>花生米5kg</t>
  </si>
  <si>
    <t>鲜肋排切块（长约4cm）</t>
  </si>
  <si>
    <t>康师傅老坛酸菜牛肉面122g</t>
  </si>
  <si>
    <t>农夫山泉饮用天然水5L</t>
  </si>
  <si>
    <t>[彩食鲜]本地嫩南瓜</t>
  </si>
  <si>
    <t>冷鲜扇骨(带肉率10%)</t>
  </si>
  <si>
    <t>早春红玉西瓜(1.5-2.5kg)</t>
  </si>
  <si>
    <t>花蛤(活)(40-50个/斤)</t>
  </si>
  <si>
    <t>红提</t>
  </si>
  <si>
    <t>OW25062900000166</t>
  </si>
  <si>
    <t>元宝大豆油 20L（彩食鲜定制）</t>
  </si>
  <si>
    <t>草鱼(活)(2-3斤/条)</t>
  </si>
  <si>
    <t>雀巢淡奶油250ml</t>
  </si>
  <si>
    <t>蒙牛纯牛奶1000ml</t>
  </si>
  <si>
    <t>红日子红油豆瓣10KG</t>
  </si>
  <si>
    <t>泡小姜500g</t>
  </si>
  <si>
    <t>洽洽香瓜子260g</t>
  </si>
  <si>
    <t>广御园蛋蛋仔208g</t>
  </si>
  <si>
    <t>维达蓝色经典有芯卷纸200g*10</t>
  </si>
  <si>
    <t>紫长茄（清洗）350g</t>
  </si>
  <si>
    <t>独头蒜（去皮）1.5kg</t>
  </si>
  <si>
    <t>海天锦上鲜排骨酱260g</t>
  </si>
  <si>
    <t>农夫山泉天然水550ml*24(塑模）</t>
  </si>
  <si>
    <t>饭扫光爆炒香菌280g</t>
  </si>
  <si>
    <t>静兴川味糍粑3kg(30块)</t>
  </si>
  <si>
    <t>碎肉</t>
  </si>
  <si>
    <t>冷鲜前腿肉(烧毛)</t>
  </si>
  <si>
    <t>热鲜小牛腱</t>
  </si>
  <si>
    <t>鲜猪肚</t>
  </si>
  <si>
    <t>[鲜伊品]麻辣小郡肝220g</t>
  </si>
  <si>
    <t>彩食鲜葱爆小炒肉</t>
  </si>
  <si>
    <t>按0.5kg预估</t>
  </si>
  <si>
    <t>[彩食鲜]蒜苗</t>
  </si>
  <si>
    <t>小土豆（去皮）真空包装</t>
  </si>
  <si>
    <t>核桃肉（半成品）</t>
  </si>
  <si>
    <t>羊肉粉</t>
  </si>
  <si>
    <t>鲜瘦肉（后腿）切丝（长约4cm）</t>
  </si>
  <si>
    <t>冻青虾仁(16-20)包冰率10%</t>
  </si>
  <si>
    <t>董小姐散装系列</t>
  </si>
  <si>
    <t>白芹</t>
  </si>
  <si>
    <t>水发品(毛肚)</t>
  </si>
  <si>
    <t>彩食鲜山楂干</t>
  </si>
  <si>
    <t>刀削面</t>
  </si>
  <si>
    <t>冻猪头皮(烧洗)</t>
  </si>
  <si>
    <t>黄豆5kg</t>
  </si>
  <si>
    <t>鲜海鲜菇</t>
  </si>
  <si>
    <t>凉皮业务包</t>
  </si>
  <si>
    <t>葱油花卷100g*4</t>
  </si>
  <si>
    <t>冻琵琶腿切块(约3*3cm)</t>
  </si>
  <si>
    <t>彩食鲜干海带</t>
  </si>
  <si>
    <t>红椒</t>
  </si>
  <si>
    <t>白糯玉米（去皮）</t>
  </si>
  <si>
    <t>老南瓜（去皮）</t>
  </si>
  <si>
    <t>毛芋仔（去皮）</t>
  </si>
  <si>
    <t>国产青提</t>
  </si>
  <si>
    <t>红小米椒（去把）</t>
  </si>
  <si>
    <t>冻鸡心(kg)</t>
  </si>
  <si>
    <t>[彩食鲜]无筋豆</t>
  </si>
  <si>
    <t>鲜前肘切块（约3*4cm）</t>
  </si>
  <si>
    <t>彩食鲜新一代干辣椒</t>
  </si>
  <si>
    <t>泡萝卜500g</t>
  </si>
  <si>
    <t>佳仙味精2.5kg*10</t>
  </si>
  <si>
    <t>水果小黑刀17cm</t>
  </si>
  <si>
    <t>有源石磨头道香小磨麻油505ml</t>
  </si>
  <si>
    <t>彩食鲜石柱红干海椒</t>
  </si>
  <si>
    <t>甘竹甜玉米粒425g</t>
  </si>
  <si>
    <t>听</t>
  </si>
  <si>
    <t>千味央厨传统大油条450g</t>
  </si>
  <si>
    <t>味好美黑胡椒碎453g</t>
  </si>
  <si>
    <t>拔丝小蛋糕.</t>
  </si>
  <si>
    <t>广东菜心</t>
  </si>
  <si>
    <t>折耳根叶（清洗）450g</t>
  </si>
  <si>
    <t>香葱头（清洗）450g</t>
  </si>
  <si>
    <t>酱肉包80g*3</t>
  </si>
  <si>
    <t>鸭血（个）</t>
  </si>
  <si>
    <t>按1kg计算</t>
  </si>
  <si>
    <t>青芒(600-700g)</t>
  </si>
  <si>
    <t>外祖母永川豆豉2.5kg</t>
  </si>
  <si>
    <t>天友红百特高优质牛奶250ml</t>
  </si>
  <si>
    <t>平科玉米粑300g</t>
  </si>
  <si>
    <t>冻黄玉米粒2.5kg</t>
  </si>
  <si>
    <t>海绵蛋糕</t>
  </si>
  <si>
    <t>熟凉面</t>
  </si>
  <si>
    <t>冻耗儿鱼(50-100)(国产) 包冰率20%</t>
  </si>
  <si>
    <t>玉皇山西老陈醋5L</t>
  </si>
  <si>
    <t>伊利纯牛奶250ml</t>
  </si>
  <si>
    <t>天友康美包纯牛奶250ml</t>
  </si>
  <si>
    <t>国泰味精454g</t>
  </si>
  <si>
    <t>麒麟无籽西瓜</t>
  </si>
  <si>
    <t>黄豆25kg</t>
  </si>
  <si>
    <t>天友经典原味酸牛奶160g（8连杯）</t>
  </si>
  <si>
    <t>安井桂花糕300g</t>
  </si>
  <si>
    <t>TOW0X2250629000535</t>
  </si>
  <si>
    <t>海天鲜味生抽500ml</t>
  </si>
  <si>
    <t>凉粉</t>
  </si>
  <si>
    <t>桃李幸福的紫米糯面包130g</t>
  </si>
  <si>
    <t>热鲜土鸡(黑脚)</t>
  </si>
  <si>
    <t>冷鲜五花肉(烧洗)</t>
  </si>
  <si>
    <t>脱皮白芝麻1kg</t>
  </si>
  <si>
    <t>香菇去根</t>
  </si>
  <si>
    <t>热鲜牛肉糜</t>
  </si>
  <si>
    <t>[彩食鲜]春菜</t>
  </si>
  <si>
    <t>圣迪乐老南沟五谷蛋</t>
  </si>
  <si>
    <t>圆生菜</t>
  </si>
  <si>
    <t>盐焗鸡</t>
  </si>
  <si>
    <t>[彩食鲜]红菊苣</t>
  </si>
  <si>
    <t>奶白菜</t>
  </si>
  <si>
    <t>清江鱼(活)(1.5-2斤/条)</t>
  </si>
  <si>
    <t>鲜猪小肚</t>
  </si>
  <si>
    <t>长寿粉</t>
  </si>
  <si>
    <t>淡水鲈鱼(鲜杀)( 杀前0.8-1斤/条)</t>
  </si>
  <si>
    <t>鲜里脊肉（去筋）</t>
  </si>
  <si>
    <t>[彩食鲜]黄皮美人椒(软皮）</t>
  </si>
  <si>
    <t>雪花梨(300-400g)</t>
  </si>
  <si>
    <t>[彩食鲜]韭菜</t>
  </si>
  <si>
    <t>猪耳朵半成品（烧毛）</t>
  </si>
  <si>
    <t>鲜五花肉（精品）烧</t>
  </si>
  <si>
    <t>福临门非转物理压榨一级菜籽油10L</t>
  </si>
  <si>
    <t>白味榨菜丝500g</t>
  </si>
  <si>
    <t>红蜻蜓一级非转大豆油20L</t>
  </si>
  <si>
    <t>毛哥酸萝卜老鸭汤350g</t>
  </si>
  <si>
    <t>优点香芝麻油4.5L</t>
  </si>
  <si>
    <t>凉水井冰粉粉原味40g</t>
  </si>
  <si>
    <t>库尔勒香梨 (130-160g)</t>
  </si>
  <si>
    <t>皖渝火锅油碟65ml</t>
  </si>
  <si>
    <t>榨菜粒5kg</t>
  </si>
  <si>
    <t>天友利乐核桃花生奶180ml*20</t>
  </si>
  <si>
    <t>[彩食鲜]新蒜苔</t>
  </si>
  <si>
    <t>冻去头白鲳鱼(100g/条)</t>
  </si>
  <si>
    <t>[彩食鲜]千禧小番茄</t>
  </si>
  <si>
    <t>桂花方糕70g*3</t>
  </si>
  <si>
    <t>康师傅红烧牛肉桶107g</t>
  </si>
  <si>
    <t>热鲜白条鸭切块(约3*3cm)</t>
  </si>
  <si>
    <t>冻青豆1kg</t>
  </si>
  <si>
    <t>秋霞火锅底料 400g</t>
  </si>
  <si>
    <t>TOWB69250629000400</t>
  </si>
  <si>
    <t>君意家乡豆豉150g</t>
  </si>
  <si>
    <t>伊利安慕希原味酸奶205g</t>
  </si>
  <si>
    <t>家乐金酸汤酱调味料1kg</t>
  </si>
  <si>
    <t>汰渍净白去渍无磋先衣粉2.55kg</t>
  </si>
  <si>
    <t>宜宾碎米芽菜（鲜香.颗粒型）1kg</t>
  </si>
  <si>
    <t>干小木耳0.5kg(B)</t>
  </si>
  <si>
    <t>海天精制料酒1.9L</t>
  </si>
  <si>
    <t>牛心菜</t>
  </si>
  <si>
    <t>海天黄豆酱800g</t>
  </si>
  <si>
    <t>TOWB69250629000474</t>
  </si>
  <si>
    <t>龙珠米长粒香米25kg</t>
  </si>
  <si>
    <t>凤梨(1.3-1.7kg)</t>
  </si>
  <si>
    <t>千禾零添加葱姜料酒500ml</t>
  </si>
  <si>
    <t>[汇珍鲜]冻耗儿鱼100-200包冰率20%</t>
  </si>
  <si>
    <t>热鲜前排切块(约2*3cm)</t>
  </si>
  <si>
    <t>[鲜伊品]黑椒鸡排120g</t>
  </si>
  <si>
    <t>彩食鲜韭菜叶面（份）</t>
  </si>
  <si>
    <t>热鲜跑山鸡烧毛</t>
  </si>
  <si>
    <t>[彩食鲜]新疆小白杏</t>
  </si>
  <si>
    <t>黑豆0.5kg</t>
  </si>
  <si>
    <t>小馒头120g/8个</t>
  </si>
  <si>
    <t>彩食鲜去皮小麦仁</t>
  </si>
  <si>
    <t>舍得轩小蛋糕</t>
  </si>
  <si>
    <t>预估</t>
  </si>
  <si>
    <t>冷鲜肋排(精品)</t>
  </si>
  <si>
    <t>奥利奥威化系列</t>
  </si>
  <si>
    <t>融厨玉米方糕810g*10</t>
  </si>
  <si>
    <t>鲫鱼(活)(1-1.4斤/条)</t>
  </si>
  <si>
    <t>红富士苹果80#</t>
  </si>
  <si>
    <t>海白菜(冰鲜)</t>
  </si>
  <si>
    <t>黄葱</t>
  </si>
  <si>
    <t>水发品(牛百叶)</t>
  </si>
  <si>
    <t>老豆腐（石膏老豆腐）9kg</t>
  </si>
  <si>
    <t>板</t>
  </si>
  <si>
    <t>彩食鲜白砂糖（CY）</t>
  </si>
  <si>
    <t>法香菜</t>
  </si>
  <si>
    <t>迷你酱肉包180g/8个</t>
  </si>
  <si>
    <t>海带丝(冰鲜中丝)</t>
  </si>
  <si>
    <t>小葱（去根理净）</t>
  </si>
  <si>
    <t>城口三线腊肉（烧/洗）</t>
  </si>
  <si>
    <t>玉米窝窝头50g*3</t>
  </si>
  <si>
    <t>鲜前肘</t>
  </si>
  <si>
    <t>冻鸡翅中(40g+)1kg/袋</t>
  </si>
  <si>
    <t>花谷草洋槐花蜂蜜480g</t>
  </si>
  <si>
    <t>核气致祥速冻脱皮核桃仁（散装称重）</t>
  </si>
  <si>
    <t>按500g预估</t>
  </si>
  <si>
    <t>乌江清淡榨菜80g</t>
  </si>
  <si>
    <t>有叶酸菜500g</t>
  </si>
  <si>
    <t>阿诺南瓜饼300g</t>
  </si>
  <si>
    <t>恒昌一次性桌布1.8m</t>
  </si>
  <si>
    <t>蒙牛纯牛奶1000ml*6</t>
  </si>
  <si>
    <t>鲜肋排切块（约3*3cm）</t>
  </si>
  <si>
    <t>酒府香辣酥220g</t>
  </si>
  <si>
    <t>天友原味酸牛奶16杯分享装100g*16</t>
  </si>
  <si>
    <t>金沙河鸡蛋挂面把装（细）2kg</t>
  </si>
  <si>
    <t>奶牛梦工场至简0添加风味发酵乳180g</t>
  </si>
  <si>
    <t>红蜻蜓非转一级菜籽油20L(专供装）</t>
  </si>
  <si>
    <t>为记鳄鱼牌木薯淀粉500g</t>
  </si>
  <si>
    <t>柴大嫂烤牛肉味黄金豆2.25kg*6</t>
  </si>
  <si>
    <t>热鲜筒骨(带肉率15%)切块(约4*5cm)</t>
  </si>
  <si>
    <t>热鲜鸡杂（切片）</t>
  </si>
  <si>
    <t>蒜苔（清洗）1.5kg</t>
  </si>
  <si>
    <t>大皮干约200g(烧烤豆干30*30）</t>
  </si>
  <si>
    <t>山城冰爽啤酒500ml</t>
  </si>
  <si>
    <t>去皮甜玉米</t>
  </si>
  <si>
    <t>伊利高钙低脂奶250ml</t>
  </si>
  <si>
    <t>奥利奥迷你奥利奥缤纷口味200g</t>
  </si>
  <si>
    <t>冻鸡翅根(50g+)1kg/袋</t>
  </si>
  <si>
    <t>重庆天厨纯味精2.25kg</t>
  </si>
  <si>
    <t>红二荆条500g</t>
  </si>
  <si>
    <t>冻大肠9.8kg/箱)</t>
  </si>
  <si>
    <t>麻辣豆豉</t>
  </si>
  <si>
    <t>毛芋仔</t>
  </si>
  <si>
    <t>TOWB69250629001431</t>
  </si>
  <si>
    <t>双耳铁锅80cm(二尺四）</t>
  </si>
  <si>
    <t>口</t>
  </si>
  <si>
    <t>不作为容器使用</t>
  </si>
  <si>
    <t>[彩食鲜]鲜香菇</t>
  </si>
  <si>
    <t>木瓜(500-900g)</t>
  </si>
  <si>
    <t>彩食鲜牛腩（CY）</t>
  </si>
  <si>
    <t>苦茭</t>
  </si>
  <si>
    <t>TOW0X2250627000591</t>
  </si>
  <si>
    <t>达利园拔丝蛋糕300g（10枚）</t>
  </si>
  <si>
    <t>淡水鲈鱼(杀净)(杀前0.8-1.5斤/条)</t>
  </si>
  <si>
    <t>简爱Hi原味裸酸奶家庭装1.08kg</t>
  </si>
  <si>
    <t>[鲜伊品]黑椒牛排130g</t>
  </si>
  <si>
    <t>OM25063000003924</t>
  </si>
  <si>
    <t>3#连续袋（含管芯）</t>
  </si>
  <si>
    <t>红皮花生0.5kg</t>
  </si>
  <si>
    <t>热鲜瘦肉</t>
  </si>
  <si>
    <t>鱿鱼(冰鲜)(3-4两/条)</t>
  </si>
  <si>
    <t>热鲜猪肉馅(2肥8瘦)</t>
  </si>
  <si>
    <t>冻鸭边腿L</t>
  </si>
  <si>
    <t>热鲜老鸭切块(约3*3cm)</t>
  </si>
  <si>
    <t>冻鸡爪(55g以上)（工厂子码）</t>
  </si>
  <si>
    <t>冲浆嫩豆腐9kg</t>
  </si>
  <si>
    <t>单晶冰糖1kg</t>
  </si>
  <si>
    <t>腊肉烧毛（KJ）</t>
  </si>
  <si>
    <t>库尔勒香梨(140-150g)</t>
  </si>
  <si>
    <t>卤猪头皮（KG）</t>
  </si>
  <si>
    <t>熟咸鸭蛋（枚）</t>
  </si>
  <si>
    <t>枚</t>
  </si>
  <si>
    <t>热鲜板油切块(约2*3cm)</t>
  </si>
  <si>
    <t>长寿花金胚玉米油5L</t>
  </si>
  <si>
    <t>全宗超级生粉2.5KG</t>
  </si>
  <si>
    <t>双汇火山石烤肠500g</t>
  </si>
  <si>
    <t>快厨芝麻球(约13个)260g</t>
  </si>
  <si>
    <t>海天生抽豉油 1.9L</t>
  </si>
  <si>
    <t>丘比沙拉酱香甜味1KG（袋装）</t>
  </si>
  <si>
    <t>幺麻子藤椒油500ml</t>
  </si>
  <si>
    <t>桥头重庆麻辣火锅底料400g</t>
  </si>
  <si>
    <t>晶心加碘食用盐400g</t>
  </si>
  <si>
    <t>天友大红枣酸牛奶160g（8连杯）</t>
  </si>
  <si>
    <t>鲁花压榨一级花生油5L</t>
  </si>
  <si>
    <t>立白生姜洗洁精2kg</t>
  </si>
  <si>
    <t>测量的8桶一箱的体积</t>
  </si>
  <si>
    <t>峰仔白糖方糕540g</t>
  </si>
  <si>
    <t>精品红薯淀粉1kg</t>
  </si>
  <si>
    <t>精品红薯淀粉5kg</t>
  </si>
  <si>
    <t>桃李主食面包（全麦）360g</t>
  </si>
  <si>
    <t>绿豆5kg</t>
  </si>
  <si>
    <t>小黄姜（清洗）</t>
  </si>
  <si>
    <t>彩食鲜花生米</t>
  </si>
  <si>
    <t>彩食鲜五香粉（香料粉）</t>
  </si>
  <si>
    <t>百草味酸酸辣辣海带结140g</t>
  </si>
  <si>
    <t>豇豆（切段）1kg</t>
  </si>
  <si>
    <t>杨桃(100-150g)</t>
  </si>
  <si>
    <t>冻带鱼(300-500) 包冰率10%</t>
  </si>
  <si>
    <t>糠壳皮蛋</t>
  </si>
  <si>
    <t>特色醪糟（KG）</t>
  </si>
  <si>
    <t>螺丝椒</t>
  </si>
  <si>
    <t>冻去骨猪头肉(9.8kg/箱)</t>
  </si>
  <si>
    <t>佳仙酥肉粉250g</t>
  </si>
  <si>
    <t>名绝酱香鸭（包）</t>
  </si>
  <si>
    <t>按1.5kg预估</t>
  </si>
  <si>
    <t>土豆（切丝）1kg</t>
  </si>
  <si>
    <t>阿诺红糖糍粑240g</t>
  </si>
  <si>
    <t>饺子皮（小号）</t>
  </si>
  <si>
    <t>味好美黑胡椒粉瓶装30g</t>
  </si>
  <si>
    <t>火葱（去头理净）</t>
  </si>
  <si>
    <t>热鲜琵琶腿</t>
  </si>
  <si>
    <t>鲜鸭腿</t>
  </si>
  <si>
    <t>[鲜伊品]黑椒牛柳200g</t>
  </si>
  <si>
    <t>OM25063000003912</t>
  </si>
  <si>
    <t>1#连续袋（含管芯）</t>
  </si>
  <si>
    <t>鲜肉包80g*3</t>
  </si>
  <si>
    <t>冻鸭心</t>
  </si>
  <si>
    <t>热鲜鸡胗（去油）</t>
  </si>
  <si>
    <t>鹌鹑蛋</t>
  </si>
  <si>
    <t>鲜瘦肉（后腿）切片（约3*4cm）</t>
  </si>
  <si>
    <t>彩食鲜风干萝卜</t>
  </si>
  <si>
    <t>苦菊</t>
  </si>
  <si>
    <t>[乐淇]火箭筒苹果 5个/筒</t>
  </si>
  <si>
    <t>筒</t>
  </si>
  <si>
    <t>[彩食鲜]白地瓜</t>
  </si>
  <si>
    <t>大蒜（直径4.0cm以上）</t>
  </si>
  <si>
    <t>土豆（切丝）真空包装</t>
  </si>
  <si>
    <t>耙豌豆(D+2)</t>
  </si>
  <si>
    <t>黄豆1KG</t>
  </si>
  <si>
    <t>茭头（洗）</t>
  </si>
  <si>
    <t>[高原菜]小娃娃菜500g</t>
  </si>
  <si>
    <t>[彩食鲜]茼蒿</t>
  </si>
  <si>
    <t>干红花椒1kg</t>
  </si>
  <si>
    <t>原味吐司330g（十片装）</t>
  </si>
  <si>
    <t>[彩食鲜]粉西红柿</t>
  </si>
  <si>
    <t>[宇王]水发鱿鱼</t>
  </si>
  <si>
    <t>大娃娃菜散装</t>
  </si>
  <si>
    <t>鲜公鸡(整)（烧毛）</t>
  </si>
  <si>
    <t>双嗒特麻花椒油330ml</t>
  </si>
  <si>
    <t>好人家老坛酸菜鱼350g</t>
  </si>
  <si>
    <t>好侍百梦多微辣咖喱调味料1kg</t>
  </si>
  <si>
    <t>生玉米粉2.5kg</t>
  </si>
  <si>
    <t>彩食鲜干豆腐皮</t>
  </si>
  <si>
    <t>白云康辰广式红糖发糕2.8kg</t>
  </si>
  <si>
    <t>黄金针菇</t>
  </si>
  <si>
    <t>思念宁波风味黑芝麻汤圆 500g</t>
  </si>
  <si>
    <t>安井糯米烧麦1000g</t>
  </si>
  <si>
    <t>红蜻蜓非转菜籽油20L</t>
  </si>
  <si>
    <t>TOW0X2250629001408</t>
  </si>
  <si>
    <t>双汇润口香甜王（玉米风味肠）38g</t>
  </si>
  <si>
    <t>根</t>
  </si>
  <si>
    <t>鲜板油</t>
  </si>
  <si>
    <t>冷鲜羊前腿(去骨去皮)</t>
  </si>
  <si>
    <t>彩食鲜葡萄干</t>
  </si>
  <si>
    <t>鲜肋排（精品）切块</t>
  </si>
  <si>
    <t>彩食鲜圆糯米</t>
  </si>
  <si>
    <t>金龙鱼外婆乡小榨菜籽油5L</t>
  </si>
  <si>
    <t>美汁源果粒橙300ml*12</t>
  </si>
  <si>
    <t>TOWB69250629001492</t>
  </si>
  <si>
    <t>河虾(活)</t>
  </si>
  <si>
    <t>天友低乳糖酸牛奶风味酸牛乳160g</t>
  </si>
  <si>
    <t>干银耳花0.5kg</t>
  </si>
  <si>
    <t>冷鲜脊骨</t>
  </si>
  <si>
    <t>彩食鲜豌豆仁（份）（精选）</t>
  </si>
  <si>
    <t>彩食鲜毛豆仁（份）</t>
  </si>
  <si>
    <t>聚行家白砂糖50kg</t>
  </si>
  <si>
    <t>西芹</t>
  </si>
  <si>
    <t>鲜梅花肉切丁(约1*1cm)</t>
  </si>
  <si>
    <t>小白菜干</t>
  </si>
  <si>
    <t>美国甜玉米</t>
  </si>
  <si>
    <t>水发品(牛黄喉)</t>
  </si>
  <si>
    <t>外婆菜</t>
  </si>
  <si>
    <t>红头蒜苗</t>
  </si>
  <si>
    <t>彩食鲜去尾海带</t>
  </si>
  <si>
    <t>鲜筒骨（1切2）</t>
  </si>
  <si>
    <t>海白虾(活)(25-30头)</t>
  </si>
  <si>
    <t>老姜</t>
  </si>
  <si>
    <t>小娃娃菜散装</t>
  </si>
  <si>
    <t>墨鱼仔</t>
  </si>
  <si>
    <t>热鲜五花肉(土猪)(烧毛)</t>
  </si>
  <si>
    <t>佛厨鸡味鲜精2.5kg</t>
  </si>
  <si>
    <t>青花椒粉500G</t>
  </si>
  <si>
    <t>精品红薯淀粉0.5kg</t>
  </si>
  <si>
    <t>味好美白胡椒粉瓶装30g</t>
  </si>
  <si>
    <t>陈皮0.5kg</t>
  </si>
  <si>
    <t>自家卤川味卤料60g</t>
  </si>
  <si>
    <t>快厨葱油花卷(约50个)1.5kg</t>
  </si>
  <si>
    <t>红小米椒500g</t>
  </si>
  <si>
    <t>三全餐饮酥脆油条(20根)800g</t>
  </si>
  <si>
    <t>快厨奶黄包(约50个)1.5kg</t>
  </si>
  <si>
    <t>脆山药</t>
  </si>
  <si>
    <t>[彩食鲜]毛山药</t>
  </si>
  <si>
    <t>海带结(冰鲜中扣)</t>
  </si>
  <si>
    <t>热鲜整兔去皮切块(约1*1cm)</t>
  </si>
  <si>
    <t>快厨多彩小圆子300g</t>
  </si>
  <si>
    <t>金龙鱼低芥酸特香菜籽油5L</t>
  </si>
  <si>
    <t>京日红豆沙500g</t>
  </si>
  <si>
    <t>地瓜叶</t>
  </si>
  <si>
    <t>彩食鲜一哥手工酸辣粉条</t>
  </si>
  <si>
    <t>麻辣蒸肉粉5kg</t>
  </si>
  <si>
    <t>金龙鱼餐饮专用非转基因大豆油10L*2</t>
  </si>
  <si>
    <t>TOWB69250629000404</t>
  </si>
  <si>
    <t>单晶冰糖500g</t>
  </si>
  <si>
    <t>重庆纯生啤酒（罐装）500ml</t>
  </si>
  <si>
    <t>鲜五花肉去皮烧洗</t>
  </si>
  <si>
    <t>麦麸粉</t>
  </si>
  <si>
    <t>白面馒头100g*4</t>
  </si>
  <si>
    <t>粮食蛋（石人山）</t>
  </si>
  <si>
    <t>冷鲜猪尾切块(长约2cm)</t>
  </si>
  <si>
    <t>豌豆凉粉</t>
  </si>
  <si>
    <t>热鲜牛肉</t>
  </si>
  <si>
    <t>桂鱼(杀净)(杀前1.1-1.5斤/条)</t>
  </si>
  <si>
    <t>热鲜跑山鸡切块(约2*3cm)</t>
  </si>
  <si>
    <t>鲜肘去骨</t>
  </si>
  <si>
    <t>热鲜二刀肉去皮切片(约3*4cm)</t>
  </si>
  <si>
    <t>鲜五花肉切块(约3*4cm)</t>
  </si>
  <si>
    <t>冷鲜五花肉（精品）</t>
  </si>
  <si>
    <t>大白豆1kg</t>
  </si>
  <si>
    <t>韭黄</t>
  </si>
  <si>
    <t>(铝都)海苔肉松蛋糕卷.</t>
  </si>
  <si>
    <t>热鲜猪肉馅(4肥6瘦)</t>
  </si>
  <si>
    <t>彩食鲜糙米</t>
  </si>
  <si>
    <t>冷鲜猪腰</t>
  </si>
  <si>
    <t>单晶冰糖5kg</t>
  </si>
  <si>
    <t>[彩食鲜]黄豆芽</t>
  </si>
  <si>
    <t>白面条（刀削）</t>
  </si>
  <si>
    <t>黄彩椒</t>
  </si>
  <si>
    <t>红萝卜</t>
  </si>
  <si>
    <t>佳仙鸡精调味料454g(临时编码）</t>
  </si>
  <si>
    <t>白猫经典配方洗洁精25kg</t>
  </si>
  <si>
    <t>伊利原味优酸乳250ml*24</t>
  </si>
  <si>
    <t>热鲜猪肉馅(全肥)</t>
  </si>
  <si>
    <t>干青花椒0.25kg</t>
  </si>
  <si>
    <t>黑豆豉500g</t>
  </si>
  <si>
    <t>野藤龙口粉丝500g</t>
  </si>
  <si>
    <t>[齐汇]美式烤肠 2.8kg/袋</t>
  </si>
  <si>
    <t>安琪酵母/白450g</t>
  </si>
  <si>
    <t>双嗒青花椒油330ml</t>
  </si>
  <si>
    <t>测量1箱12瓶</t>
  </si>
  <si>
    <t>水塔二年陈醋420ml</t>
  </si>
  <si>
    <t>希瑞酒店商务专用方抽1*80包（6Kg）</t>
  </si>
  <si>
    <t>热鲜猪心</t>
  </si>
  <si>
    <t>达利园羊角包面包香橙味250g</t>
  </si>
  <si>
    <t>趣多多香脆曲奇浓浓巧克力味单条装85g</t>
  </si>
  <si>
    <t>红糖圆糕40g*6（D+2)</t>
  </si>
  <si>
    <t>大黄姜（清洗）500g</t>
  </si>
  <si>
    <t>红美人椒（清洗）450g</t>
  </si>
  <si>
    <t>平菇（去根）</t>
  </si>
  <si>
    <t>热鲜牛肚腩</t>
  </si>
  <si>
    <t>全宗麻辣味蒸肉粉180g</t>
  </si>
  <si>
    <t>无叶酸菜500g</t>
  </si>
  <si>
    <t>付子瓜</t>
  </si>
  <si>
    <t>幺麻子藤椒油5L</t>
  </si>
  <si>
    <t>食品包装袋中号28*46cm</t>
  </si>
  <si>
    <t>恒星红油豆瓣6kg</t>
  </si>
  <si>
    <t>蓝月亮薰衣草洁净洗衣液3kg</t>
  </si>
  <si>
    <t>丁点儿干锅酱800g</t>
  </si>
  <si>
    <t>TOWB69250629001491</t>
  </si>
  <si>
    <t>天友纯鲜牛奶950ml</t>
  </si>
  <si>
    <t>热鲜白条鸭切块(约2*2cm)</t>
  </si>
  <si>
    <t>蒙牛酸酸乳原味250ml*24</t>
  </si>
  <si>
    <t>鲜猪前蹄切块（约2*3cm）</t>
  </si>
  <si>
    <t>热鲜肉鸡(烧)</t>
  </si>
  <si>
    <t>怡宝纯净水555ml*24(纸箱装)</t>
  </si>
  <si>
    <t>水发品(黑千层肚)</t>
  </si>
  <si>
    <t>干红花椒0.5kg（一级）</t>
  </si>
  <si>
    <t>蓝莓(18-20mm) 125g/盒</t>
  </si>
  <si>
    <t>红薯（去皮）</t>
  </si>
  <si>
    <t>越南紫薯</t>
  </si>
  <si>
    <t>[彩食鲜]南瓜</t>
  </si>
  <si>
    <t>白心火龙果(400-500g)</t>
  </si>
  <si>
    <t>鲜小里脊</t>
  </si>
  <si>
    <t>国产香蕉</t>
  </si>
  <si>
    <t>彩食鲜保鲜花椒</t>
  </si>
  <si>
    <t>热鲜鸡肝</t>
  </si>
  <si>
    <t>小薏米1kg</t>
  </si>
  <si>
    <t>豌豆米</t>
  </si>
  <si>
    <t>干小木耳0.25kg（一级）</t>
  </si>
  <si>
    <t>[彩食鲜]菜椒</t>
  </si>
  <si>
    <t>[彩食鲜]芦笋</t>
  </si>
  <si>
    <t>榨菜粒500g</t>
  </si>
  <si>
    <t>川露50°江津老白干440ml</t>
  </si>
  <si>
    <t>[如意三宝]蒜香骨400g/袋</t>
  </si>
  <si>
    <t>紫米0.5kg</t>
  </si>
  <si>
    <t>伊利金典有机奶250ml*12</t>
  </si>
  <si>
    <t>人和二级米(巴山特米)25kg</t>
  </si>
  <si>
    <t>灰枣0.5kg</t>
  </si>
  <si>
    <t>陈克明鸡蛋精制挂面2kg</t>
  </si>
  <si>
    <t>生玉米粉500g</t>
  </si>
  <si>
    <t>鲜颈骨切块(约3*4cm)</t>
  </si>
  <si>
    <t>伊利金典有机梦幻盖纯牛奶250ml*10</t>
  </si>
  <si>
    <t>天友致本质醇享瓶风味发酵乳 195g</t>
  </si>
  <si>
    <t>恒顺香醋（B香）500ml</t>
  </si>
  <si>
    <t>长茄（切条约6cm）1.5kg</t>
  </si>
  <si>
    <t>热鲜牛腱子</t>
  </si>
  <si>
    <t>三线腊肉（烧/洗）</t>
  </si>
  <si>
    <t>伊利全脂纯牛奶旋盖1L</t>
  </si>
  <si>
    <t>蜂糖李(30-40g)</t>
  </si>
  <si>
    <t>李锦记海鲜酱240g</t>
  </si>
  <si>
    <t>奶牛梦工场不二烤酸奶风味发酵乳200g</t>
  </si>
  <si>
    <t>丘比千岛酱1.1kg</t>
  </si>
  <si>
    <t>老干妈油辣椒275g</t>
  </si>
  <si>
    <t>卡士原态酪乳三联杯125g*3</t>
  </si>
  <si>
    <t>鹃宁红油郫县豆瓣10kg</t>
  </si>
  <si>
    <t>鲜牛里脊</t>
  </si>
  <si>
    <t>2#连续袋（含管芯）</t>
  </si>
  <si>
    <t>红彩椒</t>
  </si>
  <si>
    <t>[彩食鲜]迷你小黄瓜</t>
  </si>
  <si>
    <t>彩食鲜东北绿豆</t>
  </si>
  <si>
    <t>小土豆（清洗）</t>
  </si>
  <si>
    <t>干秋耳0.25kg</t>
  </si>
  <si>
    <t>彩食鲜碳烤腰果</t>
  </si>
  <si>
    <t>彩食鲜特粗辣椒面</t>
  </si>
  <si>
    <t>甘肃红富士苹果80#</t>
  </si>
  <si>
    <t>小西芹</t>
  </si>
  <si>
    <t>彩食鲜当归</t>
  </si>
  <si>
    <t>洋葱（去皮）</t>
  </si>
  <si>
    <t>水发笋干</t>
  </si>
  <si>
    <t>圣迪乐洁净蛋</t>
  </si>
  <si>
    <t>风吹肉</t>
  </si>
  <si>
    <t>福临门非转一级压榨菜籽油20L</t>
  </si>
  <si>
    <t>泡红圆椒500g</t>
  </si>
  <si>
    <t>味好美沙拉酱200ml</t>
  </si>
  <si>
    <t>奇爽手撕面包散装系列</t>
  </si>
  <si>
    <t>自家卤川味卤料100g</t>
  </si>
  <si>
    <t>金富士脆美司蕃茄棒饼128g</t>
  </si>
  <si>
    <t>丰味吉料酒500ml</t>
  </si>
  <si>
    <t>五得利(五星)特精小麦粉25kg</t>
  </si>
  <si>
    <t>奶牛梦工场不二0添加风味发酵乳200g</t>
  </si>
  <si>
    <t>佳仙五香蒸肉粉200g</t>
  </si>
  <si>
    <t>TOW0X2250627000590</t>
  </si>
  <si>
    <t>雕牌强去油洗洁精5kg</t>
  </si>
  <si>
    <t>椰香拉丝花卷50g*3</t>
  </si>
  <si>
    <t>彩食鲜鲜牛腩(QW)</t>
  </si>
  <si>
    <t>冻耗儿鱼(500-700)(国产) 包冰率20% 板冻</t>
  </si>
  <si>
    <t>葡萄干2.5kg</t>
  </si>
  <si>
    <t>热鲜老母鸡(烧毛)</t>
  </si>
  <si>
    <t>福临门非转基因一级大豆油10L</t>
  </si>
  <si>
    <t>TOWC57250629001440</t>
  </si>
  <si>
    <t>洁柔FACE无香面巾纸3* 110* 18包</t>
  </si>
  <si>
    <t>测量的是4提的体积</t>
  </si>
  <si>
    <t>鲜里脊肉去筋膜切丝（3mm）</t>
  </si>
  <si>
    <t>二姐家常卤（红卤）56g</t>
  </si>
  <si>
    <t>桃李主食面包360g</t>
  </si>
  <si>
    <t>毛血旺（个）</t>
  </si>
  <si>
    <t>[彩食鲜]黄金针菇</t>
  </si>
  <si>
    <t>虎皮蛋糕</t>
  </si>
  <si>
    <t>[彩食鲜]白豇豆</t>
  </si>
  <si>
    <t>冷鲜公鸡净膛</t>
  </si>
  <si>
    <t>泰国小菠萝(150-200g) 500g/袋</t>
  </si>
  <si>
    <t>热鲜白条鸭切块(约2*4cm)</t>
  </si>
  <si>
    <t>(铝都)椰黄包60g</t>
  </si>
  <si>
    <t>冻鸡爪（20-35g）</t>
  </si>
  <si>
    <t>大白豆5kg</t>
  </si>
  <si>
    <t>干桑葚</t>
  </si>
  <si>
    <t>韭菜</t>
  </si>
  <si>
    <t>彩食鲜天鹰干辣椒</t>
  </si>
  <si>
    <t>红糖馒头60g*3</t>
  </si>
  <si>
    <t>水发品(猪黄喉)</t>
  </si>
  <si>
    <t>花蛤(活)(60-70个/斤)</t>
  </si>
  <si>
    <t>土豆（切丝约3*0.4cm）</t>
  </si>
  <si>
    <t>红豆0.5kg</t>
  </si>
  <si>
    <t>冻猪尾(烧毛)</t>
  </si>
  <si>
    <t>奶牛梦工场真源草莓福福果酸奶248g</t>
  </si>
  <si>
    <t>家乐辣鲜露调味料448G*6</t>
  </si>
  <si>
    <t>张荣记烤熟花生碎2.5kg</t>
  </si>
  <si>
    <t>晶心绿色食品加碘盐320g</t>
  </si>
  <si>
    <t>冷鲜肥肠(精品)</t>
  </si>
  <si>
    <t>天友奶皮子酸奶150g</t>
  </si>
  <si>
    <t>家乐鲜麻辣鲜露调味料468g</t>
  </si>
  <si>
    <t>泡椒沫2kg</t>
  </si>
  <si>
    <t>三象牌糯米粉500g</t>
  </si>
  <si>
    <t>蒙牛纯牛奶250ml*24</t>
  </si>
  <si>
    <t>海带苗(盐渍)</t>
  </si>
  <si>
    <t>双嗒黑芝麻油500ml</t>
  </si>
  <si>
    <t>七喜汽水2000ml</t>
  </si>
  <si>
    <t>亚太迷你散装山楂片</t>
  </si>
  <si>
    <t>海天鲜味生抽1.9L</t>
  </si>
  <si>
    <t>人和东北珍珠米25KG</t>
  </si>
  <si>
    <t>香满园600包点用小麦粉25KG(覆膜袋)</t>
  </si>
  <si>
    <t>心相印茶语四层悬挂式面巾纸320抽DT10320</t>
  </si>
  <si>
    <t>测量的是箱装12提的体积</t>
  </si>
  <si>
    <t>TOWC57250629001439</t>
  </si>
  <si>
    <t>桥头麻辣鱼调料200g</t>
  </si>
  <si>
    <t>蒜苗（切段约3cm）250g</t>
  </si>
  <si>
    <t>简爱0添加糖·裸酸奶135g＊4</t>
  </si>
  <si>
    <t>葡萄干500g</t>
  </si>
  <si>
    <t>黄毛桃 (150-200g)</t>
  </si>
  <si>
    <t>蒜苗（清洗）450g</t>
  </si>
  <si>
    <t>鲜五花肉切片（约2*3cm）</t>
  </si>
  <si>
    <t>牛蛙(杀净切块)(杀前4-5两/只)</t>
  </si>
  <si>
    <t>佳仙龟苓膏粉20g</t>
  </si>
  <si>
    <t>统一来一桶经典系列麻辣牛肉105g</t>
  </si>
  <si>
    <t>桃李椰蓉面包80g</t>
  </si>
  <si>
    <t>海带苗</t>
  </si>
  <si>
    <t>彩食鲜天鹰干椒段（筛籽）</t>
  </si>
  <si>
    <t>阳光玫瑰葡萄(8-12g)</t>
  </si>
  <si>
    <t>热鲜三黄鸡(约2.2kg/只) 切半</t>
  </si>
  <si>
    <t>贵妃芒(150-200g)</t>
  </si>
  <si>
    <t>冻带鱼(500-700)包冰率10%</t>
  </si>
  <si>
    <t>水发品(鱿鱼)</t>
  </si>
  <si>
    <t>草鱼(杀净对剖)(杀前2-3斤/条)</t>
  </si>
  <si>
    <t>奶白豆0.5kg</t>
  </si>
  <si>
    <t>贝贝南瓜</t>
  </si>
  <si>
    <t>[彩食鲜]鲜海鲜菇</t>
  </si>
  <si>
    <t>冻鸡膝软骨2kg/袋</t>
  </si>
  <si>
    <t>彩食鲜鹿茸菇</t>
  </si>
  <si>
    <t>香老太糖桂花250g</t>
  </si>
  <si>
    <t>[牧雨山川]甜糯玉米粒2.5kg/袋(白)</t>
  </si>
  <si>
    <t>奶牛梦工场真源鲜牛奶238ml</t>
  </si>
  <si>
    <t>天友百特有机纯牛奶250ml*12</t>
  </si>
  <si>
    <t>潮香村手抓饼原味900g</t>
  </si>
  <si>
    <t>干百合0.5kg</t>
  </si>
  <si>
    <t>安井金麦流沙包(10只)300g</t>
  </si>
  <si>
    <t>奶牛梦工场屋顶盒鲜牛奶950ml</t>
  </si>
  <si>
    <t>黄花园酱油380ml*30</t>
  </si>
  <si>
    <t>天友老酸奶160g</t>
  </si>
  <si>
    <t>美汁源果粒橙1.8L</t>
  </si>
  <si>
    <t>几江牌60°江津老白干4L</t>
  </si>
  <si>
    <t>绿豆2.5kg</t>
  </si>
  <si>
    <t>花生米2.5kg</t>
  </si>
  <si>
    <t>藠头</t>
  </si>
  <si>
    <t>[彩食鲜]螺丝椒</t>
  </si>
  <si>
    <t>单晶冰糖2.5kg</t>
  </si>
  <si>
    <t>小白菜（去杂）1kg</t>
  </si>
  <si>
    <t>红富士苹果85#</t>
  </si>
  <si>
    <t>热鲜乌鸡切块约(约3*3cm)</t>
  </si>
  <si>
    <t>[桂宏远]冻虾滑150g/袋</t>
  </si>
  <si>
    <t>鲜大肠头去油</t>
  </si>
  <si>
    <t>彩食鲜单晶冰糖</t>
  </si>
  <si>
    <t>冻琵琶腿(130-150g)</t>
  </si>
  <si>
    <t>紫菜20g</t>
  </si>
  <si>
    <t>测量的是大包裹体积</t>
  </si>
  <si>
    <t>统一汤达人海鲜拉面80g</t>
  </si>
  <si>
    <t>思念猪肉白菜水饺2.5kg</t>
  </si>
  <si>
    <t>大皮干（KG）</t>
  </si>
  <si>
    <t>热鲜跑山鸡（对破）</t>
  </si>
  <si>
    <t>热鲜公鸡切半</t>
  </si>
  <si>
    <t>集美乐麻薯预拌粉（B型）5kg</t>
  </si>
  <si>
    <t>三全餐饮酥脆油条(20个)800g*6</t>
  </si>
  <si>
    <t>热鲜五花肉（极品）</t>
  </si>
  <si>
    <t>天友双岐发酵乳150g*6</t>
  </si>
  <si>
    <t>家乐浓缩鸡汁1kg</t>
  </si>
  <si>
    <t>TOWB69250629001551</t>
  </si>
  <si>
    <t>青花椒粉250g</t>
  </si>
  <si>
    <t>彩食鲜棒棒面</t>
  </si>
  <si>
    <t>一生缘内酯豆腐400g</t>
  </si>
  <si>
    <t>热鲜花边鸭净膛烧毛</t>
  </si>
  <si>
    <t>莴笋杆</t>
  </si>
  <si>
    <t>热鲜黄脚跑山鸡（净膛）</t>
  </si>
  <si>
    <t>热鲜里脊肉切片(约3*4cm)</t>
  </si>
  <si>
    <t>皇冠梨(300-350g)</t>
  </si>
  <si>
    <t>彩食鲜孜然粉</t>
  </si>
  <si>
    <t>鲜前排切块（约3*4cm）</t>
  </si>
  <si>
    <t>葡萄干1kg</t>
  </si>
  <si>
    <t>冻大肠</t>
  </si>
  <si>
    <t>鲜牛腿肉</t>
  </si>
  <si>
    <t>冻去皮鸭胸</t>
  </si>
  <si>
    <t>徐福记散装透明包装沙琪玛</t>
  </si>
  <si>
    <t>腊排骨切块约3CM</t>
  </si>
  <si>
    <t>干小木耳0.5kg</t>
  </si>
  <si>
    <t>麻辣赶水萝卜干</t>
  </si>
  <si>
    <t>紫叶生菜</t>
  </si>
  <si>
    <t>冻猪头皮(烧毛)</t>
  </si>
  <si>
    <t>陶大薯水晶粉条480g</t>
  </si>
  <si>
    <t>干二荆条辣椒面2.5kg</t>
  </si>
  <si>
    <t>鲜里脊肉切丝（3mm）</t>
  </si>
  <si>
    <t>英联马利梅山高活性干酵母500g</t>
  </si>
  <si>
    <t>风干萝卜0.5kg</t>
  </si>
  <si>
    <t>老实老坛鱼酸菜（盐水渍菜）400g</t>
  </si>
  <si>
    <t>家乐辣鲜露调味料930g</t>
  </si>
  <si>
    <t>奥昆大佬强207速冻葡式蛋挞皮600g（20g*30）</t>
  </si>
  <si>
    <t>水发品（方竹笋细笋尖）</t>
  </si>
  <si>
    <t>[彩食鲜]芹菜</t>
  </si>
  <si>
    <t>胖子麻辣鱼佐料3kg</t>
  </si>
  <si>
    <t>土豆胡萝卜（切粒）组合400g</t>
  </si>
  <si>
    <t>鲜琵琶腿切块约2*2cm</t>
  </si>
  <si>
    <t>鲜去皮兔(净膛)</t>
  </si>
  <si>
    <t>农夫山泉天然水550ml</t>
  </si>
  <si>
    <t>名扬手工全型火锅底料牛油微辣500g</t>
  </si>
  <si>
    <t>热鲜牛腿肉丝</t>
  </si>
  <si>
    <t>折耳根叶</t>
  </si>
  <si>
    <t>元宝牌超级小町米25KG(编织袋)</t>
  </si>
  <si>
    <t>黄瓜（去杂）500g</t>
  </si>
  <si>
    <t>TOWC57250629001441</t>
  </si>
  <si>
    <t>五香萝卜块（北极源）</t>
  </si>
  <si>
    <t>蓝月亮薰衣草亮白增艳洗衣液3kg</t>
  </si>
  <si>
    <t>黄飞红香脆椒308g</t>
  </si>
  <si>
    <t>TOWB69250629000475</t>
  </si>
  <si>
    <t>扫把（木把）</t>
  </si>
  <si>
    <t>热鲜跑山切块(约3*3cm)</t>
  </si>
  <si>
    <t>冷鲜前腿肉(烧洗)</t>
  </si>
  <si>
    <t>黄瓜</t>
  </si>
  <si>
    <t>荣昌卤鹅、</t>
  </si>
  <si>
    <t>彩食鲜中粗辣椒面</t>
  </si>
  <si>
    <t>鲜鹅（净膛/烧）</t>
  </si>
  <si>
    <t>山药（去皮）</t>
  </si>
  <si>
    <t>冻琵琶腿(90-100g)</t>
  </si>
  <si>
    <t>千张</t>
  </si>
  <si>
    <t>冬瓜（中间）</t>
  </si>
  <si>
    <t>安佳黄油原味454g</t>
  </si>
  <si>
    <t>海天上等蚝油 6kg</t>
  </si>
  <si>
    <t>太太乐鸡精454g</t>
  </si>
  <si>
    <t>广味源大红浙醋630ml</t>
  </si>
  <si>
    <t>天友百特鲜牛奶1000ml</t>
  </si>
  <si>
    <t>味好美咖喱粉500g（桶装）</t>
  </si>
  <si>
    <t>忆姆耕火锅年糕400g</t>
  </si>
  <si>
    <t>圆糯米5kg</t>
  </si>
  <si>
    <t>小天鹅火锅底料（麻辣烫）300g</t>
  </si>
  <si>
    <t>旺旺冻痴牛奶+红豆85ml*4</t>
  </si>
  <si>
    <t>新土豆</t>
  </si>
  <si>
    <t>荞麦米0.5kg</t>
  </si>
  <si>
    <t>真空咸鸭蛋</t>
  </si>
  <si>
    <t>（贡坛）麻辣萝卜干无油</t>
  </si>
  <si>
    <t>思念家庭装猪肉韭菜灌汤水饺1000g</t>
  </si>
  <si>
    <t>[美好]农家小酥肉(猪肉) 1kg/袋</t>
  </si>
  <si>
    <t>热鲜土仔鹅</t>
  </si>
  <si>
    <t>彩食鲜白云豆</t>
  </si>
  <si>
    <t>热鲜后脚切块(约2*3cm)</t>
  </si>
  <si>
    <t>热鲜牛腩切块(约3*3cm）</t>
  </si>
  <si>
    <t>胡椒粉250g</t>
  </si>
  <si>
    <t>花鲢鱼头(冰鲜)(1.5-2斤/个)</t>
  </si>
  <si>
    <t>鲜后腿肉（整）</t>
  </si>
  <si>
    <t>热鲜鸡大胸</t>
  </si>
  <si>
    <t>鲜虫草花</t>
  </si>
  <si>
    <t>黑芝麻糖包80g*3</t>
  </si>
  <si>
    <t>毛芋仔（手工去皮）</t>
  </si>
  <si>
    <t>热鲜前腿肉(精品)去皮</t>
  </si>
  <si>
    <t>彩食鲜老红糖</t>
  </si>
  <si>
    <t>鲜伊品鸭肉丝</t>
  </si>
  <si>
    <t>生菜</t>
  </si>
  <si>
    <t>香芹</t>
  </si>
  <si>
    <t>[六和]冻鸭腿(200g+，10kg/箱)</t>
  </si>
  <si>
    <t>安井红糖发糕400g</t>
  </si>
  <si>
    <t>金锣精制哈尔滨风味红肠135g</t>
  </si>
  <si>
    <t>天友百特特鲜活鲜牛奶250ml</t>
  </si>
  <si>
    <t>老干妈风味豆豉油制辣椒280g</t>
  </si>
  <si>
    <t>千禾零添加酱油180天1.8L</t>
  </si>
  <si>
    <t>干豇豆0.5kg</t>
  </si>
  <si>
    <t>海天味极鲜酱油750ml</t>
  </si>
  <si>
    <t>冻品先生香脆藕盒800g(约20个)</t>
  </si>
  <si>
    <t>华味亨每日坚果（想念款)150g</t>
  </si>
  <si>
    <t>天友家里养头奶牛鲜牛奶238ml</t>
  </si>
  <si>
    <t>陕西红富士苹果75#</t>
  </si>
  <si>
    <t>黄豆芽去头</t>
  </si>
  <si>
    <t>冷鲜舌根肉</t>
  </si>
  <si>
    <t>一次性筷子/包</t>
  </si>
  <si>
    <t>天友黑百特高优质牛奶250ml*12</t>
  </si>
  <si>
    <t>圣迪乐富硒蛋</t>
  </si>
  <si>
    <t>旺旺仙贝520g</t>
  </si>
  <si>
    <t>大号饺子皮(直径9.5cm)</t>
  </si>
  <si>
    <t>脉动青柠味维生素饮料600ml*15</t>
  </si>
  <si>
    <t>泰玛丽泰国茉莉香米(进口)5kg</t>
  </si>
  <si>
    <t>新的橙饮料浓浆840ML</t>
  </si>
  <si>
    <t>OM25063000002946</t>
  </si>
  <si>
    <t>彩食鲜天鹰干辣椒段</t>
  </si>
  <si>
    <t>卤豆腐干</t>
  </si>
  <si>
    <t>莲藕（去皮）</t>
  </si>
  <si>
    <t>彩食鲜干银耳花（一级）</t>
  </si>
  <si>
    <t>热鲜猪肉馅(五花)</t>
  </si>
  <si>
    <t>彩食鲜牛腰柳切片</t>
  </si>
  <si>
    <t>彩食鲜青花椒粉</t>
  </si>
  <si>
    <t>彩食鲜陈皮500g</t>
  </si>
  <si>
    <t>白面条（宽面）</t>
  </si>
  <si>
    <t>彩食鲜脱皮白芝麻</t>
  </si>
  <si>
    <t>大土豆（去皮）</t>
  </si>
  <si>
    <t>青小米椒（去蒂冒）</t>
  </si>
  <si>
    <t>黄花园黄豆酱油715ml</t>
  </si>
  <si>
    <t>百味佳万用香脆炸粉120g</t>
  </si>
  <si>
    <t>粗地瓜粉2.5kg</t>
  </si>
  <si>
    <t>冻鸡全翅(100-120g)</t>
  </si>
  <si>
    <t>徐福记香酥鸡蛋味减糖沙琪玛469g</t>
  </si>
  <si>
    <t>上好佳鲜虾片膨化食品80g</t>
  </si>
  <si>
    <t>有友山椒凤爪（山椒味）188g</t>
  </si>
  <si>
    <t>黑米0.5kg</t>
  </si>
  <si>
    <t>冻琵琶腿切块(约2.5*2.5cm)</t>
  </si>
  <si>
    <t>[彩食鲜]娃娃菜（袋装）</t>
  </si>
  <si>
    <t>佳仙原味冰粉粉40g</t>
  </si>
  <si>
    <t>李锦记香辣酱205g</t>
  </si>
  <si>
    <t>李锦记番茄沙司340g</t>
  </si>
  <si>
    <t>安琪无铝害复配油条膨松剂 250g</t>
  </si>
  <si>
    <t>桥头香辣蘸料100g</t>
  </si>
  <si>
    <t>芥兰</t>
  </si>
  <si>
    <t>珍爱婴儿柔湿巾80片</t>
  </si>
  <si>
    <t>天友新重庆风味酸牛奶（原味）150g*8</t>
  </si>
  <si>
    <t>热鲜牛吊龙切片</t>
  </si>
  <si>
    <t>玉米萌萌猫爪糕30g*6个</t>
  </si>
  <si>
    <t>青美人椒(去蒂冒）</t>
  </si>
  <si>
    <t>干小木耳0.1kg</t>
  </si>
  <si>
    <t>豆沙小谩头200g约8-9个(D+2)</t>
  </si>
  <si>
    <t>彩食鲜玉米粒</t>
  </si>
  <si>
    <t>冷鲜五花肉(精品)</t>
  </si>
  <si>
    <t>海天上色好老抽4.9L</t>
  </si>
  <si>
    <t>小西米0.5kg</t>
  </si>
  <si>
    <t>椰树汁听装（整件）245ml*24</t>
  </si>
  <si>
    <t>福临门非转基因一级菜籽油5L</t>
  </si>
  <si>
    <t>天友经典原味酸牛奶160g</t>
  </si>
  <si>
    <t>三只松鼠开心果100g</t>
  </si>
  <si>
    <t>百草味弹弹鱼豆腐（烧烤味）135g</t>
  </si>
  <si>
    <t>彩食鲜鸡杂(QW)</t>
  </si>
  <si>
    <t>冻一号肥牛卷</t>
  </si>
  <si>
    <t>彩食鲜胡椒粉</t>
  </si>
  <si>
    <t>彩食鲜牛后腿瘦肉(QW)</t>
  </si>
  <si>
    <t>鲜猪肉馅(7肥3瘦)</t>
  </si>
  <si>
    <t>彩食鲜红糖板</t>
  </si>
  <si>
    <t>鲜猪肉馅（五花）</t>
  </si>
  <si>
    <t>糙米0.5kg</t>
  </si>
  <si>
    <t>伊利舒化无乳糖高钙型牛奶220ml*12</t>
  </si>
  <si>
    <t>泡小姜5kg</t>
  </si>
  <si>
    <t>山奈（500g/袋）</t>
  </si>
  <si>
    <t>威猛先生松木清香洁厕液900g</t>
  </si>
  <si>
    <t>青脆李(15-25g)</t>
  </si>
  <si>
    <t>荷兰豆(去茎)</t>
  </si>
  <si>
    <t>彩食鲜干香菇</t>
  </si>
  <si>
    <t>鲜通排</t>
  </si>
  <si>
    <t>红心鸡蛋</t>
  </si>
  <si>
    <t>热鲜公鸡切块(约4*4cm)</t>
  </si>
  <si>
    <t>冻猪拱嘴</t>
  </si>
  <si>
    <t>南瓜拉丝馒头50g*3</t>
  </si>
  <si>
    <t>燕麦米0.5kg</t>
  </si>
  <si>
    <t>圣迪乐散装谷物蛋</t>
  </si>
  <si>
    <t>彩食鲜新一代干辣椒段</t>
  </si>
  <si>
    <t>红头蒜苗（去皮去根）</t>
  </si>
  <si>
    <t>木瓜(300-500g)</t>
  </si>
  <si>
    <t>有源牌特麻浓香花椒油350ml</t>
  </si>
  <si>
    <t>蜀新源泡酸菜2.5kg*5</t>
  </si>
  <si>
    <t>晶心腌制盐1kg</t>
  </si>
  <si>
    <t>鲜鸡带皮腿肉(乇乇肉)</t>
  </si>
  <si>
    <t>[膳立方]超值培根 1kg</t>
  </si>
  <si>
    <t>酸柠檬烘焙咖啡454g</t>
  </si>
  <si>
    <t>蒜苗（去头理净）</t>
  </si>
  <si>
    <t>鲜五花肉（整块）</t>
  </si>
  <si>
    <t>彩食鲜干海带结</t>
  </si>
  <si>
    <t>冻小黄鱼(10-12条/斤)(国产) 包冰率30% 单冻</t>
  </si>
  <si>
    <t>统一鲜橙多2L</t>
  </si>
  <si>
    <t>保宁9°白醋480ml</t>
  </si>
  <si>
    <t>毛豆仁</t>
  </si>
  <si>
    <t>淯阳上海白醋500ml</t>
  </si>
  <si>
    <t>彩食鲜小西米</t>
  </si>
  <si>
    <t>钢柄宏发油格30CM</t>
  </si>
  <si>
    <t>异形件</t>
  </si>
  <si>
    <t>法丽兹抹茶慕斯巧克力味曲奇115g</t>
  </si>
  <si>
    <t>[鲜伊品]宫保鸡丁280g</t>
  </si>
  <si>
    <t>鲜茶树菇</t>
  </si>
  <si>
    <t>彩食鲜干方竹笋</t>
  </si>
  <si>
    <t>海带(冰鲜)</t>
  </si>
  <si>
    <t>热鲜五花肉(烧毛)</t>
  </si>
  <si>
    <t>聚行家黄豆2.5kg</t>
  </si>
  <si>
    <t>彩食鲜燕麦米</t>
  </si>
  <si>
    <t>热鲜多筋牛腱子</t>
  </si>
  <si>
    <t>佳仙原味蒸肉粉200g</t>
  </si>
  <si>
    <t>丘比沙拉汁焙煎芝麻口味1.5L</t>
  </si>
  <si>
    <t>东古一品鲜酱油500ml</t>
  </si>
  <si>
    <t>饭巢老火锅底料450g</t>
  </si>
  <si>
    <t>双汇火腿肠160g</t>
  </si>
  <si>
    <t>青小米椒500g</t>
  </si>
  <si>
    <t>丁点儿干锅酱500克</t>
  </si>
  <si>
    <t>有叶酸菜2kg</t>
  </si>
  <si>
    <t>彩食鲜熟花生碎</t>
  </si>
  <si>
    <t>麻辣儿菜干500g</t>
  </si>
  <si>
    <t>鲜猪肝切片（约3mm）</t>
  </si>
  <si>
    <t>海皇牌芝麻浓香风味调味油4L</t>
  </si>
  <si>
    <t>天友新重庆风味酸牛奶（草莓味）150g*8</t>
  </si>
  <si>
    <t>彩食鲜桂皮400g</t>
  </si>
  <si>
    <t>焙乐道S500综合面包改良剂1kg</t>
  </si>
  <si>
    <t>[鲜伊品]原味牛排130g</t>
  </si>
  <si>
    <t>去皮肥膘沫</t>
  </si>
  <si>
    <t>生姜（去皮）</t>
  </si>
  <si>
    <t>茭白去皮</t>
  </si>
  <si>
    <t>红心火龙果(500-600g)</t>
  </si>
  <si>
    <t>鲜二刀肉后腿去皮</t>
  </si>
  <si>
    <t>无糖黑全麦吐司(5片装)</t>
  </si>
  <si>
    <t>无筋豆</t>
  </si>
  <si>
    <t>苦藟（清洗）</t>
  </si>
  <si>
    <t>长丝瓜（去皮）</t>
  </si>
  <si>
    <t>玉米馒头100g*4</t>
  </si>
  <si>
    <t>家乐辣鲜露调味料448g</t>
  </si>
  <si>
    <t>劲霸味香鲜鸡精900g*10</t>
  </si>
  <si>
    <t>沃隆每日坚果25g*30（A)</t>
  </si>
  <si>
    <t>三不加头道香酱油五星500ml</t>
  </si>
  <si>
    <t>雀巢三花植脂淡奶410g</t>
  </si>
  <si>
    <t>黄花园酱油500ml</t>
  </si>
  <si>
    <t>测得1箱12瓶</t>
  </si>
  <si>
    <t>黑色垃圾袋110*120</t>
  </si>
  <si>
    <t>前肘</t>
  </si>
  <si>
    <t>天友致本质畅饮瓶风味发酵乳 220g</t>
  </si>
  <si>
    <t>桃李天然酵母面包（牛奶蛋羹味）75g</t>
  </si>
  <si>
    <t>亿达五常原粮稻花香2号25kg</t>
  </si>
  <si>
    <t>冻大耗儿鱼（切块）</t>
  </si>
  <si>
    <t>花鲢鱼(杀净对剖)(杀前3-5.5斤/条)</t>
  </si>
  <si>
    <t>百草味川香麻辣牛肉75g</t>
  </si>
  <si>
    <t>牛浪汉牛肉干五香味60g</t>
  </si>
  <si>
    <t>鲜五花肉（精品）去皮</t>
  </si>
  <si>
    <t>蜜蒜500g</t>
  </si>
  <si>
    <t>(冻)天梯</t>
  </si>
  <si>
    <t>热鲜牛吊龙</t>
  </si>
  <si>
    <t>粮霸稻松花江珍珠米22kg</t>
  </si>
  <si>
    <t>胖子麻辣鱼180g</t>
  </si>
  <si>
    <t>桥头香辣美味红烧牛羊兔调料150g</t>
  </si>
  <si>
    <t>天友精装百特牛奶250ml</t>
  </si>
  <si>
    <t>香菜</t>
  </si>
  <si>
    <t>快厨白糯米小圆子1kg</t>
  </si>
  <si>
    <t>雕牌（高级）洗衣皂202g</t>
  </si>
  <si>
    <t>块</t>
  </si>
  <si>
    <t>海天黄豆酱340g</t>
  </si>
  <si>
    <t>卡士黄桃味鲜酪乳（冷藏）100g*3</t>
  </si>
  <si>
    <t>卡士草莓味鲜酪乳（冷藏）100g*3</t>
  </si>
  <si>
    <t>蜀新源泡豇豆粒9kg</t>
  </si>
  <si>
    <t>沁园招牌全麦吐司</t>
  </si>
  <si>
    <t>多晶黄冰糖2.5kg</t>
  </si>
  <si>
    <t>海白虾(冰鲜)</t>
  </si>
  <si>
    <t>龙胆(活)(1-1.5斤/条)</t>
  </si>
  <si>
    <t>冻兔后腿</t>
  </si>
  <si>
    <t>荷兰豆</t>
  </si>
  <si>
    <t>彩食鲜豌豆粉丝</t>
  </si>
  <si>
    <t>泹水老豆腐10kg</t>
  </si>
  <si>
    <t>碳烤腰果0.5kg</t>
  </si>
  <si>
    <t>手工老面馒头50g*3</t>
  </si>
  <si>
    <t>鲜牛蹄筋</t>
  </si>
  <si>
    <t>冻耗儿鱼(30-50)(国产) 包冰率40%</t>
  </si>
  <si>
    <t>干香菇0.5kg</t>
  </si>
  <si>
    <t>[彩食鲜]红薯</t>
  </si>
  <si>
    <t>无筋豆（清洗）</t>
  </si>
  <si>
    <t>绍兴園料酒500ml</t>
  </si>
  <si>
    <t>西麦有机燕麦片880g</t>
  </si>
  <si>
    <t>乌江下饭菜红油榨菜300g</t>
  </si>
  <si>
    <t>豪吉麻辣川香汁500g</t>
  </si>
  <si>
    <t>佛厨无盐味精2.5kg</t>
  </si>
  <si>
    <t>千禾芝麻香油405ml</t>
  </si>
  <si>
    <t>青花椒粉1kg</t>
  </si>
  <si>
    <t>热鲜跑山鸡净膛烧毛</t>
  </si>
  <si>
    <t>毛血旺（SWJ）</t>
  </si>
  <si>
    <t>玉菇蜜瓜(1.8-2.2kg)</t>
  </si>
  <si>
    <t>土豆(2-4两)</t>
  </si>
  <si>
    <t>肖佬五精品牛油3.5kg</t>
  </si>
  <si>
    <t>鲜伊品鸭肉片</t>
  </si>
  <si>
    <t>小麻花</t>
  </si>
  <si>
    <t>草鱼(杀净切块)(杀前2-3斤/条)</t>
  </si>
  <si>
    <t>TOWB69250629001489</t>
  </si>
  <si>
    <t>纯甄巴氏杀菌热处理风味酸奶原味200g*10</t>
  </si>
  <si>
    <t>饭豆1kg</t>
  </si>
  <si>
    <t>闽南丰肉松粉1kg</t>
  </si>
  <si>
    <t>刘府景乡里剁椒1400g</t>
  </si>
  <si>
    <t>咪嘻猫粮500g</t>
  </si>
  <si>
    <t>小龙虾(杀净)(杀前4-6钱/只)</t>
  </si>
  <si>
    <t>彩食鲜干蚕豆</t>
  </si>
  <si>
    <t>[桂花情]热鲜土鸭</t>
  </si>
  <si>
    <t>鲜带皮肥膘</t>
  </si>
  <si>
    <t>涪陵白味榨菜丝</t>
  </si>
  <si>
    <t>(铝都)玫瑰豆沙包100g</t>
  </si>
  <si>
    <t>红蜻蜓芝麻香油418ml</t>
  </si>
  <si>
    <t>热鲜去皮鲜兔条(2*4cm)</t>
  </si>
  <si>
    <t>千禾零添加5年窖醋500ml</t>
  </si>
  <si>
    <t>西红柿（清洗）450g</t>
  </si>
  <si>
    <t>彩食鲜圆白粉丝</t>
  </si>
  <si>
    <t>热鲜猪杂骨</t>
  </si>
  <si>
    <t>九禾惠大春卷2000g</t>
  </si>
  <si>
    <t>榨菜粒2kg</t>
  </si>
  <si>
    <t>锅包肉 1kg/包</t>
  </si>
  <si>
    <t>海石内脂豆腐400g（袋装）</t>
  </si>
  <si>
    <t>凉水井凉糕凉虾粉250g</t>
  </si>
  <si>
    <t>李锦记精选生抽1750ml</t>
  </si>
  <si>
    <t>测量的1箱6桶</t>
  </si>
  <si>
    <t>川汉子灯影牛肉丝五香100g</t>
  </si>
  <si>
    <t>伊利金典纯牛奶250ml</t>
  </si>
  <si>
    <t>海天草菇老抽1.9L</t>
  </si>
  <si>
    <t>海南黄灯笼辣椒酱510g</t>
  </si>
  <si>
    <t>千椒红重庆火锅底料400g</t>
  </si>
  <si>
    <t>[桂花情]热鲜土鸡(公)</t>
  </si>
  <si>
    <t>鸿发马蹄粉250g</t>
  </si>
  <si>
    <t>鲜五花肉</t>
  </si>
  <si>
    <t>彩食鲜干小木耳（一级）</t>
  </si>
  <si>
    <t>鲜肉小笼包50g*4</t>
  </si>
  <si>
    <t>甘肃红富士苹果75#</t>
  </si>
  <si>
    <t>猪头肉半成品（烧毛）</t>
  </si>
  <si>
    <t>大黄米1KG</t>
  </si>
  <si>
    <t>精品红薯淀粉2.5kg</t>
  </si>
  <si>
    <t>双衡宝龟苓膏粉250g</t>
  </si>
  <si>
    <t>胖子妈白味榨菜粒2.5kg*4袋</t>
  </si>
  <si>
    <t>单个生咸蛋</t>
  </si>
  <si>
    <t>生姜（清洗）</t>
  </si>
  <si>
    <t>糍粑块</t>
  </si>
  <si>
    <t>白地瓜</t>
  </si>
  <si>
    <t>旺旺浪味仙(蔬菜味)70g</t>
  </si>
  <si>
    <t>冻鸡全腿(350-400g)</t>
  </si>
  <si>
    <t>海天海鲜酱油500ml</t>
  </si>
  <si>
    <t>江盛江津老白干440ML</t>
  </si>
  <si>
    <t>彩食鲜白晒花生</t>
  </si>
  <si>
    <t>天友芦荟果粒酸奶220ml</t>
  </si>
  <si>
    <t>四季豆（切段5-7cm）</t>
  </si>
  <si>
    <t>蒙牛特仑苏有机梦幻盖纯牛奶250ml*10</t>
  </si>
  <si>
    <t>冷鲜猪肉馅(后腿瘦肉）</t>
  </si>
  <si>
    <t>红油洋姜</t>
  </si>
  <si>
    <t>广味小香肠</t>
  </si>
  <si>
    <t>彩食鲜开心果</t>
  </si>
  <si>
    <t>甘美西瓜</t>
  </si>
  <si>
    <t>香菜（去根洗净）</t>
  </si>
  <si>
    <t>亨氏原味沙拉酱200g</t>
  </si>
  <si>
    <t>天友淳源有机鲜牛奶250ml</t>
  </si>
  <si>
    <t>山城9度啤酒330ml</t>
  </si>
  <si>
    <t>快厨奶香馒头(约75个)1.5kg</t>
  </si>
  <si>
    <t>赶水红油豆腐乳248g</t>
  </si>
  <si>
    <t>苕皮（KG）</t>
  </si>
  <si>
    <t>王老吉310ml*24</t>
  </si>
  <si>
    <t>海霸王散装燕饺</t>
  </si>
  <si>
    <t>双汇哈尔滨风味红肠100g</t>
  </si>
  <si>
    <t>精品粉壳鸡蛋</t>
  </si>
  <si>
    <t>永和无添加蔗糖豆浆粉300g</t>
  </si>
  <si>
    <t>风车生粉500g</t>
  </si>
  <si>
    <t>心相印二层塑装纸面巾200抽DT26200</t>
  </si>
  <si>
    <t>多宝鱼(杀净)(杀前1.1-1.5斤/条)</t>
  </si>
  <si>
    <t>桂花情土公鸡 (净膛/烧毛)</t>
  </si>
  <si>
    <t>热鲜土麻鸭切块约4*4cm</t>
  </si>
  <si>
    <t>[鲜伊品]麻辣牛肉片200g</t>
  </si>
  <si>
    <t>独头蒜（去皮）</t>
  </si>
  <si>
    <t>冻鹅掌</t>
  </si>
  <si>
    <t>彩食鲜红糖粉</t>
  </si>
  <si>
    <t>甘肃红富士苹果85#</t>
  </si>
  <si>
    <t>干青花椒0.5kg（一级）</t>
  </si>
  <si>
    <t>热鲜公鸡切块(约3*3cm)</t>
  </si>
  <si>
    <t>烤鸭（切块）</t>
  </si>
  <si>
    <t>热鲜牛筋皮</t>
  </si>
  <si>
    <t>豇豆</t>
  </si>
  <si>
    <t>小黄葱（去头理净）</t>
  </si>
  <si>
    <t>鲫鱼(杀净)(杀前150-200g/条)</t>
  </si>
  <si>
    <t>恩施小土豆（中）</t>
  </si>
  <si>
    <t>圆糯米25KG</t>
  </si>
  <si>
    <t>大蒜（切末）</t>
  </si>
  <si>
    <t>西麦即食燕麦片1.12kg</t>
  </si>
  <si>
    <t>欧扎克50%水果坚果麦片750g</t>
  </si>
  <si>
    <t>百事可乐500ML</t>
  </si>
  <si>
    <t>好丽友提拉米苏咖啡芝士蛋糕138g</t>
  </si>
  <si>
    <t>彩食鲜净羊肉(QW)</t>
  </si>
  <si>
    <t>蒙牛核桃早餐奶250ml*24</t>
  </si>
  <si>
    <t>水发品(牛蹄筋)</t>
  </si>
  <si>
    <t>[彩食鲜]天津白</t>
  </si>
  <si>
    <t>林涛郫县豆瓣12kg</t>
  </si>
  <si>
    <t>美的电热水壶</t>
  </si>
  <si>
    <t>台</t>
  </si>
  <si>
    <t>天友牧场纯牛奶200ml*18</t>
  </si>
  <si>
    <t>简爱原味裸酸奶230g</t>
  </si>
  <si>
    <t>鲜伊品泡椒鸡鸭杂</t>
  </si>
  <si>
    <t>鲜百合碗装（80g）</t>
  </si>
  <si>
    <t>热鲜乌鸡烧毛</t>
  </si>
  <si>
    <t>热鲜白条鹅切块(3*3cm)</t>
  </si>
  <si>
    <t>[彩食鲜]黄秋葵</t>
  </si>
  <si>
    <t>烤鸭 （熟食）</t>
  </si>
  <si>
    <t>冻去骨凤爪</t>
  </si>
  <si>
    <t>安琪高活性干酵母（低糖）500g</t>
  </si>
  <si>
    <t>芽菜500g</t>
  </si>
  <si>
    <t>李锦记纯香芝麻油410ml</t>
  </si>
  <si>
    <t>中粗魔鬼辣椒面1kg</t>
  </si>
  <si>
    <t>沁星水磨汤圆粉900g</t>
  </si>
  <si>
    <t>喜之郎蒟蒻果冻爽600g</t>
  </si>
  <si>
    <t>好想你红枣芝麻派195g</t>
  </si>
  <si>
    <t>老姜（清洗）1kg</t>
  </si>
  <si>
    <t>绿豆25kg</t>
  </si>
  <si>
    <t>白菊800糕点用中式包点粉25kg</t>
  </si>
  <si>
    <t>冻老鹅</t>
  </si>
  <si>
    <t>海霸王锁鲜鱼籽包240g</t>
  </si>
  <si>
    <t>天友享味主义黄桃燕麦发酵乳250g</t>
  </si>
  <si>
    <t>天友风味酸牛乳草莓味90g*8</t>
  </si>
  <si>
    <t>花鲢鱼头(冰鲜)(1-1.5斤/个)</t>
  </si>
  <si>
    <t>花生酱丁</t>
  </si>
  <si>
    <t>热鲜跑山鸡切块(约4*4cm)</t>
  </si>
  <si>
    <t>白糖粉</t>
  </si>
  <si>
    <t>彩食鲜鸽子蛋（个）</t>
  </si>
  <si>
    <t>水果组合</t>
  </si>
  <si>
    <t>孜然粉0.5kg</t>
  </si>
  <si>
    <t>正大玉米蔬菜猪肉蒸饺(20只)460g</t>
  </si>
  <si>
    <t>蒙牛麦香早餐奶250ml*24</t>
  </si>
  <si>
    <t>阿一波苔湾紫菜100g</t>
  </si>
  <si>
    <t>享口福黄金大饼300g</t>
  </si>
  <si>
    <t>彩食鲜枸杞</t>
  </si>
  <si>
    <t>马兰小苏打25KG</t>
  </si>
  <si>
    <t>[绿进]雪花松阪肉 0.4kg/袋</t>
  </si>
  <si>
    <t>老南瓜（切条约5cm）2.5kg</t>
  </si>
  <si>
    <t>老盐菜头</t>
  </si>
  <si>
    <t>双汇午餐方腿香肠400g</t>
  </si>
  <si>
    <t>彭幺妹香酥鸡蛋油条1200g</t>
  </si>
  <si>
    <t>安井袋装原味火山石烤肠500g</t>
  </si>
  <si>
    <t>桥头香辣干锅调料150G</t>
  </si>
  <si>
    <t>旺旺雪饼520g</t>
  </si>
  <si>
    <t>[鲜伊品]小炒牛肉丝200g</t>
  </si>
  <si>
    <t>散装普通红茶</t>
  </si>
  <si>
    <t>老虎斑(活杀)(杀前1.5-2斤/条)</t>
  </si>
  <si>
    <t>白味萝卜干</t>
  </si>
  <si>
    <t>鲜大肠</t>
  </si>
  <si>
    <t>腐竹2.5kg</t>
  </si>
  <si>
    <t>富来木姜油50ml</t>
  </si>
  <si>
    <t>泡萝卜2kg</t>
  </si>
  <si>
    <t>喜之郎美好时光海苔原味4.5g</t>
  </si>
  <si>
    <t>李锦记蒸鱼豉油2.3kg</t>
  </si>
  <si>
    <t>PE食品连卷袋35cm</t>
  </si>
  <si>
    <t>卷</t>
  </si>
  <si>
    <t>白皮洋葱</t>
  </si>
  <si>
    <t>胡萝卜（清洗）900g</t>
  </si>
  <si>
    <t>乡媳妇姜干豆豉2.5kg</t>
  </si>
  <si>
    <t>白鱼(杀净)(杀前1.6-2.5斤/条)</t>
  </si>
  <si>
    <t>小黄鱼(杀净)(杀前150-200g/条)</t>
  </si>
  <si>
    <t>OM25063000003919</t>
  </si>
  <si>
    <t>冻鸡翅尖1kg/袋</t>
  </si>
  <si>
    <t>福源优品散称果丹皮系列</t>
  </si>
  <si>
    <t>冷鲜二刀肉前腿(烧洗)</t>
  </si>
  <si>
    <t>奶牛梦工场酸牛奶150g</t>
  </si>
  <si>
    <t>思念宁波风味黑芝麻汤圆1kg</t>
  </si>
  <si>
    <t>泡红圆椒2kg</t>
  </si>
  <si>
    <t>丹丹红油郫县豆瓣10kg</t>
  </si>
  <si>
    <t>天友重庆老酸奶120g*4（4连杯）</t>
  </si>
  <si>
    <t>保宁二级醋430ml</t>
  </si>
  <si>
    <t>干金钱菇0.5kg（一级）</t>
  </si>
  <si>
    <t>冷鲜牛前腿肉</t>
  </si>
  <si>
    <t>鲜二刀肉后腿切片(约3*4cm)</t>
  </si>
  <si>
    <t>金佛山火锅笋片300g</t>
  </si>
  <si>
    <t>汤太太创新卤料100g</t>
  </si>
  <si>
    <t>干大木耳0.25kg</t>
  </si>
  <si>
    <t>乌江开味榨菜800g</t>
  </si>
  <si>
    <t>TOWB69250629001432</t>
  </si>
  <si>
    <t>全钢复底加厚汤桶45CM</t>
  </si>
  <si>
    <t>作为容器使用，不占用容积</t>
  </si>
  <si>
    <t>天友百特纯牛奶梦幻装250ml*10</t>
  </si>
  <si>
    <t>巴西冻牛霖</t>
  </si>
  <si>
    <t>牛蛙(杀净去脚趾)(杀前3-7两/只)</t>
  </si>
  <si>
    <t>鮰鱼(杀净)(杀前1.5-2斤/条)</t>
  </si>
  <si>
    <t>彩食鲜干海带（丝）</t>
  </si>
  <si>
    <t>立信雪花鸡柳900g</t>
  </si>
  <si>
    <t>冻猪耳</t>
  </si>
  <si>
    <t>青椒（去把）</t>
  </si>
  <si>
    <t>百钻无铝双效泡打粉1kg</t>
  </si>
  <si>
    <t>陈克明高筋细圆挂面1000g</t>
  </si>
  <si>
    <t>双嗒黑芝麻油330ml</t>
  </si>
  <si>
    <t>广味鲜绍兴风味料酒500ml</t>
  </si>
  <si>
    <t>彩食鲜干大木耳</t>
  </si>
  <si>
    <t>非洲鲫鱼(杀净)(杀前0.8-1.3斤/条)</t>
  </si>
  <si>
    <t>加厨宝白灼汁250ml</t>
  </si>
  <si>
    <t>南亚保鲜膜45cm</t>
  </si>
  <si>
    <t>彩食鲜干银耳花</t>
  </si>
  <si>
    <t>旺旺雪饼84g</t>
  </si>
  <si>
    <t>菠菜</t>
  </si>
  <si>
    <t>卡士草莓味鲜酪乳（冷藏）120g*3</t>
  </si>
  <si>
    <t>冷鲜二刀肉前腿切片(约4*5cm)</t>
  </si>
  <si>
    <t>彩食鲜无核枣</t>
  </si>
  <si>
    <t>彩食鲜印度魔鬼辣椒</t>
  </si>
  <si>
    <t>彩食鲜奶白豆</t>
  </si>
  <si>
    <t>彩食鲜面块</t>
  </si>
  <si>
    <t>彩食鲜蕨根粉丝</t>
  </si>
  <si>
    <t>酥梨(300-350g)</t>
  </si>
  <si>
    <t>彩食鲜干百合</t>
  </si>
  <si>
    <t>水发品(毛肚叶片)</t>
  </si>
  <si>
    <t>方干</t>
  </si>
  <si>
    <t>李锦记旧庄蚝油510g</t>
  </si>
  <si>
    <t>有源石磨纯芝麻酱250g</t>
  </si>
  <si>
    <t>幺麻子花椒油380ML</t>
  </si>
  <si>
    <t>黑色垃圾袋40只装100*110cm（特别加厚）</t>
  </si>
  <si>
    <t>食品包装袋小号19*33cm</t>
  </si>
  <si>
    <t>可可香高山油米22kg</t>
  </si>
  <si>
    <t>黄花园桶装三级酱油1.5L</t>
  </si>
  <si>
    <t>蒙牛真果粒椰果牛奶饮品250g*12</t>
  </si>
  <si>
    <t>海带结(盐渍中扣)</t>
  </si>
  <si>
    <t>天友红百特高优质牛奶250ml*12</t>
  </si>
  <si>
    <t>中雪大芝麻球约56g*40个</t>
  </si>
  <si>
    <t>安琪高活性干酵母15g</t>
  </si>
  <si>
    <t>果珍阳光甜橙味速溶固体饮料400g</t>
  </si>
  <si>
    <t>泡青二荆条500g</t>
  </si>
  <si>
    <t>欢豆夫鸭血300g</t>
  </si>
  <si>
    <t>佳仙小米辣1100g</t>
  </si>
  <si>
    <t>热鲜前肘去骨</t>
  </si>
  <si>
    <t>冻青虾仁(31-40)包冰率15% 板冻</t>
  </si>
  <si>
    <t>彩食鲜棒棒鱼</t>
  </si>
  <si>
    <t>热鲜二刀肉(去皮烧洗)</t>
  </si>
  <si>
    <t>热鲜三黄鸡切块(约1*1cm)</t>
  </si>
  <si>
    <t>[鲜伊品]鸡丁</t>
  </si>
  <si>
    <t>玉兰笋水发</t>
  </si>
  <si>
    <t>鸡蛋皮蛋</t>
  </si>
  <si>
    <t>西红柿</t>
  </si>
  <si>
    <t>黑米1KG</t>
  </si>
  <si>
    <t>冉冉升豌豆粉条320g</t>
  </si>
  <si>
    <t>东方树叶茉莉花茶原味茶饮料900ml</t>
  </si>
  <si>
    <t>ZY嫩豆腐1kg</t>
  </si>
  <si>
    <t>康师傅香辣牛肉桶面117g</t>
  </si>
  <si>
    <t>丽芝士纳宝帝奶酪威化饼干145g</t>
  </si>
  <si>
    <t>展艺红曲米粉80g</t>
  </si>
  <si>
    <t>海王子包心鱼丸2.5kg</t>
  </si>
  <si>
    <t>千禾特级陈醋1.8L</t>
  </si>
  <si>
    <t>三角牌白味榨菜粒</t>
  </si>
  <si>
    <t>按2kg每件预估</t>
  </si>
  <si>
    <t>桥头蒸肉粉(五香)220g</t>
  </si>
  <si>
    <t>云岑土豆粉180g</t>
  </si>
  <si>
    <t>偿必乐渣海椒2.5kg</t>
  </si>
  <si>
    <t>綦江米粉</t>
  </si>
  <si>
    <t>乌梅干(酸梅汤用)</t>
  </si>
  <si>
    <t>红心火龙果(350-400g)</t>
  </si>
  <si>
    <t>[彩食鲜]蒜苔</t>
  </si>
  <si>
    <t>铁棍山药(去皮)</t>
  </si>
  <si>
    <t>红美人椒（去把）</t>
  </si>
  <si>
    <t>黄金瓜</t>
  </si>
  <si>
    <t>草鱼(杀净切条)(杀前2-3斤/条)</t>
  </si>
  <si>
    <t>莲藕（切丁约1.5*1.5cm）</t>
  </si>
  <si>
    <t>冬枣(20-26g)</t>
  </si>
  <si>
    <t>黑旗高级肉松1.5kg</t>
  </si>
  <si>
    <t>家乡特方竹笋2kg</t>
  </si>
  <si>
    <t>千味央厨酥脆大油条900g</t>
  </si>
  <si>
    <t>双嗒鲜花椒油5L</t>
  </si>
  <si>
    <t>妙多咖喱膏500g</t>
  </si>
  <si>
    <t>伊利金典纯牛奶250ml*12</t>
  </si>
  <si>
    <t>冻猪前蹄切块(约3*4cm)</t>
  </si>
  <si>
    <t>百钻米发糕预拌粉25kg</t>
  </si>
  <si>
    <t>[彩食鲜]面山药</t>
  </si>
  <si>
    <t>[奥德隆]墨鱼仔（400g/20头）</t>
  </si>
  <si>
    <t>嘉豪劲霸青芥辣43g</t>
  </si>
  <si>
    <t>阿香五常长粒香米25kg</t>
  </si>
  <si>
    <t>花旗液态酥油5L</t>
  </si>
  <si>
    <t>幸运外卖手提袋</t>
  </si>
  <si>
    <t>中粗辣椒面(辣)0.5kg</t>
  </si>
  <si>
    <t>长方牛皮纸盒19*8.5*6</t>
  </si>
  <si>
    <t>套</t>
  </si>
  <si>
    <t>彩食鲜干茶树菇（一级）</t>
  </si>
  <si>
    <t>卡士原味鲜酪乳（冷藏）120g*3</t>
  </si>
  <si>
    <t>卡士蓝莓味鲜酪乳(冷藏）100g*3</t>
  </si>
  <si>
    <t>伊利儿童成长牛奶(全聪型)190ML*15</t>
  </si>
  <si>
    <t>心相印茶语软抽纸152抽DT3200</t>
  </si>
  <si>
    <t>TOW039250623000671</t>
  </si>
  <si>
    <t>圆糯米2.5kg</t>
  </si>
  <si>
    <t>鲜前腿肉（整）烧黑</t>
  </si>
  <si>
    <t>彩食鲜虾片</t>
  </si>
  <si>
    <t>卤猪耳（熟食）</t>
  </si>
  <si>
    <t>彩食鲜干姬松茸（一级）</t>
  </si>
  <si>
    <t>味特隆食用猪油4.5L</t>
  </si>
  <si>
    <t>金龙鱼优质东北大米10kg</t>
  </si>
  <si>
    <t>琦珠汤圆粉900g</t>
  </si>
  <si>
    <t>沈师傅鸡蛋干150g</t>
  </si>
  <si>
    <t>旺旺家庭装碎冰冰78ml*8</t>
  </si>
  <si>
    <t>鲫鱼(杀净)(杀前0.8-1斤/条)</t>
  </si>
  <si>
    <t>干红花椒1kg（一级）</t>
  </si>
  <si>
    <t>冻鸡边腿切块</t>
  </si>
  <si>
    <t>ZY泹水老豆腐1kg</t>
  </si>
  <si>
    <t>千禾零添加白醋500ml</t>
  </si>
  <si>
    <t>TOWB69250629001490</t>
  </si>
  <si>
    <t>棉纱洗碗巾</t>
  </si>
  <si>
    <t>张</t>
  </si>
  <si>
    <t>五仁 酱丁</t>
  </si>
  <si>
    <t>苦茭（去皮）</t>
  </si>
  <si>
    <t>卡士0添加酸奶原味1kg</t>
  </si>
  <si>
    <t>鲜肥膘去皮切片(约3*4cm)</t>
  </si>
  <si>
    <t>思念白糯小圆子1kg BP</t>
  </si>
  <si>
    <t>冷鲜猪肉馅(板油)</t>
  </si>
  <si>
    <t>中盐无碘深井钙盐300g</t>
  </si>
  <si>
    <t>三不加头道香三星酱油500ml</t>
  </si>
  <si>
    <t>冻去皮巴沙鱼柳(300-400) 9成</t>
  </si>
  <si>
    <t>二刀肉(QW)</t>
  </si>
  <si>
    <t>熊猫牌调制加糖炼乳(易拉)350g</t>
  </si>
  <si>
    <t>名绝青花椒鸭（包）</t>
  </si>
  <si>
    <t>天友百特有机纯牛奶250ml</t>
  </si>
  <si>
    <t>小薏米0.5kg</t>
  </si>
  <si>
    <t>TOWB69250629001550</t>
  </si>
  <si>
    <t>海天陈酿醋1.9L</t>
  </si>
  <si>
    <t>[鲜伊品]泡椒鸡鸭杂350g</t>
  </si>
  <si>
    <t>彩食鲜子弹头干辣椒段（筛籽）</t>
  </si>
  <si>
    <t>大米面</t>
  </si>
  <si>
    <t>椒盐花卷100g*4个</t>
  </si>
  <si>
    <t>热鲜整兔切块(约2*3cm)</t>
  </si>
  <si>
    <t>免洗老盐菜</t>
  </si>
  <si>
    <t>热鲜土麻鸭（烧)</t>
  </si>
  <si>
    <t>李锦记锦珍生抽500ml</t>
  </si>
  <si>
    <t>四海一级大豆油20L</t>
  </si>
  <si>
    <t>陈克明高筋玉带面1KG</t>
  </si>
  <si>
    <t>胡椒粉500g</t>
  </si>
  <si>
    <t>粗地瓜粉500g</t>
  </si>
  <si>
    <t>中粗辣椒面（生）1KG</t>
  </si>
  <si>
    <t>热鲜土母鸡</t>
  </si>
  <si>
    <t>康师傅红烧牛肉金典袋103g</t>
  </si>
  <si>
    <t>铁棍山药（清洗）</t>
  </si>
  <si>
    <t>味好美椒盐瓶装52g</t>
  </si>
  <si>
    <t>冻红虾(31-35只/盒)</t>
  </si>
  <si>
    <t>香叶（500g/袋）</t>
  </si>
  <si>
    <t>天鹰干辣椒2.5kg</t>
  </si>
  <si>
    <t>娃哈哈纯净水596ml*24</t>
  </si>
  <si>
    <t>老鹰茶</t>
  </si>
  <si>
    <t>花鲢鱼(杀净切片)(杀前3-5.5斤/条)</t>
  </si>
  <si>
    <t>千禾零添加酱油280天500ml</t>
  </si>
  <si>
    <t>热鲜白条鸭切半</t>
  </si>
  <si>
    <t>花鲢鱼尾(切块)(1-2.5斤/条)</t>
  </si>
  <si>
    <t>彩食鲜干白菊花</t>
  </si>
  <si>
    <t>冻鸭胗S(约18-20个)1kg/袋</t>
  </si>
  <si>
    <t>合瓜</t>
  </si>
  <si>
    <t>青美人椒（切丁1-1.5cm）</t>
  </si>
  <si>
    <t>吉香居鱼酸菜250g</t>
  </si>
  <si>
    <t>丹丹圆形塑料瓶红油豆瓣1300g</t>
  </si>
  <si>
    <t>乌江麻辣红油榨菜丝80g</t>
  </si>
  <si>
    <t>卡夫奇妙沙拉酱620g</t>
  </si>
  <si>
    <t>福达坊头道香初榨芝麻油518ml</t>
  </si>
  <si>
    <t>黄金哈密瓜(1.5-2kg)</t>
  </si>
  <si>
    <t>巨峰葡萄</t>
  </si>
  <si>
    <t>双枪YQ1120竹牙签</t>
  </si>
  <si>
    <t>小大葱（去头理净）</t>
  </si>
  <si>
    <t>乌蒙野笋（笋尖）500g</t>
  </si>
  <si>
    <t>N海天英标鲜味汁酱油10.5L</t>
  </si>
  <si>
    <t>永辉优选&amp;乐源100%芒果混合果汁1L</t>
  </si>
  <si>
    <t>卡尔顿0蔗糖鸡蛋仔蛋糕2kg</t>
  </si>
  <si>
    <t>米豆腐</t>
  </si>
  <si>
    <t>彩食鲜赤小豆</t>
  </si>
  <si>
    <t>玉兰笋（切片约3mm）</t>
  </si>
  <si>
    <t>彩食鲜火锅苕粉</t>
  </si>
  <si>
    <t>宽面条</t>
  </si>
  <si>
    <t>达利园散装法式小面包</t>
  </si>
  <si>
    <t>凤梨(900-1300g)</t>
  </si>
  <si>
    <t>彩食鲜瓜子仁</t>
  </si>
  <si>
    <t>鲜肋排切块（约2*2cm）</t>
  </si>
  <si>
    <t>李锦记锦珍生抽2.23kg</t>
  </si>
  <si>
    <t>重庆天厨纯味精2.5kg</t>
  </si>
  <si>
    <t>李锦记财神蚝油 907g</t>
  </si>
  <si>
    <t>旺旺小馒头14g</t>
  </si>
  <si>
    <t>正義香猪油(清香型)15L</t>
  </si>
  <si>
    <t>大头菜丝500g</t>
  </si>
  <si>
    <t>麻威顶好幼滑芝麻酱405克</t>
  </si>
  <si>
    <t>旺旺大米饼135g</t>
  </si>
  <si>
    <t>TOW0X2250629001407</t>
  </si>
  <si>
    <t>双汇香辣香脆肠32g</t>
  </si>
  <si>
    <t>条</t>
  </si>
  <si>
    <t>康师傅泡椒牛肉桶面112g</t>
  </si>
  <si>
    <t>家乐黑胡椒汁调味料2.3kg</t>
  </si>
  <si>
    <t>食品包装袋小号17*30cm</t>
  </si>
  <si>
    <t>地三轩土豆粉丝180g</t>
  </si>
  <si>
    <t>豆腐皮0.5kg</t>
  </si>
  <si>
    <t>海南黄灯笼辣酱510克</t>
  </si>
  <si>
    <t>白芝麻（熟）</t>
  </si>
  <si>
    <t>玫瑰香葡萄</t>
  </si>
  <si>
    <t>彩食鲜小红豆</t>
  </si>
  <si>
    <t>热鲜牛腩切块(约1*1cm)</t>
  </si>
  <si>
    <t>红皮土豆小</t>
  </si>
  <si>
    <t>彩食鲜精品红薯淀粉</t>
  </si>
  <si>
    <t>彩食鲜子弹头干辣椒段</t>
  </si>
  <si>
    <t>优芝源芝麻香油4.5L</t>
  </si>
  <si>
    <t>心相印金装经典系列三层塑装纸面巾130抽6包DT37130（6）</t>
  </si>
  <si>
    <t>测量的箱装6包12提的体积</t>
  </si>
  <si>
    <t>王守义麻辣鲜118g</t>
  </si>
  <si>
    <t>麻辣蒸肉粉2.5kg</t>
  </si>
  <si>
    <t>桂花香荔枝(18-25g)</t>
  </si>
  <si>
    <t>红豇豆</t>
  </si>
  <si>
    <t>鑫龙澳紫菜50g</t>
  </si>
  <si>
    <t>美好餐饮肠800g</t>
  </si>
  <si>
    <t>热鲜鸡杂</t>
  </si>
  <si>
    <t>冻琵琶腿(120-130g)</t>
  </si>
  <si>
    <t>彩食鲜玉米粉</t>
  </si>
  <si>
    <t>雀巢黑加仑味果维840g</t>
  </si>
  <si>
    <t>家鑫粘蝇板10片装</t>
  </si>
  <si>
    <t>红心火龙果(200-300g)</t>
  </si>
  <si>
    <t>水塔糕220g/8个</t>
  </si>
  <si>
    <t>[彩食鲜]贝贝南瓜</t>
  </si>
  <si>
    <t>热鲜黄油老母鸡</t>
  </si>
  <si>
    <t>芥菜</t>
  </si>
  <si>
    <t>热鲜白条鹅烧毛</t>
  </si>
  <si>
    <t>[彩食鲜]绿甘蓝</t>
  </si>
  <si>
    <t>百利面包糠（黄色）1KG</t>
  </si>
  <si>
    <t>酒都四川大泡菜2.5kg*5</t>
  </si>
  <si>
    <t>冻鱿鱼须 板冻</t>
  </si>
  <si>
    <t>天友家里养头奶牛鲜牛奶750ml</t>
  </si>
  <si>
    <t>安卡拉直意大利面500g</t>
  </si>
  <si>
    <t>粉条</t>
  </si>
  <si>
    <t>海王子散装鱼豆腐</t>
  </si>
  <si>
    <t>彩食鲜红花椒</t>
  </si>
  <si>
    <t>君意永川豆豉原味200g</t>
  </si>
  <si>
    <t>好侍百梦多原味咖喱调味料100g</t>
  </si>
  <si>
    <t>蓝月亮自然清香洁净洗衣液3kg</t>
  </si>
  <si>
    <t>彩食鲜八角（B）</t>
  </si>
  <si>
    <t>冻无骨鸡腿</t>
  </si>
  <si>
    <t>冷鲜通排切块(约3*4cm)</t>
  </si>
  <si>
    <t>素牛排丝</t>
  </si>
  <si>
    <t>彩食鲜黑豆</t>
  </si>
  <si>
    <t>冻鸡架</t>
  </si>
  <si>
    <t>黑芝麻小笼包50g*4</t>
  </si>
  <si>
    <t>达利法式香奶味软面包360g</t>
  </si>
  <si>
    <t>if椰子水1L</t>
  </si>
  <si>
    <t>雕牌超效加酶洗衣粉4Kg</t>
  </si>
  <si>
    <t>松花江锦珍珠米 22kg</t>
  </si>
  <si>
    <t>泡豇豆500g</t>
  </si>
  <si>
    <t>五得利六星超精小麦粉25kg</t>
  </si>
  <si>
    <t>糯玉米</t>
  </si>
  <si>
    <t>徐福记奶油玉米米果卷178g</t>
  </si>
  <si>
    <t>香海脆皮黄鱼酥原味50g</t>
  </si>
  <si>
    <t>热鲜牛里脊切丝</t>
  </si>
  <si>
    <t>新绿蒂枸杞250g</t>
  </si>
  <si>
    <t>胖子老坛酸菜鱼佐料316g</t>
  </si>
  <si>
    <t>洁柔Face软抽150抽3层黑/L</t>
  </si>
  <si>
    <t>青小米椒2kg</t>
  </si>
  <si>
    <t>好友来牛皮泡泡豆干10片(约1.5kg)</t>
  </si>
  <si>
    <t>彩食鲜干贡菜</t>
  </si>
  <si>
    <t>猪拱嘴半成品（烧毛）</t>
  </si>
  <si>
    <t>徐福记米格玛奶油玉米味散装</t>
  </si>
  <si>
    <t>三青莴笋杆</t>
  </si>
  <si>
    <t>普罗旺斯西红柿</t>
  </si>
  <si>
    <t>蛏子王(活)(5-6个/斤)</t>
  </si>
  <si>
    <t>自家卤五香卤料50g</t>
  </si>
  <si>
    <t>三瑞手工面筋串20串</t>
  </si>
  <si>
    <t>天友炭烧牛乳238ml</t>
  </si>
  <si>
    <t>[新东大]雪花鸡排 2.5kg/袋</t>
  </si>
  <si>
    <t>胡豆瓣2.5kg</t>
  </si>
  <si>
    <t>冻凤尾虾仁(31-40)(包冰率30%)</t>
  </si>
  <si>
    <t>可口可乐2L</t>
  </si>
  <si>
    <t>凉瓜</t>
  </si>
  <si>
    <t>天鹰干辣椒段2.5kg</t>
  </si>
  <si>
    <t>OM25063000002938</t>
  </si>
  <si>
    <t>OM25063000006447</t>
  </si>
  <si>
    <t>嫩豆腐9.5kg</t>
  </si>
  <si>
    <t>铁棍山药B</t>
  </si>
  <si>
    <t>彩食鲜肉桂</t>
  </si>
  <si>
    <t>[彩食鲜]苦菊</t>
  </si>
  <si>
    <t>[彩食鲜]西芹</t>
  </si>
  <si>
    <t>腐竹0.5kg</t>
  </si>
  <si>
    <t>向料重庆小面调料麻辣味1kg</t>
  </si>
  <si>
    <t>家乐酸辣鲜露调味料468g</t>
  </si>
  <si>
    <t>李锦记京氏甜酱170g</t>
  </si>
  <si>
    <t>巨龙料酒（精酿）480ml</t>
  </si>
  <si>
    <t>永青纯天然小麦粉2.5kg</t>
  </si>
  <si>
    <t>山城牌干锅底料180g</t>
  </si>
  <si>
    <t>胡萝卜（切丝约4mm）</t>
  </si>
  <si>
    <t>手工老豆腐（泹水老豆腐）6.5kg</t>
  </si>
  <si>
    <t>西麦燕麦片1000g</t>
  </si>
  <si>
    <t>土豆淀粉500g</t>
  </si>
  <si>
    <t>板栗薯</t>
  </si>
  <si>
    <t>彩食鲜青椒肉丝500g</t>
  </si>
  <si>
    <t>鹃城红油豆瓣1000g</t>
  </si>
  <si>
    <t>天鹰椒段（筛籽）2.5kg</t>
  </si>
  <si>
    <t>花蛤(活)(25-30个/斤)</t>
  </si>
  <si>
    <t>[彩食鲜]黑茄</t>
  </si>
  <si>
    <t>绿色毛肚（150g)</t>
  </si>
  <si>
    <t>天友淳源有机酸牛奶250g</t>
  </si>
  <si>
    <t>兆丰和红油郫县豆瓣9kg</t>
  </si>
  <si>
    <t>赶水麻辣豆腐乳210g</t>
  </si>
  <si>
    <t>佳仙纯豌豆粉125g</t>
  </si>
  <si>
    <t>冻青虾仁(31-40)包冰率30%</t>
  </si>
  <si>
    <t>娃哈哈营养快线原味450g*15</t>
  </si>
  <si>
    <t>喜之郎蜜桔果肉果冻450g</t>
  </si>
  <si>
    <t>洽洽小黄袋每日坚果115g</t>
  </si>
  <si>
    <t>白鲢鱼(杀净)(杀前3-4.5斤/条)</t>
  </si>
  <si>
    <t>枇杷(15-20g)</t>
  </si>
  <si>
    <t>燕麦片0.5kg</t>
  </si>
  <si>
    <t>冷鲜二刀肉前腿(烧毛)</t>
  </si>
  <si>
    <t>雅士利正味营养麦片600g</t>
  </si>
  <si>
    <t>绿家福七彩菌汤包80g</t>
  </si>
  <si>
    <t>毛哥酸萝卜老鸭汤炖料240g</t>
  </si>
  <si>
    <t>[彩食鲜]苹果丝瓜</t>
  </si>
  <si>
    <t>保宁醋特级440ml</t>
  </si>
  <si>
    <t>[彩食鲜]白芹</t>
  </si>
  <si>
    <t>豪吉鸡精2.5KG</t>
  </si>
  <si>
    <t>格力高百醇牛奶味48g</t>
  </si>
  <si>
    <t>莲花白（切片约4cm）2kg</t>
  </si>
  <si>
    <t>彩食鲜丁香400g</t>
  </si>
  <si>
    <t>赶水牌豆腐乳（白味）248g</t>
  </si>
  <si>
    <t>水发品(鸭肠)</t>
  </si>
  <si>
    <t>海天蒸鱼豉油1.75L</t>
  </si>
  <si>
    <t>陈昌银古镇陈麻花400g</t>
  </si>
  <si>
    <t>鲜香菇</t>
  </si>
  <si>
    <t>陆羽酱菜（红油贡菜）</t>
  </si>
  <si>
    <t>捷氏纯藕粉400g</t>
  </si>
  <si>
    <t>黑鱼(杀净)(杀前3-4斤/条)</t>
  </si>
  <si>
    <t>泡椒沫500g</t>
  </si>
  <si>
    <t>奶牛梦工场低乳糖酸奶150g</t>
  </si>
  <si>
    <t>三不加陈酿醋500ML</t>
  </si>
  <si>
    <t>三全餐饮脆皮香蕉300g</t>
  </si>
  <si>
    <t>康师傅藤椒牛肉面桶106g</t>
  </si>
  <si>
    <t>伊利核桃味早餐奶250ml*24</t>
  </si>
  <si>
    <t>热鲜尾骨</t>
  </si>
  <si>
    <t>冻鸭翅中M</t>
  </si>
  <si>
    <t>青花椒粉0.1kg</t>
  </si>
  <si>
    <t>元气森林气泡水白桃味280ml*12瓶*2</t>
  </si>
  <si>
    <t>中雪大芝麻球约56g*40个*4袋</t>
  </si>
  <si>
    <t>OM25063000002950</t>
  </si>
  <si>
    <t>[彩食鲜]白玉米</t>
  </si>
  <si>
    <t>彩食鲜干木耳丝</t>
  </si>
  <si>
    <t>冷鲜鹅肠</t>
  </si>
  <si>
    <t>[彩食鲜]兰花/把</t>
  </si>
  <si>
    <t>枝</t>
  </si>
  <si>
    <t>莲子0.5kg</t>
  </si>
  <si>
    <t>天友新鲜杯蓝莓加葡萄酸牛奶160g</t>
  </si>
  <si>
    <t>狮牌金装春卷皮600g</t>
  </si>
  <si>
    <t>空心菜（去杂）1.5kg</t>
  </si>
  <si>
    <t>海天草菇老抽500ml</t>
  </si>
  <si>
    <t>舒肤佳纯白清香沐浴露720ml</t>
  </si>
  <si>
    <t>雪碧零卡饮料300ml*12</t>
  </si>
  <si>
    <t>孟乍隆苏吝泰国香米5KG</t>
  </si>
  <si>
    <t>卡士双倍蛋白酸奶元气奇亚籽128g*3</t>
  </si>
  <si>
    <t>鲫鱼(活杀)(杀前150-200g/条)</t>
  </si>
  <si>
    <t>北极源现拌萝卜条4kg</t>
  </si>
  <si>
    <t>独头蒜</t>
  </si>
  <si>
    <t>鸡枞菌</t>
  </si>
  <si>
    <t>彩食鲜无花果干</t>
  </si>
  <si>
    <t>(铝都)烤面包（韩国烤馒头）</t>
  </si>
  <si>
    <t>冻鸡胗1kg/袋</t>
  </si>
  <si>
    <t>奶牛梦工场如优鲜牛奶950ml</t>
  </si>
  <si>
    <t>彩食鲜苕粉条</t>
  </si>
  <si>
    <t>海王子散装包心鱼丸</t>
  </si>
  <si>
    <t>全麦馒头100g*4</t>
  </si>
  <si>
    <t>水面（细面）</t>
  </si>
  <si>
    <t>中粮东海明珠优质东北大米25KG</t>
  </si>
  <si>
    <t>香辣木瓜丝</t>
  </si>
  <si>
    <t>美玫糕点用（布袋）小麦粉22.7kg</t>
  </si>
  <si>
    <t>天友致本质轻盈杯发酵乳 120g</t>
  </si>
  <si>
    <t>海天老抽豉油1.9L*6</t>
  </si>
  <si>
    <t>鲜后猪蹄切块（约3*3cm）</t>
  </si>
  <si>
    <t>唯怡90植物蛋白饮品1.45L</t>
  </si>
  <si>
    <t>百香果(40-60g)</t>
  </si>
  <si>
    <t>彩食鲜无骨鸡腿（砍）</t>
  </si>
  <si>
    <t>鲜五花肉去皮切片（约2*3cm）</t>
  </si>
  <si>
    <t>彩食鲜黑胡椒碎</t>
  </si>
  <si>
    <t>鲜伊品前排</t>
  </si>
  <si>
    <t>紫背天葵</t>
  </si>
  <si>
    <t>天友风味酸牛乳原味100g*8</t>
  </si>
  <si>
    <t>丘比香甜味沙拉酱1kg（软瓶装）</t>
  </si>
  <si>
    <t>红九九重庆火锅400g</t>
  </si>
  <si>
    <t>小方巾纯棉白色30*30cm</t>
  </si>
  <si>
    <t>热鲜整兔带皮</t>
  </si>
  <si>
    <t>干土豆片（KG）</t>
  </si>
  <si>
    <t>彩食鲜新一代干海椒节(B)</t>
  </si>
  <si>
    <t>热列奶油甜味爆米花150g</t>
  </si>
  <si>
    <t>味好美番茄沙司挤挤装330g</t>
  </si>
  <si>
    <t>千禾东坡红特级老抽酱油500ml</t>
  </si>
  <si>
    <t>ZY石膏老豆腐1kg</t>
  </si>
  <si>
    <t>彩食鲜豆筋</t>
  </si>
  <si>
    <t>木瓜蛋白酶1kg</t>
  </si>
  <si>
    <t>热鲜牛碎肉</t>
  </si>
  <si>
    <t>乌江古坛榨菜80g</t>
  </si>
  <si>
    <t>花鲢鱼尾(冰鲜)(1-1.5斤/条)</t>
  </si>
  <si>
    <t>莴笋（去皮）真空包装</t>
  </si>
  <si>
    <t>鲜大肠头</t>
  </si>
  <si>
    <t>鲜五花肉（精品）烧焦</t>
  </si>
  <si>
    <t>脆桃(100-150g)</t>
  </si>
  <si>
    <t>老盐菜（整根）</t>
  </si>
  <si>
    <t>小号抄手皮(7.5cm*7.5cm)（KG）</t>
  </si>
  <si>
    <t>彩食鲜红灯笼干辣椒</t>
  </si>
  <si>
    <t>绿豆芽</t>
  </si>
  <si>
    <t>冻鸡心1kg/袋</t>
  </si>
  <si>
    <t>脱皮白芝麻5kg</t>
  </si>
  <si>
    <t>热鲜白条鸭切块(约3*4cm)</t>
  </si>
  <si>
    <t>川天香芝麻油320ml</t>
  </si>
  <si>
    <t>希良绿茶佛饼330g</t>
  </si>
  <si>
    <t>太太乐99%味精1000g</t>
  </si>
  <si>
    <t>名扬手工全型火锅底料牛油特辣500g</t>
  </si>
  <si>
    <t>雀巢淡奶油 1L</t>
  </si>
  <si>
    <t>金快达浓椰浆400ml</t>
  </si>
  <si>
    <t>荣越鸡精2.5kg</t>
  </si>
  <si>
    <t>冻猪尾烧</t>
  </si>
  <si>
    <t>上好佳洋葱圈(特惠装)80g</t>
  </si>
  <si>
    <t>冻鱿鱼须</t>
  </si>
  <si>
    <t>干海带丝（无盐）</t>
  </si>
  <si>
    <t>热鲜前脚(精品)</t>
  </si>
  <si>
    <t>秋霞烧鸡公底料150g</t>
  </si>
  <si>
    <t>海天生抽豉油 1.9L*6</t>
  </si>
  <si>
    <t>[鲜伊品]鸭肉丁</t>
  </si>
  <si>
    <t>花生米25kg</t>
  </si>
  <si>
    <t>冷鲜麻鸭切块(约3*3cm)</t>
  </si>
  <si>
    <t>彩食鲜饭豆</t>
  </si>
  <si>
    <t>鲜猪前蹄</t>
  </si>
  <si>
    <t>香芋（去皮）</t>
  </si>
  <si>
    <t>毛芋仔（清洗）</t>
  </si>
  <si>
    <t>菠萝(1.3-1.7kg)</t>
  </si>
  <si>
    <t>热鲜牛肋骨</t>
  </si>
  <si>
    <t>沙地蜜薯（去皮）</t>
  </si>
  <si>
    <t>黄花园重庆小面酱油黄豆酱油4.5L</t>
  </si>
  <si>
    <t>思念家庭装猪肉香菇灌汤水饺1000g</t>
  </si>
  <si>
    <t>赛达蓝字食品包装袋大号35cm*40个</t>
  </si>
  <si>
    <t>泡青小米5kg</t>
  </si>
  <si>
    <t>思念小小汤圆三合一混合装300g</t>
  </si>
  <si>
    <t>雪阳白醋5L</t>
  </si>
  <si>
    <t>奥利奥饼干碎400克</t>
  </si>
  <si>
    <t>红小米椒（去蒂冒）</t>
  </si>
  <si>
    <t>彩食鲜石柱红辣椒段</t>
  </si>
  <si>
    <t>黑心皮蛋</t>
  </si>
  <si>
    <t>冷鲜肥膘</t>
  </si>
  <si>
    <t>鸿发蒜香粉400g</t>
  </si>
  <si>
    <t>达利法式香橙味软面包360g</t>
  </si>
  <si>
    <t>巨泓非转基因物理压榨一级大豆油20L(专供)</t>
  </si>
  <si>
    <t>朱师傅塔塔粉1kg</t>
  </si>
  <si>
    <t>乳胶手套M码32cm</t>
  </si>
  <si>
    <t>双</t>
  </si>
  <si>
    <t>[鲜伊品]小炒牛肉片200g</t>
  </si>
  <si>
    <t>彩食鲜绵白糖</t>
  </si>
  <si>
    <t>奶牛梦工场有机鲜牛奶238ml</t>
  </si>
  <si>
    <t>进口风车生粉25kg</t>
  </si>
  <si>
    <t>彩食鲜山奈</t>
  </si>
  <si>
    <t>梅干菜小笼包45g*4个</t>
  </si>
  <si>
    <t>脉动水蜜桃味维生素饮料600ml*15</t>
  </si>
  <si>
    <t>水果黄瓜（清洗）450g</t>
  </si>
  <si>
    <t>TOWB69250629001430</t>
  </si>
  <si>
    <t>松花江锦东北珍珠米22kg</t>
  </si>
  <si>
    <t>罗氏虾(活)(30-40头)</t>
  </si>
  <si>
    <t>特色油条</t>
  </si>
  <si>
    <t>鲜瘦肉前腿切丁（1.5*1.5cm)</t>
  </si>
  <si>
    <t>皇冠梨(200-250g)</t>
  </si>
  <si>
    <t>热鲜鸡杂(去油)</t>
  </si>
  <si>
    <t>冷鲜乳鸽(300-450g/只)(净膛)</t>
  </si>
  <si>
    <t>只</t>
  </si>
  <si>
    <t>五谷杂粮卷50g*3</t>
  </si>
  <si>
    <t>安琪无铝害双效泡打粉500g</t>
  </si>
  <si>
    <t>热鲜牛里脊切片</t>
  </si>
  <si>
    <t>麦师傅麦香大碗面3.5kg</t>
  </si>
  <si>
    <t>雀巢大美极鲜味汁800ML</t>
  </si>
  <si>
    <t>旺旺仙贝52g</t>
  </si>
  <si>
    <t>鸭血</t>
  </si>
  <si>
    <t>泡豇豆粒2kg</t>
  </si>
  <si>
    <t>双汇开花脆皮肠320g</t>
  </si>
  <si>
    <t>热鲜猪肉馅(后腿)</t>
  </si>
  <si>
    <t>干木耳500g</t>
  </si>
  <si>
    <t>圣农奥尔良味蝴蝶腿2kg*6</t>
  </si>
  <si>
    <t>安井黄金糕(速冻品)250g</t>
  </si>
  <si>
    <t>元宝大豆油10L*2（彩食鲜定制）</t>
  </si>
  <si>
    <t>定制留样标识卡</t>
  </si>
  <si>
    <t>肉松面包卷</t>
  </si>
  <si>
    <t>热鲜整兔切块(约2*2cm)</t>
  </si>
  <si>
    <t>迷你鲜肉包180g/8个</t>
  </si>
  <si>
    <t>[怡颗莓]蓝莓(15-18mm) 125g/盒</t>
  </si>
  <si>
    <t>广东香水柠檬(100-150g)</t>
  </si>
  <si>
    <t>红油笋丝</t>
  </si>
  <si>
    <t>热鲜鸡边腿(三黄鸡)</t>
  </si>
  <si>
    <t>干茂文花椒0.5kg（一级）</t>
  </si>
  <si>
    <t>彩食鲜干虾仁</t>
  </si>
  <si>
    <t>嘉文盐焗鸡粉200g</t>
  </si>
  <si>
    <t>国泰味精200g</t>
  </si>
  <si>
    <t>莲花味精2.27kg</t>
  </si>
  <si>
    <t>龙庆龙口粉丝180g</t>
  </si>
  <si>
    <t>川露江津老白干60度5L</t>
  </si>
  <si>
    <t>几江牌60°江津老白干5L</t>
  </si>
  <si>
    <t>思丰超级雪花粉25kg</t>
  </si>
  <si>
    <t>侬乡妹蕨根粉丝200g</t>
  </si>
  <si>
    <t>沁星黑芝麻汤圆心子300g</t>
  </si>
  <si>
    <t>自由点无感无忧超薄日用棉柔5片</t>
  </si>
  <si>
    <t>云南白药薄荷清爽型牙膏150g</t>
  </si>
  <si>
    <t>测量6支</t>
  </si>
  <si>
    <t>超宝洁厕剂3.8L</t>
  </si>
  <si>
    <t>绿甘蓝</t>
  </si>
  <si>
    <t>奥赛果丹皮80克</t>
  </si>
  <si>
    <t>康飞宇麻辣大头菜250g</t>
  </si>
  <si>
    <t>冻兔前腿</t>
  </si>
  <si>
    <t>彩食鲜干虾皮</t>
  </si>
  <si>
    <t>冻琵琶腿(150g+)</t>
  </si>
  <si>
    <t>鲜前腿肉去皮切丝（约3mm）</t>
  </si>
  <si>
    <t>草鱼(杀净切片)(杀前2-3斤/条)</t>
  </si>
  <si>
    <t>糊辣椒面1KG</t>
  </si>
  <si>
    <t>太太乐天天旺鸡精1kg</t>
  </si>
  <si>
    <t>金龙鱼AE营养多纯香菜籽油5L</t>
  </si>
  <si>
    <t>天友黑百特高优质牛奶250ml</t>
  </si>
  <si>
    <t>卡士餐后1小时（风味发酵乳）250g</t>
  </si>
  <si>
    <t>焙乐道麻薯预拌粉5kg</t>
  </si>
  <si>
    <t>薄豆干 B</t>
  </si>
  <si>
    <t>茯苓</t>
  </si>
  <si>
    <t>贝贝小番茄</t>
  </si>
  <si>
    <t>水发品(毛肚梗子)</t>
  </si>
  <si>
    <t>海天生抽酱油4.9L</t>
  </si>
  <si>
    <t>康师傅麻辣牛肉面桶113g</t>
  </si>
  <si>
    <t>彩食鲜大粗辣椒面（辣椒碎）</t>
  </si>
  <si>
    <t>广祥泰鸡饭老抽640ml</t>
  </si>
  <si>
    <t>TOWB69250629000401</t>
  </si>
  <si>
    <t>桃李蔓越莓核桃面包120g</t>
  </si>
  <si>
    <t>千味央厨香脆油条450g</t>
  </si>
  <si>
    <t>海天白醋1.9L</t>
  </si>
  <si>
    <t>外婆卤茶叶蛋卤料100g</t>
  </si>
  <si>
    <t>鲜鸭切条约2*4cm</t>
  </si>
  <si>
    <t>冻带鱼段(8-10) 干冰</t>
  </si>
  <si>
    <t>老南瓜(≥5斤)</t>
  </si>
  <si>
    <t>烟熏豆干</t>
  </si>
  <si>
    <t>冻目鱼花(包冰率15%)</t>
  </si>
  <si>
    <t>天友享味主义蓝莓发酵乳250g</t>
  </si>
  <si>
    <t>阿香五常长粒香25kg</t>
  </si>
  <si>
    <t>小鹿妈妈御虎牙线棒52支</t>
  </si>
  <si>
    <t>快厨猪肉包(约45个)1.5kg</t>
  </si>
  <si>
    <t>国泰味精227g</t>
  </si>
  <si>
    <t>福临门丝苗米2.5kg</t>
  </si>
  <si>
    <t>溜溜梅西梅160g</t>
  </si>
  <si>
    <t>百香果(60-80g)</t>
  </si>
  <si>
    <t>丹丹红油郫县豆瓣6kg</t>
  </si>
  <si>
    <t>三全餐饮爆浆糍粑(红糖味)300g</t>
  </si>
  <si>
    <t>胡萝卜（去皮）</t>
  </si>
  <si>
    <t>夫妻肺片（熟食）</t>
  </si>
  <si>
    <t>聚行家黑芝麻2.5kg</t>
  </si>
  <si>
    <t>奶牛梦工场酸奶150g*6</t>
  </si>
  <si>
    <t>今明后草莓果酱260g</t>
  </si>
  <si>
    <t>川娃子麻辣钵钵鸡调料360g</t>
  </si>
  <si>
    <t>江安李</t>
  </si>
  <si>
    <t>牛浪汉孜然牛肉100g</t>
  </si>
  <si>
    <t>上好佳粟米条草莓口味128g</t>
  </si>
  <si>
    <t>港荣散装蒸蛋糕</t>
  </si>
  <si>
    <t>飘儿白（去杂）1.5kg</t>
  </si>
  <si>
    <t>不锈钢加厚调料盅带盖16CM</t>
  </si>
  <si>
    <t>泡红小米5kg</t>
  </si>
  <si>
    <t>土碗18cm</t>
  </si>
  <si>
    <t>[彩食鲜]小黄姜</t>
  </si>
  <si>
    <t>铁棍山药（去皮）真空包装</t>
  </si>
  <si>
    <t>[彩食鲜]生花生</t>
  </si>
  <si>
    <t>鲜秀珍菇</t>
  </si>
  <si>
    <t>青小米椒（去把）</t>
  </si>
  <si>
    <t>双汇肉花三文治香肠380g</t>
  </si>
  <si>
    <t>千禾零添加头道180天本酿生抽500ml</t>
  </si>
  <si>
    <t>孜然粉250g</t>
  </si>
  <si>
    <t>桥头地道重庆老火锅底料（特麻辣）500g</t>
  </si>
  <si>
    <t>八宝粥2.5KG</t>
  </si>
  <si>
    <t>有友卤香鸡翅120g</t>
  </si>
  <si>
    <t>好欢螺螺蛳粉加辣加臭版400g</t>
  </si>
  <si>
    <t>广味源冰花酸梅酱250g</t>
  </si>
  <si>
    <t>统一汤达人日式豚骨拉面83g</t>
  </si>
  <si>
    <t>芹菜（去根去叶）450g</t>
  </si>
  <si>
    <t>蟹味菇</t>
  </si>
  <si>
    <t>油茶面条</t>
  </si>
  <si>
    <t>彩食鲜去皮绿豆</t>
  </si>
  <si>
    <t>彩食鲜牛里脊(QW)</t>
  </si>
  <si>
    <t>二面黄</t>
  </si>
  <si>
    <t>岚波白砂糖400g</t>
  </si>
  <si>
    <t>燕之坊三色藜麦350g</t>
  </si>
  <si>
    <t>安井黄金蛋饺165g</t>
  </si>
  <si>
    <t>蛏子(活)(15-20个/斤)</t>
  </si>
  <si>
    <t>[彩食鲜]鲜赤松茸</t>
  </si>
  <si>
    <t>腊猪脚切块</t>
  </si>
  <si>
    <t>鸡油菌(鲜)</t>
  </si>
  <si>
    <t>蜀新源泡酸菜2.5kg</t>
  </si>
  <si>
    <t>测得1箱5袋</t>
  </si>
  <si>
    <t>天友高山鲜高优质牛乳800ml</t>
  </si>
  <si>
    <t>[六和]冻鸭胗(L) 1kg/袋</t>
  </si>
  <si>
    <t>福临门非转压榨浓香菜籽油20L</t>
  </si>
  <si>
    <t>桥头酸汤肥牛调料（鲜香）120g</t>
  </si>
  <si>
    <t>雀巢怡运高钙多维营养奶粉300g</t>
  </si>
  <si>
    <t>测得1箱12袋</t>
  </si>
  <si>
    <t>麻辣蒸肉粉1kg</t>
  </si>
  <si>
    <t>统一阿萨姆原味奶茶饮料500ml*15</t>
  </si>
  <si>
    <t>黑芝麻粉</t>
  </si>
  <si>
    <t>彩食鲜白扣</t>
  </si>
  <si>
    <t>思念放心油条450g</t>
  </si>
  <si>
    <t>朱师傅抹茶粉500g</t>
  </si>
  <si>
    <t>可口可乐零度300ml*12</t>
  </si>
  <si>
    <t>字洋一次性卫生手套L（200双）</t>
  </si>
  <si>
    <t>康师傅干拌面麻辣牛肉碗128g</t>
  </si>
  <si>
    <t>碗</t>
  </si>
  <si>
    <t>红西柚(250-300g)</t>
  </si>
  <si>
    <t>鲜二刀肉后腿烧黑</t>
  </si>
  <si>
    <t>彩食鲜干莲子</t>
  </si>
  <si>
    <t>热鲜老母鸡切块(约3*3cm)</t>
  </si>
  <si>
    <t>岚波单晶冰糖300g</t>
  </si>
  <si>
    <t>家乐和味烧汁2.5kg</t>
  </si>
  <si>
    <t>安卡拉蝴蝶形意大利面500g</t>
  </si>
  <si>
    <t>鲜前腿肉去皮切片(约4*5cm)</t>
  </si>
  <si>
    <t>福临门非转压榨纯香菜籽油10L</t>
  </si>
  <si>
    <t>心相印长清香型手帕纸12袋装N210</t>
  </si>
  <si>
    <t>冻羊肉卷150g /盒</t>
  </si>
  <si>
    <t>鱼香泡椒（红二荆条）5kg</t>
  </si>
  <si>
    <t>金龙鱼寒地东北大米5kg</t>
  </si>
  <si>
    <t>生蚝(活)(5-6两/个)</t>
  </si>
  <si>
    <t>[鲜伊品]奥尔良翅根280g</t>
  </si>
  <si>
    <t>热鲜猪耳(烧毛)</t>
  </si>
  <si>
    <t>鲜猪蹄（前蹄）</t>
  </si>
  <si>
    <t>[鲜伊品]黑椒牛肉片</t>
  </si>
  <si>
    <t>冷鲜香拐砍</t>
  </si>
  <si>
    <t>白地瓜（去皮）</t>
  </si>
  <si>
    <t>文武外婆菜208g</t>
  </si>
  <si>
    <t>奶牛梦工场至简零蔗糖风味酸乳180g</t>
  </si>
  <si>
    <t>可口可乐330ML*24</t>
  </si>
  <si>
    <t>荞麦窝窝头240g(4个装)</t>
  </si>
  <si>
    <t>鲜前排切块（约2*3cm）</t>
  </si>
  <si>
    <t>老干妈水豆豉210g</t>
  </si>
  <si>
    <t>金泰安多夫粉445g</t>
  </si>
  <si>
    <t>心相印软抽纸200抽DT200</t>
  </si>
  <si>
    <t>大白豌豆1kg</t>
  </si>
  <si>
    <t>热鲜公鸡(青脚)切块(约2*3cm)</t>
  </si>
  <si>
    <t>泡酸萝卜(kg)</t>
  </si>
  <si>
    <t>鲜五花肉（精品）烧黑</t>
  </si>
  <si>
    <t>黄瓜干</t>
  </si>
  <si>
    <t>鲜猪皮</t>
  </si>
  <si>
    <t>玉米珍1KG</t>
  </si>
  <si>
    <t>安琪高糖高活性干酵母450g(蓝装)</t>
  </si>
  <si>
    <t>李锦记蒜蓉辣椒酱226g</t>
  </si>
  <si>
    <t>冻巴沙鱼柳（切）</t>
  </si>
  <si>
    <t>乐棒棒豆干(五香味)散装系列</t>
  </si>
  <si>
    <t>达利园瑞士卷散装</t>
  </si>
  <si>
    <t>家乐安多夫腌粉调味料453.6g</t>
  </si>
  <si>
    <t>双塔龙口粉丝180g</t>
  </si>
  <si>
    <t>鲜扇骨切块(约2*3cm)</t>
  </si>
  <si>
    <t>芬达橙300ml*12</t>
  </si>
  <si>
    <t>法丽兹醇香黑巧克力味曲奇115g</t>
  </si>
  <si>
    <t>鲜鸡大胸切丝</t>
  </si>
  <si>
    <t>冻鸭肠1kg/袋</t>
  </si>
  <si>
    <t>干大木耳0.5KG</t>
  </si>
  <si>
    <t>毛芋仔（去皮）真空包装</t>
  </si>
  <si>
    <t>莴笋（切片约3mm）</t>
  </si>
  <si>
    <t>鲜猪蹄（前蹄）（整）</t>
  </si>
  <si>
    <t>西米0.5kg</t>
  </si>
  <si>
    <t>农民伯伯水晶锅巴8片</t>
  </si>
  <si>
    <t>李锦记锦珍老抽1750ml</t>
  </si>
  <si>
    <t>彩食鲜干香茅草</t>
  </si>
  <si>
    <t>星雨一次性透明特厚饮杯220ML*50个</t>
  </si>
  <si>
    <t>雀巢鹰唛炼奶(支装)185g</t>
  </si>
  <si>
    <t>福临门五常大米5kg</t>
  </si>
  <si>
    <t>伊利复原乳黄桃风味发酵乳90g*8</t>
  </si>
  <si>
    <t>盼盼梅尼耶干蛋糕散装</t>
  </si>
  <si>
    <t>花鲢鱼(活杀)(杀前4-5斤/条)</t>
  </si>
  <si>
    <t>老南瓜(≤3斤)</t>
  </si>
  <si>
    <t>二刀腊肉（烧/洗）</t>
  </si>
  <si>
    <t>[彩食鲜]沙地蜜薯（小）</t>
  </si>
  <si>
    <t>百钻0脂肪日式油醋汁258ml</t>
  </si>
  <si>
    <t>安井核桃包(10只)360g</t>
  </si>
  <si>
    <t>黄花园630黄豆酱油800ML</t>
  </si>
  <si>
    <t>热鲜鸡排腿</t>
  </si>
  <si>
    <t>彩食鲜海白菜（加工）</t>
  </si>
  <si>
    <t>鲜前腿肉（整）</t>
  </si>
  <si>
    <t>冷鲜羊后腿(去皮去骨)</t>
  </si>
  <si>
    <t>乔府大院五常大米5kg</t>
  </si>
  <si>
    <t>双枪牙线YX63501</t>
  </si>
  <si>
    <t>风车生粉2500g</t>
  </si>
  <si>
    <t>[美好]农家小酥肉1kg/袋</t>
  </si>
  <si>
    <t>彩食鲜黑米</t>
  </si>
  <si>
    <t>金龙鱼精炼一级菜籽油非转压榨20L</t>
  </si>
  <si>
    <t>凤球唛番茄沙司3kg</t>
  </si>
  <si>
    <t>百利桶装黑椒汁2.3kg</t>
  </si>
  <si>
    <t>香菜（去根）</t>
  </si>
  <si>
    <t>热鲜跑山切块(约2*2cm)</t>
  </si>
  <si>
    <t>广味源盐焗鸡配料250g</t>
  </si>
  <si>
    <t>百钻食用碱250g</t>
  </si>
  <si>
    <t>子弹头干辣椒500g</t>
  </si>
  <si>
    <t>贤哥香片素牛肉（铝膜）101g</t>
  </si>
  <si>
    <t>乡道口五香蛋35g</t>
  </si>
  <si>
    <t>红油剁椒麻辣萝卜干（麻辣脆条）</t>
  </si>
  <si>
    <t>卡士007无蔗糖益生菌家庭装酸奶原味969g</t>
  </si>
  <si>
    <t>彩食鲜石柱红海椒面</t>
  </si>
  <si>
    <t>杂粮窝窝头50g*3</t>
  </si>
  <si>
    <t>恒顺名厨料酒1.75L</t>
  </si>
  <si>
    <t>川汉子灯影牛肉丝麻辣100g</t>
  </si>
  <si>
    <t>冻金钱肚</t>
  </si>
  <si>
    <t>自由点无感超薄日用棉柔卫生巾8片</t>
  </si>
  <si>
    <t>测量1箱24包</t>
  </si>
  <si>
    <t>福达坊小磨麻油518ml</t>
  </si>
  <si>
    <t>国丰散装山楂片</t>
  </si>
  <si>
    <t>黄圣女果小番茄</t>
  </si>
  <si>
    <t>银河粉丝260g</t>
  </si>
  <si>
    <t>百利红腰豆432g</t>
  </si>
  <si>
    <t>去皮山药真空装</t>
  </si>
  <si>
    <t>榄菊野菊花电热蚊香液2瓶+1器特惠装/33ml*2+1器</t>
  </si>
  <si>
    <t>鲍鱼(活杀)(杀前8-9头/斤)</t>
  </si>
  <si>
    <t>彩食鲜带壳生花生（干）</t>
  </si>
  <si>
    <t>桃李醇熟全麦切片面包400g</t>
  </si>
  <si>
    <t>运单号</t>
  </si>
  <si>
    <t>订单号</t>
  </si>
  <si>
    <t>配送顺序</t>
  </si>
  <si>
    <t>串点</t>
  </si>
  <si>
    <t>配送地址</t>
  </si>
  <si>
    <t>地址行政区</t>
  </si>
  <si>
    <t xml:space="preserve">客户时间窗最早（周内）
</t>
  </si>
  <si>
    <t xml:space="preserve">客户时间窗最晚（周内）
</t>
  </si>
  <si>
    <t>段落里程(km)</t>
  </si>
  <si>
    <t>段落行驶时间(min)</t>
  </si>
  <si>
    <t>段落速度（KM/h）</t>
  </si>
  <si>
    <t>体积(m³)</t>
  </si>
  <si>
    <t>到达客户时间</t>
  </si>
  <si>
    <t>离开客户时间</t>
  </si>
  <si>
    <t>运费</t>
  </si>
  <si>
    <t>交货方式</t>
  </si>
  <si>
    <t>预计卸货时间（MIN)</t>
  </si>
  <si>
    <t>额外停留时间（min)</t>
  </si>
  <si>
    <t>指定单车配送</t>
  </si>
  <si>
    <t>断点配送</t>
  </si>
  <si>
    <t>OM24021900001615
OM24021900001616</t>
  </si>
  <si>
    <t>-</t>
  </si>
  <si>
    <t>Z068682</t>
  </si>
  <si>
    <t>重庆三峰城市环境服务有限公司</t>
  </si>
  <si>
    <t>重庆市重庆市大渡口区大渡口区思源路32号4栋</t>
  </si>
  <si>
    <t>大渡口区</t>
  </si>
  <si>
    <t>06:00</t>
  </si>
  <si>
    <t>06:20</t>
  </si>
  <si>
    <t>点货</t>
  </si>
  <si>
    <t>OM24021900001616</t>
  </si>
  <si>
    <t>中信银行股份有限公司重庆大渡口支行</t>
  </si>
  <si>
    <t>重庆市重庆市大渡口区中信银行大渡口支行大渡口松青路1029号</t>
  </si>
  <si>
    <t>06:30</t>
  </si>
  <si>
    <t>信任</t>
  </si>
  <si>
    <t>OM24021900004053</t>
  </si>
  <si>
    <t>Z015310</t>
  </si>
  <si>
    <t>重庆市大渡口区人民政府跃进村街道办事处</t>
  </si>
  <si>
    <t>重庆市重庆市大渡口区跃进路跃进村街道办事处</t>
  </si>
  <si>
    <t>渡口区</t>
  </si>
  <si>
    <t>06:40</t>
  </si>
  <si>
    <t>07:00</t>
  </si>
  <si>
    <t>小计</t>
  </si>
  <si>
    <t>3（有几个串点算几个）</t>
  </si>
  <si>
    <t>1（行政区去重只要数字）</t>
  </si>
  <si>
    <t>展示里程合计</t>
  </si>
  <si>
    <t>求和</t>
  </si>
  <si>
    <t>按方量+规格公式计算</t>
  </si>
  <si>
    <t>全部+部分含是，展示是
全部否，展示否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</si>
</sst>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
    <numFmt numFmtId="177" formatCode="yyyy/m/d\ h:mm;@"/>
    <numFmt numFmtId="178" formatCode="yyyy/mm/dd"/>
  </numFmts>
  <fonts count="38">
    <font>
      <sz val="11"/>
      <color theme="1"/>
      <name val="宋体"/>
      <charset val="134"/>
      <scheme val="minor"/>
    </font>
    <font>
      <b/>
      <sz val="11"/>
      <color theme="1"/>
      <name val="宋体"/>
      <charset val="134"/>
      <scheme val="minor"/>
    </font>
    <font>
      <sz val="11"/>
      <name val="Calibri"/>
      <charset val="134"/>
    </font>
    <font>
      <sz val="11"/>
      <name val="宋体-简"/>
      <charset val="134"/>
    </font>
    <font>
      <sz val="11"/>
      <name val="宋体"/>
      <charset val="134"/>
    </font>
    <font>
      <sz val="11"/>
      <color indexed="8"/>
      <name val="宋体"/>
      <charset val="134"/>
    </font>
    <font>
      <sz val="10.5"/>
      <color theme="1"/>
      <name val="宋体"/>
      <charset val="134"/>
      <scheme val="minor"/>
    </font>
    <font>
      <sz val="10"/>
      <name val="宋体"/>
      <charset val="134"/>
    </font>
    <font>
      <sz val="10"/>
      <color theme="1"/>
      <name val="微软雅黑"/>
      <charset val="134"/>
    </font>
    <font>
      <b/>
      <sz val="10"/>
      <color rgb="FFFF0000"/>
      <name val="宋体"/>
      <charset val="134"/>
    </font>
    <font>
      <sz val="10"/>
      <color indexed="8"/>
      <name val="宋体"/>
      <charset val="134"/>
    </font>
    <font>
      <b/>
      <sz val="9"/>
      <color rgb="FFFF0000"/>
      <name val="宋体"/>
      <charset val="134"/>
    </font>
    <font>
      <sz val="10"/>
      <color theme="1"/>
      <name val="宋体"/>
      <charset val="134"/>
      <scheme val="minor"/>
    </font>
    <font>
      <sz val="11.25"/>
      <color rgb="FF40404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Tahoma"/>
      <charset val="134"/>
    </font>
    <font>
      <sz val="10.5"/>
      <color theme="1"/>
      <name val="Calibri"/>
      <charset val="134"/>
    </font>
    <font>
      <sz val="9"/>
      <color rgb="FFFF0000"/>
      <name val="宋体"/>
      <charset val="134"/>
    </font>
    <font>
      <sz val="9"/>
      <name val="宋体"/>
      <charset val="134"/>
    </font>
    <font>
      <b/>
      <sz val="9"/>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4" borderId="5" applyNumberFormat="0" applyAlignment="0" applyProtection="0">
      <alignment vertical="center"/>
    </xf>
    <xf numFmtId="0" fontId="23" fillId="5" borderId="6" applyNumberFormat="0" applyAlignment="0" applyProtection="0">
      <alignment vertical="center"/>
    </xf>
    <xf numFmtId="0" fontId="24" fillId="5" borderId="5" applyNumberFormat="0" applyAlignment="0" applyProtection="0">
      <alignment vertical="center"/>
    </xf>
    <xf numFmtId="0" fontId="25" fillId="6"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176" fontId="5" fillId="0" borderId="0">
      <alignment vertical="center"/>
    </xf>
    <xf numFmtId="176" fontId="33" fillId="0" borderId="0">
      <alignment vertical="center"/>
    </xf>
    <xf numFmtId="176" fontId="0" fillId="0" borderId="0"/>
    <xf numFmtId="0" fontId="0" fillId="0" borderId="0"/>
  </cellStyleXfs>
  <cellXfs count="37">
    <xf numFmtId="0" fontId="0" fillId="0" borderId="0" xfId="0">
      <alignment vertical="center"/>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Border="1">
      <alignment vertical="center"/>
    </xf>
    <xf numFmtId="177" fontId="0" fillId="0" borderId="0" xfId="0" applyNumberFormat="1">
      <alignment vertical="center"/>
    </xf>
    <xf numFmtId="0" fontId="2" fillId="0" borderId="0" xfId="0" applyFont="1" applyFill="1" applyAlignment="1"/>
    <xf numFmtId="178" fontId="2" fillId="0" borderId="0" xfId="0" applyNumberFormat="1" applyFont="1" applyFill="1" applyAlignment="1"/>
    <xf numFmtId="0" fontId="3" fillId="0" borderId="0" xfId="0" applyFont="1" applyFill="1" applyAlignment="1"/>
    <xf numFmtId="0" fontId="4" fillId="0"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0" fontId="4" fillId="0" borderId="0" xfId="0" applyFont="1" applyFill="1" applyAlignment="1">
      <alignment horizontal="center" vertical="center" wrapText="1"/>
    </xf>
    <xf numFmtId="0" fontId="0" fillId="0" borderId="0" xfId="0" applyFont="1" applyFill="1" applyAlignment="1">
      <alignment horizontal="center" vertical="center"/>
    </xf>
    <xf numFmtId="0" fontId="0" fillId="0" borderId="0" xfId="0" applyFont="1" applyFill="1" applyAlignment="1">
      <alignment vertical="center"/>
    </xf>
    <xf numFmtId="0" fontId="4" fillId="0" borderId="0" xfId="0" applyFont="1" applyFill="1" applyAlignment="1"/>
    <xf numFmtId="0" fontId="2" fillId="0" borderId="0" xfId="0" applyFont="1" applyFill="1" applyAlignment="1">
      <alignment wrapText="1"/>
    </xf>
    <xf numFmtId="0" fontId="5" fillId="0" borderId="0" xfId="49" applyNumberFormat="1" applyAlignment="1">
      <alignment horizontal="left" vertical="center"/>
    </xf>
    <xf numFmtId="0" fontId="6" fillId="0" borderId="1" xfId="0" applyFont="1" applyBorder="1" applyAlignment="1">
      <alignment horizontal="justify" vertical="center"/>
    </xf>
    <xf numFmtId="0" fontId="6" fillId="0" borderId="1" xfId="0" applyFont="1" applyBorder="1" applyAlignment="1">
      <alignment horizontal="justify" vertical="center" wrapText="1"/>
    </xf>
    <xf numFmtId="0" fontId="6" fillId="0" borderId="0" xfId="0" applyFont="1" applyAlignment="1">
      <alignment horizontal="justify" vertical="center"/>
    </xf>
    <xf numFmtId="0" fontId="7" fillId="0" borderId="1" xfId="50" applyNumberFormat="1" applyFont="1" applyBorder="1" applyAlignment="1" applyProtection="1">
      <alignment horizontal="center" vertical="center" wrapText="1"/>
      <protection locked="0"/>
    </xf>
    <xf numFmtId="0" fontId="7" fillId="0" borderId="1" xfId="50" applyNumberFormat="1" applyFont="1" applyBorder="1" applyAlignment="1" applyProtection="1">
      <alignment horizontal="left" vertical="center" wrapText="1"/>
      <protection locked="0"/>
    </xf>
    <xf numFmtId="0" fontId="0" fillId="0" borderId="1" xfId="51" applyNumberFormat="1" applyBorder="1" applyAlignment="1">
      <alignment horizontal="left" vertical="center" wrapText="1"/>
    </xf>
    <xf numFmtId="0" fontId="8" fillId="0" borderId="1" xfId="0" applyNumberFormat="1" applyFont="1" applyFill="1" applyBorder="1" applyAlignment="1">
      <alignment horizontal="center" vertical="center" wrapText="1"/>
    </xf>
    <xf numFmtId="0" fontId="9" fillId="0" borderId="1" xfId="50" applyNumberFormat="1" applyFont="1" applyBorder="1" applyAlignment="1" applyProtection="1">
      <alignment horizontal="center" vertical="center" wrapText="1"/>
      <protection locked="0"/>
    </xf>
    <xf numFmtId="0" fontId="9" fillId="0" borderId="1" xfId="50" applyNumberFormat="1" applyFont="1" applyBorder="1" applyAlignment="1" applyProtection="1">
      <alignment horizontal="left" vertical="center" wrapText="1"/>
      <protection locked="0"/>
    </xf>
    <xf numFmtId="0" fontId="5" fillId="0" borderId="1" xfId="49" applyNumberFormat="1" applyBorder="1" applyAlignment="1">
      <alignment horizontal="center" vertical="center" wrapText="1"/>
    </xf>
    <xf numFmtId="0" fontId="10" fillId="0" borderId="1" xfId="50" applyNumberFormat="1" applyFont="1" applyBorder="1" applyAlignment="1">
      <alignment horizontal="center" vertical="center" wrapText="1"/>
    </xf>
    <xf numFmtId="0" fontId="5" fillId="0" borderId="1" xfId="49" applyNumberFormat="1" applyBorder="1" applyAlignment="1">
      <alignment horizontal="left" vertical="center" wrapText="1"/>
    </xf>
    <xf numFmtId="0" fontId="11" fillId="0" borderId="1" xfId="49" applyNumberFormat="1" applyFont="1" applyBorder="1" applyAlignment="1">
      <alignment horizontal="left" vertical="center" wrapText="1"/>
    </xf>
    <xf numFmtId="0" fontId="10" fillId="0" borderId="1" xfId="50" applyNumberFormat="1" applyFont="1" applyBorder="1" applyAlignment="1">
      <alignment horizontal="center" vertical="center"/>
    </xf>
    <xf numFmtId="0" fontId="5" fillId="0" borderId="1" xfId="49" applyNumberFormat="1" applyBorder="1" applyAlignment="1">
      <alignment horizontal="center" vertical="center"/>
    </xf>
    <xf numFmtId="0" fontId="5" fillId="0" borderId="1" xfId="49" applyNumberFormat="1" applyBorder="1" applyAlignment="1">
      <alignment horizontal="left"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13" fillId="2" borderId="1" xfId="0" applyFont="1" applyFill="1" applyBorder="1" applyAlignment="1">
      <alignment vertical="center" wrapText="1"/>
    </xf>
    <xf numFmtId="0" fontId="12" fillId="0" borderId="1" xfId="0" applyFont="1" applyBorder="1">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4 2 2" xfId="50"/>
    <cellStyle name="常规 4 2" xfId="51"/>
    <cellStyle name="常规 2"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265545</xdr:colOff>
      <xdr:row>28</xdr:row>
      <xdr:rowOff>23092</xdr:rowOff>
    </xdr:from>
    <xdr:to>
      <xdr:col>3</xdr:col>
      <xdr:colOff>1536180</xdr:colOff>
      <xdr:row>28</xdr:row>
      <xdr:rowOff>1245467</xdr:rowOff>
    </xdr:to>
    <xdr:pic>
      <xdr:nvPicPr>
        <xdr:cNvPr id="2" name="图片 1"/>
        <xdr:cNvPicPr>
          <a:picLocks noChangeAspect="1"/>
        </xdr:cNvPicPr>
      </xdr:nvPicPr>
      <xdr:blipFill>
        <a:blip r:embed="rId1"/>
        <a:stretch>
          <a:fillRect/>
        </a:stretch>
      </xdr:blipFill>
      <xdr:spPr>
        <a:xfrm>
          <a:off x="7259955" y="7861300"/>
          <a:ext cx="1270635" cy="1222375"/>
        </a:xfrm>
        <a:prstGeom prst="rect">
          <a:avLst/>
        </a:prstGeom>
      </xdr:spPr>
    </xdr:pic>
    <xdr:clientData/>
  </xdr:twoCellAnchor>
  <xdr:twoCellAnchor editAs="oneCell">
    <xdr:from>
      <xdr:col>3</xdr:col>
      <xdr:colOff>140970</xdr:colOff>
      <xdr:row>30</xdr:row>
      <xdr:rowOff>143510</xdr:rowOff>
    </xdr:from>
    <xdr:to>
      <xdr:col>4</xdr:col>
      <xdr:colOff>16510</xdr:colOff>
      <xdr:row>30</xdr:row>
      <xdr:rowOff>1153795</xdr:rowOff>
    </xdr:to>
    <xdr:pic>
      <xdr:nvPicPr>
        <xdr:cNvPr id="3" name="图片 2"/>
        <xdr:cNvPicPr>
          <a:picLocks noChangeAspect="1"/>
        </xdr:cNvPicPr>
      </xdr:nvPicPr>
      <xdr:blipFill>
        <a:blip r:embed="rId2"/>
        <a:stretch>
          <a:fillRect/>
        </a:stretch>
      </xdr:blipFill>
      <xdr:spPr>
        <a:xfrm>
          <a:off x="7135495" y="10687050"/>
          <a:ext cx="1543050" cy="1010285"/>
        </a:xfrm>
        <a:prstGeom prst="rect">
          <a:avLst/>
        </a:prstGeom>
        <a:noFill/>
        <a:ln w="9525">
          <a:noFill/>
        </a:ln>
      </xdr:spPr>
    </xdr:pic>
    <xdr:clientData/>
  </xdr:twoCellAnchor>
  <xdr:twoCellAnchor editAs="oneCell">
    <xdr:from>
      <xdr:col>3</xdr:col>
      <xdr:colOff>53975</xdr:colOff>
      <xdr:row>29</xdr:row>
      <xdr:rowOff>70485</xdr:rowOff>
    </xdr:from>
    <xdr:to>
      <xdr:col>4</xdr:col>
      <xdr:colOff>16510</xdr:colOff>
      <xdr:row>30</xdr:row>
      <xdr:rowOff>374015</xdr:rowOff>
    </xdr:to>
    <xdr:pic>
      <xdr:nvPicPr>
        <xdr:cNvPr id="4" name="图片 3"/>
        <xdr:cNvPicPr>
          <a:picLocks noChangeAspect="1"/>
        </xdr:cNvPicPr>
      </xdr:nvPicPr>
      <xdr:blipFill>
        <a:blip r:embed="rId3"/>
        <a:stretch>
          <a:fillRect/>
        </a:stretch>
      </xdr:blipFill>
      <xdr:spPr>
        <a:xfrm>
          <a:off x="7048500" y="9839325"/>
          <a:ext cx="1630045" cy="1078230"/>
        </a:xfrm>
        <a:prstGeom prst="rect">
          <a:avLst/>
        </a:prstGeom>
        <a:noFill/>
        <a:ln w="9525">
          <a:noFill/>
        </a:ln>
      </xdr:spPr>
    </xdr:pic>
    <xdr:clientData/>
  </xdr:twoCellAnchor>
  <xdr:twoCellAnchor editAs="oneCell">
    <xdr:from>
      <xdr:col>3</xdr:col>
      <xdr:colOff>609600</xdr:colOff>
      <xdr:row>29</xdr:row>
      <xdr:rowOff>213360</xdr:rowOff>
    </xdr:from>
    <xdr:to>
      <xdr:col>3</xdr:col>
      <xdr:colOff>1087120</xdr:colOff>
      <xdr:row>29</xdr:row>
      <xdr:rowOff>637540</xdr:rowOff>
    </xdr:to>
    <xdr:pic>
      <xdr:nvPicPr>
        <xdr:cNvPr id="5" name="图片 4"/>
        <xdr:cNvPicPr>
          <a:picLocks noChangeAspect="1"/>
        </xdr:cNvPicPr>
      </xdr:nvPicPr>
      <xdr:blipFill>
        <a:blip r:embed="rId4"/>
        <a:stretch>
          <a:fillRect/>
        </a:stretch>
      </xdr:blipFill>
      <xdr:spPr>
        <a:xfrm>
          <a:off x="7604125" y="9982200"/>
          <a:ext cx="477520" cy="424180"/>
        </a:xfrm>
        <a:prstGeom prst="rect">
          <a:avLst/>
        </a:prstGeom>
        <a:noFill/>
        <a:ln w="9525">
          <a:noFill/>
        </a:ln>
      </xdr:spPr>
    </xdr:pic>
    <xdr:clientData/>
  </xdr:twoCellAnchor>
  <xdr:twoCellAnchor editAs="oneCell">
    <xdr:from>
      <xdr:col>3</xdr:col>
      <xdr:colOff>138545</xdr:colOff>
      <xdr:row>31</xdr:row>
      <xdr:rowOff>92365</xdr:rowOff>
    </xdr:from>
    <xdr:to>
      <xdr:col>4</xdr:col>
      <xdr:colOff>16625</xdr:colOff>
      <xdr:row>31</xdr:row>
      <xdr:rowOff>1195995</xdr:rowOff>
    </xdr:to>
    <xdr:pic>
      <xdr:nvPicPr>
        <xdr:cNvPr id="6" name="图片 5"/>
        <xdr:cNvPicPr>
          <a:picLocks noChangeAspect="1"/>
        </xdr:cNvPicPr>
      </xdr:nvPicPr>
      <xdr:blipFill>
        <a:blip r:embed="rId5"/>
        <a:stretch>
          <a:fillRect/>
        </a:stretch>
      </xdr:blipFill>
      <xdr:spPr>
        <a:xfrm>
          <a:off x="7132955" y="11804015"/>
          <a:ext cx="1545590" cy="1103630"/>
        </a:xfrm>
        <a:prstGeom prst="rect">
          <a:avLst/>
        </a:prstGeom>
      </xdr:spPr>
    </xdr:pic>
    <xdr:clientData/>
  </xdr:twoCellAnchor>
  <xdr:twoCellAnchor editAs="oneCell">
    <xdr:from>
      <xdr:col>3</xdr:col>
      <xdr:colOff>280035</xdr:colOff>
      <xdr:row>32</xdr:row>
      <xdr:rowOff>51435</xdr:rowOff>
    </xdr:from>
    <xdr:to>
      <xdr:col>3</xdr:col>
      <xdr:colOff>1489075</xdr:colOff>
      <xdr:row>32</xdr:row>
      <xdr:rowOff>1856105</xdr:rowOff>
    </xdr:to>
    <xdr:pic>
      <xdr:nvPicPr>
        <xdr:cNvPr id="7" name="图片 6"/>
        <xdr:cNvPicPr>
          <a:picLocks noChangeAspect="1"/>
        </xdr:cNvPicPr>
      </xdr:nvPicPr>
      <xdr:blipFill>
        <a:blip r:embed="rId6"/>
        <a:stretch>
          <a:fillRect/>
        </a:stretch>
      </xdr:blipFill>
      <xdr:spPr>
        <a:xfrm>
          <a:off x="7274560" y="13040360"/>
          <a:ext cx="1209040" cy="18046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xiewei/Library/Containers/com.tencent.WeWorkMac/Data/Documents/Profiles/4A46E55983604C7AAAE9F9BE7404FEB1/Caches/Files/2025-09/4ec940688e0e8af477b636239d9aafed//Users/xiewei/Library/Containers/com.tencent.xinWeChat/Data/Documents/xwechat_files/wxid_75w0yxtojai822_bf00/msg/file/2025-08/D:/Users/xiewei/Library/Containers/com.tencent.WeWorkMac/Data/Documents/Profiles/4A46E55983604C7AAAE9F9BE7404FEB1/Caches/Files/2025-07/954422b20feacaedd4f810b78020f836/&#38656;&#25490;&#32447;&#38144;&#21806;&#35746;&#2133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xiewei/Library/Containers/com.tencent.WeWorkMac/Data/Documents/Profiles/4A46E55983604C7AAAE9F9BE7404FEB1/Caches/Files/2025-09/4ec940688e0e8af477b636239d9aafed//Users/xiewei/Desktop/&#35013;&#36710;&#21333;&#26126;&#32454;/&#21697;&#31867;&#26597;&#35810;%202%20&#22320;&#288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xiewei/Downloads/expor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需排线销售订单"/>
      <sheetName val="Sheet2"/>
      <sheetName val="客户管理新"/>
    </sheetNames>
    <sheetDataSet>
      <sheetData sheetId="0"/>
      <sheetData sheetId="1">
        <row r="1">
          <cell r="A1" t="str">
            <v>OM25061500000013</v>
          </cell>
          <cell r="B1">
            <v>23847</v>
          </cell>
        </row>
        <row r="2">
          <cell r="A2" t="str">
            <v>OM25061900007357</v>
          </cell>
          <cell r="B2">
            <v>32358</v>
          </cell>
        </row>
        <row r="3">
          <cell r="A3" t="str">
            <v>OM25062000005494</v>
          </cell>
          <cell r="B3">
            <v>19407</v>
          </cell>
        </row>
        <row r="4">
          <cell r="A4" t="str">
            <v>OM25062400003394</v>
          </cell>
          <cell r="B4">
            <v>56097</v>
          </cell>
        </row>
        <row r="5">
          <cell r="A5" t="str">
            <v>OM25062500009183</v>
          </cell>
          <cell r="B5">
            <v>27005</v>
          </cell>
        </row>
        <row r="6">
          <cell r="A6" t="str">
            <v>OM25062700000321</v>
          </cell>
          <cell r="B6">
            <v>46801</v>
          </cell>
        </row>
        <row r="7">
          <cell r="A7" t="str">
            <v>OM25062700000410</v>
          </cell>
          <cell r="B7">
            <v>57743</v>
          </cell>
        </row>
        <row r="8">
          <cell r="A8" t="str">
            <v>OM25062700000640</v>
          </cell>
          <cell r="B8">
            <v>46138</v>
          </cell>
        </row>
        <row r="9">
          <cell r="A9" t="str">
            <v>OM25062700000717</v>
          </cell>
          <cell r="B9">
            <v>26910</v>
          </cell>
        </row>
        <row r="10">
          <cell r="A10" t="str">
            <v>OM25062700000728</v>
          </cell>
          <cell r="B10">
            <v>32190</v>
          </cell>
        </row>
        <row r="11">
          <cell r="A11" t="str">
            <v>OM25062700000809</v>
          </cell>
          <cell r="B11">
            <v>47706</v>
          </cell>
        </row>
        <row r="12">
          <cell r="A12" t="str">
            <v>OM25062700000855</v>
          </cell>
          <cell r="B12">
            <v>45795</v>
          </cell>
        </row>
        <row r="13">
          <cell r="A13" t="str">
            <v>OM25062700000975</v>
          </cell>
          <cell r="B13">
            <v>600</v>
          </cell>
        </row>
        <row r="14">
          <cell r="A14" t="str">
            <v>OM25062700001153</v>
          </cell>
          <cell r="B14">
            <v>15739</v>
          </cell>
        </row>
        <row r="15">
          <cell r="A15" t="str">
            <v>OM25062700001378</v>
          </cell>
          <cell r="B15">
            <v>57691</v>
          </cell>
        </row>
        <row r="16">
          <cell r="A16" t="str">
            <v>OM25062700001639</v>
          </cell>
          <cell r="B16">
            <v>58787</v>
          </cell>
        </row>
        <row r="17">
          <cell r="A17" t="str">
            <v>OM25062700001673</v>
          </cell>
          <cell r="B17">
            <v>16778</v>
          </cell>
        </row>
        <row r="18">
          <cell r="A18" t="str">
            <v>OM25062700001717</v>
          </cell>
          <cell r="B18">
            <v>55970</v>
          </cell>
        </row>
        <row r="19">
          <cell r="A19" t="str">
            <v>OM25062700001729</v>
          </cell>
          <cell r="B19">
            <v>29916</v>
          </cell>
        </row>
        <row r="20">
          <cell r="A20" t="str">
            <v>OM25062700001742</v>
          </cell>
          <cell r="B20">
            <v>22219</v>
          </cell>
        </row>
        <row r="21">
          <cell r="A21" t="str">
            <v>OM25062700001801</v>
          </cell>
          <cell r="B21">
            <v>47706</v>
          </cell>
        </row>
        <row r="22">
          <cell r="A22" t="str">
            <v>OM25062700001814</v>
          </cell>
          <cell r="B22">
            <v>53812</v>
          </cell>
        </row>
        <row r="23">
          <cell r="A23" t="str">
            <v>OM25062700001927</v>
          </cell>
          <cell r="B23">
            <v>54699</v>
          </cell>
        </row>
        <row r="24">
          <cell r="A24" t="str">
            <v>OM25062700002103</v>
          </cell>
          <cell r="B24">
            <v>46273</v>
          </cell>
        </row>
        <row r="25">
          <cell r="A25" t="str">
            <v>OM25062700002377</v>
          </cell>
          <cell r="B25">
            <v>23619</v>
          </cell>
        </row>
        <row r="26">
          <cell r="A26" t="str">
            <v>OM25062700002382</v>
          </cell>
          <cell r="B26">
            <v>57408</v>
          </cell>
        </row>
        <row r="27">
          <cell r="A27" t="str">
            <v>OM25062700002413</v>
          </cell>
          <cell r="B27">
            <v>46801</v>
          </cell>
        </row>
        <row r="28">
          <cell r="A28" t="str">
            <v>OM25062700002528</v>
          </cell>
          <cell r="B28">
            <v>46938</v>
          </cell>
        </row>
        <row r="29">
          <cell r="A29" t="str">
            <v>OM25062700002570</v>
          </cell>
          <cell r="B29">
            <v>54901</v>
          </cell>
        </row>
        <row r="30">
          <cell r="A30" t="str">
            <v>OM25062700002578</v>
          </cell>
          <cell r="B30">
            <v>7612</v>
          </cell>
        </row>
        <row r="31">
          <cell r="A31" t="str">
            <v>OM25062700002601</v>
          </cell>
          <cell r="B31">
            <v>56126</v>
          </cell>
        </row>
        <row r="32">
          <cell r="A32" t="str">
            <v>OM25062700002652</v>
          </cell>
          <cell r="B32">
            <v>50503</v>
          </cell>
        </row>
        <row r="33">
          <cell r="A33" t="str">
            <v>OM25062700002656</v>
          </cell>
          <cell r="B33">
            <v>22924</v>
          </cell>
        </row>
        <row r="34">
          <cell r="A34" t="str">
            <v>OM25062700002657</v>
          </cell>
          <cell r="B34">
            <v>22924</v>
          </cell>
        </row>
        <row r="35">
          <cell r="A35" t="str">
            <v>OM25062700002693</v>
          </cell>
          <cell r="B35">
            <v>23577</v>
          </cell>
        </row>
        <row r="36">
          <cell r="A36" t="str">
            <v>OM25062700002705</v>
          </cell>
          <cell r="B36">
            <v>49851</v>
          </cell>
        </row>
        <row r="37">
          <cell r="A37" t="str">
            <v>OM25062700002881</v>
          </cell>
          <cell r="B37">
            <v>19484</v>
          </cell>
        </row>
        <row r="38">
          <cell r="A38" t="str">
            <v>OM25062700002925</v>
          </cell>
          <cell r="B38">
            <v>15682</v>
          </cell>
        </row>
        <row r="39">
          <cell r="A39" t="str">
            <v>OM25062700003112</v>
          </cell>
          <cell r="B39">
            <v>47397</v>
          </cell>
        </row>
        <row r="40">
          <cell r="A40" t="str">
            <v>OM25062700003369</v>
          </cell>
          <cell r="B40">
            <v>46106</v>
          </cell>
        </row>
        <row r="41">
          <cell r="A41" t="str">
            <v>OM25062700003500</v>
          </cell>
          <cell r="B41">
            <v>52346</v>
          </cell>
        </row>
        <row r="42">
          <cell r="A42" t="str">
            <v>OM25062700003523</v>
          </cell>
          <cell r="B42">
            <v>42891</v>
          </cell>
        </row>
        <row r="43">
          <cell r="A43" t="str">
            <v>OM25062700003666</v>
          </cell>
          <cell r="B43">
            <v>56126</v>
          </cell>
        </row>
        <row r="44">
          <cell r="A44" t="str">
            <v>OM25062700003671</v>
          </cell>
          <cell r="B44">
            <v>22924</v>
          </cell>
        </row>
        <row r="45">
          <cell r="A45" t="str">
            <v>OM25062700003672</v>
          </cell>
          <cell r="B45">
            <v>22924</v>
          </cell>
        </row>
        <row r="46">
          <cell r="A46" t="str">
            <v>OM25062700003714</v>
          </cell>
          <cell r="B46">
            <v>49851</v>
          </cell>
        </row>
        <row r="47">
          <cell r="A47" t="str">
            <v>OM25062700003763</v>
          </cell>
          <cell r="B47">
            <v>47360</v>
          </cell>
        </row>
        <row r="48">
          <cell r="A48" t="str">
            <v>OM25062700003786</v>
          </cell>
          <cell r="B48">
            <v>34259</v>
          </cell>
        </row>
        <row r="49">
          <cell r="A49" t="str">
            <v>OM25062700003827</v>
          </cell>
          <cell r="B49">
            <v>48289</v>
          </cell>
        </row>
        <row r="50">
          <cell r="A50" t="str">
            <v>OM25062700003840</v>
          </cell>
          <cell r="B50">
            <v>55591</v>
          </cell>
        </row>
        <row r="51">
          <cell r="A51" t="str">
            <v>OM25062700003851</v>
          </cell>
          <cell r="B51">
            <v>55591</v>
          </cell>
        </row>
        <row r="52">
          <cell r="A52" t="str">
            <v>OM25062700003857</v>
          </cell>
          <cell r="B52">
            <v>48289</v>
          </cell>
        </row>
        <row r="53">
          <cell r="A53" t="str">
            <v>OM25062700003872</v>
          </cell>
          <cell r="B53">
            <v>24462</v>
          </cell>
        </row>
        <row r="54">
          <cell r="A54" t="str">
            <v>OM25062700003916</v>
          </cell>
          <cell r="B54">
            <v>55941</v>
          </cell>
        </row>
        <row r="55">
          <cell r="A55" t="str">
            <v>OM25062700004040</v>
          </cell>
          <cell r="B55">
            <v>46107</v>
          </cell>
        </row>
        <row r="56">
          <cell r="A56" t="str">
            <v>OM25062700004045</v>
          </cell>
          <cell r="B56">
            <v>25815</v>
          </cell>
        </row>
        <row r="57">
          <cell r="A57" t="str">
            <v>OM25062700004072</v>
          </cell>
          <cell r="B57">
            <v>48004</v>
          </cell>
        </row>
        <row r="58">
          <cell r="A58" t="str">
            <v>OM25062700004395</v>
          </cell>
          <cell r="B58">
            <v>43865</v>
          </cell>
        </row>
        <row r="59">
          <cell r="A59" t="str">
            <v>OM25062700004669</v>
          </cell>
          <cell r="B59">
            <v>25275</v>
          </cell>
        </row>
        <row r="60">
          <cell r="A60" t="str">
            <v>OM25062700004711</v>
          </cell>
          <cell r="B60">
            <v>52157</v>
          </cell>
        </row>
        <row r="61">
          <cell r="A61" t="str">
            <v>OM25062700004784</v>
          </cell>
          <cell r="B61">
            <v>23849</v>
          </cell>
        </row>
        <row r="62">
          <cell r="A62" t="str">
            <v>OM25062700004812</v>
          </cell>
          <cell r="B62">
            <v>35267</v>
          </cell>
        </row>
        <row r="63">
          <cell r="A63" t="str">
            <v>OM25062700004886</v>
          </cell>
          <cell r="B63">
            <v>59073</v>
          </cell>
        </row>
        <row r="64">
          <cell r="A64" t="str">
            <v>OM25062700004913</v>
          </cell>
          <cell r="B64">
            <v>56014</v>
          </cell>
        </row>
        <row r="65">
          <cell r="A65" t="str">
            <v>OM25062700004921</v>
          </cell>
          <cell r="B65">
            <v>56126</v>
          </cell>
        </row>
        <row r="66">
          <cell r="A66" t="str">
            <v>OM25062700005018</v>
          </cell>
          <cell r="B66">
            <v>48830</v>
          </cell>
        </row>
        <row r="67">
          <cell r="A67" t="str">
            <v>OM25062700005094</v>
          </cell>
          <cell r="B67">
            <v>25815</v>
          </cell>
        </row>
        <row r="68">
          <cell r="A68" t="str">
            <v>OM25062700005097</v>
          </cell>
          <cell r="B68">
            <v>25815</v>
          </cell>
        </row>
        <row r="69">
          <cell r="A69" t="str">
            <v>OM25062700005109</v>
          </cell>
          <cell r="B69">
            <v>6385</v>
          </cell>
        </row>
        <row r="70">
          <cell r="A70" t="str">
            <v>OM25062700005129</v>
          </cell>
          <cell r="B70">
            <v>25815</v>
          </cell>
        </row>
        <row r="71">
          <cell r="A71" t="str">
            <v>OM25062700005136</v>
          </cell>
          <cell r="B71">
            <v>48004</v>
          </cell>
        </row>
        <row r="72">
          <cell r="A72" t="str">
            <v>OM25062700005370</v>
          </cell>
          <cell r="B72">
            <v>55709</v>
          </cell>
        </row>
        <row r="73">
          <cell r="A73" t="str">
            <v>OM25062700005388</v>
          </cell>
          <cell r="B73">
            <v>55709</v>
          </cell>
        </row>
        <row r="74">
          <cell r="A74" t="str">
            <v>OM25062700005495</v>
          </cell>
          <cell r="B74">
            <v>600</v>
          </cell>
        </row>
        <row r="75">
          <cell r="A75" t="str">
            <v>OM25062700005588</v>
          </cell>
          <cell r="B75">
            <v>58818</v>
          </cell>
        </row>
        <row r="76">
          <cell r="A76" t="str">
            <v>OM25062700005693</v>
          </cell>
          <cell r="B76">
            <v>45768</v>
          </cell>
        </row>
        <row r="77">
          <cell r="A77" t="str">
            <v>OM25062700005716</v>
          </cell>
          <cell r="B77">
            <v>49520</v>
          </cell>
        </row>
        <row r="78">
          <cell r="A78" t="str">
            <v>OM25062700005725</v>
          </cell>
          <cell r="B78">
            <v>6435</v>
          </cell>
        </row>
        <row r="79">
          <cell r="A79" t="str">
            <v>OM25062700005767</v>
          </cell>
          <cell r="B79">
            <v>44143</v>
          </cell>
        </row>
        <row r="80">
          <cell r="A80" t="str">
            <v>OM25062700005771</v>
          </cell>
          <cell r="B80">
            <v>56970</v>
          </cell>
        </row>
        <row r="81">
          <cell r="A81" t="str">
            <v>OM25062700005893</v>
          </cell>
          <cell r="B81">
            <v>32149</v>
          </cell>
        </row>
        <row r="82">
          <cell r="A82" t="str">
            <v>OM25062700005940</v>
          </cell>
          <cell r="B82">
            <v>34296</v>
          </cell>
        </row>
        <row r="83">
          <cell r="A83" t="str">
            <v>OM25062700005966</v>
          </cell>
          <cell r="B83">
            <v>58094</v>
          </cell>
        </row>
        <row r="84">
          <cell r="A84" t="str">
            <v>OM25062700005980</v>
          </cell>
          <cell r="B84">
            <v>58094</v>
          </cell>
        </row>
        <row r="85">
          <cell r="A85" t="str">
            <v>OM25062700006006</v>
          </cell>
          <cell r="B85">
            <v>42668</v>
          </cell>
        </row>
        <row r="86">
          <cell r="A86" t="str">
            <v>OM25062700006017</v>
          </cell>
          <cell r="B86">
            <v>50503</v>
          </cell>
        </row>
        <row r="87">
          <cell r="A87" t="str">
            <v>OM25062700006095</v>
          </cell>
          <cell r="B87">
            <v>56970</v>
          </cell>
        </row>
        <row r="88">
          <cell r="A88" t="str">
            <v>OM25062700006102</v>
          </cell>
          <cell r="B88">
            <v>58890</v>
          </cell>
        </row>
        <row r="89">
          <cell r="A89" t="str">
            <v>OM25062700006255</v>
          </cell>
          <cell r="B89">
            <v>15857</v>
          </cell>
        </row>
        <row r="90">
          <cell r="A90" t="str">
            <v>OM25062700006266</v>
          </cell>
          <cell r="B90">
            <v>15857</v>
          </cell>
        </row>
        <row r="91">
          <cell r="A91" t="str">
            <v>OM25062700006267</v>
          </cell>
          <cell r="B91">
            <v>15857</v>
          </cell>
        </row>
        <row r="92">
          <cell r="A92" t="str">
            <v>OM25062700006268</v>
          </cell>
          <cell r="B92">
            <v>15857</v>
          </cell>
        </row>
        <row r="93">
          <cell r="A93" t="str">
            <v>OM25062700006269</v>
          </cell>
          <cell r="B93">
            <v>15857</v>
          </cell>
        </row>
        <row r="94">
          <cell r="A94" t="str">
            <v>OM25062700006270</v>
          </cell>
          <cell r="B94">
            <v>15857</v>
          </cell>
        </row>
        <row r="95">
          <cell r="A95" t="str">
            <v>OM25062700006271</v>
          </cell>
          <cell r="B95">
            <v>15857</v>
          </cell>
        </row>
        <row r="96">
          <cell r="A96" t="str">
            <v>OM25062700006279</v>
          </cell>
          <cell r="B96">
            <v>33593</v>
          </cell>
        </row>
        <row r="97">
          <cell r="A97" t="str">
            <v>OM25062700006304</v>
          </cell>
          <cell r="B97">
            <v>15857</v>
          </cell>
        </row>
        <row r="98">
          <cell r="A98" t="str">
            <v>OM25062700006323</v>
          </cell>
          <cell r="B98">
            <v>33593</v>
          </cell>
        </row>
        <row r="99">
          <cell r="A99" t="str">
            <v>OM25062700006409</v>
          </cell>
          <cell r="B99">
            <v>26180</v>
          </cell>
        </row>
        <row r="100">
          <cell r="A100" t="str">
            <v>OM25062700006431</v>
          </cell>
          <cell r="B100">
            <v>26180</v>
          </cell>
        </row>
        <row r="101">
          <cell r="A101" t="str">
            <v>OM25062700006442</v>
          </cell>
          <cell r="B101">
            <v>26180</v>
          </cell>
        </row>
        <row r="102">
          <cell r="A102" t="str">
            <v>OM25062700006451</v>
          </cell>
          <cell r="B102">
            <v>57066</v>
          </cell>
        </row>
        <row r="103">
          <cell r="A103" t="str">
            <v>OM25062700006452</v>
          </cell>
          <cell r="B103">
            <v>44443</v>
          </cell>
        </row>
        <row r="104">
          <cell r="A104" t="str">
            <v>OM25062700006456</v>
          </cell>
          <cell r="B104">
            <v>44246</v>
          </cell>
        </row>
        <row r="105">
          <cell r="A105" t="str">
            <v>OM25062700006533</v>
          </cell>
          <cell r="B105">
            <v>44246</v>
          </cell>
        </row>
        <row r="106">
          <cell r="A106" t="str">
            <v>OM25062700006537</v>
          </cell>
          <cell r="B106">
            <v>44443</v>
          </cell>
        </row>
        <row r="107">
          <cell r="A107" t="str">
            <v>OM25062700006545</v>
          </cell>
          <cell r="B107">
            <v>44246</v>
          </cell>
        </row>
        <row r="108">
          <cell r="A108" t="str">
            <v>OM25062700006547</v>
          </cell>
          <cell r="B108">
            <v>24887</v>
          </cell>
        </row>
        <row r="109">
          <cell r="A109" t="str">
            <v>OM25062700006552</v>
          </cell>
          <cell r="B109">
            <v>23851</v>
          </cell>
        </row>
        <row r="110">
          <cell r="A110" t="str">
            <v>OM25062700006558</v>
          </cell>
          <cell r="B110">
            <v>47704</v>
          </cell>
        </row>
        <row r="111">
          <cell r="A111" t="str">
            <v>OM25062700006559</v>
          </cell>
          <cell r="B111">
            <v>47704</v>
          </cell>
        </row>
        <row r="112">
          <cell r="A112" t="str">
            <v>OM25062700006582</v>
          </cell>
          <cell r="B112">
            <v>52369</v>
          </cell>
        </row>
        <row r="113">
          <cell r="A113" t="str">
            <v>OM25062700006594</v>
          </cell>
          <cell r="B113">
            <v>52198</v>
          </cell>
        </row>
        <row r="114">
          <cell r="A114" t="str">
            <v>OM25062700006627</v>
          </cell>
          <cell r="B114">
            <v>56129</v>
          </cell>
        </row>
        <row r="115">
          <cell r="A115" t="str">
            <v>OM25062700006632</v>
          </cell>
          <cell r="B115">
            <v>17016</v>
          </cell>
        </row>
        <row r="116">
          <cell r="A116" t="str">
            <v>OM25062700006656</v>
          </cell>
          <cell r="B116">
            <v>35752</v>
          </cell>
        </row>
        <row r="117">
          <cell r="A117" t="str">
            <v>OM25062700006657</v>
          </cell>
          <cell r="B117">
            <v>35752</v>
          </cell>
        </row>
        <row r="118">
          <cell r="A118" t="str">
            <v>OM25062700006660</v>
          </cell>
          <cell r="B118">
            <v>33235</v>
          </cell>
        </row>
        <row r="119">
          <cell r="A119" t="str">
            <v>OM25062700006663</v>
          </cell>
          <cell r="B119">
            <v>33236</v>
          </cell>
        </row>
        <row r="120">
          <cell r="A120" t="str">
            <v>OM25062700006667</v>
          </cell>
          <cell r="B120">
            <v>52200</v>
          </cell>
        </row>
        <row r="121">
          <cell r="A121" t="str">
            <v>OM25062700006676</v>
          </cell>
          <cell r="B121">
            <v>56147</v>
          </cell>
        </row>
        <row r="122">
          <cell r="A122" t="str">
            <v>OM25062700006690</v>
          </cell>
          <cell r="B122">
            <v>56129</v>
          </cell>
        </row>
        <row r="123">
          <cell r="A123" t="str">
            <v>OM25062700006694</v>
          </cell>
          <cell r="B123">
            <v>56147</v>
          </cell>
        </row>
        <row r="124">
          <cell r="A124" t="str">
            <v>OM25062700006768</v>
          </cell>
          <cell r="B124">
            <v>24392</v>
          </cell>
        </row>
        <row r="125">
          <cell r="A125" t="str">
            <v>OM25062700006781</v>
          </cell>
          <cell r="B125">
            <v>56131</v>
          </cell>
        </row>
        <row r="126">
          <cell r="A126" t="str">
            <v>OM25062700006783</v>
          </cell>
          <cell r="B126">
            <v>43523</v>
          </cell>
        </row>
        <row r="127">
          <cell r="A127" t="str">
            <v>OM25062700006785</v>
          </cell>
          <cell r="B127">
            <v>43523</v>
          </cell>
        </row>
        <row r="128">
          <cell r="A128" t="str">
            <v>OM25062700006788</v>
          </cell>
          <cell r="B128">
            <v>22911</v>
          </cell>
        </row>
        <row r="129">
          <cell r="A129" t="str">
            <v>OM25062700006803</v>
          </cell>
          <cell r="B129">
            <v>16719</v>
          </cell>
        </row>
        <row r="130">
          <cell r="A130" t="str">
            <v>OM25062700007031</v>
          </cell>
          <cell r="B130">
            <v>42668</v>
          </cell>
        </row>
        <row r="131">
          <cell r="A131" t="str">
            <v>OM25062700007061</v>
          </cell>
          <cell r="B131">
            <v>58890</v>
          </cell>
        </row>
        <row r="132">
          <cell r="A132" t="str">
            <v>OM25062700007065</v>
          </cell>
          <cell r="B132">
            <v>46098</v>
          </cell>
        </row>
        <row r="133">
          <cell r="A133" t="str">
            <v>OM25062700007073</v>
          </cell>
          <cell r="B133">
            <v>58890</v>
          </cell>
        </row>
        <row r="134">
          <cell r="A134" t="str">
            <v>OM25062700007091</v>
          </cell>
          <cell r="B134">
            <v>58890</v>
          </cell>
        </row>
        <row r="135">
          <cell r="A135" t="str">
            <v>OM25062700007150</v>
          </cell>
          <cell r="B135">
            <v>43454</v>
          </cell>
        </row>
        <row r="136">
          <cell r="A136" t="str">
            <v>OM25062700007159</v>
          </cell>
          <cell r="B136">
            <v>23597</v>
          </cell>
        </row>
        <row r="137">
          <cell r="A137" t="str">
            <v>OM25062700007235</v>
          </cell>
          <cell r="B137">
            <v>23849</v>
          </cell>
        </row>
        <row r="138">
          <cell r="A138" t="str">
            <v>OM25062700007262</v>
          </cell>
          <cell r="B138">
            <v>46111</v>
          </cell>
        </row>
        <row r="139">
          <cell r="A139" t="str">
            <v>OM25062700007278</v>
          </cell>
          <cell r="B139">
            <v>15857</v>
          </cell>
        </row>
        <row r="140">
          <cell r="A140" t="str">
            <v>OM25062700007279</v>
          </cell>
          <cell r="B140">
            <v>15857</v>
          </cell>
        </row>
        <row r="141">
          <cell r="A141" t="str">
            <v>OM25062700007280</v>
          </cell>
          <cell r="B141">
            <v>15857</v>
          </cell>
        </row>
        <row r="142">
          <cell r="A142" t="str">
            <v>OM25062700007281</v>
          </cell>
          <cell r="B142">
            <v>15857</v>
          </cell>
        </row>
        <row r="143">
          <cell r="A143" t="str">
            <v>OM25062700007290</v>
          </cell>
          <cell r="B143">
            <v>15857</v>
          </cell>
        </row>
        <row r="144">
          <cell r="A144" t="str">
            <v>OM25062700007306</v>
          </cell>
          <cell r="B144">
            <v>55036</v>
          </cell>
        </row>
        <row r="145">
          <cell r="A145" t="str">
            <v>OM25062700007383</v>
          </cell>
          <cell r="B145">
            <v>26180</v>
          </cell>
        </row>
        <row r="146">
          <cell r="A146" t="str">
            <v>OM25062700007388</v>
          </cell>
          <cell r="B146">
            <v>26180</v>
          </cell>
        </row>
        <row r="147">
          <cell r="A147" t="str">
            <v>OM25062700007409</v>
          </cell>
          <cell r="B147">
            <v>43140</v>
          </cell>
        </row>
        <row r="148">
          <cell r="A148" t="str">
            <v>OM25062700007434</v>
          </cell>
          <cell r="B148">
            <v>54822</v>
          </cell>
        </row>
        <row r="149">
          <cell r="A149" t="str">
            <v>OM25062700007492</v>
          </cell>
          <cell r="B149">
            <v>54725</v>
          </cell>
        </row>
        <row r="150">
          <cell r="A150" t="str">
            <v>OM25062700007584</v>
          </cell>
          <cell r="B150">
            <v>24887</v>
          </cell>
        </row>
        <row r="151">
          <cell r="A151" t="str">
            <v>OM25062700007600</v>
          </cell>
          <cell r="B151">
            <v>47704</v>
          </cell>
        </row>
        <row r="152">
          <cell r="A152" t="str">
            <v>OM25062700007624</v>
          </cell>
          <cell r="B152">
            <v>19267</v>
          </cell>
        </row>
        <row r="153">
          <cell r="A153" t="str">
            <v>OM25062700007627</v>
          </cell>
          <cell r="B153">
            <v>52369</v>
          </cell>
        </row>
        <row r="154">
          <cell r="A154" t="str">
            <v>OM25062700007637</v>
          </cell>
          <cell r="B154">
            <v>16225</v>
          </cell>
        </row>
        <row r="155">
          <cell r="A155" t="str">
            <v>OM25062700007669</v>
          </cell>
          <cell r="B155">
            <v>56129</v>
          </cell>
        </row>
        <row r="156">
          <cell r="A156" t="str">
            <v>OM25062700007678</v>
          </cell>
          <cell r="B156">
            <v>56129</v>
          </cell>
        </row>
        <row r="157">
          <cell r="A157" t="str">
            <v>OM25062700007680</v>
          </cell>
          <cell r="B157">
            <v>26187</v>
          </cell>
        </row>
        <row r="158">
          <cell r="A158" t="str">
            <v>OM25062700007689</v>
          </cell>
          <cell r="B158">
            <v>56129</v>
          </cell>
        </row>
        <row r="159">
          <cell r="A159" t="str">
            <v>OM25062700007696</v>
          </cell>
          <cell r="B159">
            <v>52299</v>
          </cell>
        </row>
        <row r="160">
          <cell r="A160" t="str">
            <v>OM25062700007700</v>
          </cell>
          <cell r="B160">
            <v>35752</v>
          </cell>
        </row>
        <row r="161">
          <cell r="A161" t="str">
            <v>OM25062700007703</v>
          </cell>
          <cell r="B161">
            <v>56147</v>
          </cell>
        </row>
        <row r="162">
          <cell r="A162" t="str">
            <v>OM25062700007710</v>
          </cell>
          <cell r="B162">
            <v>22326</v>
          </cell>
        </row>
        <row r="163">
          <cell r="A163" t="str">
            <v>OM25062700007719</v>
          </cell>
          <cell r="B163">
            <v>33235</v>
          </cell>
        </row>
        <row r="164">
          <cell r="A164" t="str">
            <v>OM25062700007722</v>
          </cell>
          <cell r="B164">
            <v>33236</v>
          </cell>
        </row>
        <row r="165">
          <cell r="A165" t="str">
            <v>OM25062700007750</v>
          </cell>
          <cell r="B165">
            <v>48022</v>
          </cell>
        </row>
        <row r="166">
          <cell r="A166" t="str">
            <v>OM25062700007768</v>
          </cell>
          <cell r="B166">
            <v>58883</v>
          </cell>
        </row>
        <row r="167">
          <cell r="A167" t="str">
            <v>OM25062700007769</v>
          </cell>
          <cell r="B167">
            <v>48022</v>
          </cell>
        </row>
        <row r="168">
          <cell r="A168" t="str">
            <v>OM25062700007794</v>
          </cell>
          <cell r="B168">
            <v>24392</v>
          </cell>
        </row>
        <row r="169">
          <cell r="A169" t="str">
            <v>OM25062700007802</v>
          </cell>
          <cell r="B169">
            <v>40590</v>
          </cell>
        </row>
        <row r="170">
          <cell r="A170" t="str">
            <v>OM25062700007827</v>
          </cell>
          <cell r="B170">
            <v>55520</v>
          </cell>
        </row>
        <row r="171">
          <cell r="A171" t="str">
            <v>OM25062800000052</v>
          </cell>
          <cell r="B171">
            <v>54897</v>
          </cell>
        </row>
        <row r="172">
          <cell r="A172" t="str">
            <v>OM25062800000098</v>
          </cell>
          <cell r="B172">
            <v>25953</v>
          </cell>
        </row>
        <row r="173">
          <cell r="A173" t="str">
            <v>OM25062800000103</v>
          </cell>
          <cell r="B173">
            <v>57028</v>
          </cell>
        </row>
        <row r="174">
          <cell r="A174" t="str">
            <v>OM25062800000105</v>
          </cell>
          <cell r="B174">
            <v>57028</v>
          </cell>
        </row>
        <row r="175">
          <cell r="A175" t="str">
            <v>OM25062800000138</v>
          </cell>
          <cell r="B175">
            <v>40590</v>
          </cell>
        </row>
        <row r="176">
          <cell r="A176" t="str">
            <v>OM25062800000551</v>
          </cell>
          <cell r="B176">
            <v>55019</v>
          </cell>
        </row>
        <row r="177">
          <cell r="A177" t="str">
            <v>OM25062800000554</v>
          </cell>
          <cell r="B177">
            <v>7346</v>
          </cell>
        </row>
        <row r="178">
          <cell r="A178" t="str">
            <v>OM25062800000599</v>
          </cell>
          <cell r="B178">
            <v>20947</v>
          </cell>
        </row>
        <row r="179">
          <cell r="A179" t="str">
            <v>OM25062800000621</v>
          </cell>
          <cell r="B179">
            <v>44160</v>
          </cell>
        </row>
        <row r="180">
          <cell r="A180" t="str">
            <v>OM25062800000677</v>
          </cell>
          <cell r="B180">
            <v>50205</v>
          </cell>
        </row>
        <row r="181">
          <cell r="A181" t="str">
            <v>OM25062800000688</v>
          </cell>
          <cell r="B181">
            <v>56097</v>
          </cell>
        </row>
        <row r="182">
          <cell r="A182" t="str">
            <v>OM25062800000711</v>
          </cell>
          <cell r="B182">
            <v>16742</v>
          </cell>
        </row>
        <row r="183">
          <cell r="A183" t="str">
            <v>OM25062800000907</v>
          </cell>
          <cell r="B183">
            <v>56937</v>
          </cell>
        </row>
        <row r="184">
          <cell r="A184" t="str">
            <v>OM25062800001049</v>
          </cell>
          <cell r="B184">
            <v>54897</v>
          </cell>
        </row>
        <row r="185">
          <cell r="A185" t="str">
            <v>OM25062800001089</v>
          </cell>
          <cell r="B185">
            <v>25953</v>
          </cell>
        </row>
        <row r="186">
          <cell r="A186" t="str">
            <v>OM25062800001545</v>
          </cell>
          <cell r="B186">
            <v>7346</v>
          </cell>
        </row>
        <row r="187">
          <cell r="A187" t="str">
            <v>OM25062800001557</v>
          </cell>
          <cell r="B187">
            <v>55131</v>
          </cell>
        </row>
        <row r="188">
          <cell r="A188" t="str">
            <v>OM25062800001623</v>
          </cell>
          <cell r="B188">
            <v>34917</v>
          </cell>
        </row>
        <row r="189">
          <cell r="A189" t="str">
            <v>OM25062800001768</v>
          </cell>
          <cell r="B189">
            <v>58375</v>
          </cell>
        </row>
        <row r="190">
          <cell r="A190" t="str">
            <v>OM25062800001772</v>
          </cell>
          <cell r="B190">
            <v>58376</v>
          </cell>
        </row>
        <row r="191">
          <cell r="A191" t="str">
            <v>OM25062800001774</v>
          </cell>
          <cell r="B191">
            <v>55165</v>
          </cell>
        </row>
        <row r="192">
          <cell r="A192" t="str">
            <v>OM25062800001781</v>
          </cell>
          <cell r="B192">
            <v>55099</v>
          </cell>
        </row>
        <row r="193">
          <cell r="A193" t="str">
            <v>OM25062800001886</v>
          </cell>
          <cell r="B193">
            <v>684</v>
          </cell>
        </row>
        <row r="194">
          <cell r="A194" t="str">
            <v>OM25062800001921</v>
          </cell>
          <cell r="B194">
            <v>57248</v>
          </cell>
        </row>
        <row r="195">
          <cell r="A195" t="str">
            <v>OM25062800001926</v>
          </cell>
          <cell r="B195">
            <v>57248</v>
          </cell>
        </row>
        <row r="196">
          <cell r="A196" t="str">
            <v>OM25062800001967</v>
          </cell>
          <cell r="B196">
            <v>58094</v>
          </cell>
        </row>
        <row r="197">
          <cell r="A197" t="str">
            <v>OM25062800001982</v>
          </cell>
          <cell r="B197">
            <v>526</v>
          </cell>
        </row>
        <row r="198">
          <cell r="A198" t="str">
            <v>OM25062800002202</v>
          </cell>
          <cell r="B198">
            <v>46901</v>
          </cell>
        </row>
        <row r="199">
          <cell r="A199" t="str">
            <v>OM25062800002222</v>
          </cell>
          <cell r="B199">
            <v>16212</v>
          </cell>
        </row>
        <row r="200">
          <cell r="A200" t="str">
            <v>OM25062800002520</v>
          </cell>
          <cell r="B200">
            <v>59032</v>
          </cell>
        </row>
        <row r="201">
          <cell r="A201" t="str">
            <v>OM25062800002662</v>
          </cell>
          <cell r="B201">
            <v>23705</v>
          </cell>
        </row>
        <row r="202">
          <cell r="A202" t="str">
            <v>OM25062800002683</v>
          </cell>
          <cell r="B202">
            <v>23895</v>
          </cell>
        </row>
        <row r="203">
          <cell r="A203" t="str">
            <v>OM25062800002705</v>
          </cell>
          <cell r="B203">
            <v>55133</v>
          </cell>
        </row>
        <row r="204">
          <cell r="A204" t="str">
            <v>OM25062800002721</v>
          </cell>
          <cell r="B204">
            <v>1206</v>
          </cell>
        </row>
        <row r="205">
          <cell r="A205" t="str">
            <v>OM25062800002729</v>
          </cell>
          <cell r="B205">
            <v>1206</v>
          </cell>
        </row>
        <row r="206">
          <cell r="A206" t="str">
            <v>OM25062800003188</v>
          </cell>
          <cell r="B206">
            <v>44428</v>
          </cell>
        </row>
        <row r="207">
          <cell r="A207" t="str">
            <v>OM25062800003220</v>
          </cell>
          <cell r="B207">
            <v>16212</v>
          </cell>
        </row>
        <row r="208">
          <cell r="A208" t="str">
            <v>OM25062800003739</v>
          </cell>
          <cell r="B208">
            <v>30764</v>
          </cell>
        </row>
        <row r="209">
          <cell r="A209" t="str">
            <v>OM25062800003818</v>
          </cell>
          <cell r="B209">
            <v>15623</v>
          </cell>
        </row>
        <row r="210">
          <cell r="A210" t="str">
            <v>OM25062800004147</v>
          </cell>
          <cell r="B210">
            <v>49789</v>
          </cell>
        </row>
        <row r="211">
          <cell r="A211" t="str">
            <v>OM25062800004215</v>
          </cell>
          <cell r="B211">
            <v>46159</v>
          </cell>
        </row>
        <row r="212">
          <cell r="A212" t="str">
            <v>OM25062800004446</v>
          </cell>
          <cell r="B212">
            <v>44325</v>
          </cell>
        </row>
        <row r="213">
          <cell r="A213" t="str">
            <v>OM25062800004469</v>
          </cell>
          <cell r="B213">
            <v>49520</v>
          </cell>
        </row>
        <row r="214">
          <cell r="A214" t="str">
            <v>OM25062800004609</v>
          </cell>
          <cell r="B214">
            <v>34422</v>
          </cell>
        </row>
        <row r="215">
          <cell r="A215" t="str">
            <v>OM25062800004682</v>
          </cell>
          <cell r="B215">
            <v>34556</v>
          </cell>
        </row>
        <row r="216">
          <cell r="A216" t="str">
            <v>OM25062800004777</v>
          </cell>
          <cell r="B216">
            <v>16225</v>
          </cell>
        </row>
        <row r="217">
          <cell r="A217" t="str">
            <v>OM25062800004938</v>
          </cell>
          <cell r="B217">
            <v>55023</v>
          </cell>
        </row>
        <row r="218">
          <cell r="A218" t="str">
            <v>OM25062800004945</v>
          </cell>
          <cell r="B218">
            <v>55023</v>
          </cell>
        </row>
        <row r="219">
          <cell r="A219" t="str">
            <v>OM25062800005125</v>
          </cell>
          <cell r="B219">
            <v>18813</v>
          </cell>
        </row>
        <row r="220">
          <cell r="A220" t="str">
            <v>OM25062800005133</v>
          </cell>
          <cell r="B220">
            <v>43160</v>
          </cell>
        </row>
        <row r="221">
          <cell r="A221" t="str">
            <v>OM25062800005141</v>
          </cell>
          <cell r="B221">
            <v>49789</v>
          </cell>
        </row>
        <row r="222">
          <cell r="A222" t="str">
            <v>OM25062800005153</v>
          </cell>
          <cell r="B222">
            <v>49789</v>
          </cell>
        </row>
        <row r="223">
          <cell r="A223" t="str">
            <v>OM25062800005235</v>
          </cell>
          <cell r="B223">
            <v>46252</v>
          </cell>
        </row>
        <row r="224">
          <cell r="A224" t="str">
            <v>OM25062800005250</v>
          </cell>
          <cell r="B224">
            <v>57022</v>
          </cell>
        </row>
        <row r="225">
          <cell r="A225" t="str">
            <v>OM25062800005306</v>
          </cell>
          <cell r="B225">
            <v>24835</v>
          </cell>
        </row>
        <row r="226">
          <cell r="A226" t="str">
            <v>OM25062800005374</v>
          </cell>
          <cell r="B226">
            <v>48390</v>
          </cell>
        </row>
        <row r="227">
          <cell r="A227" t="str">
            <v>OM25062800005656</v>
          </cell>
          <cell r="B227">
            <v>34557</v>
          </cell>
        </row>
        <row r="228">
          <cell r="A228" t="str">
            <v>OM25062800005685</v>
          </cell>
          <cell r="B228">
            <v>46126</v>
          </cell>
        </row>
        <row r="229">
          <cell r="A229" t="str">
            <v>OM25062800005769</v>
          </cell>
          <cell r="B229">
            <v>58883</v>
          </cell>
        </row>
        <row r="230">
          <cell r="A230" t="str">
            <v>OM25062800005862</v>
          </cell>
          <cell r="B230">
            <v>23844</v>
          </cell>
        </row>
        <row r="231">
          <cell r="A231" t="str">
            <v>OM25062800005880</v>
          </cell>
          <cell r="B231">
            <v>54087</v>
          </cell>
        </row>
        <row r="232">
          <cell r="A232" t="str">
            <v>OM25062800005892</v>
          </cell>
          <cell r="B232">
            <v>57066</v>
          </cell>
        </row>
        <row r="233">
          <cell r="A233" t="str">
            <v>OM25062900000226</v>
          </cell>
          <cell r="B233">
            <v>54076</v>
          </cell>
        </row>
        <row r="234">
          <cell r="A234" t="str">
            <v>OM25062900000231</v>
          </cell>
          <cell r="B234">
            <v>56835</v>
          </cell>
        </row>
        <row r="235">
          <cell r="A235" t="str">
            <v>OM25062900000261</v>
          </cell>
          <cell r="B235">
            <v>49938</v>
          </cell>
        </row>
        <row r="236">
          <cell r="A236" t="str">
            <v>OM25062900000301</v>
          </cell>
          <cell r="B236">
            <v>56131</v>
          </cell>
        </row>
        <row r="237">
          <cell r="A237" t="str">
            <v>OM25062900000305</v>
          </cell>
          <cell r="B237">
            <v>16452</v>
          </cell>
        </row>
        <row r="238">
          <cell r="A238" t="str">
            <v>OM25062900000322</v>
          </cell>
          <cell r="B238">
            <v>16452</v>
          </cell>
        </row>
        <row r="239">
          <cell r="A239" t="str">
            <v>OM25062900000330</v>
          </cell>
          <cell r="B239">
            <v>24769</v>
          </cell>
        </row>
        <row r="240">
          <cell r="A240" t="str">
            <v>OM25062900000339</v>
          </cell>
          <cell r="B240">
            <v>43811</v>
          </cell>
        </row>
        <row r="241">
          <cell r="A241" t="str">
            <v>OM25062900000353</v>
          </cell>
          <cell r="B241">
            <v>51164</v>
          </cell>
        </row>
        <row r="242">
          <cell r="A242" t="str">
            <v>OM25062900000356</v>
          </cell>
          <cell r="B242">
            <v>51164</v>
          </cell>
        </row>
        <row r="243">
          <cell r="A243" t="str">
            <v>OM25062900000357</v>
          </cell>
          <cell r="B243">
            <v>55764</v>
          </cell>
        </row>
        <row r="244">
          <cell r="A244" t="str">
            <v>OM25062900000358</v>
          </cell>
          <cell r="B244">
            <v>51164</v>
          </cell>
        </row>
        <row r="245">
          <cell r="A245" t="str">
            <v>OM25062900000362</v>
          </cell>
          <cell r="B245">
            <v>51164</v>
          </cell>
        </row>
        <row r="246">
          <cell r="A246" t="str">
            <v>OM25062900000364</v>
          </cell>
          <cell r="B246">
            <v>51164</v>
          </cell>
        </row>
        <row r="247">
          <cell r="A247" t="str">
            <v>OM25062900000365</v>
          </cell>
          <cell r="B247">
            <v>35021</v>
          </cell>
        </row>
        <row r="248">
          <cell r="A248" t="str">
            <v>OM25062900000373</v>
          </cell>
          <cell r="B248">
            <v>50827</v>
          </cell>
        </row>
        <row r="249">
          <cell r="A249" t="str">
            <v>OM25062900000376</v>
          </cell>
          <cell r="B249">
            <v>24902</v>
          </cell>
        </row>
        <row r="250">
          <cell r="A250" t="str">
            <v>OM25062900000377</v>
          </cell>
          <cell r="B250">
            <v>55521</v>
          </cell>
        </row>
        <row r="251">
          <cell r="A251" t="str">
            <v>OM25062900000388</v>
          </cell>
          <cell r="B251">
            <v>55764</v>
          </cell>
        </row>
        <row r="252">
          <cell r="A252" t="str">
            <v>OM25062900000465</v>
          </cell>
          <cell r="B252">
            <v>55601</v>
          </cell>
        </row>
        <row r="253">
          <cell r="A253" t="str">
            <v>OM25062900000472</v>
          </cell>
          <cell r="B253">
            <v>15872</v>
          </cell>
        </row>
        <row r="254">
          <cell r="A254" t="str">
            <v>OM25062900000473</v>
          </cell>
          <cell r="B254">
            <v>57063</v>
          </cell>
        </row>
        <row r="255">
          <cell r="A255" t="str">
            <v>OM25062900000479</v>
          </cell>
          <cell r="B255">
            <v>55100</v>
          </cell>
        </row>
        <row r="256">
          <cell r="A256" t="str">
            <v>OM25062900000484</v>
          </cell>
          <cell r="B256">
            <v>55036</v>
          </cell>
        </row>
        <row r="257">
          <cell r="A257" t="str">
            <v>OM25062900000508</v>
          </cell>
          <cell r="B257">
            <v>54076</v>
          </cell>
        </row>
        <row r="258">
          <cell r="A258" t="str">
            <v>OM25062900000521</v>
          </cell>
          <cell r="B258">
            <v>25100</v>
          </cell>
        </row>
        <row r="259">
          <cell r="A259" t="str">
            <v>OM25062900000524</v>
          </cell>
          <cell r="B259">
            <v>25100</v>
          </cell>
        </row>
        <row r="260">
          <cell r="A260" t="str">
            <v>OM25062900000535</v>
          </cell>
          <cell r="B260">
            <v>25100</v>
          </cell>
        </row>
        <row r="261">
          <cell r="A261" t="str">
            <v>OM25062900000540</v>
          </cell>
          <cell r="B261">
            <v>25100</v>
          </cell>
        </row>
        <row r="262">
          <cell r="A262" t="str">
            <v>OM25062900000542</v>
          </cell>
          <cell r="B262">
            <v>55213</v>
          </cell>
        </row>
        <row r="263">
          <cell r="A263" t="str">
            <v>OM25062900000580</v>
          </cell>
          <cell r="B263">
            <v>57408</v>
          </cell>
        </row>
        <row r="264">
          <cell r="A264" t="str">
            <v>OM25062900000791</v>
          </cell>
          <cell r="B264">
            <v>23721</v>
          </cell>
        </row>
        <row r="265">
          <cell r="A265" t="str">
            <v>OM25062900000881</v>
          </cell>
          <cell r="B265">
            <v>46344</v>
          </cell>
        </row>
        <row r="266">
          <cell r="A266" t="str">
            <v>OM25062900000937</v>
          </cell>
          <cell r="B266">
            <v>34633</v>
          </cell>
        </row>
        <row r="267">
          <cell r="A267" t="str">
            <v>OM25062900000949</v>
          </cell>
          <cell r="B267">
            <v>54979</v>
          </cell>
        </row>
        <row r="268">
          <cell r="A268" t="str">
            <v>OM25062900000968</v>
          </cell>
          <cell r="B268">
            <v>15908</v>
          </cell>
        </row>
        <row r="269">
          <cell r="A269" t="str">
            <v>OM25062900000975</v>
          </cell>
          <cell r="B269">
            <v>46273</v>
          </cell>
        </row>
        <row r="270">
          <cell r="A270" t="str">
            <v>OM25062900000985</v>
          </cell>
          <cell r="B270">
            <v>55099</v>
          </cell>
        </row>
        <row r="271">
          <cell r="A271" t="str">
            <v>OM25062900000991</v>
          </cell>
          <cell r="B271">
            <v>58376</v>
          </cell>
        </row>
        <row r="272">
          <cell r="A272" t="str">
            <v>OM25062900000994</v>
          </cell>
          <cell r="B272">
            <v>23721</v>
          </cell>
        </row>
        <row r="273">
          <cell r="A273" t="str">
            <v>OM25062900000995</v>
          </cell>
          <cell r="B273">
            <v>55708</v>
          </cell>
        </row>
        <row r="274">
          <cell r="A274" t="str">
            <v>OM25062900001003</v>
          </cell>
          <cell r="B274">
            <v>23064</v>
          </cell>
        </row>
        <row r="275">
          <cell r="A275" t="str">
            <v>OM25062900001068</v>
          </cell>
          <cell r="B275">
            <v>23715</v>
          </cell>
        </row>
        <row r="276">
          <cell r="A276" t="str">
            <v>OM25062900001208</v>
          </cell>
          <cell r="B276">
            <v>35355</v>
          </cell>
        </row>
        <row r="277">
          <cell r="A277" t="str">
            <v>OM25062900001212</v>
          </cell>
          <cell r="B277">
            <v>58816</v>
          </cell>
        </row>
        <row r="278">
          <cell r="A278" t="str">
            <v>OM25062900001261</v>
          </cell>
          <cell r="B278">
            <v>58337</v>
          </cell>
        </row>
        <row r="279">
          <cell r="A279" t="str">
            <v>OM25062900001268</v>
          </cell>
          <cell r="B279">
            <v>46904</v>
          </cell>
        </row>
        <row r="280">
          <cell r="A280" t="str">
            <v>OM25062900001309</v>
          </cell>
          <cell r="B280">
            <v>58337</v>
          </cell>
        </row>
        <row r="281">
          <cell r="A281" t="str">
            <v>OM25062900001323</v>
          </cell>
          <cell r="B281">
            <v>58337</v>
          </cell>
        </row>
        <row r="282">
          <cell r="A282" t="str">
            <v>OM25062900001340</v>
          </cell>
          <cell r="B282">
            <v>24769</v>
          </cell>
        </row>
        <row r="283">
          <cell r="A283" t="str">
            <v>OM25062900001341</v>
          </cell>
          <cell r="B283">
            <v>43812</v>
          </cell>
        </row>
        <row r="284">
          <cell r="A284" t="str">
            <v>OM25062900001362</v>
          </cell>
          <cell r="B284">
            <v>24902</v>
          </cell>
        </row>
        <row r="285">
          <cell r="A285" t="str">
            <v>OM25062900001452</v>
          </cell>
          <cell r="B285">
            <v>6138</v>
          </cell>
        </row>
        <row r="286">
          <cell r="A286" t="str">
            <v>OM25062900001504</v>
          </cell>
          <cell r="B286">
            <v>16138</v>
          </cell>
        </row>
        <row r="287">
          <cell r="A287" t="str">
            <v>OM25062900001570</v>
          </cell>
          <cell r="B287">
            <v>35563</v>
          </cell>
        </row>
        <row r="288">
          <cell r="A288" t="str">
            <v>OM25062900001591</v>
          </cell>
          <cell r="B288">
            <v>55876</v>
          </cell>
        </row>
        <row r="289">
          <cell r="A289" t="str">
            <v>OM25062900001610</v>
          </cell>
          <cell r="B289">
            <v>23688</v>
          </cell>
        </row>
        <row r="290">
          <cell r="A290" t="str">
            <v>OM25062900001777</v>
          </cell>
          <cell r="B290">
            <v>23721</v>
          </cell>
        </row>
        <row r="291">
          <cell r="A291" t="str">
            <v>OM25062900001778</v>
          </cell>
          <cell r="B291">
            <v>23721</v>
          </cell>
        </row>
        <row r="292">
          <cell r="A292" t="str">
            <v>OM25062900001855</v>
          </cell>
          <cell r="B292">
            <v>44527</v>
          </cell>
        </row>
        <row r="293">
          <cell r="A293" t="str">
            <v>OM25062900001861</v>
          </cell>
          <cell r="B293">
            <v>33157</v>
          </cell>
        </row>
        <row r="294">
          <cell r="A294" t="str">
            <v>OM25062900001891</v>
          </cell>
          <cell r="B294">
            <v>50990</v>
          </cell>
        </row>
        <row r="295">
          <cell r="A295" t="str">
            <v>OM25062900001908</v>
          </cell>
          <cell r="B295">
            <v>49788</v>
          </cell>
        </row>
        <row r="296">
          <cell r="A296" t="str">
            <v>OM25062900001918</v>
          </cell>
          <cell r="B296">
            <v>58789</v>
          </cell>
        </row>
        <row r="297">
          <cell r="A297" t="str">
            <v>OM25062900001936</v>
          </cell>
          <cell r="B297">
            <v>23720</v>
          </cell>
        </row>
        <row r="298">
          <cell r="A298" t="str">
            <v>OM25062900001938</v>
          </cell>
          <cell r="B298">
            <v>28002</v>
          </cell>
        </row>
        <row r="299">
          <cell r="A299" t="str">
            <v>OM25062900001939</v>
          </cell>
          <cell r="B299">
            <v>32693</v>
          </cell>
        </row>
        <row r="300">
          <cell r="A300" t="str">
            <v>OM25062900001944</v>
          </cell>
          <cell r="B300">
            <v>46533</v>
          </cell>
        </row>
        <row r="301">
          <cell r="A301" t="str">
            <v>OM25062900001946</v>
          </cell>
          <cell r="B301">
            <v>54979</v>
          </cell>
        </row>
        <row r="302">
          <cell r="A302" t="str">
            <v>OM25062900001958</v>
          </cell>
          <cell r="B302">
            <v>54265</v>
          </cell>
        </row>
        <row r="303">
          <cell r="A303" t="str">
            <v>OM25062900001987</v>
          </cell>
          <cell r="B303">
            <v>23847</v>
          </cell>
        </row>
        <row r="304">
          <cell r="A304" t="str">
            <v>OM25062900001997</v>
          </cell>
          <cell r="B304">
            <v>49333</v>
          </cell>
        </row>
        <row r="305">
          <cell r="A305" t="str">
            <v>OM25062900002009</v>
          </cell>
          <cell r="B305">
            <v>23688</v>
          </cell>
        </row>
        <row r="306">
          <cell r="A306" t="str">
            <v>OM25062900002011</v>
          </cell>
          <cell r="B306">
            <v>5917</v>
          </cell>
        </row>
        <row r="307">
          <cell r="A307" t="str">
            <v>OM25062900002041</v>
          </cell>
          <cell r="B307">
            <v>47852</v>
          </cell>
        </row>
        <row r="308">
          <cell r="A308" t="str">
            <v>OM25062900002046</v>
          </cell>
          <cell r="B308">
            <v>35938</v>
          </cell>
        </row>
        <row r="309">
          <cell r="A309" t="str">
            <v>OM25062900002051</v>
          </cell>
          <cell r="B309">
            <v>35938</v>
          </cell>
        </row>
        <row r="310">
          <cell r="A310" t="str">
            <v>OM25062900002055</v>
          </cell>
          <cell r="B310">
            <v>56937</v>
          </cell>
        </row>
        <row r="311">
          <cell r="A311" t="str">
            <v>OM25062900002067</v>
          </cell>
          <cell r="B311">
            <v>6247</v>
          </cell>
        </row>
        <row r="312">
          <cell r="A312" t="str">
            <v>OM25062900002071</v>
          </cell>
          <cell r="B312">
            <v>6247</v>
          </cell>
        </row>
        <row r="313">
          <cell r="A313" t="str">
            <v>OM25062900002072</v>
          </cell>
          <cell r="B313">
            <v>58375</v>
          </cell>
        </row>
        <row r="314">
          <cell r="A314" t="str">
            <v>OM25062900002077</v>
          </cell>
          <cell r="B314">
            <v>44165</v>
          </cell>
        </row>
        <row r="315">
          <cell r="A315" t="str">
            <v>OM25062900002098</v>
          </cell>
          <cell r="B315">
            <v>33593</v>
          </cell>
        </row>
        <row r="316">
          <cell r="A316" t="str">
            <v>OM25062900002118</v>
          </cell>
          <cell r="B316">
            <v>29658</v>
          </cell>
        </row>
        <row r="317">
          <cell r="A317" t="str">
            <v>OM25062900002119</v>
          </cell>
          <cell r="B317">
            <v>7549</v>
          </cell>
        </row>
        <row r="318">
          <cell r="A318" t="str">
            <v>OM25062900002164</v>
          </cell>
          <cell r="B318">
            <v>15765</v>
          </cell>
        </row>
        <row r="319">
          <cell r="A319" t="str">
            <v>OM25062900002172</v>
          </cell>
          <cell r="B319">
            <v>15765</v>
          </cell>
        </row>
        <row r="320">
          <cell r="A320" t="str">
            <v>OM25062900002201</v>
          </cell>
          <cell r="B320">
            <v>46902</v>
          </cell>
        </row>
        <row r="321">
          <cell r="A321" t="str">
            <v>OM25062900002253</v>
          </cell>
          <cell r="B321">
            <v>23577</v>
          </cell>
        </row>
        <row r="322">
          <cell r="A322" t="str">
            <v>OM25062900002258</v>
          </cell>
          <cell r="B322">
            <v>55965</v>
          </cell>
        </row>
        <row r="323">
          <cell r="A323" t="str">
            <v>OM25062900002262</v>
          </cell>
          <cell r="B323">
            <v>54216</v>
          </cell>
        </row>
        <row r="324">
          <cell r="A324" t="str">
            <v>OM25062900002264</v>
          </cell>
          <cell r="B324">
            <v>55036</v>
          </cell>
        </row>
        <row r="325">
          <cell r="A325" t="str">
            <v>OM25062900002287</v>
          </cell>
          <cell r="B325">
            <v>43373</v>
          </cell>
        </row>
        <row r="326">
          <cell r="A326" t="str">
            <v>OM25062900002292</v>
          </cell>
          <cell r="B326">
            <v>57426</v>
          </cell>
        </row>
        <row r="327">
          <cell r="A327" t="str">
            <v>OM25062900002293</v>
          </cell>
          <cell r="B327">
            <v>55551</v>
          </cell>
        </row>
        <row r="328">
          <cell r="A328" t="str">
            <v>OM25062900002295</v>
          </cell>
          <cell r="B328">
            <v>43373</v>
          </cell>
        </row>
        <row r="329">
          <cell r="A329" t="str">
            <v>OM25062900002305</v>
          </cell>
          <cell r="B329">
            <v>58826</v>
          </cell>
        </row>
        <row r="330">
          <cell r="A330" t="str">
            <v>OM25062900002307</v>
          </cell>
          <cell r="B330">
            <v>35789</v>
          </cell>
        </row>
        <row r="331">
          <cell r="A331" t="str">
            <v>OM25062900002311</v>
          </cell>
          <cell r="B331">
            <v>43373</v>
          </cell>
        </row>
        <row r="332">
          <cell r="A332" t="str">
            <v>OM25062900002322</v>
          </cell>
          <cell r="B332">
            <v>45412</v>
          </cell>
        </row>
        <row r="333">
          <cell r="A333" t="str">
            <v>OM25062900002360</v>
          </cell>
          <cell r="B333">
            <v>49371</v>
          </cell>
        </row>
        <row r="334">
          <cell r="A334" t="str">
            <v>OM25062900002363</v>
          </cell>
          <cell r="B334">
            <v>26774</v>
          </cell>
        </row>
        <row r="335">
          <cell r="A335" t="str">
            <v>OM25062900002388</v>
          </cell>
          <cell r="B335">
            <v>46456</v>
          </cell>
        </row>
        <row r="336">
          <cell r="A336" t="str">
            <v>OM25062900002397</v>
          </cell>
          <cell r="B336">
            <v>19808</v>
          </cell>
        </row>
        <row r="337">
          <cell r="A337" t="str">
            <v>OM25062900002399</v>
          </cell>
          <cell r="B337">
            <v>45771</v>
          </cell>
        </row>
        <row r="338">
          <cell r="A338" t="str">
            <v>OM25062900002400</v>
          </cell>
          <cell r="B338">
            <v>43836</v>
          </cell>
        </row>
        <row r="339">
          <cell r="A339" t="str">
            <v>OM25062900002406</v>
          </cell>
          <cell r="B339">
            <v>46455</v>
          </cell>
        </row>
        <row r="340">
          <cell r="A340" t="str">
            <v>OM25062900002438</v>
          </cell>
          <cell r="B340">
            <v>19808</v>
          </cell>
        </row>
        <row r="341">
          <cell r="A341" t="str">
            <v>OM25062900002442</v>
          </cell>
          <cell r="B341">
            <v>55677</v>
          </cell>
        </row>
        <row r="342">
          <cell r="A342" t="str">
            <v>OM25062900002507</v>
          </cell>
          <cell r="B342">
            <v>25275</v>
          </cell>
        </row>
        <row r="343">
          <cell r="A343" t="str">
            <v>OM25062900002518</v>
          </cell>
          <cell r="B343">
            <v>54644</v>
          </cell>
        </row>
        <row r="344">
          <cell r="A344" t="str">
            <v>OM25062900002528</v>
          </cell>
          <cell r="B344">
            <v>56127</v>
          </cell>
        </row>
        <row r="345">
          <cell r="A345" t="str">
            <v>OM25062900002536</v>
          </cell>
          <cell r="B345">
            <v>50438</v>
          </cell>
        </row>
        <row r="346">
          <cell r="A346" t="str">
            <v>OM25062900002546</v>
          </cell>
          <cell r="B346">
            <v>56127</v>
          </cell>
        </row>
        <row r="347">
          <cell r="A347" t="str">
            <v>OM25062900002560</v>
          </cell>
          <cell r="B347">
            <v>49007</v>
          </cell>
        </row>
        <row r="348">
          <cell r="A348" t="str">
            <v>OM25062900002562</v>
          </cell>
          <cell r="B348">
            <v>49007</v>
          </cell>
        </row>
        <row r="349">
          <cell r="A349" t="str">
            <v>OM25062900002569</v>
          </cell>
          <cell r="B349">
            <v>47206</v>
          </cell>
        </row>
        <row r="350">
          <cell r="A350" t="str">
            <v>OM25062900002572</v>
          </cell>
          <cell r="B350">
            <v>6287</v>
          </cell>
        </row>
        <row r="351">
          <cell r="A351" t="str">
            <v>OM25062900002577</v>
          </cell>
          <cell r="B351">
            <v>6287</v>
          </cell>
        </row>
        <row r="352">
          <cell r="A352" t="str">
            <v>OM25062900002616</v>
          </cell>
          <cell r="B352">
            <v>23705</v>
          </cell>
        </row>
        <row r="353">
          <cell r="A353" t="str">
            <v>OM25062900002620</v>
          </cell>
          <cell r="B353">
            <v>20988</v>
          </cell>
        </row>
        <row r="354">
          <cell r="A354" t="str">
            <v>OM25062900002642</v>
          </cell>
          <cell r="B354">
            <v>34557</v>
          </cell>
        </row>
        <row r="355">
          <cell r="A355" t="str">
            <v>OM25062900002645</v>
          </cell>
          <cell r="B355">
            <v>34557</v>
          </cell>
        </row>
        <row r="356">
          <cell r="A356" t="str">
            <v>OM25062900002647</v>
          </cell>
          <cell r="B356">
            <v>34557</v>
          </cell>
        </row>
        <row r="357">
          <cell r="A357" t="str">
            <v>OM25062900002660</v>
          </cell>
          <cell r="B357">
            <v>40391</v>
          </cell>
        </row>
        <row r="358">
          <cell r="A358" t="str">
            <v>OM25062900002661</v>
          </cell>
          <cell r="B358">
            <v>58278</v>
          </cell>
        </row>
        <row r="359">
          <cell r="A359" t="str">
            <v>OM25062900002665</v>
          </cell>
          <cell r="B359">
            <v>58280</v>
          </cell>
        </row>
        <row r="360">
          <cell r="A360" t="str">
            <v>OM25062900002673</v>
          </cell>
          <cell r="B360">
            <v>58275</v>
          </cell>
        </row>
        <row r="361">
          <cell r="A361" t="str">
            <v>OM25062900002674</v>
          </cell>
          <cell r="B361">
            <v>29644</v>
          </cell>
        </row>
        <row r="362">
          <cell r="A362" t="str">
            <v>OM25062900002679</v>
          </cell>
          <cell r="B362">
            <v>5967</v>
          </cell>
        </row>
        <row r="363">
          <cell r="A363" t="str">
            <v>OM25062900002680</v>
          </cell>
          <cell r="B363">
            <v>16436</v>
          </cell>
        </row>
        <row r="364">
          <cell r="A364" t="str">
            <v>OM25062900002710</v>
          </cell>
          <cell r="B364">
            <v>27009</v>
          </cell>
        </row>
        <row r="365">
          <cell r="A365" t="str">
            <v>OM25062900002744</v>
          </cell>
          <cell r="B365">
            <v>58328</v>
          </cell>
        </row>
        <row r="366">
          <cell r="A366" t="str">
            <v>OM25062900002748</v>
          </cell>
          <cell r="B366">
            <v>22213</v>
          </cell>
        </row>
        <row r="367">
          <cell r="A367" t="str">
            <v>OM25062900002750</v>
          </cell>
          <cell r="B367">
            <v>58328</v>
          </cell>
        </row>
        <row r="368">
          <cell r="A368" t="str">
            <v>OM25062900002752</v>
          </cell>
          <cell r="B368">
            <v>28210</v>
          </cell>
        </row>
        <row r="369">
          <cell r="A369" t="str">
            <v>OM25062900002756</v>
          </cell>
          <cell r="B369">
            <v>58328</v>
          </cell>
        </row>
        <row r="370">
          <cell r="A370" t="str">
            <v>OM25062900002766</v>
          </cell>
          <cell r="B370">
            <v>56760</v>
          </cell>
        </row>
        <row r="371">
          <cell r="A371" t="str">
            <v>OM25062900002836</v>
          </cell>
          <cell r="B371">
            <v>57865</v>
          </cell>
        </row>
        <row r="372">
          <cell r="A372" t="str">
            <v>OM25062900002840</v>
          </cell>
          <cell r="B372">
            <v>56029</v>
          </cell>
        </row>
        <row r="373">
          <cell r="A373" t="str">
            <v>OM25062900002843</v>
          </cell>
          <cell r="B373">
            <v>56029</v>
          </cell>
        </row>
        <row r="374">
          <cell r="A374" t="str">
            <v>OM25062900002858</v>
          </cell>
          <cell r="B374">
            <v>26215</v>
          </cell>
        </row>
        <row r="375">
          <cell r="A375" t="str">
            <v>OM25062900002868</v>
          </cell>
          <cell r="B375">
            <v>58980</v>
          </cell>
        </row>
        <row r="376">
          <cell r="A376" t="str">
            <v>OM25062900002873</v>
          </cell>
          <cell r="B376">
            <v>47186</v>
          </cell>
        </row>
        <row r="377">
          <cell r="A377" t="str">
            <v>OM25062900002906</v>
          </cell>
          <cell r="B377">
            <v>31565</v>
          </cell>
        </row>
        <row r="378">
          <cell r="A378" t="str">
            <v>OM25062900002907</v>
          </cell>
          <cell r="B378">
            <v>34557</v>
          </cell>
        </row>
        <row r="379">
          <cell r="A379" t="str">
            <v>OM25062900002909</v>
          </cell>
          <cell r="B379">
            <v>41360</v>
          </cell>
        </row>
        <row r="380">
          <cell r="A380" t="str">
            <v>OM25062900002914</v>
          </cell>
          <cell r="B380">
            <v>17274</v>
          </cell>
        </row>
        <row r="381">
          <cell r="A381" t="str">
            <v>OM25062900002955</v>
          </cell>
          <cell r="B381">
            <v>49139</v>
          </cell>
        </row>
        <row r="382">
          <cell r="A382" t="str">
            <v>OM25062900002956</v>
          </cell>
          <cell r="B382">
            <v>47852</v>
          </cell>
        </row>
        <row r="383">
          <cell r="A383" t="str">
            <v>OM25062900002980</v>
          </cell>
          <cell r="B383">
            <v>58368</v>
          </cell>
        </row>
        <row r="384">
          <cell r="A384" t="str">
            <v>OM25062900002993</v>
          </cell>
          <cell r="B384">
            <v>55344</v>
          </cell>
        </row>
        <row r="385">
          <cell r="A385" t="str">
            <v>OM25062900002999</v>
          </cell>
          <cell r="B385">
            <v>55306</v>
          </cell>
        </row>
        <row r="386">
          <cell r="A386" t="str">
            <v>OM25062900003018</v>
          </cell>
          <cell r="B386">
            <v>58375</v>
          </cell>
        </row>
        <row r="387">
          <cell r="A387" t="str">
            <v>OM25062900003025</v>
          </cell>
          <cell r="B387">
            <v>24388</v>
          </cell>
        </row>
        <row r="388">
          <cell r="A388" t="str">
            <v>OM25062900003031</v>
          </cell>
          <cell r="B388">
            <v>55165</v>
          </cell>
        </row>
        <row r="389">
          <cell r="A389" t="str">
            <v>OM25062900003042</v>
          </cell>
          <cell r="B389">
            <v>50291</v>
          </cell>
        </row>
        <row r="390">
          <cell r="A390" t="str">
            <v>OM25062900003058</v>
          </cell>
          <cell r="B390">
            <v>25113</v>
          </cell>
        </row>
        <row r="391">
          <cell r="A391" t="str">
            <v>OM25062900003068</v>
          </cell>
          <cell r="B391">
            <v>58655</v>
          </cell>
        </row>
        <row r="392">
          <cell r="A392" t="str">
            <v>OM25062900003083</v>
          </cell>
          <cell r="B392">
            <v>44155</v>
          </cell>
        </row>
        <row r="393">
          <cell r="A393" t="str">
            <v>OM25062900003086</v>
          </cell>
          <cell r="B393">
            <v>33593</v>
          </cell>
        </row>
        <row r="394">
          <cell r="A394" t="str">
            <v>OM25062900003087</v>
          </cell>
          <cell r="B394">
            <v>35625</v>
          </cell>
        </row>
        <row r="395">
          <cell r="A395" t="str">
            <v>OM25062900003099</v>
          </cell>
          <cell r="B395">
            <v>35939</v>
          </cell>
        </row>
        <row r="396">
          <cell r="A396" t="str">
            <v>OM25062900003110</v>
          </cell>
          <cell r="B396">
            <v>33142</v>
          </cell>
        </row>
        <row r="397">
          <cell r="A397" t="str">
            <v>OM25062900003159</v>
          </cell>
          <cell r="B397">
            <v>44158</v>
          </cell>
        </row>
        <row r="398">
          <cell r="A398" t="str">
            <v>OM25062900003160</v>
          </cell>
          <cell r="B398">
            <v>44531</v>
          </cell>
        </row>
        <row r="399">
          <cell r="A399" t="str">
            <v>OM25062900003197</v>
          </cell>
          <cell r="B399">
            <v>34913</v>
          </cell>
        </row>
        <row r="400">
          <cell r="A400" t="str">
            <v>OM25062900003213</v>
          </cell>
          <cell r="B400">
            <v>46342</v>
          </cell>
        </row>
        <row r="401">
          <cell r="A401" t="str">
            <v>OM25062900003229</v>
          </cell>
          <cell r="B401">
            <v>50745</v>
          </cell>
        </row>
        <row r="402">
          <cell r="A402" t="str">
            <v>OM25062900003245</v>
          </cell>
          <cell r="B402">
            <v>57063</v>
          </cell>
        </row>
        <row r="403">
          <cell r="A403" t="str">
            <v>OM25062900003262</v>
          </cell>
          <cell r="B403">
            <v>26180</v>
          </cell>
        </row>
        <row r="404">
          <cell r="A404" t="str">
            <v>OM25062900003264</v>
          </cell>
          <cell r="B404">
            <v>55965</v>
          </cell>
        </row>
        <row r="405">
          <cell r="A405" t="str">
            <v>OM25062900003269</v>
          </cell>
          <cell r="B405">
            <v>25325</v>
          </cell>
        </row>
        <row r="406">
          <cell r="A406" t="str">
            <v>OM25062900003322</v>
          </cell>
          <cell r="B406">
            <v>43373</v>
          </cell>
        </row>
        <row r="407">
          <cell r="A407" t="str">
            <v>OM25062900003344</v>
          </cell>
          <cell r="B407">
            <v>43373</v>
          </cell>
        </row>
        <row r="408">
          <cell r="A408" t="str">
            <v>OM25062900003357</v>
          </cell>
          <cell r="B408">
            <v>46456</v>
          </cell>
        </row>
        <row r="409">
          <cell r="A409" t="str">
            <v>OM25062900003366</v>
          </cell>
          <cell r="B409">
            <v>43836</v>
          </cell>
        </row>
        <row r="410">
          <cell r="A410" t="str">
            <v>OM25062900003372</v>
          </cell>
          <cell r="B410">
            <v>43836</v>
          </cell>
        </row>
        <row r="411">
          <cell r="A411" t="str">
            <v>OM25062900003397</v>
          </cell>
          <cell r="B411">
            <v>43836</v>
          </cell>
        </row>
        <row r="412">
          <cell r="A412" t="str">
            <v>OM25062900003398</v>
          </cell>
          <cell r="B412">
            <v>16132</v>
          </cell>
        </row>
        <row r="413">
          <cell r="A413" t="str">
            <v>OM25062900003430</v>
          </cell>
          <cell r="B413">
            <v>30375</v>
          </cell>
        </row>
        <row r="414">
          <cell r="A414" t="str">
            <v>OM25062900003464</v>
          </cell>
          <cell r="B414">
            <v>15674</v>
          </cell>
        </row>
        <row r="415">
          <cell r="A415" t="str">
            <v>OM25062900003470</v>
          </cell>
          <cell r="B415">
            <v>44428</v>
          </cell>
        </row>
        <row r="416">
          <cell r="A416" t="str">
            <v>OM25062900003474</v>
          </cell>
          <cell r="B416">
            <v>58094</v>
          </cell>
        </row>
        <row r="417">
          <cell r="A417" t="str">
            <v>OM25062900003506</v>
          </cell>
          <cell r="B417">
            <v>44167</v>
          </cell>
        </row>
        <row r="418">
          <cell r="A418" t="str">
            <v>OM25062900003508</v>
          </cell>
          <cell r="B418">
            <v>44173</v>
          </cell>
        </row>
        <row r="419">
          <cell r="A419" t="str">
            <v>OM25062900003513</v>
          </cell>
          <cell r="B419">
            <v>50277</v>
          </cell>
        </row>
        <row r="420">
          <cell r="A420" t="str">
            <v>OM25062900003519</v>
          </cell>
          <cell r="B420">
            <v>54899</v>
          </cell>
        </row>
        <row r="421">
          <cell r="A421" t="str">
            <v>OM25062900003525</v>
          </cell>
          <cell r="B421">
            <v>56356</v>
          </cell>
        </row>
        <row r="422">
          <cell r="A422" t="str">
            <v>OM25062900003544</v>
          </cell>
          <cell r="B422">
            <v>58953</v>
          </cell>
        </row>
        <row r="423">
          <cell r="A423" t="str">
            <v>OM25062900003553</v>
          </cell>
          <cell r="B423">
            <v>49873</v>
          </cell>
        </row>
        <row r="424">
          <cell r="A424" t="str">
            <v>OM25062900003557</v>
          </cell>
          <cell r="B424">
            <v>55714</v>
          </cell>
        </row>
        <row r="425">
          <cell r="A425" t="str">
            <v>OM25062900003571</v>
          </cell>
          <cell r="B425">
            <v>48130</v>
          </cell>
        </row>
        <row r="426">
          <cell r="A426" t="str">
            <v>OM25062900003572</v>
          </cell>
          <cell r="B426">
            <v>46900</v>
          </cell>
        </row>
        <row r="427">
          <cell r="A427" t="str">
            <v>OM25062900003573</v>
          </cell>
          <cell r="B427">
            <v>46878</v>
          </cell>
        </row>
        <row r="428">
          <cell r="A428" t="str">
            <v>OM25062900003575</v>
          </cell>
          <cell r="B428">
            <v>55812</v>
          </cell>
        </row>
        <row r="429">
          <cell r="A429" t="str">
            <v>OM25062900003577</v>
          </cell>
          <cell r="B429">
            <v>6347</v>
          </cell>
        </row>
        <row r="430">
          <cell r="A430" t="str">
            <v>OM25062900003579</v>
          </cell>
          <cell r="B430">
            <v>6287</v>
          </cell>
        </row>
        <row r="431">
          <cell r="A431" t="str">
            <v>OM25062900003602</v>
          </cell>
          <cell r="B431">
            <v>48130</v>
          </cell>
        </row>
        <row r="432">
          <cell r="A432" t="str">
            <v>OM25062900003611</v>
          </cell>
          <cell r="B432">
            <v>56356</v>
          </cell>
        </row>
        <row r="433">
          <cell r="A433" t="str">
            <v>OM25062900003613</v>
          </cell>
          <cell r="B433">
            <v>23705</v>
          </cell>
        </row>
        <row r="434">
          <cell r="A434" t="str">
            <v>OM25062900003621</v>
          </cell>
          <cell r="B434">
            <v>56356</v>
          </cell>
        </row>
        <row r="435">
          <cell r="A435" t="str">
            <v>OM25062900003628</v>
          </cell>
          <cell r="B435">
            <v>34557</v>
          </cell>
        </row>
        <row r="436">
          <cell r="A436" t="str">
            <v>OM25062900003636</v>
          </cell>
          <cell r="B436">
            <v>34557</v>
          </cell>
        </row>
        <row r="437">
          <cell r="A437" t="str">
            <v>OM25062900003650</v>
          </cell>
          <cell r="B437">
            <v>58275</v>
          </cell>
        </row>
        <row r="438">
          <cell r="A438" t="str">
            <v>OM25062900003668</v>
          </cell>
          <cell r="B438">
            <v>1206</v>
          </cell>
        </row>
        <row r="439">
          <cell r="A439" t="str">
            <v>OM25062900003673</v>
          </cell>
          <cell r="B439">
            <v>49843</v>
          </cell>
        </row>
        <row r="440">
          <cell r="A440" t="str">
            <v>OM25062900003678</v>
          </cell>
          <cell r="B440">
            <v>16702</v>
          </cell>
        </row>
        <row r="441">
          <cell r="A441" t="str">
            <v>OM25062900003685</v>
          </cell>
          <cell r="B441">
            <v>54076</v>
          </cell>
        </row>
        <row r="442">
          <cell r="A442" t="str">
            <v>OM25062900003692</v>
          </cell>
          <cell r="B442">
            <v>44563</v>
          </cell>
        </row>
        <row r="443">
          <cell r="A443" t="str">
            <v>OM25062900003696</v>
          </cell>
          <cell r="B443">
            <v>1206</v>
          </cell>
        </row>
        <row r="444">
          <cell r="A444" t="str">
            <v>OM25062900003711</v>
          </cell>
          <cell r="B444">
            <v>44524</v>
          </cell>
        </row>
        <row r="445">
          <cell r="A445" t="str">
            <v>OM25062900003725</v>
          </cell>
          <cell r="B445">
            <v>29442</v>
          </cell>
        </row>
        <row r="446">
          <cell r="A446" t="str">
            <v>OM25062900003736</v>
          </cell>
          <cell r="B446">
            <v>25725</v>
          </cell>
        </row>
        <row r="447">
          <cell r="A447" t="str">
            <v>OM25062900003748</v>
          </cell>
          <cell r="B447">
            <v>23619</v>
          </cell>
        </row>
        <row r="448">
          <cell r="A448" t="str">
            <v>OM25062900003753</v>
          </cell>
          <cell r="B448">
            <v>56760</v>
          </cell>
        </row>
        <row r="449">
          <cell r="A449" t="str">
            <v>OM25062900003757</v>
          </cell>
          <cell r="B449">
            <v>56760</v>
          </cell>
        </row>
        <row r="450">
          <cell r="A450" t="str">
            <v>OM25062900003761</v>
          </cell>
          <cell r="B450">
            <v>30808</v>
          </cell>
        </row>
        <row r="451">
          <cell r="A451" t="str">
            <v>OM25062900003771</v>
          </cell>
          <cell r="B451">
            <v>26899</v>
          </cell>
        </row>
        <row r="452">
          <cell r="A452" t="str">
            <v>OM25062900003772</v>
          </cell>
          <cell r="B452">
            <v>55976</v>
          </cell>
        </row>
        <row r="453">
          <cell r="A453" t="str">
            <v>OM25062900003780</v>
          </cell>
          <cell r="B453">
            <v>23063</v>
          </cell>
        </row>
        <row r="454">
          <cell r="A454" t="str">
            <v>OM25062900003788</v>
          </cell>
          <cell r="B454">
            <v>35770</v>
          </cell>
        </row>
        <row r="455">
          <cell r="A455" t="str">
            <v>OM25062900003798</v>
          </cell>
          <cell r="B455">
            <v>26215</v>
          </cell>
        </row>
        <row r="456">
          <cell r="A456" t="str">
            <v>OM25062900003859</v>
          </cell>
          <cell r="B456">
            <v>31565</v>
          </cell>
        </row>
        <row r="457">
          <cell r="A457" t="str">
            <v>OM25062900003863</v>
          </cell>
          <cell r="B457">
            <v>6415</v>
          </cell>
        </row>
        <row r="458">
          <cell r="A458" t="str">
            <v>OM25062900003877</v>
          </cell>
          <cell r="B458">
            <v>34990</v>
          </cell>
        </row>
        <row r="459">
          <cell r="A459" t="str">
            <v>OM25062900003913</v>
          </cell>
          <cell r="B459">
            <v>22208</v>
          </cell>
        </row>
        <row r="460">
          <cell r="A460" t="str">
            <v>OM25062900003926</v>
          </cell>
          <cell r="B460">
            <v>34527</v>
          </cell>
        </row>
        <row r="461">
          <cell r="A461" t="str">
            <v>OM25062900003940</v>
          </cell>
          <cell r="B461">
            <v>15623</v>
          </cell>
        </row>
        <row r="462">
          <cell r="A462" t="str">
            <v>OM25062900003960</v>
          </cell>
          <cell r="B462">
            <v>35260</v>
          </cell>
        </row>
        <row r="463">
          <cell r="A463" t="str">
            <v>OM25062900003961</v>
          </cell>
          <cell r="B463">
            <v>35260</v>
          </cell>
        </row>
        <row r="464">
          <cell r="A464" t="str">
            <v>OM25062900003965</v>
          </cell>
          <cell r="B464">
            <v>43279</v>
          </cell>
        </row>
        <row r="465">
          <cell r="A465" t="str">
            <v>OM25062900003983</v>
          </cell>
          <cell r="B465">
            <v>16977</v>
          </cell>
        </row>
        <row r="466">
          <cell r="A466" t="str">
            <v>OM25062900003989</v>
          </cell>
          <cell r="B466">
            <v>45395</v>
          </cell>
        </row>
        <row r="467">
          <cell r="A467" t="str">
            <v>OM25062900004012</v>
          </cell>
          <cell r="B467">
            <v>54086</v>
          </cell>
        </row>
        <row r="468">
          <cell r="A468" t="str">
            <v>OM25062900004021</v>
          </cell>
          <cell r="B468">
            <v>46454</v>
          </cell>
        </row>
        <row r="469">
          <cell r="A469" t="str">
            <v>OM25062900004022</v>
          </cell>
          <cell r="B469">
            <v>57408</v>
          </cell>
        </row>
        <row r="470">
          <cell r="A470" t="str">
            <v>OM25062900004026</v>
          </cell>
          <cell r="B470">
            <v>46473</v>
          </cell>
        </row>
        <row r="471">
          <cell r="A471" t="str">
            <v>OM25062900004032</v>
          </cell>
          <cell r="B471">
            <v>55440</v>
          </cell>
        </row>
        <row r="472">
          <cell r="A472" t="str">
            <v>OM25062900004069</v>
          </cell>
          <cell r="B472">
            <v>55106</v>
          </cell>
        </row>
        <row r="473">
          <cell r="A473" t="str">
            <v>OM25062900004073</v>
          </cell>
          <cell r="B473">
            <v>55106</v>
          </cell>
        </row>
        <row r="474">
          <cell r="A474" t="str">
            <v>OM25062900004078</v>
          </cell>
          <cell r="B474">
            <v>55106</v>
          </cell>
        </row>
        <row r="475">
          <cell r="A475" t="str">
            <v>OM25062900004081</v>
          </cell>
          <cell r="B475">
            <v>55106</v>
          </cell>
        </row>
        <row r="476">
          <cell r="A476" t="str">
            <v>OM25062900004083</v>
          </cell>
          <cell r="B476">
            <v>55020</v>
          </cell>
        </row>
        <row r="477">
          <cell r="A477" t="str">
            <v>OM25062900004122</v>
          </cell>
          <cell r="B477">
            <v>51551</v>
          </cell>
        </row>
        <row r="478">
          <cell r="A478" t="str">
            <v>OM25062900004232</v>
          </cell>
          <cell r="B478">
            <v>54330</v>
          </cell>
        </row>
        <row r="479">
          <cell r="A479" t="str">
            <v>OM25062900004256</v>
          </cell>
          <cell r="B479">
            <v>58323</v>
          </cell>
        </row>
        <row r="480">
          <cell r="A480" t="str">
            <v>OM25062900004257</v>
          </cell>
          <cell r="B480">
            <v>48033</v>
          </cell>
        </row>
        <row r="481">
          <cell r="A481" t="str">
            <v>OM25062900004258</v>
          </cell>
          <cell r="B481">
            <v>39218</v>
          </cell>
        </row>
        <row r="482">
          <cell r="A482" t="str">
            <v>OM25062900004271</v>
          </cell>
          <cell r="B482">
            <v>5560</v>
          </cell>
        </row>
        <row r="483">
          <cell r="A483" t="str">
            <v>OM25062900004274</v>
          </cell>
          <cell r="B483">
            <v>46987</v>
          </cell>
        </row>
        <row r="484">
          <cell r="A484" t="str">
            <v>OM25062900004275</v>
          </cell>
          <cell r="B484">
            <v>46987</v>
          </cell>
        </row>
        <row r="485">
          <cell r="A485" t="str">
            <v>OM25062900004277</v>
          </cell>
          <cell r="B485">
            <v>26711</v>
          </cell>
        </row>
        <row r="486">
          <cell r="A486" t="str">
            <v>OM25062900004279</v>
          </cell>
          <cell r="B486">
            <v>46512</v>
          </cell>
        </row>
        <row r="487">
          <cell r="A487" t="str">
            <v>OM25062900004281</v>
          </cell>
          <cell r="B487">
            <v>45004</v>
          </cell>
        </row>
        <row r="488">
          <cell r="A488" t="str">
            <v>OM25062900004302</v>
          </cell>
          <cell r="B488">
            <v>50860</v>
          </cell>
        </row>
        <row r="489">
          <cell r="A489" t="str">
            <v>OM25062900004312</v>
          </cell>
          <cell r="B489">
            <v>6347</v>
          </cell>
        </row>
        <row r="490">
          <cell r="A490" t="str">
            <v>OM25062900004323</v>
          </cell>
          <cell r="B490">
            <v>54878</v>
          </cell>
        </row>
        <row r="491">
          <cell r="A491" t="str">
            <v>OM25062900004327</v>
          </cell>
          <cell r="B491">
            <v>48923</v>
          </cell>
        </row>
        <row r="492">
          <cell r="A492" t="str">
            <v>OM25062900004328</v>
          </cell>
          <cell r="B492">
            <v>35267</v>
          </cell>
        </row>
        <row r="493">
          <cell r="A493" t="str">
            <v>OM25062900004329</v>
          </cell>
          <cell r="B493">
            <v>19407</v>
          </cell>
        </row>
        <row r="494">
          <cell r="A494" t="str">
            <v>OM25062900004346</v>
          </cell>
          <cell r="B494">
            <v>35881</v>
          </cell>
        </row>
        <row r="495">
          <cell r="A495" t="str">
            <v>OM25062900004355</v>
          </cell>
          <cell r="B495">
            <v>17240</v>
          </cell>
        </row>
        <row r="496">
          <cell r="A496" t="str">
            <v>OM25062900004359</v>
          </cell>
          <cell r="B496">
            <v>24771</v>
          </cell>
        </row>
        <row r="497">
          <cell r="A497" t="str">
            <v>OM25062900004367</v>
          </cell>
          <cell r="B497">
            <v>54878</v>
          </cell>
        </row>
        <row r="498">
          <cell r="A498" t="str">
            <v>OM25062900004376</v>
          </cell>
          <cell r="B498">
            <v>46120</v>
          </cell>
        </row>
        <row r="499">
          <cell r="A499" t="str">
            <v>OM25062900004377</v>
          </cell>
          <cell r="B499">
            <v>32202</v>
          </cell>
        </row>
        <row r="500">
          <cell r="A500" t="str">
            <v>OM25062900004384</v>
          </cell>
          <cell r="B500">
            <v>27008</v>
          </cell>
        </row>
        <row r="501">
          <cell r="A501" t="str">
            <v>OM25062900004410</v>
          </cell>
          <cell r="B501">
            <v>35267</v>
          </cell>
        </row>
        <row r="502">
          <cell r="A502" t="str">
            <v>OM25062900004417</v>
          </cell>
          <cell r="B502">
            <v>54878</v>
          </cell>
        </row>
        <row r="503">
          <cell r="A503" t="str">
            <v>OM25062900004430</v>
          </cell>
          <cell r="B503">
            <v>35882</v>
          </cell>
        </row>
        <row r="504">
          <cell r="A504" t="str">
            <v>OM25062900004431</v>
          </cell>
          <cell r="B504">
            <v>35882</v>
          </cell>
        </row>
        <row r="505">
          <cell r="A505" t="str">
            <v>OM25062900004436</v>
          </cell>
          <cell r="B505">
            <v>35882</v>
          </cell>
        </row>
        <row r="506">
          <cell r="A506" t="str">
            <v>OM25062900004460</v>
          </cell>
          <cell r="B506">
            <v>50860</v>
          </cell>
        </row>
        <row r="507">
          <cell r="A507" t="str">
            <v>OM25062900004471</v>
          </cell>
          <cell r="B507">
            <v>46713</v>
          </cell>
        </row>
        <row r="508">
          <cell r="A508" t="str">
            <v>OM25062900004472</v>
          </cell>
          <cell r="B508">
            <v>58367</v>
          </cell>
        </row>
        <row r="509">
          <cell r="A509" t="str">
            <v>OM25062900004485</v>
          </cell>
          <cell r="B509">
            <v>57691</v>
          </cell>
        </row>
        <row r="510">
          <cell r="A510" t="str">
            <v>OM25062900004495</v>
          </cell>
          <cell r="B510">
            <v>6491</v>
          </cell>
        </row>
        <row r="511">
          <cell r="A511" t="str">
            <v>OM25062900004496</v>
          </cell>
          <cell r="B511">
            <v>6491</v>
          </cell>
        </row>
        <row r="512">
          <cell r="A512" t="str">
            <v>OM25062900004498</v>
          </cell>
          <cell r="B512">
            <v>58861</v>
          </cell>
        </row>
        <row r="513">
          <cell r="A513" t="str">
            <v>OM25062900004499</v>
          </cell>
          <cell r="B513">
            <v>55155</v>
          </cell>
        </row>
        <row r="514">
          <cell r="A514" t="str">
            <v>OM25062900004502</v>
          </cell>
          <cell r="B514">
            <v>57248</v>
          </cell>
        </row>
        <row r="515">
          <cell r="A515" t="str">
            <v>OM25062900004509</v>
          </cell>
          <cell r="B515">
            <v>44450</v>
          </cell>
        </row>
        <row r="516">
          <cell r="A516" t="str">
            <v>OM25062900004514</v>
          </cell>
          <cell r="B516">
            <v>49019</v>
          </cell>
        </row>
        <row r="517">
          <cell r="A517" t="str">
            <v>OM25062900004518</v>
          </cell>
          <cell r="B517">
            <v>35355</v>
          </cell>
        </row>
        <row r="518">
          <cell r="A518" t="str">
            <v>OM25062900004519</v>
          </cell>
          <cell r="B518">
            <v>32912</v>
          </cell>
        </row>
        <row r="519">
          <cell r="A519" t="str">
            <v>OM25062900004521</v>
          </cell>
          <cell r="B519">
            <v>43424</v>
          </cell>
        </row>
        <row r="520">
          <cell r="A520" t="str">
            <v>OM25062900004530</v>
          </cell>
          <cell r="B520">
            <v>54646</v>
          </cell>
        </row>
        <row r="521">
          <cell r="A521" t="str">
            <v>OM25062900004539</v>
          </cell>
          <cell r="B521">
            <v>56170</v>
          </cell>
        </row>
        <row r="522">
          <cell r="A522" t="str">
            <v>OM25062900004551</v>
          </cell>
          <cell r="B522">
            <v>35355</v>
          </cell>
        </row>
        <row r="523">
          <cell r="A523" t="str">
            <v>OM25062900004554</v>
          </cell>
          <cell r="B523">
            <v>35355</v>
          </cell>
        </row>
        <row r="524">
          <cell r="A524" t="str">
            <v>OM25062900004563</v>
          </cell>
          <cell r="B524">
            <v>33160</v>
          </cell>
        </row>
        <row r="525">
          <cell r="A525" t="str">
            <v>OM25062900004580</v>
          </cell>
          <cell r="B525">
            <v>59047</v>
          </cell>
        </row>
        <row r="526">
          <cell r="A526" t="str">
            <v>OM25062900004584</v>
          </cell>
          <cell r="B526">
            <v>35883</v>
          </cell>
        </row>
        <row r="527">
          <cell r="A527" t="str">
            <v>OM25062900004585</v>
          </cell>
          <cell r="B527">
            <v>35883</v>
          </cell>
        </row>
        <row r="528">
          <cell r="A528" t="str">
            <v>OM25062900004601</v>
          </cell>
          <cell r="B528">
            <v>46448</v>
          </cell>
        </row>
        <row r="529">
          <cell r="A529" t="str">
            <v>OM25062900004604</v>
          </cell>
          <cell r="B529">
            <v>46448</v>
          </cell>
        </row>
        <row r="530">
          <cell r="A530" t="str">
            <v>OM25062900004618</v>
          </cell>
          <cell r="B530">
            <v>54699</v>
          </cell>
        </row>
        <row r="531">
          <cell r="A531" t="str">
            <v>OM25062900004635</v>
          </cell>
          <cell r="B531">
            <v>54699</v>
          </cell>
        </row>
        <row r="532">
          <cell r="A532" t="str">
            <v>OM25062900004666</v>
          </cell>
          <cell r="B532">
            <v>6470</v>
          </cell>
        </row>
        <row r="533">
          <cell r="A533" t="str">
            <v>OM25062900004677</v>
          </cell>
          <cell r="B533">
            <v>57062</v>
          </cell>
        </row>
        <row r="534">
          <cell r="A534" t="str">
            <v>OM25062900004704</v>
          </cell>
          <cell r="B534">
            <v>5665</v>
          </cell>
        </row>
        <row r="535">
          <cell r="A535" t="str">
            <v>OM25062900004712</v>
          </cell>
          <cell r="B535">
            <v>6088</v>
          </cell>
        </row>
        <row r="536">
          <cell r="A536" t="str">
            <v>OM25062900004726</v>
          </cell>
          <cell r="B536">
            <v>33593</v>
          </cell>
        </row>
        <row r="537">
          <cell r="A537" t="str">
            <v>OM25062900004742</v>
          </cell>
          <cell r="B537">
            <v>56129</v>
          </cell>
        </row>
        <row r="538">
          <cell r="A538" t="str">
            <v>OM25062900004768</v>
          </cell>
          <cell r="B538">
            <v>58323</v>
          </cell>
        </row>
        <row r="539">
          <cell r="A539" t="str">
            <v>OM25062900004769</v>
          </cell>
          <cell r="B539">
            <v>58323</v>
          </cell>
        </row>
        <row r="540">
          <cell r="A540" t="str">
            <v>OM25062900004813</v>
          </cell>
          <cell r="B540">
            <v>45282</v>
          </cell>
        </row>
        <row r="541">
          <cell r="A541" t="str">
            <v>OM25062900004820</v>
          </cell>
          <cell r="B541">
            <v>32358</v>
          </cell>
        </row>
        <row r="542">
          <cell r="A542" t="str">
            <v>OM25062900004832</v>
          </cell>
          <cell r="B542">
            <v>54870</v>
          </cell>
        </row>
        <row r="543">
          <cell r="A543" t="str">
            <v>OM25062900004879</v>
          </cell>
          <cell r="B543">
            <v>55807</v>
          </cell>
        </row>
        <row r="544">
          <cell r="A544" t="str">
            <v>OM25062900004894</v>
          </cell>
          <cell r="B544">
            <v>54623</v>
          </cell>
        </row>
        <row r="545">
          <cell r="A545" t="str">
            <v>OM25062900004927</v>
          </cell>
          <cell r="B545">
            <v>46987</v>
          </cell>
        </row>
        <row r="546">
          <cell r="A546" t="str">
            <v>OM25062900004928</v>
          </cell>
          <cell r="B546">
            <v>45004</v>
          </cell>
        </row>
        <row r="547">
          <cell r="A547" t="str">
            <v>OM25062900004929</v>
          </cell>
          <cell r="B547">
            <v>16222</v>
          </cell>
        </row>
        <row r="548">
          <cell r="A548" t="str">
            <v>OM25062900004930</v>
          </cell>
          <cell r="B548">
            <v>45813</v>
          </cell>
        </row>
        <row r="549">
          <cell r="A549" t="str">
            <v>OM25062900004931</v>
          </cell>
          <cell r="B549">
            <v>58337</v>
          </cell>
        </row>
        <row r="550">
          <cell r="A550" t="str">
            <v>OM25062900004932</v>
          </cell>
          <cell r="B550">
            <v>53160</v>
          </cell>
        </row>
        <row r="551">
          <cell r="A551" t="str">
            <v>OM25062900004933</v>
          </cell>
          <cell r="B551">
            <v>45813</v>
          </cell>
        </row>
        <row r="552">
          <cell r="A552" t="str">
            <v>OM25062900004934</v>
          </cell>
          <cell r="B552">
            <v>58323</v>
          </cell>
        </row>
        <row r="553">
          <cell r="A553" t="str">
            <v>OM25062900004935</v>
          </cell>
          <cell r="B553">
            <v>34082</v>
          </cell>
        </row>
        <row r="554">
          <cell r="A554" t="str">
            <v>OM25062900004937</v>
          </cell>
          <cell r="B554">
            <v>46512</v>
          </cell>
        </row>
        <row r="555">
          <cell r="A555" t="str">
            <v>OM25062900004949</v>
          </cell>
          <cell r="B555">
            <v>56091</v>
          </cell>
        </row>
        <row r="556">
          <cell r="A556" t="str">
            <v>OM25062900004953</v>
          </cell>
          <cell r="B556">
            <v>49564</v>
          </cell>
        </row>
        <row r="557">
          <cell r="A557" t="str">
            <v>OM25062900004961</v>
          </cell>
          <cell r="B557">
            <v>26215</v>
          </cell>
        </row>
        <row r="558">
          <cell r="A558" t="str">
            <v>OM25062900005003</v>
          </cell>
          <cell r="B558">
            <v>34332</v>
          </cell>
        </row>
        <row r="559">
          <cell r="A559" t="str">
            <v>OM25062900005005</v>
          </cell>
          <cell r="B559">
            <v>5674</v>
          </cell>
        </row>
        <row r="560">
          <cell r="A560" t="str">
            <v>OM25062900005006</v>
          </cell>
          <cell r="B560">
            <v>44169</v>
          </cell>
        </row>
        <row r="561">
          <cell r="A561" t="str">
            <v>OM25062900005012</v>
          </cell>
          <cell r="B561">
            <v>44160</v>
          </cell>
        </row>
        <row r="562">
          <cell r="A562" t="str">
            <v>OM25062900005015</v>
          </cell>
          <cell r="B562">
            <v>44164</v>
          </cell>
        </row>
        <row r="563">
          <cell r="A563" t="str">
            <v>OM25062900005036</v>
          </cell>
          <cell r="B563">
            <v>35260</v>
          </cell>
        </row>
        <row r="564">
          <cell r="A564" t="str">
            <v>OM25062900005065</v>
          </cell>
          <cell r="B564">
            <v>54897</v>
          </cell>
        </row>
        <row r="565">
          <cell r="A565" t="str">
            <v>OM25062900005066</v>
          </cell>
          <cell r="B565">
            <v>52571</v>
          </cell>
        </row>
        <row r="566">
          <cell r="A566" t="str">
            <v>OM25062900005071</v>
          </cell>
          <cell r="B566">
            <v>22911</v>
          </cell>
        </row>
        <row r="567">
          <cell r="A567" t="str">
            <v>OM25062900005079</v>
          </cell>
          <cell r="B567">
            <v>44146</v>
          </cell>
        </row>
        <row r="568">
          <cell r="A568" t="str">
            <v>OM25062900005092</v>
          </cell>
          <cell r="B568">
            <v>46450</v>
          </cell>
        </row>
        <row r="569">
          <cell r="A569" t="str">
            <v>OM25062900005096</v>
          </cell>
          <cell r="B569">
            <v>46452</v>
          </cell>
        </row>
        <row r="570">
          <cell r="A570" t="str">
            <v>OM25062900005110</v>
          </cell>
          <cell r="B570">
            <v>6385</v>
          </cell>
        </row>
        <row r="571">
          <cell r="A571" t="str">
            <v>OM25062900005135</v>
          </cell>
          <cell r="B571">
            <v>55806</v>
          </cell>
        </row>
        <row r="572">
          <cell r="A572" t="str">
            <v>OM25062900005140</v>
          </cell>
          <cell r="B572">
            <v>55106</v>
          </cell>
        </row>
        <row r="573">
          <cell r="A573" t="str">
            <v>OM25062900005144</v>
          </cell>
          <cell r="B573">
            <v>55036</v>
          </cell>
        </row>
        <row r="574">
          <cell r="A574" t="str">
            <v>OM25062900005147</v>
          </cell>
          <cell r="B574">
            <v>55106</v>
          </cell>
        </row>
        <row r="575">
          <cell r="A575" t="str">
            <v>OM25062900005166</v>
          </cell>
          <cell r="B575">
            <v>20232</v>
          </cell>
        </row>
        <row r="576">
          <cell r="A576" t="str">
            <v>OM25062900005175</v>
          </cell>
          <cell r="B576">
            <v>54642</v>
          </cell>
        </row>
        <row r="577">
          <cell r="A577" t="str">
            <v>OM25062900005176</v>
          </cell>
          <cell r="B577">
            <v>58982</v>
          </cell>
        </row>
        <row r="578">
          <cell r="A578" t="str">
            <v>OM25062900005188</v>
          </cell>
          <cell r="B578">
            <v>51551</v>
          </cell>
        </row>
        <row r="579">
          <cell r="A579" t="str">
            <v>OM25062900005196</v>
          </cell>
          <cell r="B579">
            <v>55717</v>
          </cell>
        </row>
        <row r="580">
          <cell r="A580" t="str">
            <v>OM25062900005205</v>
          </cell>
          <cell r="B580">
            <v>23519</v>
          </cell>
        </row>
        <row r="581">
          <cell r="A581" t="str">
            <v>OM25062900005245</v>
          </cell>
          <cell r="B581">
            <v>54319</v>
          </cell>
        </row>
        <row r="582">
          <cell r="A582" t="str">
            <v>OM25062900005250</v>
          </cell>
          <cell r="B582">
            <v>51551</v>
          </cell>
        </row>
        <row r="583">
          <cell r="A583" t="str">
            <v>OM25062900005281</v>
          </cell>
          <cell r="B583">
            <v>54330</v>
          </cell>
        </row>
        <row r="584">
          <cell r="A584" t="str">
            <v>OM25062900005310</v>
          </cell>
          <cell r="B584">
            <v>46512</v>
          </cell>
        </row>
        <row r="585">
          <cell r="A585" t="str">
            <v>OM25062900005311</v>
          </cell>
          <cell r="B585">
            <v>16222</v>
          </cell>
        </row>
        <row r="586">
          <cell r="A586" t="str">
            <v>OM25062900005312</v>
          </cell>
          <cell r="B586">
            <v>53160</v>
          </cell>
        </row>
        <row r="587">
          <cell r="A587" t="str">
            <v>OM25062900005326</v>
          </cell>
          <cell r="B587">
            <v>5680</v>
          </cell>
        </row>
        <row r="588">
          <cell r="A588" t="str">
            <v>OM25062900005327</v>
          </cell>
          <cell r="B588">
            <v>5680</v>
          </cell>
        </row>
        <row r="589">
          <cell r="A589" t="str">
            <v>OM25062900005328</v>
          </cell>
          <cell r="B589">
            <v>5560</v>
          </cell>
        </row>
        <row r="590">
          <cell r="A590" t="str">
            <v>OM25062900005329</v>
          </cell>
          <cell r="B590">
            <v>53160</v>
          </cell>
        </row>
        <row r="591">
          <cell r="A591" t="str">
            <v>OM25062900005331</v>
          </cell>
          <cell r="B591">
            <v>16222</v>
          </cell>
        </row>
        <row r="592">
          <cell r="A592" t="str">
            <v>OM25062900005332</v>
          </cell>
          <cell r="B592">
            <v>34082</v>
          </cell>
        </row>
        <row r="593">
          <cell r="A593" t="str">
            <v>OM25062900005334</v>
          </cell>
          <cell r="B593">
            <v>34082</v>
          </cell>
        </row>
        <row r="594">
          <cell r="A594" t="str">
            <v>OM25062900005336</v>
          </cell>
          <cell r="B594">
            <v>6336</v>
          </cell>
        </row>
        <row r="595">
          <cell r="A595" t="str">
            <v>OM25062900005337</v>
          </cell>
          <cell r="B595">
            <v>20505</v>
          </cell>
        </row>
        <row r="596">
          <cell r="A596" t="str">
            <v>OM25062900005338</v>
          </cell>
          <cell r="B596">
            <v>6336</v>
          </cell>
        </row>
        <row r="597">
          <cell r="A597" t="str">
            <v>OM25062900005339</v>
          </cell>
          <cell r="B597">
            <v>39218</v>
          </cell>
        </row>
        <row r="598">
          <cell r="A598" t="str">
            <v>OM25062900005341</v>
          </cell>
          <cell r="B598">
            <v>20505</v>
          </cell>
        </row>
        <row r="599">
          <cell r="A599" t="str">
            <v>OM25062900005343</v>
          </cell>
          <cell r="B599">
            <v>48033</v>
          </cell>
        </row>
        <row r="600">
          <cell r="A600" t="str">
            <v>OM25062900005346</v>
          </cell>
          <cell r="B600">
            <v>45004</v>
          </cell>
        </row>
        <row r="601">
          <cell r="A601" t="str">
            <v>OM25062900005378</v>
          </cell>
          <cell r="B601">
            <v>48200</v>
          </cell>
        </row>
        <row r="602">
          <cell r="A602" t="str">
            <v>OM25062900005384</v>
          </cell>
          <cell r="B602">
            <v>48200</v>
          </cell>
        </row>
        <row r="603">
          <cell r="A603" t="str">
            <v>OM25062900005397</v>
          </cell>
          <cell r="B603">
            <v>54878</v>
          </cell>
        </row>
        <row r="604">
          <cell r="A604" t="str">
            <v>OM25062900005399</v>
          </cell>
          <cell r="B604">
            <v>44451</v>
          </cell>
        </row>
        <row r="605">
          <cell r="A605" t="str">
            <v>OM25062900005405</v>
          </cell>
          <cell r="B605">
            <v>28505</v>
          </cell>
        </row>
        <row r="606">
          <cell r="A606" t="str">
            <v>OM25062900005443</v>
          </cell>
          <cell r="B606">
            <v>54878</v>
          </cell>
        </row>
        <row r="607">
          <cell r="A607" t="str">
            <v>OM25062900005452</v>
          </cell>
          <cell r="B607">
            <v>24771</v>
          </cell>
        </row>
        <row r="608">
          <cell r="A608" t="str">
            <v>OM25062900005454</v>
          </cell>
          <cell r="B608">
            <v>23619</v>
          </cell>
        </row>
        <row r="609">
          <cell r="A609" t="str">
            <v>OM25062900005477</v>
          </cell>
          <cell r="B609">
            <v>35413</v>
          </cell>
        </row>
        <row r="610">
          <cell r="A610" t="str">
            <v>OM25062900005510</v>
          </cell>
          <cell r="B610">
            <v>35882</v>
          </cell>
        </row>
        <row r="611">
          <cell r="A611" t="str">
            <v>OM25062900005511</v>
          </cell>
          <cell r="B611">
            <v>35882</v>
          </cell>
        </row>
        <row r="612">
          <cell r="A612" t="str">
            <v>OM25062900005567</v>
          </cell>
          <cell r="B612">
            <v>6491</v>
          </cell>
        </row>
        <row r="613">
          <cell r="A613" t="str">
            <v>OM25062900005571</v>
          </cell>
          <cell r="B613">
            <v>28352</v>
          </cell>
        </row>
        <row r="614">
          <cell r="A614" t="str">
            <v>OM25062900005573</v>
          </cell>
          <cell r="B614">
            <v>23844</v>
          </cell>
        </row>
        <row r="615">
          <cell r="A615" t="str">
            <v>OM25062900005578</v>
          </cell>
          <cell r="B615">
            <v>54624</v>
          </cell>
        </row>
        <row r="616">
          <cell r="A616" t="str">
            <v>OM25062900005582</v>
          </cell>
          <cell r="B616">
            <v>55855</v>
          </cell>
        </row>
        <row r="617">
          <cell r="A617" t="str">
            <v>OM25062900005597</v>
          </cell>
          <cell r="B617">
            <v>25653</v>
          </cell>
        </row>
        <row r="618">
          <cell r="A618" t="str">
            <v>OM25062900005610</v>
          </cell>
          <cell r="B618">
            <v>43424</v>
          </cell>
        </row>
        <row r="619">
          <cell r="A619" t="str">
            <v>OM25062900005616</v>
          </cell>
          <cell r="B619">
            <v>56170</v>
          </cell>
        </row>
        <row r="620">
          <cell r="A620" t="str">
            <v>OM25062900005625</v>
          </cell>
          <cell r="B620">
            <v>35355</v>
          </cell>
        </row>
        <row r="621">
          <cell r="A621" t="str">
            <v>OM25062900005626</v>
          </cell>
          <cell r="B621">
            <v>55190</v>
          </cell>
        </row>
        <row r="622">
          <cell r="A622" t="str">
            <v>OM25062900005627</v>
          </cell>
          <cell r="B622">
            <v>33101</v>
          </cell>
        </row>
        <row r="623">
          <cell r="A623" t="str">
            <v>OM25062900005630</v>
          </cell>
          <cell r="B623">
            <v>35355</v>
          </cell>
        </row>
        <row r="624">
          <cell r="A624" t="str">
            <v>OM25062900005633</v>
          </cell>
          <cell r="B624">
            <v>58472</v>
          </cell>
        </row>
        <row r="625">
          <cell r="A625" t="str">
            <v>OM25062900005653</v>
          </cell>
          <cell r="B625">
            <v>49020</v>
          </cell>
        </row>
        <row r="626">
          <cell r="A626" t="str">
            <v>OM25062900005670</v>
          </cell>
          <cell r="B626">
            <v>48104</v>
          </cell>
        </row>
        <row r="627">
          <cell r="A627" t="str">
            <v>OM25062900005673</v>
          </cell>
          <cell r="B627">
            <v>35883</v>
          </cell>
        </row>
        <row r="628">
          <cell r="A628" t="str">
            <v>OM25062900005684</v>
          </cell>
          <cell r="B628">
            <v>55501</v>
          </cell>
        </row>
        <row r="629">
          <cell r="A629" t="str">
            <v>OM25062900005686</v>
          </cell>
          <cell r="B629">
            <v>48616</v>
          </cell>
        </row>
        <row r="630">
          <cell r="A630" t="str">
            <v>OM25062900005697</v>
          </cell>
          <cell r="B630">
            <v>55632</v>
          </cell>
        </row>
        <row r="631">
          <cell r="A631" t="str">
            <v>OM25062900005699</v>
          </cell>
          <cell r="B631">
            <v>46448</v>
          </cell>
        </row>
        <row r="632">
          <cell r="A632" t="str">
            <v>OM25062900005719</v>
          </cell>
          <cell r="B632">
            <v>49384</v>
          </cell>
        </row>
        <row r="633">
          <cell r="A633" t="str">
            <v>OM25062900005745</v>
          </cell>
          <cell r="B633">
            <v>46192</v>
          </cell>
        </row>
        <row r="634">
          <cell r="A634" t="str">
            <v>OM25062900005778</v>
          </cell>
          <cell r="B634">
            <v>54699</v>
          </cell>
        </row>
        <row r="635">
          <cell r="A635" t="str">
            <v>OM25062900005788</v>
          </cell>
          <cell r="B635">
            <v>5665</v>
          </cell>
        </row>
        <row r="636">
          <cell r="A636" t="str">
            <v>OM25062900005810</v>
          </cell>
          <cell r="B636">
            <v>49366</v>
          </cell>
        </row>
        <row r="637">
          <cell r="A637" t="str">
            <v>OM25062900005812</v>
          </cell>
          <cell r="B637">
            <v>58980</v>
          </cell>
        </row>
        <row r="638">
          <cell r="A638" t="str">
            <v>OM25062900005845</v>
          </cell>
          <cell r="B638">
            <v>24391</v>
          </cell>
        </row>
        <row r="639">
          <cell r="A639" t="str">
            <v>OM25062900005846</v>
          </cell>
          <cell r="B639">
            <v>26711</v>
          </cell>
        </row>
        <row r="640">
          <cell r="A640" t="str">
            <v>OM25062900005848</v>
          </cell>
          <cell r="B640">
            <v>26711</v>
          </cell>
        </row>
        <row r="641">
          <cell r="A641" t="str">
            <v>OM25062900005897</v>
          </cell>
          <cell r="B641">
            <v>45115</v>
          </cell>
        </row>
        <row r="642">
          <cell r="A642" t="str">
            <v>OM25062900005899</v>
          </cell>
          <cell r="B642">
            <v>58753</v>
          </cell>
        </row>
        <row r="643">
          <cell r="A643" t="str">
            <v>OM25062900005900</v>
          </cell>
          <cell r="B643">
            <v>58838</v>
          </cell>
        </row>
        <row r="644">
          <cell r="A644" t="str">
            <v>OM25062900005911</v>
          </cell>
          <cell r="B644">
            <v>59031</v>
          </cell>
        </row>
        <row r="645">
          <cell r="A645" t="str">
            <v>OM25062900005934</v>
          </cell>
          <cell r="B645">
            <v>55739</v>
          </cell>
        </row>
        <row r="646">
          <cell r="A646" t="str">
            <v>OM25062900005965</v>
          </cell>
          <cell r="B646">
            <v>55812</v>
          </cell>
        </row>
        <row r="647">
          <cell r="A647" t="str">
            <v>OM25062900006008</v>
          </cell>
          <cell r="B647">
            <v>56131</v>
          </cell>
        </row>
        <row r="648">
          <cell r="A648" t="str">
            <v>OM25062900006017</v>
          </cell>
          <cell r="B648">
            <v>26711</v>
          </cell>
        </row>
        <row r="649">
          <cell r="A649" t="str">
            <v>OM25062900006018</v>
          </cell>
          <cell r="B649">
            <v>5680</v>
          </cell>
        </row>
        <row r="650">
          <cell r="A650" t="str">
            <v>OM25062900006019</v>
          </cell>
          <cell r="B650">
            <v>5560</v>
          </cell>
        </row>
        <row r="651">
          <cell r="A651" t="str">
            <v>OM25062900006020</v>
          </cell>
          <cell r="B651">
            <v>6336</v>
          </cell>
        </row>
        <row r="652">
          <cell r="A652" t="str">
            <v>OM25062900006021</v>
          </cell>
          <cell r="B652">
            <v>39218</v>
          </cell>
        </row>
        <row r="653">
          <cell r="A653" t="str">
            <v>OM25062900006022</v>
          </cell>
          <cell r="B653">
            <v>46987</v>
          </cell>
        </row>
        <row r="654">
          <cell r="A654" t="str">
            <v>OM25062900006023</v>
          </cell>
          <cell r="B654">
            <v>48033</v>
          </cell>
        </row>
        <row r="655">
          <cell r="A655" t="str">
            <v>OM25062900006035</v>
          </cell>
          <cell r="B655">
            <v>35882</v>
          </cell>
        </row>
        <row r="656">
          <cell r="A656" t="str">
            <v>OM25062900006039</v>
          </cell>
          <cell r="B656">
            <v>54878</v>
          </cell>
        </row>
        <row r="657">
          <cell r="A657" t="str">
            <v>OM25062900006042</v>
          </cell>
          <cell r="B657">
            <v>54562</v>
          </cell>
        </row>
        <row r="658">
          <cell r="A658" t="str">
            <v>OM25062900006047</v>
          </cell>
          <cell r="B658">
            <v>49563</v>
          </cell>
        </row>
        <row r="659">
          <cell r="A659" t="str">
            <v>OM25062900006049</v>
          </cell>
          <cell r="B659">
            <v>16702</v>
          </cell>
        </row>
        <row r="660">
          <cell r="A660" t="str">
            <v>OM25062900006229</v>
          </cell>
          <cell r="B660">
            <v>56197</v>
          </cell>
        </row>
        <row r="661">
          <cell r="A661" t="str">
            <v>OM25062900007063</v>
          </cell>
          <cell r="B661">
            <v>41823</v>
          </cell>
        </row>
        <row r="662">
          <cell r="A662" t="str">
            <v>OM25062900007092</v>
          </cell>
          <cell r="B662">
            <v>57064</v>
          </cell>
        </row>
        <row r="663">
          <cell r="A663" t="str">
            <v>OM25062900007097</v>
          </cell>
          <cell r="B663">
            <v>57025</v>
          </cell>
        </row>
        <row r="664">
          <cell r="A664" t="str">
            <v>OM25062900007162</v>
          </cell>
          <cell r="B664">
            <v>55106</v>
          </cell>
        </row>
        <row r="665">
          <cell r="A665" t="str">
            <v>OM25063000000175</v>
          </cell>
          <cell r="B665">
            <v>54621</v>
          </cell>
        </row>
        <row r="666">
          <cell r="A666" t="str">
            <v>OM25063000002185</v>
          </cell>
          <cell r="B666">
            <v>20988</v>
          </cell>
        </row>
        <row r="667">
          <cell r="A667" t="str">
            <v>OM25063000002938</v>
          </cell>
          <cell r="B667">
            <v>29733</v>
          </cell>
        </row>
        <row r="668">
          <cell r="A668" t="str">
            <v>OM25063000002946</v>
          </cell>
          <cell r="B668">
            <v>29791</v>
          </cell>
        </row>
        <row r="669">
          <cell r="A669" t="str">
            <v>OM25063000002950</v>
          </cell>
          <cell r="B669">
            <v>29791</v>
          </cell>
        </row>
        <row r="670">
          <cell r="A670" t="str">
            <v>OM25063000003204</v>
          </cell>
          <cell r="B670">
            <v>56970</v>
          </cell>
        </row>
        <row r="671">
          <cell r="A671" t="str">
            <v>OM25063000003847</v>
          </cell>
          <cell r="B671">
            <v>17240</v>
          </cell>
        </row>
        <row r="672">
          <cell r="A672" t="str">
            <v>OM25063000003912</v>
          </cell>
          <cell r="B672">
            <v>29749</v>
          </cell>
        </row>
        <row r="673">
          <cell r="A673" t="str">
            <v>OM25063000003919</v>
          </cell>
          <cell r="B673">
            <v>29749</v>
          </cell>
        </row>
        <row r="674">
          <cell r="A674" t="str">
            <v>OM25063000003924</v>
          </cell>
          <cell r="B674">
            <v>46483</v>
          </cell>
        </row>
        <row r="675">
          <cell r="A675" t="str">
            <v>OM25063000004446</v>
          </cell>
          <cell r="B675">
            <v>17240</v>
          </cell>
        </row>
        <row r="676">
          <cell r="A676" t="str">
            <v>OM25063000006447</v>
          </cell>
          <cell r="B676">
            <v>23586</v>
          </cell>
        </row>
        <row r="677">
          <cell r="A677" t="str">
            <v>OW25062600000176</v>
          </cell>
          <cell r="B677">
            <v>52531</v>
          </cell>
        </row>
        <row r="678">
          <cell r="A678" t="str">
            <v>OW25062600000205</v>
          </cell>
          <cell r="B678">
            <v>15612</v>
          </cell>
        </row>
        <row r="679">
          <cell r="A679" t="str">
            <v>OW25062600001160</v>
          </cell>
          <cell r="B679">
            <v>52531</v>
          </cell>
        </row>
        <row r="680">
          <cell r="A680" t="str">
            <v>OW25062600001162</v>
          </cell>
          <cell r="B680">
            <v>52531</v>
          </cell>
        </row>
        <row r="681">
          <cell r="A681" t="str">
            <v>OW25062600001195</v>
          </cell>
          <cell r="B681">
            <v>15612</v>
          </cell>
        </row>
        <row r="682">
          <cell r="A682" t="str">
            <v>OW25062600001201</v>
          </cell>
          <cell r="B682">
            <v>15612</v>
          </cell>
        </row>
        <row r="683">
          <cell r="A683" t="str">
            <v>OW25062700000022</v>
          </cell>
          <cell r="B683">
            <v>39257</v>
          </cell>
        </row>
        <row r="684">
          <cell r="A684" t="str">
            <v>OW25062700000040</v>
          </cell>
          <cell r="B684">
            <v>52177</v>
          </cell>
        </row>
        <row r="685">
          <cell r="A685" t="str">
            <v>OW25062700000058</v>
          </cell>
          <cell r="B685">
            <v>15915</v>
          </cell>
        </row>
        <row r="686">
          <cell r="A686" t="str">
            <v>OW25062700000065</v>
          </cell>
          <cell r="B686">
            <v>25762</v>
          </cell>
        </row>
        <row r="687">
          <cell r="A687" t="str">
            <v>OW25062700000082</v>
          </cell>
          <cell r="B687">
            <v>5917</v>
          </cell>
        </row>
        <row r="688">
          <cell r="A688" t="str">
            <v>OW25062700000085</v>
          </cell>
          <cell r="B688">
            <v>5917</v>
          </cell>
        </row>
        <row r="689">
          <cell r="A689" t="str">
            <v>OW25062700000087</v>
          </cell>
          <cell r="B689">
            <v>15915</v>
          </cell>
        </row>
        <row r="690">
          <cell r="A690" t="str">
            <v>OW25062700000092</v>
          </cell>
          <cell r="B690">
            <v>52531</v>
          </cell>
        </row>
        <row r="691">
          <cell r="A691" t="str">
            <v>OW25062700000104</v>
          </cell>
          <cell r="B691">
            <v>16211</v>
          </cell>
        </row>
        <row r="692">
          <cell r="A692" t="str">
            <v>OW25062700000144</v>
          </cell>
          <cell r="B692">
            <v>16225</v>
          </cell>
        </row>
        <row r="693">
          <cell r="A693" t="str">
            <v>OW25062700001071</v>
          </cell>
          <cell r="B693">
            <v>25762</v>
          </cell>
        </row>
        <row r="694">
          <cell r="A694" t="str">
            <v>OW25062700001096</v>
          </cell>
          <cell r="B694">
            <v>5917</v>
          </cell>
        </row>
        <row r="695">
          <cell r="A695" t="str">
            <v>OW25062700001101</v>
          </cell>
          <cell r="B695">
            <v>5917</v>
          </cell>
        </row>
        <row r="696">
          <cell r="A696" t="str">
            <v>OW25062700001111</v>
          </cell>
          <cell r="B696">
            <v>16211</v>
          </cell>
        </row>
        <row r="697">
          <cell r="A697" t="str">
            <v>OW25062800000074</v>
          </cell>
          <cell r="B697">
            <v>16198</v>
          </cell>
        </row>
        <row r="698">
          <cell r="A698" t="str">
            <v>OW25062800001010</v>
          </cell>
          <cell r="B698">
            <v>43478</v>
          </cell>
        </row>
        <row r="699">
          <cell r="A699" t="str">
            <v>OW25062800001070</v>
          </cell>
          <cell r="B699">
            <v>16198</v>
          </cell>
        </row>
        <row r="700">
          <cell r="A700" t="str">
            <v>OW25062900000011</v>
          </cell>
          <cell r="B700">
            <v>5967</v>
          </cell>
        </row>
        <row r="701">
          <cell r="A701" t="str">
            <v>OW25062900000012</v>
          </cell>
          <cell r="B701">
            <v>5967</v>
          </cell>
        </row>
        <row r="702">
          <cell r="A702" t="str">
            <v>OW25062900000013</v>
          </cell>
          <cell r="B702">
            <v>5967</v>
          </cell>
        </row>
        <row r="703">
          <cell r="A703" t="str">
            <v>OW25062900000026</v>
          </cell>
          <cell r="B703">
            <v>52246</v>
          </cell>
        </row>
        <row r="704">
          <cell r="A704" t="str">
            <v>OW25062900000090</v>
          </cell>
          <cell r="B704">
            <v>23519</v>
          </cell>
        </row>
        <row r="705">
          <cell r="A705" t="str">
            <v>OW25062900000091</v>
          </cell>
          <cell r="B705">
            <v>23519</v>
          </cell>
        </row>
        <row r="706">
          <cell r="A706" t="str">
            <v>OW25062900000095</v>
          </cell>
          <cell r="B706">
            <v>23519</v>
          </cell>
        </row>
        <row r="707">
          <cell r="A707" t="str">
            <v>OW25062900000103</v>
          </cell>
          <cell r="B707">
            <v>58640</v>
          </cell>
        </row>
        <row r="708">
          <cell r="A708" t="str">
            <v>OW25062900000106</v>
          </cell>
          <cell r="B708">
            <v>23519</v>
          </cell>
        </row>
        <row r="709">
          <cell r="A709" t="str">
            <v>OW25062900000124</v>
          </cell>
          <cell r="B709">
            <v>57281</v>
          </cell>
        </row>
        <row r="710">
          <cell r="A710" t="str">
            <v>OW25062900000145</v>
          </cell>
          <cell r="B710">
            <v>56091</v>
          </cell>
        </row>
        <row r="711">
          <cell r="A711" t="str">
            <v>OW25062900000166</v>
          </cell>
          <cell r="B711">
            <v>23586</v>
          </cell>
        </row>
        <row r="712">
          <cell r="A712" t="str">
            <v>OW25062900000189</v>
          </cell>
          <cell r="B712">
            <v>52245</v>
          </cell>
        </row>
        <row r="713">
          <cell r="A713" t="str">
            <v>OW25062900000206</v>
          </cell>
          <cell r="B713">
            <v>23519</v>
          </cell>
        </row>
        <row r="714">
          <cell r="A714" t="str">
            <v>OW25062900000221</v>
          </cell>
          <cell r="B714">
            <v>43482</v>
          </cell>
        </row>
        <row r="715">
          <cell r="A715" t="str">
            <v>OW25062900001003</v>
          </cell>
          <cell r="B715">
            <v>52176</v>
          </cell>
        </row>
        <row r="716">
          <cell r="A716" t="str">
            <v>OW25062900001007</v>
          </cell>
          <cell r="B716">
            <v>22341</v>
          </cell>
        </row>
        <row r="717">
          <cell r="A717" t="str">
            <v>OW25062900001029</v>
          </cell>
          <cell r="B717">
            <v>52178</v>
          </cell>
        </row>
        <row r="718">
          <cell r="A718" t="str">
            <v>OW25062900001036</v>
          </cell>
          <cell r="B718">
            <v>5804</v>
          </cell>
        </row>
        <row r="719">
          <cell r="A719" t="str">
            <v>OW25062900001038</v>
          </cell>
          <cell r="B719">
            <v>5804</v>
          </cell>
        </row>
        <row r="720">
          <cell r="A720" t="str">
            <v>OW25062900001075</v>
          </cell>
          <cell r="B720">
            <v>24462</v>
          </cell>
        </row>
        <row r="721">
          <cell r="A721" t="str">
            <v>OW25062900001084</v>
          </cell>
          <cell r="B721">
            <v>23519</v>
          </cell>
        </row>
        <row r="722">
          <cell r="A722" t="str">
            <v>OW25062900001088</v>
          </cell>
          <cell r="B722">
            <v>23519</v>
          </cell>
        </row>
        <row r="723">
          <cell r="A723" t="str">
            <v>OW25062900001092</v>
          </cell>
          <cell r="B723">
            <v>39277</v>
          </cell>
        </row>
        <row r="724">
          <cell r="A724" t="str">
            <v>OW25062900001095</v>
          </cell>
          <cell r="B724">
            <v>34898</v>
          </cell>
        </row>
        <row r="725">
          <cell r="A725" t="str">
            <v>OW25062900001097</v>
          </cell>
          <cell r="B725">
            <v>52244</v>
          </cell>
        </row>
        <row r="726">
          <cell r="A726" t="str">
            <v>OW25062900001121</v>
          </cell>
          <cell r="B726">
            <v>27710</v>
          </cell>
        </row>
        <row r="727">
          <cell r="A727" t="str">
            <v>OW25062900001145</v>
          </cell>
          <cell r="B727">
            <v>16291</v>
          </cell>
        </row>
        <row r="728">
          <cell r="A728" t="str">
            <v>OW25062900001185</v>
          </cell>
          <cell r="B728">
            <v>52245</v>
          </cell>
        </row>
        <row r="729">
          <cell r="A729" t="str">
            <v>OW25062900001211</v>
          </cell>
          <cell r="B729">
            <v>43482</v>
          </cell>
        </row>
        <row r="730">
          <cell r="A730" t="str">
            <v>TOW0X2250627000590</v>
          </cell>
        </row>
        <row r="731">
          <cell r="A731" t="str">
            <v>TOW0X2250627000591</v>
          </cell>
        </row>
        <row r="732">
          <cell r="A732" t="str">
            <v>TOW0X2250627001572</v>
          </cell>
        </row>
        <row r="733">
          <cell r="A733" t="str">
            <v>TOW0X2250629000534</v>
          </cell>
        </row>
        <row r="734">
          <cell r="A734" t="str">
            <v>TOW0X2250629000535</v>
          </cell>
        </row>
        <row r="735">
          <cell r="A735" t="str">
            <v>TOW0X2250629001407</v>
          </cell>
        </row>
        <row r="736">
          <cell r="A736" t="str">
            <v>TOW0X2250629001408</v>
          </cell>
        </row>
        <row r="737">
          <cell r="A737" t="str">
            <v>TOWB69250629000400</v>
          </cell>
        </row>
        <row r="738">
          <cell r="A738" t="str">
            <v>TOWB69250629000401</v>
          </cell>
        </row>
        <row r="739">
          <cell r="A739" t="str">
            <v>TOWB69250629000402</v>
          </cell>
        </row>
        <row r="740">
          <cell r="A740" t="str">
            <v>TOWB69250629000403</v>
          </cell>
        </row>
        <row r="741">
          <cell r="A741" t="str">
            <v>TOWB69250629000404</v>
          </cell>
        </row>
        <row r="742">
          <cell r="A742" t="str">
            <v>TOWB69250629000473</v>
          </cell>
        </row>
        <row r="743">
          <cell r="A743" t="str">
            <v>TOWB69250629000474</v>
          </cell>
        </row>
        <row r="744">
          <cell r="A744" t="str">
            <v>TOWB69250629000475</v>
          </cell>
        </row>
        <row r="745">
          <cell r="A745" t="str">
            <v>TOWB69250629000533</v>
          </cell>
        </row>
        <row r="746">
          <cell r="A746" t="str">
            <v>TOWB69250629001430</v>
          </cell>
        </row>
        <row r="747">
          <cell r="A747" t="str">
            <v>TOWB69250629001431</v>
          </cell>
        </row>
        <row r="748">
          <cell r="A748" t="str">
            <v>TOWB69250629001432</v>
          </cell>
        </row>
        <row r="749">
          <cell r="A749" t="str">
            <v>TOWB69250629001489</v>
          </cell>
        </row>
        <row r="750">
          <cell r="A750" t="str">
            <v>TOWB69250629001490</v>
          </cell>
        </row>
        <row r="751">
          <cell r="A751" t="str">
            <v>TOWB69250629001491</v>
          </cell>
        </row>
        <row r="752">
          <cell r="A752" t="str">
            <v>TOWB69250629001492</v>
          </cell>
        </row>
        <row r="753">
          <cell r="A753" t="str">
            <v>TOWB69250629001550</v>
          </cell>
        </row>
        <row r="754">
          <cell r="A754" t="str">
            <v>TOWB69250629001551</v>
          </cell>
        </row>
      </sheetData>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商品编码</v>
          </cell>
          <cell r="D1" t="str">
            <v>商品名称</v>
          </cell>
          <cell r="E1" t="str">
            <v>区域化名称</v>
          </cell>
          <cell r="F1" t="str">
            <v>单位</v>
          </cell>
          <cell r="G1" t="str">
            <v>商品状态</v>
          </cell>
          <cell r="H1" t="str">
            <v>商品状态名称</v>
          </cell>
          <cell r="I1" t="str">
            <v>大类</v>
          </cell>
          <cell r="J1" t="str">
            <v>大类</v>
          </cell>
          <cell r="K1" t="str">
            <v>中类</v>
          </cell>
          <cell r="L1" t="str">
            <v>中类</v>
          </cell>
          <cell r="M1" t="str">
            <v>小类</v>
          </cell>
          <cell r="N1" t="str">
            <v>小类</v>
          </cell>
        </row>
        <row r="2">
          <cell r="C2">
            <v>1004285</v>
          </cell>
          <cell r="D2" t="str">
            <v>酱香鸭</v>
          </cell>
        </row>
        <row r="2">
          <cell r="F2" t="str">
            <v>KG</v>
          </cell>
          <cell r="G2" t="str">
            <v>0</v>
          </cell>
          <cell r="H2" t="str">
            <v>B 正常商品</v>
          </cell>
          <cell r="I2" t="str">
            <v>B01</v>
          </cell>
          <cell r="J2" t="str">
            <v>干货加工</v>
          </cell>
          <cell r="K2" t="str">
            <v>B0104</v>
          </cell>
          <cell r="L2" t="str">
            <v>熟食烘焙</v>
          </cell>
          <cell r="M2" t="str">
            <v>B010402</v>
          </cell>
          <cell r="N2" t="str">
            <v>熟食丸子</v>
          </cell>
        </row>
        <row r="3">
          <cell r="C3">
            <v>1005588</v>
          </cell>
          <cell r="D3" t="str">
            <v>桃李椰蓉面包80g</v>
          </cell>
          <cell r="E3" t="str">
            <v>桃李椰蓉面包80g</v>
          </cell>
          <cell r="F3" t="str">
            <v>袋</v>
          </cell>
          <cell r="G3" t="str">
            <v>0</v>
          </cell>
          <cell r="H3" t="str">
            <v>B 正常商品</v>
          </cell>
          <cell r="I3" t="str">
            <v>B01</v>
          </cell>
          <cell r="J3" t="str">
            <v>干货加工</v>
          </cell>
          <cell r="K3" t="str">
            <v>B0104</v>
          </cell>
          <cell r="L3" t="str">
            <v>熟食烘焙</v>
          </cell>
          <cell r="M3" t="str">
            <v>B010401</v>
          </cell>
          <cell r="N3" t="str">
            <v>烘焙包点</v>
          </cell>
        </row>
        <row r="4">
          <cell r="C4">
            <v>1009530</v>
          </cell>
          <cell r="D4" t="str">
            <v>彩食鲜干八角</v>
          </cell>
          <cell r="E4" t="str">
            <v>彩食鲜干八角</v>
          </cell>
          <cell r="F4" t="str">
            <v>KG</v>
          </cell>
          <cell r="G4" t="str">
            <v>0</v>
          </cell>
          <cell r="H4" t="str">
            <v>B 正常商品</v>
          </cell>
          <cell r="I4" t="str">
            <v>B01</v>
          </cell>
          <cell r="J4" t="str">
            <v>干货加工</v>
          </cell>
          <cell r="K4" t="str">
            <v>B0101</v>
          </cell>
          <cell r="L4" t="str">
            <v>干货</v>
          </cell>
          <cell r="M4" t="str">
            <v>B010104</v>
          </cell>
          <cell r="N4" t="str">
            <v>调味类（干货）</v>
          </cell>
        </row>
        <row r="5">
          <cell r="C5">
            <v>1012109</v>
          </cell>
          <cell r="D5" t="str">
            <v>伊利复原乳黄桃风味发酵乳90g*8</v>
          </cell>
        </row>
        <row r="5">
          <cell r="F5" t="str">
            <v>组</v>
          </cell>
          <cell r="G5" t="str">
            <v>0</v>
          </cell>
          <cell r="H5" t="str">
            <v>B 正常商品</v>
          </cell>
          <cell r="I5" t="str">
            <v>B07</v>
          </cell>
          <cell r="J5" t="str">
            <v>日配食品</v>
          </cell>
          <cell r="K5" t="str">
            <v>B0702</v>
          </cell>
          <cell r="L5" t="str">
            <v>冷藏冷冻食品</v>
          </cell>
          <cell r="M5" t="str">
            <v>B070201</v>
          </cell>
          <cell r="N5" t="str">
            <v>冷藏食品</v>
          </cell>
        </row>
        <row r="6">
          <cell r="C6">
            <v>101229</v>
          </cell>
          <cell r="D6" t="str">
            <v>一级保宁醋（金标）430ml</v>
          </cell>
        </row>
        <row r="6">
          <cell r="F6" t="str">
            <v>瓶</v>
          </cell>
          <cell r="G6" t="str">
            <v>0</v>
          </cell>
          <cell r="H6" t="str">
            <v>B 正常商品</v>
          </cell>
          <cell r="I6" t="str">
            <v>B06</v>
          </cell>
          <cell r="J6" t="str">
            <v>调味杂货</v>
          </cell>
          <cell r="K6" t="str">
            <v>B0602</v>
          </cell>
          <cell r="L6" t="str">
            <v>调味品类</v>
          </cell>
          <cell r="M6" t="str">
            <v>B060202</v>
          </cell>
          <cell r="N6" t="str">
            <v>调味醋</v>
          </cell>
        </row>
        <row r="7">
          <cell r="C7">
            <v>1013450</v>
          </cell>
          <cell r="D7" t="str">
            <v>洁劲100除油洗洁精10kg(彩食鲜)</v>
          </cell>
          <cell r="E7" t="str">
            <v>洁劲100除油洗洁精10kg</v>
          </cell>
          <cell r="F7" t="str">
            <v>桶</v>
          </cell>
          <cell r="G7" t="str">
            <v>0</v>
          </cell>
          <cell r="H7" t="str">
            <v>B 正常商品</v>
          </cell>
          <cell r="I7" t="str">
            <v>B08</v>
          </cell>
          <cell r="J7" t="str">
            <v>非食品</v>
          </cell>
          <cell r="K7" t="str">
            <v>B0801</v>
          </cell>
          <cell r="L7" t="str">
            <v>清洁用品</v>
          </cell>
          <cell r="M7" t="str">
            <v>B080101</v>
          </cell>
          <cell r="N7" t="str">
            <v>家用清洁用品</v>
          </cell>
        </row>
        <row r="8">
          <cell r="C8">
            <v>1015421</v>
          </cell>
          <cell r="D8" t="str">
            <v>五得利(五星)特精小麦粉25kg</v>
          </cell>
          <cell r="E8" t="str">
            <v>五得利(五星)特精小麦粉25kg</v>
          </cell>
          <cell r="F8" t="str">
            <v>袋</v>
          </cell>
          <cell r="G8" t="str">
            <v>0</v>
          </cell>
          <cell r="H8" t="str">
            <v>B 正常商品</v>
          </cell>
          <cell r="I8" t="str">
            <v>B01</v>
          </cell>
          <cell r="J8" t="str">
            <v>干货加工</v>
          </cell>
          <cell r="K8" t="str">
            <v>B0101</v>
          </cell>
          <cell r="L8" t="str">
            <v>干货</v>
          </cell>
          <cell r="M8" t="str">
            <v>B010101</v>
          </cell>
          <cell r="N8" t="str">
            <v>粉类</v>
          </cell>
        </row>
        <row r="9">
          <cell r="C9">
            <v>1015423</v>
          </cell>
          <cell r="D9" t="str">
            <v>五得利六星超精小麦粉25kg</v>
          </cell>
          <cell r="E9" t="str">
            <v>五得利六星超精小麦粉25kg</v>
          </cell>
          <cell r="F9" t="str">
            <v>袋</v>
          </cell>
          <cell r="G9" t="str">
            <v>0</v>
          </cell>
          <cell r="H9" t="str">
            <v>B 正常商品</v>
          </cell>
          <cell r="I9" t="str">
            <v>B01</v>
          </cell>
          <cell r="J9" t="str">
            <v>干货加工</v>
          </cell>
          <cell r="K9" t="str">
            <v>B0101</v>
          </cell>
          <cell r="L9" t="str">
            <v>干货</v>
          </cell>
          <cell r="M9" t="str">
            <v>B010101</v>
          </cell>
          <cell r="N9" t="str">
            <v>粉类</v>
          </cell>
        </row>
        <row r="10">
          <cell r="C10">
            <v>1015471</v>
          </cell>
          <cell r="D10" t="str">
            <v>刘府景乡里剁椒1400g</v>
          </cell>
        </row>
        <row r="10">
          <cell r="F10" t="str">
            <v>瓶</v>
          </cell>
          <cell r="G10" t="str">
            <v>0</v>
          </cell>
          <cell r="H10" t="str">
            <v>B 正常商品</v>
          </cell>
          <cell r="I10" t="str">
            <v>B06</v>
          </cell>
          <cell r="J10" t="str">
            <v>调味杂货</v>
          </cell>
          <cell r="K10" t="str">
            <v>B0602</v>
          </cell>
          <cell r="L10" t="str">
            <v>调味品类</v>
          </cell>
          <cell r="M10" t="str">
            <v>B060204</v>
          </cell>
          <cell r="N10" t="str">
            <v>调味酱类</v>
          </cell>
        </row>
        <row r="11">
          <cell r="C11">
            <v>1015716</v>
          </cell>
          <cell r="D11" t="str">
            <v>丘比千岛酱1.1kg</v>
          </cell>
        </row>
        <row r="11">
          <cell r="F11" t="str">
            <v>袋</v>
          </cell>
          <cell r="G11" t="str">
            <v>0</v>
          </cell>
          <cell r="H11" t="str">
            <v>B 正常商品</v>
          </cell>
          <cell r="I11" t="str">
            <v>B06</v>
          </cell>
          <cell r="J11" t="str">
            <v>调味杂货</v>
          </cell>
          <cell r="K11" t="str">
            <v>B0602</v>
          </cell>
          <cell r="L11" t="str">
            <v>调味品类</v>
          </cell>
          <cell r="M11" t="str">
            <v>B060204</v>
          </cell>
          <cell r="N11" t="str">
            <v>调味酱类</v>
          </cell>
        </row>
        <row r="12">
          <cell r="C12">
            <v>1021123</v>
          </cell>
          <cell r="D12" t="str">
            <v>毛哥酸萝卜老鸭汤350g</v>
          </cell>
        </row>
        <row r="12">
          <cell r="F12" t="str">
            <v>包</v>
          </cell>
          <cell r="G12" t="str">
            <v>0</v>
          </cell>
          <cell r="H12" t="str">
            <v>B 正常商品</v>
          </cell>
          <cell r="I12" t="str">
            <v>B06</v>
          </cell>
          <cell r="J12" t="str">
            <v>调味杂货</v>
          </cell>
          <cell r="K12" t="str">
            <v>B0602</v>
          </cell>
          <cell r="L12" t="str">
            <v>调味品类</v>
          </cell>
          <cell r="M12" t="str">
            <v>B060206</v>
          </cell>
          <cell r="N12" t="str">
            <v>炖/汤料</v>
          </cell>
        </row>
        <row r="13">
          <cell r="C13">
            <v>1021742</v>
          </cell>
          <cell r="D13" t="str">
            <v>彩食鲜棒棒面</v>
          </cell>
          <cell r="E13" t="str">
            <v>彩食鲜棒棒面</v>
          </cell>
          <cell r="F13" t="str">
            <v>KG</v>
          </cell>
          <cell r="G13" t="str">
            <v>0</v>
          </cell>
          <cell r="H13" t="str">
            <v>B 正常商品</v>
          </cell>
          <cell r="I13" t="str">
            <v>B01</v>
          </cell>
          <cell r="J13" t="str">
            <v>干货加工</v>
          </cell>
          <cell r="K13" t="str">
            <v>B0104</v>
          </cell>
          <cell r="L13" t="str">
            <v>熟食烘焙</v>
          </cell>
          <cell r="M13" t="str">
            <v>B010401</v>
          </cell>
          <cell r="N13" t="str">
            <v>烘焙包点</v>
          </cell>
        </row>
        <row r="14">
          <cell r="C14">
            <v>1023786</v>
          </cell>
          <cell r="D14" t="str">
            <v>外婆菜</v>
          </cell>
        </row>
        <row r="14">
          <cell r="F14" t="str">
            <v>KG</v>
          </cell>
          <cell r="G14" t="str">
            <v>0</v>
          </cell>
          <cell r="H14" t="str">
            <v>B 正常商品</v>
          </cell>
          <cell r="I14" t="str">
            <v>B01</v>
          </cell>
          <cell r="J14" t="str">
            <v>干货加工</v>
          </cell>
          <cell r="K14" t="str">
            <v>B0104</v>
          </cell>
          <cell r="L14" t="str">
            <v>熟食烘焙</v>
          </cell>
          <cell r="M14" t="str">
            <v>B010402</v>
          </cell>
          <cell r="N14" t="str">
            <v>熟食丸子</v>
          </cell>
        </row>
        <row r="15">
          <cell r="C15">
            <v>1024537</v>
          </cell>
          <cell r="D15" t="str">
            <v>君意家乡豆豉150g</v>
          </cell>
        </row>
        <row r="15">
          <cell r="F15" t="str">
            <v>包</v>
          </cell>
          <cell r="G15" t="str">
            <v>0</v>
          </cell>
          <cell r="H15" t="str">
            <v>B 正常商品</v>
          </cell>
          <cell r="I15" t="str">
            <v>B06</v>
          </cell>
          <cell r="J15" t="str">
            <v>调味杂货</v>
          </cell>
          <cell r="K15" t="str">
            <v>B0602</v>
          </cell>
          <cell r="L15" t="str">
            <v>调味品类</v>
          </cell>
          <cell r="M15" t="str">
            <v>B060204</v>
          </cell>
          <cell r="N15" t="str">
            <v>调味酱类</v>
          </cell>
        </row>
        <row r="16">
          <cell r="C16">
            <v>1028534</v>
          </cell>
          <cell r="D16" t="str">
            <v>安井桂花糕300g</v>
          </cell>
          <cell r="E16" t="str">
            <v>安井桂花糕300g（约10块）</v>
          </cell>
          <cell r="F16" t="str">
            <v>包</v>
          </cell>
          <cell r="G16" t="str">
            <v>0</v>
          </cell>
          <cell r="H16" t="str">
            <v>B 正常商品</v>
          </cell>
          <cell r="I16" t="str">
            <v>B07</v>
          </cell>
          <cell r="J16" t="str">
            <v>日配食品</v>
          </cell>
          <cell r="K16" t="str">
            <v>B0702</v>
          </cell>
          <cell r="L16" t="str">
            <v>冷藏冷冻食品</v>
          </cell>
          <cell r="M16" t="str">
            <v>B070202</v>
          </cell>
          <cell r="N16" t="str">
            <v>冷冻食品</v>
          </cell>
        </row>
        <row r="17">
          <cell r="C17">
            <v>1030017</v>
          </cell>
          <cell r="D17" t="str">
            <v>冻鸡全翅(100-120g)</v>
          </cell>
        </row>
        <row r="17">
          <cell r="F17" t="str">
            <v>KG</v>
          </cell>
          <cell r="G17" t="str">
            <v>0</v>
          </cell>
          <cell r="H17" t="str">
            <v>B 正常商品</v>
          </cell>
          <cell r="I17" t="str">
            <v>B03</v>
          </cell>
          <cell r="J17" t="str">
            <v>肉禽水产</v>
          </cell>
          <cell r="K17" t="str">
            <v>B0301</v>
          </cell>
          <cell r="L17" t="str">
            <v>家禽</v>
          </cell>
          <cell r="M17" t="str">
            <v>B030113</v>
          </cell>
          <cell r="N17" t="str">
            <v>冻鸡副</v>
          </cell>
        </row>
        <row r="18">
          <cell r="C18">
            <v>1030740</v>
          </cell>
          <cell r="D18" t="str">
            <v>正大玉米蔬菜猪肉蒸饺(20只)460g</v>
          </cell>
          <cell r="E18" t="str">
            <v>正大玉米蔬菜猪肉蒸饺460g（约20个）</v>
          </cell>
          <cell r="F18" t="str">
            <v>袋</v>
          </cell>
          <cell r="G18" t="str">
            <v>0</v>
          </cell>
          <cell r="H18" t="str">
            <v>B 正常商品</v>
          </cell>
          <cell r="I18" t="str">
            <v>B07</v>
          </cell>
          <cell r="J18" t="str">
            <v>日配食品</v>
          </cell>
          <cell r="K18" t="str">
            <v>B0702</v>
          </cell>
          <cell r="L18" t="str">
            <v>冷藏冷冻食品</v>
          </cell>
          <cell r="M18" t="str">
            <v>B070202</v>
          </cell>
          <cell r="N18" t="str">
            <v>冷冻食品</v>
          </cell>
        </row>
        <row r="19">
          <cell r="C19">
            <v>1031030</v>
          </cell>
          <cell r="D19" t="str">
            <v>天友双岐发酵乳150g*6</v>
          </cell>
        </row>
        <row r="19">
          <cell r="F19" t="str">
            <v>板</v>
          </cell>
          <cell r="G19" t="str">
            <v>0</v>
          </cell>
          <cell r="H19" t="str">
            <v>B 正常商品</v>
          </cell>
          <cell r="I19" t="str">
            <v>B07</v>
          </cell>
          <cell r="J19" t="str">
            <v>日配食品</v>
          </cell>
          <cell r="K19" t="str">
            <v>B0702</v>
          </cell>
          <cell r="L19" t="str">
            <v>冷藏冷冻食品</v>
          </cell>
          <cell r="M19" t="str">
            <v>B070201</v>
          </cell>
          <cell r="N19" t="str">
            <v>冷藏食品</v>
          </cell>
        </row>
        <row r="20">
          <cell r="C20">
            <v>1031349</v>
          </cell>
          <cell r="D20" t="str">
            <v>山药（去皮）</v>
          </cell>
        </row>
        <row r="20">
          <cell r="F20" t="str">
            <v>KG</v>
          </cell>
          <cell r="G20" t="str">
            <v>0</v>
          </cell>
          <cell r="H20" t="str">
            <v>B 正常商品</v>
          </cell>
          <cell r="I20" t="str">
            <v>B02</v>
          </cell>
          <cell r="J20" t="str">
            <v>蔬菜水果</v>
          </cell>
          <cell r="K20" t="str">
            <v>B0202</v>
          </cell>
          <cell r="L20" t="str">
            <v>蔬菜</v>
          </cell>
          <cell r="M20" t="str">
            <v>B020210</v>
          </cell>
          <cell r="N20" t="str">
            <v>净菜</v>
          </cell>
        </row>
        <row r="21">
          <cell r="C21">
            <v>1033391</v>
          </cell>
          <cell r="D21" t="str">
            <v>冻鸡心(kg)</v>
          </cell>
        </row>
        <row r="21">
          <cell r="F21" t="str">
            <v>KG</v>
          </cell>
          <cell r="G21" t="str">
            <v>0</v>
          </cell>
          <cell r="H21" t="str">
            <v>B 正常商品</v>
          </cell>
          <cell r="I21" t="str">
            <v>B03</v>
          </cell>
          <cell r="J21" t="str">
            <v>肉禽水产</v>
          </cell>
          <cell r="K21" t="str">
            <v>B0301</v>
          </cell>
          <cell r="L21" t="str">
            <v>家禽</v>
          </cell>
          <cell r="M21" t="str">
            <v>B030113</v>
          </cell>
          <cell r="N21" t="str">
            <v>冻鸡副</v>
          </cell>
        </row>
        <row r="22">
          <cell r="C22">
            <v>1033619</v>
          </cell>
          <cell r="D22" t="str">
            <v>洽洽小黄袋每日坚果115g</v>
          </cell>
        </row>
        <row r="22">
          <cell r="F22" t="str">
            <v>袋</v>
          </cell>
          <cell r="G22" t="str">
            <v>0</v>
          </cell>
          <cell r="H22" t="str">
            <v>B 正常商品</v>
          </cell>
          <cell r="I22" t="str">
            <v>B05</v>
          </cell>
          <cell r="J22" t="str">
            <v>休闲食品</v>
          </cell>
          <cell r="K22" t="str">
            <v>B0501</v>
          </cell>
          <cell r="L22" t="str">
            <v>休闲食品</v>
          </cell>
          <cell r="M22" t="str">
            <v>B050103</v>
          </cell>
          <cell r="N22" t="str">
            <v>核果（休闲食品）</v>
          </cell>
        </row>
        <row r="23">
          <cell r="C23">
            <v>1033733</v>
          </cell>
          <cell r="D23" t="str">
            <v>牛心菜</v>
          </cell>
          <cell r="E23" t="str">
            <v>牛心白（塔形）</v>
          </cell>
          <cell r="F23" t="str">
            <v>KG</v>
          </cell>
          <cell r="G23" t="str">
            <v>0</v>
          </cell>
          <cell r="H23" t="str">
            <v>B 正常商品</v>
          </cell>
          <cell r="I23" t="str">
            <v>B02</v>
          </cell>
          <cell r="J23" t="str">
            <v>蔬菜水果</v>
          </cell>
          <cell r="K23" t="str">
            <v>B0202</v>
          </cell>
          <cell r="L23" t="str">
            <v>蔬菜</v>
          </cell>
          <cell r="M23" t="str">
            <v>B020203</v>
          </cell>
          <cell r="N23" t="str">
            <v>结球类</v>
          </cell>
        </row>
        <row r="24">
          <cell r="C24">
            <v>1033740</v>
          </cell>
          <cell r="D24" t="str">
            <v>鲜茶树菇</v>
          </cell>
          <cell r="E24" t="str">
            <v>茶树菇（整包约2.5kg）</v>
          </cell>
          <cell r="F24" t="str">
            <v>KG</v>
          </cell>
          <cell r="G24" t="str">
            <v>0</v>
          </cell>
          <cell r="H24" t="str">
            <v>B 正常商品</v>
          </cell>
          <cell r="I24" t="str">
            <v>B02</v>
          </cell>
          <cell r="J24" t="str">
            <v>蔬菜水果</v>
          </cell>
          <cell r="K24" t="str">
            <v>B0202</v>
          </cell>
          <cell r="L24" t="str">
            <v>蔬菜</v>
          </cell>
          <cell r="M24" t="str">
            <v>B020207</v>
          </cell>
          <cell r="N24" t="str">
            <v>食用菌类</v>
          </cell>
        </row>
        <row r="25">
          <cell r="C25">
            <v>1034907</v>
          </cell>
          <cell r="D25" t="str">
            <v>麻辣海带丝</v>
          </cell>
        </row>
        <row r="25">
          <cell r="F25" t="str">
            <v>KG</v>
          </cell>
          <cell r="G25" t="str">
            <v>0</v>
          </cell>
          <cell r="H25" t="str">
            <v>B 正常商品</v>
          </cell>
          <cell r="I25" t="str">
            <v>B01</v>
          </cell>
          <cell r="J25" t="str">
            <v>干货加工</v>
          </cell>
          <cell r="K25" t="str">
            <v>B0104</v>
          </cell>
          <cell r="L25" t="str">
            <v>熟食烘焙</v>
          </cell>
          <cell r="M25" t="str">
            <v>B010402</v>
          </cell>
          <cell r="N25" t="str">
            <v>熟食丸子</v>
          </cell>
        </row>
        <row r="26">
          <cell r="C26">
            <v>1035251</v>
          </cell>
          <cell r="D26" t="str">
            <v>思念白糯小圆子500g</v>
          </cell>
          <cell r="E26" t="str">
            <v>思念白糯小圆子500g</v>
          </cell>
          <cell r="F26" t="str">
            <v>袋</v>
          </cell>
          <cell r="G26" t="str">
            <v>0</v>
          </cell>
          <cell r="H26" t="str">
            <v>B 正常商品</v>
          </cell>
          <cell r="I26" t="str">
            <v>B07</v>
          </cell>
          <cell r="J26" t="str">
            <v>日配食品</v>
          </cell>
          <cell r="K26" t="str">
            <v>B0702</v>
          </cell>
          <cell r="L26" t="str">
            <v>冷藏冷冻食品</v>
          </cell>
          <cell r="M26" t="str">
            <v>B070202</v>
          </cell>
          <cell r="N26" t="str">
            <v>冷冻食品</v>
          </cell>
        </row>
        <row r="27">
          <cell r="C27">
            <v>1038014</v>
          </cell>
          <cell r="D27" t="str">
            <v>桃李幸福的紫米糯面包130g</v>
          </cell>
          <cell r="E27" t="str">
            <v>桃李幸福的紫米糯面包130g(D+3)</v>
          </cell>
          <cell r="F27" t="str">
            <v>袋</v>
          </cell>
          <cell r="G27" t="str">
            <v>0</v>
          </cell>
          <cell r="H27" t="str">
            <v>B 正常商品</v>
          </cell>
          <cell r="I27" t="str">
            <v>B01</v>
          </cell>
          <cell r="J27" t="str">
            <v>干货加工</v>
          </cell>
          <cell r="K27" t="str">
            <v>B0104</v>
          </cell>
          <cell r="L27" t="str">
            <v>熟食烘焙</v>
          </cell>
          <cell r="M27" t="str">
            <v>B010401</v>
          </cell>
          <cell r="N27" t="str">
            <v>烘焙包点</v>
          </cell>
        </row>
        <row r="28">
          <cell r="C28">
            <v>1038806</v>
          </cell>
          <cell r="D28" t="str">
            <v>伊利舒化无乳糖高钙型牛奶220ml*12</v>
          </cell>
        </row>
        <row r="28">
          <cell r="F28" t="str">
            <v>提</v>
          </cell>
          <cell r="G28" t="str">
            <v>0</v>
          </cell>
          <cell r="H28" t="str">
            <v>B 正常商品</v>
          </cell>
          <cell r="I28" t="str">
            <v>B07</v>
          </cell>
          <cell r="J28" t="str">
            <v>日配食品</v>
          </cell>
          <cell r="K28" t="str">
            <v>B0701</v>
          </cell>
          <cell r="L28" t="str">
            <v>常温乳品饮料</v>
          </cell>
          <cell r="M28" t="str">
            <v>B070101</v>
          </cell>
          <cell r="N28" t="str">
            <v>纯奶</v>
          </cell>
        </row>
        <row r="29">
          <cell r="C29">
            <v>1038807</v>
          </cell>
          <cell r="D29" t="str">
            <v>伊利舒化无乳糖低脂型牛奶220ml*12</v>
          </cell>
        </row>
        <row r="29">
          <cell r="F29" t="str">
            <v>提</v>
          </cell>
          <cell r="G29" t="str">
            <v>0</v>
          </cell>
          <cell r="H29" t="str">
            <v>B 正常商品</v>
          </cell>
          <cell r="I29" t="str">
            <v>B07</v>
          </cell>
          <cell r="J29" t="str">
            <v>日配食品</v>
          </cell>
          <cell r="K29" t="str">
            <v>B0701</v>
          </cell>
          <cell r="L29" t="str">
            <v>常温乳品饮料</v>
          </cell>
          <cell r="M29" t="str">
            <v>B070101</v>
          </cell>
          <cell r="N29" t="str">
            <v>纯奶</v>
          </cell>
        </row>
        <row r="30">
          <cell r="C30">
            <v>1039743</v>
          </cell>
          <cell r="D30" t="str">
            <v>金龙鱼低芥酸特香菜籽油5L</v>
          </cell>
        </row>
        <row r="30">
          <cell r="F30" t="str">
            <v>瓶</v>
          </cell>
          <cell r="G30" t="str">
            <v>0</v>
          </cell>
          <cell r="H30" t="str">
            <v>B 正常商品</v>
          </cell>
          <cell r="I30" t="str">
            <v>B06</v>
          </cell>
          <cell r="J30" t="str">
            <v>调味杂货</v>
          </cell>
          <cell r="K30" t="str">
            <v>B0603</v>
          </cell>
          <cell r="L30" t="str">
            <v>食用油类</v>
          </cell>
          <cell r="M30" t="str">
            <v>B060303</v>
          </cell>
          <cell r="N30" t="str">
            <v>菜籽油</v>
          </cell>
        </row>
        <row r="31">
          <cell r="C31">
            <v>1040116</v>
          </cell>
          <cell r="D31" t="str">
            <v>雪碧零卡饮料300ml*12</v>
          </cell>
        </row>
        <row r="31">
          <cell r="F31" t="str">
            <v>组</v>
          </cell>
          <cell r="G31" t="str">
            <v>0</v>
          </cell>
          <cell r="H31" t="str">
            <v>B 正常商品</v>
          </cell>
          <cell r="I31" t="str">
            <v>B04</v>
          </cell>
          <cell r="J31" t="str">
            <v>烟酒饮料</v>
          </cell>
          <cell r="K31" t="str">
            <v>B0402</v>
          </cell>
          <cell r="L31" t="str">
            <v>香烟饮料</v>
          </cell>
          <cell r="M31" t="str">
            <v>B040201</v>
          </cell>
          <cell r="N31" t="str">
            <v>碳酸饮料</v>
          </cell>
        </row>
        <row r="32">
          <cell r="C32">
            <v>1041786</v>
          </cell>
          <cell r="D32" t="str">
            <v>白猫经典配方洗洁精25kg</v>
          </cell>
        </row>
        <row r="32">
          <cell r="F32" t="str">
            <v>桶</v>
          </cell>
          <cell r="G32" t="str">
            <v>0</v>
          </cell>
          <cell r="H32" t="str">
            <v>B 正常商品</v>
          </cell>
          <cell r="I32" t="str">
            <v>B08</v>
          </cell>
          <cell r="J32" t="str">
            <v>非食品</v>
          </cell>
          <cell r="K32" t="str">
            <v>B0801</v>
          </cell>
          <cell r="L32" t="str">
            <v>清洁用品</v>
          </cell>
          <cell r="M32" t="str">
            <v>B080101</v>
          </cell>
          <cell r="N32" t="str">
            <v>家用清洁用品</v>
          </cell>
        </row>
        <row r="33">
          <cell r="C33">
            <v>1043984</v>
          </cell>
          <cell r="D33" t="str">
            <v>美好餐饮肠800g</v>
          </cell>
        </row>
        <row r="33">
          <cell r="F33" t="str">
            <v>支</v>
          </cell>
          <cell r="G33" t="str">
            <v>0</v>
          </cell>
          <cell r="H33" t="str">
            <v>B 正常商品</v>
          </cell>
          <cell r="I33" t="str">
            <v>B07</v>
          </cell>
          <cell r="J33" t="str">
            <v>日配食品</v>
          </cell>
          <cell r="K33" t="str">
            <v>B0702</v>
          </cell>
          <cell r="L33" t="str">
            <v>冷藏冷冻食品</v>
          </cell>
          <cell r="M33" t="str">
            <v>B070201</v>
          </cell>
          <cell r="N33" t="str">
            <v>冷藏食品</v>
          </cell>
        </row>
        <row r="34">
          <cell r="C34">
            <v>1051645</v>
          </cell>
          <cell r="D34" t="str">
            <v>红苋菜</v>
          </cell>
          <cell r="E34" t="str">
            <v>红苋菜</v>
          </cell>
          <cell r="F34" t="str">
            <v>KG</v>
          </cell>
          <cell r="G34" t="str">
            <v>0</v>
          </cell>
          <cell r="H34" t="str">
            <v>B 正常商品</v>
          </cell>
          <cell r="I34" t="str">
            <v>B02</v>
          </cell>
          <cell r="J34" t="str">
            <v>蔬菜水果</v>
          </cell>
          <cell r="K34" t="str">
            <v>B0202</v>
          </cell>
          <cell r="L34" t="str">
            <v>蔬菜</v>
          </cell>
          <cell r="M34" t="str">
            <v>B020201</v>
          </cell>
          <cell r="N34" t="str">
            <v>叶菜类</v>
          </cell>
        </row>
        <row r="35">
          <cell r="C35">
            <v>1056184</v>
          </cell>
          <cell r="D35" t="str">
            <v>天友牧场纯牛奶200ml*18</v>
          </cell>
        </row>
        <row r="35">
          <cell r="F35" t="str">
            <v>提</v>
          </cell>
          <cell r="G35" t="str">
            <v>0</v>
          </cell>
          <cell r="H35" t="str">
            <v>B 正常商品</v>
          </cell>
          <cell r="I35" t="str">
            <v>B07</v>
          </cell>
          <cell r="J35" t="str">
            <v>日配食品</v>
          </cell>
          <cell r="K35" t="str">
            <v>B0701</v>
          </cell>
          <cell r="L35" t="str">
            <v>常温乳品饮料</v>
          </cell>
          <cell r="M35" t="str">
            <v>B070101</v>
          </cell>
          <cell r="N35" t="str">
            <v>纯奶</v>
          </cell>
        </row>
        <row r="36">
          <cell r="C36">
            <v>1056517</v>
          </cell>
          <cell r="D36" t="str">
            <v>蒙牛特仑苏有机梦幻盖纯牛奶250ml*10</v>
          </cell>
        </row>
        <row r="36">
          <cell r="F36" t="str">
            <v>提</v>
          </cell>
          <cell r="G36" t="str">
            <v>0</v>
          </cell>
          <cell r="H36" t="str">
            <v>B 正常商品</v>
          </cell>
          <cell r="I36" t="str">
            <v>B07</v>
          </cell>
          <cell r="J36" t="str">
            <v>日配食品</v>
          </cell>
          <cell r="K36" t="str">
            <v>B0701</v>
          </cell>
          <cell r="L36" t="str">
            <v>常温乳品饮料</v>
          </cell>
          <cell r="M36" t="str">
            <v>B070101</v>
          </cell>
          <cell r="N36" t="str">
            <v>纯奶</v>
          </cell>
        </row>
        <row r="37">
          <cell r="C37">
            <v>1059668</v>
          </cell>
          <cell r="D37" t="str">
            <v>甘美西瓜</v>
          </cell>
        </row>
        <row r="37">
          <cell r="F37" t="str">
            <v>KG</v>
          </cell>
          <cell r="G37" t="str">
            <v>0</v>
          </cell>
          <cell r="H37" t="str">
            <v>B 正常商品</v>
          </cell>
          <cell r="I37" t="str">
            <v>B02</v>
          </cell>
          <cell r="J37" t="str">
            <v>蔬菜水果</v>
          </cell>
          <cell r="K37" t="str">
            <v>B0201</v>
          </cell>
          <cell r="L37" t="str">
            <v>水果</v>
          </cell>
          <cell r="M37" t="str">
            <v>B020103</v>
          </cell>
          <cell r="N37" t="str">
            <v>瓜果</v>
          </cell>
        </row>
        <row r="38">
          <cell r="C38">
            <v>1059918</v>
          </cell>
          <cell r="D38" t="str">
            <v>天友炭烧牛乳238ml</v>
          </cell>
        </row>
        <row r="38">
          <cell r="F38" t="str">
            <v>瓶</v>
          </cell>
          <cell r="G38" t="str">
            <v>0</v>
          </cell>
          <cell r="H38" t="str">
            <v>B 正常商品</v>
          </cell>
          <cell r="I38" t="str">
            <v>B07</v>
          </cell>
          <cell r="J38" t="str">
            <v>日配食品</v>
          </cell>
          <cell r="K38" t="str">
            <v>B0702</v>
          </cell>
          <cell r="L38" t="str">
            <v>冷藏冷冻食品</v>
          </cell>
          <cell r="M38" t="str">
            <v>B070201</v>
          </cell>
          <cell r="N38" t="str">
            <v>冷藏食品</v>
          </cell>
        </row>
        <row r="39">
          <cell r="C39">
            <v>1062140</v>
          </cell>
          <cell r="D39" t="str">
            <v>彩食鲜毛豆仁（份）</v>
          </cell>
          <cell r="E39" t="str">
            <v>彩食鲜毛豆仁</v>
          </cell>
          <cell r="F39" t="str">
            <v>份</v>
          </cell>
          <cell r="G39" t="str">
            <v>0</v>
          </cell>
          <cell r="H39" t="str">
            <v>B 正常商品</v>
          </cell>
          <cell r="I39" t="str">
            <v>B02</v>
          </cell>
          <cell r="J39" t="str">
            <v>蔬菜水果</v>
          </cell>
          <cell r="K39" t="str">
            <v>B0202</v>
          </cell>
          <cell r="L39" t="str">
            <v>蔬菜</v>
          </cell>
          <cell r="M39" t="str">
            <v>B020210</v>
          </cell>
          <cell r="N39" t="str">
            <v>净菜</v>
          </cell>
        </row>
        <row r="40">
          <cell r="C40">
            <v>1062490</v>
          </cell>
          <cell r="D40" t="str">
            <v>红椒</v>
          </cell>
          <cell r="E40" t="str">
            <v>彩食鲜红椒</v>
          </cell>
          <cell r="F40" t="str">
            <v>KG</v>
          </cell>
          <cell r="G40" t="str">
            <v>0</v>
          </cell>
          <cell r="H40" t="str">
            <v>B 正常商品</v>
          </cell>
          <cell r="I40" t="str">
            <v>B02</v>
          </cell>
          <cell r="J40" t="str">
            <v>蔬菜水果</v>
          </cell>
          <cell r="K40" t="str">
            <v>B0202</v>
          </cell>
          <cell r="L40" t="str">
            <v>蔬菜</v>
          </cell>
          <cell r="M40" t="str">
            <v>B020208</v>
          </cell>
          <cell r="N40" t="str">
            <v>调味类</v>
          </cell>
        </row>
        <row r="41">
          <cell r="C41">
            <v>1063031</v>
          </cell>
          <cell r="D41" t="str">
            <v>三不加头道香三星酱油500ml</v>
          </cell>
        </row>
        <row r="41">
          <cell r="F41" t="str">
            <v>瓶</v>
          </cell>
          <cell r="G41" t="str">
            <v>0</v>
          </cell>
          <cell r="H41" t="str">
            <v>B 正常商品</v>
          </cell>
          <cell r="I41" t="str">
            <v>B06</v>
          </cell>
          <cell r="J41" t="str">
            <v>调味杂货</v>
          </cell>
          <cell r="K41" t="str">
            <v>B0602</v>
          </cell>
          <cell r="L41" t="str">
            <v>调味品类</v>
          </cell>
          <cell r="M41" t="str">
            <v>B060201</v>
          </cell>
          <cell r="N41" t="str">
            <v>调味酱油</v>
          </cell>
        </row>
        <row r="42">
          <cell r="C42">
            <v>1063038</v>
          </cell>
          <cell r="D42" t="str">
            <v>胖子老坛酸菜鱼佐料316g</v>
          </cell>
        </row>
        <row r="42">
          <cell r="F42" t="str">
            <v>袋</v>
          </cell>
          <cell r="G42" t="str">
            <v>0</v>
          </cell>
          <cell r="H42" t="str">
            <v>B 正常商品</v>
          </cell>
          <cell r="I42" t="str">
            <v>B06</v>
          </cell>
          <cell r="J42" t="str">
            <v>调味杂货</v>
          </cell>
          <cell r="K42" t="str">
            <v>B0602</v>
          </cell>
          <cell r="L42" t="str">
            <v>调味品类</v>
          </cell>
          <cell r="M42" t="str">
            <v>B060205</v>
          </cell>
          <cell r="N42" t="str">
            <v>调味料</v>
          </cell>
        </row>
        <row r="43">
          <cell r="C43">
            <v>1063186</v>
          </cell>
          <cell r="D43" t="str">
            <v>二姐家常卤（红卤）56g</v>
          </cell>
        </row>
        <row r="43">
          <cell r="F43" t="str">
            <v>包</v>
          </cell>
          <cell r="G43" t="str">
            <v>0</v>
          </cell>
          <cell r="H43" t="str">
            <v>B 正常商品</v>
          </cell>
          <cell r="I43" t="str">
            <v>B06</v>
          </cell>
          <cell r="J43" t="str">
            <v>调味杂货</v>
          </cell>
          <cell r="K43" t="str">
            <v>B0602</v>
          </cell>
          <cell r="L43" t="str">
            <v>调味品类</v>
          </cell>
          <cell r="M43" t="str">
            <v>B060205</v>
          </cell>
          <cell r="N43" t="str">
            <v>调味料</v>
          </cell>
        </row>
        <row r="44">
          <cell r="C44">
            <v>1064206</v>
          </cell>
          <cell r="D44" t="str">
            <v>玉皇山西老陈醋5L</v>
          </cell>
        </row>
        <row r="44">
          <cell r="F44" t="str">
            <v>桶</v>
          </cell>
          <cell r="G44" t="str">
            <v>0</v>
          </cell>
          <cell r="H44" t="str">
            <v>B 正常商品</v>
          </cell>
          <cell r="I44" t="str">
            <v>B06</v>
          </cell>
          <cell r="J44" t="str">
            <v>调味杂货</v>
          </cell>
          <cell r="K44" t="str">
            <v>B0602</v>
          </cell>
          <cell r="L44" t="str">
            <v>调味品类</v>
          </cell>
          <cell r="M44" t="str">
            <v>B060202</v>
          </cell>
          <cell r="N44" t="str">
            <v>调味醋</v>
          </cell>
        </row>
        <row r="45">
          <cell r="C45">
            <v>1064285</v>
          </cell>
          <cell r="D45" t="str">
            <v>[彩食鲜]油麦菜</v>
          </cell>
        </row>
        <row r="45">
          <cell r="F45" t="str">
            <v>KG</v>
          </cell>
          <cell r="G45" t="str">
            <v>0</v>
          </cell>
          <cell r="H45" t="str">
            <v>B 正常商品</v>
          </cell>
          <cell r="I45" t="str">
            <v>B02</v>
          </cell>
          <cell r="J45" t="str">
            <v>蔬菜水果</v>
          </cell>
          <cell r="K45" t="str">
            <v>B0202</v>
          </cell>
          <cell r="L45" t="str">
            <v>蔬菜</v>
          </cell>
          <cell r="M45" t="str">
            <v>B020201</v>
          </cell>
          <cell r="N45" t="str">
            <v>叶菜类</v>
          </cell>
        </row>
        <row r="46">
          <cell r="C46">
            <v>1064292</v>
          </cell>
          <cell r="D46" t="str">
            <v>[彩食鲜]水白菜</v>
          </cell>
          <cell r="E46" t="str">
            <v>[彩食鲜]水白菜</v>
          </cell>
          <cell r="F46" t="str">
            <v>KG</v>
          </cell>
          <cell r="G46" t="str">
            <v>0</v>
          </cell>
          <cell r="H46" t="str">
            <v>B 正常商品</v>
          </cell>
          <cell r="I46" t="str">
            <v>B02</v>
          </cell>
          <cell r="J46" t="str">
            <v>蔬菜水果</v>
          </cell>
          <cell r="K46" t="str">
            <v>B0202</v>
          </cell>
          <cell r="L46" t="str">
            <v>蔬菜</v>
          </cell>
          <cell r="M46" t="str">
            <v>B020201</v>
          </cell>
          <cell r="N46" t="str">
            <v>叶菜类</v>
          </cell>
        </row>
        <row r="47">
          <cell r="C47">
            <v>1064293</v>
          </cell>
          <cell r="D47" t="str">
            <v>[彩食鲜]白菜</v>
          </cell>
        </row>
        <row r="47">
          <cell r="F47" t="str">
            <v>KG</v>
          </cell>
          <cell r="G47" t="str">
            <v>0</v>
          </cell>
          <cell r="H47" t="str">
            <v>B 正常商品</v>
          </cell>
          <cell r="I47" t="str">
            <v>B02</v>
          </cell>
          <cell r="J47" t="str">
            <v>蔬菜水果</v>
          </cell>
          <cell r="K47" t="str">
            <v>B0202</v>
          </cell>
          <cell r="L47" t="str">
            <v>蔬菜</v>
          </cell>
          <cell r="M47" t="str">
            <v>B020201</v>
          </cell>
          <cell r="N47" t="str">
            <v>叶菜类</v>
          </cell>
        </row>
        <row r="48">
          <cell r="C48">
            <v>1065414</v>
          </cell>
          <cell r="D48" t="str">
            <v>广味源大红浙醋630ml</v>
          </cell>
        </row>
        <row r="48">
          <cell r="F48" t="str">
            <v>瓶</v>
          </cell>
          <cell r="G48" t="str">
            <v>0</v>
          </cell>
          <cell r="H48" t="str">
            <v>B 正常商品</v>
          </cell>
          <cell r="I48" t="str">
            <v>B06</v>
          </cell>
          <cell r="J48" t="str">
            <v>调味杂货</v>
          </cell>
          <cell r="K48" t="str">
            <v>B0602</v>
          </cell>
          <cell r="L48" t="str">
            <v>调味品类</v>
          </cell>
          <cell r="M48" t="str">
            <v>B060202</v>
          </cell>
          <cell r="N48" t="str">
            <v>调味醋</v>
          </cell>
        </row>
        <row r="49">
          <cell r="C49">
            <v>1065509</v>
          </cell>
          <cell r="D49" t="str">
            <v>黄豆芽</v>
          </cell>
          <cell r="E49" t="str">
            <v>黄豆芽</v>
          </cell>
          <cell r="F49" t="str">
            <v>KG</v>
          </cell>
          <cell r="G49" t="str">
            <v>0</v>
          </cell>
          <cell r="H49" t="str">
            <v>B 正常商品</v>
          </cell>
          <cell r="I49" t="str">
            <v>B02</v>
          </cell>
          <cell r="J49" t="str">
            <v>蔬菜水果</v>
          </cell>
          <cell r="K49" t="str">
            <v>B0202</v>
          </cell>
          <cell r="L49" t="str">
            <v>蔬菜</v>
          </cell>
          <cell r="M49" t="str">
            <v>B020206</v>
          </cell>
          <cell r="N49" t="str">
            <v>豆类</v>
          </cell>
        </row>
        <row r="50">
          <cell r="C50">
            <v>1065525</v>
          </cell>
          <cell r="D50" t="str">
            <v>无筋豆（清洗）</v>
          </cell>
          <cell r="E50" t="str">
            <v>无筋豆（净）</v>
          </cell>
          <cell r="F50" t="str">
            <v>KG</v>
          </cell>
          <cell r="G50" t="str">
            <v>0</v>
          </cell>
          <cell r="H50" t="str">
            <v>B 正常商品</v>
          </cell>
          <cell r="I50" t="str">
            <v>B02</v>
          </cell>
          <cell r="J50" t="str">
            <v>蔬菜水果</v>
          </cell>
          <cell r="K50" t="str">
            <v>B0202</v>
          </cell>
          <cell r="L50" t="str">
            <v>蔬菜</v>
          </cell>
          <cell r="M50" t="str">
            <v>B020210</v>
          </cell>
          <cell r="N50" t="str">
            <v>净菜</v>
          </cell>
        </row>
        <row r="51">
          <cell r="C51">
            <v>1065530</v>
          </cell>
          <cell r="D51" t="str">
            <v>火葱</v>
          </cell>
          <cell r="E51" t="str">
            <v>火葱</v>
          </cell>
          <cell r="F51" t="str">
            <v>KG</v>
          </cell>
          <cell r="G51" t="str">
            <v>0</v>
          </cell>
          <cell r="H51" t="str">
            <v>B 正常商品</v>
          </cell>
          <cell r="I51" t="str">
            <v>B02</v>
          </cell>
          <cell r="J51" t="str">
            <v>蔬菜水果</v>
          </cell>
          <cell r="K51" t="str">
            <v>B0202</v>
          </cell>
          <cell r="L51" t="str">
            <v>蔬菜</v>
          </cell>
          <cell r="M51" t="str">
            <v>B020208</v>
          </cell>
          <cell r="N51" t="str">
            <v>调味类</v>
          </cell>
        </row>
        <row r="52">
          <cell r="C52">
            <v>1065604</v>
          </cell>
          <cell r="D52" t="str">
            <v>胡萝卜B</v>
          </cell>
          <cell r="E52" t="str">
            <v>广胡萝卜</v>
          </cell>
          <cell r="F52" t="str">
            <v>KG</v>
          </cell>
          <cell r="G52" t="str">
            <v>0</v>
          </cell>
          <cell r="H52" t="str">
            <v>B 正常商品</v>
          </cell>
          <cell r="I52" t="str">
            <v>B02</v>
          </cell>
          <cell r="J52" t="str">
            <v>蔬菜水果</v>
          </cell>
          <cell r="K52" t="str">
            <v>B0202</v>
          </cell>
          <cell r="L52" t="str">
            <v>蔬菜</v>
          </cell>
          <cell r="M52" t="str">
            <v>B020202</v>
          </cell>
          <cell r="N52" t="str">
            <v>根茎类</v>
          </cell>
        </row>
        <row r="53">
          <cell r="C53">
            <v>1065611</v>
          </cell>
          <cell r="D53" t="str">
            <v>大蒜（直径4.0cm以上）</v>
          </cell>
          <cell r="E53" t="str">
            <v>大蒜（直径4.0cm以上）</v>
          </cell>
          <cell r="F53" t="str">
            <v>KG</v>
          </cell>
          <cell r="G53" t="str">
            <v>0</v>
          </cell>
          <cell r="H53" t="str">
            <v>B 正常商品</v>
          </cell>
          <cell r="I53" t="str">
            <v>B02</v>
          </cell>
          <cell r="J53" t="str">
            <v>蔬菜水果</v>
          </cell>
          <cell r="K53" t="str">
            <v>B0202</v>
          </cell>
          <cell r="L53" t="str">
            <v>蔬菜</v>
          </cell>
          <cell r="M53" t="str">
            <v>B020208</v>
          </cell>
          <cell r="N53" t="str">
            <v>调味类</v>
          </cell>
        </row>
        <row r="54">
          <cell r="C54">
            <v>1065629</v>
          </cell>
          <cell r="D54" t="str">
            <v>优芝源芝麻香油4.5L</v>
          </cell>
        </row>
        <row r="54">
          <cell r="F54" t="str">
            <v>桶</v>
          </cell>
          <cell r="G54" t="str">
            <v>0</v>
          </cell>
          <cell r="H54" t="str">
            <v>B 正常商品</v>
          </cell>
          <cell r="I54" t="str">
            <v>B06</v>
          </cell>
          <cell r="J54" t="str">
            <v>调味杂货</v>
          </cell>
          <cell r="K54" t="str">
            <v>B0602</v>
          </cell>
          <cell r="L54" t="str">
            <v>调味品类</v>
          </cell>
          <cell r="M54" t="str">
            <v>B060203</v>
          </cell>
          <cell r="N54" t="str">
            <v>调味油汁/料酒</v>
          </cell>
        </row>
        <row r="55">
          <cell r="C55">
            <v>1065645</v>
          </cell>
          <cell r="D55" t="str">
            <v>黑色垃圾袋40只装100*110cm（特别加厚）</v>
          </cell>
        </row>
        <row r="55">
          <cell r="F55" t="str">
            <v>把</v>
          </cell>
          <cell r="G55" t="str">
            <v>0</v>
          </cell>
          <cell r="H55" t="str">
            <v>B 正常商品</v>
          </cell>
          <cell r="I55" t="str">
            <v>B08</v>
          </cell>
          <cell r="J55" t="str">
            <v>非食品</v>
          </cell>
          <cell r="K55" t="str">
            <v>B0805</v>
          </cell>
          <cell r="L55" t="str">
            <v>家庭用品</v>
          </cell>
          <cell r="M55" t="str">
            <v>B080506</v>
          </cell>
          <cell r="N55" t="str">
            <v>家庭清洁用品</v>
          </cell>
        </row>
        <row r="56">
          <cell r="C56">
            <v>1065650</v>
          </cell>
          <cell r="D56" t="str">
            <v>全宗麻辣味蒸肉粉180g</v>
          </cell>
        </row>
        <row r="56">
          <cell r="F56" t="str">
            <v>袋</v>
          </cell>
          <cell r="G56" t="str">
            <v>0</v>
          </cell>
          <cell r="H56" t="str">
            <v>B 正常商品</v>
          </cell>
          <cell r="I56" t="str">
            <v>B06</v>
          </cell>
          <cell r="J56" t="str">
            <v>调味杂货</v>
          </cell>
          <cell r="K56" t="str">
            <v>B0602</v>
          </cell>
          <cell r="L56" t="str">
            <v>调味品类</v>
          </cell>
          <cell r="M56" t="str">
            <v>B060205</v>
          </cell>
          <cell r="N56" t="str">
            <v>调味料</v>
          </cell>
        </row>
        <row r="57">
          <cell r="C57">
            <v>1065652</v>
          </cell>
          <cell r="D57" t="str">
            <v>黄花园酱油500ml</v>
          </cell>
        </row>
        <row r="57">
          <cell r="F57" t="str">
            <v>瓶</v>
          </cell>
          <cell r="G57" t="str">
            <v>0</v>
          </cell>
          <cell r="H57" t="str">
            <v>B 正常商品</v>
          </cell>
          <cell r="I57" t="str">
            <v>B06</v>
          </cell>
          <cell r="J57" t="str">
            <v>调味杂货</v>
          </cell>
          <cell r="K57" t="str">
            <v>B0602</v>
          </cell>
          <cell r="L57" t="str">
            <v>调味品类</v>
          </cell>
          <cell r="M57" t="str">
            <v>B060201</v>
          </cell>
          <cell r="N57" t="str">
            <v>调味酱油</v>
          </cell>
        </row>
        <row r="58">
          <cell r="C58">
            <v>1065653</v>
          </cell>
          <cell r="D58" t="str">
            <v>琦珠汤圆粉900g</v>
          </cell>
        </row>
        <row r="58">
          <cell r="F58" t="str">
            <v>包</v>
          </cell>
          <cell r="G58" t="str">
            <v>0</v>
          </cell>
          <cell r="H58" t="str">
            <v>B 正常商品</v>
          </cell>
          <cell r="I58" t="str">
            <v>B06</v>
          </cell>
          <cell r="J58" t="str">
            <v>调味杂货</v>
          </cell>
          <cell r="K58" t="str">
            <v>B0602</v>
          </cell>
          <cell r="L58" t="str">
            <v>调味品类</v>
          </cell>
          <cell r="M58" t="str">
            <v>B060208</v>
          </cell>
          <cell r="N58" t="str">
            <v>生粉</v>
          </cell>
        </row>
        <row r="59">
          <cell r="C59">
            <v>1066252</v>
          </cell>
          <cell r="D59" t="str">
            <v>彩食鲜豌豆仁（份）（精选）</v>
          </cell>
          <cell r="E59" t="str">
            <v>彩食鲜豌豆仁</v>
          </cell>
          <cell r="F59" t="str">
            <v>份</v>
          </cell>
          <cell r="G59" t="str">
            <v>0</v>
          </cell>
          <cell r="H59" t="str">
            <v>B 正常商品</v>
          </cell>
          <cell r="I59" t="str">
            <v>B02</v>
          </cell>
          <cell r="J59" t="str">
            <v>蔬菜水果</v>
          </cell>
          <cell r="K59" t="str">
            <v>B0202</v>
          </cell>
          <cell r="L59" t="str">
            <v>蔬菜</v>
          </cell>
          <cell r="M59" t="str">
            <v>B020210</v>
          </cell>
          <cell r="N59" t="str">
            <v>净菜</v>
          </cell>
        </row>
        <row r="60">
          <cell r="C60">
            <v>1068332</v>
          </cell>
          <cell r="D60" t="str">
            <v>糯玉米</v>
          </cell>
        </row>
        <row r="60">
          <cell r="F60" t="str">
            <v>KG</v>
          </cell>
          <cell r="G60" t="str">
            <v>0</v>
          </cell>
          <cell r="H60" t="str">
            <v>B 正常商品</v>
          </cell>
          <cell r="I60" t="str">
            <v>B02</v>
          </cell>
          <cell r="J60" t="str">
            <v>蔬菜水果</v>
          </cell>
          <cell r="K60" t="str">
            <v>B0202</v>
          </cell>
          <cell r="L60" t="str">
            <v>蔬菜</v>
          </cell>
          <cell r="M60" t="str">
            <v>B020203</v>
          </cell>
          <cell r="N60" t="str">
            <v>结球类</v>
          </cell>
        </row>
        <row r="61">
          <cell r="C61">
            <v>1068420</v>
          </cell>
          <cell r="D61" t="str">
            <v>海天陈酿醋1.9L</v>
          </cell>
        </row>
        <row r="61">
          <cell r="F61" t="str">
            <v>瓶</v>
          </cell>
          <cell r="G61" t="str">
            <v>0</v>
          </cell>
          <cell r="H61" t="str">
            <v>B 正常商品</v>
          </cell>
          <cell r="I61" t="str">
            <v>B06</v>
          </cell>
          <cell r="J61" t="str">
            <v>调味杂货</v>
          </cell>
          <cell r="K61" t="str">
            <v>B0602</v>
          </cell>
          <cell r="L61" t="str">
            <v>调味品类</v>
          </cell>
          <cell r="M61" t="str">
            <v>B060202</v>
          </cell>
          <cell r="N61" t="str">
            <v>调味醋</v>
          </cell>
        </row>
        <row r="62">
          <cell r="C62">
            <v>1068773</v>
          </cell>
          <cell r="D62" t="str">
            <v>麒麟西瓜</v>
          </cell>
          <cell r="E62" t="str">
            <v>麒麟西瓜(4-6kg)</v>
          </cell>
          <cell r="F62" t="str">
            <v>KG</v>
          </cell>
          <cell r="G62" t="str">
            <v>0</v>
          </cell>
          <cell r="H62" t="str">
            <v>B 正常商品</v>
          </cell>
          <cell r="I62" t="str">
            <v>B02</v>
          </cell>
          <cell r="J62" t="str">
            <v>蔬菜水果</v>
          </cell>
          <cell r="K62" t="str">
            <v>B0201</v>
          </cell>
          <cell r="L62" t="str">
            <v>水果</v>
          </cell>
          <cell r="M62" t="str">
            <v>B020103</v>
          </cell>
          <cell r="N62" t="str">
            <v>瓜果</v>
          </cell>
        </row>
        <row r="63">
          <cell r="C63">
            <v>1068883</v>
          </cell>
          <cell r="D63" t="str">
            <v>豌豆凉粉</v>
          </cell>
          <cell r="E63" t="str">
            <v>豌豆凉粉</v>
          </cell>
          <cell r="F63" t="str">
            <v>KG</v>
          </cell>
          <cell r="G63" t="str">
            <v>0</v>
          </cell>
          <cell r="H63" t="str">
            <v>B 正常商品</v>
          </cell>
          <cell r="I63" t="str">
            <v>B01</v>
          </cell>
          <cell r="J63" t="str">
            <v>干货加工</v>
          </cell>
          <cell r="K63" t="str">
            <v>B0104</v>
          </cell>
          <cell r="L63" t="str">
            <v>熟食烘焙</v>
          </cell>
          <cell r="M63" t="str">
            <v>B010401</v>
          </cell>
          <cell r="N63" t="str">
            <v>烘焙包点</v>
          </cell>
        </row>
        <row r="64">
          <cell r="C64">
            <v>1069016</v>
          </cell>
          <cell r="D64" t="str">
            <v>泰国小菠萝(150-200g) 500g/袋</v>
          </cell>
        </row>
        <row r="64">
          <cell r="F64" t="str">
            <v>袋</v>
          </cell>
          <cell r="G64" t="str">
            <v>6</v>
          </cell>
          <cell r="H64" t="str">
            <v>L 退场</v>
          </cell>
          <cell r="I64" t="str">
            <v>B02</v>
          </cell>
          <cell r="J64" t="str">
            <v>蔬菜水果</v>
          </cell>
          <cell r="K64" t="str">
            <v>B0201</v>
          </cell>
          <cell r="L64" t="str">
            <v>水果</v>
          </cell>
          <cell r="M64" t="str">
            <v>B020105</v>
          </cell>
          <cell r="N64" t="str">
            <v>浆果</v>
          </cell>
        </row>
        <row r="65">
          <cell r="C65">
            <v>1069405</v>
          </cell>
          <cell r="D65" t="str">
            <v>双汇肉花三文治香肠380g</v>
          </cell>
        </row>
        <row r="65">
          <cell r="F65" t="str">
            <v>块</v>
          </cell>
          <cell r="G65" t="str">
            <v>0</v>
          </cell>
          <cell r="H65" t="str">
            <v>B 正常商品</v>
          </cell>
          <cell r="I65" t="str">
            <v>B07</v>
          </cell>
          <cell r="J65" t="str">
            <v>日配食品</v>
          </cell>
          <cell r="K65" t="str">
            <v>B0702</v>
          </cell>
          <cell r="L65" t="str">
            <v>冷藏冷冻食品</v>
          </cell>
          <cell r="M65" t="str">
            <v>B070201</v>
          </cell>
          <cell r="N65" t="str">
            <v>冷藏食品</v>
          </cell>
        </row>
        <row r="66">
          <cell r="C66">
            <v>1069407</v>
          </cell>
          <cell r="D66" t="str">
            <v>立白新36金桔洗洁精4KG</v>
          </cell>
          <cell r="E66" t="str">
            <v>立白新36金桔洗洁精4KG</v>
          </cell>
          <cell r="F66" t="str">
            <v>桶</v>
          </cell>
          <cell r="G66" t="str">
            <v>0</v>
          </cell>
          <cell r="H66" t="str">
            <v>B 正常商品</v>
          </cell>
          <cell r="I66" t="str">
            <v>B08</v>
          </cell>
          <cell r="J66" t="str">
            <v>非食品</v>
          </cell>
          <cell r="K66" t="str">
            <v>B0801</v>
          </cell>
          <cell r="L66" t="str">
            <v>清洁用品</v>
          </cell>
          <cell r="M66" t="str">
            <v>B080101</v>
          </cell>
          <cell r="N66" t="str">
            <v>家用清洁用品</v>
          </cell>
        </row>
        <row r="67">
          <cell r="C67">
            <v>1069780</v>
          </cell>
          <cell r="D67" t="str">
            <v>彩食鲜干海带</v>
          </cell>
        </row>
        <row r="67">
          <cell r="F67" t="str">
            <v>KG</v>
          </cell>
          <cell r="G67" t="str">
            <v>0</v>
          </cell>
          <cell r="H67" t="str">
            <v>B 正常商品</v>
          </cell>
          <cell r="I67" t="str">
            <v>B01</v>
          </cell>
          <cell r="J67" t="str">
            <v>干货加工</v>
          </cell>
          <cell r="K67" t="str">
            <v>B0101</v>
          </cell>
          <cell r="L67" t="str">
            <v>干货</v>
          </cell>
          <cell r="M67" t="str">
            <v>B010108</v>
          </cell>
          <cell r="N67" t="str">
            <v>其他干货类</v>
          </cell>
        </row>
        <row r="68">
          <cell r="C68">
            <v>1069781</v>
          </cell>
          <cell r="D68" t="str">
            <v>彩食鲜蕨根粉丝</v>
          </cell>
        </row>
        <row r="68">
          <cell r="F68" t="str">
            <v>KG</v>
          </cell>
          <cell r="G68" t="str">
            <v>3</v>
          </cell>
          <cell r="H68" t="str">
            <v>H 停售</v>
          </cell>
          <cell r="I68" t="str">
            <v>B01</v>
          </cell>
          <cell r="J68" t="str">
            <v>干货加工</v>
          </cell>
          <cell r="K68" t="str">
            <v>B0101</v>
          </cell>
          <cell r="L68" t="str">
            <v>干货</v>
          </cell>
          <cell r="M68" t="str">
            <v>B010107</v>
          </cell>
          <cell r="N68" t="str">
            <v>米面制品</v>
          </cell>
        </row>
        <row r="69">
          <cell r="C69">
            <v>1069782</v>
          </cell>
          <cell r="D69" t="str">
            <v>彩食鲜豌豆粉丝</v>
          </cell>
        </row>
        <row r="69">
          <cell r="F69" t="str">
            <v>KG</v>
          </cell>
          <cell r="G69" t="str">
            <v>0</v>
          </cell>
          <cell r="H69" t="str">
            <v>B 正常商品</v>
          </cell>
          <cell r="I69" t="str">
            <v>B01</v>
          </cell>
          <cell r="J69" t="str">
            <v>干货加工</v>
          </cell>
          <cell r="K69" t="str">
            <v>B0101</v>
          </cell>
          <cell r="L69" t="str">
            <v>干货</v>
          </cell>
          <cell r="M69" t="str">
            <v>B010107</v>
          </cell>
          <cell r="N69" t="str">
            <v>米面制品</v>
          </cell>
        </row>
        <row r="70">
          <cell r="C70">
            <v>1069787</v>
          </cell>
          <cell r="D70" t="str">
            <v>彩食鲜去尾海带</v>
          </cell>
          <cell r="E70" t="str">
            <v>彩食鲜干去尾海带</v>
          </cell>
          <cell r="F70" t="str">
            <v>KG</v>
          </cell>
          <cell r="G70" t="str">
            <v>0</v>
          </cell>
          <cell r="H70" t="str">
            <v>B 正常商品</v>
          </cell>
          <cell r="I70" t="str">
            <v>B01</v>
          </cell>
          <cell r="J70" t="str">
            <v>干货加工</v>
          </cell>
          <cell r="K70" t="str">
            <v>B0101</v>
          </cell>
          <cell r="L70" t="str">
            <v>干货</v>
          </cell>
          <cell r="M70" t="str">
            <v>B010108</v>
          </cell>
          <cell r="N70" t="str">
            <v>其他干货类</v>
          </cell>
        </row>
        <row r="71">
          <cell r="C71">
            <v>1069789</v>
          </cell>
          <cell r="D71" t="str">
            <v>彩食鲜干莲子</v>
          </cell>
          <cell r="E71" t="str">
            <v>干莲子</v>
          </cell>
          <cell r="F71" t="str">
            <v>KG</v>
          </cell>
          <cell r="G71" t="str">
            <v>3</v>
          </cell>
          <cell r="H71" t="str">
            <v>H 停售</v>
          </cell>
          <cell r="I71" t="str">
            <v>B01</v>
          </cell>
          <cell r="J71" t="str">
            <v>干货加工</v>
          </cell>
          <cell r="K71" t="str">
            <v>B0102</v>
          </cell>
          <cell r="L71" t="str">
            <v>米</v>
          </cell>
          <cell r="M71" t="str">
            <v>B010201</v>
          </cell>
          <cell r="N71" t="str">
            <v>杂粮</v>
          </cell>
        </row>
        <row r="72">
          <cell r="C72">
            <v>1069790</v>
          </cell>
          <cell r="D72" t="str">
            <v>彩食鲜干方竹笋</v>
          </cell>
          <cell r="E72" t="str">
            <v>干方竹笋</v>
          </cell>
          <cell r="F72" t="str">
            <v>KG</v>
          </cell>
          <cell r="G72" t="str">
            <v>0</v>
          </cell>
          <cell r="H72" t="str">
            <v>B 正常商品</v>
          </cell>
          <cell r="I72" t="str">
            <v>B01</v>
          </cell>
          <cell r="J72" t="str">
            <v>干货加工</v>
          </cell>
          <cell r="K72" t="str">
            <v>B0101</v>
          </cell>
          <cell r="L72" t="str">
            <v>干货</v>
          </cell>
          <cell r="M72" t="str">
            <v>B010108</v>
          </cell>
          <cell r="N72" t="str">
            <v>其他干货类</v>
          </cell>
        </row>
        <row r="73">
          <cell r="C73">
            <v>1069792</v>
          </cell>
          <cell r="D73" t="str">
            <v>彩食鲜苕粉条</v>
          </cell>
        </row>
        <row r="73">
          <cell r="F73" t="str">
            <v>KG</v>
          </cell>
          <cell r="G73" t="str">
            <v>0</v>
          </cell>
          <cell r="H73" t="str">
            <v>B 正常商品</v>
          </cell>
          <cell r="I73" t="str">
            <v>B01</v>
          </cell>
          <cell r="J73" t="str">
            <v>干货加工</v>
          </cell>
          <cell r="K73" t="str">
            <v>B0101</v>
          </cell>
          <cell r="L73" t="str">
            <v>干货</v>
          </cell>
          <cell r="M73" t="str">
            <v>B010107</v>
          </cell>
          <cell r="N73" t="str">
            <v>米面制品</v>
          </cell>
        </row>
        <row r="74">
          <cell r="C74">
            <v>1069801</v>
          </cell>
          <cell r="D74" t="str">
            <v>彩食鲜干百合</v>
          </cell>
          <cell r="E74" t="str">
            <v>干百合</v>
          </cell>
          <cell r="F74" t="str">
            <v>KG</v>
          </cell>
          <cell r="G74" t="str">
            <v>0</v>
          </cell>
          <cell r="H74" t="str">
            <v>B 正常商品</v>
          </cell>
          <cell r="I74" t="str">
            <v>B01</v>
          </cell>
          <cell r="J74" t="str">
            <v>干货加工</v>
          </cell>
          <cell r="K74" t="str">
            <v>B0101</v>
          </cell>
          <cell r="L74" t="str">
            <v>干货</v>
          </cell>
          <cell r="M74" t="str">
            <v>B010108</v>
          </cell>
          <cell r="N74" t="str">
            <v>其他干货类</v>
          </cell>
        </row>
        <row r="75">
          <cell r="C75">
            <v>1070673</v>
          </cell>
          <cell r="D75" t="str">
            <v>彩食鲜红糖板</v>
          </cell>
          <cell r="E75" t="str">
            <v>彩食鲜红糖板</v>
          </cell>
          <cell r="F75" t="str">
            <v>KG</v>
          </cell>
          <cell r="G75" t="str">
            <v>0</v>
          </cell>
          <cell r="H75" t="str">
            <v>B 正常商品</v>
          </cell>
          <cell r="I75" t="str">
            <v>B01</v>
          </cell>
          <cell r="J75" t="str">
            <v>干货加工</v>
          </cell>
          <cell r="K75" t="str">
            <v>B0101</v>
          </cell>
          <cell r="L75" t="str">
            <v>干货</v>
          </cell>
          <cell r="M75" t="str">
            <v>B010103</v>
          </cell>
          <cell r="N75" t="str">
            <v>糖类</v>
          </cell>
        </row>
        <row r="76">
          <cell r="C76">
            <v>1070674</v>
          </cell>
          <cell r="D76" t="str">
            <v>彩食鲜干海带结</v>
          </cell>
        </row>
        <row r="76">
          <cell r="F76" t="str">
            <v>KG</v>
          </cell>
          <cell r="G76" t="str">
            <v>0</v>
          </cell>
          <cell r="H76" t="str">
            <v>B 正常商品</v>
          </cell>
          <cell r="I76" t="str">
            <v>B01</v>
          </cell>
          <cell r="J76" t="str">
            <v>干货加工</v>
          </cell>
          <cell r="K76" t="str">
            <v>B0101</v>
          </cell>
          <cell r="L76" t="str">
            <v>干货</v>
          </cell>
          <cell r="M76" t="str">
            <v>B010108</v>
          </cell>
          <cell r="N76" t="str">
            <v>其他干货类</v>
          </cell>
        </row>
        <row r="77">
          <cell r="C77">
            <v>1070675</v>
          </cell>
          <cell r="D77" t="str">
            <v>彩食鲜腐竹</v>
          </cell>
        </row>
        <row r="77">
          <cell r="F77" t="str">
            <v>KG</v>
          </cell>
          <cell r="G77" t="str">
            <v>0</v>
          </cell>
          <cell r="H77" t="str">
            <v>B 正常商品</v>
          </cell>
          <cell r="I77" t="str">
            <v>B01</v>
          </cell>
          <cell r="J77" t="str">
            <v>干货加工</v>
          </cell>
          <cell r="K77" t="str">
            <v>B0101</v>
          </cell>
          <cell r="L77" t="str">
            <v>干货</v>
          </cell>
          <cell r="M77" t="str">
            <v>B010102</v>
          </cell>
          <cell r="N77" t="str">
            <v>豆制品</v>
          </cell>
        </row>
        <row r="78">
          <cell r="C78">
            <v>1070677</v>
          </cell>
          <cell r="D78" t="str">
            <v>彩食鲜豆筋</v>
          </cell>
          <cell r="E78" t="str">
            <v>豆筋</v>
          </cell>
          <cell r="F78" t="str">
            <v>KG</v>
          </cell>
          <cell r="G78" t="str">
            <v>0</v>
          </cell>
          <cell r="H78" t="str">
            <v>B 正常商品</v>
          </cell>
          <cell r="I78" t="str">
            <v>B01</v>
          </cell>
          <cell r="J78" t="str">
            <v>干货加工</v>
          </cell>
          <cell r="K78" t="str">
            <v>B0101</v>
          </cell>
          <cell r="L78" t="str">
            <v>干货</v>
          </cell>
          <cell r="M78" t="str">
            <v>B010102</v>
          </cell>
          <cell r="N78" t="str">
            <v>豆制品</v>
          </cell>
        </row>
        <row r="79">
          <cell r="C79">
            <v>1070678</v>
          </cell>
          <cell r="D79" t="str">
            <v>彩食鲜玉米珍</v>
          </cell>
        </row>
        <row r="79">
          <cell r="F79" t="str">
            <v>KG</v>
          </cell>
          <cell r="G79" t="str">
            <v>0</v>
          </cell>
          <cell r="H79" t="str">
            <v>B 正常商品</v>
          </cell>
          <cell r="I79" t="str">
            <v>B01</v>
          </cell>
          <cell r="J79" t="str">
            <v>干货加工</v>
          </cell>
          <cell r="K79" t="str">
            <v>B0102</v>
          </cell>
          <cell r="L79" t="str">
            <v>米</v>
          </cell>
          <cell r="M79" t="str">
            <v>B010201</v>
          </cell>
          <cell r="N79" t="str">
            <v>杂粮</v>
          </cell>
        </row>
        <row r="80">
          <cell r="C80">
            <v>1070680</v>
          </cell>
          <cell r="D80" t="str">
            <v>彩食鲜燕麦米</v>
          </cell>
        </row>
        <row r="80">
          <cell r="F80" t="str">
            <v>KG</v>
          </cell>
          <cell r="G80" t="str">
            <v>0</v>
          </cell>
          <cell r="H80" t="str">
            <v>B 正常商品</v>
          </cell>
          <cell r="I80" t="str">
            <v>B01</v>
          </cell>
          <cell r="J80" t="str">
            <v>干货加工</v>
          </cell>
          <cell r="K80" t="str">
            <v>B0102</v>
          </cell>
          <cell r="L80" t="str">
            <v>米</v>
          </cell>
          <cell r="M80" t="str">
            <v>B010201</v>
          </cell>
          <cell r="N80" t="str">
            <v>杂粮</v>
          </cell>
        </row>
        <row r="81">
          <cell r="C81">
            <v>1070682</v>
          </cell>
          <cell r="D81" t="str">
            <v>彩食鲜糯小米</v>
          </cell>
          <cell r="E81" t="str">
            <v>彩食鲜小米</v>
          </cell>
          <cell r="F81" t="str">
            <v>KG</v>
          </cell>
          <cell r="G81" t="str">
            <v>0</v>
          </cell>
          <cell r="H81" t="str">
            <v>B 正常商品</v>
          </cell>
          <cell r="I81" t="str">
            <v>B01</v>
          </cell>
          <cell r="J81" t="str">
            <v>干货加工</v>
          </cell>
          <cell r="K81" t="str">
            <v>B0102</v>
          </cell>
          <cell r="L81" t="str">
            <v>米</v>
          </cell>
          <cell r="M81" t="str">
            <v>B010201</v>
          </cell>
          <cell r="N81" t="str">
            <v>杂粮</v>
          </cell>
        </row>
        <row r="82">
          <cell r="C82">
            <v>1070683</v>
          </cell>
          <cell r="D82" t="str">
            <v>彩食鲜小红豆</v>
          </cell>
          <cell r="E82" t="str">
            <v>彩食鲜红豆</v>
          </cell>
          <cell r="F82" t="str">
            <v>KG</v>
          </cell>
          <cell r="G82" t="str">
            <v>0</v>
          </cell>
          <cell r="H82" t="str">
            <v>B 正常商品</v>
          </cell>
          <cell r="I82" t="str">
            <v>B01</v>
          </cell>
          <cell r="J82" t="str">
            <v>干货加工</v>
          </cell>
          <cell r="K82" t="str">
            <v>B0102</v>
          </cell>
          <cell r="L82" t="str">
            <v>米</v>
          </cell>
          <cell r="M82" t="str">
            <v>B010201</v>
          </cell>
          <cell r="N82" t="str">
            <v>杂粮</v>
          </cell>
        </row>
        <row r="83">
          <cell r="C83">
            <v>1070686</v>
          </cell>
          <cell r="D83" t="str">
            <v>彩食鲜黄豆</v>
          </cell>
          <cell r="E83" t="str">
            <v>彩食鲜黄豆</v>
          </cell>
          <cell r="F83" t="str">
            <v>KG</v>
          </cell>
          <cell r="G83" t="str">
            <v>0</v>
          </cell>
          <cell r="H83" t="str">
            <v>B 正常商品</v>
          </cell>
          <cell r="I83" t="str">
            <v>B01</v>
          </cell>
          <cell r="J83" t="str">
            <v>干货加工</v>
          </cell>
          <cell r="K83" t="str">
            <v>B0102</v>
          </cell>
          <cell r="L83" t="str">
            <v>米</v>
          </cell>
          <cell r="M83" t="str">
            <v>B010201</v>
          </cell>
          <cell r="N83" t="str">
            <v>杂粮</v>
          </cell>
        </row>
        <row r="84">
          <cell r="C84">
            <v>1070687</v>
          </cell>
          <cell r="D84" t="str">
            <v>彩食鲜花生米</v>
          </cell>
        </row>
        <row r="84">
          <cell r="F84" t="str">
            <v>KG</v>
          </cell>
          <cell r="G84" t="str">
            <v>0</v>
          </cell>
          <cell r="H84" t="str">
            <v>B 正常商品</v>
          </cell>
          <cell r="I84" t="str">
            <v>B01</v>
          </cell>
          <cell r="J84" t="str">
            <v>干货加工</v>
          </cell>
          <cell r="K84" t="str">
            <v>B0102</v>
          </cell>
          <cell r="L84" t="str">
            <v>米</v>
          </cell>
          <cell r="M84" t="str">
            <v>B010201</v>
          </cell>
          <cell r="N84" t="str">
            <v>杂粮</v>
          </cell>
        </row>
        <row r="85">
          <cell r="C85">
            <v>1070689</v>
          </cell>
          <cell r="D85" t="str">
            <v>彩食鲜黑米</v>
          </cell>
        </row>
        <row r="85">
          <cell r="F85" t="str">
            <v>KG</v>
          </cell>
          <cell r="G85" t="str">
            <v>0</v>
          </cell>
          <cell r="H85" t="str">
            <v>B 正常商品</v>
          </cell>
          <cell r="I85" t="str">
            <v>B01</v>
          </cell>
          <cell r="J85" t="str">
            <v>干货加工</v>
          </cell>
          <cell r="K85" t="str">
            <v>B0102</v>
          </cell>
          <cell r="L85" t="str">
            <v>米</v>
          </cell>
          <cell r="M85" t="str">
            <v>B010201</v>
          </cell>
          <cell r="N85" t="str">
            <v>杂粮</v>
          </cell>
        </row>
        <row r="86">
          <cell r="C86">
            <v>1070690</v>
          </cell>
          <cell r="D86" t="str">
            <v>彩食鲜黑豆</v>
          </cell>
        </row>
        <row r="86">
          <cell r="F86" t="str">
            <v>KG</v>
          </cell>
          <cell r="G86" t="str">
            <v>0</v>
          </cell>
          <cell r="H86" t="str">
            <v>B 正常商品</v>
          </cell>
          <cell r="I86" t="str">
            <v>B01</v>
          </cell>
          <cell r="J86" t="str">
            <v>干货加工</v>
          </cell>
          <cell r="K86" t="str">
            <v>B0102</v>
          </cell>
          <cell r="L86" t="str">
            <v>米</v>
          </cell>
          <cell r="M86" t="str">
            <v>B010201</v>
          </cell>
          <cell r="N86" t="str">
            <v>杂粮</v>
          </cell>
        </row>
        <row r="87">
          <cell r="C87">
            <v>1070692</v>
          </cell>
          <cell r="D87" t="str">
            <v>彩食鲜东北绿豆</v>
          </cell>
          <cell r="E87" t="str">
            <v>彩食鲜绿豆</v>
          </cell>
          <cell r="F87" t="str">
            <v>KG</v>
          </cell>
          <cell r="G87" t="str">
            <v>0</v>
          </cell>
          <cell r="H87" t="str">
            <v>B 正常商品</v>
          </cell>
          <cell r="I87" t="str">
            <v>B01</v>
          </cell>
          <cell r="J87" t="str">
            <v>干货加工</v>
          </cell>
          <cell r="K87" t="str">
            <v>B0102</v>
          </cell>
          <cell r="L87" t="str">
            <v>米</v>
          </cell>
          <cell r="M87" t="str">
            <v>B010201</v>
          </cell>
          <cell r="N87" t="str">
            <v>杂粮</v>
          </cell>
        </row>
        <row r="88">
          <cell r="C88">
            <v>1070696</v>
          </cell>
          <cell r="D88" t="str">
            <v>彩食鲜圆糯米</v>
          </cell>
          <cell r="E88" t="str">
            <v>圆糯米</v>
          </cell>
          <cell r="F88" t="str">
            <v>KG</v>
          </cell>
          <cell r="G88" t="str">
            <v>0</v>
          </cell>
          <cell r="H88" t="str">
            <v>B 正常商品</v>
          </cell>
          <cell r="I88" t="str">
            <v>B01</v>
          </cell>
          <cell r="J88" t="str">
            <v>干货加工</v>
          </cell>
          <cell r="K88" t="str">
            <v>B0102</v>
          </cell>
          <cell r="L88" t="str">
            <v>米</v>
          </cell>
          <cell r="M88" t="str">
            <v>B010201</v>
          </cell>
          <cell r="N88" t="str">
            <v>杂粮</v>
          </cell>
        </row>
        <row r="89">
          <cell r="C89">
            <v>1070701</v>
          </cell>
          <cell r="D89" t="str">
            <v>彩食鲜单晶冰糖</v>
          </cell>
        </row>
        <row r="89">
          <cell r="F89" t="str">
            <v>KG</v>
          </cell>
          <cell r="G89" t="str">
            <v>0</v>
          </cell>
          <cell r="H89" t="str">
            <v>B 正常商品</v>
          </cell>
          <cell r="I89" t="str">
            <v>B01</v>
          </cell>
          <cell r="J89" t="str">
            <v>干货加工</v>
          </cell>
          <cell r="K89" t="str">
            <v>B0101</v>
          </cell>
          <cell r="L89" t="str">
            <v>干货</v>
          </cell>
          <cell r="M89" t="str">
            <v>B010103</v>
          </cell>
          <cell r="N89" t="str">
            <v>糖类</v>
          </cell>
        </row>
        <row r="90">
          <cell r="C90">
            <v>1070703</v>
          </cell>
          <cell r="D90" t="str">
            <v>彩食鲜白云豆</v>
          </cell>
        </row>
        <row r="90">
          <cell r="F90" t="str">
            <v>KG</v>
          </cell>
          <cell r="G90" t="str">
            <v>0</v>
          </cell>
          <cell r="H90" t="str">
            <v>B 正常商品</v>
          </cell>
          <cell r="I90" t="str">
            <v>B01</v>
          </cell>
          <cell r="J90" t="str">
            <v>干货加工</v>
          </cell>
          <cell r="K90" t="str">
            <v>B0102</v>
          </cell>
          <cell r="L90" t="str">
            <v>米</v>
          </cell>
          <cell r="M90" t="str">
            <v>B010201</v>
          </cell>
          <cell r="N90" t="str">
            <v>杂粮</v>
          </cell>
        </row>
        <row r="91">
          <cell r="C91">
            <v>1070704</v>
          </cell>
          <cell r="D91" t="str">
            <v>彩食鲜玉米粉</v>
          </cell>
          <cell r="E91" t="str">
            <v>玉米粉</v>
          </cell>
          <cell r="F91" t="str">
            <v>KG</v>
          </cell>
          <cell r="G91" t="str">
            <v>0</v>
          </cell>
          <cell r="H91" t="str">
            <v>B 正常商品</v>
          </cell>
          <cell r="I91" t="str">
            <v>B01</v>
          </cell>
          <cell r="J91" t="str">
            <v>干货加工</v>
          </cell>
          <cell r="K91" t="str">
            <v>B0101</v>
          </cell>
          <cell r="L91" t="str">
            <v>干货</v>
          </cell>
          <cell r="M91" t="str">
            <v>B010101</v>
          </cell>
          <cell r="N91" t="str">
            <v>粉类</v>
          </cell>
        </row>
        <row r="92">
          <cell r="C92">
            <v>1070708</v>
          </cell>
          <cell r="D92" t="str">
            <v>彩食鲜干香菇</v>
          </cell>
        </row>
        <row r="92">
          <cell r="F92" t="str">
            <v>KG</v>
          </cell>
          <cell r="G92" t="str">
            <v>0</v>
          </cell>
          <cell r="H92" t="str">
            <v>B 正常商品</v>
          </cell>
          <cell r="I92" t="str">
            <v>B01</v>
          </cell>
          <cell r="J92" t="str">
            <v>干货加工</v>
          </cell>
          <cell r="K92" t="str">
            <v>B0101</v>
          </cell>
          <cell r="L92" t="str">
            <v>干货</v>
          </cell>
          <cell r="M92" t="str">
            <v>B010105</v>
          </cell>
          <cell r="N92" t="str">
            <v>食用菌类（干货）</v>
          </cell>
        </row>
        <row r="93">
          <cell r="C93">
            <v>1070711</v>
          </cell>
          <cell r="D93" t="str">
            <v>彩食鲜干银耳花</v>
          </cell>
        </row>
        <row r="93">
          <cell r="F93" t="str">
            <v>KG</v>
          </cell>
          <cell r="G93" t="str">
            <v>0</v>
          </cell>
          <cell r="H93" t="str">
            <v>B 正常商品</v>
          </cell>
          <cell r="I93" t="str">
            <v>B01</v>
          </cell>
          <cell r="J93" t="str">
            <v>干货加工</v>
          </cell>
          <cell r="K93" t="str">
            <v>B0101</v>
          </cell>
          <cell r="L93" t="str">
            <v>干货</v>
          </cell>
          <cell r="M93" t="str">
            <v>B010105</v>
          </cell>
          <cell r="N93" t="str">
            <v>食用菌类（干货）</v>
          </cell>
        </row>
        <row r="94">
          <cell r="C94">
            <v>1070714</v>
          </cell>
          <cell r="D94" t="str">
            <v>彩食鲜干蚕豆</v>
          </cell>
          <cell r="E94" t="str">
            <v>干蚕豆</v>
          </cell>
          <cell r="F94" t="str">
            <v>KG</v>
          </cell>
          <cell r="G94" t="str">
            <v>0</v>
          </cell>
          <cell r="H94" t="str">
            <v>B 正常商品</v>
          </cell>
          <cell r="I94" t="str">
            <v>B01</v>
          </cell>
          <cell r="J94" t="str">
            <v>干货加工</v>
          </cell>
          <cell r="K94" t="str">
            <v>B0102</v>
          </cell>
          <cell r="L94" t="str">
            <v>米</v>
          </cell>
          <cell r="M94" t="str">
            <v>B010201</v>
          </cell>
          <cell r="N94" t="str">
            <v>杂粮</v>
          </cell>
        </row>
        <row r="95">
          <cell r="C95">
            <v>1070717</v>
          </cell>
          <cell r="D95" t="str">
            <v>彩食鲜葡萄干</v>
          </cell>
        </row>
        <row r="95">
          <cell r="F95" t="str">
            <v>KG</v>
          </cell>
          <cell r="G95" t="str">
            <v>0</v>
          </cell>
          <cell r="H95" t="str">
            <v>B 正常商品</v>
          </cell>
          <cell r="I95" t="str">
            <v>B01</v>
          </cell>
          <cell r="J95" t="str">
            <v>干货加工</v>
          </cell>
          <cell r="K95" t="str">
            <v>B0101</v>
          </cell>
          <cell r="L95" t="str">
            <v>干货</v>
          </cell>
          <cell r="M95" t="str">
            <v>B010108</v>
          </cell>
          <cell r="N95" t="str">
            <v>其他干货类</v>
          </cell>
        </row>
        <row r="96">
          <cell r="C96">
            <v>1070718</v>
          </cell>
          <cell r="D96" t="str">
            <v>彩食鲜干豆腐皮</v>
          </cell>
          <cell r="E96" t="str">
            <v>豆腐皮</v>
          </cell>
          <cell r="F96" t="str">
            <v>KG</v>
          </cell>
          <cell r="G96" t="str">
            <v>0</v>
          </cell>
          <cell r="H96" t="str">
            <v>B 正常商品</v>
          </cell>
          <cell r="I96" t="str">
            <v>B01</v>
          </cell>
          <cell r="J96" t="str">
            <v>干货加工</v>
          </cell>
          <cell r="K96" t="str">
            <v>B0101</v>
          </cell>
          <cell r="L96" t="str">
            <v>干货</v>
          </cell>
          <cell r="M96" t="str">
            <v>B010102</v>
          </cell>
          <cell r="N96" t="str">
            <v>豆制品</v>
          </cell>
        </row>
        <row r="97">
          <cell r="C97">
            <v>1070729</v>
          </cell>
          <cell r="D97" t="str">
            <v>彩食鲜火锅苕粉</v>
          </cell>
        </row>
        <row r="97">
          <cell r="F97" t="str">
            <v>KG</v>
          </cell>
          <cell r="G97" t="str">
            <v>0</v>
          </cell>
          <cell r="H97" t="str">
            <v>B 正常商品</v>
          </cell>
          <cell r="I97" t="str">
            <v>B01</v>
          </cell>
          <cell r="J97" t="str">
            <v>干货加工</v>
          </cell>
          <cell r="K97" t="str">
            <v>B0101</v>
          </cell>
          <cell r="L97" t="str">
            <v>干货</v>
          </cell>
          <cell r="M97" t="str">
            <v>B010107</v>
          </cell>
          <cell r="N97" t="str">
            <v>米面制品</v>
          </cell>
        </row>
        <row r="98">
          <cell r="C98">
            <v>1070733</v>
          </cell>
          <cell r="D98" t="str">
            <v>彩食鲜枸杞</v>
          </cell>
          <cell r="E98" t="str">
            <v>枸杞</v>
          </cell>
          <cell r="F98" t="str">
            <v>KG</v>
          </cell>
          <cell r="G98" t="str">
            <v>0</v>
          </cell>
          <cell r="H98" t="str">
            <v>B 正常商品</v>
          </cell>
          <cell r="I98" t="str">
            <v>B01</v>
          </cell>
          <cell r="J98" t="str">
            <v>干货加工</v>
          </cell>
          <cell r="K98" t="str">
            <v>B0101</v>
          </cell>
          <cell r="L98" t="str">
            <v>干货</v>
          </cell>
          <cell r="M98" t="str">
            <v>B010108</v>
          </cell>
          <cell r="N98" t="str">
            <v>其他干货类</v>
          </cell>
        </row>
        <row r="99">
          <cell r="C99">
            <v>1070734</v>
          </cell>
          <cell r="D99" t="str">
            <v>彩食鲜白晒花生</v>
          </cell>
        </row>
        <row r="99">
          <cell r="F99" t="str">
            <v>KG</v>
          </cell>
          <cell r="G99" t="str">
            <v>0</v>
          </cell>
          <cell r="H99" t="str">
            <v>B 正常商品</v>
          </cell>
          <cell r="I99" t="str">
            <v>B01</v>
          </cell>
          <cell r="J99" t="str">
            <v>干货加工</v>
          </cell>
          <cell r="K99" t="str">
            <v>B0101</v>
          </cell>
          <cell r="L99" t="str">
            <v>干货</v>
          </cell>
          <cell r="M99" t="str">
            <v>B010108</v>
          </cell>
          <cell r="N99" t="str">
            <v>其他干货类</v>
          </cell>
        </row>
        <row r="100">
          <cell r="C100">
            <v>1071584</v>
          </cell>
          <cell r="D100" t="str">
            <v>胖子麻辣鱼310g</v>
          </cell>
          <cell r="E100" t="str">
            <v>胖子麻辣鱼310g</v>
          </cell>
          <cell r="F100" t="str">
            <v>袋</v>
          </cell>
          <cell r="G100" t="str">
            <v>0</v>
          </cell>
          <cell r="H100" t="str">
            <v>B 正常商品</v>
          </cell>
          <cell r="I100" t="str">
            <v>B06</v>
          </cell>
          <cell r="J100" t="str">
            <v>调味杂货</v>
          </cell>
          <cell r="K100" t="str">
            <v>B0602</v>
          </cell>
          <cell r="L100" t="str">
            <v>调味品类</v>
          </cell>
          <cell r="M100" t="str">
            <v>B060205</v>
          </cell>
          <cell r="N100" t="str">
            <v>调味料</v>
          </cell>
        </row>
        <row r="101">
          <cell r="C101">
            <v>1081201</v>
          </cell>
          <cell r="D101" t="str">
            <v>[新东大]雪花鸡排 2.5kg/袋</v>
          </cell>
          <cell r="E101" t="str">
            <v>[新东大]雪花鸡排 2.5kg/袋</v>
          </cell>
          <cell r="F101" t="str">
            <v>袋</v>
          </cell>
          <cell r="G101" t="str">
            <v>0</v>
          </cell>
          <cell r="H101" t="str">
            <v>B 正常商品</v>
          </cell>
          <cell r="I101" t="str">
            <v>B03</v>
          </cell>
          <cell r="J101" t="str">
            <v>肉禽水产</v>
          </cell>
          <cell r="K101" t="str">
            <v>B0305</v>
          </cell>
          <cell r="L101" t="str">
            <v>预制菜</v>
          </cell>
          <cell r="M101" t="str">
            <v>B030509</v>
          </cell>
          <cell r="N101" t="str">
            <v>预制菜肴</v>
          </cell>
        </row>
        <row r="102">
          <cell r="C102">
            <v>10815</v>
          </cell>
          <cell r="D102" t="str">
            <v>雅士利正味营养麦片600g</v>
          </cell>
        </row>
        <row r="102">
          <cell r="F102" t="str">
            <v>包</v>
          </cell>
          <cell r="G102" t="str">
            <v>0</v>
          </cell>
          <cell r="H102" t="str">
            <v>B 正常商品</v>
          </cell>
          <cell r="I102" t="str">
            <v>B06</v>
          </cell>
          <cell r="J102" t="str">
            <v>调味杂货</v>
          </cell>
          <cell r="K102" t="str">
            <v>B0605</v>
          </cell>
          <cell r="L102" t="str">
            <v>早餐冲调</v>
          </cell>
          <cell r="M102" t="str">
            <v>B060503</v>
          </cell>
          <cell r="N102" t="str">
            <v>早餐主食品</v>
          </cell>
        </row>
        <row r="103">
          <cell r="C103">
            <v>1084438</v>
          </cell>
          <cell r="D103" t="str">
            <v>黄秋葵</v>
          </cell>
          <cell r="E103" t="str">
            <v>黄秋葵</v>
          </cell>
          <cell r="F103" t="str">
            <v>KG</v>
          </cell>
          <cell r="G103" t="str">
            <v>0</v>
          </cell>
          <cell r="H103" t="str">
            <v>B 正常商品</v>
          </cell>
          <cell r="I103" t="str">
            <v>B02</v>
          </cell>
          <cell r="J103" t="str">
            <v>蔬菜水果</v>
          </cell>
          <cell r="K103" t="str">
            <v>B0202</v>
          </cell>
          <cell r="L103" t="str">
            <v>蔬菜</v>
          </cell>
          <cell r="M103" t="str">
            <v>B020204</v>
          </cell>
          <cell r="N103" t="str">
            <v>茄果类</v>
          </cell>
        </row>
        <row r="104">
          <cell r="C104">
            <v>1084446</v>
          </cell>
          <cell r="D104" t="str">
            <v>冻鸭肠1kg/袋</v>
          </cell>
          <cell r="E104" t="str">
            <v>冻鸭肠1kg/袋</v>
          </cell>
          <cell r="F104" t="str">
            <v>袋</v>
          </cell>
          <cell r="G104" t="str">
            <v>0</v>
          </cell>
          <cell r="H104" t="str">
            <v>B 正常商品</v>
          </cell>
          <cell r="I104" t="str">
            <v>B03</v>
          </cell>
          <cell r="J104" t="str">
            <v>肉禽水产</v>
          </cell>
          <cell r="K104" t="str">
            <v>B0301</v>
          </cell>
          <cell r="L104" t="str">
            <v>家禽</v>
          </cell>
          <cell r="M104" t="str">
            <v>B030115</v>
          </cell>
          <cell r="N104" t="str">
            <v>冻鸭副</v>
          </cell>
        </row>
        <row r="105">
          <cell r="C105">
            <v>1084479</v>
          </cell>
          <cell r="D105" t="str">
            <v>西兰花</v>
          </cell>
          <cell r="E105" t="str">
            <v>西兰花</v>
          </cell>
          <cell r="F105" t="str">
            <v>KG</v>
          </cell>
          <cell r="G105" t="str">
            <v>0</v>
          </cell>
          <cell r="H105" t="str">
            <v>B 正常商品</v>
          </cell>
          <cell r="I105" t="str">
            <v>B02</v>
          </cell>
          <cell r="J105" t="str">
            <v>蔬菜水果</v>
          </cell>
          <cell r="K105" t="str">
            <v>B0202</v>
          </cell>
          <cell r="L105" t="str">
            <v>蔬菜</v>
          </cell>
          <cell r="M105" t="str">
            <v>B020203</v>
          </cell>
          <cell r="N105" t="str">
            <v>结球类</v>
          </cell>
        </row>
        <row r="106">
          <cell r="C106">
            <v>1084481</v>
          </cell>
          <cell r="D106" t="str">
            <v>紫甘蓝</v>
          </cell>
        </row>
        <row r="106">
          <cell r="F106" t="str">
            <v>KG</v>
          </cell>
          <cell r="G106" t="str">
            <v>6</v>
          </cell>
          <cell r="H106" t="str">
            <v>L 退场</v>
          </cell>
          <cell r="I106" t="str">
            <v>B02</v>
          </cell>
          <cell r="J106" t="str">
            <v>蔬菜水果</v>
          </cell>
          <cell r="K106" t="str">
            <v>B0202</v>
          </cell>
          <cell r="L106" t="str">
            <v>蔬菜</v>
          </cell>
          <cell r="M106" t="str">
            <v>B020203</v>
          </cell>
          <cell r="N106" t="str">
            <v>结球类</v>
          </cell>
        </row>
        <row r="107">
          <cell r="C107">
            <v>1084528</v>
          </cell>
          <cell r="D107" t="str">
            <v>韭菜</v>
          </cell>
          <cell r="E107" t="str">
            <v>韭菜</v>
          </cell>
          <cell r="F107" t="str">
            <v>KG</v>
          </cell>
          <cell r="G107" t="str">
            <v>0</v>
          </cell>
          <cell r="H107" t="str">
            <v>B 正常商品</v>
          </cell>
          <cell r="I107" t="str">
            <v>B02</v>
          </cell>
          <cell r="J107" t="str">
            <v>蔬菜水果</v>
          </cell>
          <cell r="K107" t="str">
            <v>B0202</v>
          </cell>
          <cell r="L107" t="str">
            <v>蔬菜</v>
          </cell>
          <cell r="M107" t="str">
            <v>B020208</v>
          </cell>
          <cell r="N107" t="str">
            <v>调味类</v>
          </cell>
        </row>
        <row r="108">
          <cell r="C108">
            <v>1084554</v>
          </cell>
          <cell r="D108" t="str">
            <v>藕尖</v>
          </cell>
          <cell r="E108" t="str">
            <v>莲藕（嫩尖）</v>
          </cell>
          <cell r="F108" t="str">
            <v>KG</v>
          </cell>
          <cell r="G108" t="str">
            <v>0</v>
          </cell>
          <cell r="H108" t="str">
            <v>B 正常商品</v>
          </cell>
          <cell r="I108" t="str">
            <v>B02</v>
          </cell>
          <cell r="J108" t="str">
            <v>蔬菜水果</v>
          </cell>
          <cell r="K108" t="str">
            <v>B0202</v>
          </cell>
          <cell r="L108" t="str">
            <v>蔬菜</v>
          </cell>
          <cell r="M108" t="str">
            <v>B020202</v>
          </cell>
          <cell r="N108" t="str">
            <v>根茎类</v>
          </cell>
        </row>
        <row r="109">
          <cell r="C109">
            <v>1084643</v>
          </cell>
          <cell r="D109" t="str">
            <v>芥菜</v>
          </cell>
          <cell r="E109" t="str">
            <v>芥菜</v>
          </cell>
          <cell r="F109" t="str">
            <v>KG</v>
          </cell>
          <cell r="G109" t="str">
            <v>0</v>
          </cell>
          <cell r="H109" t="str">
            <v>B 正常商品</v>
          </cell>
          <cell r="I109" t="str">
            <v>B02</v>
          </cell>
          <cell r="J109" t="str">
            <v>蔬菜水果</v>
          </cell>
          <cell r="K109" t="str">
            <v>B0202</v>
          </cell>
          <cell r="L109" t="str">
            <v>蔬菜</v>
          </cell>
          <cell r="M109" t="str">
            <v>B020201</v>
          </cell>
          <cell r="N109" t="str">
            <v>叶菜类</v>
          </cell>
        </row>
        <row r="110">
          <cell r="C110">
            <v>1087765</v>
          </cell>
          <cell r="D110" t="str">
            <v>冻鸡边腿</v>
          </cell>
          <cell r="E110" t="str">
            <v>冻鸡边腿 约6kg/件(约500g/个)</v>
          </cell>
          <cell r="F110" t="str">
            <v>KG</v>
          </cell>
          <cell r="G110" t="str">
            <v>0</v>
          </cell>
          <cell r="H110" t="str">
            <v>B 正常商品</v>
          </cell>
          <cell r="I110" t="str">
            <v>B03</v>
          </cell>
          <cell r="J110" t="str">
            <v>肉禽水产</v>
          </cell>
          <cell r="K110" t="str">
            <v>B0301</v>
          </cell>
          <cell r="L110" t="str">
            <v>家禽</v>
          </cell>
          <cell r="M110" t="str">
            <v>B030113</v>
          </cell>
          <cell r="N110" t="str">
            <v>冻鸡副</v>
          </cell>
        </row>
        <row r="111">
          <cell r="C111">
            <v>1088656</v>
          </cell>
          <cell r="D111" t="str">
            <v>乳胶手套M码32cm</v>
          </cell>
        </row>
        <row r="111">
          <cell r="F111" t="str">
            <v>双</v>
          </cell>
          <cell r="G111" t="str">
            <v>0</v>
          </cell>
          <cell r="H111" t="str">
            <v>B 正常商品</v>
          </cell>
          <cell r="I111" t="str">
            <v>B08</v>
          </cell>
          <cell r="J111" t="str">
            <v>非食品</v>
          </cell>
          <cell r="K111" t="str">
            <v>B0805</v>
          </cell>
          <cell r="L111" t="str">
            <v>家庭用品</v>
          </cell>
          <cell r="M111" t="str">
            <v>B080506</v>
          </cell>
          <cell r="N111" t="str">
            <v>家庭清洁用品</v>
          </cell>
        </row>
        <row r="112">
          <cell r="C112">
            <v>1089691</v>
          </cell>
          <cell r="D112" t="str">
            <v>奥利奥威化系列</v>
          </cell>
        </row>
        <row r="112">
          <cell r="F112" t="str">
            <v>KG</v>
          </cell>
          <cell r="G112" t="str">
            <v>0</v>
          </cell>
          <cell r="H112" t="str">
            <v>B 正常商品</v>
          </cell>
          <cell r="I112" t="str">
            <v>B05</v>
          </cell>
          <cell r="J112" t="str">
            <v>休闲食品</v>
          </cell>
          <cell r="K112" t="str">
            <v>B0501</v>
          </cell>
          <cell r="L112" t="str">
            <v>休闲食品</v>
          </cell>
          <cell r="M112" t="str">
            <v>B050110</v>
          </cell>
          <cell r="N112" t="str">
            <v>散装休闲</v>
          </cell>
        </row>
        <row r="113">
          <cell r="C113">
            <v>1090288</v>
          </cell>
          <cell r="D113" t="str">
            <v>百钻米发糕预拌粉25kg</v>
          </cell>
        </row>
        <row r="113">
          <cell r="F113" t="str">
            <v>袋</v>
          </cell>
          <cell r="G113" t="str">
            <v>0</v>
          </cell>
          <cell r="H113" t="str">
            <v>B 正常商品</v>
          </cell>
          <cell r="I113" t="str">
            <v>B01</v>
          </cell>
          <cell r="J113" t="str">
            <v>干货加工</v>
          </cell>
          <cell r="K113" t="str">
            <v>B0104</v>
          </cell>
          <cell r="L113" t="str">
            <v>熟食烘焙</v>
          </cell>
          <cell r="M113" t="str">
            <v>B010401</v>
          </cell>
          <cell r="N113" t="str">
            <v>烘焙包点</v>
          </cell>
        </row>
        <row r="114">
          <cell r="C114">
            <v>1090289</v>
          </cell>
          <cell r="D114" t="str">
            <v>安琪酵母/白450g</v>
          </cell>
        </row>
        <row r="114">
          <cell r="F114" t="str">
            <v>袋</v>
          </cell>
          <cell r="G114" t="str">
            <v>0</v>
          </cell>
          <cell r="H114" t="str">
            <v>B 正常商品</v>
          </cell>
          <cell r="I114" t="str">
            <v>B06</v>
          </cell>
          <cell r="J114" t="str">
            <v>调味杂货</v>
          </cell>
          <cell r="K114" t="str">
            <v>B0602</v>
          </cell>
          <cell r="L114" t="str">
            <v>调味品类</v>
          </cell>
          <cell r="M114" t="str">
            <v>B060208</v>
          </cell>
          <cell r="N114" t="str">
            <v>生粉</v>
          </cell>
        </row>
        <row r="115">
          <cell r="C115">
            <v>1090462</v>
          </cell>
          <cell r="D115" t="str">
            <v>扫把（木把）</v>
          </cell>
        </row>
        <row r="115">
          <cell r="F115" t="str">
            <v>个</v>
          </cell>
          <cell r="G115" t="str">
            <v>0</v>
          </cell>
          <cell r="H115" t="str">
            <v>B 正常商品</v>
          </cell>
          <cell r="I115" t="str">
            <v>B08</v>
          </cell>
          <cell r="J115" t="str">
            <v>非食品</v>
          </cell>
          <cell r="K115" t="str">
            <v>B0805</v>
          </cell>
          <cell r="L115" t="str">
            <v>家庭用品</v>
          </cell>
          <cell r="M115" t="str">
            <v>B080506</v>
          </cell>
          <cell r="N115" t="str">
            <v>家庭清洁用品</v>
          </cell>
        </row>
        <row r="116">
          <cell r="C116">
            <v>1090464</v>
          </cell>
          <cell r="D116" t="str">
            <v>肖佬五精品牛油3.5kg</v>
          </cell>
        </row>
        <row r="116">
          <cell r="F116" t="str">
            <v>袋</v>
          </cell>
          <cell r="G116" t="str">
            <v>0</v>
          </cell>
          <cell r="H116" t="str">
            <v>B 正常商品</v>
          </cell>
          <cell r="I116" t="str">
            <v>B06</v>
          </cell>
          <cell r="J116" t="str">
            <v>调味杂货</v>
          </cell>
          <cell r="K116" t="str">
            <v>B0602</v>
          </cell>
          <cell r="L116" t="str">
            <v>调味品类</v>
          </cell>
          <cell r="M116" t="str">
            <v>B060205</v>
          </cell>
          <cell r="N116" t="str">
            <v>调味料</v>
          </cell>
        </row>
        <row r="117">
          <cell r="C117">
            <v>1091527</v>
          </cell>
          <cell r="D117" t="str">
            <v>老鹰茶</v>
          </cell>
        </row>
        <row r="117">
          <cell r="F117" t="str">
            <v>KG</v>
          </cell>
          <cell r="G117" t="str">
            <v>0</v>
          </cell>
          <cell r="H117" t="str">
            <v>B 正常商品</v>
          </cell>
          <cell r="I117" t="str">
            <v>B06</v>
          </cell>
          <cell r="J117" t="str">
            <v>调味杂货</v>
          </cell>
          <cell r="K117" t="str">
            <v>B0605</v>
          </cell>
          <cell r="L117" t="str">
            <v>早餐冲调</v>
          </cell>
          <cell r="M117" t="str">
            <v>B060502</v>
          </cell>
          <cell r="N117" t="str">
            <v>冲调品</v>
          </cell>
        </row>
        <row r="118">
          <cell r="C118">
            <v>1091534</v>
          </cell>
          <cell r="D118" t="str">
            <v>快厨猪肉包(约45个)1.5kg</v>
          </cell>
        </row>
        <row r="118">
          <cell r="F118" t="str">
            <v>袋</v>
          </cell>
          <cell r="G118" t="str">
            <v>0</v>
          </cell>
          <cell r="H118" t="str">
            <v>B 正常商品</v>
          </cell>
          <cell r="I118" t="str">
            <v>B07</v>
          </cell>
          <cell r="J118" t="str">
            <v>日配食品</v>
          </cell>
          <cell r="K118" t="str">
            <v>B0702</v>
          </cell>
          <cell r="L118" t="str">
            <v>冷藏冷冻食品</v>
          </cell>
          <cell r="M118" t="str">
            <v>B070202</v>
          </cell>
          <cell r="N118" t="str">
            <v>冷冻食品</v>
          </cell>
        </row>
        <row r="119">
          <cell r="C119">
            <v>1091539</v>
          </cell>
          <cell r="D119" t="str">
            <v>川天香芝麻油320ml</v>
          </cell>
        </row>
        <row r="119">
          <cell r="F119" t="str">
            <v>瓶</v>
          </cell>
          <cell r="G119" t="str">
            <v>6</v>
          </cell>
          <cell r="H119" t="str">
            <v>L 退场</v>
          </cell>
          <cell r="I119" t="str">
            <v>B06</v>
          </cell>
          <cell r="J119" t="str">
            <v>调味杂货</v>
          </cell>
          <cell r="K119" t="str">
            <v>B0602</v>
          </cell>
          <cell r="L119" t="str">
            <v>调味品类</v>
          </cell>
          <cell r="M119" t="str">
            <v>B060203</v>
          </cell>
          <cell r="N119" t="str">
            <v>调味油汁/料酒</v>
          </cell>
        </row>
        <row r="120">
          <cell r="C120">
            <v>1091778</v>
          </cell>
          <cell r="D120" t="str">
            <v>川露50°江津老白干440ml</v>
          </cell>
        </row>
        <row r="120">
          <cell r="F120" t="str">
            <v>瓶</v>
          </cell>
          <cell r="G120" t="str">
            <v>0</v>
          </cell>
          <cell r="H120" t="str">
            <v>B 正常商品</v>
          </cell>
          <cell r="I120" t="str">
            <v>B04</v>
          </cell>
          <cell r="J120" t="str">
            <v>烟酒饮料</v>
          </cell>
          <cell r="K120" t="str">
            <v>B0401</v>
          </cell>
          <cell r="L120" t="str">
            <v>酒</v>
          </cell>
          <cell r="M120" t="str">
            <v>B040101</v>
          </cell>
          <cell r="N120" t="str">
            <v>白酒</v>
          </cell>
        </row>
        <row r="121">
          <cell r="C121">
            <v>1091788</v>
          </cell>
          <cell r="D121" t="str">
            <v>快厨奶黄包(约50个)1.5kg</v>
          </cell>
          <cell r="E121" t="str">
            <v>快厨奶黄包(25g/个)1.5kg</v>
          </cell>
          <cell r="F121" t="str">
            <v>袋</v>
          </cell>
          <cell r="G121" t="str">
            <v>0</v>
          </cell>
          <cell r="H121" t="str">
            <v>B 正常商品</v>
          </cell>
          <cell r="I121" t="str">
            <v>B07</v>
          </cell>
          <cell r="J121" t="str">
            <v>日配食品</v>
          </cell>
          <cell r="K121" t="str">
            <v>B0702</v>
          </cell>
          <cell r="L121" t="str">
            <v>冷藏冷冻食品</v>
          </cell>
          <cell r="M121" t="str">
            <v>B070202</v>
          </cell>
          <cell r="N121" t="str">
            <v>冷冻食品</v>
          </cell>
        </row>
        <row r="122">
          <cell r="C122">
            <v>1092050</v>
          </cell>
          <cell r="D122" t="str">
            <v>莲花味精2.27kg</v>
          </cell>
        </row>
        <row r="122">
          <cell r="F122" t="str">
            <v>包</v>
          </cell>
          <cell r="G122" t="str">
            <v>0</v>
          </cell>
          <cell r="H122" t="str">
            <v>B 正常商品</v>
          </cell>
          <cell r="I122" t="str">
            <v>B06</v>
          </cell>
          <cell r="J122" t="str">
            <v>调味杂货</v>
          </cell>
          <cell r="K122" t="str">
            <v>B0602</v>
          </cell>
          <cell r="L122" t="str">
            <v>调味品类</v>
          </cell>
          <cell r="M122" t="str">
            <v>B060205</v>
          </cell>
          <cell r="N122" t="str">
            <v>调味料</v>
          </cell>
        </row>
        <row r="123">
          <cell r="C123">
            <v>1092171</v>
          </cell>
          <cell r="D123" t="str">
            <v>赶水牌豆腐乳（白味）248g</v>
          </cell>
          <cell r="E123" t="str">
            <v>赶水牌豆腐乳（白味）248g</v>
          </cell>
          <cell r="F123" t="str">
            <v>瓶</v>
          </cell>
          <cell r="G123" t="str">
            <v>0</v>
          </cell>
          <cell r="H123" t="str">
            <v>B 正常商品</v>
          </cell>
          <cell r="I123" t="str">
            <v>B06</v>
          </cell>
          <cell r="J123" t="str">
            <v>调味杂货</v>
          </cell>
          <cell r="K123" t="str">
            <v>B0604</v>
          </cell>
          <cell r="L123" t="str">
            <v>罐头小菜</v>
          </cell>
          <cell r="M123" t="str">
            <v>B060401</v>
          </cell>
          <cell r="N123" t="str">
            <v>罐头食品</v>
          </cell>
        </row>
        <row r="124">
          <cell r="C124">
            <v>1092176</v>
          </cell>
          <cell r="D124" t="str">
            <v>红日子红油豆瓣10KG</v>
          </cell>
        </row>
        <row r="124">
          <cell r="F124" t="str">
            <v>件</v>
          </cell>
          <cell r="G124" t="str">
            <v>0</v>
          </cell>
          <cell r="H124" t="str">
            <v>B 正常商品</v>
          </cell>
          <cell r="I124" t="str">
            <v>B06</v>
          </cell>
          <cell r="J124" t="str">
            <v>调味杂货</v>
          </cell>
          <cell r="K124" t="str">
            <v>B0602</v>
          </cell>
          <cell r="L124" t="str">
            <v>调味品类</v>
          </cell>
          <cell r="M124" t="str">
            <v>B060204</v>
          </cell>
          <cell r="N124" t="str">
            <v>调味酱类</v>
          </cell>
        </row>
        <row r="125">
          <cell r="C125">
            <v>1093527</v>
          </cell>
          <cell r="D125" t="str">
            <v>凤球唛番茄调味酱850g</v>
          </cell>
          <cell r="E125" t="str">
            <v>凤球唛番茄调味酱850g</v>
          </cell>
          <cell r="F125" t="str">
            <v>瓶</v>
          </cell>
          <cell r="G125" t="str">
            <v>0</v>
          </cell>
          <cell r="H125" t="str">
            <v>B 正常商品</v>
          </cell>
          <cell r="I125" t="str">
            <v>B06</v>
          </cell>
          <cell r="J125" t="str">
            <v>调味杂货</v>
          </cell>
          <cell r="K125" t="str">
            <v>B0602</v>
          </cell>
          <cell r="L125" t="str">
            <v>调味品类</v>
          </cell>
          <cell r="M125" t="str">
            <v>B060204</v>
          </cell>
          <cell r="N125" t="str">
            <v>调味酱类</v>
          </cell>
        </row>
        <row r="126">
          <cell r="C126">
            <v>1093537</v>
          </cell>
          <cell r="D126" t="str">
            <v>安琪百钻米发糕粉1kg</v>
          </cell>
          <cell r="E126" t="str">
            <v>安琪百钻米发糕粉1kg</v>
          </cell>
          <cell r="F126" t="str">
            <v>袋</v>
          </cell>
          <cell r="G126" t="str">
            <v>0</v>
          </cell>
          <cell r="H126" t="str">
            <v>B 正常商品</v>
          </cell>
          <cell r="I126" t="str">
            <v>B01</v>
          </cell>
          <cell r="J126" t="str">
            <v>干货加工</v>
          </cell>
          <cell r="K126" t="str">
            <v>B0104</v>
          </cell>
          <cell r="L126" t="str">
            <v>熟食烘焙</v>
          </cell>
          <cell r="M126" t="str">
            <v>B010401</v>
          </cell>
          <cell r="N126" t="str">
            <v>烘焙包点</v>
          </cell>
        </row>
        <row r="127">
          <cell r="C127">
            <v>1094554</v>
          </cell>
          <cell r="D127" t="str">
            <v>乌江开味榨菜800g</v>
          </cell>
          <cell r="E127" t="str">
            <v>乌江开味榨菜丝调味菜800g</v>
          </cell>
          <cell r="F127" t="str">
            <v>包</v>
          </cell>
          <cell r="G127" t="str">
            <v>6</v>
          </cell>
          <cell r="H127" t="str">
            <v>L 退场</v>
          </cell>
          <cell r="I127" t="str">
            <v>B06</v>
          </cell>
          <cell r="J127" t="str">
            <v>调味杂货</v>
          </cell>
          <cell r="K127" t="str">
            <v>B0604</v>
          </cell>
          <cell r="L127" t="str">
            <v>罐头小菜</v>
          </cell>
          <cell r="M127" t="str">
            <v>B060402</v>
          </cell>
          <cell r="N127" t="str">
            <v>常温小菜类</v>
          </cell>
        </row>
        <row r="128">
          <cell r="C128">
            <v>1094898</v>
          </cell>
          <cell r="D128" t="str">
            <v>字洋一次性卫生手套L（200双）</v>
          </cell>
        </row>
        <row r="128">
          <cell r="F128" t="str">
            <v>盒</v>
          </cell>
          <cell r="G128" t="str">
            <v>0</v>
          </cell>
          <cell r="H128" t="str">
            <v>B 正常商品</v>
          </cell>
          <cell r="I128" t="str">
            <v>B08</v>
          </cell>
          <cell r="J128" t="str">
            <v>非食品</v>
          </cell>
          <cell r="K128" t="str">
            <v>B0805</v>
          </cell>
          <cell r="L128" t="str">
            <v>家庭用品</v>
          </cell>
          <cell r="M128" t="str">
            <v>B080505</v>
          </cell>
          <cell r="N128" t="str">
            <v>一次性用品</v>
          </cell>
        </row>
        <row r="129">
          <cell r="C129">
            <v>1095594</v>
          </cell>
          <cell r="D129" t="str">
            <v>小黄姜</v>
          </cell>
        </row>
        <row r="129">
          <cell r="F129" t="str">
            <v>KG</v>
          </cell>
          <cell r="G129" t="str">
            <v>0</v>
          </cell>
          <cell r="H129" t="str">
            <v>B 正常商品</v>
          </cell>
          <cell r="I129" t="str">
            <v>B02</v>
          </cell>
          <cell r="J129" t="str">
            <v>蔬菜水果</v>
          </cell>
          <cell r="K129" t="str">
            <v>B0202</v>
          </cell>
          <cell r="L129" t="str">
            <v>蔬菜</v>
          </cell>
          <cell r="M129" t="str">
            <v>B020208</v>
          </cell>
          <cell r="N129" t="str">
            <v>调味类</v>
          </cell>
        </row>
        <row r="130">
          <cell r="C130">
            <v>1095729</v>
          </cell>
          <cell r="D130" t="str">
            <v>乌江原味榨菜丝800g</v>
          </cell>
          <cell r="E130" t="str">
            <v>乌江原味榨菜丝800g</v>
          </cell>
          <cell r="F130" t="str">
            <v>袋</v>
          </cell>
          <cell r="G130" t="str">
            <v>6</v>
          </cell>
          <cell r="H130" t="str">
            <v>L 退场</v>
          </cell>
          <cell r="I130" t="str">
            <v>B06</v>
          </cell>
          <cell r="J130" t="str">
            <v>调味杂货</v>
          </cell>
          <cell r="K130" t="str">
            <v>B0604</v>
          </cell>
          <cell r="L130" t="str">
            <v>罐头小菜</v>
          </cell>
          <cell r="M130" t="str">
            <v>B060402</v>
          </cell>
          <cell r="N130" t="str">
            <v>常温小菜类</v>
          </cell>
        </row>
        <row r="131">
          <cell r="C131">
            <v>1096307</v>
          </cell>
          <cell r="D131" t="str">
            <v>佳鑫酸梅粉1000g</v>
          </cell>
        </row>
        <row r="131">
          <cell r="F131" t="str">
            <v>袋</v>
          </cell>
          <cell r="G131" t="str">
            <v>0</v>
          </cell>
          <cell r="H131" t="str">
            <v>B 正常商品</v>
          </cell>
          <cell r="I131" t="str">
            <v>B06</v>
          </cell>
          <cell r="J131" t="str">
            <v>调味杂货</v>
          </cell>
          <cell r="K131" t="str">
            <v>B0605</v>
          </cell>
          <cell r="L131" t="str">
            <v>早餐冲调</v>
          </cell>
          <cell r="M131" t="str">
            <v>B060502</v>
          </cell>
          <cell r="N131" t="str">
            <v>冲调品</v>
          </cell>
        </row>
        <row r="132">
          <cell r="C132">
            <v>1096331</v>
          </cell>
          <cell r="D132" t="str">
            <v>心相印二层塑装纸面巾200抽DT26200</v>
          </cell>
        </row>
        <row r="132">
          <cell r="F132" t="str">
            <v>包</v>
          </cell>
          <cell r="G132" t="str">
            <v>0</v>
          </cell>
          <cell r="H132" t="str">
            <v>B 正常商品</v>
          </cell>
          <cell r="I132" t="str">
            <v>B08</v>
          </cell>
          <cell r="J132" t="str">
            <v>非食品</v>
          </cell>
          <cell r="K132" t="str">
            <v>B0801</v>
          </cell>
          <cell r="L132" t="str">
            <v>清洁用品</v>
          </cell>
          <cell r="M132" t="str">
            <v>B080106</v>
          </cell>
          <cell r="N132" t="str">
            <v>纸类用品</v>
          </cell>
        </row>
        <row r="133">
          <cell r="C133">
            <v>1097128</v>
          </cell>
          <cell r="D133" t="str">
            <v>双汇火腿肠160g</v>
          </cell>
        </row>
        <row r="133">
          <cell r="F133" t="str">
            <v>支</v>
          </cell>
          <cell r="G133" t="str">
            <v>0</v>
          </cell>
          <cell r="H133" t="str">
            <v>B 正常商品</v>
          </cell>
          <cell r="I133" t="str">
            <v>B07</v>
          </cell>
          <cell r="J133" t="str">
            <v>日配食品</v>
          </cell>
          <cell r="K133" t="str">
            <v>B0702</v>
          </cell>
          <cell r="L133" t="str">
            <v>冷藏冷冻食品</v>
          </cell>
          <cell r="M133" t="str">
            <v>B070201</v>
          </cell>
          <cell r="N133" t="str">
            <v>冷藏食品</v>
          </cell>
        </row>
        <row r="134">
          <cell r="C134">
            <v>1097131</v>
          </cell>
          <cell r="D134" t="str">
            <v>优点香芝麻油4.5L</v>
          </cell>
        </row>
        <row r="134">
          <cell r="F134" t="str">
            <v>桶</v>
          </cell>
          <cell r="G134" t="str">
            <v>0</v>
          </cell>
          <cell r="H134" t="str">
            <v>B 正常商品</v>
          </cell>
          <cell r="I134" t="str">
            <v>B06</v>
          </cell>
          <cell r="J134" t="str">
            <v>调味杂货</v>
          </cell>
          <cell r="K134" t="str">
            <v>B0602</v>
          </cell>
          <cell r="L134" t="str">
            <v>调味品类</v>
          </cell>
          <cell r="M134" t="str">
            <v>B060203</v>
          </cell>
          <cell r="N134" t="str">
            <v>调味油汁/料酒</v>
          </cell>
        </row>
        <row r="135">
          <cell r="C135">
            <v>1097435</v>
          </cell>
          <cell r="D135" t="str">
            <v>蜂糖李(30-40g)</v>
          </cell>
        </row>
        <row r="135">
          <cell r="F135" t="str">
            <v>KG</v>
          </cell>
          <cell r="G135" t="str">
            <v>0</v>
          </cell>
          <cell r="H135" t="str">
            <v>B 正常商品</v>
          </cell>
          <cell r="I135" t="str">
            <v>B02</v>
          </cell>
          <cell r="J135" t="str">
            <v>蔬菜水果</v>
          </cell>
          <cell r="K135" t="str">
            <v>B0201</v>
          </cell>
          <cell r="L135" t="str">
            <v>水果</v>
          </cell>
          <cell r="M135" t="str">
            <v>B020102</v>
          </cell>
          <cell r="N135" t="str">
            <v>核果</v>
          </cell>
        </row>
        <row r="136">
          <cell r="C136">
            <v>1097886</v>
          </cell>
          <cell r="D136" t="str">
            <v>融厨桂花糕810g</v>
          </cell>
          <cell r="E136" t="str">
            <v>融厨桂花糕810g（约9个）</v>
          </cell>
          <cell r="F136" t="str">
            <v>袋</v>
          </cell>
          <cell r="G136" t="str">
            <v>0</v>
          </cell>
          <cell r="H136" t="str">
            <v>B 正常商品</v>
          </cell>
          <cell r="I136" t="str">
            <v>B07</v>
          </cell>
          <cell r="J136" t="str">
            <v>日配食品</v>
          </cell>
          <cell r="K136" t="str">
            <v>B0702</v>
          </cell>
          <cell r="L136" t="str">
            <v>冷藏冷冻食品</v>
          </cell>
          <cell r="M136" t="str">
            <v>B070202</v>
          </cell>
          <cell r="N136" t="str">
            <v>冷冻食品</v>
          </cell>
        </row>
        <row r="137">
          <cell r="C137">
            <v>1098522</v>
          </cell>
          <cell r="D137" t="str">
            <v>朱师傅抹茶粉500g</v>
          </cell>
        </row>
        <row r="137">
          <cell r="F137" t="str">
            <v>瓶</v>
          </cell>
          <cell r="G137" t="str">
            <v>0</v>
          </cell>
          <cell r="H137" t="str">
            <v>B 正常商品</v>
          </cell>
          <cell r="I137" t="str">
            <v>B06</v>
          </cell>
          <cell r="J137" t="str">
            <v>调味杂货</v>
          </cell>
          <cell r="K137" t="str">
            <v>B0602</v>
          </cell>
          <cell r="L137" t="str">
            <v>调味品类</v>
          </cell>
          <cell r="M137" t="str">
            <v>B060205</v>
          </cell>
          <cell r="N137" t="str">
            <v>调味料</v>
          </cell>
        </row>
        <row r="138">
          <cell r="C138">
            <v>1098630</v>
          </cell>
          <cell r="D138" t="str">
            <v>黑米粉</v>
          </cell>
        </row>
        <row r="138">
          <cell r="F138" t="str">
            <v>KG</v>
          </cell>
          <cell r="G138" t="str">
            <v>0</v>
          </cell>
          <cell r="H138" t="str">
            <v>B 正常商品</v>
          </cell>
          <cell r="I138" t="str">
            <v>B01</v>
          </cell>
          <cell r="J138" t="str">
            <v>干货加工</v>
          </cell>
          <cell r="K138" t="str">
            <v>B0101</v>
          </cell>
          <cell r="L138" t="str">
            <v>干货</v>
          </cell>
          <cell r="M138" t="str">
            <v>B010101</v>
          </cell>
          <cell r="N138" t="str">
            <v>粉类</v>
          </cell>
        </row>
        <row r="139">
          <cell r="C139">
            <v>1098631</v>
          </cell>
          <cell r="D139" t="str">
            <v>彩食鲜脱皮白芝麻</v>
          </cell>
        </row>
        <row r="139">
          <cell r="F139" t="str">
            <v>KG</v>
          </cell>
          <cell r="G139" t="str">
            <v>0</v>
          </cell>
          <cell r="H139" t="str">
            <v>B 正常商品</v>
          </cell>
          <cell r="I139" t="str">
            <v>B01</v>
          </cell>
          <cell r="J139" t="str">
            <v>干货加工</v>
          </cell>
          <cell r="K139" t="str">
            <v>B0102</v>
          </cell>
          <cell r="L139" t="str">
            <v>米</v>
          </cell>
          <cell r="M139" t="str">
            <v>B010201</v>
          </cell>
          <cell r="N139" t="str">
            <v>杂粮</v>
          </cell>
        </row>
        <row r="140">
          <cell r="C140">
            <v>1098878</v>
          </cell>
          <cell r="D140" t="str">
            <v>嘉文盐焗鸡粉200g</v>
          </cell>
        </row>
        <row r="140">
          <cell r="F140" t="str">
            <v>盒</v>
          </cell>
          <cell r="G140" t="str">
            <v>0</v>
          </cell>
          <cell r="H140" t="str">
            <v>B 正常商品</v>
          </cell>
          <cell r="I140" t="str">
            <v>B06</v>
          </cell>
          <cell r="J140" t="str">
            <v>调味杂货</v>
          </cell>
          <cell r="K140" t="str">
            <v>B0602</v>
          </cell>
          <cell r="L140" t="str">
            <v>调味品类</v>
          </cell>
          <cell r="M140" t="str">
            <v>B060205</v>
          </cell>
          <cell r="N140" t="str">
            <v>调味料</v>
          </cell>
        </row>
        <row r="141">
          <cell r="C141">
            <v>1099420</v>
          </cell>
          <cell r="D141" t="str">
            <v>四海一级大豆油20L</v>
          </cell>
        </row>
        <row r="141">
          <cell r="F141" t="str">
            <v>桶</v>
          </cell>
          <cell r="G141" t="str">
            <v>0</v>
          </cell>
          <cell r="H141" t="str">
            <v>B 正常商品</v>
          </cell>
          <cell r="I141" t="str">
            <v>B06</v>
          </cell>
          <cell r="J141" t="str">
            <v>调味杂货</v>
          </cell>
          <cell r="K141" t="str">
            <v>B0603</v>
          </cell>
          <cell r="L141" t="str">
            <v>食用油类</v>
          </cell>
          <cell r="M141" t="str">
            <v>B060301</v>
          </cell>
          <cell r="N141" t="str">
            <v>大豆油</v>
          </cell>
        </row>
        <row r="142">
          <cell r="C142">
            <v>1099500</v>
          </cell>
          <cell r="D142" t="str">
            <v>红小米椒（去蒂冒）</v>
          </cell>
        </row>
        <row r="142">
          <cell r="F142" t="str">
            <v>KG</v>
          </cell>
          <cell r="G142" t="str">
            <v>0</v>
          </cell>
          <cell r="H142" t="str">
            <v>B 正常商品</v>
          </cell>
          <cell r="I142" t="str">
            <v>B02</v>
          </cell>
          <cell r="J142" t="str">
            <v>蔬菜水果</v>
          </cell>
          <cell r="K142" t="str">
            <v>B0202</v>
          </cell>
          <cell r="L142" t="str">
            <v>蔬菜</v>
          </cell>
          <cell r="M142" t="str">
            <v>B020210</v>
          </cell>
          <cell r="N142" t="str">
            <v>净菜</v>
          </cell>
        </row>
        <row r="143">
          <cell r="C143">
            <v>1099505</v>
          </cell>
          <cell r="D143" t="str">
            <v>红小米椒（去把）450g</v>
          </cell>
          <cell r="E143" t="str">
            <v>红小米椒（净）450g</v>
          </cell>
          <cell r="F143" t="str">
            <v>份</v>
          </cell>
          <cell r="G143" t="str">
            <v>0</v>
          </cell>
          <cell r="H143" t="str">
            <v>B 正常商品</v>
          </cell>
          <cell r="I143" t="str">
            <v>B02</v>
          </cell>
          <cell r="J143" t="str">
            <v>蔬菜水果</v>
          </cell>
          <cell r="K143" t="str">
            <v>B0202</v>
          </cell>
          <cell r="L143" t="str">
            <v>蔬菜</v>
          </cell>
          <cell r="M143" t="str">
            <v>B020210</v>
          </cell>
          <cell r="N143" t="str">
            <v>净菜</v>
          </cell>
        </row>
        <row r="144">
          <cell r="C144">
            <v>1099506</v>
          </cell>
          <cell r="D144" t="str">
            <v>青小米椒（去把）450g</v>
          </cell>
          <cell r="E144" t="str">
            <v>青小米椒（净）450g</v>
          </cell>
          <cell r="F144" t="str">
            <v>份</v>
          </cell>
          <cell r="G144" t="str">
            <v>0</v>
          </cell>
          <cell r="H144" t="str">
            <v>B 正常商品</v>
          </cell>
          <cell r="I144" t="str">
            <v>B02</v>
          </cell>
          <cell r="J144" t="str">
            <v>蔬菜水果</v>
          </cell>
          <cell r="K144" t="str">
            <v>B0202</v>
          </cell>
          <cell r="L144" t="str">
            <v>蔬菜</v>
          </cell>
          <cell r="M144" t="str">
            <v>B020210</v>
          </cell>
          <cell r="N144" t="str">
            <v>净菜</v>
          </cell>
        </row>
        <row r="145">
          <cell r="C145">
            <v>1099511</v>
          </cell>
          <cell r="D145" t="str">
            <v>大黄姜（清洗）500g</v>
          </cell>
          <cell r="E145" t="str">
            <v>大黄姜（净）500g</v>
          </cell>
          <cell r="F145" t="str">
            <v>份</v>
          </cell>
          <cell r="G145" t="str">
            <v>0</v>
          </cell>
          <cell r="H145" t="str">
            <v>B 正常商品</v>
          </cell>
          <cell r="I145" t="str">
            <v>B02</v>
          </cell>
          <cell r="J145" t="str">
            <v>蔬菜水果</v>
          </cell>
          <cell r="K145" t="str">
            <v>B0202</v>
          </cell>
          <cell r="L145" t="str">
            <v>蔬菜</v>
          </cell>
          <cell r="M145" t="str">
            <v>B020210</v>
          </cell>
          <cell r="N145" t="str">
            <v>净菜</v>
          </cell>
        </row>
        <row r="146">
          <cell r="C146">
            <v>1099512</v>
          </cell>
          <cell r="D146" t="str">
            <v>独头蒜（去皮）1.5kg</v>
          </cell>
          <cell r="E146" t="str">
            <v>独头蒜（净）1.5kg</v>
          </cell>
          <cell r="F146" t="str">
            <v>份</v>
          </cell>
          <cell r="G146" t="str">
            <v>0</v>
          </cell>
          <cell r="H146" t="str">
            <v>B 正常商品</v>
          </cell>
          <cell r="I146" t="str">
            <v>B02</v>
          </cell>
          <cell r="J146" t="str">
            <v>蔬菜水果</v>
          </cell>
          <cell r="K146" t="str">
            <v>B0202</v>
          </cell>
          <cell r="L146" t="str">
            <v>蔬菜</v>
          </cell>
          <cell r="M146" t="str">
            <v>B020210</v>
          </cell>
          <cell r="N146" t="str">
            <v>净菜</v>
          </cell>
        </row>
        <row r="147">
          <cell r="C147">
            <v>1099516</v>
          </cell>
          <cell r="D147" t="str">
            <v>紫长茄（清洗）350g</v>
          </cell>
          <cell r="E147" t="str">
            <v>茄子（净）350g</v>
          </cell>
          <cell r="F147" t="str">
            <v>份</v>
          </cell>
          <cell r="G147" t="str">
            <v>0</v>
          </cell>
          <cell r="H147" t="str">
            <v>B 正常商品</v>
          </cell>
          <cell r="I147" t="str">
            <v>B02</v>
          </cell>
          <cell r="J147" t="str">
            <v>蔬菜水果</v>
          </cell>
          <cell r="K147" t="str">
            <v>B0202</v>
          </cell>
          <cell r="L147" t="str">
            <v>蔬菜</v>
          </cell>
          <cell r="M147" t="str">
            <v>B020210</v>
          </cell>
          <cell r="N147" t="str">
            <v>净菜</v>
          </cell>
        </row>
        <row r="148">
          <cell r="C148">
            <v>1099517</v>
          </cell>
          <cell r="D148" t="str">
            <v>大蒜（去皮）2.5kg</v>
          </cell>
          <cell r="E148" t="str">
            <v>大蒜（净）2.5kg</v>
          </cell>
          <cell r="F148" t="str">
            <v>份</v>
          </cell>
          <cell r="G148" t="str">
            <v>0</v>
          </cell>
          <cell r="H148" t="str">
            <v>B 正常商品</v>
          </cell>
          <cell r="I148" t="str">
            <v>B02</v>
          </cell>
          <cell r="J148" t="str">
            <v>蔬菜水果</v>
          </cell>
          <cell r="K148" t="str">
            <v>B0202</v>
          </cell>
          <cell r="L148" t="str">
            <v>蔬菜</v>
          </cell>
          <cell r="M148" t="str">
            <v>B020210</v>
          </cell>
          <cell r="N148" t="str">
            <v>净菜</v>
          </cell>
        </row>
        <row r="149">
          <cell r="C149">
            <v>1099520</v>
          </cell>
          <cell r="D149" t="str">
            <v>蒜苔（清洗）1.5kg</v>
          </cell>
          <cell r="E149" t="str">
            <v>蒜苔（净）1.5kg</v>
          </cell>
          <cell r="F149" t="str">
            <v>份</v>
          </cell>
          <cell r="G149" t="str">
            <v>0</v>
          </cell>
          <cell r="H149" t="str">
            <v>B 正常商品</v>
          </cell>
          <cell r="I149" t="str">
            <v>B02</v>
          </cell>
          <cell r="J149" t="str">
            <v>蔬菜水果</v>
          </cell>
          <cell r="K149" t="str">
            <v>B0202</v>
          </cell>
          <cell r="L149" t="str">
            <v>蔬菜</v>
          </cell>
          <cell r="M149" t="str">
            <v>B020210</v>
          </cell>
          <cell r="N149" t="str">
            <v>净菜</v>
          </cell>
        </row>
        <row r="150">
          <cell r="C150">
            <v>1099521</v>
          </cell>
          <cell r="D150" t="str">
            <v>银针菇（理净）2.5kg</v>
          </cell>
          <cell r="E150" t="str">
            <v>银针菇（净）2.5kg</v>
          </cell>
          <cell r="F150" t="str">
            <v>份</v>
          </cell>
          <cell r="G150" t="str">
            <v>0</v>
          </cell>
          <cell r="H150" t="str">
            <v>B 正常商品</v>
          </cell>
          <cell r="I150" t="str">
            <v>B02</v>
          </cell>
          <cell r="J150" t="str">
            <v>蔬菜水果</v>
          </cell>
          <cell r="K150" t="str">
            <v>B0202</v>
          </cell>
          <cell r="L150" t="str">
            <v>蔬菜</v>
          </cell>
          <cell r="M150" t="str">
            <v>B020210</v>
          </cell>
          <cell r="N150" t="str">
            <v>净菜</v>
          </cell>
        </row>
        <row r="151">
          <cell r="C151">
            <v>1099525</v>
          </cell>
          <cell r="D151" t="str">
            <v>西红柿（清洗）450g</v>
          </cell>
          <cell r="E151" t="str">
            <v>西红柿（净）450g</v>
          </cell>
          <cell r="F151" t="str">
            <v>份</v>
          </cell>
          <cell r="G151" t="str">
            <v>0</v>
          </cell>
          <cell r="H151" t="str">
            <v>B 正常商品</v>
          </cell>
          <cell r="I151" t="str">
            <v>B02</v>
          </cell>
          <cell r="J151" t="str">
            <v>蔬菜水果</v>
          </cell>
          <cell r="K151" t="str">
            <v>B0202</v>
          </cell>
          <cell r="L151" t="str">
            <v>蔬菜</v>
          </cell>
          <cell r="M151" t="str">
            <v>B020210</v>
          </cell>
          <cell r="N151" t="str">
            <v>净菜</v>
          </cell>
        </row>
        <row r="152">
          <cell r="C152">
            <v>1099529</v>
          </cell>
          <cell r="D152" t="str">
            <v>大葱（清洗）1.5kg</v>
          </cell>
          <cell r="E152" t="str">
            <v>大葱（净）1.5kg</v>
          </cell>
          <cell r="F152" t="str">
            <v>份</v>
          </cell>
          <cell r="G152" t="str">
            <v>0</v>
          </cell>
          <cell r="H152" t="str">
            <v>B 正常商品</v>
          </cell>
          <cell r="I152" t="str">
            <v>B02</v>
          </cell>
          <cell r="J152" t="str">
            <v>蔬菜水果</v>
          </cell>
          <cell r="K152" t="str">
            <v>B0202</v>
          </cell>
          <cell r="L152" t="str">
            <v>蔬菜</v>
          </cell>
          <cell r="M152" t="str">
            <v>B020210</v>
          </cell>
          <cell r="N152" t="str">
            <v>净菜</v>
          </cell>
        </row>
        <row r="153">
          <cell r="C153">
            <v>1099534</v>
          </cell>
          <cell r="D153" t="str">
            <v>洋葱（去皮）1.5kg</v>
          </cell>
          <cell r="E153" t="str">
            <v>洋葱（净）1.5kg</v>
          </cell>
          <cell r="F153" t="str">
            <v>份</v>
          </cell>
          <cell r="G153" t="str">
            <v>0</v>
          </cell>
          <cell r="H153" t="str">
            <v>B 正常商品</v>
          </cell>
          <cell r="I153" t="str">
            <v>B02</v>
          </cell>
          <cell r="J153" t="str">
            <v>蔬菜水果</v>
          </cell>
          <cell r="K153" t="str">
            <v>B0202</v>
          </cell>
          <cell r="L153" t="str">
            <v>蔬菜</v>
          </cell>
          <cell r="M153" t="str">
            <v>B020210</v>
          </cell>
          <cell r="N153" t="str">
            <v>净菜</v>
          </cell>
        </row>
        <row r="154">
          <cell r="C154">
            <v>1099538</v>
          </cell>
          <cell r="D154" t="str">
            <v>香葱头（清洗）450g</v>
          </cell>
          <cell r="E154" t="str">
            <v>香葱头（净）450g</v>
          </cell>
          <cell r="F154" t="str">
            <v>份</v>
          </cell>
          <cell r="G154" t="str">
            <v>0</v>
          </cell>
          <cell r="H154" t="str">
            <v>B 正常商品</v>
          </cell>
          <cell r="I154" t="str">
            <v>B02</v>
          </cell>
          <cell r="J154" t="str">
            <v>蔬菜水果</v>
          </cell>
          <cell r="K154" t="str">
            <v>B0202</v>
          </cell>
          <cell r="L154" t="str">
            <v>蔬菜</v>
          </cell>
          <cell r="M154" t="str">
            <v>B020210</v>
          </cell>
          <cell r="N154" t="str">
            <v>净菜</v>
          </cell>
        </row>
        <row r="155">
          <cell r="C155">
            <v>1099544</v>
          </cell>
          <cell r="D155" t="str">
            <v>折耳根（清洗）450g</v>
          </cell>
          <cell r="E155" t="str">
            <v>鱼腥草根（净）450g</v>
          </cell>
          <cell r="F155" t="str">
            <v>份</v>
          </cell>
          <cell r="G155" t="str">
            <v>0</v>
          </cell>
          <cell r="H155" t="str">
            <v>B 正常商品</v>
          </cell>
          <cell r="I155" t="str">
            <v>B02</v>
          </cell>
          <cell r="J155" t="str">
            <v>蔬菜水果</v>
          </cell>
          <cell r="K155" t="str">
            <v>B0202</v>
          </cell>
          <cell r="L155" t="str">
            <v>蔬菜</v>
          </cell>
          <cell r="M155" t="str">
            <v>B020210</v>
          </cell>
          <cell r="N155" t="str">
            <v>净菜</v>
          </cell>
        </row>
        <row r="156">
          <cell r="C156">
            <v>1099546</v>
          </cell>
          <cell r="D156" t="str">
            <v>薄荷叶（清洗）100g</v>
          </cell>
          <cell r="E156" t="str">
            <v>薄荷叶（净）100g</v>
          </cell>
          <cell r="F156" t="str">
            <v>份</v>
          </cell>
          <cell r="G156" t="str">
            <v>0</v>
          </cell>
          <cell r="H156" t="str">
            <v>B 正常商品</v>
          </cell>
          <cell r="I156" t="str">
            <v>B02</v>
          </cell>
          <cell r="J156" t="str">
            <v>蔬菜水果</v>
          </cell>
          <cell r="K156" t="str">
            <v>B0202</v>
          </cell>
          <cell r="L156" t="str">
            <v>蔬菜</v>
          </cell>
          <cell r="M156" t="str">
            <v>B020210</v>
          </cell>
          <cell r="N156" t="str">
            <v>净菜</v>
          </cell>
        </row>
        <row r="157">
          <cell r="C157">
            <v>1099547</v>
          </cell>
          <cell r="D157" t="str">
            <v>折耳根叶（清洗）450g</v>
          </cell>
          <cell r="E157" t="str">
            <v>鱼腥草叶（净）450g</v>
          </cell>
          <cell r="F157" t="str">
            <v>份</v>
          </cell>
          <cell r="G157" t="str">
            <v>0</v>
          </cell>
          <cell r="H157" t="str">
            <v>B 正常商品</v>
          </cell>
          <cell r="I157" t="str">
            <v>B02</v>
          </cell>
          <cell r="J157" t="str">
            <v>蔬菜水果</v>
          </cell>
          <cell r="K157" t="str">
            <v>B0202</v>
          </cell>
          <cell r="L157" t="str">
            <v>蔬菜</v>
          </cell>
          <cell r="M157" t="str">
            <v>B020210</v>
          </cell>
          <cell r="N157" t="str">
            <v>净菜</v>
          </cell>
        </row>
        <row r="158">
          <cell r="C158">
            <v>1099557</v>
          </cell>
          <cell r="D158" t="str">
            <v>香菜（清洗）450g</v>
          </cell>
          <cell r="E158" t="str">
            <v>香菜（净）450g</v>
          </cell>
          <cell r="F158" t="str">
            <v>份</v>
          </cell>
          <cell r="G158" t="str">
            <v>0</v>
          </cell>
          <cell r="H158" t="str">
            <v>B 正常商品</v>
          </cell>
          <cell r="I158" t="str">
            <v>B02</v>
          </cell>
          <cell r="J158" t="str">
            <v>蔬菜水果</v>
          </cell>
          <cell r="K158" t="str">
            <v>B0202</v>
          </cell>
          <cell r="L158" t="str">
            <v>蔬菜</v>
          </cell>
          <cell r="M158" t="str">
            <v>B020210</v>
          </cell>
          <cell r="N158" t="str">
            <v>净菜</v>
          </cell>
        </row>
        <row r="159">
          <cell r="C159">
            <v>1099635</v>
          </cell>
          <cell r="D159" t="str">
            <v>鲜伊品鸭肉丝</v>
          </cell>
        </row>
        <row r="159">
          <cell r="F159" t="str">
            <v>KG</v>
          </cell>
          <cell r="G159" t="str">
            <v>0</v>
          </cell>
          <cell r="H159" t="str">
            <v>B 正常商品</v>
          </cell>
          <cell r="I159" t="str">
            <v>B03</v>
          </cell>
          <cell r="J159" t="str">
            <v>肉禽水产</v>
          </cell>
          <cell r="K159" t="str">
            <v>B0305</v>
          </cell>
          <cell r="L159" t="str">
            <v>预制菜</v>
          </cell>
          <cell r="M159" t="str">
            <v>B030504</v>
          </cell>
          <cell r="N159" t="str">
            <v>鸭类调理品</v>
          </cell>
        </row>
        <row r="160">
          <cell r="C160">
            <v>1099636</v>
          </cell>
          <cell r="D160" t="str">
            <v>鲜伊品鸭肉片</v>
          </cell>
        </row>
        <row r="160">
          <cell r="F160" t="str">
            <v>KG</v>
          </cell>
          <cell r="G160" t="str">
            <v>0</v>
          </cell>
          <cell r="H160" t="str">
            <v>B 正常商品</v>
          </cell>
          <cell r="I160" t="str">
            <v>B03</v>
          </cell>
          <cell r="J160" t="str">
            <v>肉禽水产</v>
          </cell>
          <cell r="K160" t="str">
            <v>B0305</v>
          </cell>
          <cell r="L160" t="str">
            <v>预制菜</v>
          </cell>
          <cell r="M160" t="str">
            <v>B030504</v>
          </cell>
          <cell r="N160" t="str">
            <v>鸭类调理品</v>
          </cell>
        </row>
        <row r="161">
          <cell r="C161">
            <v>1099650</v>
          </cell>
          <cell r="D161" t="str">
            <v>海天生抽酱油4.9L</v>
          </cell>
        </row>
        <row r="161">
          <cell r="F161" t="str">
            <v>桶</v>
          </cell>
          <cell r="G161" t="str">
            <v>0</v>
          </cell>
          <cell r="H161" t="str">
            <v>B 正常商品</v>
          </cell>
          <cell r="I161" t="str">
            <v>B06</v>
          </cell>
          <cell r="J161" t="str">
            <v>调味杂货</v>
          </cell>
          <cell r="K161" t="str">
            <v>B0602</v>
          </cell>
          <cell r="L161" t="str">
            <v>调味品类</v>
          </cell>
          <cell r="M161" t="str">
            <v>B060201</v>
          </cell>
          <cell r="N161" t="str">
            <v>调味酱油</v>
          </cell>
        </row>
        <row r="162">
          <cell r="C162">
            <v>1099704</v>
          </cell>
          <cell r="D162" t="str">
            <v>狮球牌吉士粉300g</v>
          </cell>
        </row>
        <row r="162">
          <cell r="F162" t="str">
            <v>罐</v>
          </cell>
          <cell r="G162" t="str">
            <v>0</v>
          </cell>
          <cell r="H162" t="str">
            <v>B 正常商品</v>
          </cell>
          <cell r="I162" t="str">
            <v>B06</v>
          </cell>
          <cell r="J162" t="str">
            <v>调味杂货</v>
          </cell>
          <cell r="K162" t="str">
            <v>B0602</v>
          </cell>
          <cell r="L162" t="str">
            <v>调味品类</v>
          </cell>
          <cell r="M162" t="str">
            <v>B060208</v>
          </cell>
          <cell r="N162" t="str">
            <v>生粉</v>
          </cell>
        </row>
        <row r="163">
          <cell r="C163">
            <v>11004</v>
          </cell>
          <cell r="D163" t="str">
            <v>西麦燕麦片1000g</v>
          </cell>
        </row>
        <row r="163">
          <cell r="F163" t="str">
            <v>桶</v>
          </cell>
          <cell r="G163" t="str">
            <v>0</v>
          </cell>
          <cell r="H163" t="str">
            <v>B 正常商品</v>
          </cell>
          <cell r="I163" t="str">
            <v>B06</v>
          </cell>
          <cell r="J163" t="str">
            <v>调味杂货</v>
          </cell>
          <cell r="K163" t="str">
            <v>B0605</v>
          </cell>
          <cell r="L163" t="str">
            <v>早餐冲调</v>
          </cell>
          <cell r="M163" t="str">
            <v>B060503</v>
          </cell>
          <cell r="N163" t="str">
            <v>早餐主食品</v>
          </cell>
        </row>
        <row r="164">
          <cell r="C164">
            <v>1103344</v>
          </cell>
          <cell r="D164" t="str">
            <v>洁柔FACE无香面巾纸3* 110* 18包</v>
          </cell>
        </row>
        <row r="164">
          <cell r="F164" t="str">
            <v>提</v>
          </cell>
          <cell r="G164" t="str">
            <v>0</v>
          </cell>
          <cell r="H164" t="str">
            <v>B 正常商品</v>
          </cell>
          <cell r="I164" t="str">
            <v>B08</v>
          </cell>
          <cell r="J164" t="str">
            <v>非食品</v>
          </cell>
          <cell r="K164" t="str">
            <v>B0801</v>
          </cell>
          <cell r="L164" t="str">
            <v>清洁用品</v>
          </cell>
          <cell r="M164" t="str">
            <v>B080106</v>
          </cell>
          <cell r="N164" t="str">
            <v>纸类用品</v>
          </cell>
        </row>
        <row r="165">
          <cell r="C165">
            <v>1113196</v>
          </cell>
          <cell r="D165" t="str">
            <v>丁点儿干锅酱500克</v>
          </cell>
        </row>
        <row r="165">
          <cell r="F165" t="str">
            <v>瓶</v>
          </cell>
          <cell r="G165" t="str">
            <v>0</v>
          </cell>
          <cell r="H165" t="str">
            <v>B 正常商品</v>
          </cell>
          <cell r="I165" t="str">
            <v>B06</v>
          </cell>
          <cell r="J165" t="str">
            <v>调味杂货</v>
          </cell>
          <cell r="K165" t="str">
            <v>B0602</v>
          </cell>
          <cell r="L165" t="str">
            <v>调味品类</v>
          </cell>
          <cell r="M165" t="str">
            <v>B060204</v>
          </cell>
          <cell r="N165" t="str">
            <v>调味酱类</v>
          </cell>
        </row>
        <row r="166">
          <cell r="C166">
            <v>1113234</v>
          </cell>
          <cell r="D166" t="str">
            <v>国泰味精200g</v>
          </cell>
        </row>
        <row r="166">
          <cell r="F166" t="str">
            <v>袋</v>
          </cell>
          <cell r="G166" t="str">
            <v>0</v>
          </cell>
          <cell r="H166" t="str">
            <v>B 正常商品</v>
          </cell>
          <cell r="I166" t="str">
            <v>B06</v>
          </cell>
          <cell r="J166" t="str">
            <v>调味杂货</v>
          </cell>
          <cell r="K166" t="str">
            <v>B0602</v>
          </cell>
          <cell r="L166" t="str">
            <v>调味品类</v>
          </cell>
          <cell r="M166" t="str">
            <v>B060205</v>
          </cell>
          <cell r="N166" t="str">
            <v>调味料</v>
          </cell>
        </row>
        <row r="167">
          <cell r="C167">
            <v>1113334</v>
          </cell>
          <cell r="D167" t="str">
            <v>江盛江津老白干440ML</v>
          </cell>
        </row>
        <row r="167">
          <cell r="F167" t="str">
            <v>瓶</v>
          </cell>
          <cell r="G167" t="str">
            <v>0</v>
          </cell>
          <cell r="H167" t="str">
            <v>B 正常商品</v>
          </cell>
          <cell r="I167" t="str">
            <v>B04</v>
          </cell>
          <cell r="J167" t="str">
            <v>烟酒饮料</v>
          </cell>
          <cell r="K167" t="str">
            <v>B0401</v>
          </cell>
          <cell r="L167" t="str">
            <v>酒</v>
          </cell>
          <cell r="M167" t="str">
            <v>B040101</v>
          </cell>
          <cell r="N167" t="str">
            <v>白酒</v>
          </cell>
        </row>
        <row r="168">
          <cell r="C168">
            <v>1113474</v>
          </cell>
          <cell r="D168" t="str">
            <v>红油洋姜</v>
          </cell>
        </row>
        <row r="168">
          <cell r="F168" t="str">
            <v>KG</v>
          </cell>
          <cell r="G168" t="str">
            <v>0</v>
          </cell>
          <cell r="H168" t="str">
            <v>B 正常商品</v>
          </cell>
          <cell r="I168" t="str">
            <v>B01</v>
          </cell>
          <cell r="J168" t="str">
            <v>干货加工</v>
          </cell>
          <cell r="K168" t="str">
            <v>B0104</v>
          </cell>
          <cell r="L168" t="str">
            <v>熟食烘焙</v>
          </cell>
          <cell r="M168" t="str">
            <v>B010402</v>
          </cell>
          <cell r="N168" t="str">
            <v>熟食丸子</v>
          </cell>
        </row>
        <row r="169">
          <cell r="C169">
            <v>1115311</v>
          </cell>
          <cell r="D169" t="str">
            <v>单个生咸蛋</v>
          </cell>
        </row>
        <row r="169">
          <cell r="F169" t="str">
            <v>个</v>
          </cell>
          <cell r="G169" t="str">
            <v>0</v>
          </cell>
          <cell r="H169" t="str">
            <v>B 正常商品</v>
          </cell>
          <cell r="I169" t="str">
            <v>B01</v>
          </cell>
          <cell r="J169" t="str">
            <v>干货加工</v>
          </cell>
          <cell r="K169" t="str">
            <v>B0103</v>
          </cell>
          <cell r="L169" t="str">
            <v>蛋</v>
          </cell>
          <cell r="M169" t="str">
            <v>B010302</v>
          </cell>
          <cell r="N169" t="str">
            <v>再制蛋</v>
          </cell>
        </row>
        <row r="170">
          <cell r="C170">
            <v>1116454</v>
          </cell>
          <cell r="D170" t="str">
            <v>蒜苗</v>
          </cell>
          <cell r="E170" t="str">
            <v>蒜苗</v>
          </cell>
          <cell r="F170" t="str">
            <v>KG</v>
          </cell>
          <cell r="G170" t="str">
            <v>0</v>
          </cell>
          <cell r="H170" t="str">
            <v>B 正常商品</v>
          </cell>
          <cell r="I170" t="str">
            <v>B02</v>
          </cell>
          <cell r="J170" t="str">
            <v>蔬菜水果</v>
          </cell>
          <cell r="K170" t="str">
            <v>B0202</v>
          </cell>
          <cell r="L170" t="str">
            <v>蔬菜</v>
          </cell>
          <cell r="M170" t="str">
            <v>B020208</v>
          </cell>
          <cell r="N170" t="str">
            <v>调味类</v>
          </cell>
        </row>
        <row r="171">
          <cell r="C171">
            <v>1116596</v>
          </cell>
          <cell r="D171" t="str">
            <v>金龙鱼精炼一级菜籽油非转压榨10L</v>
          </cell>
        </row>
        <row r="171">
          <cell r="F171" t="str">
            <v>桶</v>
          </cell>
          <cell r="G171" t="str">
            <v>0</v>
          </cell>
          <cell r="H171" t="str">
            <v>B 正常商品</v>
          </cell>
          <cell r="I171" t="str">
            <v>B06</v>
          </cell>
          <cell r="J171" t="str">
            <v>调味杂货</v>
          </cell>
          <cell r="K171" t="str">
            <v>B0603</v>
          </cell>
          <cell r="L171" t="str">
            <v>食用油类</v>
          </cell>
          <cell r="M171" t="str">
            <v>B060303</v>
          </cell>
          <cell r="N171" t="str">
            <v>菜籽油</v>
          </cell>
        </row>
        <row r="172">
          <cell r="C172">
            <v>1116865</v>
          </cell>
          <cell r="D172" t="str">
            <v>奶牛梦工场如优鲜牛奶950ml</v>
          </cell>
        </row>
        <row r="172">
          <cell r="F172" t="str">
            <v>盒</v>
          </cell>
          <cell r="G172" t="str">
            <v>0</v>
          </cell>
          <cell r="H172" t="str">
            <v>B 正常商品</v>
          </cell>
          <cell r="I172" t="str">
            <v>B07</v>
          </cell>
          <cell r="J172" t="str">
            <v>日配食品</v>
          </cell>
          <cell r="K172" t="str">
            <v>B0702</v>
          </cell>
          <cell r="L172" t="str">
            <v>冷藏冷冻食品</v>
          </cell>
          <cell r="M172" t="str">
            <v>B070201</v>
          </cell>
          <cell r="N172" t="str">
            <v>冷藏食品</v>
          </cell>
        </row>
        <row r="173">
          <cell r="C173">
            <v>1116881</v>
          </cell>
          <cell r="D173" t="str">
            <v>奥昆大佬强207速冻葡式蛋挞皮600g（20g*30）</v>
          </cell>
          <cell r="E173" t="str">
            <v>大佬强速冻葡式207蛋挞皮600g</v>
          </cell>
          <cell r="F173" t="str">
            <v>袋</v>
          </cell>
          <cell r="G173" t="str">
            <v>0</v>
          </cell>
          <cell r="H173" t="str">
            <v>B 正常商品</v>
          </cell>
          <cell r="I173" t="str">
            <v>B07</v>
          </cell>
          <cell r="J173" t="str">
            <v>日配食品</v>
          </cell>
          <cell r="K173" t="str">
            <v>B0702</v>
          </cell>
          <cell r="L173" t="str">
            <v>冷藏冷冻食品</v>
          </cell>
          <cell r="M173" t="str">
            <v>B070202</v>
          </cell>
          <cell r="N173" t="str">
            <v>冷冻食品</v>
          </cell>
        </row>
        <row r="174">
          <cell r="C174">
            <v>1118749</v>
          </cell>
          <cell r="D174" t="str">
            <v>红美人椒（清洗）450g</v>
          </cell>
          <cell r="E174" t="str">
            <v>红美人椒（净）450g</v>
          </cell>
          <cell r="F174" t="str">
            <v>份</v>
          </cell>
          <cell r="G174" t="str">
            <v>0</v>
          </cell>
          <cell r="H174" t="str">
            <v>B 正常商品</v>
          </cell>
          <cell r="I174" t="str">
            <v>B02</v>
          </cell>
          <cell r="J174" t="str">
            <v>蔬菜水果</v>
          </cell>
          <cell r="K174" t="str">
            <v>B0202</v>
          </cell>
          <cell r="L174" t="str">
            <v>蔬菜</v>
          </cell>
          <cell r="M174" t="str">
            <v>B020210</v>
          </cell>
          <cell r="N174" t="str">
            <v>净菜</v>
          </cell>
        </row>
        <row r="175">
          <cell r="C175">
            <v>1118752</v>
          </cell>
          <cell r="D175" t="str">
            <v>芹菜（去根去叶）450g</v>
          </cell>
          <cell r="E175" t="str">
            <v>芹菜（净）450g</v>
          </cell>
          <cell r="F175" t="str">
            <v>份</v>
          </cell>
          <cell r="G175" t="str">
            <v>0</v>
          </cell>
          <cell r="H175" t="str">
            <v>B 正常商品</v>
          </cell>
          <cell r="I175" t="str">
            <v>B02</v>
          </cell>
          <cell r="J175" t="str">
            <v>蔬菜水果</v>
          </cell>
          <cell r="K175" t="str">
            <v>B0202</v>
          </cell>
          <cell r="L175" t="str">
            <v>蔬菜</v>
          </cell>
          <cell r="M175" t="str">
            <v>B020210</v>
          </cell>
          <cell r="N175" t="str">
            <v>净菜</v>
          </cell>
        </row>
        <row r="176">
          <cell r="C176">
            <v>1118754</v>
          </cell>
          <cell r="D176" t="str">
            <v>二荆条（清洗）1.5kg</v>
          </cell>
          <cell r="E176" t="str">
            <v>二荆条（净）1.5kg</v>
          </cell>
          <cell r="F176" t="str">
            <v>份</v>
          </cell>
          <cell r="G176" t="str">
            <v>0</v>
          </cell>
          <cell r="H176" t="str">
            <v>B 正常商品</v>
          </cell>
          <cell r="I176" t="str">
            <v>B02</v>
          </cell>
          <cell r="J176" t="str">
            <v>蔬菜水果</v>
          </cell>
          <cell r="K176" t="str">
            <v>B0202</v>
          </cell>
          <cell r="L176" t="str">
            <v>蔬菜</v>
          </cell>
          <cell r="M176" t="str">
            <v>B020210</v>
          </cell>
          <cell r="N176" t="str">
            <v>净菜</v>
          </cell>
        </row>
        <row r="177">
          <cell r="C177">
            <v>1118757</v>
          </cell>
          <cell r="D177" t="str">
            <v>胡萝卜（清洗）900g</v>
          </cell>
          <cell r="E177" t="str">
            <v>胡萝卜（净）900g</v>
          </cell>
          <cell r="F177" t="str">
            <v>份</v>
          </cell>
          <cell r="G177" t="str">
            <v>0</v>
          </cell>
          <cell r="H177" t="str">
            <v>B 正常商品</v>
          </cell>
          <cell r="I177" t="str">
            <v>B02</v>
          </cell>
          <cell r="J177" t="str">
            <v>蔬菜水果</v>
          </cell>
          <cell r="K177" t="str">
            <v>B0202</v>
          </cell>
          <cell r="L177" t="str">
            <v>蔬菜</v>
          </cell>
          <cell r="M177" t="str">
            <v>B020210</v>
          </cell>
          <cell r="N177" t="str">
            <v>净菜</v>
          </cell>
        </row>
        <row r="178">
          <cell r="C178">
            <v>1118776</v>
          </cell>
          <cell r="D178" t="str">
            <v>北纬23°哈密瓜(1.5-2kg)</v>
          </cell>
          <cell r="E178" t="str">
            <v>彩食鲜北纬23°蜜瓜</v>
          </cell>
          <cell r="F178" t="str">
            <v>KG</v>
          </cell>
          <cell r="G178" t="str">
            <v>0</v>
          </cell>
          <cell r="H178" t="str">
            <v>B 正常商品</v>
          </cell>
          <cell r="I178" t="str">
            <v>B02</v>
          </cell>
          <cell r="J178" t="str">
            <v>蔬菜水果</v>
          </cell>
          <cell r="K178" t="str">
            <v>B0201</v>
          </cell>
          <cell r="L178" t="str">
            <v>水果</v>
          </cell>
          <cell r="M178" t="str">
            <v>B020103</v>
          </cell>
          <cell r="N178" t="str">
            <v>瓜果</v>
          </cell>
        </row>
        <row r="179">
          <cell r="C179">
            <v>1119253</v>
          </cell>
          <cell r="D179" t="str">
            <v>名绝酱香鸭（包）</v>
          </cell>
          <cell r="E179" t="str">
            <v>名绝酱香鸭2只</v>
          </cell>
          <cell r="F179" t="str">
            <v>袋</v>
          </cell>
          <cell r="G179" t="str">
            <v>0</v>
          </cell>
          <cell r="H179" t="str">
            <v>B 正常商品</v>
          </cell>
          <cell r="I179" t="str">
            <v>B01</v>
          </cell>
          <cell r="J179" t="str">
            <v>干货加工</v>
          </cell>
          <cell r="K179" t="str">
            <v>B0104</v>
          </cell>
          <cell r="L179" t="str">
            <v>熟食烘焙</v>
          </cell>
          <cell r="M179" t="str">
            <v>B010402</v>
          </cell>
          <cell r="N179" t="str">
            <v>熟食丸子</v>
          </cell>
        </row>
        <row r="180">
          <cell r="C180">
            <v>1119256</v>
          </cell>
          <cell r="D180" t="str">
            <v>福禄丝雪花生粉4kg</v>
          </cell>
        </row>
        <row r="180">
          <cell r="F180" t="str">
            <v>袋</v>
          </cell>
          <cell r="G180" t="str">
            <v>0</v>
          </cell>
          <cell r="H180" t="str">
            <v>B 正常商品</v>
          </cell>
          <cell r="I180" t="str">
            <v>B06</v>
          </cell>
          <cell r="J180" t="str">
            <v>调味杂货</v>
          </cell>
          <cell r="K180" t="str">
            <v>B0602</v>
          </cell>
          <cell r="L180" t="str">
            <v>调味品类</v>
          </cell>
          <cell r="M180" t="str">
            <v>B060208</v>
          </cell>
          <cell r="N180" t="str">
            <v>生粉</v>
          </cell>
        </row>
        <row r="181">
          <cell r="C181">
            <v>1119300</v>
          </cell>
          <cell r="D181" t="str">
            <v>中雪大芝麻球约56g*40个</v>
          </cell>
        </row>
        <row r="181">
          <cell r="F181" t="str">
            <v>包</v>
          </cell>
          <cell r="G181" t="str">
            <v>0</v>
          </cell>
          <cell r="H181" t="str">
            <v>B 正常商品</v>
          </cell>
          <cell r="I181" t="str">
            <v>B07</v>
          </cell>
          <cell r="J181" t="str">
            <v>日配食品</v>
          </cell>
          <cell r="K181" t="str">
            <v>B0702</v>
          </cell>
          <cell r="L181" t="str">
            <v>冷藏冷冻食品</v>
          </cell>
          <cell r="M181" t="str">
            <v>B070202</v>
          </cell>
          <cell r="N181" t="str">
            <v>冷冻食品</v>
          </cell>
        </row>
        <row r="182">
          <cell r="C182">
            <v>1119960</v>
          </cell>
          <cell r="D182" t="str">
            <v>豪吉鸡精2.5KG</v>
          </cell>
        </row>
        <row r="182">
          <cell r="F182" t="str">
            <v>袋</v>
          </cell>
          <cell r="G182" t="str">
            <v>0</v>
          </cell>
          <cell r="H182" t="str">
            <v>B 正常商品</v>
          </cell>
          <cell r="I182" t="str">
            <v>B06</v>
          </cell>
          <cell r="J182" t="str">
            <v>调味杂货</v>
          </cell>
          <cell r="K182" t="str">
            <v>B0602</v>
          </cell>
          <cell r="L182" t="str">
            <v>调味品类</v>
          </cell>
          <cell r="M182" t="str">
            <v>B060205</v>
          </cell>
          <cell r="N182" t="str">
            <v>调味料</v>
          </cell>
        </row>
        <row r="183">
          <cell r="C183">
            <v>1120156</v>
          </cell>
          <cell r="D183" t="str">
            <v>幺麻子花椒油380ML</v>
          </cell>
        </row>
        <row r="183">
          <cell r="F183" t="str">
            <v>瓶</v>
          </cell>
          <cell r="G183" t="str">
            <v>0</v>
          </cell>
          <cell r="H183" t="str">
            <v>B 正常商品</v>
          </cell>
          <cell r="I183" t="str">
            <v>B06</v>
          </cell>
          <cell r="J183" t="str">
            <v>调味杂货</v>
          </cell>
          <cell r="K183" t="str">
            <v>B0602</v>
          </cell>
          <cell r="L183" t="str">
            <v>调味品类</v>
          </cell>
          <cell r="M183" t="str">
            <v>B060203</v>
          </cell>
          <cell r="N183" t="str">
            <v>调味油汁/料酒</v>
          </cell>
        </row>
        <row r="184">
          <cell r="C184">
            <v>1120585</v>
          </cell>
          <cell r="D184" t="str">
            <v>青红脆李(18-35g)</v>
          </cell>
        </row>
        <row r="184">
          <cell r="F184" t="str">
            <v>KG</v>
          </cell>
          <cell r="G184" t="str">
            <v>0</v>
          </cell>
          <cell r="H184" t="str">
            <v>B 正常商品</v>
          </cell>
          <cell r="I184" t="str">
            <v>B02</v>
          </cell>
          <cell r="J184" t="str">
            <v>蔬菜水果</v>
          </cell>
          <cell r="K184" t="str">
            <v>B0201</v>
          </cell>
          <cell r="L184" t="str">
            <v>水果</v>
          </cell>
          <cell r="M184" t="str">
            <v>B020102</v>
          </cell>
          <cell r="N184" t="str">
            <v>核果</v>
          </cell>
        </row>
        <row r="185">
          <cell r="C185">
            <v>1122742</v>
          </cell>
          <cell r="D185" t="str">
            <v>彩食鲜棒棒鱼</v>
          </cell>
          <cell r="E185" t="str">
            <v>彩食鲜棒棒鱼</v>
          </cell>
          <cell r="F185" t="str">
            <v>KG</v>
          </cell>
          <cell r="G185" t="str">
            <v>0</v>
          </cell>
          <cell r="H185" t="str">
            <v>B 正常商品</v>
          </cell>
          <cell r="I185" t="str">
            <v>B03</v>
          </cell>
          <cell r="J185" t="str">
            <v>肉禽水产</v>
          </cell>
          <cell r="K185" t="str">
            <v>B0303</v>
          </cell>
          <cell r="L185" t="str">
            <v>水产</v>
          </cell>
          <cell r="M185" t="str">
            <v>B030301</v>
          </cell>
          <cell r="N185" t="str">
            <v>冰鲜</v>
          </cell>
        </row>
        <row r="186">
          <cell r="C186">
            <v>1122771</v>
          </cell>
          <cell r="D186" t="str">
            <v>鲜前腿肉去皮切丝（约3mm）</v>
          </cell>
        </row>
        <row r="186">
          <cell r="F186" t="str">
            <v>KG</v>
          </cell>
          <cell r="G186" t="str">
            <v>0</v>
          </cell>
          <cell r="H186" t="str">
            <v>B 正常商品</v>
          </cell>
          <cell r="I186" t="str">
            <v>B03</v>
          </cell>
          <cell r="J186" t="str">
            <v>肉禽水产</v>
          </cell>
          <cell r="K186" t="str">
            <v>B0302</v>
          </cell>
          <cell r="L186" t="str">
            <v>猪肉</v>
          </cell>
          <cell r="M186" t="str">
            <v>B030202</v>
          </cell>
          <cell r="N186" t="str">
            <v>冷鲜猪肉类</v>
          </cell>
        </row>
        <row r="187">
          <cell r="C187">
            <v>1122774</v>
          </cell>
          <cell r="D187" t="str">
            <v>鲜瘦肉前腿切丝（约3mm）</v>
          </cell>
        </row>
        <row r="187">
          <cell r="F187" t="str">
            <v>KG</v>
          </cell>
          <cell r="G187" t="str">
            <v>0</v>
          </cell>
          <cell r="H187" t="str">
            <v>B 正常商品</v>
          </cell>
          <cell r="I187" t="str">
            <v>B03</v>
          </cell>
          <cell r="J187" t="str">
            <v>肉禽水产</v>
          </cell>
          <cell r="K187" t="str">
            <v>B0302</v>
          </cell>
          <cell r="L187" t="str">
            <v>猪肉</v>
          </cell>
          <cell r="M187" t="str">
            <v>B030201</v>
          </cell>
          <cell r="N187" t="str">
            <v>热鲜猪肉类</v>
          </cell>
        </row>
        <row r="188">
          <cell r="C188">
            <v>1122776</v>
          </cell>
          <cell r="D188" t="str">
            <v>鲜瘦肉前腿切丁（1.5*1.5cm)</v>
          </cell>
        </row>
        <row r="188">
          <cell r="F188" t="str">
            <v>KG</v>
          </cell>
          <cell r="G188" t="str">
            <v>0</v>
          </cell>
          <cell r="H188" t="str">
            <v>B 正常商品</v>
          </cell>
          <cell r="I188" t="str">
            <v>B03</v>
          </cell>
          <cell r="J188" t="str">
            <v>肉禽水产</v>
          </cell>
          <cell r="K188" t="str">
            <v>B0302</v>
          </cell>
          <cell r="L188" t="str">
            <v>猪肉</v>
          </cell>
          <cell r="M188" t="str">
            <v>B030201</v>
          </cell>
          <cell r="N188" t="str">
            <v>热鲜猪肉类</v>
          </cell>
        </row>
        <row r="189">
          <cell r="C189">
            <v>1122790</v>
          </cell>
          <cell r="D189" t="str">
            <v>鲜里脊肉切丝（3mm）</v>
          </cell>
        </row>
        <row r="189">
          <cell r="F189" t="str">
            <v>KG</v>
          </cell>
          <cell r="G189" t="str">
            <v>0</v>
          </cell>
          <cell r="H189" t="str">
            <v>B 正常商品</v>
          </cell>
          <cell r="I189" t="str">
            <v>B03</v>
          </cell>
          <cell r="J189" t="str">
            <v>肉禽水产</v>
          </cell>
          <cell r="K189" t="str">
            <v>B0302</v>
          </cell>
          <cell r="L189" t="str">
            <v>猪肉</v>
          </cell>
          <cell r="M189" t="str">
            <v>B030201</v>
          </cell>
          <cell r="N189" t="str">
            <v>热鲜猪肉类</v>
          </cell>
        </row>
        <row r="190">
          <cell r="C190">
            <v>1122810</v>
          </cell>
          <cell r="D190" t="str">
            <v>冷鲜猪肉馅(板油)</v>
          </cell>
          <cell r="E190" t="str">
            <v>板油沫</v>
          </cell>
          <cell r="F190" t="str">
            <v>KG</v>
          </cell>
          <cell r="G190" t="str">
            <v>0</v>
          </cell>
          <cell r="H190" t="str">
            <v>B 正常商品</v>
          </cell>
          <cell r="I190" t="str">
            <v>B03</v>
          </cell>
          <cell r="J190" t="str">
            <v>肉禽水产</v>
          </cell>
          <cell r="K190" t="str">
            <v>B0302</v>
          </cell>
          <cell r="L190" t="str">
            <v>猪肉</v>
          </cell>
          <cell r="M190" t="str">
            <v>B030206</v>
          </cell>
          <cell r="N190" t="str">
            <v>冷鲜猪副类</v>
          </cell>
        </row>
        <row r="191">
          <cell r="C191">
            <v>1122812</v>
          </cell>
          <cell r="D191" t="str">
            <v>冷鲜猪尾切块(长约2cm)</v>
          </cell>
          <cell r="E191" t="str">
            <v>彩食鲜猪尾切块</v>
          </cell>
          <cell r="F191" t="str">
            <v>KG</v>
          </cell>
          <cell r="G191" t="str">
            <v>0</v>
          </cell>
          <cell r="H191" t="str">
            <v>B 正常商品</v>
          </cell>
          <cell r="I191" t="str">
            <v>B03</v>
          </cell>
          <cell r="J191" t="str">
            <v>肉禽水产</v>
          </cell>
          <cell r="K191" t="str">
            <v>B0302</v>
          </cell>
          <cell r="L191" t="str">
            <v>猪肉</v>
          </cell>
          <cell r="M191" t="str">
            <v>B030206</v>
          </cell>
          <cell r="N191" t="str">
            <v>冷鲜猪副类</v>
          </cell>
        </row>
        <row r="192">
          <cell r="C192">
            <v>1122813</v>
          </cell>
          <cell r="D192" t="str">
            <v>鲜前排切块（约3*4cm）</v>
          </cell>
        </row>
        <row r="192">
          <cell r="F192" t="str">
            <v>KG</v>
          </cell>
          <cell r="G192" t="str">
            <v>0</v>
          </cell>
          <cell r="H192" t="str">
            <v>B 正常商品</v>
          </cell>
          <cell r="I192" t="str">
            <v>B03</v>
          </cell>
          <cell r="J192" t="str">
            <v>肉禽水产</v>
          </cell>
          <cell r="K192" t="str">
            <v>B0302</v>
          </cell>
          <cell r="L192" t="str">
            <v>猪肉</v>
          </cell>
          <cell r="M192" t="str">
            <v>B030204</v>
          </cell>
          <cell r="N192" t="str">
            <v>冷鲜猪骨类</v>
          </cell>
        </row>
        <row r="193">
          <cell r="C193">
            <v>1124213</v>
          </cell>
          <cell r="D193" t="str">
            <v>思念白糯小圆子1kg BP</v>
          </cell>
        </row>
        <row r="193">
          <cell r="F193" t="str">
            <v>袋</v>
          </cell>
          <cell r="G193" t="str">
            <v>0</v>
          </cell>
          <cell r="H193" t="str">
            <v>B 正常商品</v>
          </cell>
          <cell r="I193" t="str">
            <v>B07</v>
          </cell>
          <cell r="J193" t="str">
            <v>日配食品</v>
          </cell>
          <cell r="K193" t="str">
            <v>B0702</v>
          </cell>
          <cell r="L193" t="str">
            <v>冷藏冷冻食品</v>
          </cell>
          <cell r="M193" t="str">
            <v>B070202</v>
          </cell>
          <cell r="N193" t="str">
            <v>冷冻食品</v>
          </cell>
        </row>
        <row r="194">
          <cell r="C194">
            <v>1125389</v>
          </cell>
          <cell r="D194" t="str">
            <v>棉纱洗碗巾</v>
          </cell>
        </row>
        <row r="194">
          <cell r="F194" t="str">
            <v>张</v>
          </cell>
          <cell r="G194" t="str">
            <v>0</v>
          </cell>
          <cell r="H194" t="str">
            <v>B 正常商品</v>
          </cell>
          <cell r="I194" t="str">
            <v>B08</v>
          </cell>
          <cell r="J194" t="str">
            <v>非食品</v>
          </cell>
          <cell r="K194" t="str">
            <v>B0805</v>
          </cell>
          <cell r="L194" t="str">
            <v>家庭用品</v>
          </cell>
          <cell r="M194" t="str">
            <v>B080506</v>
          </cell>
          <cell r="N194" t="str">
            <v>家庭清洁用品</v>
          </cell>
        </row>
        <row r="195">
          <cell r="C195">
            <v>1126711</v>
          </cell>
          <cell r="D195" t="str">
            <v>豪吉麻辣川香汁500g</v>
          </cell>
        </row>
        <row r="195">
          <cell r="F195" t="str">
            <v>瓶</v>
          </cell>
          <cell r="G195" t="str">
            <v>0</v>
          </cell>
          <cell r="H195" t="str">
            <v>B 正常商品</v>
          </cell>
          <cell r="I195" t="str">
            <v>B06</v>
          </cell>
          <cell r="J195" t="str">
            <v>调味杂货</v>
          </cell>
          <cell r="K195" t="str">
            <v>B0602</v>
          </cell>
          <cell r="L195" t="str">
            <v>调味品类</v>
          </cell>
          <cell r="M195" t="str">
            <v>B060205</v>
          </cell>
          <cell r="N195" t="str">
            <v>调味料</v>
          </cell>
        </row>
        <row r="196">
          <cell r="C196">
            <v>1127432</v>
          </cell>
          <cell r="D196" t="str">
            <v>彩食鲜桂皮400g</v>
          </cell>
          <cell r="E196" t="str">
            <v>彩食鲜桂皮</v>
          </cell>
          <cell r="F196" t="str">
            <v>KG</v>
          </cell>
          <cell r="G196" t="str">
            <v>0</v>
          </cell>
          <cell r="H196" t="str">
            <v>B 正常商品</v>
          </cell>
          <cell r="I196" t="str">
            <v>B01</v>
          </cell>
          <cell r="J196" t="str">
            <v>干货加工</v>
          </cell>
          <cell r="K196" t="str">
            <v>B0101</v>
          </cell>
          <cell r="L196" t="str">
            <v>干货</v>
          </cell>
          <cell r="M196" t="str">
            <v>B010104</v>
          </cell>
          <cell r="N196" t="str">
            <v>调味类（干货）</v>
          </cell>
        </row>
        <row r="197">
          <cell r="C197">
            <v>1127435</v>
          </cell>
          <cell r="D197" t="str">
            <v>彩食鲜丁香400g</v>
          </cell>
          <cell r="E197" t="str">
            <v>彩食鲜丁香</v>
          </cell>
          <cell r="F197" t="str">
            <v>KG</v>
          </cell>
          <cell r="G197" t="str">
            <v>0</v>
          </cell>
          <cell r="H197" t="str">
            <v>B 正常商品</v>
          </cell>
          <cell r="I197" t="str">
            <v>B01</v>
          </cell>
          <cell r="J197" t="str">
            <v>干货加工</v>
          </cell>
          <cell r="K197" t="str">
            <v>B0101</v>
          </cell>
          <cell r="L197" t="str">
            <v>干货</v>
          </cell>
          <cell r="M197" t="str">
            <v>B010104</v>
          </cell>
          <cell r="N197" t="str">
            <v>调味类（干货）</v>
          </cell>
        </row>
        <row r="198">
          <cell r="C198">
            <v>1127444</v>
          </cell>
          <cell r="D198" t="str">
            <v>彩食鲜山奈</v>
          </cell>
        </row>
        <row r="198">
          <cell r="F198" t="str">
            <v>KG</v>
          </cell>
          <cell r="G198" t="str">
            <v>0</v>
          </cell>
          <cell r="H198" t="str">
            <v>B 正常商品</v>
          </cell>
          <cell r="I198" t="str">
            <v>B01</v>
          </cell>
          <cell r="J198" t="str">
            <v>干货加工</v>
          </cell>
          <cell r="K198" t="str">
            <v>B0101</v>
          </cell>
          <cell r="L198" t="str">
            <v>干货</v>
          </cell>
          <cell r="M198" t="str">
            <v>B010104</v>
          </cell>
          <cell r="N198" t="str">
            <v>调味类（干货）</v>
          </cell>
        </row>
        <row r="199">
          <cell r="C199">
            <v>1128186</v>
          </cell>
          <cell r="D199" t="str">
            <v>老盐菜（整根）</v>
          </cell>
        </row>
        <row r="199">
          <cell r="F199" t="str">
            <v>KG</v>
          </cell>
          <cell r="G199" t="str">
            <v>0</v>
          </cell>
          <cell r="H199" t="str">
            <v>B 正常商品</v>
          </cell>
          <cell r="I199" t="str">
            <v>B01</v>
          </cell>
          <cell r="J199" t="str">
            <v>干货加工</v>
          </cell>
          <cell r="K199" t="str">
            <v>B0104</v>
          </cell>
          <cell r="L199" t="str">
            <v>熟食烘焙</v>
          </cell>
          <cell r="M199" t="str">
            <v>B010402</v>
          </cell>
          <cell r="N199" t="str">
            <v>熟食丸子</v>
          </cell>
        </row>
        <row r="200">
          <cell r="C200">
            <v>1129284</v>
          </cell>
          <cell r="D200" t="str">
            <v>蜀新源泡豇豆粒9kg</v>
          </cell>
          <cell r="E200" t="str">
            <v>蜀新源泡豇豆粒9kg</v>
          </cell>
          <cell r="F200" t="str">
            <v>件</v>
          </cell>
          <cell r="G200" t="str">
            <v>0</v>
          </cell>
          <cell r="H200" t="str">
            <v>B 正常商品</v>
          </cell>
          <cell r="I200" t="str">
            <v>B01</v>
          </cell>
          <cell r="J200" t="str">
            <v>干货加工</v>
          </cell>
          <cell r="K200" t="str">
            <v>B0104</v>
          </cell>
          <cell r="L200" t="str">
            <v>熟食烘焙</v>
          </cell>
          <cell r="M200" t="str">
            <v>B010402</v>
          </cell>
          <cell r="N200" t="str">
            <v>熟食丸子</v>
          </cell>
        </row>
        <row r="201">
          <cell r="C201">
            <v>1129346</v>
          </cell>
          <cell r="D201" t="str">
            <v>马兰小苏打25KG</v>
          </cell>
        </row>
        <row r="201">
          <cell r="F201" t="str">
            <v>袋</v>
          </cell>
          <cell r="G201" t="str">
            <v>0</v>
          </cell>
          <cell r="H201" t="str">
            <v>B 正常商品</v>
          </cell>
          <cell r="I201" t="str">
            <v>B06</v>
          </cell>
          <cell r="J201" t="str">
            <v>调味杂货</v>
          </cell>
          <cell r="K201" t="str">
            <v>B0602</v>
          </cell>
          <cell r="L201" t="str">
            <v>调味品类</v>
          </cell>
          <cell r="M201" t="str">
            <v>B060208</v>
          </cell>
          <cell r="N201" t="str">
            <v>生粉</v>
          </cell>
        </row>
        <row r="202">
          <cell r="C202">
            <v>1129953</v>
          </cell>
          <cell r="D202" t="str">
            <v>水发笋干</v>
          </cell>
        </row>
        <row r="202">
          <cell r="F202" t="str">
            <v>KG</v>
          </cell>
          <cell r="G202" t="str">
            <v>0</v>
          </cell>
          <cell r="H202" t="str">
            <v>B 正常商品</v>
          </cell>
          <cell r="I202" t="str">
            <v>B03</v>
          </cell>
          <cell r="J202" t="str">
            <v>肉禽水产</v>
          </cell>
          <cell r="K202" t="str">
            <v>B0303</v>
          </cell>
          <cell r="L202" t="str">
            <v>水产</v>
          </cell>
          <cell r="M202" t="str">
            <v>B030301</v>
          </cell>
          <cell r="N202" t="str">
            <v>冰鲜</v>
          </cell>
        </row>
        <row r="203">
          <cell r="C203">
            <v>1130754</v>
          </cell>
          <cell r="D203" t="str">
            <v>全宗超级生粉2.5KG</v>
          </cell>
        </row>
        <row r="203">
          <cell r="F203" t="str">
            <v>袋</v>
          </cell>
          <cell r="G203" t="str">
            <v>0</v>
          </cell>
          <cell r="H203" t="str">
            <v>B 正常商品</v>
          </cell>
          <cell r="I203" t="str">
            <v>B06</v>
          </cell>
          <cell r="J203" t="str">
            <v>调味杂货</v>
          </cell>
          <cell r="K203" t="str">
            <v>B0602</v>
          </cell>
          <cell r="L203" t="str">
            <v>调味品类</v>
          </cell>
          <cell r="M203" t="str">
            <v>B060208</v>
          </cell>
          <cell r="N203" t="str">
            <v>生粉</v>
          </cell>
        </row>
        <row r="204">
          <cell r="C204">
            <v>1130847</v>
          </cell>
          <cell r="D204" t="str">
            <v>土豆（切片）1.5kg</v>
          </cell>
        </row>
        <row r="204">
          <cell r="F204" t="str">
            <v>袋</v>
          </cell>
          <cell r="G204" t="str">
            <v>0</v>
          </cell>
          <cell r="H204" t="str">
            <v>B 正常商品</v>
          </cell>
          <cell r="I204" t="str">
            <v>B02</v>
          </cell>
          <cell r="J204" t="str">
            <v>蔬菜水果</v>
          </cell>
          <cell r="K204" t="str">
            <v>B0202</v>
          </cell>
          <cell r="L204" t="str">
            <v>蔬菜</v>
          </cell>
          <cell r="M204" t="str">
            <v>B020210</v>
          </cell>
          <cell r="N204" t="str">
            <v>净菜</v>
          </cell>
        </row>
        <row r="205">
          <cell r="C205">
            <v>1130849</v>
          </cell>
          <cell r="D205" t="str">
            <v>豇豆（切段）1kg</v>
          </cell>
        </row>
        <row r="205">
          <cell r="F205" t="str">
            <v>袋</v>
          </cell>
          <cell r="G205" t="str">
            <v>0</v>
          </cell>
          <cell r="H205" t="str">
            <v>B 正常商品</v>
          </cell>
          <cell r="I205" t="str">
            <v>B02</v>
          </cell>
          <cell r="J205" t="str">
            <v>蔬菜水果</v>
          </cell>
          <cell r="K205" t="str">
            <v>B0202</v>
          </cell>
          <cell r="L205" t="str">
            <v>蔬菜</v>
          </cell>
          <cell r="M205" t="str">
            <v>B020210</v>
          </cell>
          <cell r="N205" t="str">
            <v>净菜</v>
          </cell>
        </row>
        <row r="206">
          <cell r="C206">
            <v>1130852</v>
          </cell>
          <cell r="D206" t="str">
            <v>土豆（切丝）1kg</v>
          </cell>
        </row>
        <row r="206">
          <cell r="F206" t="str">
            <v>袋</v>
          </cell>
          <cell r="G206" t="str">
            <v>0</v>
          </cell>
          <cell r="H206" t="str">
            <v>B 正常商品</v>
          </cell>
          <cell r="I206" t="str">
            <v>B02</v>
          </cell>
          <cell r="J206" t="str">
            <v>蔬菜水果</v>
          </cell>
          <cell r="K206" t="str">
            <v>B0202</v>
          </cell>
          <cell r="L206" t="str">
            <v>蔬菜</v>
          </cell>
          <cell r="M206" t="str">
            <v>B020210</v>
          </cell>
          <cell r="N206" t="str">
            <v>净菜</v>
          </cell>
        </row>
        <row r="207">
          <cell r="C207">
            <v>1130858</v>
          </cell>
          <cell r="D207" t="str">
            <v>水果黄瓜（清洗）450g</v>
          </cell>
          <cell r="E207" t="str">
            <v>小黄瓜（净）</v>
          </cell>
          <cell r="F207" t="str">
            <v>袋</v>
          </cell>
          <cell r="G207" t="str">
            <v>0</v>
          </cell>
          <cell r="H207" t="str">
            <v>B 正常商品</v>
          </cell>
          <cell r="I207" t="str">
            <v>B02</v>
          </cell>
          <cell r="J207" t="str">
            <v>蔬菜水果</v>
          </cell>
          <cell r="K207" t="str">
            <v>B0202</v>
          </cell>
          <cell r="L207" t="str">
            <v>蔬菜</v>
          </cell>
          <cell r="M207" t="str">
            <v>B020210</v>
          </cell>
          <cell r="N207" t="str">
            <v>净菜</v>
          </cell>
        </row>
        <row r="208">
          <cell r="C208">
            <v>1130861</v>
          </cell>
          <cell r="D208" t="str">
            <v>蒜苗（清洗）450g</v>
          </cell>
          <cell r="E208" t="str">
            <v>蒜苗（净）450g</v>
          </cell>
          <cell r="F208" t="str">
            <v>袋</v>
          </cell>
          <cell r="G208" t="str">
            <v>0</v>
          </cell>
          <cell r="H208" t="str">
            <v>B 正常商品</v>
          </cell>
          <cell r="I208" t="str">
            <v>B02</v>
          </cell>
          <cell r="J208" t="str">
            <v>蔬菜水果</v>
          </cell>
          <cell r="K208" t="str">
            <v>B0202</v>
          </cell>
          <cell r="L208" t="str">
            <v>蔬菜</v>
          </cell>
          <cell r="M208" t="str">
            <v>B020210</v>
          </cell>
          <cell r="N208" t="str">
            <v>净菜</v>
          </cell>
        </row>
        <row r="209">
          <cell r="C209">
            <v>1131113</v>
          </cell>
          <cell r="D209" t="str">
            <v>青小米椒</v>
          </cell>
          <cell r="E209" t="str">
            <v>青小米椒</v>
          </cell>
          <cell r="F209" t="str">
            <v>KG</v>
          </cell>
          <cell r="G209" t="str">
            <v>0</v>
          </cell>
          <cell r="H209" t="str">
            <v>B 正常商品</v>
          </cell>
          <cell r="I209" t="str">
            <v>B02</v>
          </cell>
          <cell r="J209" t="str">
            <v>蔬菜水果</v>
          </cell>
          <cell r="K209" t="str">
            <v>B0202</v>
          </cell>
          <cell r="L209" t="str">
            <v>蔬菜</v>
          </cell>
          <cell r="M209" t="str">
            <v>B020208</v>
          </cell>
          <cell r="N209" t="str">
            <v>调味类</v>
          </cell>
        </row>
        <row r="210">
          <cell r="C210">
            <v>1132965</v>
          </cell>
          <cell r="D210" t="str">
            <v>香葱带泥</v>
          </cell>
          <cell r="E210" t="str">
            <v>干白葱</v>
          </cell>
          <cell r="F210" t="str">
            <v>KG</v>
          </cell>
          <cell r="G210" t="str">
            <v>0</v>
          </cell>
          <cell r="H210" t="str">
            <v>B 正常商品</v>
          </cell>
          <cell r="I210" t="str">
            <v>B02</v>
          </cell>
          <cell r="J210" t="str">
            <v>蔬菜水果</v>
          </cell>
          <cell r="K210" t="str">
            <v>B0202</v>
          </cell>
          <cell r="L210" t="str">
            <v>蔬菜</v>
          </cell>
          <cell r="M210" t="str">
            <v>B020208</v>
          </cell>
          <cell r="N210" t="str">
            <v>调味类</v>
          </cell>
        </row>
        <row r="211">
          <cell r="C211">
            <v>1133354</v>
          </cell>
          <cell r="D211" t="str">
            <v>丘比沙拉汁焙煎芝麻口味1.5L</v>
          </cell>
          <cell r="E211" t="str">
            <v>丘比沙拉汁煎焙芝麻口味1.5L</v>
          </cell>
          <cell r="F211" t="str">
            <v>瓶</v>
          </cell>
          <cell r="G211" t="str">
            <v>0</v>
          </cell>
          <cell r="H211" t="str">
            <v>B 正常商品</v>
          </cell>
          <cell r="I211" t="str">
            <v>B06</v>
          </cell>
          <cell r="J211" t="str">
            <v>调味杂货</v>
          </cell>
          <cell r="K211" t="str">
            <v>B0602</v>
          </cell>
          <cell r="L211" t="str">
            <v>调味品类</v>
          </cell>
          <cell r="M211" t="str">
            <v>B060204</v>
          </cell>
          <cell r="N211" t="str">
            <v>调味酱类</v>
          </cell>
        </row>
        <row r="212">
          <cell r="C212">
            <v>1133427</v>
          </cell>
          <cell r="D212" t="str">
            <v>朱师傅塔塔粉1kg</v>
          </cell>
        </row>
        <row r="212">
          <cell r="F212" t="str">
            <v>桶</v>
          </cell>
          <cell r="G212" t="str">
            <v>0</v>
          </cell>
          <cell r="H212" t="str">
            <v>B 正常商品</v>
          </cell>
          <cell r="I212" t="str">
            <v>B06</v>
          </cell>
          <cell r="J212" t="str">
            <v>调味杂货</v>
          </cell>
          <cell r="K212" t="str">
            <v>B0602</v>
          </cell>
          <cell r="L212" t="str">
            <v>调味品类</v>
          </cell>
          <cell r="M212" t="str">
            <v>B060205</v>
          </cell>
          <cell r="N212" t="str">
            <v>调味料</v>
          </cell>
        </row>
        <row r="213">
          <cell r="C213">
            <v>1133453</v>
          </cell>
          <cell r="D213" t="str">
            <v>香葱水洗</v>
          </cell>
          <cell r="E213" t="str">
            <v>水洗葱（四季葱)</v>
          </cell>
          <cell r="F213" t="str">
            <v>KG</v>
          </cell>
          <cell r="G213" t="str">
            <v>0</v>
          </cell>
          <cell r="H213" t="str">
            <v>B 正常商品</v>
          </cell>
          <cell r="I213" t="str">
            <v>B02</v>
          </cell>
          <cell r="J213" t="str">
            <v>蔬菜水果</v>
          </cell>
          <cell r="K213" t="str">
            <v>B0202</v>
          </cell>
          <cell r="L213" t="str">
            <v>蔬菜</v>
          </cell>
          <cell r="M213" t="str">
            <v>B020208</v>
          </cell>
          <cell r="N213" t="str">
            <v>调味类</v>
          </cell>
        </row>
        <row r="214">
          <cell r="C214">
            <v>1134329</v>
          </cell>
          <cell r="D214" t="str">
            <v>彩食鲜干茶树菇（一级）</v>
          </cell>
          <cell r="E214" t="str">
            <v>彩食鲜干茶树菇业务包</v>
          </cell>
          <cell r="F214" t="str">
            <v>KG</v>
          </cell>
          <cell r="G214" t="str">
            <v>0</v>
          </cell>
          <cell r="H214" t="str">
            <v>B 正常商品</v>
          </cell>
          <cell r="I214" t="str">
            <v>B01</v>
          </cell>
          <cell r="J214" t="str">
            <v>干货加工</v>
          </cell>
          <cell r="K214" t="str">
            <v>B0101</v>
          </cell>
          <cell r="L214" t="str">
            <v>干货</v>
          </cell>
          <cell r="M214" t="str">
            <v>B010105</v>
          </cell>
          <cell r="N214" t="str">
            <v>食用菌类（干货）</v>
          </cell>
        </row>
        <row r="215">
          <cell r="C215">
            <v>1134337</v>
          </cell>
          <cell r="D215" t="str">
            <v>彩食鲜红花椒</v>
          </cell>
        </row>
        <row r="215">
          <cell r="F215" t="str">
            <v>KG</v>
          </cell>
          <cell r="G215" t="str">
            <v>0</v>
          </cell>
          <cell r="H215" t="str">
            <v>B 正常商品</v>
          </cell>
          <cell r="I215" t="str">
            <v>B01</v>
          </cell>
          <cell r="J215" t="str">
            <v>干货加工</v>
          </cell>
          <cell r="K215" t="str">
            <v>B0101</v>
          </cell>
          <cell r="L215" t="str">
            <v>干货</v>
          </cell>
          <cell r="M215" t="str">
            <v>B010104</v>
          </cell>
          <cell r="N215" t="str">
            <v>调味类（干货）</v>
          </cell>
        </row>
        <row r="216">
          <cell r="C216">
            <v>1134340</v>
          </cell>
          <cell r="D216" t="str">
            <v>彩食鲜干姬松茸（一级）</v>
          </cell>
          <cell r="E216" t="str">
            <v>彩食鲜干姬松茸业务包</v>
          </cell>
          <cell r="F216" t="str">
            <v>KG</v>
          </cell>
          <cell r="G216" t="str">
            <v>0</v>
          </cell>
          <cell r="H216" t="str">
            <v>B 正常商品</v>
          </cell>
          <cell r="I216" t="str">
            <v>B01</v>
          </cell>
          <cell r="J216" t="str">
            <v>干货加工</v>
          </cell>
          <cell r="K216" t="str">
            <v>B0101</v>
          </cell>
          <cell r="L216" t="str">
            <v>干货</v>
          </cell>
          <cell r="M216" t="str">
            <v>B010105</v>
          </cell>
          <cell r="N216" t="str">
            <v>食用菌类（干货）</v>
          </cell>
        </row>
        <row r="217">
          <cell r="C217">
            <v>1134348</v>
          </cell>
          <cell r="D217" t="str">
            <v>彩食鲜干大木耳</v>
          </cell>
        </row>
        <row r="217">
          <cell r="F217" t="str">
            <v>KG</v>
          </cell>
          <cell r="G217" t="str">
            <v>0</v>
          </cell>
          <cell r="H217" t="str">
            <v>B 正常商品</v>
          </cell>
          <cell r="I217" t="str">
            <v>B01</v>
          </cell>
          <cell r="J217" t="str">
            <v>干货加工</v>
          </cell>
          <cell r="K217" t="str">
            <v>B0101</v>
          </cell>
          <cell r="L217" t="str">
            <v>干货</v>
          </cell>
          <cell r="M217" t="str">
            <v>B010105</v>
          </cell>
          <cell r="N217" t="str">
            <v>食用菌类（干货）</v>
          </cell>
        </row>
        <row r="218">
          <cell r="C218">
            <v>1134349</v>
          </cell>
          <cell r="D218" t="str">
            <v>彩食鲜干小木耳（一级）</v>
          </cell>
          <cell r="E218" t="str">
            <v>彩食鲜干小木耳业务包</v>
          </cell>
          <cell r="F218" t="str">
            <v>KG</v>
          </cell>
          <cell r="G218" t="str">
            <v>0</v>
          </cell>
          <cell r="H218" t="str">
            <v>B 正常商品</v>
          </cell>
          <cell r="I218" t="str">
            <v>B01</v>
          </cell>
          <cell r="J218" t="str">
            <v>干货加工</v>
          </cell>
          <cell r="K218" t="str">
            <v>B0101</v>
          </cell>
          <cell r="L218" t="str">
            <v>干货</v>
          </cell>
          <cell r="M218" t="str">
            <v>B010105</v>
          </cell>
          <cell r="N218" t="str">
            <v>食用菌类（干货）</v>
          </cell>
        </row>
        <row r="219">
          <cell r="C219">
            <v>1134350</v>
          </cell>
          <cell r="D219" t="str">
            <v>彩食鲜干小木耳</v>
          </cell>
        </row>
        <row r="219">
          <cell r="F219" t="str">
            <v>KG</v>
          </cell>
          <cell r="G219" t="str">
            <v>0</v>
          </cell>
          <cell r="H219" t="str">
            <v>B 正常商品</v>
          </cell>
          <cell r="I219" t="str">
            <v>B01</v>
          </cell>
          <cell r="J219" t="str">
            <v>干货加工</v>
          </cell>
          <cell r="K219" t="str">
            <v>B0101</v>
          </cell>
          <cell r="L219" t="str">
            <v>干货</v>
          </cell>
          <cell r="M219" t="str">
            <v>B010105</v>
          </cell>
          <cell r="N219" t="str">
            <v>食用菌类（干货）</v>
          </cell>
        </row>
        <row r="220">
          <cell r="C220">
            <v>1134550</v>
          </cell>
          <cell r="D220" t="str">
            <v>[美好]农家小酥肉(猪肉) 1kg/袋</v>
          </cell>
          <cell r="E220" t="str">
            <v>[美好]农家小酥肉 1kg/袋</v>
          </cell>
          <cell r="F220" t="str">
            <v>包</v>
          </cell>
          <cell r="G220" t="str">
            <v>0</v>
          </cell>
          <cell r="H220" t="str">
            <v>B 正常商品</v>
          </cell>
          <cell r="I220" t="str">
            <v>B03</v>
          </cell>
          <cell r="J220" t="str">
            <v>肉禽水产</v>
          </cell>
          <cell r="K220" t="str">
            <v>B0305</v>
          </cell>
          <cell r="L220" t="str">
            <v>预制菜</v>
          </cell>
          <cell r="M220" t="str">
            <v>B030509</v>
          </cell>
          <cell r="N220" t="str">
            <v>预制菜肴</v>
          </cell>
        </row>
        <row r="221">
          <cell r="C221">
            <v>1134649</v>
          </cell>
          <cell r="D221" t="str">
            <v>胖子麻辣鱼180g</v>
          </cell>
        </row>
        <row r="221">
          <cell r="F221" t="str">
            <v>包</v>
          </cell>
          <cell r="G221" t="str">
            <v>0</v>
          </cell>
          <cell r="H221" t="str">
            <v>B 正常商品</v>
          </cell>
          <cell r="I221" t="str">
            <v>B06</v>
          </cell>
          <cell r="J221" t="str">
            <v>调味杂货</v>
          </cell>
          <cell r="K221" t="str">
            <v>B0602</v>
          </cell>
          <cell r="L221" t="str">
            <v>调味品类</v>
          </cell>
          <cell r="M221" t="str">
            <v>B060205</v>
          </cell>
          <cell r="N221" t="str">
            <v>调味料</v>
          </cell>
        </row>
        <row r="222">
          <cell r="C222">
            <v>1134676</v>
          </cell>
          <cell r="D222" t="str">
            <v>唯怡90植物蛋白饮品1.45L</v>
          </cell>
        </row>
        <row r="222">
          <cell r="F222" t="str">
            <v>瓶</v>
          </cell>
          <cell r="G222" t="str">
            <v>0</v>
          </cell>
          <cell r="H222" t="str">
            <v>B 正常商品</v>
          </cell>
          <cell r="I222" t="str">
            <v>B04</v>
          </cell>
          <cell r="J222" t="str">
            <v>烟酒饮料</v>
          </cell>
          <cell r="K222" t="str">
            <v>B0402</v>
          </cell>
          <cell r="L222" t="str">
            <v>香烟饮料</v>
          </cell>
          <cell r="M222" t="str">
            <v>B040206</v>
          </cell>
          <cell r="N222" t="str">
            <v>其他乳饮</v>
          </cell>
        </row>
        <row r="223">
          <cell r="C223">
            <v>1135181</v>
          </cell>
          <cell r="D223" t="str">
            <v>香菜（去根洗净）</v>
          </cell>
        </row>
        <row r="223">
          <cell r="F223" t="str">
            <v>KG</v>
          </cell>
          <cell r="G223" t="str">
            <v>0</v>
          </cell>
          <cell r="H223" t="str">
            <v>B 正常商品</v>
          </cell>
          <cell r="I223" t="str">
            <v>B02</v>
          </cell>
          <cell r="J223" t="str">
            <v>蔬菜水果</v>
          </cell>
          <cell r="K223" t="str">
            <v>B0202</v>
          </cell>
          <cell r="L223" t="str">
            <v>蔬菜</v>
          </cell>
          <cell r="M223" t="str">
            <v>B020210</v>
          </cell>
          <cell r="N223" t="str">
            <v>净菜</v>
          </cell>
        </row>
        <row r="224">
          <cell r="C224">
            <v>1135782</v>
          </cell>
          <cell r="D224" t="str">
            <v>大米面</v>
          </cell>
        </row>
        <row r="224">
          <cell r="F224" t="str">
            <v>KG</v>
          </cell>
          <cell r="G224" t="str">
            <v>0</v>
          </cell>
          <cell r="H224" t="str">
            <v>B 正常商品</v>
          </cell>
          <cell r="I224" t="str">
            <v>B01</v>
          </cell>
          <cell r="J224" t="str">
            <v>干货加工</v>
          </cell>
          <cell r="K224" t="str">
            <v>B0101</v>
          </cell>
          <cell r="L224" t="str">
            <v>干货</v>
          </cell>
          <cell r="M224" t="str">
            <v>B010101</v>
          </cell>
          <cell r="N224" t="str">
            <v>粉类</v>
          </cell>
        </row>
        <row r="225">
          <cell r="C225">
            <v>1135820</v>
          </cell>
          <cell r="D225" t="str">
            <v>冻兔前腿</v>
          </cell>
        </row>
        <row r="225">
          <cell r="F225" t="str">
            <v>KG</v>
          </cell>
          <cell r="G225" t="str">
            <v>0</v>
          </cell>
          <cell r="H225" t="str">
            <v>B 正常商品</v>
          </cell>
          <cell r="I225" t="str">
            <v>B03</v>
          </cell>
          <cell r="J225" t="str">
            <v>肉禽水产</v>
          </cell>
          <cell r="K225" t="str">
            <v>B0301</v>
          </cell>
          <cell r="L225" t="str">
            <v>家禽</v>
          </cell>
          <cell r="M225" t="str">
            <v>B030116</v>
          </cell>
          <cell r="N225" t="str">
            <v>其他冻品</v>
          </cell>
        </row>
        <row r="226">
          <cell r="C226">
            <v>1135821</v>
          </cell>
          <cell r="D226" t="str">
            <v>冻兔后腿</v>
          </cell>
        </row>
        <row r="226">
          <cell r="F226" t="str">
            <v>KG</v>
          </cell>
          <cell r="G226" t="str">
            <v>0</v>
          </cell>
          <cell r="H226" t="str">
            <v>B 正常商品</v>
          </cell>
          <cell r="I226" t="str">
            <v>B03</v>
          </cell>
          <cell r="J226" t="str">
            <v>肉禽水产</v>
          </cell>
          <cell r="K226" t="str">
            <v>B0301</v>
          </cell>
          <cell r="L226" t="str">
            <v>家禽</v>
          </cell>
          <cell r="M226" t="str">
            <v>B030116</v>
          </cell>
          <cell r="N226" t="str">
            <v>其他冻品</v>
          </cell>
        </row>
        <row r="227">
          <cell r="C227">
            <v>1139018</v>
          </cell>
          <cell r="D227" t="str">
            <v>彩食鲜干虾皮</v>
          </cell>
        </row>
        <row r="227">
          <cell r="F227" t="str">
            <v>KG</v>
          </cell>
          <cell r="G227" t="str">
            <v>0</v>
          </cell>
          <cell r="H227" t="str">
            <v>B 正常商品</v>
          </cell>
          <cell r="I227" t="str">
            <v>B01</v>
          </cell>
          <cell r="J227" t="str">
            <v>干货加工</v>
          </cell>
          <cell r="K227" t="str">
            <v>B0101</v>
          </cell>
          <cell r="L227" t="str">
            <v>干货</v>
          </cell>
          <cell r="M227" t="str">
            <v>B010106</v>
          </cell>
          <cell r="N227" t="str">
            <v>海产类</v>
          </cell>
        </row>
        <row r="228">
          <cell r="C228">
            <v>1139019</v>
          </cell>
          <cell r="D228" t="str">
            <v>彩食鲜干虾仁</v>
          </cell>
        </row>
        <row r="228">
          <cell r="F228" t="str">
            <v>KG</v>
          </cell>
          <cell r="G228" t="str">
            <v>0</v>
          </cell>
          <cell r="H228" t="str">
            <v>B 正常商品</v>
          </cell>
          <cell r="I228" t="str">
            <v>B01</v>
          </cell>
          <cell r="J228" t="str">
            <v>干货加工</v>
          </cell>
          <cell r="K228" t="str">
            <v>B0101</v>
          </cell>
          <cell r="L228" t="str">
            <v>干货</v>
          </cell>
          <cell r="M228" t="str">
            <v>B010106</v>
          </cell>
          <cell r="N228" t="str">
            <v>海产类</v>
          </cell>
        </row>
        <row r="229">
          <cell r="C229">
            <v>1139021</v>
          </cell>
          <cell r="D229" t="str">
            <v>彩食鲜圆白粉丝</v>
          </cell>
        </row>
        <row r="229">
          <cell r="F229" t="str">
            <v>KG</v>
          </cell>
          <cell r="G229" t="str">
            <v>3</v>
          </cell>
          <cell r="H229" t="str">
            <v>H 停售</v>
          </cell>
          <cell r="I229" t="str">
            <v>B01</v>
          </cell>
          <cell r="J229" t="str">
            <v>干货加工</v>
          </cell>
          <cell r="K229" t="str">
            <v>B0101</v>
          </cell>
          <cell r="L229" t="str">
            <v>干货</v>
          </cell>
          <cell r="M229" t="str">
            <v>B010107</v>
          </cell>
          <cell r="N229" t="str">
            <v>米面制品</v>
          </cell>
        </row>
        <row r="230">
          <cell r="C230">
            <v>1139026</v>
          </cell>
          <cell r="D230" t="str">
            <v>彩食鲜奶白豆</v>
          </cell>
        </row>
        <row r="230">
          <cell r="F230" t="str">
            <v>KG</v>
          </cell>
          <cell r="G230" t="str">
            <v>0</v>
          </cell>
          <cell r="H230" t="str">
            <v>B 正常商品</v>
          </cell>
          <cell r="I230" t="str">
            <v>B01</v>
          </cell>
          <cell r="J230" t="str">
            <v>干货加工</v>
          </cell>
          <cell r="K230" t="str">
            <v>B0102</v>
          </cell>
          <cell r="L230" t="str">
            <v>米</v>
          </cell>
          <cell r="M230" t="str">
            <v>B010201</v>
          </cell>
          <cell r="N230" t="str">
            <v>杂粮</v>
          </cell>
        </row>
        <row r="231">
          <cell r="C231">
            <v>1139029</v>
          </cell>
          <cell r="D231" t="str">
            <v>彩食鲜山楂干</v>
          </cell>
          <cell r="E231" t="str">
            <v>山楂干（片）</v>
          </cell>
          <cell r="F231" t="str">
            <v>KG</v>
          </cell>
          <cell r="G231" t="str">
            <v>0</v>
          </cell>
          <cell r="H231" t="str">
            <v>B 正常商品</v>
          </cell>
          <cell r="I231" t="str">
            <v>B01</v>
          </cell>
          <cell r="J231" t="str">
            <v>干货加工</v>
          </cell>
          <cell r="K231" t="str">
            <v>B0101</v>
          </cell>
          <cell r="L231" t="str">
            <v>干货</v>
          </cell>
          <cell r="M231" t="str">
            <v>B010108</v>
          </cell>
          <cell r="N231" t="str">
            <v>其他干货类</v>
          </cell>
        </row>
        <row r="232">
          <cell r="C232">
            <v>1139030</v>
          </cell>
          <cell r="D232" t="str">
            <v>彩食鲜精品红薯淀粉</v>
          </cell>
          <cell r="E232" t="str">
            <v>彩食鲜精品红薯淀粉CY</v>
          </cell>
          <cell r="F232" t="str">
            <v>KG</v>
          </cell>
          <cell r="G232" t="str">
            <v>0</v>
          </cell>
          <cell r="H232" t="str">
            <v>B 正常商品</v>
          </cell>
          <cell r="I232" t="str">
            <v>B01</v>
          </cell>
          <cell r="J232" t="str">
            <v>干货加工</v>
          </cell>
          <cell r="K232" t="str">
            <v>B0101</v>
          </cell>
          <cell r="L232" t="str">
            <v>干货</v>
          </cell>
          <cell r="M232" t="str">
            <v>B010101</v>
          </cell>
          <cell r="N232" t="str">
            <v>粉类</v>
          </cell>
        </row>
        <row r="233">
          <cell r="C233">
            <v>1139031</v>
          </cell>
          <cell r="D233" t="str">
            <v>彩食鲜干木耳丝</v>
          </cell>
        </row>
        <row r="233">
          <cell r="F233" t="str">
            <v>KG</v>
          </cell>
          <cell r="G233" t="str">
            <v>0</v>
          </cell>
          <cell r="H233" t="str">
            <v>B 正常商品</v>
          </cell>
          <cell r="I233" t="str">
            <v>B01</v>
          </cell>
          <cell r="J233" t="str">
            <v>干货加工</v>
          </cell>
          <cell r="K233" t="str">
            <v>B0101</v>
          </cell>
          <cell r="L233" t="str">
            <v>干货</v>
          </cell>
          <cell r="M233" t="str">
            <v>B010105</v>
          </cell>
          <cell r="N233" t="str">
            <v>食用菌类（干货）</v>
          </cell>
        </row>
        <row r="234">
          <cell r="C234">
            <v>1140083</v>
          </cell>
          <cell r="D234" t="str">
            <v>冻去皮鸭胸</v>
          </cell>
          <cell r="E234" t="str">
            <v>冻去皮鸭胸</v>
          </cell>
          <cell r="F234" t="str">
            <v>KG</v>
          </cell>
          <cell r="G234" t="str">
            <v>0</v>
          </cell>
          <cell r="H234" t="str">
            <v>B 正常商品</v>
          </cell>
          <cell r="I234" t="str">
            <v>B03</v>
          </cell>
          <cell r="J234" t="str">
            <v>肉禽水产</v>
          </cell>
          <cell r="K234" t="str">
            <v>B0301</v>
          </cell>
          <cell r="L234" t="str">
            <v>家禽</v>
          </cell>
          <cell r="M234" t="str">
            <v>B030115</v>
          </cell>
          <cell r="N234" t="str">
            <v>冻鸭副</v>
          </cell>
        </row>
        <row r="235">
          <cell r="C235">
            <v>1140111</v>
          </cell>
          <cell r="D235" t="str">
            <v>千禾陈醋酿造食醋1.8L</v>
          </cell>
        </row>
        <row r="235">
          <cell r="F235" t="str">
            <v>瓶</v>
          </cell>
          <cell r="G235" t="str">
            <v>0</v>
          </cell>
          <cell r="H235" t="str">
            <v>B 正常商品</v>
          </cell>
          <cell r="I235" t="str">
            <v>B06</v>
          </cell>
          <cell r="J235" t="str">
            <v>调味杂货</v>
          </cell>
          <cell r="K235" t="str">
            <v>B0602</v>
          </cell>
          <cell r="L235" t="str">
            <v>调味品类</v>
          </cell>
          <cell r="M235" t="str">
            <v>B060202</v>
          </cell>
          <cell r="N235" t="str">
            <v>调味醋</v>
          </cell>
        </row>
        <row r="236">
          <cell r="C236">
            <v>1140114</v>
          </cell>
          <cell r="D236" t="str">
            <v>双汇汇福来火腿肠330g</v>
          </cell>
        </row>
        <row r="236">
          <cell r="F236" t="str">
            <v>支</v>
          </cell>
          <cell r="G236" t="str">
            <v>0</v>
          </cell>
          <cell r="H236" t="str">
            <v>B 正常商品</v>
          </cell>
          <cell r="I236" t="str">
            <v>B07</v>
          </cell>
          <cell r="J236" t="str">
            <v>日配食品</v>
          </cell>
          <cell r="K236" t="str">
            <v>B0702</v>
          </cell>
          <cell r="L236" t="str">
            <v>冷藏冷冻食品</v>
          </cell>
          <cell r="M236" t="str">
            <v>B070201</v>
          </cell>
          <cell r="N236" t="str">
            <v>冷藏食品</v>
          </cell>
        </row>
        <row r="237">
          <cell r="C237">
            <v>1140115</v>
          </cell>
          <cell r="D237" t="str">
            <v>张荣记烤熟花生碎2.5kg</v>
          </cell>
          <cell r="E237" t="str">
            <v>袋装烤熟花生碎2.5kg</v>
          </cell>
          <cell r="F237" t="str">
            <v>袋</v>
          </cell>
          <cell r="G237" t="str">
            <v>0</v>
          </cell>
          <cell r="H237" t="str">
            <v>B 正常商品</v>
          </cell>
          <cell r="I237" t="str">
            <v>B01</v>
          </cell>
          <cell r="J237" t="str">
            <v>干货加工</v>
          </cell>
          <cell r="K237" t="str">
            <v>B0101</v>
          </cell>
          <cell r="L237" t="str">
            <v>干货</v>
          </cell>
          <cell r="M237" t="str">
            <v>B010108</v>
          </cell>
          <cell r="N237" t="str">
            <v>其他干货类</v>
          </cell>
        </row>
        <row r="238">
          <cell r="C238">
            <v>1140296</v>
          </cell>
          <cell r="D238" t="str">
            <v>冷冻板栗仁(TS)</v>
          </cell>
          <cell r="E238" t="str">
            <v>冻板栗仁</v>
          </cell>
          <cell r="F238" t="str">
            <v>KG</v>
          </cell>
          <cell r="G238" t="str">
            <v>0</v>
          </cell>
          <cell r="H238" t="str">
            <v>B 正常商品</v>
          </cell>
          <cell r="I238" t="str">
            <v>B03</v>
          </cell>
          <cell r="J238" t="str">
            <v>肉禽水产</v>
          </cell>
          <cell r="K238" t="str">
            <v>B0305</v>
          </cell>
          <cell r="L238" t="str">
            <v>预制菜</v>
          </cell>
          <cell r="M238" t="str">
            <v>B030509</v>
          </cell>
          <cell r="N238" t="str">
            <v>预制菜肴</v>
          </cell>
        </row>
        <row r="239">
          <cell r="C239">
            <v>1140523</v>
          </cell>
          <cell r="D239" t="str">
            <v>[彩食鲜]白萝卜</v>
          </cell>
          <cell r="E239" t="str">
            <v>[彩食鲜]白萝卜</v>
          </cell>
          <cell r="F239" t="str">
            <v>KG</v>
          </cell>
          <cell r="G239" t="str">
            <v>0</v>
          </cell>
          <cell r="H239" t="str">
            <v>B 正常商品</v>
          </cell>
          <cell r="I239" t="str">
            <v>B02</v>
          </cell>
          <cell r="J239" t="str">
            <v>蔬菜水果</v>
          </cell>
          <cell r="K239" t="str">
            <v>B0202</v>
          </cell>
          <cell r="L239" t="str">
            <v>蔬菜</v>
          </cell>
          <cell r="M239" t="str">
            <v>B020202</v>
          </cell>
          <cell r="N239" t="str">
            <v>根茎类</v>
          </cell>
        </row>
        <row r="240">
          <cell r="C240">
            <v>1140978</v>
          </cell>
          <cell r="D240" t="str">
            <v>彩食鲜风干萝卜</v>
          </cell>
          <cell r="E240" t="str">
            <v>风干萝卜</v>
          </cell>
          <cell r="F240" t="str">
            <v>KG</v>
          </cell>
          <cell r="G240" t="str">
            <v>0</v>
          </cell>
          <cell r="H240" t="str">
            <v>B 正常商品</v>
          </cell>
          <cell r="I240" t="str">
            <v>B01</v>
          </cell>
          <cell r="J240" t="str">
            <v>干货加工</v>
          </cell>
          <cell r="K240" t="str">
            <v>B0101</v>
          </cell>
          <cell r="L240" t="str">
            <v>干货</v>
          </cell>
          <cell r="M240" t="str">
            <v>B010108</v>
          </cell>
          <cell r="N240" t="str">
            <v>其他干货类</v>
          </cell>
        </row>
        <row r="241">
          <cell r="C241">
            <v>1140983</v>
          </cell>
          <cell r="D241" t="str">
            <v>彩食鲜白扣</v>
          </cell>
        </row>
        <row r="241">
          <cell r="F241" t="str">
            <v>KG</v>
          </cell>
          <cell r="G241" t="str">
            <v>0</v>
          </cell>
          <cell r="H241" t="str">
            <v>B 正常商品</v>
          </cell>
          <cell r="I241" t="str">
            <v>B01</v>
          </cell>
          <cell r="J241" t="str">
            <v>干货加工</v>
          </cell>
          <cell r="K241" t="str">
            <v>B0101</v>
          </cell>
          <cell r="L241" t="str">
            <v>干货</v>
          </cell>
          <cell r="M241" t="str">
            <v>B010104</v>
          </cell>
          <cell r="N241" t="str">
            <v>调味类（干货）</v>
          </cell>
        </row>
        <row r="242">
          <cell r="C242">
            <v>1141008</v>
          </cell>
          <cell r="D242" t="str">
            <v>彩食鲜天鹰干辣椒</v>
          </cell>
        </row>
        <row r="242">
          <cell r="F242" t="str">
            <v>KG</v>
          </cell>
          <cell r="G242" t="str">
            <v>0</v>
          </cell>
          <cell r="H242" t="str">
            <v>B 正常商品</v>
          </cell>
          <cell r="I242" t="str">
            <v>B01</v>
          </cell>
          <cell r="J242" t="str">
            <v>干货加工</v>
          </cell>
          <cell r="K242" t="str">
            <v>B0101</v>
          </cell>
          <cell r="L242" t="str">
            <v>干货</v>
          </cell>
          <cell r="M242" t="str">
            <v>B010104</v>
          </cell>
          <cell r="N242" t="str">
            <v>调味类（干货）</v>
          </cell>
        </row>
        <row r="243">
          <cell r="C243">
            <v>1141011</v>
          </cell>
          <cell r="D243" t="str">
            <v>彩食鲜当归</v>
          </cell>
        </row>
        <row r="243">
          <cell r="F243" t="str">
            <v>KG</v>
          </cell>
          <cell r="G243" t="str">
            <v>0</v>
          </cell>
          <cell r="H243" t="str">
            <v>B 正常商品</v>
          </cell>
          <cell r="I243" t="str">
            <v>B01</v>
          </cell>
          <cell r="J243" t="str">
            <v>干货加工</v>
          </cell>
          <cell r="K243" t="str">
            <v>B0101</v>
          </cell>
          <cell r="L243" t="str">
            <v>干货</v>
          </cell>
          <cell r="M243" t="str">
            <v>B010104</v>
          </cell>
          <cell r="N243" t="str">
            <v>调味类（干货）</v>
          </cell>
        </row>
        <row r="244">
          <cell r="C244">
            <v>1141014</v>
          </cell>
          <cell r="D244" t="str">
            <v>彩食鲜红灯笼干辣椒</v>
          </cell>
        </row>
        <row r="244">
          <cell r="F244" t="str">
            <v>KG</v>
          </cell>
          <cell r="G244" t="str">
            <v>0</v>
          </cell>
          <cell r="H244" t="str">
            <v>B 正常商品</v>
          </cell>
          <cell r="I244" t="str">
            <v>B01</v>
          </cell>
          <cell r="J244" t="str">
            <v>干货加工</v>
          </cell>
          <cell r="K244" t="str">
            <v>B0101</v>
          </cell>
          <cell r="L244" t="str">
            <v>干货</v>
          </cell>
          <cell r="M244" t="str">
            <v>B010104</v>
          </cell>
          <cell r="N244" t="str">
            <v>调味类（干货）</v>
          </cell>
        </row>
        <row r="245">
          <cell r="C245">
            <v>1141015</v>
          </cell>
          <cell r="D245" t="str">
            <v>彩食鲜印度魔鬼辣椒</v>
          </cell>
          <cell r="E245" t="str">
            <v>彩食鲜印度魔鬼干辣椒</v>
          </cell>
          <cell r="F245" t="str">
            <v>KG</v>
          </cell>
          <cell r="G245" t="str">
            <v>0</v>
          </cell>
          <cell r="H245" t="str">
            <v>B 正常商品</v>
          </cell>
          <cell r="I245" t="str">
            <v>B01</v>
          </cell>
          <cell r="J245" t="str">
            <v>干货加工</v>
          </cell>
          <cell r="K245" t="str">
            <v>B0101</v>
          </cell>
          <cell r="L245" t="str">
            <v>干货</v>
          </cell>
          <cell r="M245" t="str">
            <v>B010104</v>
          </cell>
          <cell r="N245" t="str">
            <v>调味类（干货）</v>
          </cell>
        </row>
        <row r="246">
          <cell r="C246">
            <v>1141017</v>
          </cell>
          <cell r="D246" t="str">
            <v>彩食鲜子弹头干辣椒段</v>
          </cell>
          <cell r="E246" t="str">
            <v>彩食鲜河南子弹头辣椒段(精品)</v>
          </cell>
          <cell r="F246" t="str">
            <v>KG</v>
          </cell>
          <cell r="G246" t="str">
            <v>0</v>
          </cell>
          <cell r="H246" t="str">
            <v>B 正常商品</v>
          </cell>
          <cell r="I246" t="str">
            <v>B01</v>
          </cell>
          <cell r="J246" t="str">
            <v>干货加工</v>
          </cell>
          <cell r="K246" t="str">
            <v>B0101</v>
          </cell>
          <cell r="L246" t="str">
            <v>干货</v>
          </cell>
          <cell r="M246" t="str">
            <v>B010104</v>
          </cell>
          <cell r="N246" t="str">
            <v>调味类（干货）</v>
          </cell>
        </row>
        <row r="247">
          <cell r="C247">
            <v>1141024</v>
          </cell>
          <cell r="D247" t="str">
            <v>彩食鲜青花椒粉</v>
          </cell>
          <cell r="E247" t="str">
            <v>青花椒粉</v>
          </cell>
          <cell r="F247" t="str">
            <v>KG</v>
          </cell>
          <cell r="G247" t="str">
            <v>0</v>
          </cell>
          <cell r="H247" t="str">
            <v>B 正常商品</v>
          </cell>
          <cell r="I247" t="str">
            <v>B01</v>
          </cell>
          <cell r="J247" t="str">
            <v>干货加工</v>
          </cell>
          <cell r="K247" t="str">
            <v>B0101</v>
          </cell>
          <cell r="L247" t="str">
            <v>干货</v>
          </cell>
          <cell r="M247" t="str">
            <v>B010104</v>
          </cell>
          <cell r="N247" t="str">
            <v>调味类（干货）</v>
          </cell>
        </row>
        <row r="248">
          <cell r="C248">
            <v>1141025</v>
          </cell>
          <cell r="D248" t="str">
            <v>彩食鲜胡椒籽</v>
          </cell>
        </row>
        <row r="248">
          <cell r="F248" t="str">
            <v>KG</v>
          </cell>
          <cell r="G248" t="str">
            <v>0</v>
          </cell>
          <cell r="H248" t="str">
            <v>B 正常商品</v>
          </cell>
          <cell r="I248" t="str">
            <v>B01</v>
          </cell>
          <cell r="J248" t="str">
            <v>干货加工</v>
          </cell>
          <cell r="K248" t="str">
            <v>B0101</v>
          </cell>
          <cell r="L248" t="str">
            <v>干货</v>
          </cell>
          <cell r="M248" t="str">
            <v>B010104</v>
          </cell>
          <cell r="N248" t="str">
            <v>调味类（干货）</v>
          </cell>
        </row>
        <row r="249">
          <cell r="C249">
            <v>1141026</v>
          </cell>
          <cell r="D249" t="str">
            <v>彩食鲜胡椒粉</v>
          </cell>
          <cell r="E249" t="str">
            <v>胡椒粉</v>
          </cell>
          <cell r="F249" t="str">
            <v>KG</v>
          </cell>
          <cell r="G249" t="str">
            <v>0</v>
          </cell>
          <cell r="H249" t="str">
            <v>B 正常商品</v>
          </cell>
          <cell r="I249" t="str">
            <v>B01</v>
          </cell>
          <cell r="J249" t="str">
            <v>干货加工</v>
          </cell>
          <cell r="K249" t="str">
            <v>B0101</v>
          </cell>
          <cell r="L249" t="str">
            <v>干货</v>
          </cell>
          <cell r="M249" t="str">
            <v>B010104</v>
          </cell>
          <cell r="N249" t="str">
            <v>调味类（干货）</v>
          </cell>
        </row>
        <row r="250">
          <cell r="C250">
            <v>1141029</v>
          </cell>
          <cell r="D250" t="str">
            <v>彩食鲜大粗辣椒面（辣椒碎）</v>
          </cell>
          <cell r="E250" t="str">
            <v>大粗辣椒面</v>
          </cell>
          <cell r="F250" t="str">
            <v>KG</v>
          </cell>
          <cell r="G250" t="str">
            <v>0</v>
          </cell>
          <cell r="H250" t="str">
            <v>B 正常商品</v>
          </cell>
          <cell r="I250" t="str">
            <v>B01</v>
          </cell>
          <cell r="J250" t="str">
            <v>干货加工</v>
          </cell>
          <cell r="K250" t="str">
            <v>B0101</v>
          </cell>
          <cell r="L250" t="str">
            <v>干货</v>
          </cell>
          <cell r="M250" t="str">
            <v>B010104</v>
          </cell>
          <cell r="N250" t="str">
            <v>调味类（干货）</v>
          </cell>
        </row>
        <row r="251">
          <cell r="C251">
            <v>1141034</v>
          </cell>
          <cell r="D251" t="str">
            <v>彩食鲜石柱红海椒面</v>
          </cell>
          <cell r="E251" t="str">
            <v>石柱红海椒面</v>
          </cell>
          <cell r="F251" t="str">
            <v>KG</v>
          </cell>
          <cell r="G251" t="str">
            <v>0</v>
          </cell>
          <cell r="H251" t="str">
            <v>B 正常商品</v>
          </cell>
          <cell r="I251" t="str">
            <v>B01</v>
          </cell>
          <cell r="J251" t="str">
            <v>干货加工</v>
          </cell>
          <cell r="K251" t="str">
            <v>B0101</v>
          </cell>
          <cell r="L251" t="str">
            <v>干货</v>
          </cell>
          <cell r="M251" t="str">
            <v>B010104</v>
          </cell>
          <cell r="N251" t="str">
            <v>调味类（干货）</v>
          </cell>
        </row>
        <row r="252">
          <cell r="C252">
            <v>1141038</v>
          </cell>
          <cell r="D252" t="str">
            <v>彩食鲜新一代干辣椒</v>
          </cell>
          <cell r="E252" t="str">
            <v>彩食鲜内黄新一代干辣椒</v>
          </cell>
          <cell r="F252" t="str">
            <v>KG</v>
          </cell>
          <cell r="G252" t="str">
            <v>0</v>
          </cell>
          <cell r="H252" t="str">
            <v>B 正常商品</v>
          </cell>
          <cell r="I252" t="str">
            <v>B01</v>
          </cell>
          <cell r="J252" t="str">
            <v>干货加工</v>
          </cell>
          <cell r="K252" t="str">
            <v>B0101</v>
          </cell>
          <cell r="L252" t="str">
            <v>干货</v>
          </cell>
          <cell r="M252" t="str">
            <v>B010104</v>
          </cell>
          <cell r="N252" t="str">
            <v>调味类（干货）</v>
          </cell>
        </row>
        <row r="253">
          <cell r="C253">
            <v>1141039</v>
          </cell>
          <cell r="D253" t="str">
            <v>彩食鲜新一代干辣椒段</v>
          </cell>
          <cell r="E253" t="str">
            <v>彩食鲜内黄新一代辣椒段</v>
          </cell>
          <cell r="F253" t="str">
            <v>KG</v>
          </cell>
          <cell r="G253" t="str">
            <v>0</v>
          </cell>
          <cell r="H253" t="str">
            <v>B 正常商品</v>
          </cell>
          <cell r="I253" t="str">
            <v>B01</v>
          </cell>
          <cell r="J253" t="str">
            <v>干货加工</v>
          </cell>
          <cell r="K253" t="str">
            <v>B0101</v>
          </cell>
          <cell r="L253" t="str">
            <v>干货</v>
          </cell>
          <cell r="M253" t="str">
            <v>B010104</v>
          </cell>
          <cell r="N253" t="str">
            <v>调味类（干货）</v>
          </cell>
        </row>
        <row r="254">
          <cell r="C254">
            <v>1141267</v>
          </cell>
          <cell r="D254" t="str">
            <v>阳光玫瑰葡萄(8-12g)</v>
          </cell>
        </row>
        <row r="254">
          <cell r="F254" t="str">
            <v>KG</v>
          </cell>
          <cell r="G254" t="str">
            <v>0</v>
          </cell>
          <cell r="H254" t="str">
            <v>B 正常商品</v>
          </cell>
          <cell r="I254" t="str">
            <v>B02</v>
          </cell>
          <cell r="J254" t="str">
            <v>蔬菜水果</v>
          </cell>
          <cell r="K254" t="str">
            <v>B0201</v>
          </cell>
          <cell r="L254" t="str">
            <v>水果</v>
          </cell>
          <cell r="M254" t="str">
            <v>B020105</v>
          </cell>
          <cell r="N254" t="str">
            <v>浆果</v>
          </cell>
        </row>
        <row r="255">
          <cell r="C255">
            <v>1141359</v>
          </cell>
          <cell r="D255" t="str">
            <v>热鲜通排(精品)</v>
          </cell>
        </row>
        <row r="255">
          <cell r="F255" t="str">
            <v>KG</v>
          </cell>
          <cell r="G255" t="str">
            <v>0</v>
          </cell>
          <cell r="H255" t="str">
            <v>B 正常商品</v>
          </cell>
          <cell r="I255" t="str">
            <v>B03</v>
          </cell>
          <cell r="J255" t="str">
            <v>肉禽水产</v>
          </cell>
          <cell r="K255" t="str">
            <v>B0302</v>
          </cell>
          <cell r="L255" t="str">
            <v>猪肉</v>
          </cell>
          <cell r="M255" t="str">
            <v>B030203</v>
          </cell>
          <cell r="N255" t="str">
            <v>热鲜猪骨类</v>
          </cell>
        </row>
        <row r="256">
          <cell r="C256">
            <v>1142156</v>
          </cell>
          <cell r="D256" t="str">
            <v>枇杷(15-20g)</v>
          </cell>
        </row>
        <row r="256">
          <cell r="F256" t="str">
            <v>KG</v>
          </cell>
          <cell r="G256" t="str">
            <v>0</v>
          </cell>
          <cell r="H256" t="str">
            <v>B 正常商品</v>
          </cell>
          <cell r="I256" t="str">
            <v>B02</v>
          </cell>
          <cell r="J256" t="str">
            <v>蔬菜水果</v>
          </cell>
          <cell r="K256" t="str">
            <v>B0201</v>
          </cell>
          <cell r="L256" t="str">
            <v>水果</v>
          </cell>
          <cell r="M256" t="str">
            <v>B020102</v>
          </cell>
          <cell r="N256" t="str">
            <v>核果</v>
          </cell>
        </row>
        <row r="257">
          <cell r="C257">
            <v>1142187</v>
          </cell>
          <cell r="D257" t="str">
            <v>黄圣女果小番茄</v>
          </cell>
        </row>
        <row r="257">
          <cell r="F257" t="str">
            <v>KG</v>
          </cell>
          <cell r="G257" t="str">
            <v>0</v>
          </cell>
          <cell r="H257" t="str">
            <v>B 正常商品</v>
          </cell>
          <cell r="I257" t="str">
            <v>B02</v>
          </cell>
          <cell r="J257" t="str">
            <v>蔬菜水果</v>
          </cell>
          <cell r="K257" t="str">
            <v>B0201</v>
          </cell>
          <cell r="L257" t="str">
            <v>水果</v>
          </cell>
          <cell r="M257" t="str">
            <v>B020105</v>
          </cell>
          <cell r="N257" t="str">
            <v>浆果</v>
          </cell>
        </row>
        <row r="258">
          <cell r="C258">
            <v>1142550</v>
          </cell>
          <cell r="D258" t="str">
            <v>折耳根</v>
          </cell>
          <cell r="E258" t="str">
            <v>侧耳根</v>
          </cell>
          <cell r="F258" t="str">
            <v>KG</v>
          </cell>
          <cell r="G258" t="str">
            <v>0</v>
          </cell>
          <cell r="H258" t="str">
            <v>B 正常商品</v>
          </cell>
          <cell r="I258" t="str">
            <v>B02</v>
          </cell>
          <cell r="J258" t="str">
            <v>蔬菜水果</v>
          </cell>
          <cell r="K258" t="str">
            <v>B0202</v>
          </cell>
          <cell r="L258" t="str">
            <v>蔬菜</v>
          </cell>
          <cell r="M258" t="str">
            <v>B020208</v>
          </cell>
          <cell r="N258" t="str">
            <v>调味类</v>
          </cell>
        </row>
        <row r="259">
          <cell r="C259">
            <v>1142639</v>
          </cell>
          <cell r="D259" t="str">
            <v>桥头麻辣鱼调料200g</v>
          </cell>
        </row>
        <row r="259">
          <cell r="F259" t="str">
            <v>包</v>
          </cell>
          <cell r="G259" t="str">
            <v>0</v>
          </cell>
          <cell r="H259" t="str">
            <v>B 正常商品</v>
          </cell>
          <cell r="I259" t="str">
            <v>B06</v>
          </cell>
          <cell r="J259" t="str">
            <v>调味杂货</v>
          </cell>
          <cell r="K259" t="str">
            <v>B0602</v>
          </cell>
          <cell r="L259" t="str">
            <v>调味品类</v>
          </cell>
          <cell r="M259" t="str">
            <v>B060205</v>
          </cell>
          <cell r="N259" t="str">
            <v>调味料</v>
          </cell>
        </row>
        <row r="260">
          <cell r="C260">
            <v>1143267</v>
          </cell>
          <cell r="D260" t="str">
            <v>彩食鲜干贡菜</v>
          </cell>
          <cell r="E260" t="str">
            <v>干贡菜</v>
          </cell>
          <cell r="F260" t="str">
            <v>KG</v>
          </cell>
          <cell r="G260" t="str">
            <v>0</v>
          </cell>
          <cell r="H260" t="str">
            <v>B 正常商品</v>
          </cell>
          <cell r="I260" t="str">
            <v>B01</v>
          </cell>
          <cell r="J260" t="str">
            <v>干货加工</v>
          </cell>
          <cell r="K260" t="str">
            <v>B0101</v>
          </cell>
          <cell r="L260" t="str">
            <v>干货</v>
          </cell>
          <cell r="M260" t="str">
            <v>B010108</v>
          </cell>
          <cell r="N260" t="str">
            <v>其他干货类</v>
          </cell>
        </row>
        <row r="261">
          <cell r="C261">
            <v>1145009</v>
          </cell>
          <cell r="D261" t="str">
            <v>晓蜜25号哈密瓜(1.5-2kg)</v>
          </cell>
          <cell r="E261" t="str">
            <v>晓蜜25号哈密瓜(1.5-2.5kg)</v>
          </cell>
          <cell r="F261" t="str">
            <v>KG</v>
          </cell>
          <cell r="G261" t="str">
            <v>0</v>
          </cell>
          <cell r="H261" t="str">
            <v>B 正常商品</v>
          </cell>
          <cell r="I261" t="str">
            <v>B02</v>
          </cell>
          <cell r="J261" t="str">
            <v>蔬菜水果</v>
          </cell>
          <cell r="K261" t="str">
            <v>B0201</v>
          </cell>
          <cell r="L261" t="str">
            <v>水果</v>
          </cell>
          <cell r="M261" t="str">
            <v>B020103</v>
          </cell>
          <cell r="N261" t="str">
            <v>瓜果</v>
          </cell>
        </row>
        <row r="262">
          <cell r="C262">
            <v>1148640</v>
          </cell>
          <cell r="D262" t="str">
            <v>沙地蜜薯</v>
          </cell>
          <cell r="E262" t="str">
            <v>沙地蜜薯</v>
          </cell>
          <cell r="F262" t="str">
            <v>KG</v>
          </cell>
          <cell r="G262" t="str">
            <v>0</v>
          </cell>
          <cell r="H262" t="str">
            <v>B 正常商品</v>
          </cell>
          <cell r="I262" t="str">
            <v>B02</v>
          </cell>
          <cell r="J262" t="str">
            <v>蔬菜水果</v>
          </cell>
          <cell r="K262" t="str">
            <v>B0202</v>
          </cell>
          <cell r="L262" t="str">
            <v>蔬菜</v>
          </cell>
          <cell r="M262" t="str">
            <v>B020202</v>
          </cell>
          <cell r="N262" t="str">
            <v>根茎类</v>
          </cell>
        </row>
        <row r="263">
          <cell r="C263">
            <v>1149925</v>
          </cell>
          <cell r="D263" t="str">
            <v>水果小黑刀17cm</v>
          </cell>
        </row>
        <row r="263">
          <cell r="F263" t="str">
            <v>把</v>
          </cell>
          <cell r="G263" t="str">
            <v>0</v>
          </cell>
          <cell r="H263" t="str">
            <v>B 正常商品</v>
          </cell>
          <cell r="I263" t="str">
            <v>B08</v>
          </cell>
          <cell r="J263" t="str">
            <v>非食品</v>
          </cell>
          <cell r="K263" t="str">
            <v>B0805</v>
          </cell>
          <cell r="L263" t="str">
            <v>家庭用品</v>
          </cell>
          <cell r="M263" t="str">
            <v>B080504</v>
          </cell>
          <cell r="N263" t="str">
            <v>厨房用具</v>
          </cell>
        </row>
        <row r="264">
          <cell r="C264">
            <v>1151193</v>
          </cell>
          <cell r="D264" t="str">
            <v>彩食鲜糙米</v>
          </cell>
          <cell r="E264" t="str">
            <v>糙米</v>
          </cell>
          <cell r="F264" t="str">
            <v>KG</v>
          </cell>
          <cell r="G264" t="str">
            <v>0</v>
          </cell>
          <cell r="H264" t="str">
            <v>B 正常商品</v>
          </cell>
          <cell r="I264" t="str">
            <v>B01</v>
          </cell>
          <cell r="J264" t="str">
            <v>干货加工</v>
          </cell>
          <cell r="K264" t="str">
            <v>B0102</v>
          </cell>
          <cell r="L264" t="str">
            <v>米</v>
          </cell>
          <cell r="M264" t="str">
            <v>B010201</v>
          </cell>
          <cell r="N264" t="str">
            <v>杂粮</v>
          </cell>
        </row>
        <row r="265">
          <cell r="C265">
            <v>1151195</v>
          </cell>
          <cell r="D265" t="str">
            <v>彩食鲜红糖粉</v>
          </cell>
        </row>
        <row r="265">
          <cell r="F265" t="str">
            <v>KG</v>
          </cell>
          <cell r="G265" t="str">
            <v>0</v>
          </cell>
          <cell r="H265" t="str">
            <v>B 正常商品</v>
          </cell>
          <cell r="I265" t="str">
            <v>B01</v>
          </cell>
          <cell r="J265" t="str">
            <v>干货加工</v>
          </cell>
          <cell r="K265" t="str">
            <v>B0101</v>
          </cell>
          <cell r="L265" t="str">
            <v>干货</v>
          </cell>
          <cell r="M265" t="str">
            <v>B010103</v>
          </cell>
          <cell r="N265" t="str">
            <v>糖类</v>
          </cell>
        </row>
        <row r="266">
          <cell r="C266">
            <v>1151199</v>
          </cell>
          <cell r="D266" t="str">
            <v>彩食鲜石柱红干海椒</v>
          </cell>
        </row>
        <row r="266">
          <cell r="F266" t="str">
            <v>KG</v>
          </cell>
          <cell r="G266" t="str">
            <v>0</v>
          </cell>
          <cell r="H266" t="str">
            <v>B 正常商品</v>
          </cell>
          <cell r="I266" t="str">
            <v>B01</v>
          </cell>
          <cell r="J266" t="str">
            <v>干货加工</v>
          </cell>
          <cell r="K266" t="str">
            <v>B0101</v>
          </cell>
          <cell r="L266" t="str">
            <v>干货</v>
          </cell>
          <cell r="M266" t="str">
            <v>B010104</v>
          </cell>
          <cell r="N266" t="str">
            <v>调味类（干货）</v>
          </cell>
        </row>
        <row r="267">
          <cell r="C267">
            <v>1156060</v>
          </cell>
          <cell r="D267" t="str">
            <v>黄花园重庆小面酱油黄豆酱油4.5L</v>
          </cell>
          <cell r="E267" t="str">
            <v>黄花园重庆小面酱油黄豆酱油4.5L</v>
          </cell>
          <cell r="F267" t="str">
            <v>桶</v>
          </cell>
          <cell r="G267" t="str">
            <v>0</v>
          </cell>
          <cell r="H267" t="str">
            <v>B 正常商品</v>
          </cell>
          <cell r="I267" t="str">
            <v>B06</v>
          </cell>
          <cell r="J267" t="str">
            <v>调味杂货</v>
          </cell>
          <cell r="K267" t="str">
            <v>B0602</v>
          </cell>
          <cell r="L267" t="str">
            <v>调味品类</v>
          </cell>
          <cell r="M267" t="str">
            <v>B060201</v>
          </cell>
          <cell r="N267" t="str">
            <v>调味酱油</v>
          </cell>
        </row>
        <row r="268">
          <cell r="C268">
            <v>1156062</v>
          </cell>
          <cell r="D268" t="str">
            <v>几江牌60°江津老白干5L</v>
          </cell>
        </row>
        <row r="268">
          <cell r="F268" t="str">
            <v>瓶</v>
          </cell>
          <cell r="G268" t="str">
            <v>0</v>
          </cell>
          <cell r="H268" t="str">
            <v>B 正常商品</v>
          </cell>
          <cell r="I268" t="str">
            <v>B04</v>
          </cell>
          <cell r="J268" t="str">
            <v>烟酒饮料</v>
          </cell>
          <cell r="K268" t="str">
            <v>B0401</v>
          </cell>
          <cell r="L268" t="str">
            <v>酒</v>
          </cell>
          <cell r="M268" t="str">
            <v>B040101</v>
          </cell>
          <cell r="N268" t="str">
            <v>白酒</v>
          </cell>
        </row>
        <row r="269">
          <cell r="C269">
            <v>1157655</v>
          </cell>
          <cell r="D269" t="str">
            <v>真空咸鸭蛋</v>
          </cell>
        </row>
        <row r="269">
          <cell r="F269" t="str">
            <v>个</v>
          </cell>
          <cell r="G269" t="str">
            <v>0</v>
          </cell>
          <cell r="H269" t="str">
            <v>B 正常商品</v>
          </cell>
          <cell r="I269" t="str">
            <v>B01</v>
          </cell>
          <cell r="J269" t="str">
            <v>干货加工</v>
          </cell>
          <cell r="K269" t="str">
            <v>B0103</v>
          </cell>
          <cell r="L269" t="str">
            <v>蛋</v>
          </cell>
          <cell r="M269" t="str">
            <v>B010302</v>
          </cell>
          <cell r="N269" t="str">
            <v>再制蛋</v>
          </cell>
        </row>
        <row r="270">
          <cell r="C270">
            <v>1158432</v>
          </cell>
          <cell r="D270" t="str">
            <v>海带苗</v>
          </cell>
        </row>
        <row r="270">
          <cell r="F270" t="str">
            <v>KG</v>
          </cell>
          <cell r="G270" t="str">
            <v>0</v>
          </cell>
          <cell r="H270" t="str">
            <v>B 正常商品</v>
          </cell>
          <cell r="I270" t="str">
            <v>B03</v>
          </cell>
          <cell r="J270" t="str">
            <v>肉禽水产</v>
          </cell>
          <cell r="K270" t="str">
            <v>B0303</v>
          </cell>
          <cell r="L270" t="str">
            <v>水产</v>
          </cell>
          <cell r="M270" t="str">
            <v>B030302</v>
          </cell>
          <cell r="N270" t="str">
            <v>贝类</v>
          </cell>
        </row>
        <row r="271">
          <cell r="C271">
            <v>1158470</v>
          </cell>
          <cell r="D271" t="str">
            <v>泹水老豆腐10kg</v>
          </cell>
          <cell r="E271" t="str">
            <v>泹水老豆腐10kg</v>
          </cell>
          <cell r="F271" t="str">
            <v>板</v>
          </cell>
          <cell r="G271" t="str">
            <v>0</v>
          </cell>
          <cell r="H271" t="str">
            <v>B 正常商品</v>
          </cell>
          <cell r="I271" t="str">
            <v>B01</v>
          </cell>
          <cell r="J271" t="str">
            <v>干货加工</v>
          </cell>
          <cell r="K271" t="str">
            <v>B0104</v>
          </cell>
          <cell r="L271" t="str">
            <v>熟食烘焙</v>
          </cell>
          <cell r="M271" t="str">
            <v>B010402</v>
          </cell>
          <cell r="N271" t="str">
            <v>熟食丸子</v>
          </cell>
        </row>
        <row r="272">
          <cell r="C272">
            <v>1159438</v>
          </cell>
          <cell r="D272" t="str">
            <v>鲜鸭切条约2*4cm</v>
          </cell>
          <cell r="E272" t="str">
            <v>鸭条约2*4cm（冷鲜）</v>
          </cell>
          <cell r="F272" t="str">
            <v>KG</v>
          </cell>
          <cell r="G272" t="str">
            <v>0</v>
          </cell>
          <cell r="H272" t="str">
            <v>B 正常商品</v>
          </cell>
          <cell r="I272" t="str">
            <v>B03</v>
          </cell>
          <cell r="J272" t="str">
            <v>肉禽水产</v>
          </cell>
          <cell r="K272" t="str">
            <v>B0301</v>
          </cell>
          <cell r="L272" t="str">
            <v>家禽</v>
          </cell>
          <cell r="M272" t="str">
            <v>B030102</v>
          </cell>
          <cell r="N272" t="str">
            <v>鸭类</v>
          </cell>
        </row>
        <row r="273">
          <cell r="C273">
            <v>1159456</v>
          </cell>
          <cell r="D273" t="str">
            <v>热鲜板油切块(约2*3cm)</v>
          </cell>
          <cell r="E273" t="str">
            <v>板油切块</v>
          </cell>
          <cell r="F273" t="str">
            <v>KG</v>
          </cell>
          <cell r="G273" t="str">
            <v>0</v>
          </cell>
          <cell r="H273" t="str">
            <v>B 正常商品</v>
          </cell>
          <cell r="I273" t="str">
            <v>B03</v>
          </cell>
          <cell r="J273" t="str">
            <v>肉禽水产</v>
          </cell>
          <cell r="K273" t="str">
            <v>B0302</v>
          </cell>
          <cell r="L273" t="str">
            <v>猪肉</v>
          </cell>
          <cell r="M273" t="str">
            <v>B030205</v>
          </cell>
          <cell r="N273" t="str">
            <v>热鲜猪副类</v>
          </cell>
        </row>
        <row r="274">
          <cell r="C274">
            <v>1159466</v>
          </cell>
          <cell r="D274" t="str">
            <v>淯阳上海白醋500ml</v>
          </cell>
        </row>
        <row r="274">
          <cell r="F274" t="str">
            <v>瓶</v>
          </cell>
          <cell r="G274" t="str">
            <v>0</v>
          </cell>
          <cell r="H274" t="str">
            <v>B 正常商品</v>
          </cell>
          <cell r="I274" t="str">
            <v>B06</v>
          </cell>
          <cell r="J274" t="str">
            <v>调味杂货</v>
          </cell>
          <cell r="K274" t="str">
            <v>B0602</v>
          </cell>
          <cell r="L274" t="str">
            <v>调味品类</v>
          </cell>
          <cell r="M274" t="str">
            <v>B060202</v>
          </cell>
          <cell r="N274" t="str">
            <v>调味醋</v>
          </cell>
        </row>
        <row r="275">
          <cell r="C275">
            <v>1159490</v>
          </cell>
          <cell r="D275" t="str">
            <v>鲜肥膘去皮</v>
          </cell>
          <cell r="E275" t="str">
            <v>彩食鲜去皮肥膘整</v>
          </cell>
          <cell r="F275" t="str">
            <v>KG</v>
          </cell>
          <cell r="G275" t="str">
            <v>0</v>
          </cell>
          <cell r="H275" t="str">
            <v>B 正常商品</v>
          </cell>
          <cell r="I275" t="str">
            <v>B03</v>
          </cell>
          <cell r="J275" t="str">
            <v>肉禽水产</v>
          </cell>
          <cell r="K275" t="str">
            <v>B0302</v>
          </cell>
          <cell r="L275" t="str">
            <v>猪肉</v>
          </cell>
          <cell r="M275" t="str">
            <v>B030201</v>
          </cell>
          <cell r="N275" t="str">
            <v>热鲜猪肉类</v>
          </cell>
        </row>
        <row r="276">
          <cell r="C276">
            <v>1159493</v>
          </cell>
          <cell r="D276" t="str">
            <v>鲜五花肉切片（约2*3cm）</v>
          </cell>
          <cell r="E276" t="str">
            <v>彩食鲜三线肉片</v>
          </cell>
          <cell r="F276" t="str">
            <v>KG</v>
          </cell>
          <cell r="G276" t="str">
            <v>0</v>
          </cell>
          <cell r="H276" t="str">
            <v>B 正常商品</v>
          </cell>
          <cell r="I276" t="str">
            <v>B03</v>
          </cell>
          <cell r="J276" t="str">
            <v>肉禽水产</v>
          </cell>
          <cell r="K276" t="str">
            <v>B0302</v>
          </cell>
          <cell r="L276" t="str">
            <v>猪肉</v>
          </cell>
          <cell r="M276" t="str">
            <v>B030202</v>
          </cell>
          <cell r="N276" t="str">
            <v>冷鲜猪肉类</v>
          </cell>
        </row>
        <row r="277">
          <cell r="C277">
            <v>1159494</v>
          </cell>
          <cell r="D277" t="str">
            <v>鲜五花肉切块(约3*4cm)</v>
          </cell>
          <cell r="E277" t="str">
            <v>彩食鲜三线肉块</v>
          </cell>
          <cell r="F277" t="str">
            <v>KG</v>
          </cell>
          <cell r="G277" t="str">
            <v>0</v>
          </cell>
          <cell r="H277" t="str">
            <v>B 正常商品</v>
          </cell>
          <cell r="I277" t="str">
            <v>B03</v>
          </cell>
          <cell r="J277" t="str">
            <v>肉禽水产</v>
          </cell>
          <cell r="K277" t="str">
            <v>B0302</v>
          </cell>
          <cell r="L277" t="str">
            <v>猪肉</v>
          </cell>
          <cell r="M277" t="str">
            <v>B030201</v>
          </cell>
          <cell r="N277" t="str">
            <v>热鲜猪肉类</v>
          </cell>
        </row>
        <row r="278">
          <cell r="C278">
            <v>1161793</v>
          </cell>
          <cell r="D278" t="str">
            <v>彩食鲜一哥手工酸辣粉条</v>
          </cell>
        </row>
        <row r="278">
          <cell r="F278" t="str">
            <v>KG</v>
          </cell>
          <cell r="G278" t="str">
            <v>0</v>
          </cell>
          <cell r="H278" t="str">
            <v>B 正常商品</v>
          </cell>
          <cell r="I278" t="str">
            <v>B01</v>
          </cell>
          <cell r="J278" t="str">
            <v>干货加工</v>
          </cell>
          <cell r="K278" t="str">
            <v>B0101</v>
          </cell>
          <cell r="L278" t="str">
            <v>干货</v>
          </cell>
          <cell r="M278" t="str">
            <v>B010107</v>
          </cell>
          <cell r="N278" t="str">
            <v>米面制品</v>
          </cell>
        </row>
        <row r="279">
          <cell r="C279">
            <v>1161798</v>
          </cell>
          <cell r="D279" t="str">
            <v>彩食鲜干白菊花</v>
          </cell>
        </row>
        <row r="279">
          <cell r="F279" t="str">
            <v>KG</v>
          </cell>
          <cell r="G279" t="str">
            <v>0</v>
          </cell>
          <cell r="H279" t="str">
            <v>B 正常商品</v>
          </cell>
          <cell r="I279" t="str">
            <v>B01</v>
          </cell>
          <cell r="J279" t="str">
            <v>干货加工</v>
          </cell>
          <cell r="K279" t="str">
            <v>B0101</v>
          </cell>
          <cell r="L279" t="str">
            <v>干货</v>
          </cell>
          <cell r="M279" t="str">
            <v>B010108</v>
          </cell>
          <cell r="N279" t="str">
            <v>其他干货类</v>
          </cell>
        </row>
        <row r="280">
          <cell r="C280">
            <v>1161972</v>
          </cell>
          <cell r="D280" t="str">
            <v>莲藕（切丁约1.5*1.5cm）</v>
          </cell>
        </row>
        <row r="280">
          <cell r="F280" t="str">
            <v>KG</v>
          </cell>
          <cell r="G280" t="str">
            <v>0</v>
          </cell>
          <cell r="H280" t="str">
            <v>B 正常商品</v>
          </cell>
          <cell r="I280" t="str">
            <v>B02</v>
          </cell>
          <cell r="J280" t="str">
            <v>蔬菜水果</v>
          </cell>
          <cell r="K280" t="str">
            <v>B0202</v>
          </cell>
          <cell r="L280" t="str">
            <v>蔬菜</v>
          </cell>
          <cell r="M280" t="str">
            <v>B020210</v>
          </cell>
          <cell r="N280" t="str">
            <v>净菜</v>
          </cell>
        </row>
        <row r="281">
          <cell r="C281">
            <v>1162701</v>
          </cell>
          <cell r="D281" t="str">
            <v>彩食鲜酸辣粉条</v>
          </cell>
        </row>
        <row r="281">
          <cell r="F281" t="str">
            <v>KG</v>
          </cell>
          <cell r="G281" t="str">
            <v>0</v>
          </cell>
          <cell r="H281" t="str">
            <v>B 正常商品</v>
          </cell>
          <cell r="I281" t="str">
            <v>B01</v>
          </cell>
          <cell r="J281" t="str">
            <v>干货加工</v>
          </cell>
          <cell r="K281" t="str">
            <v>B0101</v>
          </cell>
          <cell r="L281" t="str">
            <v>干货</v>
          </cell>
          <cell r="M281" t="str">
            <v>B010107</v>
          </cell>
          <cell r="N281" t="str">
            <v>米面制品</v>
          </cell>
        </row>
        <row r="282">
          <cell r="C282">
            <v>1162837</v>
          </cell>
          <cell r="D282" t="str">
            <v>百事可乐500ML</v>
          </cell>
        </row>
        <row r="282">
          <cell r="F282" t="str">
            <v>瓶</v>
          </cell>
          <cell r="G282" t="str">
            <v>0</v>
          </cell>
          <cell r="H282" t="str">
            <v>B 正常商品</v>
          </cell>
          <cell r="I282" t="str">
            <v>B04</v>
          </cell>
          <cell r="J282" t="str">
            <v>烟酒饮料</v>
          </cell>
          <cell r="K282" t="str">
            <v>B0402</v>
          </cell>
          <cell r="L282" t="str">
            <v>香烟饮料</v>
          </cell>
          <cell r="M282" t="str">
            <v>B040201</v>
          </cell>
          <cell r="N282" t="str">
            <v>碳酸饮料</v>
          </cell>
        </row>
        <row r="283">
          <cell r="C283">
            <v>1163202</v>
          </cell>
          <cell r="D283" t="str">
            <v>铁棍山药B</v>
          </cell>
          <cell r="E283" t="str">
            <v>铁棍山药(短)</v>
          </cell>
          <cell r="F283" t="str">
            <v>KG</v>
          </cell>
          <cell r="G283" t="str">
            <v>0</v>
          </cell>
          <cell r="H283" t="str">
            <v>B 正常商品</v>
          </cell>
          <cell r="I283" t="str">
            <v>B02</v>
          </cell>
          <cell r="J283" t="str">
            <v>蔬菜水果</v>
          </cell>
          <cell r="K283" t="str">
            <v>B0202</v>
          </cell>
          <cell r="L283" t="str">
            <v>蔬菜</v>
          </cell>
          <cell r="M283" t="str">
            <v>B020202</v>
          </cell>
          <cell r="N283" t="str">
            <v>根茎类</v>
          </cell>
        </row>
        <row r="284">
          <cell r="C284">
            <v>1163250</v>
          </cell>
          <cell r="D284" t="str">
            <v>奶白菜</v>
          </cell>
          <cell r="E284" t="str">
            <v>奶白菜</v>
          </cell>
          <cell r="F284" t="str">
            <v>KG</v>
          </cell>
          <cell r="G284" t="str">
            <v>0</v>
          </cell>
          <cell r="H284" t="str">
            <v>B 正常商品</v>
          </cell>
          <cell r="I284" t="str">
            <v>B02</v>
          </cell>
          <cell r="J284" t="str">
            <v>蔬菜水果</v>
          </cell>
          <cell r="K284" t="str">
            <v>B0202</v>
          </cell>
          <cell r="L284" t="str">
            <v>蔬菜</v>
          </cell>
          <cell r="M284" t="str">
            <v>B020201</v>
          </cell>
          <cell r="N284" t="str">
            <v>叶菜类</v>
          </cell>
        </row>
        <row r="285">
          <cell r="C285">
            <v>1165949</v>
          </cell>
          <cell r="D285" t="str">
            <v>[彩食鲜]沙地蜜薯</v>
          </cell>
          <cell r="E285" t="str">
            <v>[彩食鲜]沙地蜜薯</v>
          </cell>
          <cell r="F285" t="str">
            <v>KG</v>
          </cell>
          <cell r="G285" t="str">
            <v>0</v>
          </cell>
          <cell r="H285" t="str">
            <v>B 正常商品</v>
          </cell>
          <cell r="I285" t="str">
            <v>B02</v>
          </cell>
          <cell r="J285" t="str">
            <v>蔬菜水果</v>
          </cell>
          <cell r="K285" t="str">
            <v>B0202</v>
          </cell>
          <cell r="L285" t="str">
            <v>蔬菜</v>
          </cell>
          <cell r="M285" t="str">
            <v>B020202</v>
          </cell>
          <cell r="N285" t="str">
            <v>根茎类</v>
          </cell>
        </row>
        <row r="286">
          <cell r="C286">
            <v>1166024</v>
          </cell>
          <cell r="D286" t="str">
            <v>[彩食鲜]西兰花</v>
          </cell>
          <cell r="E286" t="str">
            <v>[彩食鲜]西兰花</v>
          </cell>
          <cell r="F286" t="str">
            <v>KG</v>
          </cell>
          <cell r="G286" t="str">
            <v>0</v>
          </cell>
          <cell r="H286" t="str">
            <v>B 正常商品</v>
          </cell>
          <cell r="I286" t="str">
            <v>B02</v>
          </cell>
          <cell r="J286" t="str">
            <v>蔬菜水果</v>
          </cell>
          <cell r="K286" t="str">
            <v>B0202</v>
          </cell>
          <cell r="L286" t="str">
            <v>蔬菜</v>
          </cell>
          <cell r="M286" t="str">
            <v>B020203</v>
          </cell>
          <cell r="N286" t="str">
            <v>结球类</v>
          </cell>
        </row>
        <row r="287">
          <cell r="C287">
            <v>1166049</v>
          </cell>
          <cell r="D287" t="str">
            <v>[彩食鲜]鲜香菇</v>
          </cell>
          <cell r="E287" t="str">
            <v>[彩食鲜]鲜香菇</v>
          </cell>
          <cell r="F287" t="str">
            <v>KG</v>
          </cell>
          <cell r="G287" t="str">
            <v>0</v>
          </cell>
          <cell r="H287" t="str">
            <v>B 正常商品</v>
          </cell>
          <cell r="I287" t="str">
            <v>B02</v>
          </cell>
          <cell r="J287" t="str">
            <v>蔬菜水果</v>
          </cell>
          <cell r="K287" t="str">
            <v>B0202</v>
          </cell>
          <cell r="L287" t="str">
            <v>蔬菜</v>
          </cell>
          <cell r="M287" t="str">
            <v>B020207</v>
          </cell>
          <cell r="N287" t="str">
            <v>食用菌类</v>
          </cell>
        </row>
        <row r="288">
          <cell r="C288">
            <v>1166145</v>
          </cell>
          <cell r="D288" t="str">
            <v>[彩食鲜]春菜</v>
          </cell>
          <cell r="E288" t="str">
            <v>[彩食鲜]生菜</v>
          </cell>
          <cell r="F288" t="str">
            <v>KG</v>
          </cell>
          <cell r="G288" t="str">
            <v>0</v>
          </cell>
          <cell r="H288" t="str">
            <v>B 正常商品</v>
          </cell>
          <cell r="I288" t="str">
            <v>B02</v>
          </cell>
          <cell r="J288" t="str">
            <v>蔬菜水果</v>
          </cell>
          <cell r="K288" t="str">
            <v>B0202</v>
          </cell>
          <cell r="L288" t="str">
            <v>蔬菜</v>
          </cell>
          <cell r="M288" t="str">
            <v>B020201</v>
          </cell>
          <cell r="N288" t="str">
            <v>叶菜类</v>
          </cell>
        </row>
        <row r="289">
          <cell r="C289">
            <v>1166163</v>
          </cell>
          <cell r="D289" t="str">
            <v>[彩食鲜]白莲藕</v>
          </cell>
          <cell r="E289" t="str">
            <v>[彩食鲜]莲藕</v>
          </cell>
          <cell r="F289" t="str">
            <v>KG</v>
          </cell>
          <cell r="G289" t="str">
            <v>0</v>
          </cell>
          <cell r="H289" t="str">
            <v>B 正常商品</v>
          </cell>
          <cell r="I289" t="str">
            <v>B02</v>
          </cell>
          <cell r="J289" t="str">
            <v>蔬菜水果</v>
          </cell>
          <cell r="K289" t="str">
            <v>B0202</v>
          </cell>
          <cell r="L289" t="str">
            <v>蔬菜</v>
          </cell>
          <cell r="M289" t="str">
            <v>B020202</v>
          </cell>
          <cell r="N289" t="str">
            <v>根茎类</v>
          </cell>
        </row>
        <row r="290">
          <cell r="C290">
            <v>1166207</v>
          </cell>
          <cell r="D290" t="str">
            <v>[彩食鲜]韭菜</v>
          </cell>
          <cell r="E290" t="str">
            <v>[彩食鲜]韭菜</v>
          </cell>
          <cell r="F290" t="str">
            <v>KG</v>
          </cell>
          <cell r="G290" t="str">
            <v>0</v>
          </cell>
          <cell r="H290" t="str">
            <v>B 正常商品</v>
          </cell>
          <cell r="I290" t="str">
            <v>B02</v>
          </cell>
          <cell r="J290" t="str">
            <v>蔬菜水果</v>
          </cell>
          <cell r="K290" t="str">
            <v>B0202</v>
          </cell>
          <cell r="L290" t="str">
            <v>蔬菜</v>
          </cell>
          <cell r="M290" t="str">
            <v>B020208</v>
          </cell>
          <cell r="N290" t="str">
            <v>调味类</v>
          </cell>
        </row>
        <row r="291">
          <cell r="C291">
            <v>1166223</v>
          </cell>
          <cell r="D291" t="str">
            <v>[彩食鲜]小白菜</v>
          </cell>
        </row>
        <row r="291">
          <cell r="F291" t="str">
            <v>KG</v>
          </cell>
          <cell r="G291" t="str">
            <v>0</v>
          </cell>
          <cell r="H291" t="str">
            <v>B 正常商品</v>
          </cell>
          <cell r="I291" t="str">
            <v>B02</v>
          </cell>
          <cell r="J291" t="str">
            <v>蔬菜水果</v>
          </cell>
          <cell r="K291" t="str">
            <v>B0202</v>
          </cell>
          <cell r="L291" t="str">
            <v>蔬菜</v>
          </cell>
          <cell r="M291" t="str">
            <v>B020201</v>
          </cell>
          <cell r="N291" t="str">
            <v>叶菜类</v>
          </cell>
        </row>
        <row r="292">
          <cell r="C292">
            <v>1166246</v>
          </cell>
          <cell r="D292" t="str">
            <v>[彩食鲜]上海青</v>
          </cell>
          <cell r="E292" t="str">
            <v>[彩食鲜]上海青</v>
          </cell>
          <cell r="F292" t="str">
            <v>KG</v>
          </cell>
          <cell r="G292" t="str">
            <v>0</v>
          </cell>
          <cell r="H292" t="str">
            <v>B 正常商品</v>
          </cell>
          <cell r="I292" t="str">
            <v>B02</v>
          </cell>
          <cell r="J292" t="str">
            <v>蔬菜水果</v>
          </cell>
          <cell r="K292" t="str">
            <v>B0202</v>
          </cell>
          <cell r="L292" t="str">
            <v>蔬菜</v>
          </cell>
          <cell r="M292" t="str">
            <v>B020201</v>
          </cell>
          <cell r="N292" t="str">
            <v>叶菜类</v>
          </cell>
        </row>
        <row r="293">
          <cell r="C293">
            <v>1166247</v>
          </cell>
          <cell r="D293" t="str">
            <v>[彩食鲜]青梗花菜</v>
          </cell>
          <cell r="E293" t="str">
            <v>[彩食鲜]青梗花菜</v>
          </cell>
          <cell r="F293" t="str">
            <v>KG</v>
          </cell>
          <cell r="G293" t="str">
            <v>0</v>
          </cell>
          <cell r="H293" t="str">
            <v>B 正常商品</v>
          </cell>
          <cell r="I293" t="str">
            <v>B02</v>
          </cell>
          <cell r="J293" t="str">
            <v>蔬菜水果</v>
          </cell>
          <cell r="K293" t="str">
            <v>B0202</v>
          </cell>
          <cell r="L293" t="str">
            <v>蔬菜</v>
          </cell>
          <cell r="M293" t="str">
            <v>B020203</v>
          </cell>
          <cell r="N293" t="str">
            <v>结球类</v>
          </cell>
        </row>
        <row r="294">
          <cell r="C294">
            <v>1166268</v>
          </cell>
          <cell r="D294" t="str">
            <v>娃娃菜约500g/包(黄)</v>
          </cell>
          <cell r="E294" t="str">
            <v>娃娃菜(黄)</v>
          </cell>
          <cell r="F294" t="str">
            <v>包</v>
          </cell>
          <cell r="G294" t="str">
            <v>0</v>
          </cell>
          <cell r="H294" t="str">
            <v>B 正常商品</v>
          </cell>
          <cell r="I294" t="str">
            <v>B02</v>
          </cell>
          <cell r="J294" t="str">
            <v>蔬菜水果</v>
          </cell>
          <cell r="K294" t="str">
            <v>B0202</v>
          </cell>
          <cell r="L294" t="str">
            <v>蔬菜</v>
          </cell>
          <cell r="M294" t="str">
            <v>B020201</v>
          </cell>
          <cell r="N294" t="str">
            <v>叶菜类</v>
          </cell>
        </row>
        <row r="295">
          <cell r="C295">
            <v>1166296</v>
          </cell>
          <cell r="D295" t="str">
            <v>百香果(40-60g)</v>
          </cell>
        </row>
        <row r="295">
          <cell r="F295" t="str">
            <v>KG</v>
          </cell>
          <cell r="G295" t="str">
            <v>0</v>
          </cell>
          <cell r="H295" t="str">
            <v>B 正常商品</v>
          </cell>
          <cell r="I295" t="str">
            <v>B02</v>
          </cell>
          <cell r="J295" t="str">
            <v>蔬菜水果</v>
          </cell>
          <cell r="K295" t="str">
            <v>B0201</v>
          </cell>
          <cell r="L295" t="str">
            <v>水果</v>
          </cell>
          <cell r="M295" t="str">
            <v>B020105</v>
          </cell>
          <cell r="N295" t="str">
            <v>浆果</v>
          </cell>
        </row>
        <row r="296">
          <cell r="C296">
            <v>1167133</v>
          </cell>
          <cell r="D296" t="str">
            <v>[鲜伊品]宫保鸡丁280g</v>
          </cell>
        </row>
        <row r="296">
          <cell r="F296" t="str">
            <v>份</v>
          </cell>
          <cell r="G296" t="str">
            <v>0</v>
          </cell>
          <cell r="H296" t="str">
            <v>B 正常商品</v>
          </cell>
          <cell r="I296" t="str">
            <v>B03</v>
          </cell>
          <cell r="J296" t="str">
            <v>肉禽水产</v>
          </cell>
          <cell r="K296" t="str">
            <v>B0305</v>
          </cell>
          <cell r="L296" t="str">
            <v>预制菜</v>
          </cell>
          <cell r="M296" t="str">
            <v>B030509</v>
          </cell>
          <cell r="N296" t="str">
            <v>预制菜肴</v>
          </cell>
        </row>
        <row r="297">
          <cell r="C297">
            <v>1167136</v>
          </cell>
          <cell r="D297" t="str">
            <v>[鲜伊品]黑椒牛排130g</v>
          </cell>
        </row>
        <row r="297">
          <cell r="F297" t="str">
            <v>份</v>
          </cell>
          <cell r="G297" t="str">
            <v>0</v>
          </cell>
          <cell r="H297" t="str">
            <v>B 正常商品</v>
          </cell>
          <cell r="I297" t="str">
            <v>B03</v>
          </cell>
          <cell r="J297" t="str">
            <v>肉禽水产</v>
          </cell>
          <cell r="K297" t="str">
            <v>B0305</v>
          </cell>
          <cell r="L297" t="str">
            <v>预制菜</v>
          </cell>
          <cell r="M297" t="str">
            <v>B030501</v>
          </cell>
          <cell r="N297" t="str">
            <v>牛类调理品</v>
          </cell>
        </row>
        <row r="298">
          <cell r="C298">
            <v>1167201</v>
          </cell>
          <cell r="D298" t="str">
            <v>圣女果小番茄</v>
          </cell>
        </row>
        <row r="298">
          <cell r="F298" t="str">
            <v>KG</v>
          </cell>
          <cell r="G298" t="str">
            <v>0</v>
          </cell>
          <cell r="H298" t="str">
            <v>B 正常商品</v>
          </cell>
          <cell r="I298" t="str">
            <v>B02</v>
          </cell>
          <cell r="J298" t="str">
            <v>蔬菜水果</v>
          </cell>
          <cell r="K298" t="str">
            <v>B0201</v>
          </cell>
          <cell r="L298" t="str">
            <v>水果</v>
          </cell>
          <cell r="M298" t="str">
            <v>B020105</v>
          </cell>
          <cell r="N298" t="str">
            <v>浆果</v>
          </cell>
        </row>
        <row r="299">
          <cell r="C299">
            <v>1169084</v>
          </cell>
          <cell r="D299" t="str">
            <v>鲜二刀肉后腿去皮</v>
          </cell>
        </row>
        <row r="299">
          <cell r="F299" t="str">
            <v>KG</v>
          </cell>
          <cell r="G299" t="str">
            <v>0</v>
          </cell>
          <cell r="H299" t="str">
            <v>B 正常商品</v>
          </cell>
          <cell r="I299" t="str">
            <v>B03</v>
          </cell>
          <cell r="J299" t="str">
            <v>肉禽水产</v>
          </cell>
          <cell r="K299" t="str">
            <v>B0302</v>
          </cell>
          <cell r="L299" t="str">
            <v>猪肉</v>
          </cell>
          <cell r="M299" t="str">
            <v>B030201</v>
          </cell>
          <cell r="N299" t="str">
            <v>热鲜猪肉类</v>
          </cell>
        </row>
        <row r="300">
          <cell r="C300">
            <v>1169123</v>
          </cell>
          <cell r="D300" t="str">
            <v>狮牌金装春卷皮600g</v>
          </cell>
          <cell r="E300" t="str">
            <v>狮牌金装春卷皮600g（约44片）</v>
          </cell>
          <cell r="F300" t="str">
            <v>袋</v>
          </cell>
          <cell r="G300" t="str">
            <v>0</v>
          </cell>
          <cell r="H300" t="str">
            <v>B 正常商品</v>
          </cell>
          <cell r="I300" t="str">
            <v>B07</v>
          </cell>
          <cell r="J300" t="str">
            <v>日配食品</v>
          </cell>
          <cell r="K300" t="str">
            <v>B0702</v>
          </cell>
          <cell r="L300" t="str">
            <v>冷藏冷冻食品</v>
          </cell>
          <cell r="M300" t="str">
            <v>B070202</v>
          </cell>
          <cell r="N300" t="str">
            <v>冷冻食品</v>
          </cell>
        </row>
        <row r="301">
          <cell r="C301">
            <v>1169179</v>
          </cell>
          <cell r="D301" t="str">
            <v>红薯（去皮）</v>
          </cell>
          <cell r="E301" t="str">
            <v>红薯(去皮)</v>
          </cell>
          <cell r="F301" t="str">
            <v>KG</v>
          </cell>
          <cell r="G301" t="str">
            <v>0</v>
          </cell>
          <cell r="H301" t="str">
            <v>B 正常商品</v>
          </cell>
          <cell r="I301" t="str">
            <v>B02</v>
          </cell>
          <cell r="J301" t="str">
            <v>蔬菜水果</v>
          </cell>
          <cell r="K301" t="str">
            <v>B0202</v>
          </cell>
          <cell r="L301" t="str">
            <v>蔬菜</v>
          </cell>
          <cell r="M301" t="str">
            <v>B020210</v>
          </cell>
          <cell r="N301" t="str">
            <v>净菜</v>
          </cell>
        </row>
        <row r="302">
          <cell r="C302">
            <v>1170072</v>
          </cell>
          <cell r="D302" t="str">
            <v>冻鹅掌</v>
          </cell>
        </row>
        <row r="302">
          <cell r="F302" t="str">
            <v>KG</v>
          </cell>
          <cell r="G302" t="str">
            <v>0</v>
          </cell>
          <cell r="H302" t="str">
            <v>B 正常商品</v>
          </cell>
          <cell r="I302" t="str">
            <v>B03</v>
          </cell>
          <cell r="J302" t="str">
            <v>肉禽水产</v>
          </cell>
          <cell r="K302" t="str">
            <v>B0301</v>
          </cell>
          <cell r="L302" t="str">
            <v>家禽</v>
          </cell>
          <cell r="M302" t="str">
            <v>B030116</v>
          </cell>
          <cell r="N302" t="str">
            <v>其他冻品</v>
          </cell>
        </row>
        <row r="303">
          <cell r="C303">
            <v>1170146</v>
          </cell>
          <cell r="D303" t="str">
            <v>佳仙鸡精调味料454g(临时编码）</v>
          </cell>
        </row>
        <row r="303">
          <cell r="F303" t="str">
            <v>袋</v>
          </cell>
          <cell r="G303" t="str">
            <v>0</v>
          </cell>
          <cell r="H303" t="str">
            <v>B 正常商品</v>
          </cell>
          <cell r="I303" t="str">
            <v>B06</v>
          </cell>
          <cell r="J303" t="str">
            <v>调味杂货</v>
          </cell>
          <cell r="K303" t="str">
            <v>B0602</v>
          </cell>
          <cell r="L303" t="str">
            <v>调味品类</v>
          </cell>
          <cell r="M303" t="str">
            <v>B060205</v>
          </cell>
          <cell r="N303" t="str">
            <v>调味料</v>
          </cell>
        </row>
        <row r="304">
          <cell r="C304">
            <v>1170155</v>
          </cell>
          <cell r="D304" t="str">
            <v>秋霞火锅底料 400g</v>
          </cell>
        </row>
        <row r="304">
          <cell r="F304" t="str">
            <v>包</v>
          </cell>
          <cell r="G304" t="str">
            <v>0</v>
          </cell>
          <cell r="H304" t="str">
            <v>B 正常商品</v>
          </cell>
          <cell r="I304" t="str">
            <v>B06</v>
          </cell>
          <cell r="J304" t="str">
            <v>调味杂货</v>
          </cell>
          <cell r="K304" t="str">
            <v>B0602</v>
          </cell>
          <cell r="L304" t="str">
            <v>调味品类</v>
          </cell>
          <cell r="M304" t="str">
            <v>B060205</v>
          </cell>
          <cell r="N304" t="str">
            <v>调味料</v>
          </cell>
        </row>
        <row r="305">
          <cell r="C305">
            <v>1170941</v>
          </cell>
          <cell r="D305" t="str">
            <v>阿诺南瓜饼300g</v>
          </cell>
          <cell r="E305" t="str">
            <v>阿诺南瓜饼300g（约12个）</v>
          </cell>
          <cell r="F305" t="str">
            <v>包</v>
          </cell>
          <cell r="G305" t="str">
            <v>0</v>
          </cell>
          <cell r="H305" t="str">
            <v>B 正常商品</v>
          </cell>
          <cell r="I305" t="str">
            <v>B07</v>
          </cell>
          <cell r="J305" t="str">
            <v>日配食品</v>
          </cell>
          <cell r="K305" t="str">
            <v>B0702</v>
          </cell>
          <cell r="L305" t="str">
            <v>冷藏冷冻食品</v>
          </cell>
          <cell r="M305" t="str">
            <v>B070202</v>
          </cell>
          <cell r="N305" t="str">
            <v>冷冻食品</v>
          </cell>
        </row>
        <row r="306">
          <cell r="C306">
            <v>1171355</v>
          </cell>
          <cell r="D306" t="str">
            <v>折耳根叶</v>
          </cell>
        </row>
        <row r="306">
          <cell r="F306" t="str">
            <v>KG</v>
          </cell>
          <cell r="G306" t="str">
            <v>0</v>
          </cell>
          <cell r="H306" t="str">
            <v>B 正常商品</v>
          </cell>
          <cell r="I306" t="str">
            <v>B02</v>
          </cell>
          <cell r="J306" t="str">
            <v>蔬菜水果</v>
          </cell>
          <cell r="K306" t="str">
            <v>B0202</v>
          </cell>
          <cell r="L306" t="str">
            <v>蔬菜</v>
          </cell>
          <cell r="M306" t="str">
            <v>B020208</v>
          </cell>
          <cell r="N306" t="str">
            <v>调味类</v>
          </cell>
        </row>
        <row r="307">
          <cell r="C307">
            <v>1171371</v>
          </cell>
          <cell r="D307" t="str">
            <v>海天白醋1.9L</v>
          </cell>
        </row>
        <row r="307">
          <cell r="F307" t="str">
            <v>瓶</v>
          </cell>
          <cell r="G307" t="str">
            <v>0</v>
          </cell>
          <cell r="H307" t="str">
            <v>B 正常商品</v>
          </cell>
          <cell r="I307" t="str">
            <v>B06</v>
          </cell>
          <cell r="J307" t="str">
            <v>调味杂货</v>
          </cell>
          <cell r="K307" t="str">
            <v>B0602</v>
          </cell>
          <cell r="L307" t="str">
            <v>调味品类</v>
          </cell>
          <cell r="M307" t="str">
            <v>B060202</v>
          </cell>
          <cell r="N307" t="str">
            <v>调味醋</v>
          </cell>
        </row>
        <row r="308">
          <cell r="C308">
            <v>1171389</v>
          </cell>
          <cell r="D308" t="str">
            <v>冷鲜鲜五花肉去皮</v>
          </cell>
          <cell r="E308" t="str">
            <v>去皮三线肉</v>
          </cell>
          <cell r="F308" t="str">
            <v>KG</v>
          </cell>
          <cell r="G308" t="str">
            <v>0</v>
          </cell>
          <cell r="H308" t="str">
            <v>B 正常商品</v>
          </cell>
          <cell r="I308" t="str">
            <v>B03</v>
          </cell>
          <cell r="J308" t="str">
            <v>肉禽水产</v>
          </cell>
          <cell r="K308" t="str">
            <v>B0302</v>
          </cell>
          <cell r="L308" t="str">
            <v>猪肉</v>
          </cell>
          <cell r="M308" t="str">
            <v>B030202</v>
          </cell>
          <cell r="N308" t="str">
            <v>冷鲜猪肉类</v>
          </cell>
        </row>
        <row r="309">
          <cell r="C309">
            <v>1172584</v>
          </cell>
          <cell r="D309" t="str">
            <v>海王子包心鱼丸2.5kg</v>
          </cell>
          <cell r="E309" t="str">
            <v>海王子包心鱼丸2.5kg（约125颗）</v>
          </cell>
          <cell r="F309" t="str">
            <v>袋</v>
          </cell>
          <cell r="G309" t="str">
            <v>0</v>
          </cell>
          <cell r="H309" t="str">
            <v>B 正常商品</v>
          </cell>
          <cell r="I309" t="str">
            <v>B07</v>
          </cell>
          <cell r="J309" t="str">
            <v>日配食品</v>
          </cell>
          <cell r="K309" t="str">
            <v>B0702</v>
          </cell>
          <cell r="L309" t="str">
            <v>冷藏冷冻食品</v>
          </cell>
          <cell r="M309" t="str">
            <v>B070202</v>
          </cell>
          <cell r="N309" t="str">
            <v>冷冻食品</v>
          </cell>
        </row>
        <row r="310">
          <cell r="C310">
            <v>1174210</v>
          </cell>
          <cell r="D310" t="str">
            <v>脆山药</v>
          </cell>
          <cell r="E310" t="str">
            <v>脆山药</v>
          </cell>
          <cell r="F310" t="str">
            <v>KG</v>
          </cell>
          <cell r="G310" t="str">
            <v>0</v>
          </cell>
          <cell r="H310" t="str">
            <v>B 正常商品</v>
          </cell>
          <cell r="I310" t="str">
            <v>B02</v>
          </cell>
          <cell r="J310" t="str">
            <v>蔬菜水果</v>
          </cell>
          <cell r="K310" t="str">
            <v>B0202</v>
          </cell>
          <cell r="L310" t="str">
            <v>蔬菜</v>
          </cell>
          <cell r="M310" t="str">
            <v>B020202</v>
          </cell>
          <cell r="N310" t="str">
            <v>根茎类</v>
          </cell>
        </row>
        <row r="311">
          <cell r="C311">
            <v>1174731</v>
          </cell>
          <cell r="D311" t="str">
            <v>鲜猪肉馅(5肥5瘦)</v>
          </cell>
        </row>
        <row r="311">
          <cell r="F311" t="str">
            <v>KG</v>
          </cell>
          <cell r="G311" t="str">
            <v>0</v>
          </cell>
          <cell r="H311" t="str">
            <v>B 正常商品</v>
          </cell>
          <cell r="I311" t="str">
            <v>B03</v>
          </cell>
          <cell r="J311" t="str">
            <v>肉禽水产</v>
          </cell>
          <cell r="K311" t="str">
            <v>B0302</v>
          </cell>
          <cell r="L311" t="str">
            <v>猪肉</v>
          </cell>
          <cell r="M311" t="str">
            <v>B030201</v>
          </cell>
          <cell r="N311" t="str">
            <v>热鲜猪肉类</v>
          </cell>
        </row>
        <row r="312">
          <cell r="C312">
            <v>1174737</v>
          </cell>
          <cell r="D312" t="str">
            <v>鲜猪小肚</v>
          </cell>
          <cell r="E312" t="str">
            <v>鲜猪小肚业务包</v>
          </cell>
          <cell r="F312" t="str">
            <v>KG</v>
          </cell>
          <cell r="G312" t="str">
            <v>0</v>
          </cell>
          <cell r="H312" t="str">
            <v>B 正常商品</v>
          </cell>
          <cell r="I312" t="str">
            <v>B03</v>
          </cell>
          <cell r="J312" t="str">
            <v>肉禽水产</v>
          </cell>
          <cell r="K312" t="str">
            <v>B0302</v>
          </cell>
          <cell r="L312" t="str">
            <v>猪肉</v>
          </cell>
          <cell r="M312" t="str">
            <v>B030206</v>
          </cell>
          <cell r="N312" t="str">
            <v>冷鲜猪副类</v>
          </cell>
        </row>
        <row r="313">
          <cell r="C313">
            <v>1175094</v>
          </cell>
          <cell r="D313" t="str">
            <v>[鲜伊品]黑椒牛肉片</v>
          </cell>
        </row>
        <row r="313">
          <cell r="F313" t="str">
            <v>KG</v>
          </cell>
          <cell r="G313" t="str">
            <v>0</v>
          </cell>
          <cell r="H313" t="str">
            <v>B 正常商品</v>
          </cell>
          <cell r="I313" t="str">
            <v>B03</v>
          </cell>
          <cell r="J313" t="str">
            <v>肉禽水产</v>
          </cell>
          <cell r="K313" t="str">
            <v>B0305</v>
          </cell>
          <cell r="L313" t="str">
            <v>预制菜</v>
          </cell>
          <cell r="M313" t="str">
            <v>B030501</v>
          </cell>
          <cell r="N313" t="str">
            <v>牛类调理品</v>
          </cell>
        </row>
        <row r="314">
          <cell r="C314">
            <v>1175348</v>
          </cell>
          <cell r="D314" t="str">
            <v>彩食鲜陈皮500g</v>
          </cell>
          <cell r="E314" t="str">
            <v>彩食鲜陈皮</v>
          </cell>
          <cell r="F314" t="str">
            <v>KG</v>
          </cell>
          <cell r="G314" t="str">
            <v>0</v>
          </cell>
          <cell r="H314" t="str">
            <v>B 正常商品</v>
          </cell>
          <cell r="I314" t="str">
            <v>B01</v>
          </cell>
          <cell r="J314" t="str">
            <v>干货加工</v>
          </cell>
          <cell r="K314" t="str">
            <v>B0101</v>
          </cell>
          <cell r="L314" t="str">
            <v>干货</v>
          </cell>
          <cell r="M314" t="str">
            <v>B010104</v>
          </cell>
          <cell r="N314" t="str">
            <v>调味类（干货）</v>
          </cell>
        </row>
        <row r="315">
          <cell r="C315">
            <v>1175353</v>
          </cell>
          <cell r="D315" t="str">
            <v>彩食鲜灰枣</v>
          </cell>
          <cell r="E315" t="str">
            <v>灰枣</v>
          </cell>
          <cell r="F315" t="str">
            <v>KG</v>
          </cell>
          <cell r="G315" t="str">
            <v>0</v>
          </cell>
          <cell r="H315" t="str">
            <v>B 正常商品</v>
          </cell>
          <cell r="I315" t="str">
            <v>B01</v>
          </cell>
          <cell r="J315" t="str">
            <v>干货加工</v>
          </cell>
          <cell r="K315" t="str">
            <v>B0101</v>
          </cell>
          <cell r="L315" t="str">
            <v>干货</v>
          </cell>
          <cell r="M315" t="str">
            <v>B010108</v>
          </cell>
          <cell r="N315" t="str">
            <v>其他干货类</v>
          </cell>
        </row>
        <row r="316">
          <cell r="C316">
            <v>1175696</v>
          </cell>
          <cell r="D316" t="str">
            <v>一次性筷子/包</v>
          </cell>
        </row>
        <row r="316">
          <cell r="F316" t="str">
            <v>包</v>
          </cell>
          <cell r="G316" t="str">
            <v>0</v>
          </cell>
          <cell r="H316" t="str">
            <v>B 正常商品</v>
          </cell>
          <cell r="I316" t="str">
            <v>B08</v>
          </cell>
          <cell r="J316" t="str">
            <v>非食品</v>
          </cell>
          <cell r="K316" t="str">
            <v>B0805</v>
          </cell>
          <cell r="L316" t="str">
            <v>家庭用品</v>
          </cell>
          <cell r="M316" t="str">
            <v>B080505</v>
          </cell>
          <cell r="N316" t="str">
            <v>一次性用品</v>
          </cell>
        </row>
        <row r="317">
          <cell r="C317">
            <v>1176339</v>
          </cell>
          <cell r="D317" t="str">
            <v>伊利金典有机梦幻盖纯牛奶250ml*10</v>
          </cell>
        </row>
        <row r="317">
          <cell r="F317" t="str">
            <v>提</v>
          </cell>
          <cell r="G317" t="str">
            <v>0</v>
          </cell>
          <cell r="H317" t="str">
            <v>B 正常商品</v>
          </cell>
          <cell r="I317" t="str">
            <v>B07</v>
          </cell>
          <cell r="J317" t="str">
            <v>日配食品</v>
          </cell>
          <cell r="K317" t="str">
            <v>B0701</v>
          </cell>
          <cell r="L317" t="str">
            <v>常温乳品饮料</v>
          </cell>
          <cell r="M317" t="str">
            <v>B070101</v>
          </cell>
          <cell r="N317" t="str">
            <v>纯奶</v>
          </cell>
        </row>
        <row r="318">
          <cell r="C318">
            <v>1176527</v>
          </cell>
          <cell r="D318" t="str">
            <v>彩食鲜石柱红辣椒段</v>
          </cell>
        </row>
        <row r="318">
          <cell r="F318" t="str">
            <v>KG</v>
          </cell>
          <cell r="G318" t="str">
            <v>0</v>
          </cell>
          <cell r="H318" t="str">
            <v>B 正常商品</v>
          </cell>
          <cell r="I318" t="str">
            <v>B01</v>
          </cell>
          <cell r="J318" t="str">
            <v>干货加工</v>
          </cell>
          <cell r="K318" t="str">
            <v>B0101</v>
          </cell>
          <cell r="L318" t="str">
            <v>干货</v>
          </cell>
          <cell r="M318" t="str">
            <v>B010104</v>
          </cell>
          <cell r="N318" t="str">
            <v>调味类（干货）</v>
          </cell>
        </row>
        <row r="319">
          <cell r="C319">
            <v>1176539</v>
          </cell>
          <cell r="D319" t="str">
            <v>彩食鲜油酥豌豆</v>
          </cell>
          <cell r="E319" t="str">
            <v>油酥豌豆</v>
          </cell>
          <cell r="F319" t="str">
            <v>KG</v>
          </cell>
          <cell r="G319" t="str">
            <v>0</v>
          </cell>
          <cell r="H319" t="str">
            <v>B 正常商品</v>
          </cell>
          <cell r="I319" t="str">
            <v>B01</v>
          </cell>
          <cell r="J319" t="str">
            <v>干货加工</v>
          </cell>
          <cell r="K319" t="str">
            <v>B0101</v>
          </cell>
          <cell r="L319" t="str">
            <v>干货</v>
          </cell>
          <cell r="M319" t="str">
            <v>B010108</v>
          </cell>
          <cell r="N319" t="str">
            <v>其他干货类</v>
          </cell>
        </row>
        <row r="320">
          <cell r="C320">
            <v>1176699</v>
          </cell>
          <cell r="D320" t="str">
            <v>好侍百梦多微辣咖喱调味料1kg</v>
          </cell>
          <cell r="E320" t="str">
            <v>好侍百梦多微辣咖喱调味料1kg</v>
          </cell>
          <cell r="F320" t="str">
            <v>盒</v>
          </cell>
          <cell r="G320" t="str">
            <v>0</v>
          </cell>
          <cell r="H320" t="str">
            <v>B 正常商品</v>
          </cell>
          <cell r="I320" t="str">
            <v>B06</v>
          </cell>
          <cell r="J320" t="str">
            <v>调味杂货</v>
          </cell>
          <cell r="K320" t="str">
            <v>B0602</v>
          </cell>
          <cell r="L320" t="str">
            <v>调味品类</v>
          </cell>
          <cell r="M320" t="str">
            <v>B060205</v>
          </cell>
          <cell r="N320" t="str">
            <v>调味料</v>
          </cell>
        </row>
        <row r="321">
          <cell r="C321">
            <v>1176978</v>
          </cell>
          <cell r="D321" t="str">
            <v>双汇香辣香脆肠32g</v>
          </cell>
        </row>
        <row r="321">
          <cell r="F321" t="str">
            <v>条</v>
          </cell>
          <cell r="G321" t="str">
            <v>0</v>
          </cell>
          <cell r="H321" t="str">
            <v>B 正常商品</v>
          </cell>
          <cell r="I321" t="str">
            <v>B07</v>
          </cell>
          <cell r="J321" t="str">
            <v>日配食品</v>
          </cell>
          <cell r="K321" t="str">
            <v>B0702</v>
          </cell>
          <cell r="L321" t="str">
            <v>冷藏冷冻食品</v>
          </cell>
          <cell r="M321" t="str">
            <v>B070204</v>
          </cell>
          <cell r="N321" t="str">
            <v>常温调理品</v>
          </cell>
        </row>
        <row r="322">
          <cell r="C322">
            <v>1177127</v>
          </cell>
          <cell r="D322" t="str">
            <v>万弗鲜箤藤椒油5L</v>
          </cell>
        </row>
        <row r="322">
          <cell r="F322" t="str">
            <v>桶</v>
          </cell>
          <cell r="G322" t="str">
            <v>0</v>
          </cell>
          <cell r="H322" t="str">
            <v>B 正常商品</v>
          </cell>
          <cell r="I322" t="str">
            <v>B06</v>
          </cell>
          <cell r="J322" t="str">
            <v>调味杂货</v>
          </cell>
          <cell r="K322" t="str">
            <v>B0602</v>
          </cell>
          <cell r="L322" t="str">
            <v>调味品类</v>
          </cell>
          <cell r="M322" t="str">
            <v>B060203</v>
          </cell>
          <cell r="N322" t="str">
            <v>调味油汁/料酒</v>
          </cell>
        </row>
        <row r="323">
          <cell r="C323">
            <v>1177160</v>
          </cell>
          <cell r="D323" t="str">
            <v>冷鲜猪肉馅(前腿瘦肉）</v>
          </cell>
          <cell r="E323" t="str">
            <v>彩食鲜前腿瘦肉糜</v>
          </cell>
          <cell r="F323" t="str">
            <v>KG</v>
          </cell>
          <cell r="G323" t="str">
            <v>0</v>
          </cell>
          <cell r="H323" t="str">
            <v>B 正常商品</v>
          </cell>
          <cell r="I323" t="str">
            <v>B03</v>
          </cell>
          <cell r="J323" t="str">
            <v>肉禽水产</v>
          </cell>
          <cell r="K323" t="str">
            <v>B0302</v>
          </cell>
          <cell r="L323" t="str">
            <v>猪肉</v>
          </cell>
          <cell r="M323" t="str">
            <v>B030202</v>
          </cell>
          <cell r="N323" t="str">
            <v>冷鲜猪肉类</v>
          </cell>
        </row>
        <row r="324">
          <cell r="C324">
            <v>1177161</v>
          </cell>
          <cell r="D324" t="str">
            <v>冷鲜猪肉馅(后腿瘦肉）</v>
          </cell>
          <cell r="E324" t="str">
            <v>彩食鲜后腿瘦肉糜</v>
          </cell>
          <cell r="F324" t="str">
            <v>KG</v>
          </cell>
          <cell r="G324" t="str">
            <v>0</v>
          </cell>
          <cell r="H324" t="str">
            <v>B 正常商品</v>
          </cell>
          <cell r="I324" t="str">
            <v>B03</v>
          </cell>
          <cell r="J324" t="str">
            <v>肉禽水产</v>
          </cell>
          <cell r="K324" t="str">
            <v>B0302</v>
          </cell>
          <cell r="L324" t="str">
            <v>猪肉</v>
          </cell>
          <cell r="M324" t="str">
            <v>B030202</v>
          </cell>
          <cell r="N324" t="str">
            <v>冷鲜猪肉类</v>
          </cell>
        </row>
        <row r="325">
          <cell r="C325">
            <v>1177409</v>
          </cell>
          <cell r="D325" t="str">
            <v>小大葱</v>
          </cell>
        </row>
        <row r="325">
          <cell r="F325" t="str">
            <v>KG</v>
          </cell>
          <cell r="G325" t="str">
            <v>0</v>
          </cell>
          <cell r="H325" t="str">
            <v>B 正常商品</v>
          </cell>
          <cell r="I325" t="str">
            <v>B02</v>
          </cell>
          <cell r="J325" t="str">
            <v>蔬菜水果</v>
          </cell>
          <cell r="K325" t="str">
            <v>B0202</v>
          </cell>
          <cell r="L325" t="str">
            <v>蔬菜</v>
          </cell>
          <cell r="M325" t="str">
            <v>B020208</v>
          </cell>
          <cell r="N325" t="str">
            <v>调味类</v>
          </cell>
        </row>
        <row r="326">
          <cell r="C326">
            <v>1177833</v>
          </cell>
          <cell r="D326" t="str">
            <v>黄柠檬(100-150g)</v>
          </cell>
        </row>
        <row r="326">
          <cell r="F326" t="str">
            <v>KG</v>
          </cell>
          <cell r="G326" t="str">
            <v>0</v>
          </cell>
          <cell r="H326" t="str">
            <v>B 正常商品</v>
          </cell>
          <cell r="I326" t="str">
            <v>B02</v>
          </cell>
          <cell r="J326" t="str">
            <v>蔬菜水果</v>
          </cell>
          <cell r="K326" t="str">
            <v>B0201</v>
          </cell>
          <cell r="L326" t="str">
            <v>水果</v>
          </cell>
          <cell r="M326" t="str">
            <v>B020104</v>
          </cell>
          <cell r="N326" t="str">
            <v>柑橘</v>
          </cell>
        </row>
        <row r="327">
          <cell r="C327">
            <v>1178217</v>
          </cell>
          <cell r="D327" t="str">
            <v>白菊800糕点用中式包点粉25kg</v>
          </cell>
        </row>
        <row r="327">
          <cell r="F327" t="str">
            <v>袋</v>
          </cell>
          <cell r="G327" t="str">
            <v>0</v>
          </cell>
          <cell r="H327" t="str">
            <v>B 正常商品</v>
          </cell>
          <cell r="I327" t="str">
            <v>B01</v>
          </cell>
          <cell r="J327" t="str">
            <v>干货加工</v>
          </cell>
          <cell r="K327" t="str">
            <v>B0101</v>
          </cell>
          <cell r="L327" t="str">
            <v>干货</v>
          </cell>
          <cell r="M327" t="str">
            <v>B010101</v>
          </cell>
          <cell r="N327" t="str">
            <v>粉类</v>
          </cell>
        </row>
        <row r="328">
          <cell r="C328">
            <v>1179049</v>
          </cell>
          <cell r="D328" t="str">
            <v>安卡拉蝴蝶形意大利面500g</v>
          </cell>
        </row>
        <row r="328">
          <cell r="F328" t="str">
            <v>袋</v>
          </cell>
          <cell r="G328" t="str">
            <v>0</v>
          </cell>
          <cell r="H328" t="str">
            <v>B 正常商品</v>
          </cell>
          <cell r="I328" t="str">
            <v>B06</v>
          </cell>
          <cell r="J328" t="str">
            <v>调味杂货</v>
          </cell>
          <cell r="K328" t="str">
            <v>B0601</v>
          </cell>
          <cell r="L328" t="str">
            <v>面类/米粉类</v>
          </cell>
          <cell r="M328" t="str">
            <v>B060102</v>
          </cell>
          <cell r="N328" t="str">
            <v>煮食面/粉</v>
          </cell>
        </row>
        <row r="329">
          <cell r="C329">
            <v>1179970</v>
          </cell>
          <cell r="D329" t="str">
            <v>长寿粉</v>
          </cell>
        </row>
        <row r="329">
          <cell r="F329" t="str">
            <v>KG</v>
          </cell>
          <cell r="G329" t="str">
            <v>0</v>
          </cell>
          <cell r="H329" t="str">
            <v>B 正常商品</v>
          </cell>
          <cell r="I329" t="str">
            <v>B01</v>
          </cell>
          <cell r="J329" t="str">
            <v>干货加工</v>
          </cell>
          <cell r="K329" t="str">
            <v>B0104</v>
          </cell>
          <cell r="L329" t="str">
            <v>熟食烘焙</v>
          </cell>
          <cell r="M329" t="str">
            <v>B010401</v>
          </cell>
          <cell r="N329" t="str">
            <v>烘焙包点</v>
          </cell>
        </row>
        <row r="330">
          <cell r="C330">
            <v>1179971</v>
          </cell>
          <cell r="D330" t="str">
            <v>羊肉粉</v>
          </cell>
        </row>
        <row r="330">
          <cell r="F330" t="str">
            <v>KG</v>
          </cell>
          <cell r="G330" t="str">
            <v>0</v>
          </cell>
          <cell r="H330" t="str">
            <v>B 正常商品</v>
          </cell>
          <cell r="I330" t="str">
            <v>B01</v>
          </cell>
          <cell r="J330" t="str">
            <v>干货加工</v>
          </cell>
          <cell r="K330" t="str">
            <v>B0104</v>
          </cell>
          <cell r="L330" t="str">
            <v>熟食烘焙</v>
          </cell>
          <cell r="M330" t="str">
            <v>B010401</v>
          </cell>
          <cell r="N330" t="str">
            <v>烘焙包点</v>
          </cell>
        </row>
        <row r="331">
          <cell r="C331">
            <v>1179972</v>
          </cell>
          <cell r="D331" t="str">
            <v>白面条（宽面）</v>
          </cell>
        </row>
        <row r="331">
          <cell r="F331" t="str">
            <v>KG</v>
          </cell>
          <cell r="G331" t="str">
            <v>0</v>
          </cell>
          <cell r="H331" t="str">
            <v>B 正常商品</v>
          </cell>
          <cell r="I331" t="str">
            <v>B01</v>
          </cell>
          <cell r="J331" t="str">
            <v>干货加工</v>
          </cell>
          <cell r="K331" t="str">
            <v>B0104</v>
          </cell>
          <cell r="L331" t="str">
            <v>熟食烘焙</v>
          </cell>
          <cell r="M331" t="str">
            <v>B010401</v>
          </cell>
          <cell r="N331" t="str">
            <v>烘焙包点</v>
          </cell>
        </row>
        <row r="332">
          <cell r="C332">
            <v>1179973</v>
          </cell>
          <cell r="D332" t="str">
            <v>白面条（细面）</v>
          </cell>
        </row>
        <row r="332">
          <cell r="F332" t="str">
            <v>KG</v>
          </cell>
          <cell r="G332" t="str">
            <v>0</v>
          </cell>
          <cell r="H332" t="str">
            <v>B 正常商品</v>
          </cell>
          <cell r="I332" t="str">
            <v>B01</v>
          </cell>
          <cell r="J332" t="str">
            <v>干货加工</v>
          </cell>
          <cell r="K332" t="str">
            <v>B0104</v>
          </cell>
          <cell r="L332" t="str">
            <v>熟食烘焙</v>
          </cell>
          <cell r="M332" t="str">
            <v>B010401</v>
          </cell>
          <cell r="N332" t="str">
            <v>烘焙包点</v>
          </cell>
        </row>
        <row r="333">
          <cell r="C333">
            <v>1179974</v>
          </cell>
          <cell r="D333" t="str">
            <v>白面条（韭菜叶面）</v>
          </cell>
        </row>
        <row r="333">
          <cell r="F333" t="str">
            <v>KG</v>
          </cell>
          <cell r="G333" t="str">
            <v>0</v>
          </cell>
          <cell r="H333" t="str">
            <v>B 正常商品</v>
          </cell>
          <cell r="I333" t="str">
            <v>B01</v>
          </cell>
          <cell r="J333" t="str">
            <v>干货加工</v>
          </cell>
          <cell r="K333" t="str">
            <v>B0104</v>
          </cell>
          <cell r="L333" t="str">
            <v>熟食烘焙</v>
          </cell>
          <cell r="M333" t="str">
            <v>B010401</v>
          </cell>
          <cell r="N333" t="str">
            <v>烘焙包点</v>
          </cell>
        </row>
        <row r="334">
          <cell r="C334">
            <v>1179978</v>
          </cell>
          <cell r="D334" t="str">
            <v>三不加陈酿醋500ML</v>
          </cell>
        </row>
        <row r="334">
          <cell r="F334" t="str">
            <v>瓶</v>
          </cell>
          <cell r="G334" t="str">
            <v>0</v>
          </cell>
          <cell r="H334" t="str">
            <v>B 正常商品</v>
          </cell>
          <cell r="I334" t="str">
            <v>B06</v>
          </cell>
          <cell r="J334" t="str">
            <v>调味杂货</v>
          </cell>
          <cell r="K334" t="str">
            <v>B0602</v>
          </cell>
          <cell r="L334" t="str">
            <v>调味品类</v>
          </cell>
          <cell r="M334" t="str">
            <v>B060202</v>
          </cell>
          <cell r="N334" t="str">
            <v>调味醋</v>
          </cell>
        </row>
        <row r="335">
          <cell r="C335">
            <v>1180201</v>
          </cell>
          <cell r="D335" t="str">
            <v>丘比香甜味沙拉酱1kg（软瓶装）</v>
          </cell>
        </row>
        <row r="335">
          <cell r="F335" t="str">
            <v>支</v>
          </cell>
          <cell r="G335" t="str">
            <v>0</v>
          </cell>
          <cell r="H335" t="str">
            <v>B 正常商品</v>
          </cell>
          <cell r="I335" t="str">
            <v>B06</v>
          </cell>
          <cell r="J335" t="str">
            <v>调味杂货</v>
          </cell>
          <cell r="K335" t="str">
            <v>B0602</v>
          </cell>
          <cell r="L335" t="str">
            <v>调味品类</v>
          </cell>
          <cell r="M335" t="str">
            <v>B060204</v>
          </cell>
          <cell r="N335" t="str">
            <v>调味酱类</v>
          </cell>
        </row>
        <row r="336">
          <cell r="C336">
            <v>1180221</v>
          </cell>
          <cell r="D336" t="str">
            <v>雀巢黑加仑味果维840g</v>
          </cell>
        </row>
        <row r="336">
          <cell r="F336" t="str">
            <v>袋</v>
          </cell>
          <cell r="G336" t="str">
            <v>0</v>
          </cell>
          <cell r="H336" t="str">
            <v>B 正常商品</v>
          </cell>
          <cell r="I336" t="str">
            <v>B06</v>
          </cell>
          <cell r="J336" t="str">
            <v>调味杂货</v>
          </cell>
          <cell r="K336" t="str">
            <v>B0605</v>
          </cell>
          <cell r="L336" t="str">
            <v>早餐冲调</v>
          </cell>
          <cell r="M336" t="str">
            <v>B060502</v>
          </cell>
          <cell r="N336" t="str">
            <v>冲调品</v>
          </cell>
        </row>
        <row r="337">
          <cell r="C337">
            <v>1180405</v>
          </cell>
          <cell r="D337" t="str">
            <v>鲜脊骨切块（长约3cm）</v>
          </cell>
        </row>
        <row r="337">
          <cell r="F337" t="str">
            <v>KG</v>
          </cell>
          <cell r="G337" t="str">
            <v>0</v>
          </cell>
          <cell r="H337" t="str">
            <v>B 正常商品</v>
          </cell>
          <cell r="I337" t="str">
            <v>B03</v>
          </cell>
          <cell r="J337" t="str">
            <v>肉禽水产</v>
          </cell>
          <cell r="K337" t="str">
            <v>B0302</v>
          </cell>
          <cell r="L337" t="str">
            <v>猪肉</v>
          </cell>
          <cell r="M337" t="str">
            <v>B030204</v>
          </cell>
          <cell r="N337" t="str">
            <v>冷鲜猪骨类</v>
          </cell>
        </row>
        <row r="338">
          <cell r="C338">
            <v>1180410</v>
          </cell>
          <cell r="D338" t="str">
            <v>热鲜牛柳</v>
          </cell>
          <cell r="E338" t="str">
            <v>鲜牛腰柳</v>
          </cell>
          <cell r="F338" t="str">
            <v>KG</v>
          </cell>
          <cell r="G338" t="str">
            <v>0</v>
          </cell>
          <cell r="H338" t="str">
            <v>B 正常商品</v>
          </cell>
          <cell r="I338" t="str">
            <v>B03</v>
          </cell>
          <cell r="J338" t="str">
            <v>肉禽水产</v>
          </cell>
          <cell r="K338" t="str">
            <v>B0306</v>
          </cell>
          <cell r="L338" t="str">
            <v>牛羊</v>
          </cell>
          <cell r="M338" t="str">
            <v>B030601</v>
          </cell>
          <cell r="N338" t="str">
            <v>牛类</v>
          </cell>
        </row>
        <row r="339">
          <cell r="C339">
            <v>1182148</v>
          </cell>
          <cell r="D339" t="str">
            <v>毛芋仔（去皮）真空包装</v>
          </cell>
        </row>
        <row r="339">
          <cell r="F339" t="str">
            <v>KG</v>
          </cell>
          <cell r="G339" t="str">
            <v>0</v>
          </cell>
          <cell r="H339" t="str">
            <v>B 正常商品</v>
          </cell>
          <cell r="I339" t="str">
            <v>B02</v>
          </cell>
          <cell r="J339" t="str">
            <v>蔬菜水果</v>
          </cell>
          <cell r="K339" t="str">
            <v>B0202</v>
          </cell>
          <cell r="L339" t="str">
            <v>蔬菜</v>
          </cell>
          <cell r="M339" t="str">
            <v>B020210</v>
          </cell>
          <cell r="N339" t="str">
            <v>净菜</v>
          </cell>
        </row>
        <row r="340">
          <cell r="C340">
            <v>1182149</v>
          </cell>
          <cell r="D340" t="str">
            <v>小土豆（去皮）真空包装</v>
          </cell>
        </row>
        <row r="340">
          <cell r="F340" t="str">
            <v>KG</v>
          </cell>
          <cell r="G340" t="str">
            <v>0</v>
          </cell>
          <cell r="H340" t="str">
            <v>B 正常商品</v>
          </cell>
          <cell r="I340" t="str">
            <v>B02</v>
          </cell>
          <cell r="J340" t="str">
            <v>蔬菜水果</v>
          </cell>
          <cell r="K340" t="str">
            <v>B0202</v>
          </cell>
          <cell r="L340" t="str">
            <v>蔬菜</v>
          </cell>
          <cell r="M340" t="str">
            <v>B020210</v>
          </cell>
          <cell r="N340" t="str">
            <v>净菜</v>
          </cell>
        </row>
        <row r="341">
          <cell r="C341">
            <v>1182462</v>
          </cell>
          <cell r="D341" t="str">
            <v>红蜻蜓物理压榨一级菜籽油5L</v>
          </cell>
        </row>
        <row r="341">
          <cell r="F341" t="str">
            <v>瓶</v>
          </cell>
          <cell r="G341" t="str">
            <v>0</v>
          </cell>
          <cell r="H341" t="str">
            <v>B 正常商品</v>
          </cell>
          <cell r="I341" t="str">
            <v>B06</v>
          </cell>
          <cell r="J341" t="str">
            <v>调味杂货</v>
          </cell>
          <cell r="K341" t="str">
            <v>B0603</v>
          </cell>
          <cell r="L341" t="str">
            <v>食用油类</v>
          </cell>
          <cell r="M341" t="str">
            <v>B060303</v>
          </cell>
          <cell r="N341" t="str">
            <v>菜籽油</v>
          </cell>
        </row>
        <row r="342">
          <cell r="C342">
            <v>1182504</v>
          </cell>
          <cell r="D342" t="str">
            <v>鲜纤排切块</v>
          </cell>
        </row>
        <row r="342">
          <cell r="F342" t="str">
            <v>KG</v>
          </cell>
          <cell r="G342" t="str">
            <v>0</v>
          </cell>
          <cell r="H342" t="str">
            <v>B 正常商品</v>
          </cell>
          <cell r="I342" t="str">
            <v>B03</v>
          </cell>
          <cell r="J342" t="str">
            <v>肉禽水产</v>
          </cell>
          <cell r="K342" t="str">
            <v>B0302</v>
          </cell>
          <cell r="L342" t="str">
            <v>猪肉</v>
          </cell>
          <cell r="M342" t="str">
            <v>B030203</v>
          </cell>
          <cell r="N342" t="str">
            <v>热鲜猪骨类</v>
          </cell>
        </row>
        <row r="343">
          <cell r="C343">
            <v>1182505</v>
          </cell>
          <cell r="D343" t="str">
            <v>冷鲜二刀肉前腿切片(约4*5cm)</v>
          </cell>
          <cell r="E343" t="str">
            <v>彩食鲜前腿二刀切片</v>
          </cell>
          <cell r="F343" t="str">
            <v>KG</v>
          </cell>
          <cell r="G343" t="str">
            <v>0</v>
          </cell>
          <cell r="H343" t="str">
            <v>B 正常商品</v>
          </cell>
          <cell r="I343" t="str">
            <v>B03</v>
          </cell>
          <cell r="J343" t="str">
            <v>肉禽水产</v>
          </cell>
          <cell r="K343" t="str">
            <v>B0302</v>
          </cell>
          <cell r="L343" t="str">
            <v>猪肉</v>
          </cell>
          <cell r="M343" t="str">
            <v>B030202</v>
          </cell>
          <cell r="N343" t="str">
            <v>冷鲜猪肉类</v>
          </cell>
        </row>
        <row r="344">
          <cell r="C344">
            <v>1182511</v>
          </cell>
          <cell r="D344" t="str">
            <v>鲜五花肉去皮切片（约2*3cm）</v>
          </cell>
          <cell r="E344" t="str">
            <v>彩食鲜去皮三线肉切片</v>
          </cell>
          <cell r="F344" t="str">
            <v>KG</v>
          </cell>
          <cell r="G344" t="str">
            <v>0</v>
          </cell>
          <cell r="H344" t="str">
            <v>B 正常商品</v>
          </cell>
          <cell r="I344" t="str">
            <v>B03</v>
          </cell>
          <cell r="J344" t="str">
            <v>肉禽水产</v>
          </cell>
          <cell r="K344" t="str">
            <v>B0302</v>
          </cell>
          <cell r="L344" t="str">
            <v>猪肉</v>
          </cell>
          <cell r="M344" t="str">
            <v>B030201</v>
          </cell>
          <cell r="N344" t="str">
            <v>热鲜猪肉类</v>
          </cell>
        </row>
        <row r="345">
          <cell r="C345">
            <v>1182513</v>
          </cell>
          <cell r="D345" t="str">
            <v>鲜二刀肉后腿切片(约3*4cm)</v>
          </cell>
        </row>
        <row r="345">
          <cell r="F345" t="str">
            <v>KG</v>
          </cell>
          <cell r="G345" t="str">
            <v>0</v>
          </cell>
          <cell r="H345" t="str">
            <v>B 正常商品</v>
          </cell>
          <cell r="I345" t="str">
            <v>B03</v>
          </cell>
          <cell r="J345" t="str">
            <v>肉禽水产</v>
          </cell>
          <cell r="K345" t="str">
            <v>B0302</v>
          </cell>
          <cell r="L345" t="str">
            <v>猪肉</v>
          </cell>
          <cell r="M345" t="str">
            <v>B030201</v>
          </cell>
          <cell r="N345" t="str">
            <v>热鲜猪肉类</v>
          </cell>
        </row>
        <row r="346">
          <cell r="C346">
            <v>1182515</v>
          </cell>
          <cell r="D346" t="str">
            <v>热鲜二刀肉去皮切片(约3*4cm)</v>
          </cell>
          <cell r="E346" t="str">
            <v>去皮后腿二刀切片</v>
          </cell>
          <cell r="F346" t="str">
            <v>KG</v>
          </cell>
          <cell r="G346" t="str">
            <v>0</v>
          </cell>
          <cell r="H346" t="str">
            <v>B 正常商品</v>
          </cell>
          <cell r="I346" t="str">
            <v>B03</v>
          </cell>
          <cell r="J346" t="str">
            <v>肉禽水产</v>
          </cell>
          <cell r="K346" t="str">
            <v>B0302</v>
          </cell>
          <cell r="L346" t="str">
            <v>猪肉</v>
          </cell>
          <cell r="M346" t="str">
            <v>B030201</v>
          </cell>
          <cell r="N346" t="str">
            <v>热鲜猪肉类</v>
          </cell>
        </row>
        <row r="347">
          <cell r="C347">
            <v>1182519</v>
          </cell>
          <cell r="D347" t="str">
            <v>冻巴沙鱼柳（切）</v>
          </cell>
        </row>
        <row r="347">
          <cell r="F347" t="str">
            <v>KG</v>
          </cell>
          <cell r="G347" t="str">
            <v>0</v>
          </cell>
          <cell r="H347" t="str">
            <v>B 正常商品</v>
          </cell>
          <cell r="I347" t="str">
            <v>B03</v>
          </cell>
          <cell r="J347" t="str">
            <v>肉禽水产</v>
          </cell>
          <cell r="K347" t="str">
            <v>B0303</v>
          </cell>
          <cell r="L347" t="str">
            <v>水产</v>
          </cell>
          <cell r="M347" t="str">
            <v>B030304</v>
          </cell>
          <cell r="N347" t="str">
            <v>冷冻水产</v>
          </cell>
        </row>
        <row r="348">
          <cell r="C348">
            <v>1183370</v>
          </cell>
          <cell r="D348" t="str">
            <v>铁棍山药（去皮）真空包装</v>
          </cell>
        </row>
        <row r="348">
          <cell r="F348" t="str">
            <v>KG</v>
          </cell>
          <cell r="G348" t="str">
            <v>0</v>
          </cell>
          <cell r="H348" t="str">
            <v>B 正常商品</v>
          </cell>
          <cell r="I348" t="str">
            <v>B02</v>
          </cell>
          <cell r="J348" t="str">
            <v>蔬菜水果</v>
          </cell>
          <cell r="K348" t="str">
            <v>B0202</v>
          </cell>
          <cell r="L348" t="str">
            <v>蔬菜</v>
          </cell>
          <cell r="M348" t="str">
            <v>B020210</v>
          </cell>
          <cell r="N348" t="str">
            <v>净菜</v>
          </cell>
        </row>
        <row r="349">
          <cell r="C349">
            <v>1183942</v>
          </cell>
          <cell r="D349" t="str">
            <v>几江牌60°江津老白干4L</v>
          </cell>
          <cell r="E349" t="str">
            <v>几江牌60°江津老白干4L</v>
          </cell>
          <cell r="F349" t="str">
            <v>瓶</v>
          </cell>
          <cell r="G349" t="str">
            <v>0</v>
          </cell>
          <cell r="H349" t="str">
            <v>B 正常商品</v>
          </cell>
          <cell r="I349" t="str">
            <v>B04</v>
          </cell>
          <cell r="J349" t="str">
            <v>烟酒饮料</v>
          </cell>
          <cell r="K349" t="str">
            <v>B0401</v>
          </cell>
          <cell r="L349" t="str">
            <v>酒</v>
          </cell>
          <cell r="M349" t="str">
            <v>B040101</v>
          </cell>
          <cell r="N349" t="str">
            <v>白酒</v>
          </cell>
        </row>
        <row r="350">
          <cell r="C350">
            <v>1184410</v>
          </cell>
          <cell r="D350" t="str">
            <v>桥头香辣美味红烧牛羊兔调料150g</v>
          </cell>
        </row>
        <row r="350">
          <cell r="F350" t="str">
            <v>袋</v>
          </cell>
          <cell r="G350" t="str">
            <v>0</v>
          </cell>
          <cell r="H350" t="str">
            <v>B 正常商品</v>
          </cell>
          <cell r="I350" t="str">
            <v>B06</v>
          </cell>
          <cell r="J350" t="str">
            <v>调味杂货</v>
          </cell>
          <cell r="K350" t="str">
            <v>B0602</v>
          </cell>
          <cell r="L350" t="str">
            <v>调味品类</v>
          </cell>
          <cell r="M350" t="str">
            <v>B060205</v>
          </cell>
          <cell r="N350" t="str">
            <v>调味料</v>
          </cell>
        </row>
        <row r="351">
          <cell r="C351">
            <v>1184458</v>
          </cell>
          <cell r="D351" t="str">
            <v>小方巾纯棉白色30*30cm</v>
          </cell>
        </row>
        <row r="351">
          <cell r="F351" t="str">
            <v>条</v>
          </cell>
          <cell r="G351" t="str">
            <v>0</v>
          </cell>
          <cell r="H351" t="str">
            <v>B 正常商品</v>
          </cell>
          <cell r="I351" t="str">
            <v>B08</v>
          </cell>
          <cell r="J351" t="str">
            <v>非食品</v>
          </cell>
          <cell r="K351" t="str">
            <v>B0802</v>
          </cell>
          <cell r="L351" t="str">
            <v>纺织用品</v>
          </cell>
          <cell r="M351" t="str">
            <v>B080206</v>
          </cell>
          <cell r="N351" t="str">
            <v>毛巾</v>
          </cell>
        </row>
        <row r="352">
          <cell r="C352">
            <v>1185386</v>
          </cell>
          <cell r="D352" t="str">
            <v>彩食鲜五香粉（香料粉）</v>
          </cell>
        </row>
        <row r="352">
          <cell r="F352" t="str">
            <v>KG</v>
          </cell>
          <cell r="G352" t="str">
            <v>0</v>
          </cell>
          <cell r="H352" t="str">
            <v>B 正常商品</v>
          </cell>
          <cell r="I352" t="str">
            <v>B01</v>
          </cell>
          <cell r="J352" t="str">
            <v>干货加工</v>
          </cell>
          <cell r="K352" t="str">
            <v>B0101</v>
          </cell>
          <cell r="L352" t="str">
            <v>干货</v>
          </cell>
          <cell r="M352" t="str">
            <v>B010104</v>
          </cell>
          <cell r="N352" t="str">
            <v>调味类（干货）</v>
          </cell>
        </row>
        <row r="353">
          <cell r="C353">
            <v>1185789</v>
          </cell>
          <cell r="D353" t="str">
            <v>鲜猪肉馅(3肥7瘦)</v>
          </cell>
          <cell r="E353" t="str">
            <v>肉糜（肥3:瘦7）</v>
          </cell>
          <cell r="F353" t="str">
            <v>KG</v>
          </cell>
          <cell r="G353" t="str">
            <v>0</v>
          </cell>
          <cell r="H353" t="str">
            <v>B 正常商品</v>
          </cell>
          <cell r="I353" t="str">
            <v>B03</v>
          </cell>
          <cell r="J353" t="str">
            <v>肉禽水产</v>
          </cell>
          <cell r="K353" t="str">
            <v>B0302</v>
          </cell>
          <cell r="L353" t="str">
            <v>猪肉</v>
          </cell>
          <cell r="M353" t="str">
            <v>B030201</v>
          </cell>
          <cell r="N353" t="str">
            <v>热鲜猪肉类</v>
          </cell>
        </row>
        <row r="354">
          <cell r="C354">
            <v>1186027</v>
          </cell>
          <cell r="D354" t="str">
            <v>[鲜伊品]鸭肉丁</v>
          </cell>
        </row>
        <row r="354">
          <cell r="F354" t="str">
            <v>KG</v>
          </cell>
          <cell r="G354" t="str">
            <v>0</v>
          </cell>
          <cell r="H354" t="str">
            <v>B 正常商品</v>
          </cell>
          <cell r="I354" t="str">
            <v>B03</v>
          </cell>
          <cell r="J354" t="str">
            <v>肉禽水产</v>
          </cell>
          <cell r="K354" t="str">
            <v>B0305</v>
          </cell>
          <cell r="L354" t="str">
            <v>预制菜</v>
          </cell>
          <cell r="M354" t="str">
            <v>B030504</v>
          </cell>
          <cell r="N354" t="str">
            <v>鸭类调理品</v>
          </cell>
        </row>
        <row r="355">
          <cell r="C355">
            <v>1186508</v>
          </cell>
          <cell r="D355" t="str">
            <v>鲜猪肉馅（梅花肉）</v>
          </cell>
        </row>
        <row r="355">
          <cell r="F355" t="str">
            <v>KG</v>
          </cell>
          <cell r="G355" t="str">
            <v>0</v>
          </cell>
          <cell r="H355" t="str">
            <v>B 正常商品</v>
          </cell>
          <cell r="I355" t="str">
            <v>B03</v>
          </cell>
          <cell r="J355" t="str">
            <v>肉禽水产</v>
          </cell>
          <cell r="K355" t="str">
            <v>B0302</v>
          </cell>
          <cell r="L355" t="str">
            <v>猪肉</v>
          </cell>
          <cell r="M355" t="str">
            <v>B030202</v>
          </cell>
          <cell r="N355" t="str">
            <v>冷鲜猪肉类</v>
          </cell>
        </row>
        <row r="356">
          <cell r="C356">
            <v>1186652</v>
          </cell>
          <cell r="D356" t="str">
            <v>元宝牌超级小町米25KG(编织袋)</v>
          </cell>
        </row>
        <row r="356">
          <cell r="F356" t="str">
            <v>袋</v>
          </cell>
          <cell r="G356" t="str">
            <v>0</v>
          </cell>
          <cell r="H356" t="str">
            <v>B 正常商品</v>
          </cell>
          <cell r="I356" t="str">
            <v>B01</v>
          </cell>
          <cell r="J356" t="str">
            <v>干货加工</v>
          </cell>
          <cell r="K356" t="str">
            <v>B0102</v>
          </cell>
          <cell r="L356" t="str">
            <v>米</v>
          </cell>
          <cell r="M356" t="str">
            <v>B010203</v>
          </cell>
          <cell r="N356" t="str">
            <v>粳米</v>
          </cell>
        </row>
        <row r="357">
          <cell r="C357">
            <v>1186656</v>
          </cell>
          <cell r="D357" t="str">
            <v>五得利六星馒头用小麦粉25kg</v>
          </cell>
        </row>
        <row r="357">
          <cell r="F357" t="str">
            <v>袋</v>
          </cell>
          <cell r="G357" t="str">
            <v>0</v>
          </cell>
          <cell r="H357" t="str">
            <v>B 正常商品</v>
          </cell>
          <cell r="I357" t="str">
            <v>B01</v>
          </cell>
          <cell r="J357" t="str">
            <v>干货加工</v>
          </cell>
          <cell r="K357" t="str">
            <v>B0101</v>
          </cell>
          <cell r="L357" t="str">
            <v>干货</v>
          </cell>
          <cell r="M357" t="str">
            <v>B010101</v>
          </cell>
          <cell r="N357" t="str">
            <v>粉类</v>
          </cell>
        </row>
        <row r="358">
          <cell r="C358">
            <v>1186658</v>
          </cell>
          <cell r="D358" t="str">
            <v>松花江情珍珠米24kg</v>
          </cell>
        </row>
        <row r="358">
          <cell r="F358" t="str">
            <v>袋</v>
          </cell>
          <cell r="G358" t="str">
            <v>0</v>
          </cell>
          <cell r="H358" t="str">
            <v>B 正常商品</v>
          </cell>
          <cell r="I358" t="str">
            <v>B01</v>
          </cell>
          <cell r="J358" t="str">
            <v>干货加工</v>
          </cell>
          <cell r="K358" t="str">
            <v>B0102</v>
          </cell>
          <cell r="L358" t="str">
            <v>米</v>
          </cell>
          <cell r="M358" t="str">
            <v>B010203</v>
          </cell>
          <cell r="N358" t="str">
            <v>粳米</v>
          </cell>
        </row>
        <row r="359">
          <cell r="C359">
            <v>1186667</v>
          </cell>
          <cell r="D359" t="str">
            <v>思丰超级雪花粉25kg</v>
          </cell>
        </row>
        <row r="359">
          <cell r="F359" t="str">
            <v>袋</v>
          </cell>
          <cell r="G359" t="str">
            <v>0</v>
          </cell>
          <cell r="H359" t="str">
            <v>B 正常商品</v>
          </cell>
          <cell r="I359" t="str">
            <v>B01</v>
          </cell>
          <cell r="J359" t="str">
            <v>干货加工</v>
          </cell>
          <cell r="K359" t="str">
            <v>B0101</v>
          </cell>
          <cell r="L359" t="str">
            <v>干货</v>
          </cell>
          <cell r="M359" t="str">
            <v>B010101</v>
          </cell>
          <cell r="N359" t="str">
            <v>粉类</v>
          </cell>
        </row>
        <row r="360">
          <cell r="C360">
            <v>1186670</v>
          </cell>
          <cell r="D360" t="str">
            <v>美玫糕点用（布袋）小麦粉22.7kg</v>
          </cell>
        </row>
        <row r="360">
          <cell r="F360" t="str">
            <v>袋</v>
          </cell>
          <cell r="G360" t="str">
            <v>0</v>
          </cell>
          <cell r="H360" t="str">
            <v>B 正常商品</v>
          </cell>
          <cell r="I360" t="str">
            <v>B01</v>
          </cell>
          <cell r="J360" t="str">
            <v>干货加工</v>
          </cell>
          <cell r="K360" t="str">
            <v>B0101</v>
          </cell>
          <cell r="L360" t="str">
            <v>干货</v>
          </cell>
          <cell r="M360" t="str">
            <v>B010101</v>
          </cell>
          <cell r="N360" t="str">
            <v>粉类</v>
          </cell>
        </row>
        <row r="361">
          <cell r="C361">
            <v>1186674</v>
          </cell>
          <cell r="D361" t="str">
            <v>粮食蛋（石人山）</v>
          </cell>
          <cell r="E361" t="str">
            <v>粮食蛋</v>
          </cell>
          <cell r="F361" t="str">
            <v>KG</v>
          </cell>
          <cell r="G361" t="str">
            <v>0</v>
          </cell>
          <cell r="H361" t="str">
            <v>B 正常商品</v>
          </cell>
          <cell r="I361" t="str">
            <v>B01</v>
          </cell>
          <cell r="J361" t="str">
            <v>干货加工</v>
          </cell>
          <cell r="K361" t="str">
            <v>B0103</v>
          </cell>
          <cell r="L361" t="str">
            <v>蛋</v>
          </cell>
          <cell r="M361" t="str">
            <v>B010301</v>
          </cell>
          <cell r="N361" t="str">
            <v>鲜蛋</v>
          </cell>
        </row>
        <row r="362">
          <cell r="C362">
            <v>1187078</v>
          </cell>
          <cell r="D362" t="str">
            <v>奥利奥饼干碎400克</v>
          </cell>
        </row>
        <row r="362">
          <cell r="F362" t="str">
            <v>袋</v>
          </cell>
          <cell r="G362" t="str">
            <v>0</v>
          </cell>
          <cell r="H362" t="str">
            <v>B 正常商品</v>
          </cell>
          <cell r="I362" t="str">
            <v>B05</v>
          </cell>
          <cell r="J362" t="str">
            <v>休闲食品</v>
          </cell>
          <cell r="K362" t="str">
            <v>B0501</v>
          </cell>
          <cell r="L362" t="str">
            <v>休闲食品</v>
          </cell>
          <cell r="M362" t="str">
            <v>B050102</v>
          </cell>
          <cell r="N362" t="str">
            <v>饼干</v>
          </cell>
        </row>
        <row r="363">
          <cell r="C363">
            <v>1187309</v>
          </cell>
          <cell r="D363" t="str">
            <v>农民伯伯水晶锅巴8片</v>
          </cell>
          <cell r="E363" t="str">
            <v>农民伯伯水晶锅巴8片</v>
          </cell>
          <cell r="F363" t="str">
            <v>袋</v>
          </cell>
          <cell r="G363" t="str">
            <v>0</v>
          </cell>
          <cell r="H363" t="str">
            <v>B 正常商品</v>
          </cell>
          <cell r="I363" t="str">
            <v>B06</v>
          </cell>
          <cell r="J363" t="str">
            <v>调味杂货</v>
          </cell>
          <cell r="K363" t="str">
            <v>B0604</v>
          </cell>
          <cell r="L363" t="str">
            <v>罐头小菜</v>
          </cell>
          <cell r="M363" t="str">
            <v>B060402</v>
          </cell>
          <cell r="N363" t="str">
            <v>常温小菜类</v>
          </cell>
        </row>
        <row r="364">
          <cell r="C364">
            <v>1187468</v>
          </cell>
          <cell r="D364" t="str">
            <v>冷鲜肥膘</v>
          </cell>
          <cell r="E364" t="str">
            <v>肥膘（精品)</v>
          </cell>
          <cell r="F364" t="str">
            <v>KG</v>
          </cell>
          <cell r="G364" t="str">
            <v>0</v>
          </cell>
          <cell r="H364" t="str">
            <v>B 正常商品</v>
          </cell>
          <cell r="I364" t="str">
            <v>B03</v>
          </cell>
          <cell r="J364" t="str">
            <v>肉禽水产</v>
          </cell>
          <cell r="K364" t="str">
            <v>B0302</v>
          </cell>
          <cell r="L364" t="str">
            <v>猪肉</v>
          </cell>
          <cell r="M364" t="str">
            <v>B030202</v>
          </cell>
          <cell r="N364" t="str">
            <v>冷鲜猪肉类</v>
          </cell>
        </row>
        <row r="365">
          <cell r="C365">
            <v>1188068</v>
          </cell>
          <cell r="D365" t="str">
            <v>核桃肉（半成品）</v>
          </cell>
        </row>
        <row r="365">
          <cell r="F365" t="str">
            <v>KG</v>
          </cell>
          <cell r="G365" t="str">
            <v>0</v>
          </cell>
          <cell r="H365" t="str">
            <v>B 正常商品</v>
          </cell>
          <cell r="I365" t="str">
            <v>B01</v>
          </cell>
          <cell r="J365" t="str">
            <v>干货加工</v>
          </cell>
          <cell r="K365" t="str">
            <v>B0104</v>
          </cell>
          <cell r="L365" t="str">
            <v>熟食烘焙</v>
          </cell>
          <cell r="M365" t="str">
            <v>B010402</v>
          </cell>
          <cell r="N365" t="str">
            <v>熟食丸子</v>
          </cell>
        </row>
        <row r="366">
          <cell r="C366">
            <v>1188222</v>
          </cell>
          <cell r="D366" t="str">
            <v>外祖母永川豆豉2.5kg</v>
          </cell>
        </row>
        <row r="366">
          <cell r="F366" t="str">
            <v>袋</v>
          </cell>
          <cell r="G366" t="str">
            <v>0</v>
          </cell>
          <cell r="H366" t="str">
            <v>B 正常商品</v>
          </cell>
          <cell r="I366" t="str">
            <v>B06</v>
          </cell>
          <cell r="J366" t="str">
            <v>调味杂货</v>
          </cell>
          <cell r="K366" t="str">
            <v>B0602</v>
          </cell>
          <cell r="L366" t="str">
            <v>调味品类</v>
          </cell>
          <cell r="M366" t="str">
            <v>B060204</v>
          </cell>
          <cell r="N366" t="str">
            <v>调味酱类</v>
          </cell>
        </row>
        <row r="367">
          <cell r="C367">
            <v>1188582</v>
          </cell>
          <cell r="D367" t="str">
            <v>彩食鲜去皮小麦仁</v>
          </cell>
          <cell r="E367" t="str">
            <v>去皮小麦仁</v>
          </cell>
          <cell r="F367" t="str">
            <v>KG</v>
          </cell>
          <cell r="G367" t="str">
            <v>0</v>
          </cell>
          <cell r="H367" t="str">
            <v>B 正常商品</v>
          </cell>
          <cell r="I367" t="str">
            <v>B01</v>
          </cell>
          <cell r="J367" t="str">
            <v>干货加工</v>
          </cell>
          <cell r="K367" t="str">
            <v>B0102</v>
          </cell>
          <cell r="L367" t="str">
            <v>米</v>
          </cell>
          <cell r="M367" t="str">
            <v>B010201</v>
          </cell>
          <cell r="N367" t="str">
            <v>杂粮</v>
          </cell>
        </row>
        <row r="368">
          <cell r="C368">
            <v>1189895</v>
          </cell>
          <cell r="D368" t="str">
            <v>去皮甜玉米</v>
          </cell>
          <cell r="E368" t="str">
            <v>去壳甜玉米</v>
          </cell>
          <cell r="F368" t="str">
            <v>KG</v>
          </cell>
          <cell r="G368" t="str">
            <v>0</v>
          </cell>
          <cell r="H368" t="str">
            <v>B 正常商品</v>
          </cell>
          <cell r="I368" t="str">
            <v>B02</v>
          </cell>
          <cell r="J368" t="str">
            <v>蔬菜水果</v>
          </cell>
          <cell r="K368" t="str">
            <v>B0202</v>
          </cell>
          <cell r="L368" t="str">
            <v>蔬菜</v>
          </cell>
          <cell r="M368" t="str">
            <v>B020210</v>
          </cell>
          <cell r="N368" t="str">
            <v>净菜</v>
          </cell>
        </row>
        <row r="369">
          <cell r="C369">
            <v>1189998</v>
          </cell>
          <cell r="D369" t="str">
            <v>达利园瑞士卷散装</v>
          </cell>
        </row>
        <row r="369">
          <cell r="F369" t="str">
            <v>KG</v>
          </cell>
          <cell r="G369" t="str">
            <v>0</v>
          </cell>
          <cell r="H369" t="str">
            <v>B 正常商品</v>
          </cell>
          <cell r="I369" t="str">
            <v>B05</v>
          </cell>
          <cell r="J369" t="str">
            <v>休闲食品</v>
          </cell>
          <cell r="K369" t="str">
            <v>B0501</v>
          </cell>
          <cell r="L369" t="str">
            <v>休闲食品</v>
          </cell>
          <cell r="M369" t="str">
            <v>B050101</v>
          </cell>
          <cell r="N369" t="str">
            <v>糕点膨化类</v>
          </cell>
        </row>
        <row r="370">
          <cell r="C370">
            <v>1190001</v>
          </cell>
          <cell r="D370" t="str">
            <v>川露江津老白干60度5L</v>
          </cell>
        </row>
        <row r="370">
          <cell r="F370" t="str">
            <v>桶</v>
          </cell>
          <cell r="G370" t="str">
            <v>0</v>
          </cell>
          <cell r="H370" t="str">
            <v>B 正常商品</v>
          </cell>
          <cell r="I370" t="str">
            <v>B04</v>
          </cell>
          <cell r="J370" t="str">
            <v>烟酒饮料</v>
          </cell>
          <cell r="K370" t="str">
            <v>B0401</v>
          </cell>
          <cell r="L370" t="str">
            <v>酒</v>
          </cell>
          <cell r="M370" t="str">
            <v>B040101</v>
          </cell>
          <cell r="N370" t="str">
            <v>白酒</v>
          </cell>
        </row>
        <row r="371">
          <cell r="C371">
            <v>1191435</v>
          </cell>
          <cell r="D371" t="str">
            <v>蒜米机剥</v>
          </cell>
          <cell r="E371" t="str">
            <v>蒜米</v>
          </cell>
          <cell r="F371" t="str">
            <v>KG</v>
          </cell>
          <cell r="G371" t="str">
            <v>0</v>
          </cell>
          <cell r="H371" t="str">
            <v>B 正常商品</v>
          </cell>
          <cell r="I371" t="str">
            <v>B02</v>
          </cell>
          <cell r="J371" t="str">
            <v>蔬菜水果</v>
          </cell>
          <cell r="K371" t="str">
            <v>B0202</v>
          </cell>
          <cell r="L371" t="str">
            <v>蔬菜</v>
          </cell>
          <cell r="M371" t="str">
            <v>B020208</v>
          </cell>
          <cell r="N371" t="str">
            <v>调味类</v>
          </cell>
        </row>
        <row r="372">
          <cell r="C372">
            <v>1191459</v>
          </cell>
          <cell r="D372" t="str">
            <v>徐福记米格玛奶油玉米味散装</v>
          </cell>
        </row>
        <row r="372">
          <cell r="F372" t="str">
            <v>KG</v>
          </cell>
          <cell r="G372" t="str">
            <v>0</v>
          </cell>
          <cell r="H372" t="str">
            <v>B 正常商品</v>
          </cell>
          <cell r="I372" t="str">
            <v>B05</v>
          </cell>
          <cell r="J372" t="str">
            <v>休闲食品</v>
          </cell>
          <cell r="K372" t="str">
            <v>B0501</v>
          </cell>
          <cell r="L372" t="str">
            <v>休闲食品</v>
          </cell>
          <cell r="M372" t="str">
            <v>B050110</v>
          </cell>
          <cell r="N372" t="str">
            <v>散装休闲</v>
          </cell>
        </row>
        <row r="373">
          <cell r="C373">
            <v>1191626</v>
          </cell>
          <cell r="D373" t="str">
            <v>彩食鲜饭豆</v>
          </cell>
        </row>
        <row r="373">
          <cell r="F373" t="str">
            <v>KG</v>
          </cell>
          <cell r="G373" t="str">
            <v>0</v>
          </cell>
          <cell r="H373" t="str">
            <v>B 正常商品</v>
          </cell>
          <cell r="I373" t="str">
            <v>B01</v>
          </cell>
          <cell r="J373" t="str">
            <v>干货加工</v>
          </cell>
          <cell r="K373" t="str">
            <v>B0102</v>
          </cell>
          <cell r="L373" t="str">
            <v>米</v>
          </cell>
          <cell r="M373" t="str">
            <v>B010201</v>
          </cell>
          <cell r="N373" t="str">
            <v>杂粮</v>
          </cell>
        </row>
        <row r="374">
          <cell r="C374">
            <v>1191628</v>
          </cell>
          <cell r="D374" t="str">
            <v>名绝青花椒鸭（包）</v>
          </cell>
          <cell r="E374" t="str">
            <v>名绝青花椒鸭</v>
          </cell>
          <cell r="F374" t="str">
            <v>包</v>
          </cell>
          <cell r="G374" t="str">
            <v>0</v>
          </cell>
          <cell r="H374" t="str">
            <v>B 正常商品</v>
          </cell>
          <cell r="I374" t="str">
            <v>B01</v>
          </cell>
          <cell r="J374" t="str">
            <v>干货加工</v>
          </cell>
          <cell r="K374" t="str">
            <v>B0104</v>
          </cell>
          <cell r="L374" t="str">
            <v>熟食烘焙</v>
          </cell>
          <cell r="M374" t="str">
            <v>B010402</v>
          </cell>
          <cell r="N374" t="str">
            <v>熟食丸子</v>
          </cell>
        </row>
        <row r="375">
          <cell r="C375">
            <v>1193770</v>
          </cell>
          <cell r="D375" t="str">
            <v>莴笋头（去皮）</v>
          </cell>
          <cell r="E375" t="str">
            <v>去皮莴笋头（加工部）</v>
          </cell>
          <cell r="F375" t="str">
            <v>KG</v>
          </cell>
          <cell r="G375" t="str">
            <v>0</v>
          </cell>
          <cell r="H375" t="str">
            <v>B 正常商品</v>
          </cell>
          <cell r="I375" t="str">
            <v>B02</v>
          </cell>
          <cell r="J375" t="str">
            <v>蔬菜水果</v>
          </cell>
          <cell r="K375" t="str">
            <v>B0202</v>
          </cell>
          <cell r="L375" t="str">
            <v>蔬菜</v>
          </cell>
          <cell r="M375" t="str">
            <v>B020210</v>
          </cell>
          <cell r="N375" t="str">
            <v>净菜</v>
          </cell>
        </row>
        <row r="376">
          <cell r="C376">
            <v>1193804</v>
          </cell>
          <cell r="D376" t="str">
            <v>白地瓜</v>
          </cell>
          <cell r="E376" t="str">
            <v>白地瓜</v>
          </cell>
          <cell r="F376" t="str">
            <v>KG</v>
          </cell>
          <cell r="G376" t="str">
            <v>0</v>
          </cell>
          <cell r="H376" t="str">
            <v>B 正常商品</v>
          </cell>
          <cell r="I376" t="str">
            <v>B02</v>
          </cell>
          <cell r="J376" t="str">
            <v>蔬菜水果</v>
          </cell>
          <cell r="K376" t="str">
            <v>B0202</v>
          </cell>
          <cell r="L376" t="str">
            <v>蔬菜</v>
          </cell>
          <cell r="M376" t="str">
            <v>B020202</v>
          </cell>
          <cell r="N376" t="str">
            <v>根茎类</v>
          </cell>
        </row>
        <row r="377">
          <cell r="C377">
            <v>1194000</v>
          </cell>
          <cell r="D377" t="str">
            <v>彩食鲜抄手皮（份）</v>
          </cell>
          <cell r="E377" t="str">
            <v>抄手皮(8cm*8cm)</v>
          </cell>
          <cell r="F377" t="str">
            <v>KG</v>
          </cell>
          <cell r="G377" t="str">
            <v>0</v>
          </cell>
          <cell r="H377" t="str">
            <v>B 正常商品</v>
          </cell>
          <cell r="I377" t="str">
            <v>B01</v>
          </cell>
          <cell r="J377" t="str">
            <v>干货加工</v>
          </cell>
          <cell r="K377" t="str">
            <v>B0104</v>
          </cell>
          <cell r="L377" t="str">
            <v>熟食烘焙</v>
          </cell>
          <cell r="M377" t="str">
            <v>B010401</v>
          </cell>
          <cell r="N377" t="str">
            <v>烘焙包点</v>
          </cell>
        </row>
        <row r="378">
          <cell r="C378">
            <v>1194025</v>
          </cell>
          <cell r="D378" t="str">
            <v>可口可乐330ML*24</v>
          </cell>
        </row>
        <row r="378">
          <cell r="F378" t="str">
            <v>箱</v>
          </cell>
          <cell r="G378" t="str">
            <v>0</v>
          </cell>
          <cell r="H378" t="str">
            <v>B 正常商品</v>
          </cell>
          <cell r="I378" t="str">
            <v>B04</v>
          </cell>
          <cell r="J378" t="str">
            <v>烟酒饮料</v>
          </cell>
          <cell r="K378" t="str">
            <v>B0402</v>
          </cell>
          <cell r="L378" t="str">
            <v>香烟饮料</v>
          </cell>
          <cell r="M378" t="str">
            <v>B040201</v>
          </cell>
          <cell r="N378" t="str">
            <v>碳酸饮料</v>
          </cell>
        </row>
        <row r="379">
          <cell r="C379">
            <v>1194041</v>
          </cell>
          <cell r="D379" t="str">
            <v>彩食鲜韭菜叶面（份）</v>
          </cell>
          <cell r="E379" t="str">
            <v>韭菜叶面</v>
          </cell>
          <cell r="F379" t="str">
            <v>KG</v>
          </cell>
          <cell r="G379" t="str">
            <v>0</v>
          </cell>
          <cell r="H379" t="str">
            <v>B 正常商品</v>
          </cell>
          <cell r="I379" t="str">
            <v>B01</v>
          </cell>
          <cell r="J379" t="str">
            <v>干货加工</v>
          </cell>
          <cell r="K379" t="str">
            <v>B0104</v>
          </cell>
          <cell r="L379" t="str">
            <v>熟食烘焙</v>
          </cell>
          <cell r="M379" t="str">
            <v>B010401</v>
          </cell>
          <cell r="N379" t="str">
            <v>烘焙包点</v>
          </cell>
        </row>
        <row r="380">
          <cell r="C380">
            <v>1194070</v>
          </cell>
          <cell r="D380" t="str">
            <v>鲜瘦肉（后腿）切丝（长约4cm）</v>
          </cell>
          <cell r="E380" t="str">
            <v>后腿瘦肉丝</v>
          </cell>
          <cell r="F380" t="str">
            <v>KG</v>
          </cell>
          <cell r="G380" t="str">
            <v>0</v>
          </cell>
          <cell r="H380" t="str">
            <v>B 正常商品</v>
          </cell>
          <cell r="I380" t="str">
            <v>B03</v>
          </cell>
          <cell r="J380" t="str">
            <v>肉禽水产</v>
          </cell>
          <cell r="K380" t="str">
            <v>B0302</v>
          </cell>
          <cell r="L380" t="str">
            <v>猪肉</v>
          </cell>
          <cell r="M380" t="str">
            <v>B030201</v>
          </cell>
          <cell r="N380" t="str">
            <v>热鲜猪肉类</v>
          </cell>
        </row>
        <row r="381">
          <cell r="C381">
            <v>1194650</v>
          </cell>
          <cell r="D381" t="str">
            <v>冷鲜香拐砍</v>
          </cell>
          <cell r="E381" t="str">
            <v>彩食鲜香拐（砍）</v>
          </cell>
          <cell r="F381" t="str">
            <v>KG</v>
          </cell>
          <cell r="G381" t="str">
            <v>0</v>
          </cell>
          <cell r="H381" t="str">
            <v>B 正常商品</v>
          </cell>
          <cell r="I381" t="str">
            <v>B03</v>
          </cell>
          <cell r="J381" t="str">
            <v>肉禽水产</v>
          </cell>
          <cell r="K381" t="str">
            <v>B0302</v>
          </cell>
          <cell r="L381" t="str">
            <v>猪肉</v>
          </cell>
          <cell r="M381" t="str">
            <v>B030204</v>
          </cell>
          <cell r="N381" t="str">
            <v>冷鲜猪骨类</v>
          </cell>
        </row>
        <row r="382">
          <cell r="C382">
            <v>1194826</v>
          </cell>
          <cell r="D382" t="str">
            <v>甜王西瓜</v>
          </cell>
          <cell r="E382" t="str">
            <v>甜王西瓜</v>
          </cell>
          <cell r="F382" t="str">
            <v>KG</v>
          </cell>
          <cell r="G382" t="str">
            <v>0</v>
          </cell>
          <cell r="H382" t="str">
            <v>B 正常商品</v>
          </cell>
          <cell r="I382" t="str">
            <v>B02</v>
          </cell>
          <cell r="J382" t="str">
            <v>蔬菜水果</v>
          </cell>
          <cell r="K382" t="str">
            <v>B0201</v>
          </cell>
          <cell r="L382" t="str">
            <v>水果</v>
          </cell>
          <cell r="M382" t="str">
            <v>B020103</v>
          </cell>
          <cell r="N382" t="str">
            <v>瓜果</v>
          </cell>
        </row>
        <row r="383">
          <cell r="C383">
            <v>1195898</v>
          </cell>
          <cell r="D383" t="str">
            <v>彩食鲜无核枣</v>
          </cell>
          <cell r="E383" t="str">
            <v>无核枣</v>
          </cell>
          <cell r="F383" t="str">
            <v>KG</v>
          </cell>
          <cell r="G383" t="str">
            <v>0</v>
          </cell>
          <cell r="H383" t="str">
            <v>B 正常商品</v>
          </cell>
          <cell r="I383" t="str">
            <v>B01</v>
          </cell>
          <cell r="J383" t="str">
            <v>干货加工</v>
          </cell>
          <cell r="K383" t="str">
            <v>B0101</v>
          </cell>
          <cell r="L383" t="str">
            <v>干货</v>
          </cell>
          <cell r="M383" t="str">
            <v>B010108</v>
          </cell>
          <cell r="N383" t="str">
            <v>其他干货类</v>
          </cell>
        </row>
        <row r="384">
          <cell r="C384">
            <v>1195900</v>
          </cell>
          <cell r="D384" t="str">
            <v>彩食鲜老红糖</v>
          </cell>
        </row>
        <row r="384">
          <cell r="F384" t="str">
            <v>KG</v>
          </cell>
          <cell r="G384" t="str">
            <v>0</v>
          </cell>
          <cell r="H384" t="str">
            <v>B 正常商品</v>
          </cell>
          <cell r="I384" t="str">
            <v>B01</v>
          </cell>
          <cell r="J384" t="str">
            <v>干货加工</v>
          </cell>
          <cell r="K384" t="str">
            <v>B0101</v>
          </cell>
          <cell r="L384" t="str">
            <v>干货</v>
          </cell>
          <cell r="M384" t="str">
            <v>B010103</v>
          </cell>
          <cell r="N384" t="str">
            <v>糖类</v>
          </cell>
        </row>
        <row r="385">
          <cell r="C385">
            <v>1197370</v>
          </cell>
          <cell r="D385" t="str">
            <v>饺子皮（小号）</v>
          </cell>
          <cell r="E385" t="str">
            <v>小号饺子皮(直径7.5cm)</v>
          </cell>
          <cell r="F385" t="str">
            <v>KG</v>
          </cell>
          <cell r="G385" t="str">
            <v>0</v>
          </cell>
          <cell r="H385" t="str">
            <v>B 正常商品</v>
          </cell>
          <cell r="I385" t="str">
            <v>B01</v>
          </cell>
          <cell r="J385" t="str">
            <v>干货加工</v>
          </cell>
          <cell r="K385" t="str">
            <v>B0104</v>
          </cell>
          <cell r="L385" t="str">
            <v>熟食烘焙</v>
          </cell>
          <cell r="M385" t="str">
            <v>B010401</v>
          </cell>
          <cell r="N385" t="str">
            <v>烘焙包点</v>
          </cell>
        </row>
        <row r="386">
          <cell r="C386">
            <v>1198554</v>
          </cell>
          <cell r="D386" t="str">
            <v>泰玛丽泰国茉莉香米(进口)5kg</v>
          </cell>
        </row>
        <row r="386">
          <cell r="F386" t="str">
            <v>包</v>
          </cell>
          <cell r="G386" t="str">
            <v>0</v>
          </cell>
          <cell r="H386" t="str">
            <v>B 正常商品</v>
          </cell>
          <cell r="I386" t="str">
            <v>B01</v>
          </cell>
          <cell r="J386" t="str">
            <v>干货加工</v>
          </cell>
          <cell r="K386" t="str">
            <v>B0102</v>
          </cell>
          <cell r="L386" t="str">
            <v>米</v>
          </cell>
          <cell r="M386" t="str">
            <v>B010203</v>
          </cell>
          <cell r="N386" t="str">
            <v>粳米</v>
          </cell>
        </row>
        <row r="387">
          <cell r="C387">
            <v>1198699</v>
          </cell>
          <cell r="D387" t="str">
            <v>蓝莓(14-16mm) 125g/盒</v>
          </cell>
        </row>
        <row r="387">
          <cell r="F387" t="str">
            <v>盒</v>
          </cell>
          <cell r="G387" t="str">
            <v>0</v>
          </cell>
          <cell r="H387" t="str">
            <v>B 正常商品</v>
          </cell>
          <cell r="I387" t="str">
            <v>B02</v>
          </cell>
          <cell r="J387" t="str">
            <v>蔬菜水果</v>
          </cell>
          <cell r="K387" t="str">
            <v>B0201</v>
          </cell>
          <cell r="L387" t="str">
            <v>水果</v>
          </cell>
          <cell r="M387" t="str">
            <v>B020105</v>
          </cell>
          <cell r="N387" t="str">
            <v>浆果</v>
          </cell>
        </row>
        <row r="388">
          <cell r="C388">
            <v>1200430</v>
          </cell>
          <cell r="D388" t="str">
            <v>鲜鸡大胸切丝</v>
          </cell>
          <cell r="E388" t="str">
            <v>彩食鲜冻鸡脯肉切丝</v>
          </cell>
          <cell r="F388" t="str">
            <v>KG</v>
          </cell>
          <cell r="G388" t="str">
            <v>0</v>
          </cell>
          <cell r="H388" t="str">
            <v>B 正常商品</v>
          </cell>
          <cell r="I388" t="str">
            <v>B03</v>
          </cell>
          <cell r="J388" t="str">
            <v>肉禽水产</v>
          </cell>
          <cell r="K388" t="str">
            <v>B0301</v>
          </cell>
          <cell r="L388" t="str">
            <v>家禽</v>
          </cell>
          <cell r="M388" t="str">
            <v>B030101</v>
          </cell>
          <cell r="N388" t="str">
            <v>鸡类</v>
          </cell>
        </row>
        <row r="389">
          <cell r="C389">
            <v>1201518</v>
          </cell>
          <cell r="D389" t="str">
            <v>干紫菜40g（包）</v>
          </cell>
        </row>
        <row r="389">
          <cell r="F389" t="str">
            <v>包</v>
          </cell>
          <cell r="G389" t="str">
            <v>0</v>
          </cell>
          <cell r="H389" t="str">
            <v>B 正常商品</v>
          </cell>
          <cell r="I389" t="str">
            <v>B01</v>
          </cell>
          <cell r="J389" t="str">
            <v>干货加工</v>
          </cell>
          <cell r="K389" t="str">
            <v>B0101</v>
          </cell>
          <cell r="L389" t="str">
            <v>干货</v>
          </cell>
          <cell r="M389" t="str">
            <v>B010108</v>
          </cell>
          <cell r="N389" t="str">
            <v>其他干货类</v>
          </cell>
        </row>
        <row r="390">
          <cell r="C390">
            <v>1204649</v>
          </cell>
          <cell r="D390" t="str">
            <v>彩食鲜干银耳花（一级）</v>
          </cell>
          <cell r="E390" t="str">
            <v>彩食鲜干银耳花业务包</v>
          </cell>
          <cell r="F390" t="str">
            <v>KG</v>
          </cell>
          <cell r="G390" t="str">
            <v>0</v>
          </cell>
          <cell r="H390" t="str">
            <v>B 正常商品</v>
          </cell>
          <cell r="I390" t="str">
            <v>B01</v>
          </cell>
          <cell r="J390" t="str">
            <v>干货加工</v>
          </cell>
          <cell r="K390" t="str">
            <v>B0101</v>
          </cell>
          <cell r="L390" t="str">
            <v>干货</v>
          </cell>
          <cell r="M390" t="str">
            <v>B010105</v>
          </cell>
          <cell r="N390" t="str">
            <v>食用菌类（干货）</v>
          </cell>
        </row>
        <row r="391">
          <cell r="C391">
            <v>1206625</v>
          </cell>
          <cell r="D391" t="str">
            <v>重庆天厨纯味精2.25kg</v>
          </cell>
        </row>
        <row r="391">
          <cell r="F391" t="str">
            <v>袋</v>
          </cell>
          <cell r="G391" t="str">
            <v>0</v>
          </cell>
          <cell r="H391" t="str">
            <v>B 正常商品</v>
          </cell>
          <cell r="I391" t="str">
            <v>B06</v>
          </cell>
          <cell r="J391" t="str">
            <v>调味杂货</v>
          </cell>
          <cell r="K391" t="str">
            <v>B0602</v>
          </cell>
          <cell r="L391" t="str">
            <v>调味品类</v>
          </cell>
          <cell r="M391" t="str">
            <v>B060205</v>
          </cell>
          <cell r="N391" t="str">
            <v>调味料</v>
          </cell>
        </row>
        <row r="392">
          <cell r="C392">
            <v>1209079</v>
          </cell>
          <cell r="D392" t="str">
            <v>龙珠米长粒香米25kg</v>
          </cell>
        </row>
        <row r="392">
          <cell r="F392" t="str">
            <v>袋</v>
          </cell>
          <cell r="G392" t="str">
            <v>0</v>
          </cell>
          <cell r="H392" t="str">
            <v>B 正常商品</v>
          </cell>
          <cell r="I392" t="str">
            <v>B01</v>
          </cell>
          <cell r="J392" t="str">
            <v>干货加工</v>
          </cell>
          <cell r="K392" t="str">
            <v>B0102</v>
          </cell>
          <cell r="L392" t="str">
            <v>米</v>
          </cell>
          <cell r="M392" t="str">
            <v>B010202</v>
          </cell>
          <cell r="N392" t="str">
            <v>籼米</v>
          </cell>
        </row>
        <row r="393">
          <cell r="C393">
            <v>1209100</v>
          </cell>
          <cell r="D393" t="str">
            <v>豇豆</v>
          </cell>
        </row>
        <row r="393">
          <cell r="F393" t="str">
            <v>KG</v>
          </cell>
          <cell r="G393" t="str">
            <v>0</v>
          </cell>
          <cell r="H393" t="str">
            <v>B 正常商品</v>
          </cell>
          <cell r="I393" t="str">
            <v>B02</v>
          </cell>
          <cell r="J393" t="str">
            <v>蔬菜水果</v>
          </cell>
          <cell r="K393" t="str">
            <v>B0202</v>
          </cell>
          <cell r="L393" t="str">
            <v>蔬菜</v>
          </cell>
          <cell r="M393" t="str">
            <v>B020206</v>
          </cell>
          <cell r="N393" t="str">
            <v>豆类</v>
          </cell>
        </row>
        <row r="394">
          <cell r="C394">
            <v>1209637</v>
          </cell>
          <cell r="D394" t="str">
            <v>冷鲜肥肠(精品)</v>
          </cell>
          <cell r="E394" t="str">
            <v>精品肥肠</v>
          </cell>
          <cell r="F394" t="str">
            <v>KG</v>
          </cell>
          <cell r="G394" t="str">
            <v>0</v>
          </cell>
          <cell r="H394" t="str">
            <v>B 正常商品</v>
          </cell>
          <cell r="I394" t="str">
            <v>B03</v>
          </cell>
          <cell r="J394" t="str">
            <v>肉禽水产</v>
          </cell>
          <cell r="K394" t="str">
            <v>B0302</v>
          </cell>
          <cell r="L394" t="str">
            <v>猪肉</v>
          </cell>
          <cell r="M394" t="str">
            <v>B030206</v>
          </cell>
          <cell r="N394" t="str">
            <v>冷鲜猪副类</v>
          </cell>
        </row>
        <row r="395">
          <cell r="C395">
            <v>1210376</v>
          </cell>
          <cell r="D395" t="str">
            <v>彩食鲜天鹰干辣椒段</v>
          </cell>
        </row>
        <row r="395">
          <cell r="F395" t="str">
            <v>KG</v>
          </cell>
          <cell r="G395" t="str">
            <v>0</v>
          </cell>
          <cell r="H395" t="str">
            <v>B 正常商品</v>
          </cell>
          <cell r="I395" t="str">
            <v>B01</v>
          </cell>
          <cell r="J395" t="str">
            <v>干货加工</v>
          </cell>
          <cell r="K395" t="str">
            <v>B0101</v>
          </cell>
          <cell r="L395" t="str">
            <v>干货</v>
          </cell>
          <cell r="M395" t="str">
            <v>B010104</v>
          </cell>
          <cell r="N395" t="str">
            <v>调味类（干货）</v>
          </cell>
        </row>
        <row r="396">
          <cell r="C396">
            <v>1210473</v>
          </cell>
          <cell r="D396" t="str">
            <v>为记鳄鱼牌木薯淀粉500g</v>
          </cell>
        </row>
        <row r="396">
          <cell r="F396" t="str">
            <v>袋</v>
          </cell>
          <cell r="G396" t="str">
            <v>0</v>
          </cell>
          <cell r="H396" t="str">
            <v>B 正常商品</v>
          </cell>
          <cell r="I396" t="str">
            <v>B06</v>
          </cell>
          <cell r="J396" t="str">
            <v>调味杂货</v>
          </cell>
          <cell r="K396" t="str">
            <v>B0602</v>
          </cell>
          <cell r="L396" t="str">
            <v>调味品类</v>
          </cell>
          <cell r="M396" t="str">
            <v>B060208</v>
          </cell>
          <cell r="N396" t="str">
            <v>生粉</v>
          </cell>
        </row>
        <row r="397">
          <cell r="C397">
            <v>1211160</v>
          </cell>
          <cell r="D397" t="str">
            <v>[彩食鲜]朝天椒</v>
          </cell>
          <cell r="E397" t="str">
            <v>[彩食鲜]青小米椒</v>
          </cell>
          <cell r="F397" t="str">
            <v>KG</v>
          </cell>
          <cell r="G397" t="str">
            <v>0</v>
          </cell>
          <cell r="H397" t="str">
            <v>B 正常商品</v>
          </cell>
          <cell r="I397" t="str">
            <v>B02</v>
          </cell>
          <cell r="J397" t="str">
            <v>蔬菜水果</v>
          </cell>
          <cell r="K397" t="str">
            <v>B0202</v>
          </cell>
          <cell r="L397" t="str">
            <v>蔬菜</v>
          </cell>
          <cell r="M397" t="str">
            <v>B020208</v>
          </cell>
          <cell r="N397" t="str">
            <v>调味类</v>
          </cell>
        </row>
        <row r="398">
          <cell r="C398">
            <v>1211233</v>
          </cell>
          <cell r="D398" t="str">
            <v>[彩食鲜]白玉米</v>
          </cell>
          <cell r="E398" t="str">
            <v>白玉米(砍两头)</v>
          </cell>
          <cell r="F398" t="str">
            <v>KG</v>
          </cell>
          <cell r="G398" t="str">
            <v>0</v>
          </cell>
          <cell r="H398" t="str">
            <v>B 正常商品</v>
          </cell>
          <cell r="I398" t="str">
            <v>B02</v>
          </cell>
          <cell r="J398" t="str">
            <v>蔬菜水果</v>
          </cell>
          <cell r="K398" t="str">
            <v>B0202</v>
          </cell>
          <cell r="L398" t="str">
            <v>蔬菜</v>
          </cell>
          <cell r="M398" t="str">
            <v>B020203</v>
          </cell>
          <cell r="N398" t="str">
            <v>结球类</v>
          </cell>
        </row>
        <row r="399">
          <cell r="C399">
            <v>1211346</v>
          </cell>
          <cell r="D399" t="str">
            <v>长茄</v>
          </cell>
          <cell r="E399" t="str">
            <v>茄子</v>
          </cell>
          <cell r="F399" t="str">
            <v>KG</v>
          </cell>
          <cell r="G399" t="str">
            <v>0</v>
          </cell>
          <cell r="H399" t="str">
            <v>B 正常商品</v>
          </cell>
          <cell r="I399" t="str">
            <v>B02</v>
          </cell>
          <cell r="J399" t="str">
            <v>蔬菜水果</v>
          </cell>
          <cell r="K399" t="str">
            <v>B0202</v>
          </cell>
          <cell r="L399" t="str">
            <v>蔬菜</v>
          </cell>
          <cell r="M399" t="str">
            <v>B020204</v>
          </cell>
          <cell r="N399" t="str">
            <v>茄果类</v>
          </cell>
        </row>
        <row r="400">
          <cell r="C400">
            <v>1211728</v>
          </cell>
          <cell r="D400" t="str">
            <v>木瓜(300-500g)</v>
          </cell>
          <cell r="E400" t="str">
            <v>木瓜(450-800g)</v>
          </cell>
          <cell r="F400" t="str">
            <v>KG</v>
          </cell>
          <cell r="G400" t="str">
            <v>0</v>
          </cell>
          <cell r="H400" t="str">
            <v>B 正常商品</v>
          </cell>
          <cell r="I400" t="str">
            <v>B02</v>
          </cell>
          <cell r="J400" t="str">
            <v>蔬菜水果</v>
          </cell>
          <cell r="K400" t="str">
            <v>B0201</v>
          </cell>
          <cell r="L400" t="str">
            <v>水果</v>
          </cell>
          <cell r="M400" t="str">
            <v>B020103</v>
          </cell>
          <cell r="N400" t="str">
            <v>瓜果</v>
          </cell>
        </row>
        <row r="401">
          <cell r="C401">
            <v>1211940</v>
          </cell>
          <cell r="D401" t="str">
            <v>[彩食鲜]绿甘蓝</v>
          </cell>
        </row>
        <row r="401">
          <cell r="F401" t="str">
            <v>KG</v>
          </cell>
          <cell r="G401" t="str">
            <v>0</v>
          </cell>
          <cell r="H401" t="str">
            <v>B 正常商品</v>
          </cell>
          <cell r="I401" t="str">
            <v>B02</v>
          </cell>
          <cell r="J401" t="str">
            <v>蔬菜水果</v>
          </cell>
          <cell r="K401" t="str">
            <v>B0202</v>
          </cell>
          <cell r="L401" t="str">
            <v>蔬菜</v>
          </cell>
          <cell r="M401" t="str">
            <v>B020203</v>
          </cell>
          <cell r="N401" t="str">
            <v>结球类</v>
          </cell>
        </row>
        <row r="402">
          <cell r="C402">
            <v>1212507</v>
          </cell>
          <cell r="D402" t="str">
            <v>大黄米1KG</v>
          </cell>
          <cell r="E402" t="str">
            <v>聚行家大黄米（约1kg）</v>
          </cell>
          <cell r="F402" t="str">
            <v>袋</v>
          </cell>
          <cell r="G402" t="str">
            <v>0</v>
          </cell>
          <cell r="H402" t="str">
            <v>B 正常商品</v>
          </cell>
          <cell r="I402" t="str">
            <v>B01</v>
          </cell>
          <cell r="J402" t="str">
            <v>干货加工</v>
          </cell>
          <cell r="K402" t="str">
            <v>B0102</v>
          </cell>
          <cell r="L402" t="str">
            <v>米</v>
          </cell>
          <cell r="M402" t="str">
            <v>B010201</v>
          </cell>
          <cell r="N402" t="str">
            <v>杂粮</v>
          </cell>
        </row>
        <row r="403">
          <cell r="C403">
            <v>1212558</v>
          </cell>
          <cell r="D403" t="str">
            <v>黑米1KG</v>
          </cell>
          <cell r="E403" t="str">
            <v>聚行家黑米（约1kg）</v>
          </cell>
          <cell r="F403" t="str">
            <v>袋</v>
          </cell>
          <cell r="G403" t="str">
            <v>0</v>
          </cell>
          <cell r="H403" t="str">
            <v>B 正常商品</v>
          </cell>
          <cell r="I403" t="str">
            <v>B01</v>
          </cell>
          <cell r="J403" t="str">
            <v>干货加工</v>
          </cell>
          <cell r="K403" t="str">
            <v>B0102</v>
          </cell>
          <cell r="L403" t="str">
            <v>米</v>
          </cell>
          <cell r="M403" t="str">
            <v>B010201</v>
          </cell>
          <cell r="N403" t="str">
            <v>杂粮</v>
          </cell>
        </row>
        <row r="404">
          <cell r="C404">
            <v>1212880</v>
          </cell>
          <cell r="D404" t="str">
            <v>天友百特纯牛奶梦幻装250ml*10</v>
          </cell>
        </row>
        <row r="404">
          <cell r="F404" t="str">
            <v>提</v>
          </cell>
          <cell r="G404" t="str">
            <v>0</v>
          </cell>
          <cell r="H404" t="str">
            <v>B 正常商品</v>
          </cell>
          <cell r="I404" t="str">
            <v>B07</v>
          </cell>
          <cell r="J404" t="str">
            <v>日配食品</v>
          </cell>
          <cell r="K404" t="str">
            <v>B0701</v>
          </cell>
          <cell r="L404" t="str">
            <v>常温乳品饮料</v>
          </cell>
          <cell r="M404" t="str">
            <v>B070101</v>
          </cell>
          <cell r="N404" t="str">
            <v>纯奶</v>
          </cell>
        </row>
        <row r="405">
          <cell r="C405">
            <v>1214803</v>
          </cell>
          <cell r="D405" t="str">
            <v>三全餐饮脆皮香蕉300g</v>
          </cell>
          <cell r="E405" t="str">
            <v>三全餐饮脆皮香蕉300g（约10个）</v>
          </cell>
          <cell r="F405" t="str">
            <v>袋</v>
          </cell>
          <cell r="G405" t="str">
            <v>0</v>
          </cell>
          <cell r="H405" t="str">
            <v>B 正常商品</v>
          </cell>
          <cell r="I405" t="str">
            <v>B07</v>
          </cell>
          <cell r="J405" t="str">
            <v>日配食品</v>
          </cell>
          <cell r="K405" t="str">
            <v>B0702</v>
          </cell>
          <cell r="L405" t="str">
            <v>冷藏冷冻食品</v>
          </cell>
          <cell r="M405" t="str">
            <v>B070202</v>
          </cell>
          <cell r="N405" t="str">
            <v>冷冻食品</v>
          </cell>
        </row>
        <row r="406">
          <cell r="C406">
            <v>1214949</v>
          </cell>
          <cell r="D406" t="str">
            <v>热鲜小牛腱</v>
          </cell>
        </row>
        <row r="406">
          <cell r="F406" t="str">
            <v>KG</v>
          </cell>
          <cell r="G406" t="str">
            <v>0</v>
          </cell>
          <cell r="H406" t="str">
            <v>B 正常商品</v>
          </cell>
          <cell r="I406" t="str">
            <v>B03</v>
          </cell>
          <cell r="J406" t="str">
            <v>肉禽水产</v>
          </cell>
          <cell r="K406" t="str">
            <v>B0306</v>
          </cell>
          <cell r="L406" t="str">
            <v>牛羊</v>
          </cell>
          <cell r="M406" t="str">
            <v>B030602</v>
          </cell>
          <cell r="N406" t="str">
            <v>羊类</v>
          </cell>
        </row>
        <row r="407">
          <cell r="C407">
            <v>1215326</v>
          </cell>
          <cell r="D407" t="str">
            <v>蒜苗（去头理净）</v>
          </cell>
          <cell r="E407" t="str">
            <v>蒜苗（去头理净）</v>
          </cell>
          <cell r="F407" t="str">
            <v>KG</v>
          </cell>
          <cell r="G407" t="str">
            <v>0</v>
          </cell>
          <cell r="H407" t="str">
            <v>B 正常商品</v>
          </cell>
          <cell r="I407" t="str">
            <v>B02</v>
          </cell>
          <cell r="J407" t="str">
            <v>蔬菜水果</v>
          </cell>
          <cell r="K407" t="str">
            <v>B0202</v>
          </cell>
          <cell r="L407" t="str">
            <v>蔬菜</v>
          </cell>
          <cell r="M407" t="str">
            <v>B020210</v>
          </cell>
          <cell r="N407" t="str">
            <v>净菜</v>
          </cell>
        </row>
        <row r="408">
          <cell r="C408">
            <v>1215327</v>
          </cell>
          <cell r="D408" t="str">
            <v>莲藕（切片）1.5kg</v>
          </cell>
        </row>
        <row r="408">
          <cell r="F408" t="str">
            <v>袋</v>
          </cell>
          <cell r="G408" t="str">
            <v>0</v>
          </cell>
          <cell r="H408" t="str">
            <v>B 正常商品</v>
          </cell>
          <cell r="I408" t="str">
            <v>B02</v>
          </cell>
          <cell r="J408" t="str">
            <v>蔬菜水果</v>
          </cell>
          <cell r="K408" t="str">
            <v>B0202</v>
          </cell>
          <cell r="L408" t="str">
            <v>蔬菜</v>
          </cell>
          <cell r="M408" t="str">
            <v>B020210</v>
          </cell>
          <cell r="N408" t="str">
            <v>净菜</v>
          </cell>
        </row>
        <row r="409">
          <cell r="C409">
            <v>1215339</v>
          </cell>
          <cell r="D409" t="str">
            <v>土豆（切丝）真空包装</v>
          </cell>
        </row>
        <row r="409">
          <cell r="F409" t="str">
            <v>KG</v>
          </cell>
          <cell r="G409" t="str">
            <v>0</v>
          </cell>
          <cell r="H409" t="str">
            <v>B 正常商品</v>
          </cell>
          <cell r="I409" t="str">
            <v>B02</v>
          </cell>
          <cell r="J409" t="str">
            <v>蔬菜水果</v>
          </cell>
          <cell r="K409" t="str">
            <v>B0202</v>
          </cell>
          <cell r="L409" t="str">
            <v>蔬菜</v>
          </cell>
          <cell r="M409" t="str">
            <v>B020210</v>
          </cell>
          <cell r="N409" t="str">
            <v>净菜</v>
          </cell>
        </row>
        <row r="410">
          <cell r="C410">
            <v>1215421</v>
          </cell>
          <cell r="D410" t="str">
            <v>腊肉B</v>
          </cell>
          <cell r="E410" t="str">
            <v>腊肉B</v>
          </cell>
          <cell r="F410" t="str">
            <v>KG</v>
          </cell>
          <cell r="G410" t="str">
            <v>0</v>
          </cell>
          <cell r="H410" t="str">
            <v>B 正常商品</v>
          </cell>
          <cell r="I410" t="str">
            <v>B01</v>
          </cell>
          <cell r="J410" t="str">
            <v>干货加工</v>
          </cell>
          <cell r="K410" t="str">
            <v>B0101</v>
          </cell>
          <cell r="L410" t="str">
            <v>干货</v>
          </cell>
          <cell r="M410" t="str">
            <v>B010108</v>
          </cell>
          <cell r="N410" t="str">
            <v>其他干货类</v>
          </cell>
        </row>
        <row r="411">
          <cell r="C411">
            <v>1215458</v>
          </cell>
          <cell r="D411" t="str">
            <v>双汇润口香甜王（玉米风味肠）38g</v>
          </cell>
        </row>
        <row r="411">
          <cell r="F411" t="str">
            <v>根</v>
          </cell>
          <cell r="G411" t="str">
            <v>0</v>
          </cell>
          <cell r="H411" t="str">
            <v>B 正常商品</v>
          </cell>
          <cell r="I411" t="str">
            <v>B07</v>
          </cell>
          <cell r="J411" t="str">
            <v>日配食品</v>
          </cell>
          <cell r="K411" t="str">
            <v>B0702</v>
          </cell>
          <cell r="L411" t="str">
            <v>冷藏冷冻食品</v>
          </cell>
          <cell r="M411" t="str">
            <v>B070201</v>
          </cell>
          <cell r="N411" t="str">
            <v>冷藏食品</v>
          </cell>
        </row>
        <row r="412">
          <cell r="C412">
            <v>1216053</v>
          </cell>
          <cell r="D412" t="str">
            <v>偿必乐渣海椒2.5kg</v>
          </cell>
        </row>
        <row r="412">
          <cell r="F412" t="str">
            <v>包</v>
          </cell>
          <cell r="G412" t="str">
            <v>0</v>
          </cell>
          <cell r="H412" t="str">
            <v>B 正常商品</v>
          </cell>
          <cell r="I412" t="str">
            <v>B01</v>
          </cell>
          <cell r="J412" t="str">
            <v>干货加工</v>
          </cell>
          <cell r="K412" t="str">
            <v>B0104</v>
          </cell>
          <cell r="L412" t="str">
            <v>熟食烘焙</v>
          </cell>
          <cell r="M412" t="str">
            <v>B010402</v>
          </cell>
          <cell r="N412" t="str">
            <v>熟食丸子</v>
          </cell>
        </row>
        <row r="413">
          <cell r="C413">
            <v>1216747</v>
          </cell>
          <cell r="D413" t="str">
            <v>红头蒜苗</v>
          </cell>
          <cell r="E413" t="str">
            <v>红头蒜苗</v>
          </cell>
          <cell r="F413" t="str">
            <v>KG</v>
          </cell>
          <cell r="G413" t="str">
            <v>0</v>
          </cell>
          <cell r="H413" t="str">
            <v>B 正常商品</v>
          </cell>
          <cell r="I413" t="str">
            <v>B02</v>
          </cell>
          <cell r="J413" t="str">
            <v>蔬菜水果</v>
          </cell>
          <cell r="K413" t="str">
            <v>B0202</v>
          </cell>
          <cell r="L413" t="str">
            <v>蔬菜</v>
          </cell>
          <cell r="M413" t="str">
            <v>B020202</v>
          </cell>
          <cell r="N413" t="str">
            <v>根茎类</v>
          </cell>
        </row>
        <row r="414">
          <cell r="C414">
            <v>1218520</v>
          </cell>
          <cell r="D414" t="str">
            <v>水面（细面）</v>
          </cell>
          <cell r="E414" t="str">
            <v>生凉面</v>
          </cell>
          <cell r="F414" t="str">
            <v>KG</v>
          </cell>
          <cell r="G414" t="str">
            <v>0</v>
          </cell>
          <cell r="H414" t="str">
            <v>B 正常商品</v>
          </cell>
          <cell r="I414" t="str">
            <v>B01</v>
          </cell>
          <cell r="J414" t="str">
            <v>干货加工</v>
          </cell>
          <cell r="K414" t="str">
            <v>B0104</v>
          </cell>
          <cell r="L414" t="str">
            <v>熟食烘焙</v>
          </cell>
          <cell r="M414" t="str">
            <v>B010401</v>
          </cell>
          <cell r="N414" t="str">
            <v>烘焙包点</v>
          </cell>
        </row>
        <row r="415">
          <cell r="C415">
            <v>1218521</v>
          </cell>
          <cell r="D415" t="str">
            <v>薄豆干 B</v>
          </cell>
          <cell r="E415" t="str">
            <v>薄豆干(散)</v>
          </cell>
          <cell r="F415" t="str">
            <v>KG</v>
          </cell>
          <cell r="G415" t="str">
            <v>0</v>
          </cell>
          <cell r="H415" t="str">
            <v>B 正常商品</v>
          </cell>
          <cell r="I415" t="str">
            <v>B01</v>
          </cell>
          <cell r="J415" t="str">
            <v>干货加工</v>
          </cell>
          <cell r="K415" t="str">
            <v>B0104</v>
          </cell>
          <cell r="L415" t="str">
            <v>熟食烘焙</v>
          </cell>
          <cell r="M415" t="str">
            <v>B010402</v>
          </cell>
          <cell r="N415" t="str">
            <v>熟食丸子</v>
          </cell>
        </row>
        <row r="416">
          <cell r="C416">
            <v>1218759</v>
          </cell>
          <cell r="D416" t="str">
            <v>藠头</v>
          </cell>
          <cell r="E416" t="str">
            <v>茭头</v>
          </cell>
          <cell r="F416" t="str">
            <v>KG</v>
          </cell>
          <cell r="G416" t="str">
            <v>0</v>
          </cell>
          <cell r="H416" t="str">
            <v>B 正常商品</v>
          </cell>
          <cell r="I416" t="str">
            <v>B02</v>
          </cell>
          <cell r="J416" t="str">
            <v>蔬菜水果</v>
          </cell>
          <cell r="K416" t="str">
            <v>B0202</v>
          </cell>
          <cell r="L416" t="str">
            <v>蔬菜</v>
          </cell>
          <cell r="M416" t="str">
            <v>B020208</v>
          </cell>
          <cell r="N416" t="str">
            <v>调味类</v>
          </cell>
        </row>
        <row r="417">
          <cell r="C417">
            <v>1219165</v>
          </cell>
          <cell r="D417" t="str">
            <v>永青纯天然小麦粉2.5kg</v>
          </cell>
        </row>
        <row r="417">
          <cell r="F417" t="str">
            <v>袋</v>
          </cell>
          <cell r="G417" t="str">
            <v>0</v>
          </cell>
          <cell r="H417" t="str">
            <v>B 正常商品</v>
          </cell>
          <cell r="I417" t="str">
            <v>B01</v>
          </cell>
          <cell r="J417" t="str">
            <v>干货加工</v>
          </cell>
          <cell r="K417" t="str">
            <v>B0101</v>
          </cell>
          <cell r="L417" t="str">
            <v>干货</v>
          </cell>
          <cell r="M417" t="str">
            <v>B010101</v>
          </cell>
          <cell r="N417" t="str">
            <v>粉类</v>
          </cell>
        </row>
        <row r="418">
          <cell r="C418">
            <v>1219275</v>
          </cell>
          <cell r="D418" t="str">
            <v>南亚保鲜膜45cm</v>
          </cell>
        </row>
        <row r="418">
          <cell r="F418" t="str">
            <v>卷</v>
          </cell>
          <cell r="G418" t="str">
            <v>0</v>
          </cell>
          <cell r="H418" t="str">
            <v>B 正常商品</v>
          </cell>
          <cell r="I418" t="str">
            <v>B08</v>
          </cell>
          <cell r="J418" t="str">
            <v>非食品</v>
          </cell>
          <cell r="K418" t="str">
            <v>B0805</v>
          </cell>
          <cell r="L418" t="str">
            <v>家庭用品</v>
          </cell>
          <cell r="M418" t="str">
            <v>B080504</v>
          </cell>
          <cell r="N418" t="str">
            <v>厨房用具</v>
          </cell>
        </row>
        <row r="419">
          <cell r="C419">
            <v>1219315</v>
          </cell>
          <cell r="D419" t="str">
            <v>奇爽手撕面包散装系列</v>
          </cell>
        </row>
        <row r="419">
          <cell r="F419" t="str">
            <v>KG</v>
          </cell>
          <cell r="G419" t="str">
            <v>0</v>
          </cell>
          <cell r="H419" t="str">
            <v>B 正常商品</v>
          </cell>
          <cell r="I419" t="str">
            <v>B05</v>
          </cell>
          <cell r="J419" t="str">
            <v>休闲食品</v>
          </cell>
          <cell r="K419" t="str">
            <v>B0501</v>
          </cell>
          <cell r="L419" t="str">
            <v>休闲食品</v>
          </cell>
          <cell r="M419" t="str">
            <v>B050110</v>
          </cell>
          <cell r="N419" t="str">
            <v>散装休闲</v>
          </cell>
        </row>
        <row r="420">
          <cell r="C420">
            <v>1220693</v>
          </cell>
          <cell r="D420" t="str">
            <v>食品包装袋小号17*30cm</v>
          </cell>
        </row>
        <row r="420">
          <cell r="F420" t="str">
            <v>把</v>
          </cell>
          <cell r="G420" t="str">
            <v>0</v>
          </cell>
          <cell r="H420" t="str">
            <v>B 正常商品</v>
          </cell>
          <cell r="I420" t="str">
            <v>B08</v>
          </cell>
          <cell r="J420" t="str">
            <v>非食品</v>
          </cell>
          <cell r="K420" t="str">
            <v>B0805</v>
          </cell>
          <cell r="L420" t="str">
            <v>家庭用品</v>
          </cell>
          <cell r="M420" t="str">
            <v>B080504</v>
          </cell>
          <cell r="N420" t="str">
            <v>厨房用具</v>
          </cell>
        </row>
        <row r="421">
          <cell r="C421">
            <v>1220699</v>
          </cell>
          <cell r="D421" t="str">
            <v>食品包装袋小号19*33cm</v>
          </cell>
        </row>
        <row r="421">
          <cell r="F421" t="str">
            <v>把</v>
          </cell>
          <cell r="G421" t="str">
            <v>0</v>
          </cell>
          <cell r="H421" t="str">
            <v>B 正常商品</v>
          </cell>
          <cell r="I421" t="str">
            <v>B08</v>
          </cell>
          <cell r="J421" t="str">
            <v>非食品</v>
          </cell>
          <cell r="K421" t="str">
            <v>B0805</v>
          </cell>
          <cell r="L421" t="str">
            <v>家庭用品</v>
          </cell>
          <cell r="M421" t="str">
            <v>B080504</v>
          </cell>
          <cell r="N421" t="str">
            <v>厨房用具</v>
          </cell>
        </row>
        <row r="422">
          <cell r="C422">
            <v>1221707</v>
          </cell>
          <cell r="D422" t="str">
            <v>云岑土豆粉180g</v>
          </cell>
        </row>
        <row r="422">
          <cell r="F422" t="str">
            <v>袋</v>
          </cell>
          <cell r="G422" t="str">
            <v>6</v>
          </cell>
          <cell r="H422" t="str">
            <v>L 退场</v>
          </cell>
          <cell r="I422" t="str">
            <v>B07</v>
          </cell>
          <cell r="J422" t="str">
            <v>日配食品</v>
          </cell>
          <cell r="K422" t="str">
            <v>B0702</v>
          </cell>
          <cell r="L422" t="str">
            <v>冷藏冷冻食品</v>
          </cell>
          <cell r="M422" t="str">
            <v>B070201</v>
          </cell>
          <cell r="N422" t="str">
            <v>冷藏食品</v>
          </cell>
        </row>
        <row r="423">
          <cell r="C423">
            <v>1222381</v>
          </cell>
          <cell r="D423" t="str">
            <v>食品包装袋中号28*46cm</v>
          </cell>
        </row>
        <row r="423">
          <cell r="F423" t="str">
            <v>把</v>
          </cell>
          <cell r="G423" t="str">
            <v>0</v>
          </cell>
          <cell r="H423" t="str">
            <v>B 正常商品</v>
          </cell>
          <cell r="I423" t="str">
            <v>B08</v>
          </cell>
          <cell r="J423" t="str">
            <v>非食品</v>
          </cell>
          <cell r="K423" t="str">
            <v>B0805</v>
          </cell>
          <cell r="L423" t="str">
            <v>家庭用品</v>
          </cell>
          <cell r="M423" t="str">
            <v>B080504</v>
          </cell>
          <cell r="N423" t="str">
            <v>厨房用具</v>
          </cell>
        </row>
        <row r="424">
          <cell r="C424">
            <v>1222382</v>
          </cell>
          <cell r="D424" t="str">
            <v>赛达蓝字食品包装袋大号35cm*40个</v>
          </cell>
        </row>
        <row r="424">
          <cell r="F424" t="str">
            <v>把</v>
          </cell>
          <cell r="G424" t="str">
            <v>0</v>
          </cell>
          <cell r="H424" t="str">
            <v>B 正常商品</v>
          </cell>
          <cell r="I424" t="str">
            <v>B08</v>
          </cell>
          <cell r="J424" t="str">
            <v>非食品</v>
          </cell>
          <cell r="K424" t="str">
            <v>B0805</v>
          </cell>
          <cell r="L424" t="str">
            <v>家庭用品</v>
          </cell>
          <cell r="M424" t="str">
            <v>B080504</v>
          </cell>
          <cell r="N424" t="str">
            <v>厨房用具</v>
          </cell>
        </row>
        <row r="425">
          <cell r="C425">
            <v>1224861</v>
          </cell>
          <cell r="D425" t="str">
            <v>胖子妈白味榨菜粒2.5kg*4袋</v>
          </cell>
        </row>
        <row r="425">
          <cell r="F425" t="str">
            <v>件</v>
          </cell>
          <cell r="G425" t="str">
            <v>0</v>
          </cell>
          <cell r="H425" t="str">
            <v>B 正常商品</v>
          </cell>
          <cell r="I425" t="str">
            <v>B01</v>
          </cell>
          <cell r="J425" t="str">
            <v>干货加工</v>
          </cell>
          <cell r="K425" t="str">
            <v>B0104</v>
          </cell>
          <cell r="L425" t="str">
            <v>熟食烘焙</v>
          </cell>
          <cell r="M425" t="str">
            <v>B010402</v>
          </cell>
          <cell r="N425" t="str">
            <v>熟食丸子</v>
          </cell>
        </row>
        <row r="426">
          <cell r="C426">
            <v>1224901</v>
          </cell>
          <cell r="D426" t="str">
            <v>去皮鹌鹑蛋（熟）</v>
          </cell>
          <cell r="E426" t="str">
            <v>剥皮鹌鹑蛋</v>
          </cell>
          <cell r="F426" t="str">
            <v>KG</v>
          </cell>
          <cell r="G426" t="str">
            <v>0</v>
          </cell>
          <cell r="H426" t="str">
            <v>B 正常商品</v>
          </cell>
          <cell r="I426" t="str">
            <v>B01</v>
          </cell>
          <cell r="J426" t="str">
            <v>干货加工</v>
          </cell>
          <cell r="K426" t="str">
            <v>B0104</v>
          </cell>
          <cell r="L426" t="str">
            <v>熟食烘焙</v>
          </cell>
          <cell r="M426" t="str">
            <v>B010402</v>
          </cell>
          <cell r="N426" t="str">
            <v>熟食丸子</v>
          </cell>
        </row>
        <row r="427">
          <cell r="C427">
            <v>1225645</v>
          </cell>
          <cell r="D427" t="str">
            <v>新蒜苔</v>
          </cell>
          <cell r="E427" t="str">
            <v>新蒜苔</v>
          </cell>
          <cell r="F427" t="str">
            <v>KG</v>
          </cell>
          <cell r="G427" t="str">
            <v>0</v>
          </cell>
          <cell r="H427" t="str">
            <v>B 正常商品</v>
          </cell>
          <cell r="I427" t="str">
            <v>B02</v>
          </cell>
          <cell r="J427" t="str">
            <v>蔬菜水果</v>
          </cell>
          <cell r="K427" t="str">
            <v>B0202</v>
          </cell>
          <cell r="L427" t="str">
            <v>蔬菜</v>
          </cell>
          <cell r="M427" t="str">
            <v>B020208</v>
          </cell>
          <cell r="N427" t="str">
            <v>调味类</v>
          </cell>
        </row>
        <row r="428">
          <cell r="C428">
            <v>1225953</v>
          </cell>
          <cell r="D428" t="str">
            <v>冻一号肥牛卷</v>
          </cell>
          <cell r="E428" t="str">
            <v>雪花肥牛整块(约2-4kg/块)(一级)</v>
          </cell>
          <cell r="F428" t="str">
            <v>KG</v>
          </cell>
          <cell r="G428" t="str">
            <v>0</v>
          </cell>
          <cell r="H428" t="str">
            <v>B 正常商品</v>
          </cell>
          <cell r="I428" t="str">
            <v>B03</v>
          </cell>
          <cell r="J428" t="str">
            <v>肉禽水产</v>
          </cell>
          <cell r="K428" t="str">
            <v>B0306</v>
          </cell>
          <cell r="L428" t="str">
            <v>牛羊</v>
          </cell>
          <cell r="M428" t="str">
            <v>B030605</v>
          </cell>
          <cell r="N428" t="str">
            <v>冻牛</v>
          </cell>
        </row>
        <row r="429">
          <cell r="C429">
            <v>1226140</v>
          </cell>
          <cell r="D429" t="str">
            <v>手工老豆腐（泹水老豆腐）1kg</v>
          </cell>
        </row>
        <row r="429">
          <cell r="F429" t="str">
            <v>包</v>
          </cell>
          <cell r="G429" t="str">
            <v>0</v>
          </cell>
          <cell r="H429" t="str">
            <v>B 正常商品</v>
          </cell>
          <cell r="I429" t="str">
            <v>B01</v>
          </cell>
          <cell r="J429" t="str">
            <v>干货加工</v>
          </cell>
          <cell r="K429" t="str">
            <v>B0104</v>
          </cell>
          <cell r="L429" t="str">
            <v>熟食烘焙</v>
          </cell>
          <cell r="M429" t="str">
            <v>B010402</v>
          </cell>
          <cell r="N429" t="str">
            <v>熟食丸子</v>
          </cell>
        </row>
        <row r="430">
          <cell r="C430">
            <v>1226141</v>
          </cell>
          <cell r="D430" t="str">
            <v>手工老豆腐（泹水老豆腐）6.5kg</v>
          </cell>
        </row>
        <row r="430">
          <cell r="F430" t="str">
            <v>板</v>
          </cell>
          <cell r="G430" t="str">
            <v>0</v>
          </cell>
          <cell r="H430" t="str">
            <v>B 正常商品</v>
          </cell>
          <cell r="I430" t="str">
            <v>B01</v>
          </cell>
          <cell r="J430" t="str">
            <v>干货加工</v>
          </cell>
          <cell r="K430" t="str">
            <v>B0104</v>
          </cell>
          <cell r="L430" t="str">
            <v>熟食烘焙</v>
          </cell>
          <cell r="M430" t="str">
            <v>B010402</v>
          </cell>
          <cell r="N430" t="str">
            <v>熟食丸子</v>
          </cell>
        </row>
        <row r="431">
          <cell r="C431">
            <v>1226142</v>
          </cell>
          <cell r="D431" t="str">
            <v>老豆腐（石膏老豆腐）1kg</v>
          </cell>
        </row>
        <row r="431">
          <cell r="F431" t="str">
            <v>包</v>
          </cell>
          <cell r="G431" t="str">
            <v>0</v>
          </cell>
          <cell r="H431" t="str">
            <v>B 正常商品</v>
          </cell>
          <cell r="I431" t="str">
            <v>B01</v>
          </cell>
          <cell r="J431" t="str">
            <v>干货加工</v>
          </cell>
          <cell r="K431" t="str">
            <v>B0104</v>
          </cell>
          <cell r="L431" t="str">
            <v>熟食烘焙</v>
          </cell>
          <cell r="M431" t="str">
            <v>B010402</v>
          </cell>
          <cell r="N431" t="str">
            <v>熟食丸子</v>
          </cell>
        </row>
        <row r="432">
          <cell r="C432">
            <v>1226143</v>
          </cell>
          <cell r="D432" t="str">
            <v>老豆腐（石膏老豆腐）9kg</v>
          </cell>
        </row>
        <row r="432">
          <cell r="F432" t="str">
            <v>板</v>
          </cell>
          <cell r="G432" t="str">
            <v>0</v>
          </cell>
          <cell r="H432" t="str">
            <v>B 正常商品</v>
          </cell>
          <cell r="I432" t="str">
            <v>B01</v>
          </cell>
          <cell r="J432" t="str">
            <v>干货加工</v>
          </cell>
          <cell r="K432" t="str">
            <v>B0104</v>
          </cell>
          <cell r="L432" t="str">
            <v>熟食烘焙</v>
          </cell>
          <cell r="M432" t="str">
            <v>B010402</v>
          </cell>
          <cell r="N432" t="str">
            <v>熟食丸子</v>
          </cell>
        </row>
        <row r="433">
          <cell r="C433">
            <v>1226146</v>
          </cell>
          <cell r="D433" t="str">
            <v>冲浆嫩豆腐 1kg</v>
          </cell>
        </row>
        <row r="433">
          <cell r="F433" t="str">
            <v>包</v>
          </cell>
          <cell r="G433" t="str">
            <v>0</v>
          </cell>
          <cell r="H433" t="str">
            <v>B 正常商品</v>
          </cell>
          <cell r="I433" t="str">
            <v>B01</v>
          </cell>
          <cell r="J433" t="str">
            <v>干货加工</v>
          </cell>
          <cell r="K433" t="str">
            <v>B0104</v>
          </cell>
          <cell r="L433" t="str">
            <v>熟食烘焙</v>
          </cell>
          <cell r="M433" t="str">
            <v>B010402</v>
          </cell>
          <cell r="N433" t="str">
            <v>熟食丸子</v>
          </cell>
        </row>
        <row r="434">
          <cell r="C434">
            <v>1226147</v>
          </cell>
          <cell r="D434" t="str">
            <v>冲浆嫩豆腐9kg</v>
          </cell>
        </row>
        <row r="434">
          <cell r="F434" t="str">
            <v>板</v>
          </cell>
          <cell r="G434" t="str">
            <v>0</v>
          </cell>
          <cell r="H434" t="str">
            <v>B 正常商品</v>
          </cell>
          <cell r="I434" t="str">
            <v>B01</v>
          </cell>
          <cell r="J434" t="str">
            <v>干货加工</v>
          </cell>
          <cell r="K434" t="str">
            <v>B0104</v>
          </cell>
          <cell r="L434" t="str">
            <v>熟食烘焙</v>
          </cell>
          <cell r="M434" t="str">
            <v>B010402</v>
          </cell>
          <cell r="N434" t="str">
            <v>熟食丸子</v>
          </cell>
        </row>
        <row r="435">
          <cell r="C435">
            <v>1226670</v>
          </cell>
          <cell r="D435" t="str">
            <v>天友家里养头奶牛鲜牛奶750ml</v>
          </cell>
        </row>
        <row r="435">
          <cell r="F435" t="str">
            <v>瓶</v>
          </cell>
          <cell r="G435" t="str">
            <v>0</v>
          </cell>
          <cell r="H435" t="str">
            <v>B 正常商品</v>
          </cell>
          <cell r="I435" t="str">
            <v>B07</v>
          </cell>
          <cell r="J435" t="str">
            <v>日配食品</v>
          </cell>
          <cell r="K435" t="str">
            <v>B0702</v>
          </cell>
          <cell r="L435" t="str">
            <v>冷藏冷冻食品</v>
          </cell>
          <cell r="M435" t="str">
            <v>B070201</v>
          </cell>
          <cell r="N435" t="str">
            <v>冷藏食品</v>
          </cell>
        </row>
        <row r="436">
          <cell r="C436">
            <v>1227469</v>
          </cell>
          <cell r="D436" t="str">
            <v>普罗旺斯西红柿</v>
          </cell>
          <cell r="E436" t="str">
            <v>普罗旺斯西红柿</v>
          </cell>
          <cell r="F436" t="str">
            <v>KG</v>
          </cell>
          <cell r="G436" t="str">
            <v>0</v>
          </cell>
          <cell r="H436" t="str">
            <v>B 正常商品</v>
          </cell>
          <cell r="I436" t="str">
            <v>B02</v>
          </cell>
          <cell r="J436" t="str">
            <v>蔬菜水果</v>
          </cell>
          <cell r="K436" t="str">
            <v>B0202</v>
          </cell>
          <cell r="L436" t="str">
            <v>蔬菜</v>
          </cell>
          <cell r="M436" t="str">
            <v>B020204</v>
          </cell>
          <cell r="N436" t="str">
            <v>茄果类</v>
          </cell>
        </row>
        <row r="437">
          <cell r="C437">
            <v>1227694</v>
          </cell>
          <cell r="D437" t="str">
            <v>泡红圆椒500g</v>
          </cell>
        </row>
        <row r="437">
          <cell r="F437" t="str">
            <v>包</v>
          </cell>
          <cell r="G437" t="str">
            <v>0</v>
          </cell>
          <cell r="H437" t="str">
            <v>B 正常商品</v>
          </cell>
          <cell r="I437" t="str">
            <v>B01</v>
          </cell>
          <cell r="J437" t="str">
            <v>干货加工</v>
          </cell>
          <cell r="K437" t="str">
            <v>B0104</v>
          </cell>
          <cell r="L437" t="str">
            <v>熟食烘焙</v>
          </cell>
          <cell r="M437" t="str">
            <v>B010402</v>
          </cell>
          <cell r="N437" t="str">
            <v>熟食丸子</v>
          </cell>
        </row>
        <row r="438">
          <cell r="C438">
            <v>1227698</v>
          </cell>
          <cell r="D438" t="str">
            <v>红小米椒500g</v>
          </cell>
          <cell r="E438" t="str">
            <v>泡红小米椒500g</v>
          </cell>
          <cell r="F438" t="str">
            <v>包</v>
          </cell>
          <cell r="G438" t="str">
            <v>0</v>
          </cell>
          <cell r="H438" t="str">
            <v>B 正常商品</v>
          </cell>
          <cell r="I438" t="str">
            <v>B01</v>
          </cell>
          <cell r="J438" t="str">
            <v>干货加工</v>
          </cell>
          <cell r="K438" t="str">
            <v>B0104</v>
          </cell>
          <cell r="L438" t="str">
            <v>熟食烘焙</v>
          </cell>
          <cell r="M438" t="str">
            <v>B010402</v>
          </cell>
          <cell r="N438" t="str">
            <v>熟食丸子</v>
          </cell>
        </row>
        <row r="439">
          <cell r="C439">
            <v>1227702</v>
          </cell>
          <cell r="D439" t="str">
            <v>有叶酸菜500g</v>
          </cell>
        </row>
        <row r="439">
          <cell r="F439" t="str">
            <v>包</v>
          </cell>
          <cell r="G439" t="str">
            <v>0</v>
          </cell>
          <cell r="H439" t="str">
            <v>B 正常商品</v>
          </cell>
          <cell r="I439" t="str">
            <v>B01</v>
          </cell>
          <cell r="J439" t="str">
            <v>干货加工</v>
          </cell>
          <cell r="K439" t="str">
            <v>B0104</v>
          </cell>
          <cell r="L439" t="str">
            <v>熟食烘焙</v>
          </cell>
          <cell r="M439" t="str">
            <v>B010402</v>
          </cell>
          <cell r="N439" t="str">
            <v>熟食丸子</v>
          </cell>
        </row>
        <row r="440">
          <cell r="C440">
            <v>1227704</v>
          </cell>
          <cell r="D440" t="str">
            <v>有叶酸菜2kg</v>
          </cell>
        </row>
        <row r="440">
          <cell r="F440" t="str">
            <v>袋</v>
          </cell>
          <cell r="G440" t="str">
            <v>0</v>
          </cell>
          <cell r="H440" t="str">
            <v>B 正常商品</v>
          </cell>
          <cell r="I440" t="str">
            <v>B01</v>
          </cell>
          <cell r="J440" t="str">
            <v>干货加工</v>
          </cell>
          <cell r="K440" t="str">
            <v>B0104</v>
          </cell>
          <cell r="L440" t="str">
            <v>熟食烘焙</v>
          </cell>
          <cell r="M440" t="str">
            <v>B010402</v>
          </cell>
          <cell r="N440" t="str">
            <v>熟食丸子</v>
          </cell>
        </row>
        <row r="441">
          <cell r="C441">
            <v>1227707</v>
          </cell>
          <cell r="D441" t="str">
            <v>无叶酸菜500g</v>
          </cell>
        </row>
        <row r="441">
          <cell r="F441" t="str">
            <v>包</v>
          </cell>
          <cell r="G441" t="str">
            <v>0</v>
          </cell>
          <cell r="H441" t="str">
            <v>B 正常商品</v>
          </cell>
          <cell r="I441" t="str">
            <v>B01</v>
          </cell>
          <cell r="J441" t="str">
            <v>干货加工</v>
          </cell>
          <cell r="K441" t="str">
            <v>B0104</v>
          </cell>
          <cell r="L441" t="str">
            <v>熟食烘焙</v>
          </cell>
          <cell r="M441" t="str">
            <v>B010402</v>
          </cell>
          <cell r="N441" t="str">
            <v>熟食丸子</v>
          </cell>
        </row>
        <row r="442">
          <cell r="C442">
            <v>1227711</v>
          </cell>
          <cell r="D442" t="str">
            <v>野山椒500g</v>
          </cell>
          <cell r="E442" t="str">
            <v>泡野山椒500g</v>
          </cell>
          <cell r="F442" t="str">
            <v>包</v>
          </cell>
          <cell r="G442" t="str">
            <v>0</v>
          </cell>
          <cell r="H442" t="str">
            <v>B 正常商品</v>
          </cell>
          <cell r="I442" t="str">
            <v>B01</v>
          </cell>
          <cell r="J442" t="str">
            <v>干货加工</v>
          </cell>
          <cell r="K442" t="str">
            <v>B0104</v>
          </cell>
          <cell r="L442" t="str">
            <v>熟食烘焙</v>
          </cell>
          <cell r="M442" t="str">
            <v>B010402</v>
          </cell>
          <cell r="N442" t="str">
            <v>熟食丸子</v>
          </cell>
        </row>
        <row r="443">
          <cell r="C443">
            <v>1227715</v>
          </cell>
          <cell r="D443" t="str">
            <v>青小米椒500g</v>
          </cell>
          <cell r="E443" t="str">
            <v>泡青小米椒500g</v>
          </cell>
          <cell r="F443" t="str">
            <v>包</v>
          </cell>
          <cell r="G443" t="str">
            <v>0</v>
          </cell>
          <cell r="H443" t="str">
            <v>B 正常商品</v>
          </cell>
          <cell r="I443" t="str">
            <v>B01</v>
          </cell>
          <cell r="J443" t="str">
            <v>干货加工</v>
          </cell>
          <cell r="K443" t="str">
            <v>B0104</v>
          </cell>
          <cell r="L443" t="str">
            <v>熟食烘焙</v>
          </cell>
          <cell r="M443" t="str">
            <v>B010402</v>
          </cell>
          <cell r="N443" t="str">
            <v>熟食丸子</v>
          </cell>
        </row>
        <row r="444">
          <cell r="C444">
            <v>1227716</v>
          </cell>
          <cell r="D444" t="str">
            <v>泡红圆椒2kg</v>
          </cell>
        </row>
        <row r="444">
          <cell r="F444" t="str">
            <v>包</v>
          </cell>
          <cell r="G444" t="str">
            <v>0</v>
          </cell>
          <cell r="H444" t="str">
            <v>B 正常商品</v>
          </cell>
          <cell r="I444" t="str">
            <v>B01</v>
          </cell>
          <cell r="J444" t="str">
            <v>干货加工</v>
          </cell>
          <cell r="K444" t="str">
            <v>B0104</v>
          </cell>
          <cell r="L444" t="str">
            <v>熟食烘焙</v>
          </cell>
          <cell r="M444" t="str">
            <v>B010403</v>
          </cell>
          <cell r="N444" t="str">
            <v>其他加工类</v>
          </cell>
        </row>
        <row r="445">
          <cell r="C445">
            <v>1227718</v>
          </cell>
          <cell r="D445" t="str">
            <v>青小米椒2kg</v>
          </cell>
          <cell r="E445" t="str">
            <v>泡青小米椒2kg</v>
          </cell>
          <cell r="F445" t="str">
            <v>包</v>
          </cell>
          <cell r="G445" t="str">
            <v>0</v>
          </cell>
          <cell r="H445" t="str">
            <v>B 正常商品</v>
          </cell>
          <cell r="I445" t="str">
            <v>B01</v>
          </cell>
          <cell r="J445" t="str">
            <v>干货加工</v>
          </cell>
          <cell r="K445" t="str">
            <v>B0104</v>
          </cell>
          <cell r="L445" t="str">
            <v>熟食烘焙</v>
          </cell>
          <cell r="M445" t="str">
            <v>B010403</v>
          </cell>
          <cell r="N445" t="str">
            <v>其他加工类</v>
          </cell>
        </row>
        <row r="446">
          <cell r="C446">
            <v>1227720</v>
          </cell>
          <cell r="D446" t="str">
            <v>泡萝卜500g</v>
          </cell>
        </row>
        <row r="446">
          <cell r="F446" t="str">
            <v>包</v>
          </cell>
          <cell r="G446" t="str">
            <v>0</v>
          </cell>
          <cell r="H446" t="str">
            <v>B 正常商品</v>
          </cell>
          <cell r="I446" t="str">
            <v>B01</v>
          </cell>
          <cell r="J446" t="str">
            <v>干货加工</v>
          </cell>
          <cell r="K446" t="str">
            <v>B0104</v>
          </cell>
          <cell r="L446" t="str">
            <v>熟食烘焙</v>
          </cell>
          <cell r="M446" t="str">
            <v>B010402</v>
          </cell>
          <cell r="N446" t="str">
            <v>熟食丸子</v>
          </cell>
        </row>
        <row r="447">
          <cell r="C447">
            <v>1227722</v>
          </cell>
          <cell r="D447" t="str">
            <v>泡萝卜2kg</v>
          </cell>
        </row>
        <row r="447">
          <cell r="F447" t="str">
            <v>袋</v>
          </cell>
          <cell r="G447" t="str">
            <v>0</v>
          </cell>
          <cell r="H447" t="str">
            <v>B 正常商品</v>
          </cell>
          <cell r="I447" t="str">
            <v>B01</v>
          </cell>
          <cell r="J447" t="str">
            <v>干货加工</v>
          </cell>
          <cell r="K447" t="str">
            <v>B0104</v>
          </cell>
          <cell r="L447" t="str">
            <v>熟食烘焙</v>
          </cell>
          <cell r="M447" t="str">
            <v>B010402</v>
          </cell>
          <cell r="N447" t="str">
            <v>熟食丸子</v>
          </cell>
        </row>
        <row r="448">
          <cell r="C448">
            <v>1227724</v>
          </cell>
          <cell r="D448" t="str">
            <v>泡豇豆500g</v>
          </cell>
        </row>
        <row r="448">
          <cell r="F448" t="str">
            <v>包</v>
          </cell>
          <cell r="G448" t="str">
            <v>0</v>
          </cell>
          <cell r="H448" t="str">
            <v>B 正常商品</v>
          </cell>
          <cell r="I448" t="str">
            <v>B01</v>
          </cell>
          <cell r="J448" t="str">
            <v>干货加工</v>
          </cell>
          <cell r="K448" t="str">
            <v>B0104</v>
          </cell>
          <cell r="L448" t="str">
            <v>熟食烘焙</v>
          </cell>
          <cell r="M448" t="str">
            <v>B010402</v>
          </cell>
          <cell r="N448" t="str">
            <v>熟食丸子</v>
          </cell>
        </row>
        <row r="449">
          <cell r="C449">
            <v>1227726</v>
          </cell>
          <cell r="D449" t="str">
            <v>泡豇豆2kg</v>
          </cell>
        </row>
        <row r="449">
          <cell r="F449" t="str">
            <v>包</v>
          </cell>
          <cell r="G449" t="str">
            <v>0</v>
          </cell>
          <cell r="H449" t="str">
            <v>B 正常商品</v>
          </cell>
          <cell r="I449" t="str">
            <v>B01</v>
          </cell>
          <cell r="J449" t="str">
            <v>干货加工</v>
          </cell>
          <cell r="K449" t="str">
            <v>B0104</v>
          </cell>
          <cell r="L449" t="str">
            <v>熟食烘焙</v>
          </cell>
          <cell r="M449" t="str">
            <v>B010402</v>
          </cell>
          <cell r="N449" t="str">
            <v>熟食丸子</v>
          </cell>
        </row>
        <row r="450">
          <cell r="C450">
            <v>1227738</v>
          </cell>
          <cell r="D450" t="str">
            <v>泡小姜500g</v>
          </cell>
        </row>
        <row r="450">
          <cell r="F450" t="str">
            <v>包</v>
          </cell>
          <cell r="G450" t="str">
            <v>0</v>
          </cell>
          <cell r="H450" t="str">
            <v>B 正常商品</v>
          </cell>
          <cell r="I450" t="str">
            <v>B01</v>
          </cell>
          <cell r="J450" t="str">
            <v>干货加工</v>
          </cell>
          <cell r="K450" t="str">
            <v>B0104</v>
          </cell>
          <cell r="L450" t="str">
            <v>熟食烘焙</v>
          </cell>
          <cell r="M450" t="str">
            <v>B010402</v>
          </cell>
          <cell r="N450" t="str">
            <v>熟食丸子</v>
          </cell>
        </row>
        <row r="451">
          <cell r="C451">
            <v>1227740</v>
          </cell>
          <cell r="D451" t="str">
            <v>泡椒沫500g</v>
          </cell>
        </row>
        <row r="451">
          <cell r="F451" t="str">
            <v>包</v>
          </cell>
          <cell r="G451" t="str">
            <v>0</v>
          </cell>
          <cell r="H451" t="str">
            <v>B 正常商品</v>
          </cell>
          <cell r="I451" t="str">
            <v>B01</v>
          </cell>
          <cell r="J451" t="str">
            <v>干货加工</v>
          </cell>
          <cell r="K451" t="str">
            <v>B0104</v>
          </cell>
          <cell r="L451" t="str">
            <v>熟食烘焙</v>
          </cell>
          <cell r="M451" t="str">
            <v>B010402</v>
          </cell>
          <cell r="N451" t="str">
            <v>熟食丸子</v>
          </cell>
        </row>
        <row r="452">
          <cell r="C452">
            <v>1227742</v>
          </cell>
          <cell r="D452" t="str">
            <v>泡椒沫2kg</v>
          </cell>
        </row>
        <row r="452">
          <cell r="F452" t="str">
            <v>包</v>
          </cell>
          <cell r="G452" t="str">
            <v>0</v>
          </cell>
          <cell r="H452" t="str">
            <v>B 正常商品</v>
          </cell>
          <cell r="I452" t="str">
            <v>B01</v>
          </cell>
          <cell r="J452" t="str">
            <v>干货加工</v>
          </cell>
          <cell r="K452" t="str">
            <v>B0104</v>
          </cell>
          <cell r="L452" t="str">
            <v>熟食烘焙</v>
          </cell>
          <cell r="M452" t="str">
            <v>B010402</v>
          </cell>
          <cell r="N452" t="str">
            <v>熟食丸子</v>
          </cell>
        </row>
        <row r="453">
          <cell r="C453">
            <v>1227746</v>
          </cell>
          <cell r="D453" t="str">
            <v>泡豇豆粒2kg</v>
          </cell>
        </row>
        <row r="453">
          <cell r="F453" t="str">
            <v>包</v>
          </cell>
          <cell r="G453" t="str">
            <v>0</v>
          </cell>
          <cell r="H453" t="str">
            <v>B 正常商品</v>
          </cell>
          <cell r="I453" t="str">
            <v>B01</v>
          </cell>
          <cell r="J453" t="str">
            <v>干货加工</v>
          </cell>
          <cell r="K453" t="str">
            <v>B0104</v>
          </cell>
          <cell r="L453" t="str">
            <v>熟食烘焙</v>
          </cell>
          <cell r="M453" t="str">
            <v>B010402</v>
          </cell>
          <cell r="N453" t="str">
            <v>熟食丸子</v>
          </cell>
        </row>
        <row r="454">
          <cell r="C454">
            <v>1227753</v>
          </cell>
          <cell r="D454" t="str">
            <v>泡小姜5kg</v>
          </cell>
        </row>
        <row r="454">
          <cell r="F454" t="str">
            <v>包</v>
          </cell>
          <cell r="G454" t="str">
            <v>0</v>
          </cell>
          <cell r="H454" t="str">
            <v>B 正常商品</v>
          </cell>
          <cell r="I454" t="str">
            <v>B01</v>
          </cell>
          <cell r="J454" t="str">
            <v>干货加工</v>
          </cell>
          <cell r="K454" t="str">
            <v>B0104</v>
          </cell>
          <cell r="L454" t="str">
            <v>熟食烘焙</v>
          </cell>
          <cell r="M454" t="str">
            <v>B010402</v>
          </cell>
          <cell r="N454" t="str">
            <v>熟食丸子</v>
          </cell>
        </row>
        <row r="455">
          <cell r="C455">
            <v>1227754</v>
          </cell>
          <cell r="D455" t="str">
            <v>红二荆条500g</v>
          </cell>
          <cell r="E455" t="str">
            <v>泡红二荆条500g</v>
          </cell>
          <cell r="F455" t="str">
            <v>包</v>
          </cell>
          <cell r="G455" t="str">
            <v>0</v>
          </cell>
          <cell r="H455" t="str">
            <v>B 正常商品</v>
          </cell>
          <cell r="I455" t="str">
            <v>B01</v>
          </cell>
          <cell r="J455" t="str">
            <v>干货加工</v>
          </cell>
          <cell r="K455" t="str">
            <v>B0104</v>
          </cell>
          <cell r="L455" t="str">
            <v>熟食烘焙</v>
          </cell>
          <cell r="M455" t="str">
            <v>B010402</v>
          </cell>
          <cell r="N455" t="str">
            <v>熟食丸子</v>
          </cell>
        </row>
        <row r="456">
          <cell r="C456">
            <v>1228070</v>
          </cell>
          <cell r="D456" t="str">
            <v>泡青二荆条500g</v>
          </cell>
        </row>
        <row r="456">
          <cell r="F456" t="str">
            <v>包</v>
          </cell>
          <cell r="G456" t="str">
            <v>0</v>
          </cell>
          <cell r="H456" t="str">
            <v>B 正常商品</v>
          </cell>
          <cell r="I456" t="str">
            <v>B01</v>
          </cell>
          <cell r="J456" t="str">
            <v>干货加工</v>
          </cell>
          <cell r="K456" t="str">
            <v>B0104</v>
          </cell>
          <cell r="L456" t="str">
            <v>熟食烘焙</v>
          </cell>
          <cell r="M456" t="str">
            <v>B010402</v>
          </cell>
          <cell r="N456" t="str">
            <v>熟食丸子</v>
          </cell>
        </row>
        <row r="457">
          <cell r="C457">
            <v>1228310</v>
          </cell>
          <cell r="D457" t="str">
            <v>鸡枞菌</v>
          </cell>
          <cell r="E457" t="str">
            <v>鸡枞菌</v>
          </cell>
          <cell r="F457" t="str">
            <v>KG</v>
          </cell>
          <cell r="G457" t="str">
            <v>0</v>
          </cell>
          <cell r="H457" t="str">
            <v>B 正常商品</v>
          </cell>
          <cell r="I457" t="str">
            <v>B02</v>
          </cell>
          <cell r="J457" t="str">
            <v>蔬菜水果</v>
          </cell>
          <cell r="K457" t="str">
            <v>B0202</v>
          </cell>
          <cell r="L457" t="str">
            <v>蔬菜</v>
          </cell>
          <cell r="M457" t="str">
            <v>B020207</v>
          </cell>
          <cell r="N457" t="str">
            <v>食用菌类</v>
          </cell>
        </row>
        <row r="458">
          <cell r="C458">
            <v>1229055</v>
          </cell>
          <cell r="D458" t="str">
            <v>三全餐饮酥脆油条(20根)800g</v>
          </cell>
          <cell r="E458" t="str">
            <v>三全餐饮酥脆油条800g</v>
          </cell>
          <cell r="F458" t="str">
            <v>包</v>
          </cell>
          <cell r="G458" t="str">
            <v>0</v>
          </cell>
          <cell r="H458" t="str">
            <v>B 正常商品</v>
          </cell>
          <cell r="I458" t="str">
            <v>B07</v>
          </cell>
          <cell r="J458" t="str">
            <v>日配食品</v>
          </cell>
          <cell r="K458" t="str">
            <v>B0702</v>
          </cell>
          <cell r="L458" t="str">
            <v>冷藏冷冻食品</v>
          </cell>
          <cell r="M458" t="str">
            <v>B070202</v>
          </cell>
          <cell r="N458" t="str">
            <v>冷冻食品</v>
          </cell>
        </row>
        <row r="459">
          <cell r="C459">
            <v>1232856</v>
          </cell>
          <cell r="D459" t="str">
            <v>老盐菜头</v>
          </cell>
        </row>
        <row r="459">
          <cell r="F459" t="str">
            <v>KG</v>
          </cell>
          <cell r="G459" t="str">
            <v>0</v>
          </cell>
          <cell r="H459" t="str">
            <v>B 正常商品</v>
          </cell>
          <cell r="I459" t="str">
            <v>B01</v>
          </cell>
          <cell r="J459" t="str">
            <v>干货加工</v>
          </cell>
          <cell r="K459" t="str">
            <v>B0104</v>
          </cell>
          <cell r="L459" t="str">
            <v>熟食烘焙</v>
          </cell>
          <cell r="M459" t="str">
            <v>B010402</v>
          </cell>
          <cell r="N459" t="str">
            <v>熟食丸子</v>
          </cell>
        </row>
        <row r="460">
          <cell r="C460">
            <v>1232928</v>
          </cell>
          <cell r="D460" t="str">
            <v>鸡蛋水面（细面）</v>
          </cell>
          <cell r="E460" t="str">
            <v>小面</v>
          </cell>
          <cell r="F460" t="str">
            <v>KG</v>
          </cell>
          <cell r="G460" t="str">
            <v>0</v>
          </cell>
          <cell r="H460" t="str">
            <v>B 正常商品</v>
          </cell>
          <cell r="I460" t="str">
            <v>B01</v>
          </cell>
          <cell r="J460" t="str">
            <v>干货加工</v>
          </cell>
          <cell r="K460" t="str">
            <v>B0104</v>
          </cell>
          <cell r="L460" t="str">
            <v>熟食烘焙</v>
          </cell>
          <cell r="M460" t="str">
            <v>B010401</v>
          </cell>
          <cell r="N460" t="str">
            <v>烘焙包点</v>
          </cell>
        </row>
        <row r="461">
          <cell r="C461">
            <v>1233951</v>
          </cell>
          <cell r="D461" t="str">
            <v>风车生粉2500g</v>
          </cell>
        </row>
        <row r="461">
          <cell r="F461" t="str">
            <v>袋</v>
          </cell>
          <cell r="G461" t="str">
            <v>0</v>
          </cell>
          <cell r="H461" t="str">
            <v>B 正常商品</v>
          </cell>
          <cell r="I461" t="str">
            <v>B01</v>
          </cell>
          <cell r="J461" t="str">
            <v>干货加工</v>
          </cell>
          <cell r="K461" t="str">
            <v>B0101</v>
          </cell>
          <cell r="L461" t="str">
            <v>干货</v>
          </cell>
          <cell r="M461" t="str">
            <v>B010101</v>
          </cell>
          <cell r="N461" t="str">
            <v>粉类</v>
          </cell>
        </row>
        <row r="462">
          <cell r="C462">
            <v>1233952</v>
          </cell>
          <cell r="D462" t="str">
            <v>风车生粉500g</v>
          </cell>
        </row>
        <row r="462">
          <cell r="F462" t="str">
            <v>袋</v>
          </cell>
          <cell r="G462" t="str">
            <v>0</v>
          </cell>
          <cell r="H462" t="str">
            <v>B 正常商品</v>
          </cell>
          <cell r="I462" t="str">
            <v>B01</v>
          </cell>
          <cell r="J462" t="str">
            <v>干货加工</v>
          </cell>
          <cell r="K462" t="str">
            <v>B0101</v>
          </cell>
          <cell r="L462" t="str">
            <v>干货</v>
          </cell>
          <cell r="M462" t="str">
            <v>B010101</v>
          </cell>
          <cell r="N462" t="str">
            <v>粉类</v>
          </cell>
        </row>
        <row r="463">
          <cell r="C463">
            <v>1234224</v>
          </cell>
          <cell r="D463" t="str">
            <v>[彩食鲜]西葫芦</v>
          </cell>
          <cell r="E463" t="str">
            <v>嫩南瓜</v>
          </cell>
          <cell r="F463" t="str">
            <v>KG</v>
          </cell>
          <cell r="G463" t="str">
            <v>0</v>
          </cell>
          <cell r="H463" t="str">
            <v>B 正常商品</v>
          </cell>
          <cell r="I463" t="str">
            <v>B02</v>
          </cell>
          <cell r="J463" t="str">
            <v>蔬菜水果</v>
          </cell>
          <cell r="K463" t="str">
            <v>B0202</v>
          </cell>
          <cell r="L463" t="str">
            <v>蔬菜</v>
          </cell>
          <cell r="M463" t="str">
            <v>B020205</v>
          </cell>
          <cell r="N463" t="str">
            <v>瓜果类</v>
          </cell>
        </row>
        <row r="464">
          <cell r="C464">
            <v>1235845</v>
          </cell>
          <cell r="D464" t="str">
            <v>陆羽酱菜（红油贡菜）</v>
          </cell>
        </row>
        <row r="464">
          <cell r="F464" t="str">
            <v>KG</v>
          </cell>
          <cell r="G464" t="str">
            <v>0</v>
          </cell>
          <cell r="H464" t="str">
            <v>B 正常商品</v>
          </cell>
          <cell r="I464" t="str">
            <v>B01</v>
          </cell>
          <cell r="J464" t="str">
            <v>干货加工</v>
          </cell>
          <cell r="K464" t="str">
            <v>B0104</v>
          </cell>
          <cell r="L464" t="str">
            <v>熟食烘焙</v>
          </cell>
          <cell r="M464" t="str">
            <v>B010402</v>
          </cell>
          <cell r="N464" t="str">
            <v>熟食丸子</v>
          </cell>
        </row>
        <row r="465">
          <cell r="C465">
            <v>1235850</v>
          </cell>
          <cell r="D465" t="str">
            <v>彩食鲜天鹰干椒段（筛籽）</v>
          </cell>
          <cell r="E465" t="str">
            <v>彩食鲜天鹰干海椒段B(筛籽)</v>
          </cell>
          <cell r="F465" t="str">
            <v>KG</v>
          </cell>
          <cell r="G465" t="str">
            <v>0</v>
          </cell>
          <cell r="H465" t="str">
            <v>B 正常商品</v>
          </cell>
          <cell r="I465" t="str">
            <v>B01</v>
          </cell>
          <cell r="J465" t="str">
            <v>干货加工</v>
          </cell>
          <cell r="K465" t="str">
            <v>B0101</v>
          </cell>
          <cell r="L465" t="str">
            <v>干货</v>
          </cell>
          <cell r="M465" t="str">
            <v>B010104</v>
          </cell>
          <cell r="N465" t="str">
            <v>调味类（干货）</v>
          </cell>
        </row>
        <row r="466">
          <cell r="C466">
            <v>1235851</v>
          </cell>
          <cell r="D466" t="str">
            <v>彩食鲜子弹头干辣椒段（筛籽）</v>
          </cell>
          <cell r="E466" t="str">
            <v>彩食鲜河南子弹头辣椒段(精品)（筛籽）</v>
          </cell>
          <cell r="F466" t="str">
            <v>KG</v>
          </cell>
          <cell r="G466" t="str">
            <v>0</v>
          </cell>
          <cell r="H466" t="str">
            <v>B 正常商品</v>
          </cell>
          <cell r="I466" t="str">
            <v>B01</v>
          </cell>
          <cell r="J466" t="str">
            <v>干货加工</v>
          </cell>
          <cell r="K466" t="str">
            <v>B0101</v>
          </cell>
          <cell r="L466" t="str">
            <v>干货</v>
          </cell>
          <cell r="M466" t="str">
            <v>B010104</v>
          </cell>
          <cell r="N466" t="str">
            <v>调味类（干货）</v>
          </cell>
        </row>
        <row r="467">
          <cell r="C467">
            <v>1236674</v>
          </cell>
          <cell r="D467" t="str">
            <v>[彩食鲜]兰花/把</v>
          </cell>
        </row>
        <row r="467">
          <cell r="F467" t="str">
            <v>把</v>
          </cell>
          <cell r="G467" t="str">
            <v>0</v>
          </cell>
          <cell r="H467" t="str">
            <v>B 正常商品</v>
          </cell>
          <cell r="I467" t="str">
            <v>B02</v>
          </cell>
          <cell r="J467" t="str">
            <v>蔬菜水果</v>
          </cell>
          <cell r="K467" t="str">
            <v>B0202</v>
          </cell>
          <cell r="L467" t="str">
            <v>蔬菜</v>
          </cell>
          <cell r="M467" t="str">
            <v>B020201</v>
          </cell>
          <cell r="N467" t="str">
            <v>叶菜类</v>
          </cell>
        </row>
        <row r="468">
          <cell r="C468">
            <v>1236680</v>
          </cell>
          <cell r="D468" t="str">
            <v>金佛山火锅笋片300g</v>
          </cell>
        </row>
        <row r="468">
          <cell r="F468" t="str">
            <v>袋</v>
          </cell>
          <cell r="G468" t="str">
            <v>0</v>
          </cell>
          <cell r="H468" t="str">
            <v>B 正常商品</v>
          </cell>
          <cell r="I468" t="str">
            <v>B06</v>
          </cell>
          <cell r="J468" t="str">
            <v>调味杂货</v>
          </cell>
          <cell r="K468" t="str">
            <v>B0604</v>
          </cell>
          <cell r="L468" t="str">
            <v>罐头小菜</v>
          </cell>
          <cell r="M468" t="str">
            <v>B060401</v>
          </cell>
          <cell r="N468" t="str">
            <v>罐头食品</v>
          </cell>
        </row>
        <row r="469">
          <cell r="C469">
            <v>1237847</v>
          </cell>
          <cell r="D469" t="str">
            <v>酥梨(300-350g)</v>
          </cell>
          <cell r="E469" t="str">
            <v>酥梨(250-350g)</v>
          </cell>
          <cell r="F469" t="str">
            <v>KG</v>
          </cell>
          <cell r="G469" t="str">
            <v>0</v>
          </cell>
          <cell r="H469" t="str">
            <v>B 正常商品</v>
          </cell>
          <cell r="I469" t="str">
            <v>B02</v>
          </cell>
          <cell r="J469" t="str">
            <v>蔬菜水果</v>
          </cell>
          <cell r="K469" t="str">
            <v>B0201</v>
          </cell>
          <cell r="L469" t="str">
            <v>水果</v>
          </cell>
          <cell r="M469" t="str">
            <v>B020101</v>
          </cell>
          <cell r="N469" t="str">
            <v>仁果</v>
          </cell>
        </row>
        <row r="470">
          <cell r="C470">
            <v>1239565</v>
          </cell>
          <cell r="D470" t="str">
            <v>川娃子麻辣钵钵鸡调料360g</v>
          </cell>
        </row>
        <row r="470">
          <cell r="F470" t="str">
            <v>袋</v>
          </cell>
          <cell r="G470" t="str">
            <v>0</v>
          </cell>
          <cell r="H470" t="str">
            <v>B 正常商品</v>
          </cell>
          <cell r="I470" t="str">
            <v>B06</v>
          </cell>
          <cell r="J470" t="str">
            <v>调味杂货</v>
          </cell>
          <cell r="K470" t="str">
            <v>B0602</v>
          </cell>
          <cell r="L470" t="str">
            <v>调味品类</v>
          </cell>
          <cell r="M470" t="str">
            <v>B060205</v>
          </cell>
          <cell r="N470" t="str">
            <v>调味料</v>
          </cell>
        </row>
        <row r="471">
          <cell r="C471">
            <v>1240808</v>
          </cell>
          <cell r="D471" t="str">
            <v>螺丝椒</v>
          </cell>
          <cell r="E471" t="str">
            <v>螺丝椒</v>
          </cell>
          <cell r="F471" t="str">
            <v>KG</v>
          </cell>
          <cell r="G471" t="str">
            <v>0</v>
          </cell>
          <cell r="H471" t="str">
            <v>B 正常商品</v>
          </cell>
          <cell r="I471" t="str">
            <v>B02</v>
          </cell>
          <cell r="J471" t="str">
            <v>蔬菜水果</v>
          </cell>
          <cell r="K471" t="str">
            <v>B0202</v>
          </cell>
          <cell r="L471" t="str">
            <v>蔬菜</v>
          </cell>
          <cell r="M471" t="str">
            <v>B020208</v>
          </cell>
          <cell r="N471" t="str">
            <v>调味类</v>
          </cell>
        </row>
        <row r="472">
          <cell r="C472">
            <v>1240941</v>
          </cell>
          <cell r="D472" t="str">
            <v>彩食鲜赤小豆</v>
          </cell>
        </row>
        <row r="472">
          <cell r="F472" t="str">
            <v>KG</v>
          </cell>
          <cell r="G472" t="str">
            <v>0</v>
          </cell>
          <cell r="H472" t="str">
            <v>B 正常商品</v>
          </cell>
          <cell r="I472" t="str">
            <v>B01</v>
          </cell>
          <cell r="J472" t="str">
            <v>干货加工</v>
          </cell>
          <cell r="K472" t="str">
            <v>B0102</v>
          </cell>
          <cell r="L472" t="str">
            <v>米</v>
          </cell>
          <cell r="M472" t="str">
            <v>B010201</v>
          </cell>
          <cell r="N472" t="str">
            <v>杂粮</v>
          </cell>
        </row>
        <row r="473">
          <cell r="C473">
            <v>1242436</v>
          </cell>
          <cell r="D473" t="str">
            <v>旺旺冻痴牛奶+红豆85ml*4</v>
          </cell>
        </row>
        <row r="473">
          <cell r="F473" t="str">
            <v>盒</v>
          </cell>
          <cell r="G473" t="str">
            <v>0</v>
          </cell>
          <cell r="H473" t="str">
            <v>B 正常商品</v>
          </cell>
          <cell r="I473" t="str">
            <v>B05</v>
          </cell>
          <cell r="J473" t="str">
            <v>休闲食品</v>
          </cell>
          <cell r="K473" t="str">
            <v>B0501</v>
          </cell>
          <cell r="L473" t="str">
            <v>休闲食品</v>
          </cell>
          <cell r="M473" t="str">
            <v>B050105</v>
          </cell>
          <cell r="N473" t="str">
            <v>糖果/巧克力/果冻布丁</v>
          </cell>
        </row>
        <row r="474">
          <cell r="C474">
            <v>1242723</v>
          </cell>
          <cell r="D474" t="str">
            <v>希良绿茶佛饼330g</v>
          </cell>
          <cell r="E474" t="str">
            <v>希良绿茶佛饼330g（约12个）</v>
          </cell>
          <cell r="F474" t="str">
            <v>袋</v>
          </cell>
          <cell r="G474" t="str">
            <v>0</v>
          </cell>
          <cell r="H474" t="str">
            <v>B 正常商品</v>
          </cell>
          <cell r="I474" t="str">
            <v>B07</v>
          </cell>
          <cell r="J474" t="str">
            <v>日配食品</v>
          </cell>
          <cell r="K474" t="str">
            <v>B0702</v>
          </cell>
          <cell r="L474" t="str">
            <v>冷藏冷冻食品</v>
          </cell>
          <cell r="M474" t="str">
            <v>B070202</v>
          </cell>
          <cell r="N474" t="str">
            <v>冷冻食品</v>
          </cell>
        </row>
        <row r="475">
          <cell r="C475">
            <v>1244482</v>
          </cell>
          <cell r="D475" t="str">
            <v>汤太太创新卤料100g</v>
          </cell>
        </row>
        <row r="475">
          <cell r="F475" t="str">
            <v>袋</v>
          </cell>
          <cell r="G475" t="str">
            <v>0</v>
          </cell>
          <cell r="H475" t="str">
            <v>B 正常商品</v>
          </cell>
          <cell r="I475" t="str">
            <v>B06</v>
          </cell>
          <cell r="J475" t="str">
            <v>调味杂货</v>
          </cell>
          <cell r="K475" t="str">
            <v>B0602</v>
          </cell>
          <cell r="L475" t="str">
            <v>调味品类</v>
          </cell>
          <cell r="M475" t="str">
            <v>B060205</v>
          </cell>
          <cell r="N475" t="str">
            <v>调味料</v>
          </cell>
        </row>
        <row r="476">
          <cell r="C476">
            <v>1245841</v>
          </cell>
          <cell r="D476" t="str">
            <v>鲜瘦肉（前腿）</v>
          </cell>
        </row>
        <row r="476">
          <cell r="F476" t="str">
            <v>KG</v>
          </cell>
          <cell r="G476" t="str">
            <v>0</v>
          </cell>
          <cell r="H476" t="str">
            <v>B 正常商品</v>
          </cell>
          <cell r="I476" t="str">
            <v>B03</v>
          </cell>
          <cell r="J476" t="str">
            <v>肉禽水产</v>
          </cell>
          <cell r="K476" t="str">
            <v>B0302</v>
          </cell>
          <cell r="L476" t="str">
            <v>猪肉</v>
          </cell>
          <cell r="M476" t="str">
            <v>B030201</v>
          </cell>
          <cell r="N476" t="str">
            <v>热鲜猪肉类</v>
          </cell>
        </row>
        <row r="477">
          <cell r="C477">
            <v>1245845</v>
          </cell>
          <cell r="D477" t="str">
            <v>鲜猪蹄（前蹄）（整）</v>
          </cell>
          <cell r="E477" t="str">
            <v>前七寸（整）</v>
          </cell>
          <cell r="F477" t="str">
            <v>KG</v>
          </cell>
          <cell r="G477" t="str">
            <v>0</v>
          </cell>
          <cell r="H477" t="str">
            <v>B 正常商品</v>
          </cell>
          <cell r="I477" t="str">
            <v>B03</v>
          </cell>
          <cell r="J477" t="str">
            <v>肉禽水产</v>
          </cell>
          <cell r="K477" t="str">
            <v>B0302</v>
          </cell>
          <cell r="L477" t="str">
            <v>猪肉</v>
          </cell>
          <cell r="M477" t="str">
            <v>B030202</v>
          </cell>
          <cell r="N477" t="str">
            <v>冷鲜猪肉类</v>
          </cell>
        </row>
        <row r="478">
          <cell r="C478">
            <v>1245846</v>
          </cell>
          <cell r="D478" t="str">
            <v>鲜猪前蹄(1切2）</v>
          </cell>
          <cell r="E478" t="str">
            <v>前七寸(1切2)</v>
          </cell>
          <cell r="F478" t="str">
            <v>KG</v>
          </cell>
          <cell r="G478" t="str">
            <v>0</v>
          </cell>
          <cell r="H478" t="str">
            <v>B 正常商品</v>
          </cell>
          <cell r="I478" t="str">
            <v>B03</v>
          </cell>
          <cell r="J478" t="str">
            <v>肉禽水产</v>
          </cell>
          <cell r="K478" t="str">
            <v>B0302</v>
          </cell>
          <cell r="L478" t="str">
            <v>猪肉</v>
          </cell>
          <cell r="M478" t="str">
            <v>B030205</v>
          </cell>
          <cell r="N478" t="str">
            <v>热鲜猪副类</v>
          </cell>
        </row>
        <row r="479">
          <cell r="C479">
            <v>1246613</v>
          </cell>
          <cell r="D479" t="str">
            <v>桥头香辣蘸料100g</v>
          </cell>
        </row>
        <row r="479">
          <cell r="F479" t="str">
            <v>袋</v>
          </cell>
          <cell r="G479" t="str">
            <v>0</v>
          </cell>
          <cell r="H479" t="str">
            <v>B 正常商品</v>
          </cell>
          <cell r="I479" t="str">
            <v>B06</v>
          </cell>
          <cell r="J479" t="str">
            <v>调味杂货</v>
          </cell>
          <cell r="K479" t="str">
            <v>B0602</v>
          </cell>
          <cell r="L479" t="str">
            <v>调味品类</v>
          </cell>
          <cell r="M479" t="str">
            <v>B060205</v>
          </cell>
          <cell r="N479" t="str">
            <v>调味料</v>
          </cell>
        </row>
        <row r="480">
          <cell r="C480">
            <v>1246841</v>
          </cell>
          <cell r="D480" t="str">
            <v>油茶面条</v>
          </cell>
        </row>
        <row r="480">
          <cell r="F480" t="str">
            <v>KG</v>
          </cell>
          <cell r="G480" t="str">
            <v>0</v>
          </cell>
          <cell r="H480" t="str">
            <v>B 正常商品</v>
          </cell>
          <cell r="I480" t="str">
            <v>B01</v>
          </cell>
          <cell r="J480" t="str">
            <v>干货加工</v>
          </cell>
          <cell r="K480" t="str">
            <v>B0104</v>
          </cell>
          <cell r="L480" t="str">
            <v>熟食烘焙</v>
          </cell>
          <cell r="M480" t="str">
            <v>B010401</v>
          </cell>
          <cell r="N480" t="str">
            <v>烘焙包点</v>
          </cell>
        </row>
        <row r="481">
          <cell r="C481">
            <v>1247401</v>
          </cell>
          <cell r="D481" t="str">
            <v>核气致祥速冻脱皮核桃仁（散装称重）</v>
          </cell>
          <cell r="E481" t="str">
            <v>核气致祥速冻脱皮核桃仁 （称重约600g）</v>
          </cell>
          <cell r="F481" t="str">
            <v>袋</v>
          </cell>
          <cell r="G481" t="str">
            <v>0</v>
          </cell>
          <cell r="H481" t="str">
            <v>B 正常商品</v>
          </cell>
          <cell r="I481" t="str">
            <v>B03</v>
          </cell>
          <cell r="J481" t="str">
            <v>肉禽水产</v>
          </cell>
          <cell r="K481" t="str">
            <v>B0305</v>
          </cell>
          <cell r="L481" t="str">
            <v>预制菜</v>
          </cell>
          <cell r="M481" t="str">
            <v>B030509</v>
          </cell>
          <cell r="N481" t="str">
            <v>预制菜肴</v>
          </cell>
        </row>
        <row r="482">
          <cell r="C482">
            <v>1248803</v>
          </cell>
          <cell r="D482" t="str">
            <v>鲜牛蹄筋</v>
          </cell>
          <cell r="E482" t="str">
            <v>牛蹄筋</v>
          </cell>
          <cell r="F482" t="str">
            <v>KG</v>
          </cell>
          <cell r="G482" t="str">
            <v>0</v>
          </cell>
          <cell r="H482" t="str">
            <v>B 正常商品</v>
          </cell>
          <cell r="I482" t="str">
            <v>B03</v>
          </cell>
          <cell r="J482" t="str">
            <v>肉禽水产</v>
          </cell>
          <cell r="K482" t="str">
            <v>B0306</v>
          </cell>
          <cell r="L482" t="str">
            <v>牛羊</v>
          </cell>
          <cell r="M482" t="str">
            <v>B030601</v>
          </cell>
          <cell r="N482" t="str">
            <v>牛类</v>
          </cell>
        </row>
        <row r="483">
          <cell r="C483">
            <v>1248821</v>
          </cell>
          <cell r="D483" t="str">
            <v>恒昌一次性桌布1.8m</v>
          </cell>
        </row>
        <row r="483">
          <cell r="F483" t="str">
            <v>袋</v>
          </cell>
          <cell r="G483" t="str">
            <v>0</v>
          </cell>
          <cell r="H483" t="str">
            <v>B 正常商品</v>
          </cell>
          <cell r="I483" t="str">
            <v>B08</v>
          </cell>
          <cell r="J483" t="str">
            <v>非食品</v>
          </cell>
          <cell r="K483" t="str">
            <v>B0805</v>
          </cell>
          <cell r="L483" t="str">
            <v>家庭用品</v>
          </cell>
          <cell r="M483" t="str">
            <v>B080505</v>
          </cell>
          <cell r="N483" t="str">
            <v>一次性用品</v>
          </cell>
        </row>
        <row r="484">
          <cell r="C484">
            <v>1248827</v>
          </cell>
          <cell r="D484" t="str">
            <v>[如意三宝]蒜香骨400g/袋</v>
          </cell>
        </row>
        <row r="484">
          <cell r="F484" t="str">
            <v>袋</v>
          </cell>
          <cell r="G484" t="str">
            <v>0</v>
          </cell>
          <cell r="H484" t="str">
            <v>B 正常商品</v>
          </cell>
          <cell r="I484" t="str">
            <v>B03</v>
          </cell>
          <cell r="J484" t="str">
            <v>肉禽水产</v>
          </cell>
          <cell r="K484" t="str">
            <v>B0305</v>
          </cell>
          <cell r="L484" t="str">
            <v>预制菜</v>
          </cell>
          <cell r="M484" t="str">
            <v>B030509</v>
          </cell>
          <cell r="N484" t="str">
            <v>预制菜肴</v>
          </cell>
        </row>
        <row r="485">
          <cell r="C485">
            <v>1248839</v>
          </cell>
          <cell r="D485" t="str">
            <v>丘比沙拉酱香甜味1KG（袋装）</v>
          </cell>
        </row>
        <row r="485">
          <cell r="F485" t="str">
            <v>包</v>
          </cell>
          <cell r="G485" t="str">
            <v>0</v>
          </cell>
          <cell r="H485" t="str">
            <v>B 正常商品</v>
          </cell>
          <cell r="I485" t="str">
            <v>B06</v>
          </cell>
          <cell r="J485" t="str">
            <v>调味杂货</v>
          </cell>
          <cell r="K485" t="str">
            <v>B0605</v>
          </cell>
          <cell r="L485" t="str">
            <v>早餐冲调</v>
          </cell>
          <cell r="M485" t="str">
            <v>B060504</v>
          </cell>
          <cell r="N485" t="str">
            <v>早餐副食品</v>
          </cell>
        </row>
        <row r="486">
          <cell r="C486">
            <v>1248860</v>
          </cell>
          <cell r="D486" t="str">
            <v>红皮土豆小</v>
          </cell>
          <cell r="E486" t="str">
            <v>红皮小土豆</v>
          </cell>
          <cell r="F486" t="str">
            <v>KG</v>
          </cell>
          <cell r="G486" t="str">
            <v>0</v>
          </cell>
          <cell r="H486" t="str">
            <v>B 正常商品</v>
          </cell>
          <cell r="I486" t="str">
            <v>B02</v>
          </cell>
          <cell r="J486" t="str">
            <v>蔬菜水果</v>
          </cell>
          <cell r="K486" t="str">
            <v>B0202</v>
          </cell>
          <cell r="L486" t="str">
            <v>蔬菜</v>
          </cell>
          <cell r="M486" t="str">
            <v>B020202</v>
          </cell>
          <cell r="N486" t="str">
            <v>根茎类</v>
          </cell>
        </row>
        <row r="487">
          <cell r="C487">
            <v>1249728</v>
          </cell>
          <cell r="D487" t="str">
            <v>青小米椒（去把）</v>
          </cell>
          <cell r="E487" t="str">
            <v>青小米(去蒂)</v>
          </cell>
          <cell r="F487" t="str">
            <v>KG</v>
          </cell>
          <cell r="G487" t="str">
            <v>0</v>
          </cell>
          <cell r="H487" t="str">
            <v>B 正常商品</v>
          </cell>
          <cell r="I487" t="str">
            <v>B02</v>
          </cell>
          <cell r="J487" t="str">
            <v>蔬菜水果</v>
          </cell>
          <cell r="K487" t="str">
            <v>B0202</v>
          </cell>
          <cell r="L487" t="str">
            <v>蔬菜</v>
          </cell>
          <cell r="M487" t="str">
            <v>B020210</v>
          </cell>
          <cell r="N487" t="str">
            <v>净菜</v>
          </cell>
        </row>
        <row r="488">
          <cell r="C488">
            <v>1249730</v>
          </cell>
          <cell r="D488" t="str">
            <v>红美人椒（去把）</v>
          </cell>
        </row>
        <row r="488">
          <cell r="F488" t="str">
            <v>KG</v>
          </cell>
          <cell r="G488" t="str">
            <v>0</v>
          </cell>
          <cell r="H488" t="str">
            <v>B 正常商品</v>
          </cell>
          <cell r="I488" t="str">
            <v>B02</v>
          </cell>
          <cell r="J488" t="str">
            <v>蔬菜水果</v>
          </cell>
          <cell r="K488" t="str">
            <v>B0202</v>
          </cell>
          <cell r="L488" t="str">
            <v>蔬菜</v>
          </cell>
          <cell r="M488" t="str">
            <v>B020210</v>
          </cell>
          <cell r="N488" t="str">
            <v>净菜</v>
          </cell>
        </row>
        <row r="489">
          <cell r="C489">
            <v>1250052</v>
          </cell>
          <cell r="D489" t="str">
            <v>农夫山泉天然水550ml*24(塑模）</v>
          </cell>
          <cell r="E489" t="str">
            <v>农夫山泉天然水550ml*24(塑模）</v>
          </cell>
          <cell r="F489" t="str">
            <v>件</v>
          </cell>
          <cell r="G489" t="str">
            <v>0</v>
          </cell>
          <cell r="H489" t="str">
            <v>B 正常商品</v>
          </cell>
          <cell r="I489" t="str">
            <v>B04</v>
          </cell>
          <cell r="J489" t="str">
            <v>烟酒饮料</v>
          </cell>
          <cell r="K489" t="str">
            <v>B0402</v>
          </cell>
          <cell r="L489" t="str">
            <v>香烟饮料</v>
          </cell>
          <cell r="M489" t="str">
            <v>B040203</v>
          </cell>
          <cell r="N489" t="str">
            <v>饮用水</v>
          </cell>
        </row>
        <row r="490">
          <cell r="C490">
            <v>1250143</v>
          </cell>
          <cell r="D490" t="str">
            <v>小西芹</v>
          </cell>
          <cell r="E490" t="str">
            <v>西芹</v>
          </cell>
          <cell r="F490" t="str">
            <v>KG</v>
          </cell>
          <cell r="G490" t="str">
            <v>0</v>
          </cell>
          <cell r="H490" t="str">
            <v>B 正常商品</v>
          </cell>
          <cell r="I490" t="str">
            <v>B02</v>
          </cell>
          <cell r="J490" t="str">
            <v>蔬菜水果</v>
          </cell>
          <cell r="K490" t="str">
            <v>B0202</v>
          </cell>
          <cell r="L490" t="str">
            <v>蔬菜</v>
          </cell>
          <cell r="M490" t="str">
            <v>B020208</v>
          </cell>
          <cell r="N490" t="str">
            <v>调味类</v>
          </cell>
        </row>
        <row r="491">
          <cell r="C491">
            <v>1250145</v>
          </cell>
          <cell r="D491" t="str">
            <v>香芋</v>
          </cell>
          <cell r="E491" t="str">
            <v>香芋</v>
          </cell>
          <cell r="F491" t="str">
            <v>KG</v>
          </cell>
          <cell r="G491" t="str">
            <v>0</v>
          </cell>
          <cell r="H491" t="str">
            <v>B 正常商品</v>
          </cell>
          <cell r="I491" t="str">
            <v>B02</v>
          </cell>
          <cell r="J491" t="str">
            <v>蔬菜水果</v>
          </cell>
          <cell r="K491" t="str">
            <v>B0202</v>
          </cell>
          <cell r="L491" t="str">
            <v>蔬菜</v>
          </cell>
          <cell r="M491" t="str">
            <v>B020202</v>
          </cell>
          <cell r="N491" t="str">
            <v>根茎类</v>
          </cell>
        </row>
        <row r="492">
          <cell r="C492">
            <v>1254384</v>
          </cell>
          <cell r="D492" t="str">
            <v>海南黄灯笼辣椒酱510g</v>
          </cell>
          <cell r="E492" t="str">
            <v>福笼湾海南黄灯笼辣椒酱510g</v>
          </cell>
          <cell r="F492" t="str">
            <v>瓶</v>
          </cell>
          <cell r="G492" t="str">
            <v>6</v>
          </cell>
          <cell r="H492" t="str">
            <v>L 退场</v>
          </cell>
          <cell r="I492" t="str">
            <v>B06</v>
          </cell>
          <cell r="J492" t="str">
            <v>调味杂货</v>
          </cell>
          <cell r="K492" t="str">
            <v>B0602</v>
          </cell>
          <cell r="L492" t="str">
            <v>调味品类</v>
          </cell>
          <cell r="M492" t="str">
            <v>B060204</v>
          </cell>
          <cell r="N492" t="str">
            <v>调味酱类</v>
          </cell>
        </row>
        <row r="493">
          <cell r="C493">
            <v>1254782</v>
          </cell>
          <cell r="D493" t="str">
            <v>文武外婆菜208g</v>
          </cell>
        </row>
        <row r="493">
          <cell r="F493" t="str">
            <v>袋</v>
          </cell>
          <cell r="G493" t="str">
            <v>0</v>
          </cell>
          <cell r="H493" t="str">
            <v>B 正常商品</v>
          </cell>
          <cell r="I493" t="str">
            <v>B06</v>
          </cell>
          <cell r="J493" t="str">
            <v>调味杂货</v>
          </cell>
          <cell r="K493" t="str">
            <v>B0604</v>
          </cell>
          <cell r="L493" t="str">
            <v>罐头小菜</v>
          </cell>
          <cell r="M493" t="str">
            <v>B060402</v>
          </cell>
          <cell r="N493" t="str">
            <v>常温小菜类</v>
          </cell>
        </row>
        <row r="494">
          <cell r="C494">
            <v>1255174</v>
          </cell>
          <cell r="D494" t="str">
            <v>[佳沛]金奇异果 (110-130g)/个</v>
          </cell>
        </row>
        <row r="494">
          <cell r="F494" t="str">
            <v>个</v>
          </cell>
          <cell r="G494" t="str">
            <v>0</v>
          </cell>
          <cell r="H494" t="str">
            <v>B 正常商品</v>
          </cell>
          <cell r="I494" t="str">
            <v>B02</v>
          </cell>
          <cell r="J494" t="str">
            <v>蔬菜水果</v>
          </cell>
          <cell r="K494" t="str">
            <v>B0201</v>
          </cell>
          <cell r="L494" t="str">
            <v>水果</v>
          </cell>
          <cell r="M494" t="str">
            <v>B020105</v>
          </cell>
          <cell r="N494" t="str">
            <v>浆果</v>
          </cell>
        </row>
        <row r="495">
          <cell r="C495">
            <v>1255719</v>
          </cell>
          <cell r="D495" t="str">
            <v>新藕</v>
          </cell>
        </row>
        <row r="495">
          <cell r="F495" t="str">
            <v>KG</v>
          </cell>
          <cell r="G495" t="str">
            <v>3</v>
          </cell>
          <cell r="H495" t="str">
            <v>H 停售</v>
          </cell>
          <cell r="I495" t="str">
            <v>B02</v>
          </cell>
          <cell r="J495" t="str">
            <v>蔬菜水果</v>
          </cell>
          <cell r="K495" t="str">
            <v>B0202</v>
          </cell>
          <cell r="L495" t="str">
            <v>蔬菜</v>
          </cell>
          <cell r="M495" t="str">
            <v>B020202</v>
          </cell>
          <cell r="N495" t="str">
            <v>根茎类</v>
          </cell>
        </row>
        <row r="496">
          <cell r="C496">
            <v>1255867</v>
          </cell>
          <cell r="D496" t="str">
            <v>海天生抽豉油 1.9L*6</v>
          </cell>
        </row>
        <row r="496">
          <cell r="F496" t="str">
            <v>件</v>
          </cell>
          <cell r="G496" t="str">
            <v>0</v>
          </cell>
          <cell r="H496" t="str">
            <v>B 正常商品</v>
          </cell>
          <cell r="I496" t="str">
            <v>B06</v>
          </cell>
          <cell r="J496" t="str">
            <v>调味杂货</v>
          </cell>
          <cell r="K496" t="str">
            <v>B0602</v>
          </cell>
          <cell r="L496" t="str">
            <v>调味品类</v>
          </cell>
          <cell r="M496" t="str">
            <v>B060201</v>
          </cell>
          <cell r="N496" t="str">
            <v>调味酱油</v>
          </cell>
        </row>
        <row r="497">
          <cell r="C497">
            <v>1256077</v>
          </cell>
          <cell r="D497" t="str">
            <v>彩食鲜绵白糖</v>
          </cell>
        </row>
        <row r="497">
          <cell r="F497" t="str">
            <v>KG</v>
          </cell>
          <cell r="G497" t="str">
            <v>0</v>
          </cell>
          <cell r="H497" t="str">
            <v>B 正常商品</v>
          </cell>
          <cell r="I497" t="str">
            <v>B01</v>
          </cell>
          <cell r="J497" t="str">
            <v>干货加工</v>
          </cell>
          <cell r="K497" t="str">
            <v>B0101</v>
          </cell>
          <cell r="L497" t="str">
            <v>干货</v>
          </cell>
          <cell r="M497" t="str">
            <v>B010103</v>
          </cell>
          <cell r="N497" t="str">
            <v>糖类</v>
          </cell>
        </row>
        <row r="498">
          <cell r="C498">
            <v>1256113</v>
          </cell>
          <cell r="D498" t="str">
            <v>鲜猪肉馅(7肥3瘦)</v>
          </cell>
          <cell r="E498" t="str">
            <v>肉糜（肥7：瘦3）</v>
          </cell>
          <cell r="F498" t="str">
            <v>KG</v>
          </cell>
          <cell r="G498" t="str">
            <v>0</v>
          </cell>
          <cell r="H498" t="str">
            <v>B 正常商品</v>
          </cell>
          <cell r="I498" t="str">
            <v>B03</v>
          </cell>
          <cell r="J498" t="str">
            <v>肉禽水产</v>
          </cell>
          <cell r="K498" t="str">
            <v>B0302</v>
          </cell>
          <cell r="L498" t="str">
            <v>猪肉</v>
          </cell>
          <cell r="M498" t="str">
            <v>B030205</v>
          </cell>
          <cell r="N498" t="str">
            <v>热鲜猪副类</v>
          </cell>
        </row>
        <row r="499">
          <cell r="C499">
            <v>1256212</v>
          </cell>
          <cell r="D499" t="str">
            <v>恒星红油豆瓣10kg</v>
          </cell>
        </row>
        <row r="499">
          <cell r="F499" t="str">
            <v>件</v>
          </cell>
          <cell r="G499" t="str">
            <v>0</v>
          </cell>
          <cell r="H499" t="str">
            <v>B 正常商品</v>
          </cell>
          <cell r="I499" t="str">
            <v>B06</v>
          </cell>
          <cell r="J499" t="str">
            <v>调味杂货</v>
          </cell>
          <cell r="K499" t="str">
            <v>B0602</v>
          </cell>
          <cell r="L499" t="str">
            <v>调味品类</v>
          </cell>
          <cell r="M499" t="str">
            <v>B060204</v>
          </cell>
          <cell r="N499" t="str">
            <v>调味酱类</v>
          </cell>
        </row>
        <row r="500">
          <cell r="C500">
            <v>1256230</v>
          </cell>
          <cell r="D500" t="str">
            <v>热鲜猪肉馅(全肥)</v>
          </cell>
          <cell r="E500" t="str">
            <v>全肥肉馅</v>
          </cell>
          <cell r="F500" t="str">
            <v>KG</v>
          </cell>
          <cell r="G500" t="str">
            <v>0</v>
          </cell>
          <cell r="H500" t="str">
            <v>B 正常商品</v>
          </cell>
          <cell r="I500" t="str">
            <v>B03</v>
          </cell>
          <cell r="J500" t="str">
            <v>肉禽水产</v>
          </cell>
          <cell r="K500" t="str">
            <v>B0302</v>
          </cell>
          <cell r="L500" t="str">
            <v>猪肉</v>
          </cell>
          <cell r="M500" t="str">
            <v>B030201</v>
          </cell>
          <cell r="N500" t="str">
            <v>热鲜猪肉类</v>
          </cell>
        </row>
        <row r="501">
          <cell r="C501">
            <v>1256502</v>
          </cell>
          <cell r="D501" t="str">
            <v>小娃娃菜散装</v>
          </cell>
          <cell r="E501" t="str">
            <v>娃娃菜（kg）</v>
          </cell>
          <cell r="F501" t="str">
            <v>KG</v>
          </cell>
          <cell r="G501" t="str">
            <v>0</v>
          </cell>
          <cell r="H501" t="str">
            <v>B 正常商品</v>
          </cell>
          <cell r="I501" t="str">
            <v>B02</v>
          </cell>
          <cell r="J501" t="str">
            <v>蔬菜水果</v>
          </cell>
          <cell r="K501" t="str">
            <v>B0202</v>
          </cell>
          <cell r="L501" t="str">
            <v>蔬菜</v>
          </cell>
          <cell r="M501" t="str">
            <v>B020201</v>
          </cell>
          <cell r="N501" t="str">
            <v>叶菜类</v>
          </cell>
        </row>
        <row r="502">
          <cell r="C502">
            <v>1257602</v>
          </cell>
          <cell r="D502" t="str">
            <v>广御园蛋蛋仔208g</v>
          </cell>
        </row>
        <row r="502">
          <cell r="F502" t="str">
            <v>袋</v>
          </cell>
          <cell r="G502" t="str">
            <v>0</v>
          </cell>
          <cell r="H502" t="str">
            <v>B 正常商品</v>
          </cell>
          <cell r="I502" t="str">
            <v>B05</v>
          </cell>
          <cell r="J502" t="str">
            <v>休闲食品</v>
          </cell>
          <cell r="K502" t="str">
            <v>B0501</v>
          </cell>
          <cell r="L502" t="str">
            <v>休闲食品</v>
          </cell>
          <cell r="M502" t="str">
            <v>B050102</v>
          </cell>
          <cell r="N502" t="str">
            <v>饼干</v>
          </cell>
        </row>
        <row r="503">
          <cell r="C503">
            <v>1258021</v>
          </cell>
          <cell r="D503" t="str">
            <v>小土豆（去皮）</v>
          </cell>
          <cell r="E503" t="str">
            <v>小土豆(去皮)</v>
          </cell>
          <cell r="F503" t="str">
            <v>KG</v>
          </cell>
          <cell r="G503" t="str">
            <v>0</v>
          </cell>
          <cell r="H503" t="str">
            <v>B 正常商品</v>
          </cell>
          <cell r="I503" t="str">
            <v>B02</v>
          </cell>
          <cell r="J503" t="str">
            <v>蔬菜水果</v>
          </cell>
          <cell r="K503" t="str">
            <v>B0202</v>
          </cell>
          <cell r="L503" t="str">
            <v>蔬菜</v>
          </cell>
          <cell r="M503" t="str">
            <v>B020210</v>
          </cell>
          <cell r="N503" t="str">
            <v>净菜</v>
          </cell>
        </row>
        <row r="504">
          <cell r="C504">
            <v>1258024</v>
          </cell>
          <cell r="D504" t="str">
            <v>本地白壳蛋</v>
          </cell>
          <cell r="E504" t="str">
            <v>白壳蛋</v>
          </cell>
          <cell r="F504" t="str">
            <v>KG</v>
          </cell>
          <cell r="G504" t="str">
            <v>0</v>
          </cell>
          <cell r="H504" t="str">
            <v>B 正常商品</v>
          </cell>
          <cell r="I504" t="str">
            <v>B01</v>
          </cell>
          <cell r="J504" t="str">
            <v>干货加工</v>
          </cell>
          <cell r="K504" t="str">
            <v>B0103</v>
          </cell>
          <cell r="L504" t="str">
            <v>蛋</v>
          </cell>
          <cell r="M504" t="str">
            <v>B010301</v>
          </cell>
          <cell r="N504" t="str">
            <v>鲜蛋</v>
          </cell>
        </row>
        <row r="505">
          <cell r="C505">
            <v>1258261</v>
          </cell>
          <cell r="D505" t="str">
            <v>鲜五花肉</v>
          </cell>
          <cell r="E505" t="str">
            <v>五花肉带皮</v>
          </cell>
          <cell r="F505" t="str">
            <v>KG</v>
          </cell>
          <cell r="G505" t="str">
            <v>0</v>
          </cell>
          <cell r="H505" t="str">
            <v>B 正常商品</v>
          </cell>
          <cell r="I505" t="str">
            <v>B03</v>
          </cell>
          <cell r="J505" t="str">
            <v>肉禽水产</v>
          </cell>
          <cell r="K505" t="str">
            <v>B0302</v>
          </cell>
          <cell r="L505" t="str">
            <v>猪肉</v>
          </cell>
          <cell r="M505" t="str">
            <v>B030201</v>
          </cell>
          <cell r="N505" t="str">
            <v>热鲜猪肉类</v>
          </cell>
        </row>
        <row r="506">
          <cell r="C506">
            <v>1258921</v>
          </cell>
          <cell r="D506" t="str">
            <v>彩食鲜去皮绿豆</v>
          </cell>
        </row>
        <row r="506">
          <cell r="F506" t="str">
            <v>KG</v>
          </cell>
          <cell r="G506" t="str">
            <v>0</v>
          </cell>
          <cell r="H506" t="str">
            <v>B 正常商品</v>
          </cell>
          <cell r="I506" t="str">
            <v>B01</v>
          </cell>
          <cell r="J506" t="str">
            <v>干货加工</v>
          </cell>
          <cell r="K506" t="str">
            <v>B0102</v>
          </cell>
          <cell r="L506" t="str">
            <v>米</v>
          </cell>
          <cell r="M506" t="str">
            <v>B010201</v>
          </cell>
          <cell r="N506" t="str">
            <v>杂粮</v>
          </cell>
        </row>
        <row r="507">
          <cell r="C507">
            <v>1259235</v>
          </cell>
          <cell r="D507" t="str">
            <v>小黄姜（清洗）</v>
          </cell>
          <cell r="E507" t="str">
            <v>彩食鲜小黄姜(洗净)</v>
          </cell>
          <cell r="F507" t="str">
            <v>KG</v>
          </cell>
          <cell r="G507" t="str">
            <v>0</v>
          </cell>
          <cell r="H507" t="str">
            <v>B 正常商品</v>
          </cell>
          <cell r="I507" t="str">
            <v>B02</v>
          </cell>
          <cell r="J507" t="str">
            <v>蔬菜水果</v>
          </cell>
          <cell r="K507" t="str">
            <v>B0202</v>
          </cell>
          <cell r="L507" t="str">
            <v>蔬菜</v>
          </cell>
          <cell r="M507" t="str">
            <v>B020210</v>
          </cell>
          <cell r="N507" t="str">
            <v>净菜</v>
          </cell>
        </row>
        <row r="508">
          <cell r="C508">
            <v>1260926</v>
          </cell>
          <cell r="D508" t="str">
            <v>冻黄玉米粒2.5kg</v>
          </cell>
        </row>
        <row r="508">
          <cell r="F508" t="str">
            <v>袋</v>
          </cell>
          <cell r="G508" t="str">
            <v>0</v>
          </cell>
          <cell r="H508" t="str">
            <v>B 正常商品</v>
          </cell>
          <cell r="I508" t="str">
            <v>B03</v>
          </cell>
          <cell r="J508" t="str">
            <v>肉禽水产</v>
          </cell>
          <cell r="K508" t="str">
            <v>B0305</v>
          </cell>
          <cell r="L508" t="str">
            <v>预制菜</v>
          </cell>
          <cell r="M508" t="str">
            <v>B030509</v>
          </cell>
          <cell r="N508" t="str">
            <v>预制菜肴</v>
          </cell>
        </row>
        <row r="509">
          <cell r="C509">
            <v>1260928</v>
          </cell>
          <cell r="D509" t="str">
            <v>冻青豆1kg</v>
          </cell>
        </row>
        <row r="509">
          <cell r="F509" t="str">
            <v>袋</v>
          </cell>
          <cell r="G509" t="str">
            <v>0</v>
          </cell>
          <cell r="H509" t="str">
            <v>B 正常商品</v>
          </cell>
          <cell r="I509" t="str">
            <v>B03</v>
          </cell>
          <cell r="J509" t="str">
            <v>肉禽水产</v>
          </cell>
          <cell r="K509" t="str">
            <v>B0305</v>
          </cell>
          <cell r="L509" t="str">
            <v>预制菜</v>
          </cell>
          <cell r="M509" t="str">
            <v>B030509</v>
          </cell>
          <cell r="N509" t="str">
            <v>预制菜肴</v>
          </cell>
        </row>
        <row r="510">
          <cell r="C510">
            <v>1260990</v>
          </cell>
          <cell r="D510" t="str">
            <v>小黄葱（去头理净）</v>
          </cell>
        </row>
        <row r="510">
          <cell r="F510" t="str">
            <v>KG</v>
          </cell>
          <cell r="G510" t="str">
            <v>0</v>
          </cell>
          <cell r="H510" t="str">
            <v>B 正常商品</v>
          </cell>
          <cell r="I510" t="str">
            <v>B02</v>
          </cell>
          <cell r="J510" t="str">
            <v>蔬菜水果</v>
          </cell>
          <cell r="K510" t="str">
            <v>B0202</v>
          </cell>
          <cell r="L510" t="str">
            <v>蔬菜</v>
          </cell>
          <cell r="M510" t="str">
            <v>B020210</v>
          </cell>
          <cell r="N510" t="str">
            <v>净菜</v>
          </cell>
        </row>
        <row r="511">
          <cell r="C511">
            <v>1260991</v>
          </cell>
          <cell r="D511" t="str">
            <v>小大葱（去头理净）</v>
          </cell>
        </row>
        <row r="511">
          <cell r="F511" t="str">
            <v>KG</v>
          </cell>
          <cell r="G511" t="str">
            <v>0</v>
          </cell>
          <cell r="H511" t="str">
            <v>B 正常商品</v>
          </cell>
          <cell r="I511" t="str">
            <v>B02</v>
          </cell>
          <cell r="J511" t="str">
            <v>蔬菜水果</v>
          </cell>
          <cell r="K511" t="str">
            <v>B0202</v>
          </cell>
          <cell r="L511" t="str">
            <v>蔬菜</v>
          </cell>
          <cell r="M511" t="str">
            <v>B020210</v>
          </cell>
          <cell r="N511" t="str">
            <v>净菜</v>
          </cell>
        </row>
        <row r="512">
          <cell r="C512">
            <v>1261474</v>
          </cell>
          <cell r="D512" t="str">
            <v>丰味吉料酒500ml</v>
          </cell>
        </row>
        <row r="512">
          <cell r="F512" t="str">
            <v>瓶</v>
          </cell>
          <cell r="G512" t="str">
            <v>0</v>
          </cell>
          <cell r="H512" t="str">
            <v>B 正常商品</v>
          </cell>
          <cell r="I512" t="str">
            <v>B06</v>
          </cell>
          <cell r="J512" t="str">
            <v>调味杂货</v>
          </cell>
          <cell r="K512" t="str">
            <v>B0602</v>
          </cell>
          <cell r="L512" t="str">
            <v>调味品类</v>
          </cell>
          <cell r="M512" t="str">
            <v>B060203</v>
          </cell>
          <cell r="N512" t="str">
            <v>调味油汁/料酒</v>
          </cell>
        </row>
        <row r="513">
          <cell r="C513">
            <v>1262711</v>
          </cell>
          <cell r="D513" t="str">
            <v>彩食鲜孜然粉</v>
          </cell>
          <cell r="E513" t="str">
            <v>孜然粉</v>
          </cell>
          <cell r="F513" t="str">
            <v>KG</v>
          </cell>
          <cell r="G513" t="str">
            <v>0</v>
          </cell>
          <cell r="H513" t="str">
            <v>B 正常商品</v>
          </cell>
          <cell r="I513" t="str">
            <v>B01</v>
          </cell>
          <cell r="J513" t="str">
            <v>干货加工</v>
          </cell>
          <cell r="K513" t="str">
            <v>B0101</v>
          </cell>
          <cell r="L513" t="str">
            <v>干货</v>
          </cell>
          <cell r="M513" t="str">
            <v>B010104</v>
          </cell>
          <cell r="N513" t="str">
            <v>调味类（干货）</v>
          </cell>
        </row>
        <row r="514">
          <cell r="C514">
            <v>1263581</v>
          </cell>
          <cell r="D514" t="str">
            <v>彩食鲜面块</v>
          </cell>
          <cell r="E514" t="str">
            <v>面块</v>
          </cell>
          <cell r="F514" t="str">
            <v>KG</v>
          </cell>
          <cell r="G514" t="str">
            <v>0</v>
          </cell>
          <cell r="H514" t="str">
            <v>B 正常商品</v>
          </cell>
          <cell r="I514" t="str">
            <v>B01</v>
          </cell>
          <cell r="J514" t="str">
            <v>干货加工</v>
          </cell>
          <cell r="K514" t="str">
            <v>B0104</v>
          </cell>
          <cell r="L514" t="str">
            <v>熟食烘焙</v>
          </cell>
          <cell r="M514" t="str">
            <v>B010401</v>
          </cell>
          <cell r="N514" t="str">
            <v>烘焙包点</v>
          </cell>
        </row>
        <row r="515">
          <cell r="C515">
            <v>1263926</v>
          </cell>
          <cell r="D515" t="str">
            <v>圣迪乐洁净蛋</v>
          </cell>
        </row>
        <row r="515">
          <cell r="F515" t="str">
            <v>KG</v>
          </cell>
          <cell r="G515" t="str">
            <v>0</v>
          </cell>
          <cell r="H515" t="str">
            <v>B 正常商品</v>
          </cell>
          <cell r="I515" t="str">
            <v>B01</v>
          </cell>
          <cell r="J515" t="str">
            <v>干货加工</v>
          </cell>
          <cell r="K515" t="str">
            <v>B0103</v>
          </cell>
          <cell r="L515" t="str">
            <v>蛋</v>
          </cell>
          <cell r="M515" t="str">
            <v>B010301</v>
          </cell>
          <cell r="N515" t="str">
            <v>鲜蛋</v>
          </cell>
        </row>
        <row r="516">
          <cell r="C516">
            <v>1264368</v>
          </cell>
          <cell r="D516" t="str">
            <v>墨鱼仔</v>
          </cell>
          <cell r="E516" t="str">
            <v>冰鲜墨鱼仔</v>
          </cell>
          <cell r="F516" t="str">
            <v>KG</v>
          </cell>
          <cell r="G516" t="str">
            <v>0</v>
          </cell>
          <cell r="H516" t="str">
            <v>B 正常商品</v>
          </cell>
          <cell r="I516" t="str">
            <v>B03</v>
          </cell>
          <cell r="J516" t="str">
            <v>肉禽水产</v>
          </cell>
          <cell r="K516" t="str">
            <v>B0303</v>
          </cell>
          <cell r="L516" t="str">
            <v>水产</v>
          </cell>
          <cell r="M516" t="str">
            <v>B030304</v>
          </cell>
          <cell r="N516" t="str">
            <v>冷冻水产</v>
          </cell>
        </row>
        <row r="517">
          <cell r="C517">
            <v>1266334</v>
          </cell>
          <cell r="D517" t="str">
            <v>劲霸味香鲜鸡精900g*10</v>
          </cell>
        </row>
        <row r="517">
          <cell r="F517" t="str">
            <v>箱</v>
          </cell>
          <cell r="G517" t="str">
            <v>0</v>
          </cell>
          <cell r="H517" t="str">
            <v>B 正常商品</v>
          </cell>
          <cell r="I517" t="str">
            <v>B06</v>
          </cell>
          <cell r="J517" t="str">
            <v>调味杂货</v>
          </cell>
          <cell r="K517" t="str">
            <v>B0602</v>
          </cell>
          <cell r="L517" t="str">
            <v>调味品类</v>
          </cell>
          <cell r="M517" t="str">
            <v>B060205</v>
          </cell>
          <cell r="N517" t="str">
            <v>调味料</v>
          </cell>
        </row>
        <row r="518">
          <cell r="C518">
            <v>1266848</v>
          </cell>
          <cell r="D518" t="str">
            <v>油麦菜</v>
          </cell>
          <cell r="E518" t="str">
            <v>莴笋尖</v>
          </cell>
          <cell r="F518" t="str">
            <v>KG</v>
          </cell>
          <cell r="G518" t="str">
            <v>0</v>
          </cell>
          <cell r="H518" t="str">
            <v>B 正常商品</v>
          </cell>
          <cell r="I518" t="str">
            <v>B02</v>
          </cell>
          <cell r="J518" t="str">
            <v>蔬菜水果</v>
          </cell>
          <cell r="K518" t="str">
            <v>B0202</v>
          </cell>
          <cell r="L518" t="str">
            <v>蔬菜</v>
          </cell>
          <cell r="M518" t="str">
            <v>B020201</v>
          </cell>
          <cell r="N518" t="str">
            <v>叶菜类</v>
          </cell>
        </row>
        <row r="519">
          <cell r="C519">
            <v>1267266</v>
          </cell>
          <cell r="D519" t="str">
            <v>牛浪汉牛肉干五香味60g</v>
          </cell>
        </row>
        <row r="519">
          <cell r="F519" t="str">
            <v>袋</v>
          </cell>
          <cell r="G519" t="str">
            <v>0</v>
          </cell>
          <cell r="H519" t="str">
            <v>B 正常商品</v>
          </cell>
          <cell r="I519" t="str">
            <v>B05</v>
          </cell>
          <cell r="J519" t="str">
            <v>休闲食品</v>
          </cell>
          <cell r="K519" t="str">
            <v>B0501</v>
          </cell>
          <cell r="L519" t="str">
            <v>休闲食品</v>
          </cell>
          <cell r="M519" t="str">
            <v>B050107</v>
          </cell>
          <cell r="N519" t="str">
            <v>肉类小食</v>
          </cell>
        </row>
        <row r="520">
          <cell r="C520">
            <v>1267377</v>
          </cell>
          <cell r="D520" t="str">
            <v>黄瓜</v>
          </cell>
          <cell r="E520" t="str">
            <v>黄瓜</v>
          </cell>
          <cell r="F520" t="str">
            <v>KG</v>
          </cell>
          <cell r="G520" t="str">
            <v>0</v>
          </cell>
          <cell r="H520" t="str">
            <v>B 正常商品</v>
          </cell>
          <cell r="I520" t="str">
            <v>B02</v>
          </cell>
          <cell r="J520" t="str">
            <v>蔬菜水果</v>
          </cell>
          <cell r="K520" t="str">
            <v>B0202</v>
          </cell>
          <cell r="L520" t="str">
            <v>蔬菜</v>
          </cell>
          <cell r="M520" t="str">
            <v>B020205</v>
          </cell>
          <cell r="N520" t="str">
            <v>瓜果类</v>
          </cell>
        </row>
        <row r="521">
          <cell r="C521">
            <v>1268480</v>
          </cell>
          <cell r="D521" t="str">
            <v>卡士双倍蛋白酸奶元气奇亚籽128g*3</v>
          </cell>
        </row>
        <row r="521">
          <cell r="F521" t="str">
            <v>组</v>
          </cell>
          <cell r="G521" t="str">
            <v>0</v>
          </cell>
          <cell r="H521" t="str">
            <v>B 正常商品</v>
          </cell>
          <cell r="I521" t="str">
            <v>B07</v>
          </cell>
          <cell r="J521" t="str">
            <v>日配食品</v>
          </cell>
          <cell r="K521" t="str">
            <v>B0702</v>
          </cell>
          <cell r="L521" t="str">
            <v>冷藏冷冻食品</v>
          </cell>
          <cell r="M521" t="str">
            <v>B070201</v>
          </cell>
          <cell r="N521" t="str">
            <v>冷藏食品</v>
          </cell>
        </row>
        <row r="522">
          <cell r="C522">
            <v>1269307</v>
          </cell>
          <cell r="D522" t="str">
            <v>涪陵白味榨菜丝</v>
          </cell>
        </row>
        <row r="522">
          <cell r="F522" t="str">
            <v>KG</v>
          </cell>
          <cell r="G522" t="str">
            <v>0</v>
          </cell>
          <cell r="H522" t="str">
            <v>B 正常商品</v>
          </cell>
          <cell r="I522" t="str">
            <v>B01</v>
          </cell>
          <cell r="J522" t="str">
            <v>干货加工</v>
          </cell>
          <cell r="K522" t="str">
            <v>B0104</v>
          </cell>
          <cell r="L522" t="str">
            <v>熟食烘焙</v>
          </cell>
          <cell r="M522" t="str">
            <v>B010402</v>
          </cell>
          <cell r="N522" t="str">
            <v>熟食丸子</v>
          </cell>
        </row>
        <row r="523">
          <cell r="C523">
            <v>1271493</v>
          </cell>
          <cell r="D523" t="str">
            <v>[彩食鲜]胡萝卜</v>
          </cell>
        </row>
        <row r="523">
          <cell r="F523" t="str">
            <v>KG</v>
          </cell>
          <cell r="G523" t="str">
            <v>0</v>
          </cell>
          <cell r="H523" t="str">
            <v>B 正常商品</v>
          </cell>
          <cell r="I523" t="str">
            <v>B02</v>
          </cell>
          <cell r="J523" t="str">
            <v>蔬菜水果</v>
          </cell>
          <cell r="K523" t="str">
            <v>B0202</v>
          </cell>
          <cell r="L523" t="str">
            <v>蔬菜</v>
          </cell>
          <cell r="M523" t="str">
            <v>B020202</v>
          </cell>
          <cell r="N523" t="str">
            <v>根茎类</v>
          </cell>
        </row>
        <row r="524">
          <cell r="C524">
            <v>1271499</v>
          </cell>
          <cell r="D524" t="str">
            <v>[彩食鲜]平包甘蓝</v>
          </cell>
          <cell r="E524" t="str">
            <v>[彩食鲜]莲白</v>
          </cell>
          <cell r="F524" t="str">
            <v>KG</v>
          </cell>
          <cell r="G524" t="str">
            <v>0</v>
          </cell>
          <cell r="H524" t="str">
            <v>B 正常商品</v>
          </cell>
          <cell r="I524" t="str">
            <v>B02</v>
          </cell>
          <cell r="J524" t="str">
            <v>蔬菜水果</v>
          </cell>
          <cell r="K524" t="str">
            <v>B0202</v>
          </cell>
          <cell r="L524" t="str">
            <v>蔬菜</v>
          </cell>
          <cell r="M524" t="str">
            <v>B020203</v>
          </cell>
          <cell r="N524" t="str">
            <v>结球类</v>
          </cell>
        </row>
        <row r="525">
          <cell r="C525">
            <v>1271507</v>
          </cell>
          <cell r="D525" t="str">
            <v>[彩食鲜]南瓜</v>
          </cell>
          <cell r="E525" t="str">
            <v>老南瓜(≥2.5斤)</v>
          </cell>
          <cell r="F525" t="str">
            <v>KG</v>
          </cell>
          <cell r="G525" t="str">
            <v>0</v>
          </cell>
          <cell r="H525" t="str">
            <v>B 正常商品</v>
          </cell>
          <cell r="I525" t="str">
            <v>B02</v>
          </cell>
          <cell r="J525" t="str">
            <v>蔬菜水果</v>
          </cell>
          <cell r="K525" t="str">
            <v>B0202</v>
          </cell>
          <cell r="L525" t="str">
            <v>蔬菜</v>
          </cell>
          <cell r="M525" t="str">
            <v>B020205</v>
          </cell>
          <cell r="N525" t="str">
            <v>瓜果类</v>
          </cell>
        </row>
        <row r="526">
          <cell r="C526">
            <v>1271528</v>
          </cell>
          <cell r="D526" t="str">
            <v>[彩食鲜]大葱</v>
          </cell>
        </row>
        <row r="526">
          <cell r="F526" t="str">
            <v>KG</v>
          </cell>
          <cell r="G526" t="str">
            <v>0</v>
          </cell>
          <cell r="H526" t="str">
            <v>B 正常商品</v>
          </cell>
          <cell r="I526" t="str">
            <v>B02</v>
          </cell>
          <cell r="J526" t="str">
            <v>蔬菜水果</v>
          </cell>
          <cell r="K526" t="str">
            <v>B0202</v>
          </cell>
          <cell r="L526" t="str">
            <v>蔬菜</v>
          </cell>
          <cell r="M526" t="str">
            <v>B020208</v>
          </cell>
          <cell r="N526" t="str">
            <v>调味类</v>
          </cell>
        </row>
        <row r="527">
          <cell r="C527">
            <v>1271536</v>
          </cell>
          <cell r="D527" t="str">
            <v>[彩食鲜]空心菜</v>
          </cell>
          <cell r="E527" t="str">
            <v>[彩食鲜]空心菜</v>
          </cell>
          <cell r="F527" t="str">
            <v>KG</v>
          </cell>
          <cell r="G527" t="str">
            <v>0</v>
          </cell>
          <cell r="H527" t="str">
            <v>B 正常商品</v>
          </cell>
          <cell r="I527" t="str">
            <v>B02</v>
          </cell>
          <cell r="J527" t="str">
            <v>蔬菜水果</v>
          </cell>
          <cell r="K527" t="str">
            <v>B0202</v>
          </cell>
          <cell r="L527" t="str">
            <v>蔬菜</v>
          </cell>
          <cell r="M527" t="str">
            <v>B020201</v>
          </cell>
          <cell r="N527" t="str">
            <v>叶菜类</v>
          </cell>
        </row>
        <row r="528">
          <cell r="C528">
            <v>1271554</v>
          </cell>
          <cell r="D528" t="str">
            <v>[彩食鲜]平菇</v>
          </cell>
        </row>
        <row r="528">
          <cell r="F528" t="str">
            <v>KG</v>
          </cell>
          <cell r="G528" t="str">
            <v>0</v>
          </cell>
          <cell r="H528" t="str">
            <v>B 正常商品</v>
          </cell>
          <cell r="I528" t="str">
            <v>B02</v>
          </cell>
          <cell r="J528" t="str">
            <v>蔬菜水果</v>
          </cell>
          <cell r="K528" t="str">
            <v>B0202</v>
          </cell>
          <cell r="L528" t="str">
            <v>蔬菜</v>
          </cell>
          <cell r="M528" t="str">
            <v>B020207</v>
          </cell>
          <cell r="N528" t="str">
            <v>食用菌类</v>
          </cell>
        </row>
        <row r="529">
          <cell r="C529">
            <v>1271559</v>
          </cell>
          <cell r="D529" t="str">
            <v>[彩食鲜]西芹</v>
          </cell>
          <cell r="E529" t="str">
            <v>彩食鲜西芹业务包</v>
          </cell>
          <cell r="F529" t="str">
            <v>KG</v>
          </cell>
          <cell r="G529" t="str">
            <v>0</v>
          </cell>
          <cell r="H529" t="str">
            <v>B 正常商品</v>
          </cell>
          <cell r="I529" t="str">
            <v>B02</v>
          </cell>
          <cell r="J529" t="str">
            <v>蔬菜水果</v>
          </cell>
          <cell r="K529" t="str">
            <v>B0202</v>
          </cell>
          <cell r="L529" t="str">
            <v>蔬菜</v>
          </cell>
          <cell r="M529" t="str">
            <v>B020208</v>
          </cell>
          <cell r="N529" t="str">
            <v>调味类</v>
          </cell>
        </row>
        <row r="530">
          <cell r="C530">
            <v>1271560</v>
          </cell>
          <cell r="D530" t="str">
            <v>[彩食鲜]毛山药</v>
          </cell>
          <cell r="E530" t="str">
            <v>彩食鲜毛山药</v>
          </cell>
          <cell r="F530" t="str">
            <v>KG</v>
          </cell>
          <cell r="G530" t="str">
            <v>0</v>
          </cell>
          <cell r="H530" t="str">
            <v>B 正常商品</v>
          </cell>
          <cell r="I530" t="str">
            <v>B02</v>
          </cell>
          <cell r="J530" t="str">
            <v>蔬菜水果</v>
          </cell>
          <cell r="K530" t="str">
            <v>B0202</v>
          </cell>
          <cell r="L530" t="str">
            <v>蔬菜</v>
          </cell>
          <cell r="M530" t="str">
            <v>B020202</v>
          </cell>
          <cell r="N530" t="str">
            <v>根茎类</v>
          </cell>
        </row>
        <row r="531">
          <cell r="C531">
            <v>1271566</v>
          </cell>
          <cell r="D531" t="str">
            <v>[彩食鲜]四季豆</v>
          </cell>
          <cell r="E531" t="str">
            <v>[彩食鲜]四季豆</v>
          </cell>
          <cell r="F531" t="str">
            <v>KG</v>
          </cell>
          <cell r="G531" t="str">
            <v>0</v>
          </cell>
          <cell r="H531" t="str">
            <v>B 正常商品</v>
          </cell>
          <cell r="I531" t="str">
            <v>B02</v>
          </cell>
          <cell r="J531" t="str">
            <v>蔬菜水果</v>
          </cell>
          <cell r="K531" t="str">
            <v>B0202</v>
          </cell>
          <cell r="L531" t="str">
            <v>蔬菜</v>
          </cell>
          <cell r="M531" t="str">
            <v>B020206</v>
          </cell>
          <cell r="N531" t="str">
            <v>豆类</v>
          </cell>
        </row>
        <row r="532">
          <cell r="C532">
            <v>1271574</v>
          </cell>
          <cell r="D532" t="str">
            <v>[彩食鲜]红美人椒</v>
          </cell>
          <cell r="E532" t="str">
            <v>[彩食鲜]红美人椒</v>
          </cell>
          <cell r="F532" t="str">
            <v>KG</v>
          </cell>
          <cell r="G532" t="str">
            <v>0</v>
          </cell>
          <cell r="H532" t="str">
            <v>B 正常商品</v>
          </cell>
          <cell r="I532" t="str">
            <v>B02</v>
          </cell>
          <cell r="J532" t="str">
            <v>蔬菜水果</v>
          </cell>
          <cell r="K532" t="str">
            <v>B0202</v>
          </cell>
          <cell r="L532" t="str">
            <v>蔬菜</v>
          </cell>
          <cell r="M532" t="str">
            <v>B020208</v>
          </cell>
          <cell r="N532" t="str">
            <v>调味类</v>
          </cell>
        </row>
        <row r="533">
          <cell r="C533">
            <v>1271583</v>
          </cell>
          <cell r="D533" t="str">
            <v>[彩食鲜]茼蒿</v>
          </cell>
          <cell r="E533" t="str">
            <v>[彩食鲜]茼蒿</v>
          </cell>
          <cell r="F533" t="str">
            <v>KG</v>
          </cell>
          <cell r="G533" t="str">
            <v>0</v>
          </cell>
          <cell r="H533" t="str">
            <v>B 正常商品</v>
          </cell>
          <cell r="I533" t="str">
            <v>B02</v>
          </cell>
          <cell r="J533" t="str">
            <v>蔬菜水果</v>
          </cell>
          <cell r="K533" t="str">
            <v>B0202</v>
          </cell>
          <cell r="L533" t="str">
            <v>蔬菜</v>
          </cell>
          <cell r="M533" t="str">
            <v>B020201</v>
          </cell>
          <cell r="N533" t="str">
            <v>叶菜类</v>
          </cell>
        </row>
        <row r="534">
          <cell r="C534">
            <v>1271589</v>
          </cell>
          <cell r="D534" t="str">
            <v>[彩食鲜]红彩椒</v>
          </cell>
          <cell r="E534" t="str">
            <v>[彩食鲜]红菜椒</v>
          </cell>
          <cell r="F534" t="str">
            <v>KG</v>
          </cell>
          <cell r="G534" t="str">
            <v>0</v>
          </cell>
          <cell r="H534" t="str">
            <v>B 正常商品</v>
          </cell>
          <cell r="I534" t="str">
            <v>B02</v>
          </cell>
          <cell r="J534" t="str">
            <v>蔬菜水果</v>
          </cell>
          <cell r="K534" t="str">
            <v>B0202</v>
          </cell>
          <cell r="L534" t="str">
            <v>蔬菜</v>
          </cell>
          <cell r="M534" t="str">
            <v>B020208</v>
          </cell>
          <cell r="N534" t="str">
            <v>调味类</v>
          </cell>
        </row>
        <row r="535">
          <cell r="C535">
            <v>1271599</v>
          </cell>
          <cell r="D535" t="str">
            <v>[彩食鲜]黄彩椒</v>
          </cell>
          <cell r="E535" t="str">
            <v>[彩食鲜]黄菜椒</v>
          </cell>
          <cell r="F535" t="str">
            <v>KG</v>
          </cell>
          <cell r="G535" t="str">
            <v>0</v>
          </cell>
          <cell r="H535" t="str">
            <v>B 正常商品</v>
          </cell>
          <cell r="I535" t="str">
            <v>B02</v>
          </cell>
          <cell r="J535" t="str">
            <v>蔬菜水果</v>
          </cell>
          <cell r="K535" t="str">
            <v>B0202</v>
          </cell>
          <cell r="L535" t="str">
            <v>蔬菜</v>
          </cell>
          <cell r="M535" t="str">
            <v>B020208</v>
          </cell>
          <cell r="N535" t="str">
            <v>调味类</v>
          </cell>
        </row>
        <row r="536">
          <cell r="C536">
            <v>1271614</v>
          </cell>
          <cell r="D536" t="str">
            <v>[彩食鲜]白地瓜</v>
          </cell>
          <cell r="E536" t="str">
            <v>[彩食鲜]白地瓜</v>
          </cell>
          <cell r="F536" t="str">
            <v>KG</v>
          </cell>
          <cell r="G536" t="str">
            <v>0</v>
          </cell>
          <cell r="H536" t="str">
            <v>B 正常商品</v>
          </cell>
          <cell r="I536" t="str">
            <v>B02</v>
          </cell>
          <cell r="J536" t="str">
            <v>蔬菜水果</v>
          </cell>
          <cell r="K536" t="str">
            <v>B0202</v>
          </cell>
          <cell r="L536" t="str">
            <v>蔬菜</v>
          </cell>
          <cell r="M536" t="str">
            <v>B020205</v>
          </cell>
          <cell r="N536" t="str">
            <v>瓜果类</v>
          </cell>
        </row>
        <row r="537">
          <cell r="C537">
            <v>1271754</v>
          </cell>
          <cell r="D537" t="str">
            <v>鲜琵琶腿切块约2*2cm</v>
          </cell>
        </row>
        <row r="537">
          <cell r="F537" t="str">
            <v>KG</v>
          </cell>
          <cell r="G537" t="str">
            <v>0</v>
          </cell>
          <cell r="H537" t="str">
            <v>B 正常商品</v>
          </cell>
          <cell r="I537" t="str">
            <v>B03</v>
          </cell>
          <cell r="J537" t="str">
            <v>肉禽水产</v>
          </cell>
          <cell r="K537" t="str">
            <v>B0301</v>
          </cell>
          <cell r="L537" t="str">
            <v>家禽</v>
          </cell>
          <cell r="M537" t="str">
            <v>B030101</v>
          </cell>
          <cell r="N537" t="str">
            <v>鸡类</v>
          </cell>
        </row>
        <row r="538">
          <cell r="C538">
            <v>1273202</v>
          </cell>
          <cell r="D538" t="str">
            <v>鲜猪蹄（前蹄）</v>
          </cell>
          <cell r="E538" t="str">
            <v>前猪爪</v>
          </cell>
          <cell r="F538" t="str">
            <v>KG</v>
          </cell>
          <cell r="G538" t="str">
            <v>0</v>
          </cell>
          <cell r="H538" t="str">
            <v>B 正常商品</v>
          </cell>
          <cell r="I538" t="str">
            <v>B03</v>
          </cell>
          <cell r="J538" t="str">
            <v>肉禽水产</v>
          </cell>
          <cell r="K538" t="str">
            <v>B0302</v>
          </cell>
          <cell r="L538" t="str">
            <v>猪肉</v>
          </cell>
          <cell r="M538" t="str">
            <v>B030205</v>
          </cell>
          <cell r="N538" t="str">
            <v>热鲜猪副类</v>
          </cell>
        </row>
        <row r="539">
          <cell r="C539">
            <v>1273269</v>
          </cell>
          <cell r="D539" t="str">
            <v>前肘</v>
          </cell>
        </row>
        <row r="539">
          <cell r="F539" t="str">
            <v>KG</v>
          </cell>
          <cell r="G539" t="str">
            <v>0</v>
          </cell>
          <cell r="H539" t="str">
            <v>B 正常商品</v>
          </cell>
          <cell r="I539" t="str">
            <v>B03</v>
          </cell>
          <cell r="J539" t="str">
            <v>肉禽水产</v>
          </cell>
          <cell r="K539" t="str">
            <v>B0302</v>
          </cell>
          <cell r="L539" t="str">
            <v>猪肉</v>
          </cell>
          <cell r="M539" t="str">
            <v>B030201</v>
          </cell>
          <cell r="N539" t="str">
            <v>热鲜猪肉类</v>
          </cell>
        </row>
        <row r="540">
          <cell r="C540">
            <v>1273587</v>
          </cell>
          <cell r="D540" t="str">
            <v>鲜肘去骨</v>
          </cell>
          <cell r="E540" t="str">
            <v>彩食鲜去骨蹄髈</v>
          </cell>
          <cell r="F540" t="str">
            <v>KG</v>
          </cell>
          <cell r="G540" t="str">
            <v>0</v>
          </cell>
          <cell r="H540" t="str">
            <v>B 正常商品</v>
          </cell>
          <cell r="I540" t="str">
            <v>B03</v>
          </cell>
          <cell r="J540" t="str">
            <v>肉禽水产</v>
          </cell>
          <cell r="K540" t="str">
            <v>B0302</v>
          </cell>
          <cell r="L540" t="str">
            <v>猪肉</v>
          </cell>
          <cell r="M540" t="str">
            <v>B030201</v>
          </cell>
          <cell r="N540" t="str">
            <v>热鲜猪肉类</v>
          </cell>
        </row>
        <row r="541">
          <cell r="C541">
            <v>1273597</v>
          </cell>
          <cell r="D541" t="str">
            <v>热鲜白条鹅烧毛</v>
          </cell>
          <cell r="E541" t="str">
            <v>鲜鹅(烧毛）</v>
          </cell>
          <cell r="F541" t="str">
            <v>KG</v>
          </cell>
          <cell r="G541" t="str">
            <v>0</v>
          </cell>
          <cell r="H541" t="str">
            <v>B 正常商品</v>
          </cell>
          <cell r="I541" t="str">
            <v>B03</v>
          </cell>
          <cell r="J541" t="str">
            <v>肉禽水产</v>
          </cell>
          <cell r="K541" t="str">
            <v>B0301</v>
          </cell>
          <cell r="L541" t="str">
            <v>家禽</v>
          </cell>
          <cell r="M541" t="str">
            <v>B030107</v>
          </cell>
          <cell r="N541" t="str">
            <v>其他禽畜类</v>
          </cell>
        </row>
        <row r="542">
          <cell r="C542">
            <v>1273599</v>
          </cell>
          <cell r="D542" t="str">
            <v>热鲜白条鹅切块(3*3cm)</v>
          </cell>
          <cell r="E542" t="str">
            <v>鲜鹅切块约3*3cm</v>
          </cell>
          <cell r="F542" t="str">
            <v>KG</v>
          </cell>
          <cell r="G542" t="str">
            <v>0</v>
          </cell>
          <cell r="H542" t="str">
            <v>B 正常商品</v>
          </cell>
          <cell r="I542" t="str">
            <v>B03</v>
          </cell>
          <cell r="J542" t="str">
            <v>肉禽水产</v>
          </cell>
          <cell r="K542" t="str">
            <v>B0301</v>
          </cell>
          <cell r="L542" t="str">
            <v>家禽</v>
          </cell>
          <cell r="M542" t="str">
            <v>B030107</v>
          </cell>
          <cell r="N542" t="str">
            <v>其他禽畜类</v>
          </cell>
        </row>
        <row r="543">
          <cell r="C543">
            <v>1274</v>
          </cell>
          <cell r="D543" t="str">
            <v>卤牛肉</v>
          </cell>
          <cell r="E543" t="str">
            <v>卤牛肉（熟食）,</v>
          </cell>
          <cell r="F543" t="str">
            <v>KG</v>
          </cell>
          <cell r="G543" t="str">
            <v>0</v>
          </cell>
          <cell r="H543" t="str">
            <v>B 正常商品</v>
          </cell>
          <cell r="I543" t="str">
            <v>B01</v>
          </cell>
          <cell r="J543" t="str">
            <v>干货加工</v>
          </cell>
          <cell r="K543" t="str">
            <v>B0104</v>
          </cell>
          <cell r="L543" t="str">
            <v>熟食烘焙</v>
          </cell>
          <cell r="M543" t="str">
            <v>B010402</v>
          </cell>
          <cell r="N543" t="str">
            <v>熟食丸子</v>
          </cell>
        </row>
        <row r="544">
          <cell r="C544">
            <v>1275519</v>
          </cell>
          <cell r="D544" t="str">
            <v>热鲜公鸡切块(约2*2cm)</v>
          </cell>
          <cell r="E544" t="str">
            <v>鲜公鸡块约2*2cm</v>
          </cell>
          <cell r="F544" t="str">
            <v>KG</v>
          </cell>
          <cell r="G544" t="str">
            <v>0</v>
          </cell>
          <cell r="H544" t="str">
            <v>B 正常商品</v>
          </cell>
          <cell r="I544" t="str">
            <v>B03</v>
          </cell>
          <cell r="J544" t="str">
            <v>肉禽水产</v>
          </cell>
          <cell r="K544" t="str">
            <v>B0301</v>
          </cell>
          <cell r="L544" t="str">
            <v>家禽</v>
          </cell>
          <cell r="M544" t="str">
            <v>B030101</v>
          </cell>
          <cell r="N544" t="str">
            <v>鸡类</v>
          </cell>
        </row>
        <row r="545">
          <cell r="C545">
            <v>1275521</v>
          </cell>
          <cell r="D545" t="str">
            <v>热鲜公鸡切块(约4*4cm)</v>
          </cell>
          <cell r="E545" t="str">
            <v>鲜公鸡块约4*4cm</v>
          </cell>
          <cell r="F545" t="str">
            <v>KG</v>
          </cell>
          <cell r="G545" t="str">
            <v>0</v>
          </cell>
          <cell r="H545" t="str">
            <v>B 正常商品</v>
          </cell>
          <cell r="I545" t="str">
            <v>B03</v>
          </cell>
          <cell r="J545" t="str">
            <v>肉禽水产</v>
          </cell>
          <cell r="K545" t="str">
            <v>B0301</v>
          </cell>
          <cell r="L545" t="str">
            <v>家禽</v>
          </cell>
          <cell r="M545" t="str">
            <v>B030101</v>
          </cell>
          <cell r="N545" t="str">
            <v>鸡类</v>
          </cell>
        </row>
        <row r="546">
          <cell r="C546">
            <v>1275525</v>
          </cell>
          <cell r="D546" t="str">
            <v>热鲜公鸡切半</v>
          </cell>
          <cell r="E546" t="str">
            <v>鲜公鸡（整只对破）</v>
          </cell>
          <cell r="F546" t="str">
            <v>KG</v>
          </cell>
          <cell r="G546" t="str">
            <v>0</v>
          </cell>
          <cell r="H546" t="str">
            <v>B 正常商品</v>
          </cell>
          <cell r="I546" t="str">
            <v>B03</v>
          </cell>
          <cell r="J546" t="str">
            <v>肉禽水产</v>
          </cell>
          <cell r="K546" t="str">
            <v>B0301</v>
          </cell>
          <cell r="L546" t="str">
            <v>家禽</v>
          </cell>
          <cell r="M546" t="str">
            <v>B030101</v>
          </cell>
          <cell r="N546" t="str">
            <v>鸡类</v>
          </cell>
        </row>
        <row r="547">
          <cell r="C547">
            <v>1275537</v>
          </cell>
          <cell r="D547" t="str">
            <v>热鲜老母鸡(烧毛)</v>
          </cell>
          <cell r="E547" t="str">
            <v>鲜老母鸡（烧毛）</v>
          </cell>
          <cell r="F547" t="str">
            <v>KG</v>
          </cell>
          <cell r="G547" t="str">
            <v>0</v>
          </cell>
          <cell r="H547" t="str">
            <v>B 正常商品</v>
          </cell>
          <cell r="I547" t="str">
            <v>B03</v>
          </cell>
          <cell r="J547" t="str">
            <v>肉禽水产</v>
          </cell>
          <cell r="K547" t="str">
            <v>B0301</v>
          </cell>
          <cell r="L547" t="str">
            <v>家禽</v>
          </cell>
          <cell r="M547" t="str">
            <v>B030101</v>
          </cell>
          <cell r="N547" t="str">
            <v>鸡类</v>
          </cell>
        </row>
        <row r="548">
          <cell r="C548">
            <v>1275540</v>
          </cell>
          <cell r="D548" t="str">
            <v>热鲜老母鸡切块(约3*3cm)</v>
          </cell>
          <cell r="E548" t="str">
            <v>鲜老母鸡块约3*3cm</v>
          </cell>
          <cell r="F548" t="str">
            <v>KG</v>
          </cell>
          <cell r="G548" t="str">
            <v>0</v>
          </cell>
          <cell r="H548" t="str">
            <v>B 正常商品</v>
          </cell>
          <cell r="I548" t="str">
            <v>B03</v>
          </cell>
          <cell r="J548" t="str">
            <v>肉禽水产</v>
          </cell>
          <cell r="K548" t="str">
            <v>B0301</v>
          </cell>
          <cell r="L548" t="str">
            <v>家禽</v>
          </cell>
          <cell r="M548" t="str">
            <v>B030101</v>
          </cell>
          <cell r="N548" t="str">
            <v>鸡类</v>
          </cell>
        </row>
        <row r="549">
          <cell r="C549">
            <v>1275557</v>
          </cell>
          <cell r="D549" t="str">
            <v>热鲜跑山鸡烧毛</v>
          </cell>
          <cell r="E549" t="str">
            <v>鲜跑山鸡（整只烧毛）</v>
          </cell>
          <cell r="F549" t="str">
            <v>KG</v>
          </cell>
          <cell r="G549" t="str">
            <v>0</v>
          </cell>
          <cell r="H549" t="str">
            <v>B 正常商品</v>
          </cell>
          <cell r="I549" t="str">
            <v>B03</v>
          </cell>
          <cell r="J549" t="str">
            <v>肉禽水产</v>
          </cell>
          <cell r="K549" t="str">
            <v>B0301</v>
          </cell>
          <cell r="L549" t="str">
            <v>家禽</v>
          </cell>
          <cell r="M549" t="str">
            <v>B030101</v>
          </cell>
          <cell r="N549" t="str">
            <v>鸡类</v>
          </cell>
        </row>
        <row r="550">
          <cell r="C550">
            <v>1275558</v>
          </cell>
          <cell r="D550" t="str">
            <v>热鲜跑山切块(约2*2cm)</v>
          </cell>
          <cell r="E550" t="str">
            <v>鲜跑山鸡块约2*2cm</v>
          </cell>
          <cell r="F550" t="str">
            <v>KG</v>
          </cell>
          <cell r="G550" t="str">
            <v>0</v>
          </cell>
          <cell r="H550" t="str">
            <v>B 正常商品</v>
          </cell>
          <cell r="I550" t="str">
            <v>B03</v>
          </cell>
          <cell r="J550" t="str">
            <v>肉禽水产</v>
          </cell>
          <cell r="K550" t="str">
            <v>B0301</v>
          </cell>
          <cell r="L550" t="str">
            <v>家禽</v>
          </cell>
          <cell r="M550" t="str">
            <v>B030101</v>
          </cell>
          <cell r="N550" t="str">
            <v>鸡类</v>
          </cell>
        </row>
        <row r="551">
          <cell r="C551">
            <v>1275559</v>
          </cell>
          <cell r="D551" t="str">
            <v>热鲜跑山切块(约3*3cm)</v>
          </cell>
          <cell r="E551" t="str">
            <v>鲜跑山鸡块约3*3cm</v>
          </cell>
          <cell r="F551" t="str">
            <v>KG</v>
          </cell>
          <cell r="G551" t="str">
            <v>0</v>
          </cell>
          <cell r="H551" t="str">
            <v>B 正常商品</v>
          </cell>
          <cell r="I551" t="str">
            <v>B03</v>
          </cell>
          <cell r="J551" t="str">
            <v>肉禽水产</v>
          </cell>
          <cell r="K551" t="str">
            <v>B0301</v>
          </cell>
          <cell r="L551" t="str">
            <v>家禽</v>
          </cell>
          <cell r="M551" t="str">
            <v>B030101</v>
          </cell>
          <cell r="N551" t="str">
            <v>鸡类</v>
          </cell>
        </row>
        <row r="552">
          <cell r="C552">
            <v>1275561</v>
          </cell>
          <cell r="D552" t="str">
            <v>热鲜跑山鸡切块(约4*4cm)</v>
          </cell>
          <cell r="E552" t="str">
            <v>鲜跑山鸡块约4*4cm</v>
          </cell>
          <cell r="F552" t="str">
            <v>KG</v>
          </cell>
          <cell r="G552" t="str">
            <v>0</v>
          </cell>
          <cell r="H552" t="str">
            <v>B 正常商品</v>
          </cell>
          <cell r="I552" t="str">
            <v>B03</v>
          </cell>
          <cell r="J552" t="str">
            <v>肉禽水产</v>
          </cell>
          <cell r="K552" t="str">
            <v>B0301</v>
          </cell>
          <cell r="L552" t="str">
            <v>家禽</v>
          </cell>
          <cell r="M552" t="str">
            <v>B030101</v>
          </cell>
          <cell r="N552" t="str">
            <v>鸡类</v>
          </cell>
        </row>
        <row r="553">
          <cell r="C553">
            <v>1275567</v>
          </cell>
          <cell r="D553" t="str">
            <v>鲜三黄鸡（烧毛）</v>
          </cell>
          <cell r="E553" t="str">
            <v>三黄鸡（烧）（鲜）</v>
          </cell>
          <cell r="F553" t="str">
            <v>KG</v>
          </cell>
          <cell r="G553" t="str">
            <v>0</v>
          </cell>
          <cell r="H553" t="str">
            <v>B 正常商品</v>
          </cell>
          <cell r="I553" t="str">
            <v>B03</v>
          </cell>
          <cell r="J553" t="str">
            <v>肉禽水产</v>
          </cell>
          <cell r="K553" t="str">
            <v>B0301</v>
          </cell>
          <cell r="L553" t="str">
            <v>家禽</v>
          </cell>
          <cell r="M553" t="str">
            <v>B030101</v>
          </cell>
          <cell r="N553" t="str">
            <v>鸡类</v>
          </cell>
        </row>
        <row r="554">
          <cell r="C554">
            <v>1275568</v>
          </cell>
          <cell r="D554" t="str">
            <v>热鲜三黄鸡切块(约1*1cm)</v>
          </cell>
          <cell r="E554" t="str">
            <v>鲜三黄鸡块约1*1cm</v>
          </cell>
          <cell r="F554" t="str">
            <v>KG</v>
          </cell>
          <cell r="G554" t="str">
            <v>0</v>
          </cell>
          <cell r="H554" t="str">
            <v>B 正常商品</v>
          </cell>
          <cell r="I554" t="str">
            <v>B03</v>
          </cell>
          <cell r="J554" t="str">
            <v>肉禽水产</v>
          </cell>
          <cell r="K554" t="str">
            <v>B0301</v>
          </cell>
          <cell r="L554" t="str">
            <v>家禽</v>
          </cell>
          <cell r="M554" t="str">
            <v>B030101</v>
          </cell>
          <cell r="N554" t="str">
            <v>鸡类</v>
          </cell>
        </row>
        <row r="555">
          <cell r="C555">
            <v>1275597</v>
          </cell>
          <cell r="D555" t="str">
            <v>热鲜土母鸡切块(约3*3cm)</v>
          </cell>
          <cell r="E555" t="str">
            <v>鲜土母鸡块约3*3cm</v>
          </cell>
          <cell r="F555" t="str">
            <v>KG</v>
          </cell>
          <cell r="G555" t="str">
            <v>0</v>
          </cell>
          <cell r="H555" t="str">
            <v>B 正常商品</v>
          </cell>
          <cell r="I555" t="str">
            <v>B03</v>
          </cell>
          <cell r="J555" t="str">
            <v>肉禽水产</v>
          </cell>
          <cell r="K555" t="str">
            <v>B0301</v>
          </cell>
          <cell r="L555" t="str">
            <v>家禽</v>
          </cell>
          <cell r="M555" t="str">
            <v>B030101</v>
          </cell>
          <cell r="N555" t="str">
            <v>鸡类</v>
          </cell>
        </row>
        <row r="556">
          <cell r="C556">
            <v>1275614</v>
          </cell>
          <cell r="D556" t="str">
            <v>热鲜乌鸡烧毛</v>
          </cell>
          <cell r="E556" t="str">
            <v>鲜乌鸡（整只烧毛）</v>
          </cell>
          <cell r="F556" t="str">
            <v>KG</v>
          </cell>
          <cell r="G556" t="str">
            <v>0</v>
          </cell>
          <cell r="H556" t="str">
            <v>B 正常商品</v>
          </cell>
          <cell r="I556" t="str">
            <v>B03</v>
          </cell>
          <cell r="J556" t="str">
            <v>肉禽水产</v>
          </cell>
          <cell r="K556" t="str">
            <v>B0301</v>
          </cell>
          <cell r="L556" t="str">
            <v>家禽</v>
          </cell>
          <cell r="M556" t="str">
            <v>B030101</v>
          </cell>
          <cell r="N556" t="str">
            <v>鸡类</v>
          </cell>
        </row>
        <row r="557">
          <cell r="C557">
            <v>1275637</v>
          </cell>
          <cell r="D557" t="str">
            <v>热鲜整兔带皮</v>
          </cell>
          <cell r="E557" t="str">
            <v>带皮鲜兔(整只)</v>
          </cell>
          <cell r="F557" t="str">
            <v>KG</v>
          </cell>
          <cell r="G557" t="str">
            <v>0</v>
          </cell>
          <cell r="H557" t="str">
            <v>B 正常商品</v>
          </cell>
          <cell r="I557" t="str">
            <v>B03</v>
          </cell>
          <cell r="J557" t="str">
            <v>肉禽水产</v>
          </cell>
          <cell r="K557" t="str">
            <v>B0301</v>
          </cell>
          <cell r="L557" t="str">
            <v>家禽</v>
          </cell>
          <cell r="M557" t="str">
            <v>B030107</v>
          </cell>
          <cell r="N557" t="str">
            <v>其他禽畜类</v>
          </cell>
        </row>
        <row r="558">
          <cell r="C558">
            <v>1275639</v>
          </cell>
          <cell r="D558" t="str">
            <v>热鲜整兔去皮切块(约1*1cm)</v>
          </cell>
          <cell r="E558" t="str">
            <v>去皮鲜兔块约1*1cm</v>
          </cell>
          <cell r="F558" t="str">
            <v>KG</v>
          </cell>
          <cell r="G558" t="str">
            <v>0</v>
          </cell>
          <cell r="H558" t="str">
            <v>B 正常商品</v>
          </cell>
          <cell r="I558" t="str">
            <v>B03</v>
          </cell>
          <cell r="J558" t="str">
            <v>肉禽水产</v>
          </cell>
          <cell r="K558" t="str">
            <v>B0301</v>
          </cell>
          <cell r="L558" t="str">
            <v>家禽</v>
          </cell>
          <cell r="M558" t="str">
            <v>B030107</v>
          </cell>
          <cell r="N558" t="str">
            <v>其他禽畜类</v>
          </cell>
        </row>
        <row r="559">
          <cell r="C559">
            <v>1275644</v>
          </cell>
          <cell r="D559" t="str">
            <v>热鲜去皮鲜兔条(2*4cm)</v>
          </cell>
          <cell r="E559" t="str">
            <v>去皮鲜兔条约2*4cm</v>
          </cell>
          <cell r="F559" t="str">
            <v>KG</v>
          </cell>
          <cell r="G559" t="str">
            <v>0</v>
          </cell>
          <cell r="H559" t="str">
            <v>B 正常商品</v>
          </cell>
          <cell r="I559" t="str">
            <v>B03</v>
          </cell>
          <cell r="J559" t="str">
            <v>肉禽水产</v>
          </cell>
          <cell r="K559" t="str">
            <v>B0301</v>
          </cell>
          <cell r="L559" t="str">
            <v>家禽</v>
          </cell>
          <cell r="M559" t="str">
            <v>B030107</v>
          </cell>
          <cell r="N559" t="str">
            <v>其他禽畜类</v>
          </cell>
        </row>
        <row r="560">
          <cell r="C560">
            <v>1275656</v>
          </cell>
          <cell r="D560" t="str">
            <v>热鲜白条鸭切块(约2*2cm)</v>
          </cell>
          <cell r="E560" t="str">
            <v>鲜鸭块约2*2cm</v>
          </cell>
          <cell r="F560" t="str">
            <v>KG</v>
          </cell>
          <cell r="G560" t="str">
            <v>0</v>
          </cell>
          <cell r="H560" t="str">
            <v>B 正常商品</v>
          </cell>
          <cell r="I560" t="str">
            <v>B03</v>
          </cell>
          <cell r="J560" t="str">
            <v>肉禽水产</v>
          </cell>
          <cell r="K560" t="str">
            <v>B0301</v>
          </cell>
          <cell r="L560" t="str">
            <v>家禽</v>
          </cell>
          <cell r="M560" t="str">
            <v>B030102</v>
          </cell>
          <cell r="N560" t="str">
            <v>鸭类</v>
          </cell>
        </row>
        <row r="561">
          <cell r="C561">
            <v>1275657</v>
          </cell>
          <cell r="D561" t="str">
            <v>热鲜白条鸭切块(约3*3cm)</v>
          </cell>
          <cell r="E561" t="str">
            <v>鲜鸭块约3*3cm</v>
          </cell>
          <cell r="F561" t="str">
            <v>KG</v>
          </cell>
          <cell r="G561" t="str">
            <v>0</v>
          </cell>
          <cell r="H561" t="str">
            <v>B 正常商品</v>
          </cell>
          <cell r="I561" t="str">
            <v>B03</v>
          </cell>
          <cell r="J561" t="str">
            <v>肉禽水产</v>
          </cell>
          <cell r="K561" t="str">
            <v>B0301</v>
          </cell>
          <cell r="L561" t="str">
            <v>家禽</v>
          </cell>
          <cell r="M561" t="str">
            <v>B030102</v>
          </cell>
          <cell r="N561" t="str">
            <v>鸭类</v>
          </cell>
        </row>
        <row r="562">
          <cell r="C562">
            <v>1275663</v>
          </cell>
          <cell r="D562" t="str">
            <v>热鲜白条鸭切半</v>
          </cell>
          <cell r="E562" t="str">
            <v>鲜鸭(整只对破)</v>
          </cell>
          <cell r="F562" t="str">
            <v>KG</v>
          </cell>
          <cell r="G562" t="str">
            <v>0</v>
          </cell>
          <cell r="H562" t="str">
            <v>B 正常商品</v>
          </cell>
          <cell r="I562" t="str">
            <v>B03</v>
          </cell>
          <cell r="J562" t="str">
            <v>肉禽水产</v>
          </cell>
          <cell r="K562" t="str">
            <v>B0301</v>
          </cell>
          <cell r="L562" t="str">
            <v>家禽</v>
          </cell>
          <cell r="M562" t="str">
            <v>B030102</v>
          </cell>
          <cell r="N562" t="str">
            <v>鸭类</v>
          </cell>
        </row>
        <row r="563">
          <cell r="C563">
            <v>1275890</v>
          </cell>
          <cell r="D563" t="str">
            <v>空心菜（去杂理净）</v>
          </cell>
        </row>
        <row r="563">
          <cell r="F563" t="str">
            <v>KG</v>
          </cell>
          <cell r="G563" t="str">
            <v>0</v>
          </cell>
          <cell r="H563" t="str">
            <v>B 正常商品</v>
          </cell>
          <cell r="I563" t="str">
            <v>B02</v>
          </cell>
          <cell r="J563" t="str">
            <v>蔬菜水果</v>
          </cell>
          <cell r="K563" t="str">
            <v>B0202</v>
          </cell>
          <cell r="L563" t="str">
            <v>蔬菜</v>
          </cell>
          <cell r="M563" t="str">
            <v>B020210</v>
          </cell>
          <cell r="N563" t="str">
            <v>净菜</v>
          </cell>
        </row>
        <row r="564">
          <cell r="C564">
            <v>1276101</v>
          </cell>
          <cell r="D564" t="str">
            <v>热鲜筒骨(带肉率15%)切块(约4*5cm)</v>
          </cell>
          <cell r="E564" t="str">
            <v>筒骨（砍）</v>
          </cell>
          <cell r="F564" t="str">
            <v>KG</v>
          </cell>
          <cell r="G564" t="str">
            <v>0</v>
          </cell>
          <cell r="H564" t="str">
            <v>B 正常商品</v>
          </cell>
          <cell r="I564" t="str">
            <v>B03</v>
          </cell>
          <cell r="J564" t="str">
            <v>肉禽水产</v>
          </cell>
          <cell r="K564" t="str">
            <v>B0302</v>
          </cell>
          <cell r="L564" t="str">
            <v>猪肉</v>
          </cell>
          <cell r="M564" t="str">
            <v>B030203</v>
          </cell>
          <cell r="N564" t="str">
            <v>热鲜猪骨类</v>
          </cell>
        </row>
        <row r="565">
          <cell r="C565">
            <v>1276448</v>
          </cell>
          <cell r="D565" t="str">
            <v>好欢螺螺蛳粉加辣加臭版400g</v>
          </cell>
        </row>
        <row r="565">
          <cell r="F565" t="str">
            <v>袋</v>
          </cell>
          <cell r="G565" t="str">
            <v>0</v>
          </cell>
          <cell r="H565" t="str">
            <v>B 正常商品</v>
          </cell>
          <cell r="I565" t="str">
            <v>B06</v>
          </cell>
          <cell r="J565" t="str">
            <v>调味杂货</v>
          </cell>
          <cell r="K565" t="str">
            <v>B0601</v>
          </cell>
          <cell r="L565" t="str">
            <v>面类/米粉类</v>
          </cell>
          <cell r="M565" t="str">
            <v>B060102</v>
          </cell>
          <cell r="N565" t="str">
            <v>煮食面/粉</v>
          </cell>
        </row>
        <row r="566">
          <cell r="C566">
            <v>1276712</v>
          </cell>
          <cell r="D566" t="str">
            <v>鲜肋排切块（约3*3cm）</v>
          </cell>
        </row>
        <row r="566">
          <cell r="F566" t="str">
            <v>KG</v>
          </cell>
          <cell r="G566" t="str">
            <v>0</v>
          </cell>
          <cell r="H566" t="str">
            <v>B 正常商品</v>
          </cell>
          <cell r="I566" t="str">
            <v>B03</v>
          </cell>
          <cell r="J566" t="str">
            <v>肉禽水产</v>
          </cell>
          <cell r="K566" t="str">
            <v>B0302</v>
          </cell>
          <cell r="L566" t="str">
            <v>猪肉</v>
          </cell>
          <cell r="M566" t="str">
            <v>B030204</v>
          </cell>
          <cell r="N566" t="str">
            <v>冷鲜猪骨类</v>
          </cell>
        </row>
        <row r="567">
          <cell r="C567">
            <v>1276713</v>
          </cell>
          <cell r="D567" t="str">
            <v>鲜肋排切块（约2*2cm）</v>
          </cell>
        </row>
        <row r="567">
          <cell r="F567" t="str">
            <v>KG</v>
          </cell>
          <cell r="G567" t="str">
            <v>0</v>
          </cell>
          <cell r="H567" t="str">
            <v>B 正常商品</v>
          </cell>
          <cell r="I567" t="str">
            <v>B03</v>
          </cell>
          <cell r="J567" t="str">
            <v>肉禽水产</v>
          </cell>
          <cell r="K567" t="str">
            <v>B0302</v>
          </cell>
          <cell r="L567" t="str">
            <v>猪肉</v>
          </cell>
          <cell r="M567" t="str">
            <v>B030204</v>
          </cell>
          <cell r="N567" t="str">
            <v>冷鲜猪骨类</v>
          </cell>
        </row>
        <row r="568">
          <cell r="C568">
            <v>1276855</v>
          </cell>
          <cell r="D568" t="str">
            <v>生姜（去皮）</v>
          </cell>
        </row>
        <row r="568">
          <cell r="F568" t="str">
            <v>KG</v>
          </cell>
          <cell r="G568" t="str">
            <v>0</v>
          </cell>
          <cell r="H568" t="str">
            <v>B 正常商品</v>
          </cell>
          <cell r="I568" t="str">
            <v>B02</v>
          </cell>
          <cell r="J568" t="str">
            <v>蔬菜水果</v>
          </cell>
          <cell r="K568" t="str">
            <v>B0202</v>
          </cell>
          <cell r="L568" t="str">
            <v>蔬菜</v>
          </cell>
          <cell r="M568" t="str">
            <v>B020210</v>
          </cell>
          <cell r="N568" t="str">
            <v>净菜</v>
          </cell>
        </row>
        <row r="569">
          <cell r="C569">
            <v>1276876</v>
          </cell>
          <cell r="D569" t="str">
            <v>糯玉米去皮</v>
          </cell>
          <cell r="E569" t="str">
            <v>糯玉米壳去净</v>
          </cell>
          <cell r="F569" t="str">
            <v>KG</v>
          </cell>
          <cell r="G569" t="str">
            <v>0</v>
          </cell>
          <cell r="H569" t="str">
            <v>B 正常商品</v>
          </cell>
          <cell r="I569" t="str">
            <v>B02</v>
          </cell>
          <cell r="J569" t="str">
            <v>蔬菜水果</v>
          </cell>
          <cell r="K569" t="str">
            <v>B0202</v>
          </cell>
          <cell r="L569" t="str">
            <v>蔬菜</v>
          </cell>
          <cell r="M569" t="str">
            <v>B020210</v>
          </cell>
          <cell r="N569" t="str">
            <v>净菜</v>
          </cell>
        </row>
        <row r="570">
          <cell r="C570">
            <v>1276878</v>
          </cell>
          <cell r="D570" t="str">
            <v>土豆（去皮)</v>
          </cell>
        </row>
        <row r="570">
          <cell r="F570" t="str">
            <v>KG</v>
          </cell>
          <cell r="G570" t="str">
            <v>0</v>
          </cell>
          <cell r="H570" t="str">
            <v>B 正常商品</v>
          </cell>
          <cell r="I570" t="str">
            <v>B02</v>
          </cell>
          <cell r="J570" t="str">
            <v>蔬菜水果</v>
          </cell>
          <cell r="K570" t="str">
            <v>B0202</v>
          </cell>
          <cell r="L570" t="str">
            <v>蔬菜</v>
          </cell>
          <cell r="M570" t="str">
            <v>B020210</v>
          </cell>
          <cell r="N570" t="str">
            <v>净菜</v>
          </cell>
        </row>
        <row r="571">
          <cell r="C571">
            <v>1277456</v>
          </cell>
          <cell r="D571" t="str">
            <v>香菇(去根尖)</v>
          </cell>
          <cell r="E571" t="str">
            <v>香菇去根尖</v>
          </cell>
          <cell r="F571" t="str">
            <v>KG</v>
          </cell>
          <cell r="G571" t="str">
            <v>0</v>
          </cell>
          <cell r="H571" t="str">
            <v>B 正常商品</v>
          </cell>
          <cell r="I571" t="str">
            <v>B02</v>
          </cell>
          <cell r="J571" t="str">
            <v>蔬菜水果</v>
          </cell>
          <cell r="K571" t="str">
            <v>B0202</v>
          </cell>
          <cell r="L571" t="str">
            <v>蔬菜</v>
          </cell>
          <cell r="M571" t="str">
            <v>B020210</v>
          </cell>
          <cell r="N571" t="str">
            <v>净菜</v>
          </cell>
        </row>
        <row r="572">
          <cell r="C572">
            <v>1277736</v>
          </cell>
          <cell r="D572" t="str">
            <v>鲜猪肚</v>
          </cell>
        </row>
        <row r="572">
          <cell r="F572" t="str">
            <v>KG</v>
          </cell>
          <cell r="G572" t="str">
            <v>0</v>
          </cell>
          <cell r="H572" t="str">
            <v>B 正常商品</v>
          </cell>
          <cell r="I572" t="str">
            <v>B03</v>
          </cell>
          <cell r="J572" t="str">
            <v>肉禽水产</v>
          </cell>
          <cell r="K572" t="str">
            <v>B0302</v>
          </cell>
          <cell r="L572" t="str">
            <v>猪肉</v>
          </cell>
          <cell r="M572" t="str">
            <v>B030205</v>
          </cell>
          <cell r="N572" t="str">
            <v>热鲜猪副类</v>
          </cell>
        </row>
        <row r="573">
          <cell r="C573">
            <v>1277745</v>
          </cell>
          <cell r="D573" t="str">
            <v>冷鲜肋排(精品)</v>
          </cell>
          <cell r="E573" t="str">
            <v>精肋排</v>
          </cell>
          <cell r="F573" t="str">
            <v>KG</v>
          </cell>
          <cell r="G573" t="str">
            <v>0</v>
          </cell>
          <cell r="H573" t="str">
            <v>B 正常商品</v>
          </cell>
          <cell r="I573" t="str">
            <v>B03</v>
          </cell>
          <cell r="J573" t="str">
            <v>肉禽水产</v>
          </cell>
          <cell r="K573" t="str">
            <v>B0302</v>
          </cell>
          <cell r="L573" t="str">
            <v>猪肉</v>
          </cell>
          <cell r="M573" t="str">
            <v>B030204</v>
          </cell>
          <cell r="N573" t="str">
            <v>冷鲜猪骨类</v>
          </cell>
        </row>
        <row r="574">
          <cell r="C574">
            <v>1277750</v>
          </cell>
          <cell r="D574" t="str">
            <v>鲜小里脊</v>
          </cell>
        </row>
        <row r="574">
          <cell r="F574" t="str">
            <v>KG</v>
          </cell>
          <cell r="G574" t="str">
            <v>0</v>
          </cell>
          <cell r="H574" t="str">
            <v>B 正常商品</v>
          </cell>
          <cell r="I574" t="str">
            <v>B03</v>
          </cell>
          <cell r="J574" t="str">
            <v>肉禽水产</v>
          </cell>
          <cell r="K574" t="str">
            <v>B0302</v>
          </cell>
          <cell r="L574" t="str">
            <v>猪肉</v>
          </cell>
          <cell r="M574" t="str">
            <v>B030201</v>
          </cell>
          <cell r="N574" t="str">
            <v>热鲜猪肉类</v>
          </cell>
        </row>
        <row r="575">
          <cell r="C575">
            <v>1277767</v>
          </cell>
          <cell r="D575" t="str">
            <v>长丝瓜（去皮）</v>
          </cell>
        </row>
        <row r="575">
          <cell r="F575" t="str">
            <v>KG</v>
          </cell>
          <cell r="G575" t="str">
            <v>0</v>
          </cell>
          <cell r="H575" t="str">
            <v>B 正常商品</v>
          </cell>
          <cell r="I575" t="str">
            <v>B02</v>
          </cell>
          <cell r="J575" t="str">
            <v>蔬菜水果</v>
          </cell>
          <cell r="K575" t="str">
            <v>B0202</v>
          </cell>
          <cell r="L575" t="str">
            <v>蔬菜</v>
          </cell>
          <cell r="M575" t="str">
            <v>B020210</v>
          </cell>
          <cell r="N575" t="str">
            <v>净菜</v>
          </cell>
        </row>
        <row r="576">
          <cell r="C576">
            <v>1277770</v>
          </cell>
          <cell r="D576" t="str">
            <v>白地瓜（去皮）</v>
          </cell>
        </row>
        <row r="576">
          <cell r="F576" t="str">
            <v>KG</v>
          </cell>
          <cell r="G576" t="str">
            <v>0</v>
          </cell>
          <cell r="H576" t="str">
            <v>B 正常商品</v>
          </cell>
          <cell r="I576" t="str">
            <v>B02</v>
          </cell>
          <cell r="J576" t="str">
            <v>蔬菜水果</v>
          </cell>
          <cell r="K576" t="str">
            <v>B0202</v>
          </cell>
          <cell r="L576" t="str">
            <v>蔬菜</v>
          </cell>
          <cell r="M576" t="str">
            <v>B020210</v>
          </cell>
          <cell r="N576" t="str">
            <v>净菜</v>
          </cell>
        </row>
        <row r="577">
          <cell r="C577">
            <v>1277771</v>
          </cell>
          <cell r="D577" t="str">
            <v>香芋（去皮）</v>
          </cell>
        </row>
        <row r="577">
          <cell r="F577" t="str">
            <v>KG</v>
          </cell>
          <cell r="G577" t="str">
            <v>0</v>
          </cell>
          <cell r="H577" t="str">
            <v>B 正常商品</v>
          </cell>
          <cell r="I577" t="str">
            <v>B02</v>
          </cell>
          <cell r="J577" t="str">
            <v>蔬菜水果</v>
          </cell>
          <cell r="K577" t="str">
            <v>B0202</v>
          </cell>
          <cell r="L577" t="str">
            <v>蔬菜</v>
          </cell>
          <cell r="M577" t="str">
            <v>B020210</v>
          </cell>
          <cell r="N577" t="str">
            <v>净菜</v>
          </cell>
        </row>
        <row r="578">
          <cell r="C578">
            <v>1277778</v>
          </cell>
          <cell r="D578" t="str">
            <v>老南瓜（去皮）</v>
          </cell>
        </row>
        <row r="578">
          <cell r="F578" t="str">
            <v>KG</v>
          </cell>
          <cell r="G578" t="str">
            <v>0</v>
          </cell>
          <cell r="H578" t="str">
            <v>B 正常商品</v>
          </cell>
          <cell r="I578" t="str">
            <v>B02</v>
          </cell>
          <cell r="J578" t="str">
            <v>蔬菜水果</v>
          </cell>
          <cell r="K578" t="str">
            <v>B0202</v>
          </cell>
          <cell r="L578" t="str">
            <v>蔬菜</v>
          </cell>
          <cell r="M578" t="str">
            <v>B020210</v>
          </cell>
          <cell r="N578" t="str">
            <v>净菜</v>
          </cell>
        </row>
        <row r="579">
          <cell r="C579">
            <v>1277906</v>
          </cell>
          <cell r="D579" t="str">
            <v>冻无骨鸡腿</v>
          </cell>
          <cell r="E579" t="str">
            <v>彩食鲜无骨鸡腿</v>
          </cell>
          <cell r="F579" t="str">
            <v>KG</v>
          </cell>
          <cell r="G579" t="str">
            <v>0</v>
          </cell>
          <cell r="H579" t="str">
            <v>B 正常商品</v>
          </cell>
          <cell r="I579" t="str">
            <v>B03</v>
          </cell>
          <cell r="J579" t="str">
            <v>肉禽水产</v>
          </cell>
          <cell r="K579" t="str">
            <v>B0301</v>
          </cell>
          <cell r="L579" t="str">
            <v>家禽</v>
          </cell>
          <cell r="M579" t="str">
            <v>B030101</v>
          </cell>
          <cell r="N579" t="str">
            <v>鸡类</v>
          </cell>
        </row>
        <row r="580">
          <cell r="C580">
            <v>1277944</v>
          </cell>
          <cell r="D580" t="str">
            <v>鲜鸭腿</v>
          </cell>
        </row>
        <row r="580">
          <cell r="F580" t="str">
            <v>KG</v>
          </cell>
          <cell r="G580" t="str">
            <v>0</v>
          </cell>
          <cell r="H580" t="str">
            <v>B 正常商品</v>
          </cell>
          <cell r="I580" t="str">
            <v>B03</v>
          </cell>
          <cell r="J580" t="str">
            <v>肉禽水产</v>
          </cell>
          <cell r="K580" t="str">
            <v>B0301</v>
          </cell>
          <cell r="L580" t="str">
            <v>家禽</v>
          </cell>
          <cell r="M580" t="str">
            <v>B030102</v>
          </cell>
          <cell r="N580" t="str">
            <v>鸭类</v>
          </cell>
        </row>
        <row r="581">
          <cell r="C581">
            <v>1278</v>
          </cell>
          <cell r="D581" t="str">
            <v>卤猪耳（熟食）</v>
          </cell>
          <cell r="E581" t="str">
            <v>卤猪耳（熟食）,</v>
          </cell>
          <cell r="F581" t="str">
            <v>KG</v>
          </cell>
          <cell r="G581" t="str">
            <v>0</v>
          </cell>
          <cell r="H581" t="str">
            <v>B 正常商品</v>
          </cell>
          <cell r="I581" t="str">
            <v>B01</v>
          </cell>
          <cell r="J581" t="str">
            <v>干货加工</v>
          </cell>
          <cell r="K581" t="str">
            <v>B0104</v>
          </cell>
          <cell r="L581" t="str">
            <v>熟食烘焙</v>
          </cell>
          <cell r="M581" t="str">
            <v>B010402</v>
          </cell>
          <cell r="N581" t="str">
            <v>熟食丸子</v>
          </cell>
        </row>
        <row r="582">
          <cell r="C582">
            <v>1278861</v>
          </cell>
          <cell r="D582" t="str">
            <v>[彩食鲜]无筋豆</v>
          </cell>
          <cell r="E582" t="str">
            <v>[彩食鲜]无筋豆</v>
          </cell>
          <cell r="F582" t="str">
            <v>KG</v>
          </cell>
          <cell r="G582" t="str">
            <v>0</v>
          </cell>
          <cell r="H582" t="str">
            <v>B 正常商品</v>
          </cell>
          <cell r="I582" t="str">
            <v>B02</v>
          </cell>
          <cell r="J582" t="str">
            <v>蔬菜水果</v>
          </cell>
          <cell r="K582" t="str">
            <v>B0202</v>
          </cell>
          <cell r="L582" t="str">
            <v>蔬菜</v>
          </cell>
          <cell r="M582" t="str">
            <v>B020206</v>
          </cell>
          <cell r="N582" t="str">
            <v>豆类</v>
          </cell>
        </row>
        <row r="583">
          <cell r="C583">
            <v>1279082</v>
          </cell>
          <cell r="D583" t="str">
            <v>杨桃(100-150g)</v>
          </cell>
        </row>
        <row r="583">
          <cell r="F583" t="str">
            <v>KG</v>
          </cell>
          <cell r="G583" t="str">
            <v>0</v>
          </cell>
          <cell r="H583" t="str">
            <v>B 正常商品</v>
          </cell>
          <cell r="I583" t="str">
            <v>B02</v>
          </cell>
          <cell r="J583" t="str">
            <v>蔬菜水果</v>
          </cell>
          <cell r="K583" t="str">
            <v>B0201</v>
          </cell>
          <cell r="L583" t="str">
            <v>水果</v>
          </cell>
          <cell r="M583" t="str">
            <v>B020105</v>
          </cell>
          <cell r="N583" t="str">
            <v>浆果</v>
          </cell>
        </row>
        <row r="584">
          <cell r="C584">
            <v>1279109</v>
          </cell>
          <cell r="D584" t="str">
            <v>百香果(60-80g)</v>
          </cell>
        </row>
        <row r="584">
          <cell r="F584" t="str">
            <v>KG</v>
          </cell>
          <cell r="G584" t="str">
            <v>0</v>
          </cell>
          <cell r="H584" t="str">
            <v>B 正常商品</v>
          </cell>
          <cell r="I584" t="str">
            <v>B02</v>
          </cell>
          <cell r="J584" t="str">
            <v>蔬菜水果</v>
          </cell>
          <cell r="K584" t="str">
            <v>B0201</v>
          </cell>
          <cell r="L584" t="str">
            <v>水果</v>
          </cell>
          <cell r="M584" t="str">
            <v>B020105</v>
          </cell>
          <cell r="N584" t="str">
            <v>浆果</v>
          </cell>
        </row>
        <row r="585">
          <cell r="C585">
            <v>1279167</v>
          </cell>
          <cell r="D585" t="str">
            <v>[彩食鲜]绿豆芽</v>
          </cell>
          <cell r="E585" t="str">
            <v>[彩食鲜]绿豆芽</v>
          </cell>
          <cell r="F585" t="str">
            <v>KG</v>
          </cell>
          <cell r="G585" t="str">
            <v>0</v>
          </cell>
          <cell r="H585" t="str">
            <v>B 正常商品</v>
          </cell>
          <cell r="I585" t="str">
            <v>B02</v>
          </cell>
          <cell r="J585" t="str">
            <v>蔬菜水果</v>
          </cell>
          <cell r="K585" t="str">
            <v>B0202</v>
          </cell>
          <cell r="L585" t="str">
            <v>蔬菜</v>
          </cell>
          <cell r="M585" t="str">
            <v>B020210</v>
          </cell>
          <cell r="N585" t="str">
            <v>净菜</v>
          </cell>
        </row>
        <row r="586">
          <cell r="C586">
            <v>1279206</v>
          </cell>
          <cell r="D586" t="str">
            <v>台农芒(100-120g)</v>
          </cell>
          <cell r="E586" t="str">
            <v>小台农芒果</v>
          </cell>
          <cell r="F586" t="str">
            <v>KG</v>
          </cell>
          <cell r="G586" t="str">
            <v>0</v>
          </cell>
          <cell r="H586" t="str">
            <v>B 正常商品</v>
          </cell>
          <cell r="I586" t="str">
            <v>B02</v>
          </cell>
          <cell r="J586" t="str">
            <v>蔬菜水果</v>
          </cell>
          <cell r="K586" t="str">
            <v>B0201</v>
          </cell>
          <cell r="L586" t="str">
            <v>水果</v>
          </cell>
          <cell r="M586" t="str">
            <v>B020102</v>
          </cell>
          <cell r="N586" t="str">
            <v>核果</v>
          </cell>
        </row>
        <row r="587">
          <cell r="C587">
            <v>1279229</v>
          </cell>
          <cell r="D587" t="str">
            <v>西州蜜哈密瓜(1.5-2kg)</v>
          </cell>
          <cell r="E587" t="str">
            <v>西州蜜哈密瓜(1.5-2.5kg)</v>
          </cell>
          <cell r="F587" t="str">
            <v>KG</v>
          </cell>
          <cell r="G587" t="str">
            <v>0</v>
          </cell>
          <cell r="H587" t="str">
            <v>B 正常商品</v>
          </cell>
          <cell r="I587" t="str">
            <v>B02</v>
          </cell>
          <cell r="J587" t="str">
            <v>蔬菜水果</v>
          </cell>
          <cell r="K587" t="str">
            <v>B0201</v>
          </cell>
          <cell r="L587" t="str">
            <v>水果</v>
          </cell>
          <cell r="M587" t="str">
            <v>B020103</v>
          </cell>
          <cell r="N587" t="str">
            <v>瓜果</v>
          </cell>
        </row>
        <row r="588">
          <cell r="C588">
            <v>1279350</v>
          </cell>
          <cell r="D588" t="str">
            <v>冻琵琶腿切块(约3*3cm)</v>
          </cell>
        </row>
        <row r="588">
          <cell r="F588" t="str">
            <v>KG</v>
          </cell>
          <cell r="G588" t="str">
            <v>0</v>
          </cell>
          <cell r="H588" t="str">
            <v>B 正常商品</v>
          </cell>
          <cell r="I588" t="str">
            <v>B03</v>
          </cell>
          <cell r="J588" t="str">
            <v>肉禽水产</v>
          </cell>
          <cell r="K588" t="str">
            <v>B0301</v>
          </cell>
          <cell r="L588" t="str">
            <v>家禽</v>
          </cell>
          <cell r="M588" t="str">
            <v>B030113</v>
          </cell>
          <cell r="N588" t="str">
            <v>冻鸡副</v>
          </cell>
        </row>
        <row r="589">
          <cell r="C589">
            <v>1279380</v>
          </cell>
          <cell r="D589" t="str">
            <v>热鲜牛腩切块(约3*3cm）</v>
          </cell>
        </row>
        <row r="589">
          <cell r="F589" t="str">
            <v>KG</v>
          </cell>
          <cell r="G589" t="str">
            <v>0</v>
          </cell>
          <cell r="H589" t="str">
            <v>B 正常商品</v>
          </cell>
          <cell r="I589" t="str">
            <v>B03</v>
          </cell>
          <cell r="J589" t="str">
            <v>肉禽水产</v>
          </cell>
          <cell r="K589" t="str">
            <v>B0306</v>
          </cell>
          <cell r="L589" t="str">
            <v>牛羊</v>
          </cell>
          <cell r="M589" t="str">
            <v>B030601</v>
          </cell>
          <cell r="N589" t="str">
            <v>牛类</v>
          </cell>
        </row>
        <row r="590">
          <cell r="C590">
            <v>1279445</v>
          </cell>
          <cell r="D590" t="str">
            <v>土豆(5两以上)</v>
          </cell>
          <cell r="E590" t="str">
            <v>土豆(5两以上)</v>
          </cell>
          <cell r="F590" t="str">
            <v>KG</v>
          </cell>
          <cell r="G590" t="str">
            <v>0</v>
          </cell>
          <cell r="H590" t="str">
            <v>B 正常商品</v>
          </cell>
          <cell r="I590" t="str">
            <v>B02</v>
          </cell>
          <cell r="J590" t="str">
            <v>蔬菜水果</v>
          </cell>
          <cell r="K590" t="str">
            <v>B0202</v>
          </cell>
          <cell r="L590" t="str">
            <v>蔬菜</v>
          </cell>
          <cell r="M590" t="str">
            <v>B020202</v>
          </cell>
          <cell r="N590" t="str">
            <v>根茎类</v>
          </cell>
        </row>
        <row r="591">
          <cell r="C591">
            <v>1280454</v>
          </cell>
          <cell r="D591" t="str">
            <v>阿诺红糖糍粑240g</v>
          </cell>
          <cell r="E591" t="str">
            <v>阿诺红糖糍粑240g（约10个）</v>
          </cell>
          <cell r="F591" t="str">
            <v>袋</v>
          </cell>
          <cell r="G591" t="str">
            <v>0</v>
          </cell>
          <cell r="H591" t="str">
            <v>B 正常商品</v>
          </cell>
          <cell r="I591" t="str">
            <v>B07</v>
          </cell>
          <cell r="J591" t="str">
            <v>日配食品</v>
          </cell>
          <cell r="K591" t="str">
            <v>B0702</v>
          </cell>
          <cell r="L591" t="str">
            <v>冷藏冷冻食品</v>
          </cell>
          <cell r="M591" t="str">
            <v>B070202</v>
          </cell>
          <cell r="N591" t="str">
            <v>冷冻食品</v>
          </cell>
        </row>
        <row r="592">
          <cell r="C592">
            <v>1280747</v>
          </cell>
          <cell r="D592" t="str">
            <v>冷鲜三黄鸡切块(约4*4cm)</v>
          </cell>
        </row>
        <row r="592">
          <cell r="F592" t="str">
            <v>KG</v>
          </cell>
          <cell r="G592" t="str">
            <v>0</v>
          </cell>
          <cell r="H592" t="str">
            <v>B 正常商品</v>
          </cell>
          <cell r="I592" t="str">
            <v>B03</v>
          </cell>
          <cell r="J592" t="str">
            <v>肉禽水产</v>
          </cell>
          <cell r="K592" t="str">
            <v>B0301</v>
          </cell>
          <cell r="L592" t="str">
            <v>家禽</v>
          </cell>
          <cell r="M592" t="str">
            <v>B030101</v>
          </cell>
          <cell r="N592" t="str">
            <v>鸡类</v>
          </cell>
        </row>
        <row r="593">
          <cell r="C593">
            <v>1282558</v>
          </cell>
          <cell r="D593" t="str">
            <v>黄豆25kg</v>
          </cell>
          <cell r="E593" t="str">
            <v>聚行家黄豆（约25kg）</v>
          </cell>
          <cell r="F593" t="str">
            <v>袋</v>
          </cell>
          <cell r="G593" t="str">
            <v>0</v>
          </cell>
          <cell r="H593" t="str">
            <v>B 正常商品</v>
          </cell>
          <cell r="I593" t="str">
            <v>B01</v>
          </cell>
          <cell r="J593" t="str">
            <v>干货加工</v>
          </cell>
          <cell r="K593" t="str">
            <v>B0102</v>
          </cell>
          <cell r="L593" t="str">
            <v>米</v>
          </cell>
          <cell r="M593" t="str">
            <v>B010201</v>
          </cell>
          <cell r="N593" t="str">
            <v>杂粮</v>
          </cell>
        </row>
        <row r="594">
          <cell r="C594">
            <v>1282564</v>
          </cell>
          <cell r="D594" t="str">
            <v>花生米25kg</v>
          </cell>
          <cell r="E594" t="str">
            <v>聚行家花生米（约25kg）</v>
          </cell>
          <cell r="F594" t="str">
            <v>袋</v>
          </cell>
          <cell r="G594" t="str">
            <v>0</v>
          </cell>
          <cell r="H594" t="str">
            <v>B 正常商品</v>
          </cell>
          <cell r="I594" t="str">
            <v>B01</v>
          </cell>
          <cell r="J594" t="str">
            <v>干货加工</v>
          </cell>
          <cell r="K594" t="str">
            <v>B0102</v>
          </cell>
          <cell r="L594" t="str">
            <v>米</v>
          </cell>
          <cell r="M594" t="str">
            <v>B010201</v>
          </cell>
          <cell r="N594" t="str">
            <v>杂粮</v>
          </cell>
        </row>
        <row r="595">
          <cell r="C595">
            <v>1282989</v>
          </cell>
          <cell r="D595" t="str">
            <v>广东香水柠檬(100-150g)</v>
          </cell>
        </row>
        <row r="595">
          <cell r="F595" t="str">
            <v>KG</v>
          </cell>
          <cell r="G595" t="str">
            <v>0</v>
          </cell>
          <cell r="H595" t="str">
            <v>B 正常商品</v>
          </cell>
          <cell r="I595" t="str">
            <v>B02</v>
          </cell>
          <cell r="J595" t="str">
            <v>蔬菜水果</v>
          </cell>
          <cell r="K595" t="str">
            <v>B0201</v>
          </cell>
          <cell r="L595" t="str">
            <v>水果</v>
          </cell>
          <cell r="M595" t="str">
            <v>B020104</v>
          </cell>
          <cell r="N595" t="str">
            <v>柑橘</v>
          </cell>
        </row>
        <row r="596">
          <cell r="C596">
            <v>1283056</v>
          </cell>
          <cell r="D596" t="str">
            <v>甘肃红富士苹果75#</v>
          </cell>
          <cell r="E596" t="str">
            <v>甘肃红富士苹果75#(150-200g)</v>
          </cell>
          <cell r="F596" t="str">
            <v>KG</v>
          </cell>
          <cell r="G596" t="str">
            <v>0</v>
          </cell>
          <cell r="H596" t="str">
            <v>B 正常商品</v>
          </cell>
          <cell r="I596" t="str">
            <v>B02</v>
          </cell>
          <cell r="J596" t="str">
            <v>蔬菜水果</v>
          </cell>
          <cell r="K596" t="str">
            <v>B0201</v>
          </cell>
          <cell r="L596" t="str">
            <v>水果</v>
          </cell>
          <cell r="M596" t="str">
            <v>B020101</v>
          </cell>
          <cell r="N596" t="str">
            <v>仁果</v>
          </cell>
        </row>
        <row r="597">
          <cell r="C597">
            <v>1283057</v>
          </cell>
          <cell r="D597" t="str">
            <v>甘肃红富士苹果80#</v>
          </cell>
          <cell r="E597" t="str">
            <v>甘肃红富士苹果80#(200-250g)</v>
          </cell>
          <cell r="F597" t="str">
            <v>KG</v>
          </cell>
          <cell r="G597" t="str">
            <v>0</v>
          </cell>
          <cell r="H597" t="str">
            <v>B 正常商品</v>
          </cell>
          <cell r="I597" t="str">
            <v>B02</v>
          </cell>
          <cell r="J597" t="str">
            <v>蔬菜水果</v>
          </cell>
          <cell r="K597" t="str">
            <v>B0201</v>
          </cell>
          <cell r="L597" t="str">
            <v>水果</v>
          </cell>
          <cell r="M597" t="str">
            <v>B020101</v>
          </cell>
          <cell r="N597" t="str">
            <v>仁果</v>
          </cell>
        </row>
        <row r="598">
          <cell r="C598">
            <v>1284458</v>
          </cell>
          <cell r="D598" t="str">
            <v>土豆(3-5两)</v>
          </cell>
          <cell r="E598" t="str">
            <v>土豆(3-5两)</v>
          </cell>
          <cell r="F598" t="str">
            <v>KG</v>
          </cell>
          <cell r="G598" t="str">
            <v>0</v>
          </cell>
          <cell r="H598" t="str">
            <v>B 正常商品</v>
          </cell>
          <cell r="I598" t="str">
            <v>B02</v>
          </cell>
          <cell r="J598" t="str">
            <v>蔬菜水果</v>
          </cell>
          <cell r="K598" t="str">
            <v>B0202</v>
          </cell>
          <cell r="L598" t="str">
            <v>蔬菜</v>
          </cell>
          <cell r="M598" t="str">
            <v>B020202</v>
          </cell>
          <cell r="N598" t="str">
            <v>根茎类</v>
          </cell>
        </row>
        <row r="599">
          <cell r="C599">
            <v>1284792</v>
          </cell>
          <cell r="D599" t="str">
            <v>[彩食鲜]独头蒜</v>
          </cell>
        </row>
        <row r="599">
          <cell r="F599" t="str">
            <v>KG</v>
          </cell>
          <cell r="G599" t="str">
            <v>0</v>
          </cell>
          <cell r="H599" t="str">
            <v>B 正常商品</v>
          </cell>
          <cell r="I599" t="str">
            <v>B02</v>
          </cell>
          <cell r="J599" t="str">
            <v>蔬菜水果</v>
          </cell>
          <cell r="K599" t="str">
            <v>B0202</v>
          </cell>
          <cell r="L599" t="str">
            <v>蔬菜</v>
          </cell>
          <cell r="M599" t="str">
            <v>B020208</v>
          </cell>
          <cell r="N599" t="str">
            <v>调味类</v>
          </cell>
        </row>
        <row r="600">
          <cell r="C600">
            <v>1284806</v>
          </cell>
          <cell r="D600" t="str">
            <v>[彩食鲜]小米椒</v>
          </cell>
          <cell r="E600" t="str">
            <v>[彩食鲜]红小米椒</v>
          </cell>
          <cell r="F600" t="str">
            <v>KG</v>
          </cell>
          <cell r="G600" t="str">
            <v>0</v>
          </cell>
          <cell r="H600" t="str">
            <v>B 正常商品</v>
          </cell>
          <cell r="I600" t="str">
            <v>B02</v>
          </cell>
          <cell r="J600" t="str">
            <v>蔬菜水果</v>
          </cell>
          <cell r="K600" t="str">
            <v>B0202</v>
          </cell>
          <cell r="L600" t="str">
            <v>蔬菜</v>
          </cell>
          <cell r="M600" t="str">
            <v>B020208</v>
          </cell>
          <cell r="N600" t="str">
            <v>调味类</v>
          </cell>
        </row>
        <row r="601">
          <cell r="C601">
            <v>1284990</v>
          </cell>
          <cell r="D601" t="str">
            <v>鲜大肠头</v>
          </cell>
        </row>
        <row r="601">
          <cell r="F601" t="str">
            <v>KG</v>
          </cell>
          <cell r="G601" t="str">
            <v>0</v>
          </cell>
          <cell r="H601" t="str">
            <v>B 正常商品</v>
          </cell>
          <cell r="I601" t="str">
            <v>B03</v>
          </cell>
          <cell r="J601" t="str">
            <v>肉禽水产</v>
          </cell>
          <cell r="K601" t="str">
            <v>B0302</v>
          </cell>
          <cell r="L601" t="str">
            <v>猪肉</v>
          </cell>
          <cell r="M601" t="str">
            <v>B030206</v>
          </cell>
          <cell r="N601" t="str">
            <v>冷鲜猪副类</v>
          </cell>
        </row>
        <row r="602">
          <cell r="C602">
            <v>1285134</v>
          </cell>
          <cell r="D602" t="str">
            <v>冷鲜五花肉(烧洗)</v>
          </cell>
          <cell r="E602" t="str">
            <v>彩食鲜三线肉（烧/洗）</v>
          </cell>
          <cell r="F602" t="str">
            <v>KG</v>
          </cell>
          <cell r="G602" t="str">
            <v>0</v>
          </cell>
          <cell r="H602" t="str">
            <v>B 正常商品</v>
          </cell>
          <cell r="I602" t="str">
            <v>B03</v>
          </cell>
          <cell r="J602" t="str">
            <v>肉禽水产</v>
          </cell>
          <cell r="K602" t="str">
            <v>B0302</v>
          </cell>
          <cell r="L602" t="str">
            <v>猪肉</v>
          </cell>
          <cell r="M602" t="str">
            <v>B030202</v>
          </cell>
          <cell r="N602" t="str">
            <v>冷鲜猪肉类</v>
          </cell>
        </row>
        <row r="603">
          <cell r="C603">
            <v>1285370</v>
          </cell>
          <cell r="D603" t="str">
            <v>鲜肋排（精品）切块</v>
          </cell>
        </row>
        <row r="603">
          <cell r="F603" t="str">
            <v>KG</v>
          </cell>
          <cell r="G603" t="str">
            <v>0</v>
          </cell>
          <cell r="H603" t="str">
            <v>B 正常商品</v>
          </cell>
          <cell r="I603" t="str">
            <v>B03</v>
          </cell>
          <cell r="J603" t="str">
            <v>肉禽水产</v>
          </cell>
          <cell r="K603" t="str">
            <v>B0302</v>
          </cell>
          <cell r="L603" t="str">
            <v>猪肉</v>
          </cell>
          <cell r="M603" t="str">
            <v>B030204</v>
          </cell>
          <cell r="N603" t="str">
            <v>冷鲜猪骨类</v>
          </cell>
        </row>
        <row r="604">
          <cell r="C604">
            <v>1286234</v>
          </cell>
          <cell r="D604" t="str">
            <v>彩食鲜玉米粒</v>
          </cell>
          <cell r="E604" t="str">
            <v>彩食鲜玉米粒</v>
          </cell>
          <cell r="F604" t="str">
            <v>KG</v>
          </cell>
          <cell r="G604" t="str">
            <v>0</v>
          </cell>
          <cell r="H604" t="str">
            <v>B 正常商品</v>
          </cell>
          <cell r="I604" t="str">
            <v>B02</v>
          </cell>
          <cell r="J604" t="str">
            <v>蔬菜水果</v>
          </cell>
          <cell r="K604" t="str">
            <v>B0202</v>
          </cell>
          <cell r="L604" t="str">
            <v>蔬菜</v>
          </cell>
          <cell r="M604" t="str">
            <v>B020210</v>
          </cell>
          <cell r="N604" t="str">
            <v>净菜</v>
          </cell>
        </row>
        <row r="605">
          <cell r="C605">
            <v>1286267</v>
          </cell>
          <cell r="D605" t="str">
            <v>热鲜琵琶腿</v>
          </cell>
        </row>
        <row r="605">
          <cell r="F605" t="str">
            <v>KG</v>
          </cell>
          <cell r="G605" t="str">
            <v>0</v>
          </cell>
          <cell r="H605" t="str">
            <v>B 正常商品</v>
          </cell>
          <cell r="I605" t="str">
            <v>B03</v>
          </cell>
          <cell r="J605" t="str">
            <v>肉禽水产</v>
          </cell>
          <cell r="K605" t="str">
            <v>B0301</v>
          </cell>
          <cell r="L605" t="str">
            <v>家禽</v>
          </cell>
          <cell r="M605" t="str">
            <v>B030101</v>
          </cell>
          <cell r="N605" t="str">
            <v>鸡类</v>
          </cell>
        </row>
        <row r="606">
          <cell r="C606">
            <v>1286448</v>
          </cell>
          <cell r="D606" t="str">
            <v>克伦生无籽红提</v>
          </cell>
          <cell r="E606" t="str">
            <v>国产无籽红提</v>
          </cell>
          <cell r="F606" t="str">
            <v>KG</v>
          </cell>
          <cell r="G606" t="str">
            <v>0</v>
          </cell>
          <cell r="H606" t="str">
            <v>B 正常商品</v>
          </cell>
          <cell r="I606" t="str">
            <v>B02</v>
          </cell>
          <cell r="J606" t="str">
            <v>蔬菜水果</v>
          </cell>
          <cell r="K606" t="str">
            <v>B0201</v>
          </cell>
          <cell r="L606" t="str">
            <v>水果</v>
          </cell>
          <cell r="M606" t="str">
            <v>B020105</v>
          </cell>
          <cell r="N606" t="str">
            <v>浆果</v>
          </cell>
        </row>
        <row r="607">
          <cell r="C607">
            <v>1286682</v>
          </cell>
          <cell r="D607" t="str">
            <v>彩食鲜虾片</v>
          </cell>
          <cell r="E607" t="str">
            <v>虾片</v>
          </cell>
          <cell r="F607" t="str">
            <v>KG</v>
          </cell>
          <cell r="G607" t="str">
            <v>0</v>
          </cell>
          <cell r="H607" t="str">
            <v>B 正常商品</v>
          </cell>
          <cell r="I607" t="str">
            <v>B01</v>
          </cell>
          <cell r="J607" t="str">
            <v>干货加工</v>
          </cell>
          <cell r="K607" t="str">
            <v>B0101</v>
          </cell>
          <cell r="L607" t="str">
            <v>干货</v>
          </cell>
          <cell r="M607" t="str">
            <v>B010106</v>
          </cell>
          <cell r="N607" t="str">
            <v>海产类</v>
          </cell>
        </row>
        <row r="608">
          <cell r="C608">
            <v>1287493</v>
          </cell>
          <cell r="D608" t="str">
            <v>大土豆（去皮）</v>
          </cell>
        </row>
        <row r="608">
          <cell r="F608" t="str">
            <v>KG</v>
          </cell>
          <cell r="G608" t="str">
            <v>0</v>
          </cell>
          <cell r="H608" t="str">
            <v>B 正常商品</v>
          </cell>
          <cell r="I608" t="str">
            <v>B02</v>
          </cell>
          <cell r="J608" t="str">
            <v>蔬菜水果</v>
          </cell>
          <cell r="K608" t="str">
            <v>B0202</v>
          </cell>
          <cell r="L608" t="str">
            <v>蔬菜</v>
          </cell>
          <cell r="M608" t="str">
            <v>B020210</v>
          </cell>
          <cell r="N608" t="str">
            <v>净菜</v>
          </cell>
        </row>
        <row r="609">
          <cell r="C609">
            <v>1287524</v>
          </cell>
          <cell r="D609" t="str">
            <v>铁棍山药(去皮)</v>
          </cell>
        </row>
        <row r="609">
          <cell r="F609" t="str">
            <v>KG</v>
          </cell>
          <cell r="G609" t="str">
            <v>0</v>
          </cell>
          <cell r="H609" t="str">
            <v>B 正常商品</v>
          </cell>
          <cell r="I609" t="str">
            <v>B02</v>
          </cell>
          <cell r="J609" t="str">
            <v>蔬菜水果</v>
          </cell>
          <cell r="K609" t="str">
            <v>B0202</v>
          </cell>
          <cell r="L609" t="str">
            <v>蔬菜</v>
          </cell>
          <cell r="M609" t="str">
            <v>B020210</v>
          </cell>
          <cell r="N609" t="str">
            <v>净菜</v>
          </cell>
        </row>
        <row r="610">
          <cell r="C610">
            <v>1287667</v>
          </cell>
          <cell r="D610" t="str">
            <v>彩食鲜无花果干</v>
          </cell>
          <cell r="E610" t="str">
            <v>无花果干</v>
          </cell>
          <cell r="F610" t="str">
            <v>KG</v>
          </cell>
          <cell r="G610" t="str">
            <v>0</v>
          </cell>
          <cell r="H610" t="str">
            <v>B 正常商品</v>
          </cell>
          <cell r="I610" t="str">
            <v>B01</v>
          </cell>
          <cell r="J610" t="str">
            <v>干货加工</v>
          </cell>
          <cell r="K610" t="str">
            <v>B0101</v>
          </cell>
          <cell r="L610" t="str">
            <v>干货</v>
          </cell>
          <cell r="M610" t="str">
            <v>B010108</v>
          </cell>
          <cell r="N610" t="str">
            <v>其他干货类</v>
          </cell>
        </row>
        <row r="611">
          <cell r="C611">
            <v>1287697</v>
          </cell>
          <cell r="D611" t="str">
            <v>国产香蕉</v>
          </cell>
        </row>
        <row r="611">
          <cell r="F611" t="str">
            <v>KG</v>
          </cell>
          <cell r="G611" t="str">
            <v>0</v>
          </cell>
          <cell r="H611" t="str">
            <v>B 正常商品</v>
          </cell>
          <cell r="I611" t="str">
            <v>B02</v>
          </cell>
          <cell r="J611" t="str">
            <v>蔬菜水果</v>
          </cell>
          <cell r="K611" t="str">
            <v>B0201</v>
          </cell>
          <cell r="L611" t="str">
            <v>水果</v>
          </cell>
          <cell r="M611" t="str">
            <v>B020105</v>
          </cell>
          <cell r="N611" t="str">
            <v>浆果</v>
          </cell>
        </row>
        <row r="612">
          <cell r="C612">
            <v>1288652</v>
          </cell>
          <cell r="D612" t="str">
            <v>老姜（清洗）</v>
          </cell>
        </row>
        <row r="612">
          <cell r="F612" t="str">
            <v>KG</v>
          </cell>
          <cell r="G612" t="str">
            <v>0</v>
          </cell>
          <cell r="H612" t="str">
            <v>B 正常商品</v>
          </cell>
          <cell r="I612" t="str">
            <v>B02</v>
          </cell>
          <cell r="J612" t="str">
            <v>蔬菜水果</v>
          </cell>
          <cell r="K612" t="str">
            <v>B0202</v>
          </cell>
          <cell r="L612" t="str">
            <v>蔬菜</v>
          </cell>
          <cell r="M612" t="str">
            <v>B020210</v>
          </cell>
          <cell r="N612" t="str">
            <v>净菜</v>
          </cell>
        </row>
        <row r="613">
          <cell r="C613">
            <v>1288771</v>
          </cell>
          <cell r="D613" t="str">
            <v>独头蒜（去皮）</v>
          </cell>
        </row>
        <row r="613">
          <cell r="F613" t="str">
            <v>KG</v>
          </cell>
          <cell r="G613" t="str">
            <v>0</v>
          </cell>
          <cell r="H613" t="str">
            <v>B 正常商品</v>
          </cell>
          <cell r="I613" t="str">
            <v>B02</v>
          </cell>
          <cell r="J613" t="str">
            <v>蔬菜水果</v>
          </cell>
          <cell r="K613" t="str">
            <v>B0202</v>
          </cell>
          <cell r="L613" t="str">
            <v>蔬菜</v>
          </cell>
          <cell r="M613" t="str">
            <v>B020210</v>
          </cell>
          <cell r="N613" t="str">
            <v>净菜</v>
          </cell>
        </row>
        <row r="614">
          <cell r="C614">
            <v>1288911</v>
          </cell>
          <cell r="D614" t="str">
            <v>麻辣豆豉</v>
          </cell>
          <cell r="E614" t="str">
            <v>麻辣黑豆豉</v>
          </cell>
          <cell r="F614" t="str">
            <v>KG</v>
          </cell>
          <cell r="G614" t="str">
            <v>0</v>
          </cell>
          <cell r="H614" t="str">
            <v>B 正常商品</v>
          </cell>
          <cell r="I614" t="str">
            <v>B01</v>
          </cell>
          <cell r="J614" t="str">
            <v>干货加工</v>
          </cell>
          <cell r="K614" t="str">
            <v>B0104</v>
          </cell>
          <cell r="L614" t="str">
            <v>熟食烘焙</v>
          </cell>
          <cell r="M614" t="str">
            <v>B010402</v>
          </cell>
          <cell r="N614" t="str">
            <v>熟食丸子</v>
          </cell>
        </row>
        <row r="615">
          <cell r="C615">
            <v>1290080</v>
          </cell>
          <cell r="D615" t="str">
            <v>铁棍山药（清洗）</v>
          </cell>
        </row>
        <row r="615">
          <cell r="F615" t="str">
            <v>KG</v>
          </cell>
          <cell r="G615" t="str">
            <v>0</v>
          </cell>
          <cell r="H615" t="str">
            <v>B 正常商品</v>
          </cell>
          <cell r="I615" t="str">
            <v>B02</v>
          </cell>
          <cell r="J615" t="str">
            <v>蔬菜水果</v>
          </cell>
          <cell r="K615" t="str">
            <v>B0202</v>
          </cell>
          <cell r="L615" t="str">
            <v>蔬菜</v>
          </cell>
          <cell r="M615" t="str">
            <v>B020210</v>
          </cell>
          <cell r="N615" t="str">
            <v>净菜</v>
          </cell>
        </row>
        <row r="616">
          <cell r="C616">
            <v>1290408</v>
          </cell>
          <cell r="D616" t="str">
            <v>[彩食鲜]老姜</v>
          </cell>
        </row>
        <row r="616">
          <cell r="F616" t="str">
            <v>KG</v>
          </cell>
          <cell r="G616" t="str">
            <v>0</v>
          </cell>
          <cell r="H616" t="str">
            <v>B 正常商品</v>
          </cell>
          <cell r="I616" t="str">
            <v>B02</v>
          </cell>
          <cell r="J616" t="str">
            <v>蔬菜水果</v>
          </cell>
          <cell r="K616" t="str">
            <v>B0202</v>
          </cell>
          <cell r="L616" t="str">
            <v>蔬菜</v>
          </cell>
          <cell r="M616" t="str">
            <v>B020203</v>
          </cell>
          <cell r="N616" t="str">
            <v>结球类</v>
          </cell>
        </row>
        <row r="617">
          <cell r="C617">
            <v>1291470</v>
          </cell>
          <cell r="D617" t="str">
            <v>茭白去皮</v>
          </cell>
        </row>
        <row r="617">
          <cell r="F617" t="str">
            <v>KG</v>
          </cell>
          <cell r="G617" t="str">
            <v>0</v>
          </cell>
          <cell r="H617" t="str">
            <v>B 正常商品</v>
          </cell>
          <cell r="I617" t="str">
            <v>B02</v>
          </cell>
          <cell r="J617" t="str">
            <v>蔬菜水果</v>
          </cell>
          <cell r="K617" t="str">
            <v>B0202</v>
          </cell>
          <cell r="L617" t="str">
            <v>蔬菜</v>
          </cell>
          <cell r="M617" t="str">
            <v>B020210</v>
          </cell>
          <cell r="N617" t="str">
            <v>净菜</v>
          </cell>
        </row>
        <row r="618">
          <cell r="C618">
            <v>1291549</v>
          </cell>
          <cell r="D618" t="str">
            <v>热鲜去油猪肚</v>
          </cell>
        </row>
        <row r="618">
          <cell r="F618" t="str">
            <v>KG</v>
          </cell>
          <cell r="G618" t="str">
            <v>0</v>
          </cell>
          <cell r="H618" t="str">
            <v>B 正常商品</v>
          </cell>
          <cell r="I618" t="str">
            <v>B03</v>
          </cell>
          <cell r="J618" t="str">
            <v>肉禽水产</v>
          </cell>
          <cell r="K618" t="str">
            <v>B0302</v>
          </cell>
          <cell r="L618" t="str">
            <v>猪肉</v>
          </cell>
          <cell r="M618" t="str">
            <v>B030205</v>
          </cell>
          <cell r="N618" t="str">
            <v>热鲜猪副类</v>
          </cell>
        </row>
        <row r="619">
          <cell r="C619">
            <v>1293666</v>
          </cell>
          <cell r="D619" t="str">
            <v>快厨葱油花卷(约50个)1.5kg</v>
          </cell>
          <cell r="E619" t="str">
            <v>快厨葱油花卷(25g/个)1.5kg</v>
          </cell>
          <cell r="F619" t="str">
            <v>包</v>
          </cell>
          <cell r="G619" t="str">
            <v>0</v>
          </cell>
          <cell r="H619" t="str">
            <v>B 正常商品</v>
          </cell>
          <cell r="I619" t="str">
            <v>B07</v>
          </cell>
          <cell r="J619" t="str">
            <v>日配食品</v>
          </cell>
          <cell r="K619" t="str">
            <v>B0702</v>
          </cell>
          <cell r="L619" t="str">
            <v>冷藏冷冻食品</v>
          </cell>
          <cell r="M619" t="str">
            <v>B070202</v>
          </cell>
          <cell r="N619" t="str">
            <v>冷冻食品</v>
          </cell>
        </row>
        <row r="620">
          <cell r="C620">
            <v>1294204</v>
          </cell>
          <cell r="D620" t="str">
            <v>荣越鸡精2.5kg</v>
          </cell>
        </row>
        <row r="620">
          <cell r="F620" t="str">
            <v>袋</v>
          </cell>
          <cell r="G620" t="str">
            <v>0</v>
          </cell>
          <cell r="H620" t="str">
            <v>B 正常商品</v>
          </cell>
          <cell r="I620" t="str">
            <v>B06</v>
          </cell>
          <cell r="J620" t="str">
            <v>调味杂货</v>
          </cell>
          <cell r="K620" t="str">
            <v>B0602</v>
          </cell>
          <cell r="L620" t="str">
            <v>调味品类</v>
          </cell>
          <cell r="M620" t="str">
            <v>B060205</v>
          </cell>
          <cell r="N620" t="str">
            <v>调味料</v>
          </cell>
        </row>
        <row r="621">
          <cell r="C621">
            <v>1294796</v>
          </cell>
          <cell r="D621" t="str">
            <v>花谷草洋槐花蜂蜜480g</v>
          </cell>
        </row>
        <row r="621">
          <cell r="F621" t="str">
            <v>瓶</v>
          </cell>
          <cell r="G621" t="str">
            <v>0</v>
          </cell>
          <cell r="H621" t="str">
            <v>B 正常商品</v>
          </cell>
          <cell r="I621" t="str">
            <v>B06</v>
          </cell>
          <cell r="J621" t="str">
            <v>调味杂货</v>
          </cell>
          <cell r="K621" t="str">
            <v>B0605</v>
          </cell>
          <cell r="L621" t="str">
            <v>早餐冲调</v>
          </cell>
          <cell r="M621" t="str">
            <v>B060504</v>
          </cell>
          <cell r="N621" t="str">
            <v>早餐副食品</v>
          </cell>
        </row>
        <row r="622">
          <cell r="C622">
            <v>1295590</v>
          </cell>
          <cell r="D622" t="str">
            <v>可可香长粒香米10kg</v>
          </cell>
        </row>
        <row r="622">
          <cell r="F622" t="str">
            <v>袋</v>
          </cell>
          <cell r="G622" t="str">
            <v>0</v>
          </cell>
          <cell r="H622" t="str">
            <v>B 正常商品</v>
          </cell>
          <cell r="I622" t="str">
            <v>B01</v>
          </cell>
          <cell r="J622" t="str">
            <v>干货加工</v>
          </cell>
          <cell r="K622" t="str">
            <v>B0102</v>
          </cell>
          <cell r="L622" t="str">
            <v>米</v>
          </cell>
          <cell r="M622" t="str">
            <v>B010202</v>
          </cell>
          <cell r="N622" t="str">
            <v>籼米</v>
          </cell>
        </row>
        <row r="623">
          <cell r="C623">
            <v>1295808</v>
          </cell>
          <cell r="D623" t="str">
            <v>冻鸭心</v>
          </cell>
        </row>
        <row r="623">
          <cell r="F623" t="str">
            <v>KG</v>
          </cell>
          <cell r="G623" t="str">
            <v>0</v>
          </cell>
          <cell r="H623" t="str">
            <v>B 正常商品</v>
          </cell>
          <cell r="I623" t="str">
            <v>B03</v>
          </cell>
          <cell r="J623" t="str">
            <v>肉禽水产</v>
          </cell>
          <cell r="K623" t="str">
            <v>B0301</v>
          </cell>
          <cell r="L623" t="str">
            <v>家禽</v>
          </cell>
          <cell r="M623" t="str">
            <v>B030115</v>
          </cell>
          <cell r="N623" t="str">
            <v>冻鸭副</v>
          </cell>
        </row>
        <row r="624">
          <cell r="C624">
            <v>1295893</v>
          </cell>
          <cell r="D624" t="str">
            <v>碎肉</v>
          </cell>
        </row>
        <row r="624">
          <cell r="F624" t="str">
            <v>KG</v>
          </cell>
          <cell r="G624" t="str">
            <v>0</v>
          </cell>
          <cell r="H624" t="str">
            <v>B 正常商品</v>
          </cell>
          <cell r="I624" t="str">
            <v>B03</v>
          </cell>
          <cell r="J624" t="str">
            <v>肉禽水产</v>
          </cell>
          <cell r="K624" t="str">
            <v>B0302</v>
          </cell>
          <cell r="L624" t="str">
            <v>猪肉</v>
          </cell>
          <cell r="M624" t="str">
            <v>B030202</v>
          </cell>
          <cell r="N624" t="str">
            <v>冷鲜猪肉类</v>
          </cell>
        </row>
        <row r="625">
          <cell r="C625">
            <v>1296</v>
          </cell>
          <cell r="D625" t="str">
            <v>卤豆腐干</v>
          </cell>
          <cell r="E625" t="str">
            <v>卤豆干（熟食）,</v>
          </cell>
          <cell r="F625" t="str">
            <v>KG</v>
          </cell>
          <cell r="G625" t="str">
            <v>0</v>
          </cell>
          <cell r="H625" t="str">
            <v>B 正常商品</v>
          </cell>
          <cell r="I625" t="str">
            <v>B01</v>
          </cell>
          <cell r="J625" t="str">
            <v>干货加工</v>
          </cell>
          <cell r="K625" t="str">
            <v>B0104</v>
          </cell>
          <cell r="L625" t="str">
            <v>熟食烘焙</v>
          </cell>
          <cell r="M625" t="str">
            <v>B010403</v>
          </cell>
          <cell r="N625" t="str">
            <v>其他加工类</v>
          </cell>
        </row>
        <row r="626">
          <cell r="C626">
            <v>1296157</v>
          </cell>
          <cell r="D626" t="str">
            <v>冷鲜牛前腿肉</v>
          </cell>
          <cell r="E626" t="str">
            <v>热鲜牛肩胛肉（牛肩肉）</v>
          </cell>
          <cell r="F626" t="str">
            <v>KG</v>
          </cell>
          <cell r="G626" t="str">
            <v>0</v>
          </cell>
          <cell r="H626" t="str">
            <v>B 正常商品</v>
          </cell>
          <cell r="I626" t="str">
            <v>B03</v>
          </cell>
          <cell r="J626" t="str">
            <v>肉禽水产</v>
          </cell>
          <cell r="K626" t="str">
            <v>B0306</v>
          </cell>
          <cell r="L626" t="str">
            <v>牛羊</v>
          </cell>
          <cell r="M626" t="str">
            <v>B030601</v>
          </cell>
          <cell r="N626" t="str">
            <v>牛类</v>
          </cell>
        </row>
        <row r="627">
          <cell r="C627">
            <v>1296303</v>
          </cell>
          <cell r="D627" t="str">
            <v>大号饺子皮(直径9.5cm)</v>
          </cell>
        </row>
        <row r="627">
          <cell r="F627" t="str">
            <v>KG</v>
          </cell>
          <cell r="G627" t="str">
            <v>0</v>
          </cell>
          <cell r="H627" t="str">
            <v>B 正常商品</v>
          </cell>
          <cell r="I627" t="str">
            <v>B01</v>
          </cell>
          <cell r="J627" t="str">
            <v>干货加工</v>
          </cell>
          <cell r="K627" t="str">
            <v>B0104</v>
          </cell>
          <cell r="L627" t="str">
            <v>熟食烘焙</v>
          </cell>
          <cell r="M627" t="str">
            <v>B010401</v>
          </cell>
          <cell r="N627" t="str">
            <v>烘焙包点</v>
          </cell>
        </row>
        <row r="628">
          <cell r="C628">
            <v>1297490</v>
          </cell>
          <cell r="D628" t="str">
            <v>快厨奶香馒头(约75个)1.5kg</v>
          </cell>
        </row>
        <row r="628">
          <cell r="F628" t="str">
            <v>包</v>
          </cell>
          <cell r="G628" t="str">
            <v>0</v>
          </cell>
          <cell r="H628" t="str">
            <v>B 正常商品</v>
          </cell>
          <cell r="I628" t="str">
            <v>B07</v>
          </cell>
          <cell r="J628" t="str">
            <v>日配食品</v>
          </cell>
          <cell r="K628" t="str">
            <v>B0702</v>
          </cell>
          <cell r="L628" t="str">
            <v>冷藏冷冻食品</v>
          </cell>
          <cell r="M628" t="str">
            <v>B070202</v>
          </cell>
          <cell r="N628" t="str">
            <v>冷冻食品</v>
          </cell>
        </row>
        <row r="629">
          <cell r="C629">
            <v>1299089</v>
          </cell>
          <cell r="D629" t="str">
            <v>雪花梨(300-400g)</v>
          </cell>
        </row>
        <row r="629">
          <cell r="F629" t="str">
            <v>KG</v>
          </cell>
          <cell r="G629" t="str">
            <v>0</v>
          </cell>
          <cell r="H629" t="str">
            <v>B 正常商品</v>
          </cell>
          <cell r="I629" t="str">
            <v>B02</v>
          </cell>
          <cell r="J629" t="str">
            <v>蔬菜水果</v>
          </cell>
          <cell r="K629" t="str">
            <v>B0201</v>
          </cell>
          <cell r="L629" t="str">
            <v>水果</v>
          </cell>
          <cell r="M629" t="str">
            <v>B020101</v>
          </cell>
          <cell r="N629" t="str">
            <v>仁果</v>
          </cell>
        </row>
        <row r="630">
          <cell r="C630">
            <v>1300001</v>
          </cell>
          <cell r="D630" t="str">
            <v>酒都四川大泡菜2.5kg*5</v>
          </cell>
        </row>
        <row r="630">
          <cell r="F630" t="str">
            <v>件</v>
          </cell>
          <cell r="G630" t="str">
            <v>0</v>
          </cell>
          <cell r="H630" t="str">
            <v>B 正常商品</v>
          </cell>
          <cell r="I630" t="str">
            <v>B06</v>
          </cell>
          <cell r="J630" t="str">
            <v>调味杂货</v>
          </cell>
          <cell r="K630" t="str">
            <v>B0604</v>
          </cell>
          <cell r="L630" t="str">
            <v>罐头小菜</v>
          </cell>
          <cell r="M630" t="str">
            <v>B060402</v>
          </cell>
          <cell r="N630" t="str">
            <v>常温小菜类</v>
          </cell>
        </row>
        <row r="631">
          <cell r="C631">
            <v>1300892</v>
          </cell>
          <cell r="D631" t="str">
            <v>彩食鲜八角（B）</v>
          </cell>
        </row>
        <row r="631">
          <cell r="F631" t="str">
            <v>KG</v>
          </cell>
          <cell r="G631" t="str">
            <v>0</v>
          </cell>
          <cell r="H631" t="str">
            <v>B 正常商品</v>
          </cell>
          <cell r="I631" t="str">
            <v>B01</v>
          </cell>
          <cell r="J631" t="str">
            <v>干货加工</v>
          </cell>
          <cell r="K631" t="str">
            <v>B0101</v>
          </cell>
          <cell r="L631" t="str">
            <v>干货</v>
          </cell>
          <cell r="M631" t="str">
            <v>B010104</v>
          </cell>
          <cell r="N631" t="str">
            <v>调味类（干货）</v>
          </cell>
        </row>
        <row r="632">
          <cell r="C632">
            <v>1301334</v>
          </cell>
          <cell r="D632" t="str">
            <v>鲜通排</v>
          </cell>
          <cell r="E632" t="str">
            <v>彩食鲜通排</v>
          </cell>
          <cell r="F632" t="str">
            <v>KG</v>
          </cell>
          <cell r="G632" t="str">
            <v>0</v>
          </cell>
          <cell r="H632" t="str">
            <v>B 正常商品</v>
          </cell>
          <cell r="I632" t="str">
            <v>B03</v>
          </cell>
          <cell r="J632" t="str">
            <v>肉禽水产</v>
          </cell>
          <cell r="K632" t="str">
            <v>B0302</v>
          </cell>
          <cell r="L632" t="str">
            <v>猪肉</v>
          </cell>
          <cell r="M632" t="str">
            <v>B030204</v>
          </cell>
          <cell r="N632" t="str">
            <v>冷鲜猪骨类</v>
          </cell>
        </row>
        <row r="633">
          <cell r="C633">
            <v>1301418</v>
          </cell>
          <cell r="D633" t="str">
            <v>彩食鲜新一代干海椒节(B)</v>
          </cell>
        </row>
        <row r="633">
          <cell r="F633" t="str">
            <v>KG</v>
          </cell>
          <cell r="G633" t="str">
            <v>0</v>
          </cell>
          <cell r="H633" t="str">
            <v>B 正常商品</v>
          </cell>
          <cell r="I633" t="str">
            <v>B01</v>
          </cell>
          <cell r="J633" t="str">
            <v>干货加工</v>
          </cell>
          <cell r="K633" t="str">
            <v>B0101</v>
          </cell>
          <cell r="L633" t="str">
            <v>干货</v>
          </cell>
          <cell r="M633" t="str">
            <v>B010104</v>
          </cell>
          <cell r="N633" t="str">
            <v>调味类（干货）</v>
          </cell>
        </row>
        <row r="634">
          <cell r="C634">
            <v>1302497</v>
          </cell>
          <cell r="D634" t="str">
            <v>沙地蜜薯（小）</v>
          </cell>
        </row>
        <row r="634">
          <cell r="F634" t="str">
            <v>KG</v>
          </cell>
          <cell r="G634" t="str">
            <v>0</v>
          </cell>
          <cell r="H634" t="str">
            <v>B 正常商品</v>
          </cell>
          <cell r="I634" t="str">
            <v>B02</v>
          </cell>
          <cell r="J634" t="str">
            <v>蔬菜水果</v>
          </cell>
          <cell r="K634" t="str">
            <v>B0202</v>
          </cell>
          <cell r="L634" t="str">
            <v>蔬菜</v>
          </cell>
          <cell r="M634" t="str">
            <v>B020202</v>
          </cell>
          <cell r="N634" t="str">
            <v>根茎类</v>
          </cell>
        </row>
        <row r="635">
          <cell r="C635">
            <v>1302625</v>
          </cell>
          <cell r="D635" t="str">
            <v>安卡拉直意大利面500g</v>
          </cell>
          <cell r="E635" t="str">
            <v>安卡拉意大利面500g</v>
          </cell>
          <cell r="F635" t="str">
            <v>袋</v>
          </cell>
          <cell r="G635" t="str">
            <v>0</v>
          </cell>
          <cell r="H635" t="str">
            <v>B 正常商品</v>
          </cell>
          <cell r="I635" t="str">
            <v>B06</v>
          </cell>
          <cell r="J635" t="str">
            <v>调味杂货</v>
          </cell>
          <cell r="K635" t="str">
            <v>B0601</v>
          </cell>
          <cell r="L635" t="str">
            <v>面类/米粉类</v>
          </cell>
          <cell r="M635" t="str">
            <v>B060102</v>
          </cell>
          <cell r="N635" t="str">
            <v>煮食面/粉</v>
          </cell>
        </row>
        <row r="636">
          <cell r="C636">
            <v>1304345</v>
          </cell>
          <cell r="D636" t="str">
            <v>鲜百合碗装（80g）</v>
          </cell>
          <cell r="E636" t="str">
            <v>鲜百合（100g/包）</v>
          </cell>
          <cell r="F636" t="str">
            <v>包</v>
          </cell>
          <cell r="G636" t="str">
            <v>0</v>
          </cell>
          <cell r="H636" t="str">
            <v>B 正常商品</v>
          </cell>
          <cell r="I636" t="str">
            <v>B02</v>
          </cell>
          <cell r="J636" t="str">
            <v>蔬菜水果</v>
          </cell>
          <cell r="K636" t="str">
            <v>B0202</v>
          </cell>
          <cell r="L636" t="str">
            <v>蔬菜</v>
          </cell>
          <cell r="M636" t="str">
            <v>B020201</v>
          </cell>
          <cell r="N636" t="str">
            <v>叶菜类</v>
          </cell>
        </row>
        <row r="637">
          <cell r="C637">
            <v>1304918</v>
          </cell>
          <cell r="D637" t="str">
            <v>海天精制料酒1.9L</v>
          </cell>
        </row>
        <row r="637">
          <cell r="F637" t="str">
            <v>瓶</v>
          </cell>
          <cell r="G637" t="str">
            <v>0</v>
          </cell>
          <cell r="H637" t="str">
            <v>B 正常商品</v>
          </cell>
          <cell r="I637" t="str">
            <v>B06</v>
          </cell>
          <cell r="J637" t="str">
            <v>调味杂货</v>
          </cell>
          <cell r="K637" t="str">
            <v>B0602</v>
          </cell>
          <cell r="L637" t="str">
            <v>调味品类</v>
          </cell>
          <cell r="M637" t="str">
            <v>B060203</v>
          </cell>
          <cell r="N637" t="str">
            <v>调味油汁/料酒</v>
          </cell>
        </row>
        <row r="638">
          <cell r="C638">
            <v>1305166</v>
          </cell>
          <cell r="D638" t="str">
            <v>红小米椒（去把）</v>
          </cell>
          <cell r="E638" t="str">
            <v>红小米(去蒂)</v>
          </cell>
          <cell r="F638" t="str">
            <v>KG</v>
          </cell>
          <cell r="G638" t="str">
            <v>0</v>
          </cell>
          <cell r="H638" t="str">
            <v>B 正常商品</v>
          </cell>
          <cell r="I638" t="str">
            <v>B02</v>
          </cell>
          <cell r="J638" t="str">
            <v>蔬菜水果</v>
          </cell>
          <cell r="K638" t="str">
            <v>B0202</v>
          </cell>
          <cell r="L638" t="str">
            <v>蔬菜</v>
          </cell>
          <cell r="M638" t="str">
            <v>B020210</v>
          </cell>
          <cell r="N638" t="str">
            <v>净菜</v>
          </cell>
        </row>
        <row r="639">
          <cell r="C639">
            <v>1305176</v>
          </cell>
          <cell r="D639" t="str">
            <v>金沙河鸡蛋挂面把装（细）2kg</v>
          </cell>
        </row>
        <row r="639">
          <cell r="F639" t="str">
            <v>把</v>
          </cell>
          <cell r="G639" t="str">
            <v>0</v>
          </cell>
          <cell r="H639" t="str">
            <v>B 正常商品</v>
          </cell>
          <cell r="I639" t="str">
            <v>B06</v>
          </cell>
          <cell r="J639" t="str">
            <v>调味杂货</v>
          </cell>
          <cell r="K639" t="str">
            <v>B0601</v>
          </cell>
          <cell r="L639" t="str">
            <v>面类/米粉类</v>
          </cell>
          <cell r="M639" t="str">
            <v>B060102</v>
          </cell>
          <cell r="N639" t="str">
            <v>煮食面/粉</v>
          </cell>
        </row>
        <row r="640">
          <cell r="C640">
            <v>1305230</v>
          </cell>
          <cell r="D640" t="str">
            <v>青椒（去把）</v>
          </cell>
        </row>
        <row r="640">
          <cell r="F640" t="str">
            <v>KG</v>
          </cell>
          <cell r="G640" t="str">
            <v>0</v>
          </cell>
          <cell r="H640" t="str">
            <v>B 正常商品</v>
          </cell>
          <cell r="I640" t="str">
            <v>B02</v>
          </cell>
          <cell r="J640" t="str">
            <v>蔬菜水果</v>
          </cell>
          <cell r="K640" t="str">
            <v>B0202</v>
          </cell>
          <cell r="L640" t="str">
            <v>蔬菜</v>
          </cell>
          <cell r="M640" t="str">
            <v>B020210</v>
          </cell>
          <cell r="N640" t="str">
            <v>净菜</v>
          </cell>
        </row>
        <row r="641">
          <cell r="C641">
            <v>1307035</v>
          </cell>
          <cell r="D641" t="str">
            <v>热鲜牛后腿肉</v>
          </cell>
          <cell r="E641" t="str">
            <v>热鲜精修牛后腿肉</v>
          </cell>
          <cell r="F641" t="str">
            <v>KG</v>
          </cell>
          <cell r="G641" t="str">
            <v>0</v>
          </cell>
          <cell r="H641" t="str">
            <v>B 正常商品</v>
          </cell>
          <cell r="I641" t="str">
            <v>B03</v>
          </cell>
          <cell r="J641" t="str">
            <v>肉禽水产</v>
          </cell>
          <cell r="K641" t="str">
            <v>B0306</v>
          </cell>
          <cell r="L641" t="str">
            <v>牛羊</v>
          </cell>
          <cell r="M641" t="str">
            <v>B030601</v>
          </cell>
          <cell r="N641" t="str">
            <v>牛类</v>
          </cell>
        </row>
        <row r="642">
          <cell r="C642">
            <v>1309382</v>
          </cell>
          <cell r="D642" t="str">
            <v>黄短豆芽</v>
          </cell>
          <cell r="E642" t="str">
            <v>小黄金豆芽</v>
          </cell>
          <cell r="F642" t="str">
            <v>KG</v>
          </cell>
          <cell r="G642" t="str">
            <v>0</v>
          </cell>
          <cell r="H642" t="str">
            <v>B 正常商品</v>
          </cell>
          <cell r="I642" t="str">
            <v>B02</v>
          </cell>
          <cell r="J642" t="str">
            <v>蔬菜水果</v>
          </cell>
          <cell r="K642" t="str">
            <v>B0202</v>
          </cell>
          <cell r="L642" t="str">
            <v>蔬菜</v>
          </cell>
          <cell r="M642" t="str">
            <v>B020206</v>
          </cell>
          <cell r="N642" t="str">
            <v>豆类</v>
          </cell>
        </row>
        <row r="643">
          <cell r="C643">
            <v>1310753</v>
          </cell>
          <cell r="D643" t="str">
            <v>腊排骨切块约3CM</v>
          </cell>
        </row>
        <row r="643">
          <cell r="F643" t="str">
            <v>KG</v>
          </cell>
          <cell r="G643" t="str">
            <v>0</v>
          </cell>
          <cell r="H643" t="str">
            <v>B 正常商品</v>
          </cell>
          <cell r="I643" t="str">
            <v>B01</v>
          </cell>
          <cell r="J643" t="str">
            <v>干货加工</v>
          </cell>
          <cell r="K643" t="str">
            <v>B0101</v>
          </cell>
          <cell r="L643" t="str">
            <v>干货</v>
          </cell>
          <cell r="M643" t="str">
            <v>B010108</v>
          </cell>
          <cell r="N643" t="str">
            <v>其他干货类</v>
          </cell>
        </row>
        <row r="644">
          <cell r="C644">
            <v>1312073</v>
          </cell>
          <cell r="D644" t="str">
            <v>彩食鲜肉桂</v>
          </cell>
        </row>
        <row r="644">
          <cell r="F644" t="str">
            <v>KG</v>
          </cell>
          <cell r="G644" t="str">
            <v>0</v>
          </cell>
          <cell r="H644" t="str">
            <v>B 正常商品</v>
          </cell>
          <cell r="I644" t="str">
            <v>B01</v>
          </cell>
          <cell r="J644" t="str">
            <v>干货加工</v>
          </cell>
          <cell r="K644" t="str">
            <v>B0101</v>
          </cell>
          <cell r="L644" t="str">
            <v>干货</v>
          </cell>
          <cell r="M644" t="str">
            <v>B010104</v>
          </cell>
          <cell r="N644" t="str">
            <v>调味类（干货）</v>
          </cell>
        </row>
        <row r="645">
          <cell r="C645">
            <v>1312171</v>
          </cell>
          <cell r="D645" t="str">
            <v>峰仔白糖方糕540g</v>
          </cell>
          <cell r="E645" t="str">
            <v>峰仔白糖方糕540g（约6个）</v>
          </cell>
          <cell r="F645" t="str">
            <v>袋</v>
          </cell>
          <cell r="G645" t="str">
            <v>0</v>
          </cell>
          <cell r="H645" t="str">
            <v>B 正常商品</v>
          </cell>
          <cell r="I645" t="str">
            <v>B07</v>
          </cell>
          <cell r="J645" t="str">
            <v>日配食品</v>
          </cell>
          <cell r="K645" t="str">
            <v>B0702</v>
          </cell>
          <cell r="L645" t="str">
            <v>冷藏冷冻食品</v>
          </cell>
          <cell r="M645" t="str">
            <v>B070202</v>
          </cell>
          <cell r="N645" t="str">
            <v>冷冻食品</v>
          </cell>
        </row>
        <row r="646">
          <cell r="C646">
            <v>1312701</v>
          </cell>
          <cell r="D646" t="str">
            <v>岚波单晶冰糖300g</v>
          </cell>
        </row>
        <row r="646">
          <cell r="F646" t="str">
            <v>袋</v>
          </cell>
          <cell r="G646" t="str">
            <v>0</v>
          </cell>
          <cell r="H646" t="str">
            <v>B 正常商品</v>
          </cell>
          <cell r="I646" t="str">
            <v>B06</v>
          </cell>
          <cell r="J646" t="str">
            <v>调味杂货</v>
          </cell>
          <cell r="K646" t="str">
            <v>B0602</v>
          </cell>
          <cell r="L646" t="str">
            <v>调味品类</v>
          </cell>
          <cell r="M646" t="str">
            <v>B060207</v>
          </cell>
          <cell r="N646" t="str">
            <v>盐/糖</v>
          </cell>
        </row>
        <row r="647">
          <cell r="C647">
            <v>1312708</v>
          </cell>
          <cell r="D647" t="str">
            <v>焙乐道麻薯预拌粉5kg</v>
          </cell>
        </row>
        <row r="647">
          <cell r="F647" t="str">
            <v>包</v>
          </cell>
          <cell r="G647" t="str">
            <v>0</v>
          </cell>
          <cell r="H647" t="str">
            <v>B 正常商品</v>
          </cell>
          <cell r="I647" t="str">
            <v>B01</v>
          </cell>
          <cell r="J647" t="str">
            <v>干货加工</v>
          </cell>
          <cell r="K647" t="str">
            <v>B0104</v>
          </cell>
          <cell r="L647" t="str">
            <v>熟食烘焙</v>
          </cell>
          <cell r="M647" t="str">
            <v>B010401</v>
          </cell>
          <cell r="N647" t="str">
            <v>烘焙包点</v>
          </cell>
        </row>
        <row r="648">
          <cell r="C648">
            <v>1313068</v>
          </cell>
          <cell r="D648" t="str">
            <v>热鲜牛霖</v>
          </cell>
          <cell r="E648" t="str">
            <v>彩食鲜鲜牛霖</v>
          </cell>
          <cell r="F648" t="str">
            <v>KG</v>
          </cell>
          <cell r="G648" t="str">
            <v>0</v>
          </cell>
          <cell r="H648" t="str">
            <v>B 正常商品</v>
          </cell>
          <cell r="I648" t="str">
            <v>B03</v>
          </cell>
          <cell r="J648" t="str">
            <v>肉禽水产</v>
          </cell>
          <cell r="K648" t="str">
            <v>B0306</v>
          </cell>
          <cell r="L648" t="str">
            <v>牛羊</v>
          </cell>
          <cell r="M648" t="str">
            <v>B030601</v>
          </cell>
          <cell r="N648" t="str">
            <v>牛类</v>
          </cell>
        </row>
        <row r="649">
          <cell r="C649">
            <v>1313070</v>
          </cell>
          <cell r="D649" t="str">
            <v>热鲜牛腱子</v>
          </cell>
        </row>
        <row r="649">
          <cell r="F649" t="str">
            <v>KG</v>
          </cell>
          <cell r="G649" t="str">
            <v>0</v>
          </cell>
          <cell r="H649" t="str">
            <v>B 正常商品</v>
          </cell>
          <cell r="I649" t="str">
            <v>B03</v>
          </cell>
          <cell r="J649" t="str">
            <v>肉禽水产</v>
          </cell>
          <cell r="K649" t="str">
            <v>B0306</v>
          </cell>
          <cell r="L649" t="str">
            <v>牛羊</v>
          </cell>
          <cell r="M649" t="str">
            <v>B030601</v>
          </cell>
          <cell r="N649" t="str">
            <v>牛类</v>
          </cell>
        </row>
        <row r="650">
          <cell r="C650">
            <v>1313544</v>
          </cell>
          <cell r="D650" t="str">
            <v>海霸王锁鲜鱼籽包240g</v>
          </cell>
        </row>
        <row r="650">
          <cell r="F650" t="str">
            <v>包</v>
          </cell>
          <cell r="G650" t="str">
            <v>0</v>
          </cell>
          <cell r="H650" t="str">
            <v>B 正常商品</v>
          </cell>
          <cell r="I650" t="str">
            <v>B07</v>
          </cell>
          <cell r="J650" t="str">
            <v>日配食品</v>
          </cell>
          <cell r="K650" t="str">
            <v>B0702</v>
          </cell>
          <cell r="L650" t="str">
            <v>冷藏冷冻食品</v>
          </cell>
          <cell r="M650" t="str">
            <v>B070202</v>
          </cell>
          <cell r="N650" t="str">
            <v>冷冻食品</v>
          </cell>
        </row>
        <row r="651">
          <cell r="C651">
            <v>1317432</v>
          </cell>
          <cell r="D651" t="str">
            <v>[彩食鲜]面山药</v>
          </cell>
        </row>
        <row r="651">
          <cell r="F651" t="str">
            <v>KG</v>
          </cell>
          <cell r="G651" t="str">
            <v>0</v>
          </cell>
          <cell r="H651" t="str">
            <v>B 正常商品</v>
          </cell>
          <cell r="I651" t="str">
            <v>B02</v>
          </cell>
          <cell r="J651" t="str">
            <v>蔬菜水果</v>
          </cell>
          <cell r="K651" t="str">
            <v>B0202</v>
          </cell>
          <cell r="L651" t="str">
            <v>蔬菜</v>
          </cell>
          <cell r="M651" t="str">
            <v>B020202</v>
          </cell>
          <cell r="N651" t="str">
            <v>根茎类</v>
          </cell>
        </row>
        <row r="652">
          <cell r="C652">
            <v>1321400</v>
          </cell>
          <cell r="D652" t="str">
            <v>麒麟无籽西瓜</v>
          </cell>
        </row>
        <row r="652">
          <cell r="F652" t="str">
            <v>KG</v>
          </cell>
          <cell r="G652" t="str">
            <v>0</v>
          </cell>
          <cell r="H652" t="str">
            <v>B 正常商品</v>
          </cell>
          <cell r="I652" t="str">
            <v>B02</v>
          </cell>
          <cell r="J652" t="str">
            <v>蔬菜水果</v>
          </cell>
          <cell r="K652" t="str">
            <v>B0201</v>
          </cell>
          <cell r="L652" t="str">
            <v>水果</v>
          </cell>
          <cell r="M652" t="str">
            <v>B020103</v>
          </cell>
          <cell r="N652" t="str">
            <v>瓜果</v>
          </cell>
        </row>
        <row r="653">
          <cell r="C653">
            <v>13231</v>
          </cell>
          <cell r="D653" t="str">
            <v>双汇午餐方腿香肠400g</v>
          </cell>
        </row>
        <row r="653">
          <cell r="F653" t="str">
            <v>个</v>
          </cell>
          <cell r="G653" t="str">
            <v>0</v>
          </cell>
          <cell r="H653" t="str">
            <v>B 正常商品</v>
          </cell>
          <cell r="I653" t="str">
            <v>B07</v>
          </cell>
          <cell r="J653" t="str">
            <v>日配食品</v>
          </cell>
          <cell r="K653" t="str">
            <v>B0702</v>
          </cell>
          <cell r="L653" t="str">
            <v>冷藏冷冻食品</v>
          </cell>
          <cell r="M653" t="str">
            <v>B070201</v>
          </cell>
          <cell r="N653" t="str">
            <v>冷藏食品</v>
          </cell>
        </row>
        <row r="654">
          <cell r="C654">
            <v>1327588</v>
          </cell>
          <cell r="D654" t="str">
            <v>幺麻子藤椒油500ml</v>
          </cell>
        </row>
        <row r="654">
          <cell r="F654" t="str">
            <v>瓶</v>
          </cell>
          <cell r="G654" t="str">
            <v>0</v>
          </cell>
          <cell r="H654" t="str">
            <v>B 正常商品</v>
          </cell>
          <cell r="I654" t="str">
            <v>B06</v>
          </cell>
          <cell r="J654" t="str">
            <v>调味杂货</v>
          </cell>
          <cell r="K654" t="str">
            <v>B0602</v>
          </cell>
          <cell r="L654" t="str">
            <v>调味品类</v>
          </cell>
          <cell r="M654" t="str">
            <v>B060203</v>
          </cell>
          <cell r="N654" t="str">
            <v>调味油汁/料酒</v>
          </cell>
        </row>
        <row r="655">
          <cell r="C655">
            <v>1328345</v>
          </cell>
          <cell r="D655" t="str">
            <v>华味亨每日坚果（想念款)150g</v>
          </cell>
        </row>
        <row r="655">
          <cell r="F655" t="str">
            <v>袋</v>
          </cell>
          <cell r="G655" t="str">
            <v>0</v>
          </cell>
          <cell r="H655" t="str">
            <v>B 正常商品</v>
          </cell>
          <cell r="I655" t="str">
            <v>B05</v>
          </cell>
          <cell r="J655" t="str">
            <v>休闲食品</v>
          </cell>
          <cell r="K655" t="str">
            <v>B0501</v>
          </cell>
          <cell r="L655" t="str">
            <v>休闲食品</v>
          </cell>
          <cell r="M655" t="str">
            <v>B050103</v>
          </cell>
          <cell r="N655" t="str">
            <v>核果（休闲食品）</v>
          </cell>
        </row>
        <row r="656">
          <cell r="C656">
            <v>1330713</v>
          </cell>
          <cell r="D656" t="str">
            <v>三青莴笋杆</v>
          </cell>
          <cell r="E656" t="str">
            <v>三青莴笋杆</v>
          </cell>
          <cell r="F656" t="str">
            <v>KG</v>
          </cell>
          <cell r="G656" t="str">
            <v>0</v>
          </cell>
          <cell r="H656" t="str">
            <v>B 正常商品</v>
          </cell>
          <cell r="I656" t="str">
            <v>B02</v>
          </cell>
          <cell r="J656" t="str">
            <v>蔬菜水果</v>
          </cell>
          <cell r="K656" t="str">
            <v>B0202</v>
          </cell>
          <cell r="L656" t="str">
            <v>蔬菜</v>
          </cell>
          <cell r="M656" t="str">
            <v>B020202</v>
          </cell>
          <cell r="N656" t="str">
            <v>根茎类</v>
          </cell>
        </row>
        <row r="657">
          <cell r="C657">
            <v>1331266</v>
          </cell>
          <cell r="D657" t="str">
            <v>乡道口五香蛋35g</v>
          </cell>
          <cell r="E657" t="str">
            <v>乡道口五香蛋35g</v>
          </cell>
          <cell r="F657" t="str">
            <v>个</v>
          </cell>
          <cell r="G657" t="str">
            <v>0</v>
          </cell>
          <cell r="H657" t="str">
            <v>B 正常商品</v>
          </cell>
          <cell r="I657" t="str">
            <v>B05</v>
          </cell>
          <cell r="J657" t="str">
            <v>休闲食品</v>
          </cell>
          <cell r="K657" t="str">
            <v>B0501</v>
          </cell>
          <cell r="L657" t="str">
            <v>休闲食品</v>
          </cell>
          <cell r="M657" t="str">
            <v>B050107</v>
          </cell>
          <cell r="N657" t="str">
            <v>肉类小食</v>
          </cell>
        </row>
        <row r="658">
          <cell r="C658">
            <v>1334299</v>
          </cell>
          <cell r="D658" t="str">
            <v>热鲜牛里脊切片</v>
          </cell>
        </row>
        <row r="658">
          <cell r="F658" t="str">
            <v>KG</v>
          </cell>
          <cell r="G658" t="str">
            <v>0</v>
          </cell>
          <cell r="H658" t="str">
            <v>B 正常商品</v>
          </cell>
          <cell r="I658" t="str">
            <v>B03</v>
          </cell>
          <cell r="J658" t="str">
            <v>肉禽水产</v>
          </cell>
          <cell r="K658" t="str">
            <v>B0306</v>
          </cell>
          <cell r="L658" t="str">
            <v>牛羊</v>
          </cell>
          <cell r="M658" t="str">
            <v>B030601</v>
          </cell>
          <cell r="N658" t="str">
            <v>牛类</v>
          </cell>
        </row>
        <row r="659">
          <cell r="C659">
            <v>1335998</v>
          </cell>
          <cell r="D659" t="str">
            <v>[彩食鲜]红苋菜</v>
          </cell>
        </row>
        <row r="659">
          <cell r="F659" t="str">
            <v>KG</v>
          </cell>
          <cell r="G659" t="str">
            <v>0</v>
          </cell>
          <cell r="H659" t="str">
            <v>B 正常商品</v>
          </cell>
          <cell r="I659" t="str">
            <v>B02</v>
          </cell>
          <cell r="J659" t="str">
            <v>蔬菜水果</v>
          </cell>
          <cell r="K659" t="str">
            <v>B0202</v>
          </cell>
          <cell r="L659" t="str">
            <v>蔬菜</v>
          </cell>
          <cell r="M659" t="str">
            <v>B020201</v>
          </cell>
          <cell r="N659" t="str">
            <v>叶菜类</v>
          </cell>
        </row>
        <row r="660">
          <cell r="C660">
            <v>1337783</v>
          </cell>
          <cell r="D660" t="str">
            <v>红心鸡蛋</v>
          </cell>
        </row>
        <row r="660">
          <cell r="F660" t="str">
            <v>KG</v>
          </cell>
          <cell r="G660" t="str">
            <v>0</v>
          </cell>
          <cell r="H660" t="str">
            <v>B 正常商品</v>
          </cell>
          <cell r="I660" t="str">
            <v>B01</v>
          </cell>
          <cell r="J660" t="str">
            <v>干货加工</v>
          </cell>
          <cell r="K660" t="str">
            <v>B0103</v>
          </cell>
          <cell r="L660" t="str">
            <v>蛋</v>
          </cell>
          <cell r="M660" t="str">
            <v>B010301</v>
          </cell>
          <cell r="N660" t="str">
            <v>鲜蛋</v>
          </cell>
        </row>
        <row r="661">
          <cell r="C661">
            <v>1340867</v>
          </cell>
          <cell r="D661" t="str">
            <v>卡士0添加酸奶原味1kg</v>
          </cell>
        </row>
        <row r="661">
          <cell r="F661" t="str">
            <v>瓶</v>
          </cell>
          <cell r="G661" t="str">
            <v>0</v>
          </cell>
          <cell r="H661" t="str">
            <v>B 正常商品</v>
          </cell>
          <cell r="I661" t="str">
            <v>B07</v>
          </cell>
          <cell r="J661" t="str">
            <v>日配食品</v>
          </cell>
          <cell r="K661" t="str">
            <v>B0702</v>
          </cell>
          <cell r="L661" t="str">
            <v>冷藏冷冻食品</v>
          </cell>
          <cell r="M661" t="str">
            <v>B070201</v>
          </cell>
          <cell r="N661" t="str">
            <v>冷藏食品</v>
          </cell>
        </row>
        <row r="662">
          <cell r="C662">
            <v>1341992</v>
          </cell>
          <cell r="D662" t="str">
            <v>冻去骨凤爪</v>
          </cell>
          <cell r="E662" t="str">
            <v>冻无骨鸡爪（少冰）</v>
          </cell>
          <cell r="F662" t="str">
            <v>KG</v>
          </cell>
          <cell r="G662" t="str">
            <v>0</v>
          </cell>
          <cell r="H662" t="str">
            <v>B 正常商品</v>
          </cell>
          <cell r="I662" t="str">
            <v>B03</v>
          </cell>
          <cell r="J662" t="str">
            <v>肉禽水产</v>
          </cell>
          <cell r="K662" t="str">
            <v>B0301</v>
          </cell>
          <cell r="L662" t="str">
            <v>家禽</v>
          </cell>
          <cell r="M662" t="str">
            <v>B030113</v>
          </cell>
          <cell r="N662" t="str">
            <v>冻鸡副</v>
          </cell>
        </row>
        <row r="663">
          <cell r="C663">
            <v>1342136</v>
          </cell>
          <cell r="D663" t="str">
            <v>[鲜伊品]原味牛排130g</v>
          </cell>
        </row>
        <row r="663">
          <cell r="F663" t="str">
            <v>份</v>
          </cell>
          <cell r="G663" t="str">
            <v>0</v>
          </cell>
          <cell r="H663" t="str">
            <v>B 正常商品</v>
          </cell>
          <cell r="I663" t="str">
            <v>B03</v>
          </cell>
          <cell r="J663" t="str">
            <v>肉禽水产</v>
          </cell>
          <cell r="K663" t="str">
            <v>B0306</v>
          </cell>
          <cell r="L663" t="str">
            <v>牛羊</v>
          </cell>
          <cell r="M663" t="str">
            <v>B030605</v>
          </cell>
          <cell r="N663" t="str">
            <v>冻牛</v>
          </cell>
        </row>
        <row r="664">
          <cell r="C664">
            <v>1344838</v>
          </cell>
          <cell r="D664" t="str">
            <v>可可香高山油米22kg</v>
          </cell>
        </row>
        <row r="664">
          <cell r="F664" t="str">
            <v>袋</v>
          </cell>
          <cell r="G664" t="str">
            <v>0</v>
          </cell>
          <cell r="H664" t="str">
            <v>B 正常商品</v>
          </cell>
          <cell r="I664" t="str">
            <v>B01</v>
          </cell>
          <cell r="J664" t="str">
            <v>干货加工</v>
          </cell>
          <cell r="K664" t="str">
            <v>B0102</v>
          </cell>
          <cell r="L664" t="str">
            <v>米</v>
          </cell>
          <cell r="M664" t="str">
            <v>B010202</v>
          </cell>
          <cell r="N664" t="str">
            <v>籼米</v>
          </cell>
        </row>
        <row r="665">
          <cell r="C665">
            <v>1345975</v>
          </cell>
          <cell r="D665" t="str">
            <v>双塔龙口粉丝180g</v>
          </cell>
        </row>
        <row r="665">
          <cell r="F665" t="str">
            <v>包</v>
          </cell>
          <cell r="G665" t="str">
            <v>0</v>
          </cell>
          <cell r="H665" t="str">
            <v>B 正常商品</v>
          </cell>
          <cell r="I665" t="str">
            <v>B06</v>
          </cell>
          <cell r="J665" t="str">
            <v>调味杂货</v>
          </cell>
          <cell r="K665" t="str">
            <v>B0601</v>
          </cell>
          <cell r="L665" t="str">
            <v>面类/米粉类</v>
          </cell>
          <cell r="M665" t="str">
            <v>B060102</v>
          </cell>
          <cell r="N665" t="str">
            <v>煮食面/粉</v>
          </cell>
        </row>
        <row r="666">
          <cell r="C666">
            <v>1346812</v>
          </cell>
          <cell r="D666" t="str">
            <v>冷鲜乳鸽(300-450g/只)(净膛)</v>
          </cell>
          <cell r="E666" t="str">
            <v>热鲜乳鸽(200-300g/只)(净膛)</v>
          </cell>
          <cell r="F666" t="str">
            <v>只</v>
          </cell>
          <cell r="G666" t="str">
            <v>0</v>
          </cell>
          <cell r="H666" t="str">
            <v>B 正常商品</v>
          </cell>
          <cell r="I666" t="str">
            <v>B03</v>
          </cell>
          <cell r="J666" t="str">
            <v>肉禽水产</v>
          </cell>
          <cell r="K666" t="str">
            <v>B0301</v>
          </cell>
          <cell r="L666" t="str">
            <v>家禽</v>
          </cell>
          <cell r="M666" t="str">
            <v>B030107</v>
          </cell>
          <cell r="N666" t="str">
            <v>其他禽畜类</v>
          </cell>
        </row>
        <row r="667">
          <cell r="C667">
            <v>1346816</v>
          </cell>
          <cell r="D667" t="str">
            <v>冷鲜公鸡净膛</v>
          </cell>
          <cell r="E667" t="str">
            <v>鲜公鸡(净膛/烧)</v>
          </cell>
          <cell r="F667" t="str">
            <v>KG</v>
          </cell>
          <cell r="G667" t="str">
            <v>0</v>
          </cell>
          <cell r="H667" t="str">
            <v>B 正常商品</v>
          </cell>
          <cell r="I667" t="str">
            <v>B03</v>
          </cell>
          <cell r="J667" t="str">
            <v>肉禽水产</v>
          </cell>
          <cell r="K667" t="str">
            <v>B0301</v>
          </cell>
          <cell r="L667" t="str">
            <v>家禽</v>
          </cell>
          <cell r="M667" t="str">
            <v>B030101</v>
          </cell>
          <cell r="N667" t="str">
            <v>鸡类</v>
          </cell>
        </row>
        <row r="668">
          <cell r="C668">
            <v>1347140</v>
          </cell>
          <cell r="D668" t="str">
            <v>[彩食鲜]苦茭</v>
          </cell>
          <cell r="E668" t="str">
            <v>[彩食鲜]苦茭</v>
          </cell>
          <cell r="F668" t="str">
            <v>KG</v>
          </cell>
          <cell r="G668" t="str">
            <v>0</v>
          </cell>
          <cell r="H668" t="str">
            <v>B 正常商品</v>
          </cell>
          <cell r="I668" t="str">
            <v>B02</v>
          </cell>
          <cell r="J668" t="str">
            <v>蔬菜水果</v>
          </cell>
          <cell r="K668" t="str">
            <v>B0202</v>
          </cell>
          <cell r="L668" t="str">
            <v>蔬菜</v>
          </cell>
          <cell r="M668" t="str">
            <v>B020208</v>
          </cell>
          <cell r="N668" t="str">
            <v>调味类</v>
          </cell>
        </row>
        <row r="669">
          <cell r="C669">
            <v>1347146</v>
          </cell>
          <cell r="D669" t="str">
            <v>皇冠梨(200-250g)</v>
          </cell>
        </row>
        <row r="669">
          <cell r="F669" t="str">
            <v>KG</v>
          </cell>
          <cell r="G669" t="str">
            <v>0</v>
          </cell>
          <cell r="H669" t="str">
            <v>B 正常商品</v>
          </cell>
          <cell r="I669" t="str">
            <v>B02</v>
          </cell>
          <cell r="J669" t="str">
            <v>蔬菜水果</v>
          </cell>
          <cell r="K669" t="str">
            <v>B0201</v>
          </cell>
          <cell r="L669" t="str">
            <v>水果</v>
          </cell>
          <cell r="M669" t="str">
            <v>B020101</v>
          </cell>
          <cell r="N669" t="str">
            <v>仁果</v>
          </cell>
        </row>
        <row r="670">
          <cell r="C670">
            <v>1347186</v>
          </cell>
          <cell r="D670" t="str">
            <v>[彩食鲜]白豇豆</v>
          </cell>
        </row>
        <row r="670">
          <cell r="F670" t="str">
            <v>KG</v>
          </cell>
          <cell r="G670" t="str">
            <v>0</v>
          </cell>
          <cell r="H670" t="str">
            <v>B 正常商品</v>
          </cell>
          <cell r="I670" t="str">
            <v>B02</v>
          </cell>
          <cell r="J670" t="str">
            <v>蔬菜水果</v>
          </cell>
          <cell r="K670" t="str">
            <v>B0202</v>
          </cell>
          <cell r="L670" t="str">
            <v>蔬菜</v>
          </cell>
          <cell r="M670" t="str">
            <v>B020206</v>
          </cell>
          <cell r="N670" t="str">
            <v>豆类</v>
          </cell>
        </row>
        <row r="671">
          <cell r="C671">
            <v>1347204</v>
          </cell>
          <cell r="D671" t="str">
            <v>[彩食鲜]紫皮洋葱</v>
          </cell>
          <cell r="E671" t="str">
            <v>[彩食鲜]紫皮洋葱</v>
          </cell>
          <cell r="F671" t="str">
            <v>KG</v>
          </cell>
          <cell r="G671" t="str">
            <v>0</v>
          </cell>
          <cell r="H671" t="str">
            <v>B 正常商品</v>
          </cell>
          <cell r="I671" t="str">
            <v>B02</v>
          </cell>
          <cell r="J671" t="str">
            <v>蔬菜水果</v>
          </cell>
          <cell r="K671" t="str">
            <v>B0202</v>
          </cell>
          <cell r="L671" t="str">
            <v>蔬菜</v>
          </cell>
          <cell r="M671" t="str">
            <v>B020208</v>
          </cell>
          <cell r="N671" t="str">
            <v>调味类</v>
          </cell>
        </row>
        <row r="672">
          <cell r="C672">
            <v>1347228</v>
          </cell>
          <cell r="D672" t="str">
            <v>[彩食鲜]黄皮美人椒</v>
          </cell>
        </row>
        <row r="672">
          <cell r="F672" t="str">
            <v>KG</v>
          </cell>
          <cell r="G672" t="str">
            <v>0</v>
          </cell>
          <cell r="H672" t="str">
            <v>B 正常商品</v>
          </cell>
          <cell r="I672" t="str">
            <v>B02</v>
          </cell>
          <cell r="J672" t="str">
            <v>蔬菜水果</v>
          </cell>
          <cell r="K672" t="str">
            <v>B0202</v>
          </cell>
          <cell r="L672" t="str">
            <v>蔬菜</v>
          </cell>
          <cell r="M672" t="str">
            <v>B020208</v>
          </cell>
          <cell r="N672" t="str">
            <v>调味类</v>
          </cell>
        </row>
        <row r="673">
          <cell r="C673">
            <v>1347973</v>
          </cell>
          <cell r="D673" t="str">
            <v>热鲜肋排</v>
          </cell>
          <cell r="E673" t="str">
            <v>肋排</v>
          </cell>
          <cell r="F673" t="str">
            <v>KG</v>
          </cell>
          <cell r="G673" t="str">
            <v>0</v>
          </cell>
          <cell r="H673" t="str">
            <v>B 正常商品</v>
          </cell>
          <cell r="I673" t="str">
            <v>B03</v>
          </cell>
          <cell r="J673" t="str">
            <v>肉禽水产</v>
          </cell>
          <cell r="K673" t="str">
            <v>B0302</v>
          </cell>
          <cell r="L673" t="str">
            <v>猪肉</v>
          </cell>
          <cell r="M673" t="str">
            <v>B030203</v>
          </cell>
          <cell r="N673" t="str">
            <v>热鲜猪骨类</v>
          </cell>
        </row>
        <row r="674">
          <cell r="C674">
            <v>1348108</v>
          </cell>
          <cell r="D674" t="str">
            <v>热鲜前排切块(约2*3cm)</v>
          </cell>
        </row>
        <row r="674">
          <cell r="F674" t="str">
            <v>KG</v>
          </cell>
          <cell r="G674" t="str">
            <v>0</v>
          </cell>
          <cell r="H674" t="str">
            <v>B 正常商品</v>
          </cell>
          <cell r="I674" t="str">
            <v>B03</v>
          </cell>
          <cell r="J674" t="str">
            <v>肉禽水产</v>
          </cell>
          <cell r="K674" t="str">
            <v>B0302</v>
          </cell>
          <cell r="L674" t="str">
            <v>猪肉</v>
          </cell>
          <cell r="M674" t="str">
            <v>B030203</v>
          </cell>
          <cell r="N674" t="str">
            <v>热鲜猪骨类</v>
          </cell>
        </row>
        <row r="675">
          <cell r="C675">
            <v>1348142</v>
          </cell>
          <cell r="D675" t="str">
            <v>热鲜猪肉馅(2肥8瘦)</v>
          </cell>
        </row>
        <row r="675">
          <cell r="F675" t="str">
            <v>KG</v>
          </cell>
          <cell r="G675" t="str">
            <v>0</v>
          </cell>
          <cell r="H675" t="str">
            <v>B 正常商品</v>
          </cell>
          <cell r="I675" t="str">
            <v>B03</v>
          </cell>
          <cell r="J675" t="str">
            <v>肉禽水产</v>
          </cell>
          <cell r="K675" t="str">
            <v>B0302</v>
          </cell>
          <cell r="L675" t="str">
            <v>猪肉</v>
          </cell>
          <cell r="M675" t="str">
            <v>B030201</v>
          </cell>
          <cell r="N675" t="str">
            <v>热鲜猪肉类</v>
          </cell>
        </row>
        <row r="676">
          <cell r="C676">
            <v>1348647</v>
          </cell>
          <cell r="D676" t="str">
            <v>家乐金酸汤酱调味料1kg</v>
          </cell>
        </row>
        <row r="676">
          <cell r="F676" t="str">
            <v>包</v>
          </cell>
          <cell r="G676" t="str">
            <v>0</v>
          </cell>
          <cell r="H676" t="str">
            <v>B 正常商品</v>
          </cell>
          <cell r="I676" t="str">
            <v>B06</v>
          </cell>
          <cell r="J676" t="str">
            <v>调味杂货</v>
          </cell>
          <cell r="K676" t="str">
            <v>B0602</v>
          </cell>
          <cell r="L676" t="str">
            <v>调味品类</v>
          </cell>
          <cell r="M676" t="str">
            <v>B060205</v>
          </cell>
          <cell r="N676" t="str">
            <v>调味料</v>
          </cell>
        </row>
        <row r="677">
          <cell r="C677">
            <v>1349628</v>
          </cell>
          <cell r="D677" t="str">
            <v>热鲜瘦肉</v>
          </cell>
          <cell r="E677" t="str">
            <v>瘦肉（精品）</v>
          </cell>
          <cell r="F677" t="str">
            <v>KG</v>
          </cell>
          <cell r="G677" t="str">
            <v>0</v>
          </cell>
          <cell r="H677" t="str">
            <v>B 正常商品</v>
          </cell>
          <cell r="I677" t="str">
            <v>B03</v>
          </cell>
          <cell r="J677" t="str">
            <v>肉禽水产</v>
          </cell>
          <cell r="K677" t="str">
            <v>B0302</v>
          </cell>
          <cell r="L677" t="str">
            <v>猪肉</v>
          </cell>
          <cell r="M677" t="str">
            <v>B030201</v>
          </cell>
          <cell r="N677" t="str">
            <v>热鲜猪肉类</v>
          </cell>
        </row>
        <row r="678">
          <cell r="C678">
            <v>1349737</v>
          </cell>
          <cell r="D678" t="str">
            <v>冷鲜大肠去油</v>
          </cell>
          <cell r="E678" t="str">
            <v>鲜大肠去油</v>
          </cell>
          <cell r="F678" t="str">
            <v>KG</v>
          </cell>
          <cell r="G678" t="str">
            <v>0</v>
          </cell>
          <cell r="H678" t="str">
            <v>B 正常商品</v>
          </cell>
          <cell r="I678" t="str">
            <v>B03</v>
          </cell>
          <cell r="J678" t="str">
            <v>肉禽水产</v>
          </cell>
          <cell r="K678" t="str">
            <v>B0302</v>
          </cell>
          <cell r="L678" t="str">
            <v>猪肉</v>
          </cell>
          <cell r="M678" t="str">
            <v>B030206</v>
          </cell>
          <cell r="N678" t="str">
            <v>冷鲜猪副类</v>
          </cell>
        </row>
        <row r="679">
          <cell r="C679">
            <v>1349855</v>
          </cell>
          <cell r="D679" t="str">
            <v>鲜猪肉馅（前腿）</v>
          </cell>
        </row>
        <row r="679">
          <cell r="F679" t="str">
            <v>KG</v>
          </cell>
          <cell r="G679" t="str">
            <v>0</v>
          </cell>
          <cell r="H679" t="str">
            <v>B 正常商品</v>
          </cell>
          <cell r="I679" t="str">
            <v>B03</v>
          </cell>
          <cell r="J679" t="str">
            <v>肉禽水产</v>
          </cell>
          <cell r="K679" t="str">
            <v>B0302</v>
          </cell>
          <cell r="L679" t="str">
            <v>猪肉</v>
          </cell>
          <cell r="M679" t="str">
            <v>B030201</v>
          </cell>
          <cell r="N679" t="str">
            <v>热鲜猪肉类</v>
          </cell>
        </row>
        <row r="680">
          <cell r="C680">
            <v>1350154</v>
          </cell>
          <cell r="D680" t="str">
            <v>热鲜公鸡(青脚)切块(约2*3cm)</v>
          </cell>
        </row>
        <row r="680">
          <cell r="F680" t="str">
            <v>KG</v>
          </cell>
          <cell r="G680" t="str">
            <v>0</v>
          </cell>
          <cell r="H680" t="str">
            <v>B 正常商品</v>
          </cell>
          <cell r="I680" t="str">
            <v>B03</v>
          </cell>
          <cell r="J680" t="str">
            <v>肉禽水产</v>
          </cell>
          <cell r="K680" t="str">
            <v>B0301</v>
          </cell>
          <cell r="L680" t="str">
            <v>家禽</v>
          </cell>
          <cell r="M680" t="str">
            <v>B030101</v>
          </cell>
          <cell r="N680" t="str">
            <v>鸡类</v>
          </cell>
        </row>
        <row r="681">
          <cell r="C681">
            <v>1350166</v>
          </cell>
          <cell r="D681" t="str">
            <v>热鲜跑山鸡切块(约2*3cm)</v>
          </cell>
        </row>
        <row r="681">
          <cell r="F681" t="str">
            <v>KG</v>
          </cell>
          <cell r="G681" t="str">
            <v>0</v>
          </cell>
          <cell r="H681" t="str">
            <v>B 正常商品</v>
          </cell>
          <cell r="I681" t="str">
            <v>B03</v>
          </cell>
          <cell r="J681" t="str">
            <v>肉禽水产</v>
          </cell>
          <cell r="K681" t="str">
            <v>B0301</v>
          </cell>
          <cell r="L681" t="str">
            <v>家禽</v>
          </cell>
          <cell r="M681" t="str">
            <v>B030101</v>
          </cell>
          <cell r="N681" t="str">
            <v>鸡类</v>
          </cell>
        </row>
        <row r="682">
          <cell r="C682">
            <v>1350291</v>
          </cell>
          <cell r="D682" t="str">
            <v>快厨白糯米小圆子1kg</v>
          </cell>
          <cell r="E682" t="str">
            <v>快厨白糯米小圆子1kg（约800颗）</v>
          </cell>
          <cell r="F682" t="str">
            <v>包</v>
          </cell>
          <cell r="G682" t="str">
            <v>0</v>
          </cell>
          <cell r="H682" t="str">
            <v>B 正常商品</v>
          </cell>
          <cell r="I682" t="str">
            <v>B07</v>
          </cell>
          <cell r="J682" t="str">
            <v>日配食品</v>
          </cell>
          <cell r="K682" t="str">
            <v>B0702</v>
          </cell>
          <cell r="L682" t="str">
            <v>冷藏冷冻食品</v>
          </cell>
          <cell r="M682" t="str">
            <v>B070202</v>
          </cell>
          <cell r="N682" t="str">
            <v>冷冻食品</v>
          </cell>
        </row>
        <row r="683">
          <cell r="C683">
            <v>1351183</v>
          </cell>
          <cell r="D683" t="str">
            <v>圆糯米25KG</v>
          </cell>
        </row>
        <row r="683">
          <cell r="F683" t="str">
            <v>包</v>
          </cell>
          <cell r="G683" t="str">
            <v>0</v>
          </cell>
          <cell r="H683" t="str">
            <v>B 正常商品</v>
          </cell>
          <cell r="I683" t="str">
            <v>B01</v>
          </cell>
          <cell r="J683" t="str">
            <v>干货加工</v>
          </cell>
          <cell r="K683" t="str">
            <v>B0102</v>
          </cell>
          <cell r="L683" t="str">
            <v>米</v>
          </cell>
          <cell r="M683" t="str">
            <v>B010201</v>
          </cell>
          <cell r="N683" t="str">
            <v>杂粮</v>
          </cell>
        </row>
        <row r="684">
          <cell r="C684">
            <v>1351987</v>
          </cell>
          <cell r="D684" t="str">
            <v>重庆天厨纯味精2.5kg</v>
          </cell>
        </row>
        <row r="684">
          <cell r="F684" t="str">
            <v>袋</v>
          </cell>
          <cell r="G684" t="str">
            <v>0</v>
          </cell>
          <cell r="H684" t="str">
            <v>B 正常商品</v>
          </cell>
          <cell r="I684" t="str">
            <v>B06</v>
          </cell>
          <cell r="J684" t="str">
            <v>调味杂货</v>
          </cell>
          <cell r="K684" t="str">
            <v>B0602</v>
          </cell>
          <cell r="L684" t="str">
            <v>调味品类</v>
          </cell>
          <cell r="M684" t="str">
            <v>B060205</v>
          </cell>
          <cell r="N684" t="str">
            <v>调味料</v>
          </cell>
        </row>
        <row r="685">
          <cell r="C685">
            <v>1352720</v>
          </cell>
          <cell r="D685" t="str">
            <v>彩食鲜瓜子仁</v>
          </cell>
          <cell r="E685" t="str">
            <v>瓜子仁</v>
          </cell>
          <cell r="F685" t="str">
            <v>KG</v>
          </cell>
          <cell r="G685" t="str">
            <v>0</v>
          </cell>
          <cell r="H685" t="str">
            <v>B 正常商品</v>
          </cell>
          <cell r="I685" t="str">
            <v>B01</v>
          </cell>
          <cell r="J685" t="str">
            <v>干货加工</v>
          </cell>
          <cell r="K685" t="str">
            <v>B0101</v>
          </cell>
          <cell r="L685" t="str">
            <v>干货</v>
          </cell>
          <cell r="M685" t="str">
            <v>B010108</v>
          </cell>
          <cell r="N685" t="str">
            <v>其他干货类</v>
          </cell>
        </row>
        <row r="686">
          <cell r="C686">
            <v>1352943</v>
          </cell>
          <cell r="D686" t="str">
            <v>凤梨(1.3-1.7kg)</v>
          </cell>
        </row>
        <row r="686">
          <cell r="F686" t="str">
            <v>KG</v>
          </cell>
          <cell r="G686" t="str">
            <v>0</v>
          </cell>
          <cell r="H686" t="str">
            <v>B 正常商品</v>
          </cell>
          <cell r="I686" t="str">
            <v>B02</v>
          </cell>
          <cell r="J686" t="str">
            <v>蔬菜水果</v>
          </cell>
          <cell r="K686" t="str">
            <v>B0201</v>
          </cell>
          <cell r="L686" t="str">
            <v>水果</v>
          </cell>
          <cell r="M686" t="str">
            <v>B020105</v>
          </cell>
          <cell r="N686" t="str">
            <v>浆果</v>
          </cell>
        </row>
        <row r="687">
          <cell r="C687">
            <v>1355979</v>
          </cell>
          <cell r="D687" t="str">
            <v>热鲜鸡胗（去油）</v>
          </cell>
          <cell r="E687" t="str">
            <v>鲜鸡胗（去油）</v>
          </cell>
          <cell r="F687" t="str">
            <v>KG</v>
          </cell>
          <cell r="G687" t="str">
            <v>0</v>
          </cell>
          <cell r="H687" t="str">
            <v>B 正常商品</v>
          </cell>
          <cell r="I687" t="str">
            <v>B03</v>
          </cell>
          <cell r="J687" t="str">
            <v>肉禽水产</v>
          </cell>
          <cell r="K687" t="str">
            <v>B0301</v>
          </cell>
          <cell r="L687" t="str">
            <v>家禽</v>
          </cell>
          <cell r="M687" t="str">
            <v>B030101</v>
          </cell>
          <cell r="N687" t="str">
            <v>鸡类</v>
          </cell>
        </row>
        <row r="688">
          <cell r="C688">
            <v>1359004</v>
          </cell>
          <cell r="D688" t="str">
            <v>[六和]冻鸭胗(L) 1kg/袋</v>
          </cell>
        </row>
        <row r="688">
          <cell r="F688" t="str">
            <v>袋</v>
          </cell>
          <cell r="G688" t="str">
            <v>0</v>
          </cell>
          <cell r="H688" t="str">
            <v>B 正常商品</v>
          </cell>
          <cell r="I688" t="str">
            <v>B03</v>
          </cell>
          <cell r="J688" t="str">
            <v>肉禽水产</v>
          </cell>
          <cell r="K688" t="str">
            <v>B0301</v>
          </cell>
          <cell r="L688" t="str">
            <v>家禽</v>
          </cell>
          <cell r="M688" t="str">
            <v>B030115</v>
          </cell>
          <cell r="N688" t="str">
            <v>冻鸭副</v>
          </cell>
        </row>
        <row r="689">
          <cell r="C689">
            <v>1359019</v>
          </cell>
          <cell r="D689" t="str">
            <v>[六和]冻鸭掌L 1kg/袋</v>
          </cell>
          <cell r="E689" t="str">
            <v>[六和]冻鸭掌L 1kg/袋</v>
          </cell>
          <cell r="F689" t="str">
            <v>袋</v>
          </cell>
          <cell r="G689" t="str">
            <v>0</v>
          </cell>
          <cell r="H689" t="str">
            <v>B 正常商品</v>
          </cell>
          <cell r="I689" t="str">
            <v>B03</v>
          </cell>
          <cell r="J689" t="str">
            <v>肉禽水产</v>
          </cell>
          <cell r="K689" t="str">
            <v>B0301</v>
          </cell>
          <cell r="L689" t="str">
            <v>家禽</v>
          </cell>
          <cell r="M689" t="str">
            <v>B030115</v>
          </cell>
          <cell r="N689" t="str">
            <v>冻鸭副</v>
          </cell>
        </row>
        <row r="690">
          <cell r="C690">
            <v>1359356</v>
          </cell>
          <cell r="D690" t="str">
            <v>烤鸭（切块）</v>
          </cell>
          <cell r="E690" t="str">
            <v>烤鸭（切块）、</v>
          </cell>
          <cell r="F690" t="str">
            <v>KG</v>
          </cell>
          <cell r="G690" t="str">
            <v>0</v>
          </cell>
          <cell r="H690" t="str">
            <v>B 正常商品</v>
          </cell>
          <cell r="I690" t="str">
            <v>B01</v>
          </cell>
          <cell r="J690" t="str">
            <v>干货加工</v>
          </cell>
          <cell r="K690" t="str">
            <v>B0104</v>
          </cell>
          <cell r="L690" t="str">
            <v>熟食烘焙</v>
          </cell>
          <cell r="M690" t="str">
            <v>B010402</v>
          </cell>
          <cell r="N690" t="str">
            <v>熟食丸子</v>
          </cell>
        </row>
        <row r="691">
          <cell r="C691">
            <v>1359732</v>
          </cell>
          <cell r="D691" t="str">
            <v>冻琵琶腿(130-150g)</v>
          </cell>
          <cell r="E691" t="str">
            <v>冻琵琶腿L(130-150g)</v>
          </cell>
          <cell r="F691" t="str">
            <v>KG</v>
          </cell>
          <cell r="G691" t="str">
            <v>0</v>
          </cell>
          <cell r="H691" t="str">
            <v>B 正常商品</v>
          </cell>
          <cell r="I691" t="str">
            <v>B03</v>
          </cell>
          <cell r="J691" t="str">
            <v>肉禽水产</v>
          </cell>
          <cell r="K691" t="str">
            <v>B0301</v>
          </cell>
          <cell r="L691" t="str">
            <v>家禽</v>
          </cell>
          <cell r="M691" t="str">
            <v>B030113</v>
          </cell>
          <cell r="N691" t="str">
            <v>冻鸡副</v>
          </cell>
        </row>
        <row r="692">
          <cell r="C692">
            <v>1359741</v>
          </cell>
          <cell r="D692" t="str">
            <v>冻鸡心1kg/袋</v>
          </cell>
        </row>
        <row r="692">
          <cell r="F692" t="str">
            <v>袋</v>
          </cell>
          <cell r="G692" t="str">
            <v>0</v>
          </cell>
          <cell r="H692" t="str">
            <v>B 正常商品</v>
          </cell>
          <cell r="I692" t="str">
            <v>B03</v>
          </cell>
          <cell r="J692" t="str">
            <v>肉禽水产</v>
          </cell>
          <cell r="K692" t="str">
            <v>B0301</v>
          </cell>
          <cell r="L692" t="str">
            <v>家禽</v>
          </cell>
          <cell r="M692" t="str">
            <v>B030113</v>
          </cell>
          <cell r="N692" t="str">
            <v>冻鸡副</v>
          </cell>
        </row>
        <row r="693">
          <cell r="C693">
            <v>1359765</v>
          </cell>
          <cell r="D693" t="str">
            <v>冻琵琶腿(90-100g)</v>
          </cell>
        </row>
        <row r="693">
          <cell r="F693" t="str">
            <v>KG</v>
          </cell>
          <cell r="G693" t="str">
            <v>0</v>
          </cell>
          <cell r="H693" t="str">
            <v>B 正常商品</v>
          </cell>
          <cell r="I693" t="str">
            <v>B03</v>
          </cell>
          <cell r="J693" t="str">
            <v>肉禽水产</v>
          </cell>
          <cell r="K693" t="str">
            <v>B0301</v>
          </cell>
          <cell r="L693" t="str">
            <v>家禽</v>
          </cell>
          <cell r="M693" t="str">
            <v>B030113</v>
          </cell>
          <cell r="N693" t="str">
            <v>冻鸡副</v>
          </cell>
        </row>
        <row r="694">
          <cell r="C694">
            <v>1359779</v>
          </cell>
          <cell r="D694" t="str">
            <v>冻鸡翅中(40g+)1kg/袋</v>
          </cell>
          <cell r="E694" t="str">
            <v>一级大冻鸡翅中(40g以上)1kg（约15-16个/袋）</v>
          </cell>
          <cell r="F694" t="str">
            <v>袋</v>
          </cell>
          <cell r="G694" t="str">
            <v>0</v>
          </cell>
          <cell r="H694" t="str">
            <v>B 正常商品</v>
          </cell>
          <cell r="I694" t="str">
            <v>B03</v>
          </cell>
          <cell r="J694" t="str">
            <v>肉禽水产</v>
          </cell>
          <cell r="K694" t="str">
            <v>B0301</v>
          </cell>
          <cell r="L694" t="str">
            <v>家禽</v>
          </cell>
          <cell r="M694" t="str">
            <v>B030113</v>
          </cell>
          <cell r="N694" t="str">
            <v>冻鸡副</v>
          </cell>
        </row>
        <row r="695">
          <cell r="C695">
            <v>1359782</v>
          </cell>
          <cell r="D695" t="str">
            <v>冻鸡翅根(50g+)1kg/袋</v>
          </cell>
          <cell r="E695" t="str">
            <v>冻鸡翅根(50g以上)1kg(约14-15个)/袋</v>
          </cell>
          <cell r="F695" t="str">
            <v>袋</v>
          </cell>
          <cell r="G695" t="str">
            <v>0</v>
          </cell>
          <cell r="H695" t="str">
            <v>B 正常商品</v>
          </cell>
          <cell r="I695" t="str">
            <v>B03</v>
          </cell>
          <cell r="J695" t="str">
            <v>肉禽水产</v>
          </cell>
          <cell r="K695" t="str">
            <v>B0301</v>
          </cell>
          <cell r="L695" t="str">
            <v>家禽</v>
          </cell>
          <cell r="M695" t="str">
            <v>B030113</v>
          </cell>
          <cell r="N695" t="str">
            <v>冻鸡副</v>
          </cell>
        </row>
        <row r="696">
          <cell r="C696">
            <v>1359794</v>
          </cell>
          <cell r="D696" t="str">
            <v>冻鸭头(8头)1kg/袋</v>
          </cell>
        </row>
        <row r="696">
          <cell r="F696" t="str">
            <v>袋</v>
          </cell>
          <cell r="G696" t="str">
            <v>0</v>
          </cell>
          <cell r="H696" t="str">
            <v>B 正常商品</v>
          </cell>
          <cell r="I696" t="str">
            <v>B03</v>
          </cell>
          <cell r="J696" t="str">
            <v>肉禽水产</v>
          </cell>
          <cell r="K696" t="str">
            <v>B0301</v>
          </cell>
          <cell r="L696" t="str">
            <v>家禽</v>
          </cell>
          <cell r="M696" t="str">
            <v>B030115</v>
          </cell>
          <cell r="N696" t="str">
            <v>冻鸭副</v>
          </cell>
        </row>
        <row r="697">
          <cell r="C697">
            <v>1359797</v>
          </cell>
          <cell r="D697" t="str">
            <v>冻鸭翅中M</v>
          </cell>
        </row>
        <row r="697">
          <cell r="F697" t="str">
            <v>KG</v>
          </cell>
          <cell r="G697" t="str">
            <v>0</v>
          </cell>
          <cell r="H697" t="str">
            <v>B 正常商品</v>
          </cell>
          <cell r="I697" t="str">
            <v>B03</v>
          </cell>
          <cell r="J697" t="str">
            <v>肉禽水产</v>
          </cell>
          <cell r="K697" t="str">
            <v>B0301</v>
          </cell>
          <cell r="L697" t="str">
            <v>家禽</v>
          </cell>
          <cell r="M697" t="str">
            <v>B030115</v>
          </cell>
          <cell r="N697" t="str">
            <v>冻鸭副</v>
          </cell>
        </row>
        <row r="698">
          <cell r="C698">
            <v>1359798</v>
          </cell>
          <cell r="D698" t="str">
            <v>冻鸭掌(L )1kg/袋</v>
          </cell>
          <cell r="E698" t="str">
            <v>冻鸭掌L 1kg/袋</v>
          </cell>
          <cell r="F698" t="str">
            <v>袋</v>
          </cell>
          <cell r="G698" t="str">
            <v>0</v>
          </cell>
          <cell r="H698" t="str">
            <v>B 正常商品</v>
          </cell>
          <cell r="I698" t="str">
            <v>B03</v>
          </cell>
          <cell r="J698" t="str">
            <v>肉禽水产</v>
          </cell>
          <cell r="K698" t="str">
            <v>B0301</v>
          </cell>
          <cell r="L698" t="str">
            <v>家禽</v>
          </cell>
          <cell r="M698" t="str">
            <v>B030115</v>
          </cell>
          <cell r="N698" t="str">
            <v>冻鸭副</v>
          </cell>
        </row>
        <row r="699">
          <cell r="C699">
            <v>1359810</v>
          </cell>
          <cell r="D699" t="str">
            <v>冻鸭胗S(约18-20个)1kg/袋</v>
          </cell>
          <cell r="E699" t="str">
            <v>冻鸭胗S(1kg/袋)</v>
          </cell>
          <cell r="F699" t="str">
            <v>袋</v>
          </cell>
          <cell r="G699" t="str">
            <v>0</v>
          </cell>
          <cell r="H699" t="str">
            <v>B 正常商品</v>
          </cell>
          <cell r="I699" t="str">
            <v>B03</v>
          </cell>
          <cell r="J699" t="str">
            <v>肉禽水产</v>
          </cell>
          <cell r="K699" t="str">
            <v>B0301</v>
          </cell>
          <cell r="L699" t="str">
            <v>家禽</v>
          </cell>
          <cell r="M699" t="str">
            <v>B030115</v>
          </cell>
          <cell r="N699" t="str">
            <v>冻鸭副</v>
          </cell>
        </row>
        <row r="700">
          <cell r="C700">
            <v>1359819</v>
          </cell>
          <cell r="D700" t="str">
            <v>冻鸡翅尖1kg/袋</v>
          </cell>
        </row>
        <row r="700">
          <cell r="F700" t="str">
            <v>袋</v>
          </cell>
          <cell r="G700" t="str">
            <v>0</v>
          </cell>
          <cell r="H700" t="str">
            <v>B 正常商品</v>
          </cell>
          <cell r="I700" t="str">
            <v>B03</v>
          </cell>
          <cell r="J700" t="str">
            <v>肉禽水产</v>
          </cell>
          <cell r="K700" t="str">
            <v>B0301</v>
          </cell>
          <cell r="L700" t="str">
            <v>家禽</v>
          </cell>
          <cell r="M700" t="str">
            <v>B030113</v>
          </cell>
          <cell r="N700" t="str">
            <v>冻鸡副</v>
          </cell>
        </row>
        <row r="701">
          <cell r="C701">
            <v>1359843</v>
          </cell>
          <cell r="D701" t="str">
            <v>冻琵琶腿(120-130g)</v>
          </cell>
          <cell r="E701" t="str">
            <v>冻琵琶腿M(120-130g)</v>
          </cell>
          <cell r="F701" t="str">
            <v>KG</v>
          </cell>
          <cell r="G701" t="str">
            <v>0</v>
          </cell>
          <cell r="H701" t="str">
            <v>B 正常商品</v>
          </cell>
          <cell r="I701" t="str">
            <v>B03</v>
          </cell>
          <cell r="J701" t="str">
            <v>肉禽水产</v>
          </cell>
          <cell r="K701" t="str">
            <v>B0301</v>
          </cell>
          <cell r="L701" t="str">
            <v>家禽</v>
          </cell>
          <cell r="M701" t="str">
            <v>B030113</v>
          </cell>
          <cell r="N701" t="str">
            <v>冻鸡副</v>
          </cell>
        </row>
        <row r="702">
          <cell r="C702">
            <v>1359914</v>
          </cell>
          <cell r="D702" t="str">
            <v>[六和]冻鸭腿(200g+，10kg/箱)</v>
          </cell>
        </row>
        <row r="702">
          <cell r="F702" t="str">
            <v>KG</v>
          </cell>
          <cell r="G702" t="str">
            <v>0</v>
          </cell>
          <cell r="H702" t="str">
            <v>B 正常商品</v>
          </cell>
          <cell r="I702" t="str">
            <v>B03</v>
          </cell>
          <cell r="J702" t="str">
            <v>肉禽水产</v>
          </cell>
          <cell r="K702" t="str">
            <v>B0301</v>
          </cell>
          <cell r="L702" t="str">
            <v>家禽</v>
          </cell>
          <cell r="M702" t="str">
            <v>B030115</v>
          </cell>
          <cell r="N702" t="str">
            <v>冻鸭副</v>
          </cell>
        </row>
        <row r="703">
          <cell r="C703">
            <v>1360059</v>
          </cell>
          <cell r="D703" t="str">
            <v>[彩食鲜]土豆(3两以上)</v>
          </cell>
        </row>
        <row r="703">
          <cell r="F703" t="str">
            <v>KG</v>
          </cell>
          <cell r="G703" t="str">
            <v>0</v>
          </cell>
          <cell r="H703" t="str">
            <v>B 正常商品</v>
          </cell>
          <cell r="I703" t="str">
            <v>B02</v>
          </cell>
          <cell r="J703" t="str">
            <v>蔬菜水果</v>
          </cell>
          <cell r="K703" t="str">
            <v>B0202</v>
          </cell>
          <cell r="L703" t="str">
            <v>蔬菜</v>
          </cell>
          <cell r="M703" t="str">
            <v>B020202</v>
          </cell>
          <cell r="N703" t="str">
            <v>根茎类</v>
          </cell>
        </row>
        <row r="704">
          <cell r="C704">
            <v>1360382</v>
          </cell>
          <cell r="D704" t="str">
            <v>烟熏豆干</v>
          </cell>
        </row>
        <row r="704">
          <cell r="F704" t="str">
            <v>KG</v>
          </cell>
          <cell r="G704" t="str">
            <v>0</v>
          </cell>
          <cell r="H704" t="str">
            <v>B 正常商品</v>
          </cell>
          <cell r="I704" t="str">
            <v>B01</v>
          </cell>
          <cell r="J704" t="str">
            <v>干货加工</v>
          </cell>
          <cell r="K704" t="str">
            <v>B0104</v>
          </cell>
          <cell r="L704" t="str">
            <v>熟食烘焙</v>
          </cell>
          <cell r="M704" t="str">
            <v>B010402</v>
          </cell>
          <cell r="N704" t="str">
            <v>熟食丸子</v>
          </cell>
        </row>
        <row r="705">
          <cell r="C705">
            <v>1362038</v>
          </cell>
          <cell r="D705" t="str">
            <v>木瓜(500-900g)</v>
          </cell>
        </row>
        <row r="705">
          <cell r="F705" t="str">
            <v>KG</v>
          </cell>
          <cell r="G705" t="str">
            <v>0</v>
          </cell>
          <cell r="H705" t="str">
            <v>B 正常商品</v>
          </cell>
          <cell r="I705" t="str">
            <v>B02</v>
          </cell>
          <cell r="J705" t="str">
            <v>蔬菜水果</v>
          </cell>
          <cell r="K705" t="str">
            <v>B0201</v>
          </cell>
          <cell r="L705" t="str">
            <v>水果</v>
          </cell>
          <cell r="M705" t="str">
            <v>B020103</v>
          </cell>
          <cell r="N705" t="str">
            <v>瓜果</v>
          </cell>
        </row>
        <row r="706">
          <cell r="C706">
            <v>1362222</v>
          </cell>
          <cell r="D706" t="str">
            <v>[彩食鲜]牛心菜</v>
          </cell>
          <cell r="E706" t="str">
            <v>彩食鲜本地牛心白</v>
          </cell>
          <cell r="F706" t="str">
            <v>KG</v>
          </cell>
          <cell r="G706" t="str">
            <v>0</v>
          </cell>
          <cell r="H706" t="str">
            <v>B 正常商品</v>
          </cell>
          <cell r="I706" t="str">
            <v>B02</v>
          </cell>
          <cell r="J706" t="str">
            <v>蔬菜水果</v>
          </cell>
          <cell r="K706" t="str">
            <v>B0202</v>
          </cell>
          <cell r="L706" t="str">
            <v>蔬菜</v>
          </cell>
          <cell r="M706" t="str">
            <v>B020203</v>
          </cell>
          <cell r="N706" t="str">
            <v>结球类</v>
          </cell>
        </row>
        <row r="707">
          <cell r="C707">
            <v>1362853</v>
          </cell>
          <cell r="D707" t="str">
            <v>鲜姜芽</v>
          </cell>
          <cell r="E707" t="str">
            <v>拇指姜</v>
          </cell>
          <cell r="F707" t="str">
            <v>KG</v>
          </cell>
          <cell r="G707" t="str">
            <v>0</v>
          </cell>
          <cell r="H707" t="str">
            <v>B 正常商品</v>
          </cell>
          <cell r="I707" t="str">
            <v>B02</v>
          </cell>
          <cell r="J707" t="str">
            <v>蔬菜水果</v>
          </cell>
          <cell r="K707" t="str">
            <v>B0202</v>
          </cell>
          <cell r="L707" t="str">
            <v>蔬菜</v>
          </cell>
          <cell r="M707" t="str">
            <v>B020208</v>
          </cell>
          <cell r="N707" t="str">
            <v>调味类</v>
          </cell>
        </row>
        <row r="708">
          <cell r="C708">
            <v>1362923</v>
          </cell>
          <cell r="D708" t="str">
            <v>鲜梅花肉（去里脊）</v>
          </cell>
          <cell r="E708" t="str">
            <v>梅花肉（去里脊）</v>
          </cell>
          <cell r="F708" t="str">
            <v>KG</v>
          </cell>
          <cell r="G708" t="str">
            <v>0</v>
          </cell>
          <cell r="H708" t="str">
            <v>B 正常商品</v>
          </cell>
          <cell r="I708" t="str">
            <v>B03</v>
          </cell>
          <cell r="J708" t="str">
            <v>肉禽水产</v>
          </cell>
          <cell r="K708" t="str">
            <v>B0302</v>
          </cell>
          <cell r="L708" t="str">
            <v>猪肉</v>
          </cell>
          <cell r="M708" t="str">
            <v>B030201</v>
          </cell>
          <cell r="N708" t="str">
            <v>热鲜猪肉类</v>
          </cell>
        </row>
        <row r="709">
          <cell r="C709">
            <v>1362926</v>
          </cell>
          <cell r="D709" t="str">
            <v>冷鲜二刀肉前腿(烧洗)</v>
          </cell>
          <cell r="E709" t="str">
            <v>彩食鲜前腿二刀（烧/洗）</v>
          </cell>
          <cell r="F709" t="str">
            <v>KG</v>
          </cell>
          <cell r="G709" t="str">
            <v>0</v>
          </cell>
          <cell r="H709" t="str">
            <v>B 正常商品</v>
          </cell>
          <cell r="I709" t="str">
            <v>B03</v>
          </cell>
          <cell r="J709" t="str">
            <v>肉禽水产</v>
          </cell>
          <cell r="K709" t="str">
            <v>B0302</v>
          </cell>
          <cell r="L709" t="str">
            <v>猪肉</v>
          </cell>
          <cell r="M709" t="str">
            <v>B030202</v>
          </cell>
          <cell r="N709" t="str">
            <v>冷鲜猪肉类</v>
          </cell>
        </row>
        <row r="710">
          <cell r="C710">
            <v>1362927</v>
          </cell>
          <cell r="D710" t="str">
            <v>鲜带皮肥膘</v>
          </cell>
          <cell r="E710" t="str">
            <v>彩食鲜带皮肥膘整块（烧/洗）</v>
          </cell>
          <cell r="F710" t="str">
            <v>KG</v>
          </cell>
          <cell r="G710" t="str">
            <v>0</v>
          </cell>
          <cell r="H710" t="str">
            <v>B 正常商品</v>
          </cell>
          <cell r="I710" t="str">
            <v>B03</v>
          </cell>
          <cell r="J710" t="str">
            <v>肉禽水产</v>
          </cell>
          <cell r="K710" t="str">
            <v>B0302</v>
          </cell>
          <cell r="L710" t="str">
            <v>猪肉</v>
          </cell>
          <cell r="M710" t="str">
            <v>B030201</v>
          </cell>
          <cell r="N710" t="str">
            <v>热鲜猪肉类</v>
          </cell>
        </row>
        <row r="711">
          <cell r="C711">
            <v>1362929</v>
          </cell>
          <cell r="D711" t="str">
            <v>热鲜二刀肉(烧毛)</v>
          </cell>
          <cell r="E711" t="str">
            <v>后腿二刀（烧）</v>
          </cell>
          <cell r="F711" t="str">
            <v>KG</v>
          </cell>
          <cell r="G711" t="str">
            <v>0</v>
          </cell>
          <cell r="H711" t="str">
            <v>B 正常商品</v>
          </cell>
          <cell r="I711" t="str">
            <v>B03</v>
          </cell>
          <cell r="J711" t="str">
            <v>肉禽水产</v>
          </cell>
          <cell r="K711" t="str">
            <v>B0302</v>
          </cell>
          <cell r="L711" t="str">
            <v>猪肉</v>
          </cell>
          <cell r="M711" t="str">
            <v>B030201</v>
          </cell>
          <cell r="N711" t="str">
            <v>热鲜猪肉类</v>
          </cell>
        </row>
        <row r="712">
          <cell r="C712">
            <v>1362936</v>
          </cell>
          <cell r="D712" t="str">
            <v>冷鲜二刀肉前腿(烧毛)</v>
          </cell>
          <cell r="E712" t="str">
            <v>前腿二刀（烧）</v>
          </cell>
          <cell r="F712" t="str">
            <v>KG</v>
          </cell>
          <cell r="G712" t="str">
            <v>0</v>
          </cell>
          <cell r="H712" t="str">
            <v>B 正常商品</v>
          </cell>
          <cell r="I712" t="str">
            <v>B03</v>
          </cell>
          <cell r="J712" t="str">
            <v>肉禽水产</v>
          </cell>
          <cell r="K712" t="str">
            <v>B0302</v>
          </cell>
          <cell r="L712" t="str">
            <v>猪肉</v>
          </cell>
          <cell r="M712" t="str">
            <v>B030202</v>
          </cell>
          <cell r="N712" t="str">
            <v>冷鲜猪肉类</v>
          </cell>
        </row>
        <row r="713">
          <cell r="C713">
            <v>1362938</v>
          </cell>
          <cell r="D713" t="str">
            <v>鲜二刀肉后腿烧洗</v>
          </cell>
          <cell r="E713" t="str">
            <v>彩食鲜后腿二刀（烧/洗）</v>
          </cell>
          <cell r="F713" t="str">
            <v>KG</v>
          </cell>
          <cell r="G713" t="str">
            <v>0</v>
          </cell>
          <cell r="H713" t="str">
            <v>B 正常商品</v>
          </cell>
          <cell r="I713" t="str">
            <v>B03</v>
          </cell>
          <cell r="J713" t="str">
            <v>肉禽水产</v>
          </cell>
          <cell r="K713" t="str">
            <v>B0302</v>
          </cell>
          <cell r="L713" t="str">
            <v>猪肉</v>
          </cell>
          <cell r="M713" t="str">
            <v>B030202</v>
          </cell>
          <cell r="N713" t="str">
            <v>冷鲜猪肉类</v>
          </cell>
        </row>
        <row r="714">
          <cell r="C714">
            <v>1362939</v>
          </cell>
          <cell r="D714" t="str">
            <v>冷鲜前腿肉(烧洗)</v>
          </cell>
          <cell r="E714" t="str">
            <v>彩食鲜前腿整块（烧/洗）</v>
          </cell>
          <cell r="F714" t="str">
            <v>KG</v>
          </cell>
          <cell r="G714" t="str">
            <v>0</v>
          </cell>
          <cell r="H714" t="str">
            <v>B 正常商品</v>
          </cell>
          <cell r="I714" t="str">
            <v>B03</v>
          </cell>
          <cell r="J714" t="str">
            <v>肉禽水产</v>
          </cell>
          <cell r="K714" t="str">
            <v>B0302</v>
          </cell>
          <cell r="L714" t="str">
            <v>猪肉</v>
          </cell>
          <cell r="M714" t="str">
            <v>B030202</v>
          </cell>
          <cell r="N714" t="str">
            <v>冷鲜猪肉类</v>
          </cell>
        </row>
        <row r="715">
          <cell r="C715">
            <v>1362944</v>
          </cell>
          <cell r="D715" t="str">
            <v>冷鲜前腿肉(烧毛)</v>
          </cell>
          <cell r="E715" t="str">
            <v>前腿整块（烧）</v>
          </cell>
          <cell r="F715" t="str">
            <v>KG</v>
          </cell>
          <cell r="G715" t="str">
            <v>0</v>
          </cell>
          <cell r="H715" t="str">
            <v>B 正常商品</v>
          </cell>
          <cell r="I715" t="str">
            <v>B03</v>
          </cell>
          <cell r="J715" t="str">
            <v>肉禽水产</v>
          </cell>
          <cell r="K715" t="str">
            <v>B0302</v>
          </cell>
          <cell r="L715" t="str">
            <v>猪肉</v>
          </cell>
          <cell r="M715" t="str">
            <v>B030202</v>
          </cell>
          <cell r="N715" t="str">
            <v>冷鲜猪肉类</v>
          </cell>
        </row>
        <row r="716">
          <cell r="C716">
            <v>1364441</v>
          </cell>
          <cell r="D716" t="str">
            <v>嫩豆腐9.5kg</v>
          </cell>
          <cell r="E716" t="str">
            <v>嫩豆腐9.5kg</v>
          </cell>
          <cell r="F716" t="str">
            <v>板</v>
          </cell>
          <cell r="G716" t="str">
            <v>0</v>
          </cell>
          <cell r="H716" t="str">
            <v>B 正常商品</v>
          </cell>
          <cell r="I716" t="str">
            <v>B01</v>
          </cell>
          <cell r="J716" t="str">
            <v>干货加工</v>
          </cell>
          <cell r="K716" t="str">
            <v>B0104</v>
          </cell>
          <cell r="L716" t="str">
            <v>熟食烘焙</v>
          </cell>
          <cell r="M716" t="str">
            <v>B010402</v>
          </cell>
          <cell r="N716" t="str">
            <v>熟食丸子</v>
          </cell>
        </row>
        <row r="717">
          <cell r="C717">
            <v>1370388</v>
          </cell>
          <cell r="D717" t="str">
            <v>奶牛梦工场至简0添加风味发酵乳180g</v>
          </cell>
        </row>
        <row r="717">
          <cell r="F717" t="str">
            <v>杯</v>
          </cell>
          <cell r="G717" t="str">
            <v>0</v>
          </cell>
          <cell r="H717" t="str">
            <v>B 正常商品</v>
          </cell>
          <cell r="I717" t="str">
            <v>B07</v>
          </cell>
          <cell r="J717" t="str">
            <v>日配食品</v>
          </cell>
          <cell r="K717" t="str">
            <v>B0702</v>
          </cell>
          <cell r="L717" t="str">
            <v>冷藏冷冻食品</v>
          </cell>
          <cell r="M717" t="str">
            <v>B070201</v>
          </cell>
          <cell r="N717" t="str">
            <v>冷藏食品</v>
          </cell>
        </row>
        <row r="718">
          <cell r="C718">
            <v>1370981</v>
          </cell>
          <cell r="D718" t="str">
            <v>毛芋仔（清洗）</v>
          </cell>
        </row>
        <row r="718">
          <cell r="F718" t="str">
            <v>KG</v>
          </cell>
          <cell r="G718" t="str">
            <v>0</v>
          </cell>
          <cell r="H718" t="str">
            <v>B 正常商品</v>
          </cell>
          <cell r="I718" t="str">
            <v>B02</v>
          </cell>
          <cell r="J718" t="str">
            <v>蔬菜水果</v>
          </cell>
          <cell r="K718" t="str">
            <v>B0202</v>
          </cell>
          <cell r="L718" t="str">
            <v>蔬菜</v>
          </cell>
          <cell r="M718" t="str">
            <v>B020210</v>
          </cell>
          <cell r="N718" t="str">
            <v>净菜</v>
          </cell>
        </row>
        <row r="719">
          <cell r="C719">
            <v>1373600</v>
          </cell>
          <cell r="D719" t="str">
            <v>雕牌强去油洗洁精5kg</v>
          </cell>
        </row>
        <row r="719">
          <cell r="F719" t="str">
            <v>桶</v>
          </cell>
          <cell r="G719" t="str">
            <v>0</v>
          </cell>
          <cell r="H719" t="str">
            <v>B 正常商品</v>
          </cell>
          <cell r="I719" t="str">
            <v>B08</v>
          </cell>
          <cell r="J719" t="str">
            <v>非食品</v>
          </cell>
          <cell r="K719" t="str">
            <v>B0801</v>
          </cell>
          <cell r="L719" t="str">
            <v>清洁用品</v>
          </cell>
          <cell r="M719" t="str">
            <v>B080101</v>
          </cell>
          <cell r="N719" t="str">
            <v>家用清洁用品</v>
          </cell>
        </row>
        <row r="720">
          <cell r="C720">
            <v>1377720</v>
          </cell>
          <cell r="D720" t="str">
            <v>三全餐饮酥脆油条(20个)800g*6</v>
          </cell>
          <cell r="E720" t="str">
            <v>三全餐饮酥脆油条800g*6袋*20个</v>
          </cell>
          <cell r="F720" t="str">
            <v>件</v>
          </cell>
          <cell r="G720" t="str">
            <v>0</v>
          </cell>
          <cell r="H720" t="str">
            <v>B 正常商品</v>
          </cell>
          <cell r="I720" t="str">
            <v>B07</v>
          </cell>
          <cell r="J720" t="str">
            <v>日配食品</v>
          </cell>
          <cell r="K720" t="str">
            <v>B0702</v>
          </cell>
          <cell r="L720" t="str">
            <v>冷藏冷冻食品</v>
          </cell>
          <cell r="M720" t="str">
            <v>B070202</v>
          </cell>
          <cell r="N720" t="str">
            <v>冷冻食品</v>
          </cell>
        </row>
        <row r="721">
          <cell r="C721">
            <v>1377993</v>
          </cell>
          <cell r="D721" t="str">
            <v>桥头地道重庆老火锅底料（特麻辣）500g</v>
          </cell>
        </row>
        <row r="721">
          <cell r="F721" t="str">
            <v>袋</v>
          </cell>
          <cell r="G721" t="str">
            <v>0</v>
          </cell>
          <cell r="H721" t="str">
            <v>B 正常商品</v>
          </cell>
          <cell r="I721" t="str">
            <v>B06</v>
          </cell>
          <cell r="J721" t="str">
            <v>调味杂货</v>
          </cell>
          <cell r="K721" t="str">
            <v>B0602</v>
          </cell>
          <cell r="L721" t="str">
            <v>调味品类</v>
          </cell>
          <cell r="M721" t="str">
            <v>B060205</v>
          </cell>
          <cell r="N721" t="str">
            <v>调味料</v>
          </cell>
        </row>
        <row r="722">
          <cell r="C722">
            <v>1378</v>
          </cell>
          <cell r="D722" t="str">
            <v>烤鸭 （熟食）</v>
          </cell>
        </row>
        <row r="722">
          <cell r="F722" t="str">
            <v>KG</v>
          </cell>
          <cell r="G722" t="str">
            <v>0</v>
          </cell>
          <cell r="H722" t="str">
            <v>B 正常商品</v>
          </cell>
          <cell r="I722" t="str">
            <v>B01</v>
          </cell>
          <cell r="J722" t="str">
            <v>干货加工</v>
          </cell>
          <cell r="K722" t="str">
            <v>B0104</v>
          </cell>
          <cell r="L722" t="str">
            <v>熟食烘焙</v>
          </cell>
          <cell r="M722" t="str">
            <v>B010402</v>
          </cell>
          <cell r="N722" t="str">
            <v>熟食丸子</v>
          </cell>
        </row>
        <row r="723">
          <cell r="C723">
            <v>1379038</v>
          </cell>
          <cell r="D723" t="str">
            <v>融厨玉米方糕810g*10</v>
          </cell>
        </row>
        <row r="723">
          <cell r="F723" t="str">
            <v>件</v>
          </cell>
          <cell r="G723" t="str">
            <v>0</v>
          </cell>
          <cell r="H723" t="str">
            <v>B 正常商品</v>
          </cell>
          <cell r="I723" t="str">
            <v>B07</v>
          </cell>
          <cell r="J723" t="str">
            <v>日配食品</v>
          </cell>
          <cell r="K723" t="str">
            <v>B0702</v>
          </cell>
          <cell r="L723" t="str">
            <v>冷藏冷冻食品</v>
          </cell>
          <cell r="M723" t="str">
            <v>B070202</v>
          </cell>
          <cell r="N723" t="str">
            <v>冷冻食品</v>
          </cell>
        </row>
        <row r="724">
          <cell r="C724">
            <v>1380024</v>
          </cell>
          <cell r="D724" t="str">
            <v>中雪大芝麻球约56g*40个*4袋</v>
          </cell>
        </row>
        <row r="724">
          <cell r="F724" t="str">
            <v>件</v>
          </cell>
          <cell r="G724" t="str">
            <v>0</v>
          </cell>
          <cell r="H724" t="str">
            <v>B 正常商品</v>
          </cell>
          <cell r="I724" t="str">
            <v>B07</v>
          </cell>
          <cell r="J724" t="str">
            <v>日配食品</v>
          </cell>
          <cell r="K724" t="str">
            <v>B0702</v>
          </cell>
          <cell r="L724" t="str">
            <v>冷藏冷冻食品</v>
          </cell>
          <cell r="M724" t="str">
            <v>B070202</v>
          </cell>
          <cell r="N724" t="str">
            <v>冷冻食品</v>
          </cell>
        </row>
        <row r="725">
          <cell r="C725">
            <v>1380325</v>
          </cell>
          <cell r="D725" t="str">
            <v>双耳铁锅80cm(二尺四）</v>
          </cell>
        </row>
        <row r="725">
          <cell r="F725" t="str">
            <v>口</v>
          </cell>
          <cell r="G725" t="str">
            <v>0</v>
          </cell>
          <cell r="H725" t="str">
            <v>B 正常商品</v>
          </cell>
          <cell r="I725" t="str">
            <v>B08</v>
          </cell>
          <cell r="J725" t="str">
            <v>非食品</v>
          </cell>
          <cell r="K725" t="str">
            <v>B0805</v>
          </cell>
          <cell r="L725" t="str">
            <v>家庭用品</v>
          </cell>
          <cell r="M725" t="str">
            <v>B080503</v>
          </cell>
          <cell r="N725" t="str">
            <v>锅具</v>
          </cell>
        </row>
        <row r="726">
          <cell r="C726">
            <v>1380351</v>
          </cell>
          <cell r="D726" t="str">
            <v>王老吉310ml*24</v>
          </cell>
        </row>
        <row r="726">
          <cell r="F726" t="str">
            <v>件</v>
          </cell>
          <cell r="G726" t="str">
            <v>0</v>
          </cell>
          <cell r="H726" t="str">
            <v>B 正常商品</v>
          </cell>
          <cell r="I726" t="str">
            <v>B04</v>
          </cell>
          <cell r="J726" t="str">
            <v>烟酒饮料</v>
          </cell>
          <cell r="K726" t="str">
            <v>B0402</v>
          </cell>
          <cell r="L726" t="str">
            <v>香烟饮料</v>
          </cell>
          <cell r="M726" t="str">
            <v>B040204</v>
          </cell>
          <cell r="N726" t="str">
            <v>茶饮料</v>
          </cell>
        </row>
        <row r="727">
          <cell r="C727">
            <v>1382029</v>
          </cell>
          <cell r="D727" t="str">
            <v>毛豆仁</v>
          </cell>
        </row>
        <row r="727">
          <cell r="F727" t="str">
            <v>KG</v>
          </cell>
          <cell r="G727" t="str">
            <v>0</v>
          </cell>
          <cell r="H727" t="str">
            <v>B 正常商品</v>
          </cell>
          <cell r="I727" t="str">
            <v>B02</v>
          </cell>
          <cell r="J727" t="str">
            <v>蔬菜水果</v>
          </cell>
          <cell r="K727" t="str">
            <v>B0202</v>
          </cell>
          <cell r="L727" t="str">
            <v>蔬菜</v>
          </cell>
          <cell r="M727" t="str">
            <v>B020206</v>
          </cell>
          <cell r="N727" t="str">
            <v>豆类</v>
          </cell>
        </row>
        <row r="728">
          <cell r="C728">
            <v>1382831</v>
          </cell>
          <cell r="D728" t="str">
            <v>彩食鲜碳烤腰果</v>
          </cell>
        </row>
        <row r="728">
          <cell r="F728" t="str">
            <v>KG</v>
          </cell>
          <cell r="G728" t="str">
            <v>0</v>
          </cell>
          <cell r="H728" t="str">
            <v>B 正常商品</v>
          </cell>
          <cell r="I728" t="str">
            <v>B01</v>
          </cell>
          <cell r="J728" t="str">
            <v>干货加工</v>
          </cell>
          <cell r="K728" t="str">
            <v>B0101</v>
          </cell>
          <cell r="L728" t="str">
            <v>干货</v>
          </cell>
          <cell r="M728" t="str">
            <v>B010108</v>
          </cell>
          <cell r="N728" t="str">
            <v>其他干货类</v>
          </cell>
        </row>
        <row r="729">
          <cell r="C729">
            <v>1383087</v>
          </cell>
          <cell r="D729" t="str">
            <v>亚太迷你散装山楂片</v>
          </cell>
        </row>
        <row r="729">
          <cell r="F729" t="str">
            <v>KG</v>
          </cell>
          <cell r="G729" t="str">
            <v>0</v>
          </cell>
          <cell r="H729" t="str">
            <v>B 正常商品</v>
          </cell>
          <cell r="I729" t="str">
            <v>B05</v>
          </cell>
          <cell r="J729" t="str">
            <v>休闲食品</v>
          </cell>
          <cell r="K729" t="str">
            <v>B0501</v>
          </cell>
          <cell r="L729" t="str">
            <v>休闲食品</v>
          </cell>
          <cell r="M729" t="str">
            <v>B050110</v>
          </cell>
          <cell r="N729" t="str">
            <v>散装休闲</v>
          </cell>
        </row>
        <row r="730">
          <cell r="C730">
            <v>1384574</v>
          </cell>
          <cell r="D730" t="str">
            <v>佛厨鸡味鲜精2.5kg</v>
          </cell>
        </row>
        <row r="730">
          <cell r="F730" t="str">
            <v>袋</v>
          </cell>
          <cell r="G730" t="str">
            <v>6</v>
          </cell>
          <cell r="H730" t="str">
            <v>L 退场</v>
          </cell>
          <cell r="I730" t="str">
            <v>B06</v>
          </cell>
          <cell r="J730" t="str">
            <v>调味杂货</v>
          </cell>
          <cell r="K730" t="str">
            <v>B0602</v>
          </cell>
          <cell r="L730" t="str">
            <v>调味品类</v>
          </cell>
          <cell r="M730" t="str">
            <v>B060205</v>
          </cell>
          <cell r="N730" t="str">
            <v>调味料</v>
          </cell>
        </row>
        <row r="731">
          <cell r="C731">
            <v>1385111</v>
          </cell>
          <cell r="D731" t="str">
            <v>黄彩椒</v>
          </cell>
          <cell r="E731" t="str">
            <v>黄菜椒</v>
          </cell>
          <cell r="F731" t="str">
            <v>KG</v>
          </cell>
          <cell r="G731" t="str">
            <v>0</v>
          </cell>
          <cell r="H731" t="str">
            <v>B 正常商品</v>
          </cell>
          <cell r="I731" t="str">
            <v>B02</v>
          </cell>
          <cell r="J731" t="str">
            <v>蔬菜水果</v>
          </cell>
          <cell r="K731" t="str">
            <v>B0202</v>
          </cell>
          <cell r="L731" t="str">
            <v>蔬菜</v>
          </cell>
          <cell r="M731" t="str">
            <v>B020208</v>
          </cell>
          <cell r="N731" t="str">
            <v>调味类</v>
          </cell>
        </row>
        <row r="732">
          <cell r="C732">
            <v>1385112</v>
          </cell>
          <cell r="D732" t="str">
            <v>红彩椒</v>
          </cell>
          <cell r="E732" t="str">
            <v>红彩椒</v>
          </cell>
          <cell r="F732" t="str">
            <v>KG</v>
          </cell>
          <cell r="G732" t="str">
            <v>0</v>
          </cell>
          <cell r="H732" t="str">
            <v>B 正常商品</v>
          </cell>
          <cell r="I732" t="str">
            <v>B02</v>
          </cell>
          <cell r="J732" t="str">
            <v>蔬菜水果</v>
          </cell>
          <cell r="K732" t="str">
            <v>B0202</v>
          </cell>
          <cell r="L732" t="str">
            <v>蔬菜</v>
          </cell>
          <cell r="M732" t="str">
            <v>B020208</v>
          </cell>
          <cell r="N732" t="str">
            <v>调味类</v>
          </cell>
        </row>
        <row r="733">
          <cell r="C733">
            <v>1385581</v>
          </cell>
          <cell r="D733" t="str">
            <v>富来木姜油50ml</v>
          </cell>
        </row>
        <row r="733">
          <cell r="F733" t="str">
            <v>瓶</v>
          </cell>
          <cell r="G733" t="str">
            <v>0</v>
          </cell>
          <cell r="H733" t="str">
            <v>B 正常商品</v>
          </cell>
          <cell r="I733" t="str">
            <v>B06</v>
          </cell>
          <cell r="J733" t="str">
            <v>调味杂货</v>
          </cell>
          <cell r="K733" t="str">
            <v>B0602</v>
          </cell>
          <cell r="L733" t="str">
            <v>调味品类</v>
          </cell>
          <cell r="M733" t="str">
            <v>B060203</v>
          </cell>
          <cell r="N733" t="str">
            <v>调味油汁/料酒</v>
          </cell>
        </row>
        <row r="734">
          <cell r="C734">
            <v>1385735</v>
          </cell>
          <cell r="D734" t="str">
            <v>猪耳朵半成品（烧毛）</v>
          </cell>
        </row>
        <row r="734">
          <cell r="F734" t="str">
            <v>KG</v>
          </cell>
          <cell r="G734" t="str">
            <v>0</v>
          </cell>
          <cell r="H734" t="str">
            <v>B 正常商品</v>
          </cell>
          <cell r="I734" t="str">
            <v>B01</v>
          </cell>
          <cell r="J734" t="str">
            <v>干货加工</v>
          </cell>
          <cell r="K734" t="str">
            <v>B0104</v>
          </cell>
          <cell r="L734" t="str">
            <v>熟食烘焙</v>
          </cell>
          <cell r="M734" t="str">
            <v>B010402</v>
          </cell>
          <cell r="N734" t="str">
            <v>熟食丸子</v>
          </cell>
        </row>
        <row r="735">
          <cell r="C735">
            <v>1385736</v>
          </cell>
          <cell r="D735" t="str">
            <v>猪拱嘴半成品（烧毛）</v>
          </cell>
        </row>
        <row r="735">
          <cell r="F735" t="str">
            <v>KG</v>
          </cell>
          <cell r="G735" t="str">
            <v>0</v>
          </cell>
          <cell r="H735" t="str">
            <v>B 正常商品</v>
          </cell>
          <cell r="I735" t="str">
            <v>B01</v>
          </cell>
          <cell r="J735" t="str">
            <v>干货加工</v>
          </cell>
          <cell r="K735" t="str">
            <v>B0104</v>
          </cell>
          <cell r="L735" t="str">
            <v>熟食烘焙</v>
          </cell>
          <cell r="M735" t="str">
            <v>B010402</v>
          </cell>
          <cell r="N735" t="str">
            <v>熟食丸子</v>
          </cell>
        </row>
        <row r="736">
          <cell r="C736">
            <v>1386190</v>
          </cell>
          <cell r="D736" t="str">
            <v>佛厨无盐味精2.5kg</v>
          </cell>
        </row>
        <row r="736">
          <cell r="F736" t="str">
            <v>袋</v>
          </cell>
          <cell r="G736" t="str">
            <v>0</v>
          </cell>
          <cell r="H736" t="str">
            <v>B 正常商品</v>
          </cell>
          <cell r="I736" t="str">
            <v>B06</v>
          </cell>
          <cell r="J736" t="str">
            <v>调味杂货</v>
          </cell>
          <cell r="K736" t="str">
            <v>B0602</v>
          </cell>
          <cell r="L736" t="str">
            <v>调味品类</v>
          </cell>
          <cell r="M736" t="str">
            <v>B060205</v>
          </cell>
          <cell r="N736" t="str">
            <v>调味料</v>
          </cell>
        </row>
        <row r="737">
          <cell r="C737">
            <v>1387526</v>
          </cell>
          <cell r="D737" t="str">
            <v>玉菇蜜瓜(1.8-2.2kg)</v>
          </cell>
          <cell r="E737" t="str">
            <v>玉菇蜜瓜(1.5-2.5kg)</v>
          </cell>
          <cell r="F737" t="str">
            <v>KG</v>
          </cell>
          <cell r="G737" t="str">
            <v>0</v>
          </cell>
          <cell r="H737" t="str">
            <v>B 正常商品</v>
          </cell>
          <cell r="I737" t="str">
            <v>B02</v>
          </cell>
          <cell r="J737" t="str">
            <v>蔬菜水果</v>
          </cell>
          <cell r="K737" t="str">
            <v>B0201</v>
          </cell>
          <cell r="L737" t="str">
            <v>水果</v>
          </cell>
          <cell r="M737" t="str">
            <v>B020103</v>
          </cell>
          <cell r="N737" t="str">
            <v>瓜果</v>
          </cell>
        </row>
        <row r="738">
          <cell r="C738">
            <v>1393600</v>
          </cell>
          <cell r="D738" t="str">
            <v>小白菜干</v>
          </cell>
        </row>
        <row r="738">
          <cell r="F738" t="str">
            <v>KG</v>
          </cell>
          <cell r="G738" t="str">
            <v>6</v>
          </cell>
          <cell r="H738" t="str">
            <v>L 退场</v>
          </cell>
          <cell r="I738" t="str">
            <v>B02</v>
          </cell>
          <cell r="J738" t="str">
            <v>蔬菜水果</v>
          </cell>
          <cell r="K738" t="str">
            <v>B0202</v>
          </cell>
          <cell r="L738" t="str">
            <v>蔬菜</v>
          </cell>
          <cell r="M738" t="str">
            <v>B020201</v>
          </cell>
          <cell r="N738" t="str">
            <v>叶菜类</v>
          </cell>
        </row>
        <row r="739">
          <cell r="C739">
            <v>1395148</v>
          </cell>
          <cell r="D739" t="str">
            <v>百利红腰豆432g</v>
          </cell>
        </row>
        <row r="739">
          <cell r="F739" t="str">
            <v>罐</v>
          </cell>
          <cell r="G739" t="str">
            <v>0</v>
          </cell>
          <cell r="H739" t="str">
            <v>B 正常商品</v>
          </cell>
          <cell r="I739" t="str">
            <v>B06</v>
          </cell>
          <cell r="J739" t="str">
            <v>调味杂货</v>
          </cell>
          <cell r="K739" t="str">
            <v>B0604</v>
          </cell>
          <cell r="L739" t="str">
            <v>罐头小菜</v>
          </cell>
          <cell r="M739" t="str">
            <v>B060401</v>
          </cell>
          <cell r="N739" t="str">
            <v>罐头食品</v>
          </cell>
        </row>
        <row r="740">
          <cell r="C740">
            <v>1396091</v>
          </cell>
          <cell r="D740" t="str">
            <v>佳仙原味冰粉粉40g</v>
          </cell>
        </row>
        <row r="740">
          <cell r="F740" t="str">
            <v>包</v>
          </cell>
          <cell r="G740" t="str">
            <v>0</v>
          </cell>
          <cell r="H740" t="str">
            <v>B 正常商品</v>
          </cell>
          <cell r="I740" t="str">
            <v>B06</v>
          </cell>
          <cell r="J740" t="str">
            <v>调味杂货</v>
          </cell>
          <cell r="K740" t="str">
            <v>B0605</v>
          </cell>
          <cell r="L740" t="str">
            <v>早餐冲调</v>
          </cell>
          <cell r="M740" t="str">
            <v>B060502</v>
          </cell>
          <cell r="N740" t="str">
            <v>冲调品</v>
          </cell>
        </row>
        <row r="741">
          <cell r="C741">
            <v>1396116</v>
          </cell>
          <cell r="D741" t="str">
            <v>贝贝小番茄</v>
          </cell>
        </row>
        <row r="741">
          <cell r="F741" t="str">
            <v>KG</v>
          </cell>
          <cell r="G741" t="str">
            <v>0</v>
          </cell>
          <cell r="H741" t="str">
            <v>B 正常商品</v>
          </cell>
          <cell r="I741" t="str">
            <v>B02</v>
          </cell>
          <cell r="J741" t="str">
            <v>蔬菜水果</v>
          </cell>
          <cell r="K741" t="str">
            <v>B0201</v>
          </cell>
          <cell r="L741" t="str">
            <v>水果</v>
          </cell>
          <cell r="M741" t="str">
            <v>B020105</v>
          </cell>
          <cell r="N741" t="str">
            <v>浆果</v>
          </cell>
        </row>
        <row r="742">
          <cell r="C742">
            <v>1398557</v>
          </cell>
          <cell r="D742" t="str">
            <v>五香板鸭</v>
          </cell>
          <cell r="E742" t="str">
            <v>白市驿板鸭</v>
          </cell>
          <cell r="F742" t="str">
            <v>KG</v>
          </cell>
          <cell r="G742" t="str">
            <v>0</v>
          </cell>
          <cell r="H742" t="str">
            <v>B 正常商品</v>
          </cell>
          <cell r="I742" t="str">
            <v>B01</v>
          </cell>
          <cell r="J742" t="str">
            <v>干货加工</v>
          </cell>
          <cell r="K742" t="str">
            <v>B0104</v>
          </cell>
          <cell r="L742" t="str">
            <v>熟食烘焙</v>
          </cell>
          <cell r="M742" t="str">
            <v>B010402</v>
          </cell>
          <cell r="N742" t="str">
            <v>熟食丸子</v>
          </cell>
        </row>
        <row r="743">
          <cell r="C743">
            <v>1401074</v>
          </cell>
          <cell r="D743" t="str">
            <v>冻品先生香脆藕盒800g(约20个)</v>
          </cell>
          <cell r="E743" t="str">
            <v>安井冻品先生香脆藕盒800g（约22个）</v>
          </cell>
          <cell r="F743" t="str">
            <v>袋</v>
          </cell>
          <cell r="G743" t="str">
            <v>0</v>
          </cell>
          <cell r="H743" t="str">
            <v>B 正常商品</v>
          </cell>
          <cell r="I743" t="str">
            <v>B07</v>
          </cell>
          <cell r="J743" t="str">
            <v>日配食品</v>
          </cell>
          <cell r="K743" t="str">
            <v>B0702</v>
          </cell>
          <cell r="L743" t="str">
            <v>冷藏冷冻食品</v>
          </cell>
          <cell r="M743" t="str">
            <v>B070202</v>
          </cell>
          <cell r="N743" t="str">
            <v>冷冻食品</v>
          </cell>
        </row>
        <row r="744">
          <cell r="C744">
            <v>14044</v>
          </cell>
          <cell r="D744" t="str">
            <v>农夫山泉天然水550ml</v>
          </cell>
        </row>
        <row r="744">
          <cell r="F744" t="str">
            <v>瓶</v>
          </cell>
          <cell r="G744" t="str">
            <v>0</v>
          </cell>
          <cell r="H744" t="str">
            <v>B 正常商品</v>
          </cell>
          <cell r="I744" t="str">
            <v>B04</v>
          </cell>
          <cell r="J744" t="str">
            <v>烟酒饮料</v>
          </cell>
          <cell r="K744" t="str">
            <v>B0402</v>
          </cell>
          <cell r="L744" t="str">
            <v>香烟饮料</v>
          </cell>
          <cell r="M744" t="str">
            <v>B040203</v>
          </cell>
          <cell r="N744" t="str">
            <v>饮用水</v>
          </cell>
        </row>
        <row r="745">
          <cell r="C745">
            <v>1404759</v>
          </cell>
          <cell r="D745" t="str">
            <v>[宇王]水发鱿鱼</v>
          </cell>
          <cell r="E745" t="str">
            <v>水发品(白鱿鱼)</v>
          </cell>
          <cell r="F745" t="str">
            <v>KG</v>
          </cell>
          <cell r="G745" t="str">
            <v>0</v>
          </cell>
          <cell r="H745" t="str">
            <v>B 正常商品</v>
          </cell>
          <cell r="I745" t="str">
            <v>B03</v>
          </cell>
          <cell r="J745" t="str">
            <v>肉禽水产</v>
          </cell>
          <cell r="K745" t="str">
            <v>B0303</v>
          </cell>
          <cell r="L745" t="str">
            <v>水产</v>
          </cell>
          <cell r="M745" t="str">
            <v>B030301</v>
          </cell>
          <cell r="N745" t="str">
            <v>冰鲜</v>
          </cell>
        </row>
        <row r="746">
          <cell r="C746">
            <v>1407575</v>
          </cell>
          <cell r="D746" t="str">
            <v>小土豆（清洗）</v>
          </cell>
        </row>
        <row r="746">
          <cell r="F746" t="str">
            <v>KG</v>
          </cell>
          <cell r="G746" t="str">
            <v>0</v>
          </cell>
          <cell r="H746" t="str">
            <v>B 正常商品</v>
          </cell>
          <cell r="I746" t="str">
            <v>B02</v>
          </cell>
          <cell r="J746" t="str">
            <v>蔬菜水果</v>
          </cell>
          <cell r="K746" t="str">
            <v>B0202</v>
          </cell>
          <cell r="L746" t="str">
            <v>蔬菜</v>
          </cell>
          <cell r="M746" t="str">
            <v>B020210</v>
          </cell>
          <cell r="N746" t="str">
            <v>净菜</v>
          </cell>
        </row>
        <row r="747">
          <cell r="C747">
            <v>1407605</v>
          </cell>
          <cell r="D747" t="str">
            <v>西麦有机燕麦片（桶装）800g</v>
          </cell>
        </row>
        <row r="747">
          <cell r="F747" t="str">
            <v>罐</v>
          </cell>
          <cell r="G747" t="str">
            <v>0</v>
          </cell>
          <cell r="H747" t="str">
            <v>B 正常商品</v>
          </cell>
          <cell r="I747" t="str">
            <v>B06</v>
          </cell>
          <cell r="J747" t="str">
            <v>调味杂货</v>
          </cell>
          <cell r="K747" t="str">
            <v>B0605</v>
          </cell>
          <cell r="L747" t="str">
            <v>早餐冲调</v>
          </cell>
          <cell r="M747" t="str">
            <v>B060503</v>
          </cell>
          <cell r="N747" t="str">
            <v>早餐主食品</v>
          </cell>
        </row>
        <row r="748">
          <cell r="C748">
            <v>1407985</v>
          </cell>
          <cell r="D748" t="str">
            <v>[桂花情]热鲜土鸡(公)</v>
          </cell>
          <cell r="E748" t="str">
            <v>[桂花情]鲜土公鸡</v>
          </cell>
          <cell r="F748" t="str">
            <v>KG</v>
          </cell>
          <cell r="G748" t="str">
            <v>0</v>
          </cell>
          <cell r="H748" t="str">
            <v>B 正常商品</v>
          </cell>
          <cell r="I748" t="str">
            <v>B03</v>
          </cell>
          <cell r="J748" t="str">
            <v>肉禽水产</v>
          </cell>
          <cell r="K748" t="str">
            <v>B0301</v>
          </cell>
          <cell r="L748" t="str">
            <v>家禽</v>
          </cell>
          <cell r="M748" t="str">
            <v>B030101</v>
          </cell>
          <cell r="N748" t="str">
            <v>鸡类</v>
          </cell>
        </row>
        <row r="749">
          <cell r="C749">
            <v>1407992</v>
          </cell>
          <cell r="D749" t="str">
            <v>[桂花情]热鲜土鸭</v>
          </cell>
          <cell r="E749" t="str">
            <v>[桂花情]鲜土鸭</v>
          </cell>
          <cell r="F749" t="str">
            <v>KG</v>
          </cell>
          <cell r="G749" t="str">
            <v>0</v>
          </cell>
          <cell r="H749" t="str">
            <v>B 正常商品</v>
          </cell>
          <cell r="I749" t="str">
            <v>B03</v>
          </cell>
          <cell r="J749" t="str">
            <v>肉禽水产</v>
          </cell>
          <cell r="K749" t="str">
            <v>B0301</v>
          </cell>
          <cell r="L749" t="str">
            <v>家禽</v>
          </cell>
          <cell r="M749" t="str">
            <v>B030102</v>
          </cell>
          <cell r="N749" t="str">
            <v>鸭类</v>
          </cell>
        </row>
        <row r="750">
          <cell r="C750">
            <v>1409164</v>
          </cell>
          <cell r="D750" t="str">
            <v>娃哈哈纯净水596ml*24</v>
          </cell>
        </row>
        <row r="750">
          <cell r="F750" t="str">
            <v>箱</v>
          </cell>
          <cell r="G750" t="str">
            <v>0</v>
          </cell>
          <cell r="H750" t="str">
            <v>B 正常商品</v>
          </cell>
          <cell r="I750" t="str">
            <v>B04</v>
          </cell>
          <cell r="J750" t="str">
            <v>烟酒饮料</v>
          </cell>
          <cell r="K750" t="str">
            <v>B0402</v>
          </cell>
          <cell r="L750" t="str">
            <v>香烟饮料</v>
          </cell>
          <cell r="M750" t="str">
            <v>B040204</v>
          </cell>
          <cell r="N750" t="str">
            <v>茶饮料</v>
          </cell>
        </row>
        <row r="751">
          <cell r="C751">
            <v>14096</v>
          </cell>
          <cell r="D751" t="str">
            <v>蒙牛酸酸乳原味250ml*24</v>
          </cell>
        </row>
        <row r="751">
          <cell r="F751" t="str">
            <v>提</v>
          </cell>
          <cell r="G751" t="str">
            <v>0</v>
          </cell>
          <cell r="H751" t="str">
            <v>B 正常商品</v>
          </cell>
          <cell r="I751" t="str">
            <v>B07</v>
          </cell>
          <cell r="J751" t="str">
            <v>日配食品</v>
          </cell>
          <cell r="K751" t="str">
            <v>B0701</v>
          </cell>
          <cell r="L751" t="str">
            <v>常温乳品饮料</v>
          </cell>
          <cell r="M751" t="str">
            <v>B070103</v>
          </cell>
          <cell r="N751" t="str">
            <v>乳酸菌奶</v>
          </cell>
        </row>
        <row r="752">
          <cell r="C752">
            <v>1410152</v>
          </cell>
          <cell r="D752" t="str">
            <v>黄金哈密瓜(1.5-2kg)</v>
          </cell>
        </row>
        <row r="752">
          <cell r="F752" t="str">
            <v>KG</v>
          </cell>
          <cell r="G752" t="str">
            <v>0</v>
          </cell>
          <cell r="H752" t="str">
            <v>B 正常商品</v>
          </cell>
          <cell r="I752" t="str">
            <v>B02</v>
          </cell>
          <cell r="J752" t="str">
            <v>蔬菜水果</v>
          </cell>
          <cell r="K752" t="str">
            <v>B0201</v>
          </cell>
          <cell r="L752" t="str">
            <v>水果</v>
          </cell>
          <cell r="M752" t="str">
            <v>B020103</v>
          </cell>
          <cell r="N752" t="str">
            <v>瓜果</v>
          </cell>
        </row>
        <row r="753">
          <cell r="C753">
            <v>1413352</v>
          </cell>
          <cell r="D753" t="str">
            <v>毛血旺（SWJ）</v>
          </cell>
          <cell r="E753" t="str">
            <v>毛血旺(kg)</v>
          </cell>
          <cell r="F753" t="str">
            <v>KG</v>
          </cell>
          <cell r="G753" t="str">
            <v>0</v>
          </cell>
          <cell r="H753" t="str">
            <v>B 正常商品</v>
          </cell>
          <cell r="I753" t="str">
            <v>B01</v>
          </cell>
          <cell r="J753" t="str">
            <v>干货加工</v>
          </cell>
          <cell r="K753" t="str">
            <v>B0104</v>
          </cell>
          <cell r="L753" t="str">
            <v>熟食烘焙</v>
          </cell>
          <cell r="M753" t="str">
            <v>B010403</v>
          </cell>
          <cell r="N753" t="str">
            <v>其他加工类</v>
          </cell>
        </row>
        <row r="754">
          <cell r="C754">
            <v>1413540</v>
          </cell>
          <cell r="D754" t="str">
            <v>豆沙小谩头200g约8-9个(D+2)</v>
          </cell>
          <cell r="E754" t="str">
            <v>豆沙小馒头200g/8个（D+2)</v>
          </cell>
          <cell r="F754" t="str">
            <v>包</v>
          </cell>
          <cell r="G754" t="str">
            <v>0</v>
          </cell>
          <cell r="H754" t="str">
            <v>B 正常商品</v>
          </cell>
          <cell r="I754" t="str">
            <v>B01</v>
          </cell>
          <cell r="J754" t="str">
            <v>干货加工</v>
          </cell>
          <cell r="K754" t="str">
            <v>B0104</v>
          </cell>
          <cell r="L754" t="str">
            <v>熟食烘焙</v>
          </cell>
          <cell r="M754" t="str">
            <v>B010401</v>
          </cell>
          <cell r="N754" t="str">
            <v>烘焙包点</v>
          </cell>
        </row>
        <row r="755">
          <cell r="C755">
            <v>1413546</v>
          </cell>
          <cell r="D755" t="str">
            <v>桂花方糕70g*3</v>
          </cell>
          <cell r="E755" t="str">
            <v>桂花方糕70g*3 （D+2)</v>
          </cell>
          <cell r="F755" t="str">
            <v>包</v>
          </cell>
          <cell r="G755" t="str">
            <v>0</v>
          </cell>
          <cell r="H755" t="str">
            <v>B 正常商品</v>
          </cell>
          <cell r="I755" t="str">
            <v>B01</v>
          </cell>
          <cell r="J755" t="str">
            <v>干货加工</v>
          </cell>
          <cell r="K755" t="str">
            <v>B0104</v>
          </cell>
          <cell r="L755" t="str">
            <v>熟食烘焙</v>
          </cell>
          <cell r="M755" t="str">
            <v>B010401</v>
          </cell>
          <cell r="N755" t="str">
            <v>烘焙包点</v>
          </cell>
        </row>
        <row r="756">
          <cell r="C756">
            <v>1413549</v>
          </cell>
          <cell r="D756" t="str">
            <v>小馒头120g/8个</v>
          </cell>
          <cell r="E756" t="str">
            <v>小馒头120g/8个（D+2)</v>
          </cell>
          <cell r="F756" t="str">
            <v>袋</v>
          </cell>
          <cell r="G756" t="str">
            <v>0</v>
          </cell>
          <cell r="H756" t="str">
            <v>B 正常商品</v>
          </cell>
          <cell r="I756" t="str">
            <v>B01</v>
          </cell>
          <cell r="J756" t="str">
            <v>干货加工</v>
          </cell>
          <cell r="K756" t="str">
            <v>B0104</v>
          </cell>
          <cell r="L756" t="str">
            <v>熟食烘焙</v>
          </cell>
          <cell r="M756" t="str">
            <v>B010401</v>
          </cell>
          <cell r="N756" t="str">
            <v>烘焙包点</v>
          </cell>
        </row>
        <row r="757">
          <cell r="C757">
            <v>1413554</v>
          </cell>
          <cell r="D757" t="str">
            <v>荞麦窝窝头240g(4个装)</v>
          </cell>
          <cell r="E757" t="str">
            <v>荞麦窝窝头50g*3 (D+2)</v>
          </cell>
          <cell r="F757" t="str">
            <v>包</v>
          </cell>
          <cell r="G757" t="str">
            <v>0</v>
          </cell>
          <cell r="H757" t="str">
            <v>B 正常商品</v>
          </cell>
          <cell r="I757" t="str">
            <v>B01</v>
          </cell>
          <cell r="J757" t="str">
            <v>干货加工</v>
          </cell>
          <cell r="K757" t="str">
            <v>B0104</v>
          </cell>
          <cell r="L757" t="str">
            <v>熟食烘焙</v>
          </cell>
          <cell r="M757" t="str">
            <v>B010401</v>
          </cell>
          <cell r="N757" t="str">
            <v>烘焙包点</v>
          </cell>
        </row>
        <row r="758">
          <cell r="C758">
            <v>1413562</v>
          </cell>
          <cell r="D758" t="str">
            <v>玉米窝窝头50g*3</v>
          </cell>
          <cell r="E758" t="str">
            <v>玉米窝窝头50g*3（D+2)</v>
          </cell>
          <cell r="F758" t="str">
            <v>包</v>
          </cell>
          <cell r="G758" t="str">
            <v>0</v>
          </cell>
          <cell r="H758" t="str">
            <v>B 正常商品</v>
          </cell>
          <cell r="I758" t="str">
            <v>B01</v>
          </cell>
          <cell r="J758" t="str">
            <v>干货加工</v>
          </cell>
          <cell r="K758" t="str">
            <v>B0104</v>
          </cell>
          <cell r="L758" t="str">
            <v>熟食烘焙</v>
          </cell>
          <cell r="M758" t="str">
            <v>B010401</v>
          </cell>
          <cell r="N758" t="str">
            <v>烘焙包点</v>
          </cell>
        </row>
        <row r="759">
          <cell r="C759">
            <v>1414369</v>
          </cell>
          <cell r="D759" t="str">
            <v>彩食鲜鹿茸菇</v>
          </cell>
        </row>
        <row r="759">
          <cell r="F759" t="str">
            <v>KG</v>
          </cell>
          <cell r="G759" t="str">
            <v>0</v>
          </cell>
          <cell r="H759" t="str">
            <v>B 正常商品</v>
          </cell>
          <cell r="I759" t="str">
            <v>B01</v>
          </cell>
          <cell r="J759" t="str">
            <v>干货加工</v>
          </cell>
          <cell r="K759" t="str">
            <v>B0101</v>
          </cell>
          <cell r="L759" t="str">
            <v>干货</v>
          </cell>
          <cell r="M759" t="str">
            <v>B010105</v>
          </cell>
          <cell r="N759" t="str">
            <v>食用菌类（干货）</v>
          </cell>
        </row>
        <row r="760">
          <cell r="C760">
            <v>1414373</v>
          </cell>
          <cell r="D760" t="str">
            <v>冻鸡架</v>
          </cell>
        </row>
        <row r="760">
          <cell r="F760" t="str">
            <v>KG</v>
          </cell>
          <cell r="G760" t="str">
            <v>0</v>
          </cell>
          <cell r="H760" t="str">
            <v>B 正常商品</v>
          </cell>
          <cell r="I760" t="str">
            <v>B03</v>
          </cell>
          <cell r="J760" t="str">
            <v>肉禽水产</v>
          </cell>
          <cell r="K760" t="str">
            <v>B0301</v>
          </cell>
          <cell r="L760" t="str">
            <v>家禽</v>
          </cell>
          <cell r="M760" t="str">
            <v>B030113</v>
          </cell>
          <cell r="N760" t="str">
            <v>冻鸡副</v>
          </cell>
        </row>
        <row r="761">
          <cell r="C761">
            <v>1414814</v>
          </cell>
          <cell r="D761" t="str">
            <v>快厨芝麻球(约13个)260g</v>
          </cell>
        </row>
        <row r="761">
          <cell r="F761" t="str">
            <v>袋</v>
          </cell>
          <cell r="G761" t="str">
            <v>0</v>
          </cell>
          <cell r="H761" t="str">
            <v>B 正常商品</v>
          </cell>
          <cell r="I761" t="str">
            <v>B07</v>
          </cell>
          <cell r="J761" t="str">
            <v>日配食品</v>
          </cell>
          <cell r="K761" t="str">
            <v>B0702</v>
          </cell>
          <cell r="L761" t="str">
            <v>冷藏冷冻食品</v>
          </cell>
          <cell r="M761" t="str">
            <v>B070202</v>
          </cell>
          <cell r="N761" t="str">
            <v>冷冻食品</v>
          </cell>
        </row>
        <row r="762">
          <cell r="C762">
            <v>1415284</v>
          </cell>
          <cell r="D762" t="str">
            <v>肉丝瓜</v>
          </cell>
          <cell r="E762" t="str">
            <v>本地丝瓜</v>
          </cell>
          <cell r="F762" t="str">
            <v>KG</v>
          </cell>
          <cell r="G762" t="str">
            <v>0</v>
          </cell>
          <cell r="H762" t="str">
            <v>B 正常商品</v>
          </cell>
          <cell r="I762" t="str">
            <v>B02</v>
          </cell>
          <cell r="J762" t="str">
            <v>蔬菜水果</v>
          </cell>
          <cell r="K762" t="str">
            <v>B0202</v>
          </cell>
          <cell r="L762" t="str">
            <v>蔬菜</v>
          </cell>
          <cell r="M762" t="str">
            <v>B020205</v>
          </cell>
          <cell r="N762" t="str">
            <v>瓜果类</v>
          </cell>
        </row>
        <row r="763">
          <cell r="C763">
            <v>14195</v>
          </cell>
          <cell r="D763" t="str">
            <v>伊利原味优酸乳250ml*24</v>
          </cell>
        </row>
        <row r="763">
          <cell r="F763" t="str">
            <v>提</v>
          </cell>
          <cell r="G763" t="str">
            <v>0</v>
          </cell>
          <cell r="H763" t="str">
            <v>B 正常商品</v>
          </cell>
          <cell r="I763" t="str">
            <v>B07</v>
          </cell>
          <cell r="J763" t="str">
            <v>日配食品</v>
          </cell>
          <cell r="K763" t="str">
            <v>B0701</v>
          </cell>
          <cell r="L763" t="str">
            <v>常温乳品饮料</v>
          </cell>
          <cell r="M763" t="str">
            <v>B070103</v>
          </cell>
          <cell r="N763" t="str">
            <v>乳酸菌奶</v>
          </cell>
        </row>
        <row r="764">
          <cell r="C764">
            <v>1420038</v>
          </cell>
          <cell r="D764" t="str">
            <v>圆西葫芦</v>
          </cell>
          <cell r="E764" t="str">
            <v>嫩圆瓜</v>
          </cell>
          <cell r="F764" t="str">
            <v>KG</v>
          </cell>
          <cell r="G764" t="str">
            <v>0</v>
          </cell>
          <cell r="H764" t="str">
            <v>B 正常商品</v>
          </cell>
          <cell r="I764" t="str">
            <v>B02</v>
          </cell>
          <cell r="J764" t="str">
            <v>蔬菜水果</v>
          </cell>
          <cell r="K764" t="str">
            <v>B0202</v>
          </cell>
          <cell r="L764" t="str">
            <v>蔬菜</v>
          </cell>
          <cell r="M764" t="str">
            <v>B020205</v>
          </cell>
          <cell r="N764" t="str">
            <v>瓜果类</v>
          </cell>
        </row>
        <row r="765">
          <cell r="C765">
            <v>1421659</v>
          </cell>
          <cell r="D765" t="str">
            <v>广味源盐焗鸡配料250g</v>
          </cell>
        </row>
        <row r="765">
          <cell r="F765" t="str">
            <v>盒</v>
          </cell>
          <cell r="G765" t="str">
            <v>0</v>
          </cell>
          <cell r="H765" t="str">
            <v>B 正常商品</v>
          </cell>
          <cell r="I765" t="str">
            <v>B06</v>
          </cell>
          <cell r="J765" t="str">
            <v>调味杂货</v>
          </cell>
          <cell r="K765" t="str">
            <v>B0602</v>
          </cell>
          <cell r="L765" t="str">
            <v>调味品类</v>
          </cell>
          <cell r="M765" t="str">
            <v>B060205</v>
          </cell>
          <cell r="N765" t="str">
            <v>调味料</v>
          </cell>
        </row>
        <row r="766">
          <cell r="C766">
            <v>1421818</v>
          </cell>
          <cell r="D766" t="str">
            <v>热鲜花边鸭净膛烧毛</v>
          </cell>
        </row>
        <row r="766">
          <cell r="F766" t="str">
            <v>KG</v>
          </cell>
          <cell r="G766" t="str">
            <v>0</v>
          </cell>
          <cell r="H766" t="str">
            <v>B 正常商品</v>
          </cell>
          <cell r="I766" t="str">
            <v>B03</v>
          </cell>
          <cell r="J766" t="str">
            <v>肉禽水产</v>
          </cell>
          <cell r="K766" t="str">
            <v>B0301</v>
          </cell>
          <cell r="L766" t="str">
            <v>家禽</v>
          </cell>
          <cell r="M766" t="str">
            <v>B030102</v>
          </cell>
          <cell r="N766" t="str">
            <v>鸭类</v>
          </cell>
        </row>
        <row r="767">
          <cell r="C767">
            <v>14219</v>
          </cell>
          <cell r="D767" t="str">
            <v>伊利高钙低脂奶250ml</v>
          </cell>
        </row>
        <row r="767">
          <cell r="F767" t="str">
            <v>盒</v>
          </cell>
          <cell r="G767" t="str">
            <v>0</v>
          </cell>
          <cell r="H767" t="str">
            <v>B 正常商品</v>
          </cell>
          <cell r="I767" t="str">
            <v>B07</v>
          </cell>
          <cell r="J767" t="str">
            <v>日配食品</v>
          </cell>
          <cell r="K767" t="str">
            <v>B0701</v>
          </cell>
          <cell r="L767" t="str">
            <v>常温乳品饮料</v>
          </cell>
          <cell r="M767" t="str">
            <v>B070101</v>
          </cell>
          <cell r="N767" t="str">
            <v>纯奶</v>
          </cell>
        </row>
        <row r="768">
          <cell r="C768">
            <v>1422087</v>
          </cell>
          <cell r="D768" t="str">
            <v>热鲜白条鸭(净膛)</v>
          </cell>
          <cell r="E768" t="str">
            <v>鲜鸭(开膛去心肺)</v>
          </cell>
          <cell r="F768" t="str">
            <v>KG</v>
          </cell>
          <cell r="G768" t="str">
            <v>0</v>
          </cell>
          <cell r="H768" t="str">
            <v>B 正常商品</v>
          </cell>
          <cell r="I768" t="str">
            <v>B03</v>
          </cell>
          <cell r="J768" t="str">
            <v>肉禽水产</v>
          </cell>
          <cell r="K768" t="str">
            <v>B0301</v>
          </cell>
          <cell r="L768" t="str">
            <v>家禽</v>
          </cell>
          <cell r="M768" t="str">
            <v>B030102</v>
          </cell>
          <cell r="N768" t="str">
            <v>鸭类</v>
          </cell>
        </row>
        <row r="769">
          <cell r="C769">
            <v>1422216</v>
          </cell>
          <cell r="D769" t="str">
            <v>凉水井凉糕凉虾粉250g</v>
          </cell>
        </row>
        <row r="769">
          <cell r="F769" t="str">
            <v>袋</v>
          </cell>
          <cell r="G769" t="str">
            <v>0</v>
          </cell>
          <cell r="H769" t="str">
            <v>B 正常商品</v>
          </cell>
          <cell r="I769" t="str">
            <v>B06</v>
          </cell>
          <cell r="J769" t="str">
            <v>调味杂货</v>
          </cell>
          <cell r="K769" t="str">
            <v>B0605</v>
          </cell>
          <cell r="L769" t="str">
            <v>早餐冲调</v>
          </cell>
          <cell r="M769" t="str">
            <v>B060502</v>
          </cell>
          <cell r="N769" t="str">
            <v>冲调品</v>
          </cell>
        </row>
        <row r="770">
          <cell r="C770">
            <v>1422849</v>
          </cell>
          <cell r="D770" t="str">
            <v>徐福记香酥鸡蛋味减糖沙琪玛469g</v>
          </cell>
        </row>
        <row r="770">
          <cell r="F770" t="str">
            <v>包</v>
          </cell>
          <cell r="G770" t="str">
            <v>0</v>
          </cell>
          <cell r="H770" t="str">
            <v>B 正常商品</v>
          </cell>
          <cell r="I770" t="str">
            <v>B05</v>
          </cell>
          <cell r="J770" t="str">
            <v>休闲食品</v>
          </cell>
          <cell r="K770" t="str">
            <v>B0501</v>
          </cell>
          <cell r="L770" t="str">
            <v>休闲食品</v>
          </cell>
          <cell r="M770" t="str">
            <v>B050101</v>
          </cell>
          <cell r="N770" t="str">
            <v>糕点膨化类</v>
          </cell>
        </row>
        <row r="771">
          <cell r="C771">
            <v>1423310</v>
          </cell>
          <cell r="D771" t="str">
            <v>美的电热水壶</v>
          </cell>
        </row>
        <row r="771">
          <cell r="F771" t="str">
            <v>台</v>
          </cell>
          <cell r="G771" t="str">
            <v>0</v>
          </cell>
          <cell r="H771" t="str">
            <v>B 正常商品</v>
          </cell>
          <cell r="I771" t="str">
            <v>B08</v>
          </cell>
          <cell r="J771" t="str">
            <v>非食品</v>
          </cell>
          <cell r="K771" t="str">
            <v>B0803</v>
          </cell>
          <cell r="L771" t="str">
            <v>家电</v>
          </cell>
          <cell r="M771" t="str">
            <v>B080301</v>
          </cell>
          <cell r="N771" t="str">
            <v>小家电</v>
          </cell>
        </row>
        <row r="772">
          <cell r="C772">
            <v>1424202</v>
          </cell>
          <cell r="D772" t="str">
            <v>绿豆2.5kg</v>
          </cell>
          <cell r="E772" t="str">
            <v>聚行家绿豆（约2.5kg）</v>
          </cell>
          <cell r="F772" t="str">
            <v>袋</v>
          </cell>
          <cell r="G772" t="str">
            <v>0</v>
          </cell>
          <cell r="H772" t="str">
            <v>B 正常商品</v>
          </cell>
          <cell r="I772" t="str">
            <v>B01</v>
          </cell>
          <cell r="J772" t="str">
            <v>干货加工</v>
          </cell>
          <cell r="K772" t="str">
            <v>B0102</v>
          </cell>
          <cell r="L772" t="str">
            <v>米</v>
          </cell>
          <cell r="M772" t="str">
            <v>B010201</v>
          </cell>
          <cell r="N772" t="str">
            <v>杂粮</v>
          </cell>
        </row>
        <row r="773">
          <cell r="C773">
            <v>1424215</v>
          </cell>
          <cell r="D773" t="str">
            <v>花生米2.5kg</v>
          </cell>
          <cell r="E773" t="str">
            <v>聚行家花生米（约2.5kg）</v>
          </cell>
          <cell r="F773" t="str">
            <v>袋</v>
          </cell>
          <cell r="G773" t="str">
            <v>0</v>
          </cell>
          <cell r="H773" t="str">
            <v>B 正常商品</v>
          </cell>
          <cell r="I773" t="str">
            <v>B01</v>
          </cell>
          <cell r="J773" t="str">
            <v>干货加工</v>
          </cell>
          <cell r="K773" t="str">
            <v>B0102</v>
          </cell>
          <cell r="L773" t="str">
            <v>米</v>
          </cell>
          <cell r="M773" t="str">
            <v>B010201</v>
          </cell>
          <cell r="N773" t="str">
            <v>杂粮</v>
          </cell>
        </row>
        <row r="774">
          <cell r="C774">
            <v>14244</v>
          </cell>
          <cell r="D774" t="str">
            <v>统一鲜橙多2L</v>
          </cell>
        </row>
        <row r="774">
          <cell r="F774" t="str">
            <v>瓶</v>
          </cell>
          <cell r="G774" t="str">
            <v>0</v>
          </cell>
          <cell r="H774" t="str">
            <v>B 正常商品</v>
          </cell>
          <cell r="I774" t="str">
            <v>B04</v>
          </cell>
          <cell r="J774" t="str">
            <v>烟酒饮料</v>
          </cell>
          <cell r="K774" t="str">
            <v>B0402</v>
          </cell>
          <cell r="L774" t="str">
            <v>香烟饮料</v>
          </cell>
          <cell r="M774" t="str">
            <v>B040205</v>
          </cell>
          <cell r="N774" t="str">
            <v>果汁饮料</v>
          </cell>
        </row>
        <row r="775">
          <cell r="C775">
            <v>1424577</v>
          </cell>
          <cell r="D775" t="str">
            <v>空心菜</v>
          </cell>
        </row>
        <row r="775">
          <cell r="F775" t="str">
            <v>KG</v>
          </cell>
          <cell r="G775" t="str">
            <v>0</v>
          </cell>
          <cell r="H775" t="str">
            <v>B 正常商品</v>
          </cell>
          <cell r="I775" t="str">
            <v>B02</v>
          </cell>
          <cell r="J775" t="str">
            <v>蔬菜水果</v>
          </cell>
          <cell r="K775" t="str">
            <v>B0202</v>
          </cell>
          <cell r="L775" t="str">
            <v>蔬菜</v>
          </cell>
          <cell r="M775" t="str">
            <v>B020201</v>
          </cell>
          <cell r="N775" t="str">
            <v>叶菜类</v>
          </cell>
        </row>
        <row r="776">
          <cell r="C776">
            <v>1425254</v>
          </cell>
          <cell r="D776" t="str">
            <v>[彩食鲜]千禧小番茄</v>
          </cell>
          <cell r="E776" t="str">
            <v>千禧小番茄(分装)</v>
          </cell>
          <cell r="F776" t="str">
            <v>KG</v>
          </cell>
          <cell r="G776" t="str">
            <v>0</v>
          </cell>
          <cell r="H776" t="str">
            <v>B 正常商品</v>
          </cell>
          <cell r="I776" t="str">
            <v>B02</v>
          </cell>
          <cell r="J776" t="str">
            <v>蔬菜水果</v>
          </cell>
          <cell r="K776" t="str">
            <v>B0201</v>
          </cell>
          <cell r="L776" t="str">
            <v>水果</v>
          </cell>
          <cell r="M776" t="str">
            <v>B020105</v>
          </cell>
          <cell r="N776" t="str">
            <v>浆果</v>
          </cell>
        </row>
        <row r="777">
          <cell r="C777">
            <v>1425643</v>
          </cell>
          <cell r="D777" t="str">
            <v>百草味弹弹鱼豆腐（烧烤味）135g</v>
          </cell>
        </row>
        <row r="777">
          <cell r="F777" t="str">
            <v>包</v>
          </cell>
          <cell r="G777" t="str">
            <v>0</v>
          </cell>
          <cell r="H777" t="str">
            <v>B 正常商品</v>
          </cell>
          <cell r="I777" t="str">
            <v>B05</v>
          </cell>
          <cell r="J777" t="str">
            <v>休闲食品</v>
          </cell>
          <cell r="K777" t="str">
            <v>B0501</v>
          </cell>
          <cell r="L777" t="str">
            <v>休闲食品</v>
          </cell>
          <cell r="M777" t="str">
            <v>B050108</v>
          </cell>
          <cell r="N777" t="str">
            <v>其他小食</v>
          </cell>
        </row>
        <row r="778">
          <cell r="C778">
            <v>1425821</v>
          </cell>
          <cell r="D778" t="str">
            <v>百草味川香麻辣牛肉75g</v>
          </cell>
        </row>
        <row r="778">
          <cell r="F778" t="str">
            <v>包</v>
          </cell>
          <cell r="G778" t="str">
            <v>0</v>
          </cell>
          <cell r="H778" t="str">
            <v>B 正常商品</v>
          </cell>
          <cell r="I778" t="str">
            <v>B05</v>
          </cell>
          <cell r="J778" t="str">
            <v>休闲食品</v>
          </cell>
          <cell r="K778" t="str">
            <v>B0501</v>
          </cell>
          <cell r="L778" t="str">
            <v>休闲食品</v>
          </cell>
          <cell r="M778" t="str">
            <v>B050107</v>
          </cell>
          <cell r="N778" t="str">
            <v>肉类小食</v>
          </cell>
        </row>
        <row r="779">
          <cell r="C779">
            <v>1425823</v>
          </cell>
          <cell r="D779" t="str">
            <v>百草味酸酸辣辣海带结140g</v>
          </cell>
        </row>
        <row r="779">
          <cell r="F779" t="str">
            <v>包</v>
          </cell>
          <cell r="G779" t="str">
            <v>0</v>
          </cell>
          <cell r="H779" t="str">
            <v>B 正常商品</v>
          </cell>
          <cell r="I779" t="str">
            <v>B05</v>
          </cell>
          <cell r="J779" t="str">
            <v>休闲食品</v>
          </cell>
          <cell r="K779" t="str">
            <v>B0501</v>
          </cell>
          <cell r="L779" t="str">
            <v>休闲食品</v>
          </cell>
          <cell r="M779" t="str">
            <v>B050108</v>
          </cell>
          <cell r="N779" t="str">
            <v>其他小食</v>
          </cell>
        </row>
        <row r="780">
          <cell r="C780">
            <v>1431703</v>
          </cell>
          <cell r="D780" t="str">
            <v>喜之郎蒟蒻果冻爽600g</v>
          </cell>
        </row>
        <row r="780">
          <cell r="F780" t="str">
            <v>袋</v>
          </cell>
          <cell r="G780" t="str">
            <v>0</v>
          </cell>
          <cell r="H780" t="str">
            <v>B 正常商品</v>
          </cell>
          <cell r="I780" t="str">
            <v>B05</v>
          </cell>
          <cell r="J780" t="str">
            <v>休闲食品</v>
          </cell>
          <cell r="K780" t="str">
            <v>B0501</v>
          </cell>
          <cell r="L780" t="str">
            <v>休闲食品</v>
          </cell>
          <cell r="M780" t="str">
            <v>B050105</v>
          </cell>
          <cell r="N780" t="str">
            <v>糖果/巧克力/果冻布丁</v>
          </cell>
        </row>
        <row r="781">
          <cell r="C781">
            <v>1432762</v>
          </cell>
          <cell r="D781" t="str">
            <v>安井糯米烧麦1000g</v>
          </cell>
          <cell r="E781" t="str">
            <v>安井糯米烧麦1000g（约20个）</v>
          </cell>
          <cell r="F781" t="str">
            <v>包</v>
          </cell>
          <cell r="G781" t="str">
            <v>0</v>
          </cell>
          <cell r="H781" t="str">
            <v>B 正常商品</v>
          </cell>
          <cell r="I781" t="str">
            <v>B07</v>
          </cell>
          <cell r="J781" t="str">
            <v>日配食品</v>
          </cell>
          <cell r="K781" t="str">
            <v>B0702</v>
          </cell>
          <cell r="L781" t="str">
            <v>冷藏冷冻食品</v>
          </cell>
          <cell r="M781" t="str">
            <v>B070202</v>
          </cell>
          <cell r="N781" t="str">
            <v>冷冻食品</v>
          </cell>
        </row>
        <row r="782">
          <cell r="C782">
            <v>1433317</v>
          </cell>
          <cell r="D782" t="str">
            <v>天友原味酸牛奶16杯分享装100g*16</v>
          </cell>
        </row>
        <row r="782">
          <cell r="F782" t="str">
            <v>板</v>
          </cell>
          <cell r="G782" t="str">
            <v>0</v>
          </cell>
          <cell r="H782" t="str">
            <v>B 正常商品</v>
          </cell>
          <cell r="I782" t="str">
            <v>B07</v>
          </cell>
          <cell r="J782" t="str">
            <v>日配食品</v>
          </cell>
          <cell r="K782" t="str">
            <v>B0702</v>
          </cell>
          <cell r="L782" t="str">
            <v>冷藏冷冻食品</v>
          </cell>
          <cell r="M782" t="str">
            <v>B070201</v>
          </cell>
          <cell r="N782" t="str">
            <v>冷藏食品</v>
          </cell>
        </row>
        <row r="783">
          <cell r="C783">
            <v>1435077</v>
          </cell>
          <cell r="D783" t="str">
            <v>红蜻蜓一级非转大豆油20L</v>
          </cell>
        </row>
        <row r="783">
          <cell r="F783" t="str">
            <v>桶</v>
          </cell>
          <cell r="G783" t="str">
            <v>0</v>
          </cell>
          <cell r="H783" t="str">
            <v>B 正常商品</v>
          </cell>
          <cell r="I783" t="str">
            <v>B06</v>
          </cell>
          <cell r="J783" t="str">
            <v>调味杂货</v>
          </cell>
          <cell r="K783" t="str">
            <v>B0603</v>
          </cell>
          <cell r="L783" t="str">
            <v>食用油类</v>
          </cell>
          <cell r="M783" t="str">
            <v>B060301</v>
          </cell>
          <cell r="N783" t="str">
            <v>大豆油</v>
          </cell>
        </row>
        <row r="784">
          <cell r="C784">
            <v>1436168</v>
          </cell>
          <cell r="D784" t="str">
            <v>大蒜（直径6.5cm以上）</v>
          </cell>
          <cell r="E784" t="str">
            <v>大蒜（直径6.5cm以上）</v>
          </cell>
          <cell r="F784" t="str">
            <v>KG</v>
          </cell>
          <cell r="G784" t="str">
            <v>0</v>
          </cell>
          <cell r="H784" t="str">
            <v>B 正常商品</v>
          </cell>
          <cell r="I784" t="str">
            <v>B02</v>
          </cell>
          <cell r="J784" t="str">
            <v>蔬菜水果</v>
          </cell>
          <cell r="K784" t="str">
            <v>B0202</v>
          </cell>
          <cell r="L784" t="str">
            <v>蔬菜</v>
          </cell>
          <cell r="M784" t="str">
            <v>B020208</v>
          </cell>
          <cell r="N784" t="str">
            <v>调味类</v>
          </cell>
        </row>
        <row r="785">
          <cell r="C785">
            <v>1438154</v>
          </cell>
          <cell r="D785" t="str">
            <v>红蜻蜓压榨一级非转菜籽油20L</v>
          </cell>
        </row>
        <row r="785">
          <cell r="F785" t="str">
            <v>桶</v>
          </cell>
          <cell r="G785" t="str">
            <v>0</v>
          </cell>
          <cell r="H785" t="str">
            <v>B 正常商品</v>
          </cell>
          <cell r="I785" t="str">
            <v>B06</v>
          </cell>
          <cell r="J785" t="str">
            <v>调味杂货</v>
          </cell>
          <cell r="K785" t="str">
            <v>B0603</v>
          </cell>
          <cell r="L785" t="str">
            <v>食用油类</v>
          </cell>
          <cell r="M785" t="str">
            <v>B060301</v>
          </cell>
          <cell r="N785" t="str">
            <v>大豆油</v>
          </cell>
        </row>
        <row r="786">
          <cell r="C786">
            <v>1440759</v>
          </cell>
          <cell r="D786" t="str">
            <v>西瓜红红薯</v>
          </cell>
          <cell r="E786" t="str">
            <v>红心红薯</v>
          </cell>
          <cell r="F786" t="str">
            <v>KG</v>
          </cell>
          <cell r="G786" t="str">
            <v>0</v>
          </cell>
          <cell r="H786" t="str">
            <v>B 正常商品</v>
          </cell>
          <cell r="I786" t="str">
            <v>B02</v>
          </cell>
          <cell r="J786" t="str">
            <v>蔬菜水果</v>
          </cell>
          <cell r="K786" t="str">
            <v>B0202</v>
          </cell>
          <cell r="L786" t="str">
            <v>蔬菜</v>
          </cell>
          <cell r="M786" t="str">
            <v>B020205</v>
          </cell>
          <cell r="N786" t="str">
            <v>瓜果类</v>
          </cell>
        </row>
        <row r="787">
          <cell r="C787">
            <v>1440896</v>
          </cell>
          <cell r="D787" t="str">
            <v>八宝粥2.5KG</v>
          </cell>
        </row>
        <row r="787">
          <cell r="F787" t="str">
            <v>袋</v>
          </cell>
          <cell r="G787" t="str">
            <v>0</v>
          </cell>
          <cell r="H787" t="str">
            <v>B 正常商品</v>
          </cell>
          <cell r="I787" t="str">
            <v>B01</v>
          </cell>
          <cell r="J787" t="str">
            <v>干货加工</v>
          </cell>
          <cell r="K787" t="str">
            <v>B0102</v>
          </cell>
          <cell r="L787" t="str">
            <v>米</v>
          </cell>
          <cell r="M787" t="str">
            <v>B010201</v>
          </cell>
          <cell r="N787" t="str">
            <v>杂粮</v>
          </cell>
        </row>
        <row r="788">
          <cell r="C788">
            <v>1441925</v>
          </cell>
          <cell r="D788" t="str">
            <v>百利面包糠（黄色）1KG</v>
          </cell>
        </row>
        <row r="788">
          <cell r="F788" t="str">
            <v>包</v>
          </cell>
          <cell r="G788" t="str">
            <v>0</v>
          </cell>
          <cell r="H788" t="str">
            <v>B 正常商品</v>
          </cell>
          <cell r="I788" t="str">
            <v>B06</v>
          </cell>
          <cell r="J788" t="str">
            <v>调味杂货</v>
          </cell>
          <cell r="K788" t="str">
            <v>B0602</v>
          </cell>
          <cell r="L788" t="str">
            <v>调味品类</v>
          </cell>
          <cell r="M788" t="str">
            <v>B060205</v>
          </cell>
          <cell r="N788" t="str">
            <v>调味料</v>
          </cell>
        </row>
        <row r="789">
          <cell r="C789">
            <v>1442090</v>
          </cell>
          <cell r="D789" t="str">
            <v>人和二级米(巴山特米)25kg</v>
          </cell>
          <cell r="E789" t="str">
            <v>人和巴山特米25kg</v>
          </cell>
          <cell r="F789" t="str">
            <v>袋</v>
          </cell>
          <cell r="G789" t="str">
            <v>0</v>
          </cell>
          <cell r="H789" t="str">
            <v>B 正常商品</v>
          </cell>
          <cell r="I789" t="str">
            <v>B01</v>
          </cell>
          <cell r="J789" t="str">
            <v>干货加工</v>
          </cell>
          <cell r="K789" t="str">
            <v>B0102</v>
          </cell>
          <cell r="L789" t="str">
            <v>米</v>
          </cell>
          <cell r="M789" t="str">
            <v>B010202</v>
          </cell>
          <cell r="N789" t="str">
            <v>籼米</v>
          </cell>
        </row>
        <row r="790">
          <cell r="C790">
            <v>1443176</v>
          </cell>
          <cell r="D790" t="str">
            <v>自由点5片无感无忧夜棉FSC8305</v>
          </cell>
        </row>
        <row r="790">
          <cell r="F790" t="str">
            <v>包</v>
          </cell>
          <cell r="G790" t="str">
            <v>0</v>
          </cell>
          <cell r="H790" t="str">
            <v>B 正常商品</v>
          </cell>
          <cell r="I790" t="str">
            <v>B08</v>
          </cell>
          <cell r="J790" t="str">
            <v>非食品</v>
          </cell>
          <cell r="K790" t="str">
            <v>B0801</v>
          </cell>
          <cell r="L790" t="str">
            <v>清洁用品</v>
          </cell>
          <cell r="M790" t="str">
            <v>B080106</v>
          </cell>
          <cell r="N790" t="str">
            <v>纸类用品</v>
          </cell>
        </row>
        <row r="791">
          <cell r="C791">
            <v>14442</v>
          </cell>
          <cell r="D791" t="str">
            <v>海天鲜味生抽500ml</v>
          </cell>
        </row>
        <row r="791">
          <cell r="F791" t="str">
            <v>瓶</v>
          </cell>
          <cell r="G791" t="str">
            <v>0</v>
          </cell>
          <cell r="H791" t="str">
            <v>B 正常商品</v>
          </cell>
          <cell r="I791" t="str">
            <v>B06</v>
          </cell>
          <cell r="J791" t="str">
            <v>调味杂货</v>
          </cell>
          <cell r="K791" t="str">
            <v>B0602</v>
          </cell>
          <cell r="L791" t="str">
            <v>调味品类</v>
          </cell>
          <cell r="M791" t="str">
            <v>B060201</v>
          </cell>
          <cell r="N791" t="str">
            <v>调味酱油</v>
          </cell>
        </row>
        <row r="792">
          <cell r="C792">
            <v>1444743</v>
          </cell>
          <cell r="D792" t="str">
            <v>红壳鸡蛋</v>
          </cell>
        </row>
        <row r="792">
          <cell r="F792" t="str">
            <v>KG</v>
          </cell>
          <cell r="G792" t="str">
            <v>0</v>
          </cell>
          <cell r="H792" t="str">
            <v>B 正常商品</v>
          </cell>
          <cell r="I792" t="str">
            <v>B01</v>
          </cell>
          <cell r="J792" t="str">
            <v>干货加工</v>
          </cell>
          <cell r="K792" t="str">
            <v>B0103</v>
          </cell>
          <cell r="L792" t="str">
            <v>蛋</v>
          </cell>
          <cell r="M792" t="str">
            <v>B010301</v>
          </cell>
          <cell r="N792" t="str">
            <v>鲜蛋</v>
          </cell>
        </row>
        <row r="793">
          <cell r="C793">
            <v>1445333</v>
          </cell>
          <cell r="D793" t="str">
            <v>家乡特方竹笋2kg</v>
          </cell>
        </row>
        <row r="793">
          <cell r="F793" t="str">
            <v>袋</v>
          </cell>
          <cell r="G793" t="str">
            <v>0</v>
          </cell>
          <cell r="H793" t="str">
            <v>B 正常商品</v>
          </cell>
          <cell r="I793" t="str">
            <v>B06</v>
          </cell>
          <cell r="J793" t="str">
            <v>调味杂货</v>
          </cell>
          <cell r="K793" t="str">
            <v>B0604</v>
          </cell>
          <cell r="L793" t="str">
            <v>罐头小菜</v>
          </cell>
          <cell r="M793" t="str">
            <v>B060402</v>
          </cell>
          <cell r="N793" t="str">
            <v>常温小菜类</v>
          </cell>
        </row>
        <row r="794">
          <cell r="C794">
            <v>1445834</v>
          </cell>
          <cell r="D794" t="str">
            <v>正義香猪油(清香型)15L</v>
          </cell>
          <cell r="E794" t="str">
            <v>正義香猪油(清香型)15L</v>
          </cell>
          <cell r="F794" t="str">
            <v>罐</v>
          </cell>
          <cell r="G794" t="str">
            <v>0</v>
          </cell>
          <cell r="H794" t="str">
            <v>B 正常商品</v>
          </cell>
          <cell r="I794" t="str">
            <v>B06</v>
          </cell>
          <cell r="J794" t="str">
            <v>调味杂货</v>
          </cell>
          <cell r="K794" t="str">
            <v>B0603</v>
          </cell>
          <cell r="L794" t="str">
            <v>食用油类</v>
          </cell>
          <cell r="M794" t="str">
            <v>B060302</v>
          </cell>
          <cell r="N794" t="str">
            <v>调和油</v>
          </cell>
        </row>
        <row r="795">
          <cell r="C795">
            <v>1447212</v>
          </cell>
          <cell r="D795" t="str">
            <v>冻鱿鱼须</v>
          </cell>
        </row>
        <row r="795">
          <cell r="F795" t="str">
            <v>KG</v>
          </cell>
          <cell r="G795" t="str">
            <v>0</v>
          </cell>
          <cell r="H795" t="str">
            <v>B 正常商品</v>
          </cell>
          <cell r="I795" t="str">
            <v>B03</v>
          </cell>
          <cell r="J795" t="str">
            <v>肉禽水产</v>
          </cell>
          <cell r="K795" t="str">
            <v>B0303</v>
          </cell>
          <cell r="L795" t="str">
            <v>水产</v>
          </cell>
          <cell r="M795" t="str">
            <v>B030304</v>
          </cell>
          <cell r="N795" t="str">
            <v>冷冻水产</v>
          </cell>
        </row>
        <row r="796">
          <cell r="C796">
            <v>1447719</v>
          </cell>
          <cell r="D796" t="str">
            <v>手工老面馒头50g*3</v>
          </cell>
          <cell r="E796" t="str">
            <v>手工老面馒头50g*3（D+2)</v>
          </cell>
          <cell r="F796" t="str">
            <v>包</v>
          </cell>
          <cell r="G796" t="str">
            <v>0</v>
          </cell>
          <cell r="H796" t="str">
            <v>B 正常商品</v>
          </cell>
          <cell r="I796" t="str">
            <v>B01</v>
          </cell>
          <cell r="J796" t="str">
            <v>干货加工</v>
          </cell>
          <cell r="K796" t="str">
            <v>B0104</v>
          </cell>
          <cell r="L796" t="str">
            <v>熟食烘焙</v>
          </cell>
          <cell r="M796" t="str">
            <v>B010401</v>
          </cell>
          <cell r="N796" t="str">
            <v>烘焙包点</v>
          </cell>
        </row>
        <row r="797">
          <cell r="C797">
            <v>1447912</v>
          </cell>
          <cell r="D797" t="str">
            <v>五谷杂粮卷50g*3</v>
          </cell>
          <cell r="E797" t="str">
            <v>五谷杂粮卷50g*3（D+2)</v>
          </cell>
          <cell r="F797" t="str">
            <v>包</v>
          </cell>
          <cell r="G797" t="str">
            <v>0</v>
          </cell>
          <cell r="H797" t="str">
            <v>B 正常商品</v>
          </cell>
          <cell r="I797" t="str">
            <v>B01</v>
          </cell>
          <cell r="J797" t="str">
            <v>干货加工</v>
          </cell>
          <cell r="K797" t="str">
            <v>B0104</v>
          </cell>
          <cell r="L797" t="str">
            <v>熟食烘焙</v>
          </cell>
          <cell r="M797" t="str">
            <v>B010401</v>
          </cell>
          <cell r="N797" t="str">
            <v>烘焙包点</v>
          </cell>
        </row>
        <row r="798">
          <cell r="C798">
            <v>1447932</v>
          </cell>
          <cell r="D798" t="str">
            <v>黑芝麻糖包80g*3</v>
          </cell>
          <cell r="E798" t="str">
            <v>黑芝麻糖包80g*3（D+2)</v>
          </cell>
          <cell r="F798" t="str">
            <v>包</v>
          </cell>
          <cell r="G798" t="str">
            <v>0</v>
          </cell>
          <cell r="H798" t="str">
            <v>B 正常商品</v>
          </cell>
          <cell r="I798" t="str">
            <v>B01</v>
          </cell>
          <cell r="J798" t="str">
            <v>干货加工</v>
          </cell>
          <cell r="K798" t="str">
            <v>B0104</v>
          </cell>
          <cell r="L798" t="str">
            <v>熟食烘焙</v>
          </cell>
          <cell r="M798" t="str">
            <v>B010401</v>
          </cell>
          <cell r="N798" t="str">
            <v>烘焙包点</v>
          </cell>
        </row>
        <row r="799">
          <cell r="C799">
            <v>1447945</v>
          </cell>
          <cell r="D799" t="str">
            <v>香葱小花卷120g约4-5个(D+2)</v>
          </cell>
          <cell r="E799" t="str">
            <v>香葱小花卷120g/4个（D+2)</v>
          </cell>
          <cell r="F799" t="str">
            <v>包</v>
          </cell>
          <cell r="G799" t="str">
            <v>0</v>
          </cell>
          <cell r="H799" t="str">
            <v>B 正常商品</v>
          </cell>
          <cell r="I799" t="str">
            <v>B01</v>
          </cell>
          <cell r="J799" t="str">
            <v>干货加工</v>
          </cell>
          <cell r="K799" t="str">
            <v>B0104</v>
          </cell>
          <cell r="L799" t="str">
            <v>熟食烘焙</v>
          </cell>
          <cell r="M799" t="str">
            <v>B010401</v>
          </cell>
          <cell r="N799" t="str">
            <v>烘焙包点</v>
          </cell>
        </row>
        <row r="800">
          <cell r="C800">
            <v>1447948</v>
          </cell>
          <cell r="D800" t="str">
            <v>鲜肉包80g*3</v>
          </cell>
          <cell r="E800" t="str">
            <v>鲜肉包80g*3（D+2)</v>
          </cell>
          <cell r="F800" t="str">
            <v>包</v>
          </cell>
          <cell r="G800" t="str">
            <v>0</v>
          </cell>
          <cell r="H800" t="str">
            <v>B 正常商品</v>
          </cell>
          <cell r="I800" t="str">
            <v>B01</v>
          </cell>
          <cell r="J800" t="str">
            <v>干货加工</v>
          </cell>
          <cell r="K800" t="str">
            <v>B0104</v>
          </cell>
          <cell r="L800" t="str">
            <v>熟食烘焙</v>
          </cell>
          <cell r="M800" t="str">
            <v>B010401</v>
          </cell>
          <cell r="N800" t="str">
            <v>烘焙包点</v>
          </cell>
        </row>
        <row r="801">
          <cell r="C801">
            <v>1447952</v>
          </cell>
          <cell r="D801" t="str">
            <v>酱肉包80g*3</v>
          </cell>
          <cell r="E801" t="str">
            <v>酱肉包80g*3（D+2)</v>
          </cell>
          <cell r="F801" t="str">
            <v>包</v>
          </cell>
          <cell r="G801" t="str">
            <v>0</v>
          </cell>
          <cell r="H801" t="str">
            <v>B 正常商品</v>
          </cell>
          <cell r="I801" t="str">
            <v>B01</v>
          </cell>
          <cell r="J801" t="str">
            <v>干货加工</v>
          </cell>
          <cell r="K801" t="str">
            <v>B0104</v>
          </cell>
          <cell r="L801" t="str">
            <v>熟食烘焙</v>
          </cell>
          <cell r="M801" t="str">
            <v>B010401</v>
          </cell>
          <cell r="N801" t="str">
            <v>烘焙包点</v>
          </cell>
        </row>
        <row r="802">
          <cell r="C802">
            <v>1447960</v>
          </cell>
          <cell r="D802" t="str">
            <v>香菇青菜包80g*3</v>
          </cell>
          <cell r="E802" t="str">
            <v>香菇青菜包80g*3（D+2)</v>
          </cell>
          <cell r="F802" t="str">
            <v>包</v>
          </cell>
          <cell r="G802" t="str">
            <v>0</v>
          </cell>
          <cell r="H802" t="str">
            <v>B 正常商品</v>
          </cell>
          <cell r="I802" t="str">
            <v>B01</v>
          </cell>
          <cell r="J802" t="str">
            <v>干货加工</v>
          </cell>
          <cell r="K802" t="str">
            <v>B0104</v>
          </cell>
          <cell r="L802" t="str">
            <v>熟食烘焙</v>
          </cell>
          <cell r="M802" t="str">
            <v>B010401</v>
          </cell>
          <cell r="N802" t="str">
            <v>烘焙包点</v>
          </cell>
        </row>
        <row r="803">
          <cell r="C803">
            <v>1448159</v>
          </cell>
          <cell r="D803" t="str">
            <v>红糖圆糕40g*6（D+2)</v>
          </cell>
          <cell r="E803" t="str">
            <v>红糖圆糕40g*6（D+2)</v>
          </cell>
          <cell r="F803" t="str">
            <v>包</v>
          </cell>
          <cell r="G803" t="str">
            <v>0</v>
          </cell>
          <cell r="H803" t="str">
            <v>B 正常商品</v>
          </cell>
          <cell r="I803" t="str">
            <v>B01</v>
          </cell>
          <cell r="J803" t="str">
            <v>干货加工</v>
          </cell>
          <cell r="K803" t="str">
            <v>B0104</v>
          </cell>
          <cell r="L803" t="str">
            <v>熟食烘焙</v>
          </cell>
          <cell r="M803" t="str">
            <v>B010401</v>
          </cell>
          <cell r="N803" t="str">
            <v>烘焙包点</v>
          </cell>
        </row>
        <row r="804">
          <cell r="C804">
            <v>1448287</v>
          </cell>
          <cell r="D804" t="str">
            <v>蟹味菇125g</v>
          </cell>
          <cell r="E804" t="str">
            <v>蟹味菇150g</v>
          </cell>
          <cell r="F804" t="str">
            <v>包</v>
          </cell>
          <cell r="G804" t="str">
            <v>0</v>
          </cell>
          <cell r="H804" t="str">
            <v>B 正常商品</v>
          </cell>
          <cell r="I804" t="str">
            <v>B02</v>
          </cell>
          <cell r="J804" t="str">
            <v>蔬菜水果</v>
          </cell>
          <cell r="K804" t="str">
            <v>B0202</v>
          </cell>
          <cell r="L804" t="str">
            <v>蔬菜</v>
          </cell>
          <cell r="M804" t="str">
            <v>B020207</v>
          </cell>
          <cell r="N804" t="str">
            <v>食用菌类</v>
          </cell>
        </row>
        <row r="805">
          <cell r="C805">
            <v>1448307</v>
          </cell>
          <cell r="D805" t="str">
            <v>白面馒头100g*4</v>
          </cell>
          <cell r="E805" t="str">
            <v>白面馒头100g*4（D+2）</v>
          </cell>
          <cell r="F805" t="str">
            <v>袋</v>
          </cell>
          <cell r="G805" t="str">
            <v>0</v>
          </cell>
          <cell r="H805" t="str">
            <v>B 正常商品</v>
          </cell>
          <cell r="I805" t="str">
            <v>B01</v>
          </cell>
          <cell r="J805" t="str">
            <v>干货加工</v>
          </cell>
          <cell r="K805" t="str">
            <v>B0104</v>
          </cell>
          <cell r="L805" t="str">
            <v>熟食烘焙</v>
          </cell>
          <cell r="M805" t="str">
            <v>B010401</v>
          </cell>
          <cell r="N805" t="str">
            <v>烘焙包点</v>
          </cell>
        </row>
        <row r="806">
          <cell r="C806">
            <v>1448309</v>
          </cell>
          <cell r="D806" t="str">
            <v>杂粮窝窝头50g*3</v>
          </cell>
          <cell r="E806" t="str">
            <v>杂粮窝窝头50g*3（D+2)</v>
          </cell>
          <cell r="F806" t="str">
            <v>包</v>
          </cell>
          <cell r="G806" t="str">
            <v>0</v>
          </cell>
          <cell r="H806" t="str">
            <v>B 正常商品</v>
          </cell>
          <cell r="I806" t="str">
            <v>B01</v>
          </cell>
          <cell r="J806" t="str">
            <v>干货加工</v>
          </cell>
          <cell r="K806" t="str">
            <v>B0104</v>
          </cell>
          <cell r="L806" t="str">
            <v>熟食烘焙</v>
          </cell>
          <cell r="M806" t="str">
            <v>B010401</v>
          </cell>
          <cell r="N806" t="str">
            <v>烘焙包点</v>
          </cell>
        </row>
        <row r="807">
          <cell r="C807">
            <v>1448345</v>
          </cell>
          <cell r="D807" t="str">
            <v>葱油花卷100g*4</v>
          </cell>
          <cell r="E807" t="str">
            <v>葱油花卷100g*4（D+2)</v>
          </cell>
          <cell r="F807" t="str">
            <v>包</v>
          </cell>
          <cell r="G807" t="str">
            <v>0</v>
          </cell>
          <cell r="H807" t="str">
            <v>B 正常商品</v>
          </cell>
          <cell r="I807" t="str">
            <v>B01</v>
          </cell>
          <cell r="J807" t="str">
            <v>干货加工</v>
          </cell>
          <cell r="K807" t="str">
            <v>B0104</v>
          </cell>
          <cell r="L807" t="str">
            <v>熟食烘焙</v>
          </cell>
          <cell r="M807" t="str">
            <v>B010401</v>
          </cell>
          <cell r="N807" t="str">
            <v>烘焙包点</v>
          </cell>
        </row>
        <row r="808">
          <cell r="C808">
            <v>1448396</v>
          </cell>
          <cell r="D808" t="str">
            <v>迷你酱肉包180g/8个</v>
          </cell>
          <cell r="E808" t="str">
            <v>迷你酱肉包180g/8个（D+2)</v>
          </cell>
          <cell r="F808" t="str">
            <v>包</v>
          </cell>
          <cell r="G808" t="str">
            <v>0</v>
          </cell>
          <cell r="H808" t="str">
            <v>B 正常商品</v>
          </cell>
          <cell r="I808" t="str">
            <v>B01</v>
          </cell>
          <cell r="J808" t="str">
            <v>干货加工</v>
          </cell>
          <cell r="K808" t="str">
            <v>B0104</v>
          </cell>
          <cell r="L808" t="str">
            <v>熟食烘焙</v>
          </cell>
          <cell r="M808" t="str">
            <v>B010401</v>
          </cell>
          <cell r="N808" t="str">
            <v>烘焙包点</v>
          </cell>
        </row>
        <row r="809">
          <cell r="C809">
            <v>1448398</v>
          </cell>
          <cell r="D809" t="str">
            <v>迷你鲜肉包180g/8个</v>
          </cell>
          <cell r="E809" t="str">
            <v>迷你鲜肉包180g/8个（D+2)</v>
          </cell>
          <cell r="F809" t="str">
            <v>包</v>
          </cell>
          <cell r="G809" t="str">
            <v>0</v>
          </cell>
          <cell r="H809" t="str">
            <v>B 正常商品</v>
          </cell>
          <cell r="I809" t="str">
            <v>B01</v>
          </cell>
          <cell r="J809" t="str">
            <v>干货加工</v>
          </cell>
          <cell r="K809" t="str">
            <v>B0104</v>
          </cell>
          <cell r="L809" t="str">
            <v>熟食烘焙</v>
          </cell>
          <cell r="M809" t="str">
            <v>B010401</v>
          </cell>
          <cell r="N809" t="str">
            <v>烘焙包点</v>
          </cell>
        </row>
        <row r="810">
          <cell r="C810">
            <v>1448577</v>
          </cell>
          <cell r="D810" t="str">
            <v>水果组合</v>
          </cell>
        </row>
        <row r="810">
          <cell r="F810" t="str">
            <v>盒</v>
          </cell>
          <cell r="G810" t="str">
            <v>0</v>
          </cell>
          <cell r="H810" t="str">
            <v>B 正常商品</v>
          </cell>
          <cell r="I810" t="str">
            <v>B02</v>
          </cell>
          <cell r="J810" t="str">
            <v>蔬菜水果</v>
          </cell>
          <cell r="K810" t="str">
            <v>B0201</v>
          </cell>
          <cell r="L810" t="str">
            <v>水果</v>
          </cell>
          <cell r="M810" t="str">
            <v>B020106</v>
          </cell>
          <cell r="N810" t="str">
            <v>其他水果类</v>
          </cell>
        </row>
        <row r="811">
          <cell r="C811">
            <v>1448587</v>
          </cell>
          <cell r="D811" t="str">
            <v>享口福黄金大饼300g</v>
          </cell>
        </row>
        <row r="811">
          <cell r="F811" t="str">
            <v>袋</v>
          </cell>
          <cell r="G811" t="str">
            <v>0</v>
          </cell>
          <cell r="H811" t="str">
            <v>B 正常商品</v>
          </cell>
          <cell r="I811" t="str">
            <v>B07</v>
          </cell>
          <cell r="J811" t="str">
            <v>日配食品</v>
          </cell>
          <cell r="K811" t="str">
            <v>B0702</v>
          </cell>
          <cell r="L811" t="str">
            <v>冷藏冷冻食品</v>
          </cell>
          <cell r="M811" t="str">
            <v>B070202</v>
          </cell>
          <cell r="N811" t="str">
            <v>冷冻食品</v>
          </cell>
        </row>
        <row r="812">
          <cell r="C812">
            <v>1448588</v>
          </cell>
          <cell r="D812" t="str">
            <v>散装普通红茶</v>
          </cell>
        </row>
        <row r="812">
          <cell r="F812" t="str">
            <v>KG</v>
          </cell>
          <cell r="G812" t="str">
            <v>0</v>
          </cell>
          <cell r="H812" t="str">
            <v>B 正常商品</v>
          </cell>
          <cell r="I812" t="str">
            <v>B06</v>
          </cell>
          <cell r="J812" t="str">
            <v>调味杂货</v>
          </cell>
          <cell r="K812" t="str">
            <v>B0605</v>
          </cell>
          <cell r="L812" t="str">
            <v>早餐冲调</v>
          </cell>
          <cell r="M812" t="str">
            <v>B060502</v>
          </cell>
          <cell r="N812" t="str">
            <v>冲调品</v>
          </cell>
        </row>
        <row r="813">
          <cell r="C813">
            <v>1448641</v>
          </cell>
          <cell r="D813" t="str">
            <v>红糖馒头60g*3</v>
          </cell>
          <cell r="E813" t="str">
            <v>红糖馒头60g*3（D+2)</v>
          </cell>
          <cell r="F813" t="str">
            <v>包</v>
          </cell>
          <cell r="G813" t="str">
            <v>0</v>
          </cell>
          <cell r="H813" t="str">
            <v>B 正常商品</v>
          </cell>
          <cell r="I813" t="str">
            <v>B01</v>
          </cell>
          <cell r="J813" t="str">
            <v>干货加工</v>
          </cell>
          <cell r="K813" t="str">
            <v>B0104</v>
          </cell>
          <cell r="L813" t="str">
            <v>熟食烘焙</v>
          </cell>
          <cell r="M813" t="str">
            <v>B010401</v>
          </cell>
          <cell r="N813" t="str">
            <v>烘焙包点</v>
          </cell>
        </row>
        <row r="814">
          <cell r="C814">
            <v>1449364</v>
          </cell>
          <cell r="D814" t="str">
            <v>三角牌白味榨菜粒</v>
          </cell>
          <cell r="E814" t="str">
            <v>三角牌榨菜粒</v>
          </cell>
          <cell r="F814" t="str">
            <v>件</v>
          </cell>
          <cell r="G814" t="str">
            <v>0</v>
          </cell>
          <cell r="H814" t="str">
            <v>B 正常商品</v>
          </cell>
          <cell r="I814" t="str">
            <v>B01</v>
          </cell>
          <cell r="J814" t="str">
            <v>干货加工</v>
          </cell>
          <cell r="K814" t="str">
            <v>B0104</v>
          </cell>
          <cell r="L814" t="str">
            <v>熟食烘焙</v>
          </cell>
          <cell r="M814" t="str">
            <v>B010402</v>
          </cell>
          <cell r="N814" t="str">
            <v>熟食丸子</v>
          </cell>
        </row>
        <row r="815">
          <cell r="C815">
            <v>1452694</v>
          </cell>
          <cell r="D815" t="str">
            <v>达利园散装法式小面包</v>
          </cell>
        </row>
        <row r="815">
          <cell r="F815" t="str">
            <v>KG</v>
          </cell>
          <cell r="G815" t="str">
            <v>0</v>
          </cell>
          <cell r="H815" t="str">
            <v>B 正常商品</v>
          </cell>
          <cell r="I815" t="str">
            <v>B05</v>
          </cell>
          <cell r="J815" t="str">
            <v>休闲食品</v>
          </cell>
          <cell r="K815" t="str">
            <v>B0501</v>
          </cell>
          <cell r="L815" t="str">
            <v>休闲食品</v>
          </cell>
          <cell r="M815" t="str">
            <v>B050101</v>
          </cell>
          <cell r="N815" t="str">
            <v>糕点膨化类</v>
          </cell>
        </row>
        <row r="816">
          <cell r="C816">
            <v>1454655</v>
          </cell>
          <cell r="D816" t="str">
            <v>天友利乐核桃花生奶180ml*20</v>
          </cell>
        </row>
        <row r="816">
          <cell r="F816" t="str">
            <v>提</v>
          </cell>
          <cell r="G816" t="str">
            <v>0</v>
          </cell>
          <cell r="H816" t="str">
            <v>B 正常商品</v>
          </cell>
          <cell r="I816" t="str">
            <v>B07</v>
          </cell>
          <cell r="J816" t="str">
            <v>日配食品</v>
          </cell>
          <cell r="K816" t="str">
            <v>B0701</v>
          </cell>
          <cell r="L816" t="str">
            <v>常温乳品饮料</v>
          </cell>
          <cell r="M816" t="str">
            <v>B070102</v>
          </cell>
          <cell r="N816" t="str">
            <v>加味奶</v>
          </cell>
        </row>
        <row r="817">
          <cell r="C817">
            <v>1454874</v>
          </cell>
          <cell r="D817" t="str">
            <v>家乐辣鲜露调味料448G*6</v>
          </cell>
        </row>
        <row r="817">
          <cell r="F817" t="str">
            <v>件</v>
          </cell>
          <cell r="G817" t="str">
            <v>0</v>
          </cell>
          <cell r="H817" t="str">
            <v>B 正常商品</v>
          </cell>
          <cell r="I817" t="str">
            <v>B06</v>
          </cell>
          <cell r="J817" t="str">
            <v>调味杂货</v>
          </cell>
          <cell r="K817" t="str">
            <v>B0602</v>
          </cell>
          <cell r="L817" t="str">
            <v>调味品类</v>
          </cell>
          <cell r="M817" t="str">
            <v>B060201</v>
          </cell>
          <cell r="N817" t="str">
            <v>调味酱油</v>
          </cell>
        </row>
        <row r="818">
          <cell r="C818">
            <v>1454895</v>
          </cell>
          <cell r="D818" t="str">
            <v>凤梨(900-1300g)</v>
          </cell>
        </row>
        <row r="818">
          <cell r="F818" t="str">
            <v>KG</v>
          </cell>
          <cell r="G818" t="str">
            <v>6</v>
          </cell>
          <cell r="H818" t="str">
            <v>L 退场</v>
          </cell>
          <cell r="I818" t="str">
            <v>B02</v>
          </cell>
          <cell r="J818" t="str">
            <v>蔬菜水果</v>
          </cell>
          <cell r="K818" t="str">
            <v>B0201</v>
          </cell>
          <cell r="L818" t="str">
            <v>水果</v>
          </cell>
          <cell r="M818" t="str">
            <v>B020105</v>
          </cell>
          <cell r="N818" t="str">
            <v>浆果</v>
          </cell>
        </row>
        <row r="819">
          <cell r="C819">
            <v>1455246</v>
          </cell>
          <cell r="D819" t="str">
            <v>福临门非转基因一级大豆油10L</v>
          </cell>
          <cell r="E819" t="str">
            <v>福临门非转基因一级大豆油10L</v>
          </cell>
          <cell r="F819" t="str">
            <v>桶</v>
          </cell>
          <cell r="G819" t="str">
            <v>0</v>
          </cell>
          <cell r="H819" t="str">
            <v>B 正常商品</v>
          </cell>
          <cell r="I819" t="str">
            <v>B06</v>
          </cell>
          <cell r="J819" t="str">
            <v>调味杂货</v>
          </cell>
          <cell r="K819" t="str">
            <v>B0603</v>
          </cell>
          <cell r="L819" t="str">
            <v>食用油类</v>
          </cell>
          <cell r="M819" t="str">
            <v>B060301</v>
          </cell>
          <cell r="N819" t="str">
            <v>大豆油</v>
          </cell>
        </row>
        <row r="820">
          <cell r="C820">
            <v>1455463</v>
          </cell>
          <cell r="D820" t="str">
            <v>圣农奥尔良味蝴蝶腿2kg*6</v>
          </cell>
        </row>
        <row r="820">
          <cell r="F820" t="str">
            <v>件</v>
          </cell>
          <cell r="G820" t="str">
            <v>0</v>
          </cell>
          <cell r="H820" t="str">
            <v>B 正常商品</v>
          </cell>
          <cell r="I820" t="str">
            <v>B03</v>
          </cell>
          <cell r="J820" t="str">
            <v>肉禽水产</v>
          </cell>
          <cell r="K820" t="str">
            <v>B0305</v>
          </cell>
          <cell r="L820" t="str">
            <v>预制菜</v>
          </cell>
          <cell r="M820" t="str">
            <v>B030509</v>
          </cell>
          <cell r="N820" t="str">
            <v>预制菜肴</v>
          </cell>
        </row>
        <row r="821">
          <cell r="C821">
            <v>1455589</v>
          </cell>
          <cell r="D821" t="str">
            <v>冻老鹅</v>
          </cell>
          <cell r="E821" t="str">
            <v>冻鹅 (去掌)</v>
          </cell>
          <cell r="F821" t="str">
            <v>KG</v>
          </cell>
          <cell r="G821" t="str">
            <v>0</v>
          </cell>
          <cell r="H821" t="str">
            <v>B 正常商品</v>
          </cell>
          <cell r="I821" t="str">
            <v>B03</v>
          </cell>
          <cell r="J821" t="str">
            <v>肉禽水产</v>
          </cell>
          <cell r="K821" t="str">
            <v>B0301</v>
          </cell>
          <cell r="L821" t="str">
            <v>家禽</v>
          </cell>
          <cell r="M821" t="str">
            <v>B030107</v>
          </cell>
          <cell r="N821" t="str">
            <v>其他禽畜类</v>
          </cell>
        </row>
        <row r="822">
          <cell r="C822">
            <v>1456598</v>
          </cell>
          <cell r="D822" t="str">
            <v>松花江畔珍珠米 24kg</v>
          </cell>
          <cell r="E822" t="str">
            <v>松花江畔珍珠米24KG</v>
          </cell>
          <cell r="F822" t="str">
            <v>袋</v>
          </cell>
          <cell r="G822" t="str">
            <v>0</v>
          </cell>
          <cell r="H822" t="str">
            <v>B 正常商品</v>
          </cell>
          <cell r="I822" t="str">
            <v>B01</v>
          </cell>
          <cell r="J822" t="str">
            <v>干货加工</v>
          </cell>
          <cell r="K822" t="str">
            <v>B0102</v>
          </cell>
          <cell r="L822" t="str">
            <v>米</v>
          </cell>
          <cell r="M822" t="str">
            <v>B010203</v>
          </cell>
          <cell r="N822" t="str">
            <v>粳米</v>
          </cell>
        </row>
        <row r="823">
          <cell r="C823">
            <v>1456767</v>
          </cell>
          <cell r="D823" t="str">
            <v>冻去皮巴沙鱼柳(300-400) 9成</v>
          </cell>
          <cell r="E823" t="str">
            <v>[渔满洋]冷冻巴沙鱼柳(300-500) （9成）</v>
          </cell>
          <cell r="F823" t="str">
            <v>KG</v>
          </cell>
          <cell r="G823" t="str">
            <v>0</v>
          </cell>
          <cell r="H823" t="str">
            <v>B 正常商品</v>
          </cell>
          <cell r="I823" t="str">
            <v>B03</v>
          </cell>
          <cell r="J823" t="str">
            <v>肉禽水产</v>
          </cell>
          <cell r="K823" t="str">
            <v>B0303</v>
          </cell>
          <cell r="L823" t="str">
            <v>水产</v>
          </cell>
          <cell r="M823" t="str">
            <v>B030304</v>
          </cell>
          <cell r="N823" t="str">
            <v>冷冻水产</v>
          </cell>
        </row>
        <row r="824">
          <cell r="C824">
            <v>1456876</v>
          </cell>
          <cell r="D824" t="str">
            <v>冻带鱼段(8-10) 干冰</v>
          </cell>
          <cell r="E824" t="str">
            <v>冻带鱼段(6-8)(国产)干冰 单冻</v>
          </cell>
          <cell r="F824" t="str">
            <v>KG</v>
          </cell>
          <cell r="G824" t="str">
            <v>0</v>
          </cell>
          <cell r="H824" t="str">
            <v>B 正常商品</v>
          </cell>
          <cell r="I824" t="str">
            <v>B03</v>
          </cell>
          <cell r="J824" t="str">
            <v>肉禽水产</v>
          </cell>
          <cell r="K824" t="str">
            <v>B0303</v>
          </cell>
          <cell r="L824" t="str">
            <v>水产</v>
          </cell>
          <cell r="M824" t="str">
            <v>B030304</v>
          </cell>
          <cell r="N824" t="str">
            <v>冷冻水产</v>
          </cell>
        </row>
        <row r="825">
          <cell r="C825">
            <v>1456879</v>
          </cell>
          <cell r="D825" t="str">
            <v>冻带鱼(500-700)包冰率10%</v>
          </cell>
        </row>
        <row r="825">
          <cell r="F825" t="str">
            <v>KG</v>
          </cell>
          <cell r="G825" t="str">
            <v>0</v>
          </cell>
          <cell r="H825" t="str">
            <v>B 正常商品</v>
          </cell>
          <cell r="I825" t="str">
            <v>B03</v>
          </cell>
          <cell r="J825" t="str">
            <v>肉禽水产</v>
          </cell>
          <cell r="K825" t="str">
            <v>B0303</v>
          </cell>
          <cell r="L825" t="str">
            <v>水产</v>
          </cell>
          <cell r="M825" t="str">
            <v>B030304</v>
          </cell>
          <cell r="N825" t="str">
            <v>冷冻水产</v>
          </cell>
        </row>
        <row r="826">
          <cell r="C826">
            <v>1456882</v>
          </cell>
          <cell r="D826" t="str">
            <v>冻耗儿鱼(30-50)(国产) 包冰率40%</v>
          </cell>
          <cell r="E826" t="str">
            <v>单冻  耗儿鱼(30-50)(国产)包冰率40%</v>
          </cell>
          <cell r="F826" t="str">
            <v>KG</v>
          </cell>
          <cell r="G826" t="str">
            <v>0</v>
          </cell>
          <cell r="H826" t="str">
            <v>B 正常商品</v>
          </cell>
          <cell r="I826" t="str">
            <v>B03</v>
          </cell>
          <cell r="J826" t="str">
            <v>肉禽水产</v>
          </cell>
          <cell r="K826" t="str">
            <v>B0303</v>
          </cell>
          <cell r="L826" t="str">
            <v>水产</v>
          </cell>
          <cell r="M826" t="str">
            <v>B030304</v>
          </cell>
          <cell r="N826" t="str">
            <v>冷冻水产</v>
          </cell>
        </row>
        <row r="827">
          <cell r="C827">
            <v>1456894</v>
          </cell>
          <cell r="D827" t="str">
            <v>冻青虾仁(31-40)包冰率30%</v>
          </cell>
          <cell r="E827" t="str">
            <v>单冻  冻青虾仁(31-50)(国产)包冰率40%</v>
          </cell>
          <cell r="F827" t="str">
            <v>KG</v>
          </cell>
          <cell r="G827" t="str">
            <v>0</v>
          </cell>
          <cell r="H827" t="str">
            <v>B 正常商品</v>
          </cell>
          <cell r="I827" t="str">
            <v>B03</v>
          </cell>
          <cell r="J827" t="str">
            <v>肉禽水产</v>
          </cell>
          <cell r="K827" t="str">
            <v>B0303</v>
          </cell>
          <cell r="L827" t="str">
            <v>水产</v>
          </cell>
          <cell r="M827" t="str">
            <v>B030304</v>
          </cell>
          <cell r="N827" t="str">
            <v>冷冻水产</v>
          </cell>
        </row>
        <row r="828">
          <cell r="C828">
            <v>1456901</v>
          </cell>
          <cell r="D828" t="str">
            <v>冻带皮巴沙鱼柳(300-400) 8成</v>
          </cell>
          <cell r="E828" t="str">
            <v>冻带皮巴沙鱼柳(300-400) 8成 单冻</v>
          </cell>
          <cell r="F828" t="str">
            <v>KG</v>
          </cell>
          <cell r="G828" t="str">
            <v>0</v>
          </cell>
          <cell r="H828" t="str">
            <v>B 正常商品</v>
          </cell>
          <cell r="I828" t="str">
            <v>B03</v>
          </cell>
          <cell r="J828" t="str">
            <v>肉禽水产</v>
          </cell>
          <cell r="K828" t="str">
            <v>B0303</v>
          </cell>
          <cell r="L828" t="str">
            <v>水产</v>
          </cell>
          <cell r="M828" t="str">
            <v>B030304</v>
          </cell>
          <cell r="N828" t="str">
            <v>冷冻水产</v>
          </cell>
        </row>
        <row r="829">
          <cell r="C829">
            <v>1456907</v>
          </cell>
          <cell r="D829" t="str">
            <v>冻耗儿鱼(50-100)(国产) 包冰率20%</v>
          </cell>
          <cell r="E829" t="str">
            <v>板冻  耗儿鱼(50-100)(国产)包冰率20%</v>
          </cell>
          <cell r="F829" t="str">
            <v>KG</v>
          </cell>
          <cell r="G829" t="str">
            <v>0</v>
          </cell>
          <cell r="H829" t="str">
            <v>B 正常商品</v>
          </cell>
          <cell r="I829" t="str">
            <v>B03</v>
          </cell>
          <cell r="J829" t="str">
            <v>肉禽水产</v>
          </cell>
          <cell r="K829" t="str">
            <v>B0303</v>
          </cell>
          <cell r="L829" t="str">
            <v>水产</v>
          </cell>
          <cell r="M829" t="str">
            <v>B030304</v>
          </cell>
          <cell r="N829" t="str">
            <v>冷冻水产</v>
          </cell>
        </row>
        <row r="830">
          <cell r="C830">
            <v>1456922</v>
          </cell>
          <cell r="D830" t="str">
            <v>冻带鱼(300-500) 包冰率10%</v>
          </cell>
          <cell r="E830" t="str">
            <v>冷冻整条带鱼(300-500)(国产)包冰率10% 单冻</v>
          </cell>
          <cell r="F830" t="str">
            <v>KG</v>
          </cell>
          <cell r="G830" t="str">
            <v>0</v>
          </cell>
          <cell r="H830" t="str">
            <v>B 正常商品</v>
          </cell>
          <cell r="I830" t="str">
            <v>B03</v>
          </cell>
          <cell r="J830" t="str">
            <v>肉禽水产</v>
          </cell>
          <cell r="K830" t="str">
            <v>B0303</v>
          </cell>
          <cell r="L830" t="str">
            <v>水产</v>
          </cell>
          <cell r="M830" t="str">
            <v>B030304</v>
          </cell>
          <cell r="N830" t="str">
            <v>冷冻水产</v>
          </cell>
        </row>
        <row r="831">
          <cell r="C831">
            <v>1456953</v>
          </cell>
          <cell r="D831" t="str">
            <v>冻小黄鱼(10-12条/斤)(国产) 包冰率30% 单冻</v>
          </cell>
          <cell r="E831" t="str">
            <v>冻小黄鱼(约50g/条)(国产)包冰率30% 单冻</v>
          </cell>
          <cell r="F831" t="str">
            <v>KG</v>
          </cell>
          <cell r="G831" t="str">
            <v>0</v>
          </cell>
          <cell r="H831" t="str">
            <v>B 正常商品</v>
          </cell>
          <cell r="I831" t="str">
            <v>B03</v>
          </cell>
          <cell r="J831" t="str">
            <v>肉禽水产</v>
          </cell>
          <cell r="K831" t="str">
            <v>B0303</v>
          </cell>
          <cell r="L831" t="str">
            <v>水产</v>
          </cell>
          <cell r="M831" t="str">
            <v>B030304</v>
          </cell>
          <cell r="N831" t="str">
            <v>冷冻水产</v>
          </cell>
        </row>
        <row r="832">
          <cell r="C832">
            <v>1456961</v>
          </cell>
          <cell r="D832" t="str">
            <v>冻青虾仁(16-20)包冰率10%</v>
          </cell>
          <cell r="E832" t="str">
            <v>板冻 真空青虾仁(16-20)(国产)包冰率20%</v>
          </cell>
          <cell r="F832" t="str">
            <v>KG</v>
          </cell>
          <cell r="G832" t="str">
            <v>0</v>
          </cell>
          <cell r="H832" t="str">
            <v>B 正常商品</v>
          </cell>
          <cell r="I832" t="str">
            <v>B03</v>
          </cell>
          <cell r="J832" t="str">
            <v>肉禽水产</v>
          </cell>
          <cell r="K832" t="str">
            <v>B0303</v>
          </cell>
          <cell r="L832" t="str">
            <v>水产</v>
          </cell>
          <cell r="M832" t="str">
            <v>B030304</v>
          </cell>
          <cell r="N832" t="str">
            <v>冷冻水产</v>
          </cell>
        </row>
        <row r="833">
          <cell r="C833">
            <v>1458235</v>
          </cell>
          <cell r="D833" t="str">
            <v>冻耗儿鱼(500-700)(国产) 包冰率20% 板冻</v>
          </cell>
          <cell r="E833" t="str">
            <v>板冻 耗儿鱼(500-700)(国产)包冰率20%</v>
          </cell>
          <cell r="F833" t="str">
            <v>KG</v>
          </cell>
          <cell r="G833" t="str">
            <v>0</v>
          </cell>
          <cell r="H833" t="str">
            <v>B 正常商品</v>
          </cell>
          <cell r="I833" t="str">
            <v>B03</v>
          </cell>
          <cell r="J833" t="str">
            <v>肉禽水产</v>
          </cell>
          <cell r="K833" t="str">
            <v>B0303</v>
          </cell>
          <cell r="L833" t="str">
            <v>水产</v>
          </cell>
          <cell r="M833" t="str">
            <v>B030304</v>
          </cell>
          <cell r="N833" t="str">
            <v>冷冻水产</v>
          </cell>
        </row>
        <row r="834">
          <cell r="C834">
            <v>1459103</v>
          </cell>
          <cell r="D834" t="str">
            <v>糊辣椒面1KG</v>
          </cell>
        </row>
        <row r="834">
          <cell r="F834" t="str">
            <v>袋</v>
          </cell>
          <cell r="G834" t="str">
            <v>0</v>
          </cell>
          <cell r="H834" t="str">
            <v>B 正常商品</v>
          </cell>
          <cell r="I834" t="str">
            <v>B01</v>
          </cell>
          <cell r="J834" t="str">
            <v>干货加工</v>
          </cell>
          <cell r="K834" t="str">
            <v>B0101</v>
          </cell>
          <cell r="L834" t="str">
            <v>干货</v>
          </cell>
          <cell r="M834" t="str">
            <v>B010104</v>
          </cell>
          <cell r="N834" t="str">
            <v>调味类（干货）</v>
          </cell>
        </row>
        <row r="835">
          <cell r="C835">
            <v>1459485</v>
          </cell>
          <cell r="D835" t="str">
            <v>玉米珍1KG</v>
          </cell>
          <cell r="E835" t="str">
            <v>聚行家玉米珍（约1kg）</v>
          </cell>
          <cell r="F835" t="str">
            <v>袋</v>
          </cell>
          <cell r="G835" t="str">
            <v>0</v>
          </cell>
          <cell r="H835" t="str">
            <v>B 正常商品</v>
          </cell>
          <cell r="I835" t="str">
            <v>B01</v>
          </cell>
          <cell r="J835" t="str">
            <v>干货加工</v>
          </cell>
          <cell r="K835" t="str">
            <v>B0102</v>
          </cell>
          <cell r="L835" t="str">
            <v>米</v>
          </cell>
          <cell r="M835" t="str">
            <v>B010201</v>
          </cell>
          <cell r="N835" t="str">
            <v>杂粮</v>
          </cell>
        </row>
        <row r="836">
          <cell r="C836">
            <v>1459534</v>
          </cell>
          <cell r="D836" t="str">
            <v>中粗辣椒面（生）1KG</v>
          </cell>
          <cell r="E836" t="str">
            <v>中粗辣椒面1kg</v>
          </cell>
          <cell r="F836" t="str">
            <v>袋</v>
          </cell>
          <cell r="G836" t="str">
            <v>6</v>
          </cell>
          <cell r="H836" t="str">
            <v>L 退场</v>
          </cell>
          <cell r="I836" t="str">
            <v>B01</v>
          </cell>
          <cell r="J836" t="str">
            <v>干货加工</v>
          </cell>
          <cell r="K836" t="str">
            <v>B0101</v>
          </cell>
          <cell r="L836" t="str">
            <v>干货</v>
          </cell>
          <cell r="M836" t="str">
            <v>B010104</v>
          </cell>
          <cell r="N836" t="str">
            <v>调味类（干货）</v>
          </cell>
        </row>
        <row r="837">
          <cell r="C837">
            <v>1459539</v>
          </cell>
          <cell r="D837" t="str">
            <v>黄豆1KG</v>
          </cell>
          <cell r="E837" t="str">
            <v>聚行家黄豆（约1kg）</v>
          </cell>
          <cell r="F837" t="str">
            <v>袋</v>
          </cell>
          <cell r="G837" t="str">
            <v>0</v>
          </cell>
          <cell r="H837" t="str">
            <v>B 正常商品</v>
          </cell>
          <cell r="I837" t="str">
            <v>B01</v>
          </cell>
          <cell r="J837" t="str">
            <v>干货加工</v>
          </cell>
          <cell r="K837" t="str">
            <v>B0102</v>
          </cell>
          <cell r="L837" t="str">
            <v>米</v>
          </cell>
          <cell r="M837" t="str">
            <v>B010201</v>
          </cell>
          <cell r="N837" t="str">
            <v>杂粮</v>
          </cell>
        </row>
        <row r="838">
          <cell r="C838">
            <v>1459982</v>
          </cell>
          <cell r="D838" t="str">
            <v>福临门非转物理压榨一级菜籽油10L</v>
          </cell>
        </row>
        <row r="838">
          <cell r="F838" t="str">
            <v>桶</v>
          </cell>
          <cell r="G838" t="str">
            <v>0</v>
          </cell>
          <cell r="H838" t="str">
            <v>B 正常商品</v>
          </cell>
          <cell r="I838" t="str">
            <v>B06</v>
          </cell>
          <cell r="J838" t="str">
            <v>调味杂货</v>
          </cell>
          <cell r="K838" t="str">
            <v>B0603</v>
          </cell>
          <cell r="L838" t="str">
            <v>食用油类</v>
          </cell>
          <cell r="M838" t="str">
            <v>B060303</v>
          </cell>
          <cell r="N838" t="str">
            <v>菜籽油</v>
          </cell>
        </row>
        <row r="839">
          <cell r="C839">
            <v>1461234</v>
          </cell>
          <cell r="D839" t="str">
            <v>红心火龙果(200-300g)</v>
          </cell>
          <cell r="E839" t="str">
            <v>国产红心火龙果(200-300g)</v>
          </cell>
          <cell r="F839" t="str">
            <v>KG</v>
          </cell>
          <cell r="G839" t="str">
            <v>0</v>
          </cell>
          <cell r="H839" t="str">
            <v>B 正常商品</v>
          </cell>
          <cell r="I839" t="str">
            <v>B02</v>
          </cell>
          <cell r="J839" t="str">
            <v>蔬菜水果</v>
          </cell>
          <cell r="K839" t="str">
            <v>B0201</v>
          </cell>
          <cell r="L839" t="str">
            <v>水果</v>
          </cell>
          <cell r="M839" t="str">
            <v>B020105</v>
          </cell>
          <cell r="N839" t="str">
            <v>浆果</v>
          </cell>
        </row>
        <row r="840">
          <cell r="C840">
            <v>1461547</v>
          </cell>
          <cell r="D840" t="str">
            <v>三色堇10g/盒</v>
          </cell>
          <cell r="E840" t="str">
            <v>三色堇</v>
          </cell>
          <cell r="F840" t="str">
            <v>盒</v>
          </cell>
          <cell r="G840" t="str">
            <v>0</v>
          </cell>
          <cell r="H840" t="str">
            <v>B 正常商品</v>
          </cell>
          <cell r="I840" t="str">
            <v>B02</v>
          </cell>
          <cell r="J840" t="str">
            <v>蔬菜水果</v>
          </cell>
          <cell r="K840" t="str">
            <v>B0202</v>
          </cell>
          <cell r="L840" t="str">
            <v>蔬菜</v>
          </cell>
          <cell r="M840" t="str">
            <v>B020209</v>
          </cell>
          <cell r="N840" t="str">
            <v>其他蔬菜类</v>
          </cell>
        </row>
        <row r="841">
          <cell r="C841">
            <v>1462330</v>
          </cell>
          <cell r="D841" t="str">
            <v>青花椒粉500G</v>
          </cell>
        </row>
        <row r="841">
          <cell r="F841" t="str">
            <v>袋</v>
          </cell>
          <cell r="G841" t="str">
            <v>0</v>
          </cell>
          <cell r="H841" t="str">
            <v>B 正常商品</v>
          </cell>
          <cell r="I841" t="str">
            <v>B01</v>
          </cell>
          <cell r="J841" t="str">
            <v>干货加工</v>
          </cell>
          <cell r="K841" t="str">
            <v>B0101</v>
          </cell>
          <cell r="L841" t="str">
            <v>干货</v>
          </cell>
          <cell r="M841" t="str">
            <v>B010104</v>
          </cell>
          <cell r="N841" t="str">
            <v>调味类（干货）</v>
          </cell>
        </row>
        <row r="842">
          <cell r="C842">
            <v>1462779</v>
          </cell>
          <cell r="D842" t="str">
            <v>奶牛梦工场真源草莓福福果酸奶248g</v>
          </cell>
        </row>
        <row r="842">
          <cell r="F842" t="str">
            <v>瓶</v>
          </cell>
          <cell r="G842" t="str">
            <v>0</v>
          </cell>
          <cell r="H842" t="str">
            <v>B 正常商品</v>
          </cell>
          <cell r="I842" t="str">
            <v>B07</v>
          </cell>
          <cell r="J842" t="str">
            <v>日配食品</v>
          </cell>
          <cell r="K842" t="str">
            <v>B0702</v>
          </cell>
          <cell r="L842" t="str">
            <v>冷藏冷冻食品</v>
          </cell>
          <cell r="M842" t="str">
            <v>B070201</v>
          </cell>
          <cell r="N842" t="str">
            <v>冷藏食品</v>
          </cell>
        </row>
        <row r="843">
          <cell r="C843">
            <v>1464223</v>
          </cell>
          <cell r="D843" t="str">
            <v>金龙鱼精炼一级菜籽油非转压榨20L</v>
          </cell>
        </row>
        <row r="843">
          <cell r="F843" t="str">
            <v>桶</v>
          </cell>
          <cell r="G843" t="str">
            <v>0</v>
          </cell>
          <cell r="H843" t="str">
            <v>B 正常商品</v>
          </cell>
          <cell r="I843" t="str">
            <v>B06</v>
          </cell>
          <cell r="J843" t="str">
            <v>调味杂货</v>
          </cell>
          <cell r="K843" t="str">
            <v>B0603</v>
          </cell>
          <cell r="L843" t="str">
            <v>食用油类</v>
          </cell>
          <cell r="M843" t="str">
            <v>B060303</v>
          </cell>
          <cell r="N843" t="str">
            <v>菜籽油</v>
          </cell>
        </row>
        <row r="844">
          <cell r="C844">
            <v>1465951</v>
          </cell>
          <cell r="D844" t="str">
            <v>福源优品散称果丹皮系列</v>
          </cell>
        </row>
        <row r="844">
          <cell r="F844" t="str">
            <v>KG</v>
          </cell>
          <cell r="G844" t="str">
            <v>0</v>
          </cell>
          <cell r="H844" t="str">
            <v>B 正常商品</v>
          </cell>
          <cell r="I844" t="str">
            <v>B05</v>
          </cell>
          <cell r="J844" t="str">
            <v>休闲食品</v>
          </cell>
          <cell r="K844" t="str">
            <v>B0501</v>
          </cell>
          <cell r="L844" t="str">
            <v>休闲食品</v>
          </cell>
          <cell r="M844" t="str">
            <v>B050106</v>
          </cell>
          <cell r="N844" t="str">
            <v>蜜饯类</v>
          </cell>
        </row>
        <row r="845">
          <cell r="C845">
            <v>1465967</v>
          </cell>
          <cell r="D845" t="str">
            <v>水发品(牛蹄筋)</v>
          </cell>
        </row>
        <row r="845">
          <cell r="F845" t="str">
            <v>KG</v>
          </cell>
          <cell r="G845" t="str">
            <v>0</v>
          </cell>
          <cell r="H845" t="str">
            <v>B 正常商品</v>
          </cell>
          <cell r="I845" t="str">
            <v>B03</v>
          </cell>
          <cell r="J845" t="str">
            <v>肉禽水产</v>
          </cell>
          <cell r="K845" t="str">
            <v>B0303</v>
          </cell>
          <cell r="L845" t="str">
            <v>水产</v>
          </cell>
          <cell r="M845" t="str">
            <v>B030301</v>
          </cell>
          <cell r="N845" t="str">
            <v>冰鲜</v>
          </cell>
        </row>
        <row r="846">
          <cell r="C846">
            <v>1465978</v>
          </cell>
          <cell r="D846" t="str">
            <v>草鱼(杀净)(杀前2-3斤/条)</v>
          </cell>
          <cell r="E846" t="str">
            <v>净重 草鱼(杀净)(杀前2-5斤/条)</v>
          </cell>
          <cell r="F846" t="str">
            <v>KG</v>
          </cell>
          <cell r="G846" t="str">
            <v>0</v>
          </cell>
          <cell r="H846" t="str">
            <v>B 正常商品</v>
          </cell>
          <cell r="I846" t="str">
            <v>B03</v>
          </cell>
          <cell r="J846" t="str">
            <v>肉禽水产</v>
          </cell>
          <cell r="K846" t="str">
            <v>B0303</v>
          </cell>
          <cell r="L846" t="str">
            <v>水产</v>
          </cell>
          <cell r="M846" t="str">
            <v>B030303</v>
          </cell>
          <cell r="N846" t="str">
            <v>活鲜</v>
          </cell>
        </row>
        <row r="847">
          <cell r="C847">
            <v>1465993</v>
          </cell>
          <cell r="D847" t="str">
            <v>鲫鱼(活杀)(杀前150-200g/条)</v>
          </cell>
          <cell r="E847" t="str">
            <v>活重 土鲫鱼(活杀)(杀前2-4两/条)</v>
          </cell>
          <cell r="F847" t="str">
            <v>KG</v>
          </cell>
          <cell r="G847" t="str">
            <v>0</v>
          </cell>
          <cell r="H847" t="str">
            <v>B 正常商品</v>
          </cell>
          <cell r="I847" t="str">
            <v>B03</v>
          </cell>
          <cell r="J847" t="str">
            <v>肉禽水产</v>
          </cell>
          <cell r="K847" t="str">
            <v>B0303</v>
          </cell>
          <cell r="L847" t="str">
            <v>水产</v>
          </cell>
          <cell r="M847" t="str">
            <v>B030303</v>
          </cell>
          <cell r="N847" t="str">
            <v>活鲜</v>
          </cell>
        </row>
        <row r="848">
          <cell r="C848">
            <v>1466008</v>
          </cell>
          <cell r="D848" t="str">
            <v>海白虾(活)(25-30头)</v>
          </cell>
          <cell r="E848" t="str">
            <v>海白虾(基围虾)(活)(25-30头/斤)</v>
          </cell>
          <cell r="F848" t="str">
            <v>KG</v>
          </cell>
          <cell r="G848" t="str">
            <v>0</v>
          </cell>
          <cell r="H848" t="str">
            <v>B 正常商品</v>
          </cell>
          <cell r="I848" t="str">
            <v>B03</v>
          </cell>
          <cell r="J848" t="str">
            <v>肉禽水产</v>
          </cell>
          <cell r="K848" t="str">
            <v>B0303</v>
          </cell>
          <cell r="L848" t="str">
            <v>水产</v>
          </cell>
          <cell r="M848" t="str">
            <v>B030303</v>
          </cell>
          <cell r="N848" t="str">
            <v>活鲜</v>
          </cell>
        </row>
        <row r="849">
          <cell r="C849">
            <v>1466031</v>
          </cell>
          <cell r="D849" t="str">
            <v>水发品(牛百叶)</v>
          </cell>
          <cell r="E849" t="str">
            <v>水发品(牛百叶)（白千层肚）</v>
          </cell>
          <cell r="F849" t="str">
            <v>KG</v>
          </cell>
          <cell r="G849" t="str">
            <v>0</v>
          </cell>
          <cell r="H849" t="str">
            <v>B 正常商品</v>
          </cell>
          <cell r="I849" t="str">
            <v>B03</v>
          </cell>
          <cell r="J849" t="str">
            <v>肉禽水产</v>
          </cell>
          <cell r="K849" t="str">
            <v>B0303</v>
          </cell>
          <cell r="L849" t="str">
            <v>水产</v>
          </cell>
          <cell r="M849" t="str">
            <v>B030301</v>
          </cell>
          <cell r="N849" t="str">
            <v>冰鲜</v>
          </cell>
        </row>
        <row r="850">
          <cell r="C850">
            <v>1466032</v>
          </cell>
          <cell r="D850" t="str">
            <v>水发品(毛肚)</v>
          </cell>
          <cell r="E850" t="str">
            <v>水发品(毛肚大叶片)</v>
          </cell>
          <cell r="F850" t="str">
            <v>KG</v>
          </cell>
          <cell r="G850" t="str">
            <v>0</v>
          </cell>
          <cell r="H850" t="str">
            <v>B 正常商品</v>
          </cell>
          <cell r="I850" t="str">
            <v>B03</v>
          </cell>
          <cell r="J850" t="str">
            <v>肉禽水产</v>
          </cell>
          <cell r="K850" t="str">
            <v>B0303</v>
          </cell>
          <cell r="L850" t="str">
            <v>水产</v>
          </cell>
          <cell r="M850" t="str">
            <v>B030301</v>
          </cell>
          <cell r="N850" t="str">
            <v>冰鲜</v>
          </cell>
        </row>
        <row r="851">
          <cell r="C851">
            <v>1466039</v>
          </cell>
          <cell r="D851" t="str">
            <v>蛏子(活)(15-20个/斤)</v>
          </cell>
          <cell r="E851" t="str">
            <v>无沙黄蛏子(活)(30-40个/斤)</v>
          </cell>
          <cell r="F851" t="str">
            <v>KG</v>
          </cell>
          <cell r="G851" t="str">
            <v>0</v>
          </cell>
          <cell r="H851" t="str">
            <v>B 正常商品</v>
          </cell>
          <cell r="I851" t="str">
            <v>B03</v>
          </cell>
          <cell r="J851" t="str">
            <v>肉禽水产</v>
          </cell>
          <cell r="K851" t="str">
            <v>B0303</v>
          </cell>
          <cell r="L851" t="str">
            <v>水产</v>
          </cell>
          <cell r="M851" t="str">
            <v>B030302</v>
          </cell>
          <cell r="N851" t="str">
            <v>贝类</v>
          </cell>
        </row>
        <row r="852">
          <cell r="C852">
            <v>1466044</v>
          </cell>
          <cell r="D852" t="str">
            <v>草鱼(活杀)(杀前2-2.5斤/条)</v>
          </cell>
          <cell r="E852" t="str">
            <v>活重 草鱼(活杀)(杀前2-5斤/条)</v>
          </cell>
          <cell r="F852" t="str">
            <v>KG</v>
          </cell>
          <cell r="G852" t="str">
            <v>0</v>
          </cell>
          <cell r="H852" t="str">
            <v>B 正常商品</v>
          </cell>
          <cell r="I852" t="str">
            <v>B03</v>
          </cell>
          <cell r="J852" t="str">
            <v>肉禽水产</v>
          </cell>
          <cell r="K852" t="str">
            <v>B0303</v>
          </cell>
          <cell r="L852" t="str">
            <v>水产</v>
          </cell>
          <cell r="M852" t="str">
            <v>B030303</v>
          </cell>
          <cell r="N852" t="str">
            <v>活鲜</v>
          </cell>
        </row>
        <row r="853">
          <cell r="C853">
            <v>1466048</v>
          </cell>
          <cell r="D853" t="str">
            <v>水发品(牛黄喉)</v>
          </cell>
        </row>
        <row r="853">
          <cell r="F853" t="str">
            <v>KG</v>
          </cell>
          <cell r="G853" t="str">
            <v>0</v>
          </cell>
          <cell r="H853" t="str">
            <v>B 正常商品</v>
          </cell>
          <cell r="I853" t="str">
            <v>B03</v>
          </cell>
          <cell r="J853" t="str">
            <v>肉禽水产</v>
          </cell>
          <cell r="K853" t="str">
            <v>B0303</v>
          </cell>
          <cell r="L853" t="str">
            <v>水产</v>
          </cell>
          <cell r="M853" t="str">
            <v>B030301</v>
          </cell>
          <cell r="N853" t="str">
            <v>冰鲜</v>
          </cell>
        </row>
        <row r="854">
          <cell r="C854">
            <v>1466051</v>
          </cell>
          <cell r="D854" t="str">
            <v>龙胆(活)(1-1.5斤/条)</v>
          </cell>
          <cell r="E854" t="str">
            <v>活重 龙胆（石斑鱼）(活)(1-1.5斤/条)</v>
          </cell>
          <cell r="F854" t="str">
            <v>KG</v>
          </cell>
          <cell r="G854" t="str">
            <v>0</v>
          </cell>
          <cell r="H854" t="str">
            <v>B 正常商品</v>
          </cell>
          <cell r="I854" t="str">
            <v>B03</v>
          </cell>
          <cell r="J854" t="str">
            <v>肉禽水产</v>
          </cell>
          <cell r="K854" t="str">
            <v>B0303</v>
          </cell>
          <cell r="L854" t="str">
            <v>水产</v>
          </cell>
          <cell r="M854" t="str">
            <v>B030303</v>
          </cell>
          <cell r="N854" t="str">
            <v>活鲜</v>
          </cell>
        </row>
        <row r="855">
          <cell r="C855">
            <v>1466082</v>
          </cell>
          <cell r="D855" t="str">
            <v>鲫鱼(杀净)(杀前150-200g/条)</v>
          </cell>
          <cell r="E855" t="str">
            <v>净重 土鲫鱼(杀净)(杀前2-4两/条)</v>
          </cell>
          <cell r="F855" t="str">
            <v>KG</v>
          </cell>
          <cell r="G855" t="str">
            <v>0</v>
          </cell>
          <cell r="H855" t="str">
            <v>B 正常商品</v>
          </cell>
          <cell r="I855" t="str">
            <v>B03</v>
          </cell>
          <cell r="J855" t="str">
            <v>肉禽水产</v>
          </cell>
          <cell r="K855" t="str">
            <v>B0303</v>
          </cell>
          <cell r="L855" t="str">
            <v>水产</v>
          </cell>
          <cell r="M855" t="str">
            <v>B030303</v>
          </cell>
          <cell r="N855" t="str">
            <v>活鲜</v>
          </cell>
        </row>
        <row r="856">
          <cell r="C856">
            <v>1466092</v>
          </cell>
          <cell r="D856" t="str">
            <v>草鱼(杀净切块)(杀前2-3斤/条)</v>
          </cell>
          <cell r="E856" t="str">
            <v>净重 草鱼(杀净切块)(杀前2-5斤/条)</v>
          </cell>
          <cell r="F856" t="str">
            <v>KG</v>
          </cell>
          <cell r="G856" t="str">
            <v>0</v>
          </cell>
          <cell r="H856" t="str">
            <v>B 正常商品</v>
          </cell>
          <cell r="I856" t="str">
            <v>B03</v>
          </cell>
          <cell r="J856" t="str">
            <v>肉禽水产</v>
          </cell>
          <cell r="K856" t="str">
            <v>B0303</v>
          </cell>
          <cell r="L856" t="str">
            <v>水产</v>
          </cell>
          <cell r="M856" t="str">
            <v>B030303</v>
          </cell>
          <cell r="N856" t="str">
            <v>活鲜</v>
          </cell>
        </row>
        <row r="857">
          <cell r="C857">
            <v>1467600</v>
          </cell>
          <cell r="D857" t="str">
            <v>安琪无铝害双效泡打粉500g</v>
          </cell>
        </row>
        <row r="857">
          <cell r="F857" t="str">
            <v>包</v>
          </cell>
          <cell r="G857" t="str">
            <v>0</v>
          </cell>
          <cell r="H857" t="str">
            <v>B 正常商品</v>
          </cell>
          <cell r="I857" t="str">
            <v>B06</v>
          </cell>
          <cell r="J857" t="str">
            <v>调味杂货</v>
          </cell>
          <cell r="K857" t="str">
            <v>B0602</v>
          </cell>
          <cell r="L857" t="str">
            <v>调味品类</v>
          </cell>
          <cell r="M857" t="str">
            <v>B060208</v>
          </cell>
          <cell r="N857" t="str">
            <v>生粉</v>
          </cell>
        </row>
        <row r="858">
          <cell r="C858">
            <v>1467698</v>
          </cell>
          <cell r="D858" t="str">
            <v>卡士007无蔗糖益生菌家庭装酸奶原味969g</v>
          </cell>
        </row>
        <row r="858">
          <cell r="F858" t="str">
            <v>瓶</v>
          </cell>
          <cell r="G858" t="str">
            <v>0</v>
          </cell>
          <cell r="H858" t="str">
            <v>B 正常商品</v>
          </cell>
          <cell r="I858" t="str">
            <v>B07</v>
          </cell>
          <cell r="J858" t="str">
            <v>日配食品</v>
          </cell>
          <cell r="K858" t="str">
            <v>B0702</v>
          </cell>
          <cell r="L858" t="str">
            <v>冷藏冷冻食品</v>
          </cell>
          <cell r="M858" t="str">
            <v>B070201</v>
          </cell>
          <cell r="N858" t="str">
            <v>冷藏食品</v>
          </cell>
        </row>
        <row r="859">
          <cell r="C859">
            <v>1468017</v>
          </cell>
          <cell r="D859" t="str">
            <v>圆糯米2.5kg</v>
          </cell>
        </row>
        <row r="859">
          <cell r="F859" t="str">
            <v>袋</v>
          </cell>
          <cell r="G859" t="str">
            <v>0</v>
          </cell>
          <cell r="H859" t="str">
            <v>B 正常商品</v>
          </cell>
          <cell r="I859" t="str">
            <v>B01</v>
          </cell>
          <cell r="J859" t="str">
            <v>干货加工</v>
          </cell>
          <cell r="K859" t="str">
            <v>B0102</v>
          </cell>
          <cell r="L859" t="str">
            <v>米</v>
          </cell>
          <cell r="M859" t="str">
            <v>B010201</v>
          </cell>
          <cell r="N859" t="str">
            <v>杂粮</v>
          </cell>
        </row>
        <row r="860">
          <cell r="C860">
            <v>1468997</v>
          </cell>
          <cell r="D860" t="str">
            <v>龙庆龙口粉丝180g</v>
          </cell>
        </row>
        <row r="860">
          <cell r="F860" t="str">
            <v>袋</v>
          </cell>
          <cell r="G860" t="str">
            <v>0</v>
          </cell>
          <cell r="H860" t="str">
            <v>B 正常商品</v>
          </cell>
          <cell r="I860" t="str">
            <v>B06</v>
          </cell>
          <cell r="J860" t="str">
            <v>调味杂货</v>
          </cell>
          <cell r="K860" t="str">
            <v>B0601</v>
          </cell>
          <cell r="L860" t="str">
            <v>面类/米粉类</v>
          </cell>
          <cell r="M860" t="str">
            <v>B060102</v>
          </cell>
          <cell r="N860" t="str">
            <v>煮食面/粉</v>
          </cell>
        </row>
        <row r="861">
          <cell r="C861">
            <v>1469242</v>
          </cell>
          <cell r="D861" t="str">
            <v>大红西红柿</v>
          </cell>
          <cell r="E861" t="str">
            <v>本地西红柿</v>
          </cell>
          <cell r="F861" t="str">
            <v>KG</v>
          </cell>
          <cell r="G861" t="str">
            <v>0</v>
          </cell>
          <cell r="H861" t="str">
            <v>B 正常商品</v>
          </cell>
          <cell r="I861" t="str">
            <v>B02</v>
          </cell>
          <cell r="J861" t="str">
            <v>蔬菜水果</v>
          </cell>
          <cell r="K861" t="str">
            <v>B0202</v>
          </cell>
          <cell r="L861" t="str">
            <v>蔬菜</v>
          </cell>
          <cell r="M861" t="str">
            <v>B020204</v>
          </cell>
          <cell r="N861" t="str">
            <v>茄果类</v>
          </cell>
        </row>
        <row r="862">
          <cell r="C862">
            <v>1469244</v>
          </cell>
          <cell r="D862" t="str">
            <v>红豇豆</v>
          </cell>
        </row>
        <row r="862">
          <cell r="F862" t="str">
            <v>KG</v>
          </cell>
          <cell r="G862" t="str">
            <v>0</v>
          </cell>
          <cell r="H862" t="str">
            <v>B 正常商品</v>
          </cell>
          <cell r="I862" t="str">
            <v>B02</v>
          </cell>
          <cell r="J862" t="str">
            <v>蔬菜水果</v>
          </cell>
          <cell r="K862" t="str">
            <v>B0202</v>
          </cell>
          <cell r="L862" t="str">
            <v>蔬菜</v>
          </cell>
          <cell r="M862" t="str">
            <v>B020206</v>
          </cell>
          <cell r="N862" t="str">
            <v>豆类</v>
          </cell>
        </row>
        <row r="863">
          <cell r="C863">
            <v>1469826</v>
          </cell>
          <cell r="D863" t="str">
            <v>百钻无铝双效泡打粉1kg</v>
          </cell>
        </row>
        <row r="863">
          <cell r="F863" t="str">
            <v>包</v>
          </cell>
          <cell r="G863" t="str">
            <v>0</v>
          </cell>
          <cell r="H863" t="str">
            <v>B 正常商品</v>
          </cell>
          <cell r="I863" t="str">
            <v>B06</v>
          </cell>
          <cell r="J863" t="str">
            <v>调味杂货</v>
          </cell>
          <cell r="K863" t="str">
            <v>B0602</v>
          </cell>
          <cell r="L863" t="str">
            <v>调味品类</v>
          </cell>
          <cell r="M863" t="str">
            <v>B060208</v>
          </cell>
          <cell r="N863" t="str">
            <v>生粉</v>
          </cell>
        </row>
        <row r="864">
          <cell r="C864">
            <v>1469923</v>
          </cell>
          <cell r="D864" t="str">
            <v>热鲜鸡排腿</v>
          </cell>
        </row>
        <row r="864">
          <cell r="F864" t="str">
            <v>KG</v>
          </cell>
          <cell r="G864" t="str">
            <v>0</v>
          </cell>
          <cell r="H864" t="str">
            <v>B 正常商品</v>
          </cell>
          <cell r="I864" t="str">
            <v>B03</v>
          </cell>
          <cell r="J864" t="str">
            <v>肉禽水产</v>
          </cell>
          <cell r="K864" t="str">
            <v>B0301</v>
          </cell>
          <cell r="L864" t="str">
            <v>家禽</v>
          </cell>
          <cell r="M864" t="str">
            <v>B030101</v>
          </cell>
          <cell r="N864" t="str">
            <v>鸡类</v>
          </cell>
        </row>
        <row r="865">
          <cell r="C865">
            <v>1470404</v>
          </cell>
          <cell r="D865" t="str">
            <v>海带结(盐渍中扣)</v>
          </cell>
        </row>
        <row r="865">
          <cell r="F865" t="str">
            <v>KG</v>
          </cell>
          <cell r="G865" t="str">
            <v>0</v>
          </cell>
          <cell r="H865" t="str">
            <v>B 正常商品</v>
          </cell>
          <cell r="I865" t="str">
            <v>B03</v>
          </cell>
          <cell r="J865" t="str">
            <v>肉禽水产</v>
          </cell>
          <cell r="K865" t="str">
            <v>B0303</v>
          </cell>
          <cell r="L865" t="str">
            <v>水产</v>
          </cell>
          <cell r="M865" t="str">
            <v>B030302</v>
          </cell>
          <cell r="N865" t="str">
            <v>贝类</v>
          </cell>
        </row>
        <row r="866">
          <cell r="C866">
            <v>1470468</v>
          </cell>
          <cell r="D866" t="str">
            <v>海带丝(冰鲜中丝)</v>
          </cell>
          <cell r="E866" t="str">
            <v>海带丝(鲜中丝)</v>
          </cell>
          <cell r="F866" t="str">
            <v>KG</v>
          </cell>
          <cell r="G866" t="str">
            <v>0</v>
          </cell>
          <cell r="H866" t="str">
            <v>B 正常商品</v>
          </cell>
          <cell r="I866" t="str">
            <v>B03</v>
          </cell>
          <cell r="J866" t="str">
            <v>肉禽水产</v>
          </cell>
          <cell r="K866" t="str">
            <v>B0303</v>
          </cell>
          <cell r="L866" t="str">
            <v>水产</v>
          </cell>
          <cell r="M866" t="str">
            <v>B030302</v>
          </cell>
          <cell r="N866" t="str">
            <v>贝类</v>
          </cell>
        </row>
        <row r="867">
          <cell r="C867">
            <v>1470470</v>
          </cell>
          <cell r="D867" t="str">
            <v>海带结(冰鲜中扣)</v>
          </cell>
          <cell r="E867" t="str">
            <v>海带结(冰鲜中扣)</v>
          </cell>
          <cell r="F867" t="str">
            <v>KG</v>
          </cell>
          <cell r="G867" t="str">
            <v>0</v>
          </cell>
          <cell r="H867" t="str">
            <v>B 正常商品</v>
          </cell>
          <cell r="I867" t="str">
            <v>B03</v>
          </cell>
          <cell r="J867" t="str">
            <v>肉禽水产</v>
          </cell>
          <cell r="K867" t="str">
            <v>B0303</v>
          </cell>
          <cell r="L867" t="str">
            <v>水产</v>
          </cell>
          <cell r="M867" t="str">
            <v>B030302</v>
          </cell>
          <cell r="N867" t="str">
            <v>贝类</v>
          </cell>
        </row>
        <row r="868">
          <cell r="C868">
            <v>1470542</v>
          </cell>
          <cell r="D868" t="str">
            <v>河虾(活)</v>
          </cell>
          <cell r="E868" t="str">
            <v>小河虾(活)</v>
          </cell>
          <cell r="F868" t="str">
            <v>KG</v>
          </cell>
          <cell r="G868" t="str">
            <v>0</v>
          </cell>
          <cell r="H868" t="str">
            <v>B 正常商品</v>
          </cell>
          <cell r="I868" t="str">
            <v>B03</v>
          </cell>
          <cell r="J868" t="str">
            <v>肉禽水产</v>
          </cell>
          <cell r="K868" t="str">
            <v>B0303</v>
          </cell>
          <cell r="L868" t="str">
            <v>水产</v>
          </cell>
          <cell r="M868" t="str">
            <v>B030303</v>
          </cell>
          <cell r="N868" t="str">
            <v>活鲜</v>
          </cell>
        </row>
        <row r="869">
          <cell r="C869">
            <v>1470570</v>
          </cell>
          <cell r="D869" t="str">
            <v>草鱼(活)(2-3斤/条)</v>
          </cell>
          <cell r="E869" t="str">
            <v>活重 草鱼(活)(2-5斤/条)</v>
          </cell>
          <cell r="F869" t="str">
            <v>KG</v>
          </cell>
          <cell r="G869" t="str">
            <v>0</v>
          </cell>
          <cell r="H869" t="str">
            <v>B 正常商品</v>
          </cell>
          <cell r="I869" t="str">
            <v>B03</v>
          </cell>
          <cell r="J869" t="str">
            <v>肉禽水产</v>
          </cell>
          <cell r="K869" t="str">
            <v>B0303</v>
          </cell>
          <cell r="L869" t="str">
            <v>水产</v>
          </cell>
          <cell r="M869" t="str">
            <v>B030303</v>
          </cell>
          <cell r="N869" t="str">
            <v>活鲜</v>
          </cell>
        </row>
        <row r="870">
          <cell r="C870">
            <v>1470581</v>
          </cell>
          <cell r="D870" t="str">
            <v>海带(冰鲜)</v>
          </cell>
          <cell r="E870" t="str">
            <v>海带(冰鲜)</v>
          </cell>
          <cell r="F870" t="str">
            <v>KG</v>
          </cell>
          <cell r="G870" t="str">
            <v>0</v>
          </cell>
          <cell r="H870" t="str">
            <v>B 正常商品</v>
          </cell>
          <cell r="I870" t="str">
            <v>B03</v>
          </cell>
          <cell r="J870" t="str">
            <v>肉禽水产</v>
          </cell>
          <cell r="K870" t="str">
            <v>B0303</v>
          </cell>
          <cell r="L870" t="str">
            <v>水产</v>
          </cell>
          <cell r="M870" t="str">
            <v>B030302</v>
          </cell>
          <cell r="N870" t="str">
            <v>贝类</v>
          </cell>
        </row>
        <row r="871">
          <cell r="C871">
            <v>1474631</v>
          </cell>
          <cell r="D871" t="str">
            <v>饭巢老火锅底料450g</v>
          </cell>
        </row>
        <row r="871">
          <cell r="F871" t="str">
            <v>袋</v>
          </cell>
          <cell r="G871" t="str">
            <v>6</v>
          </cell>
          <cell r="H871" t="str">
            <v>L 退场</v>
          </cell>
          <cell r="I871" t="str">
            <v>B06</v>
          </cell>
          <cell r="J871" t="str">
            <v>调味杂货</v>
          </cell>
          <cell r="K871" t="str">
            <v>B0602</v>
          </cell>
          <cell r="L871" t="str">
            <v>调味品类</v>
          </cell>
          <cell r="M871" t="str">
            <v>B060205</v>
          </cell>
          <cell r="N871" t="str">
            <v>调味料</v>
          </cell>
        </row>
        <row r="872">
          <cell r="C872">
            <v>1475483</v>
          </cell>
          <cell r="D872" t="str">
            <v>金泰安多夫粉445g</v>
          </cell>
          <cell r="E872" t="str">
            <v>金泰安多夫松肉粉445g</v>
          </cell>
          <cell r="F872" t="str">
            <v>袋</v>
          </cell>
          <cell r="G872" t="str">
            <v>0</v>
          </cell>
          <cell r="H872" t="str">
            <v>B 正常商品</v>
          </cell>
          <cell r="I872" t="str">
            <v>B06</v>
          </cell>
          <cell r="J872" t="str">
            <v>调味杂货</v>
          </cell>
          <cell r="K872" t="str">
            <v>B0602</v>
          </cell>
          <cell r="L872" t="str">
            <v>调味品类</v>
          </cell>
          <cell r="M872" t="str">
            <v>B060208</v>
          </cell>
          <cell r="N872" t="str">
            <v>生粉</v>
          </cell>
        </row>
        <row r="873">
          <cell r="C873">
            <v>1475961</v>
          </cell>
          <cell r="D873" t="str">
            <v>冷鲜五花肉（精品）</v>
          </cell>
          <cell r="E873" t="str">
            <v>三线肉（精品）</v>
          </cell>
          <cell r="F873" t="str">
            <v>KG</v>
          </cell>
          <cell r="G873" t="str">
            <v>0</v>
          </cell>
          <cell r="H873" t="str">
            <v>B 正常商品</v>
          </cell>
          <cell r="I873" t="str">
            <v>B03</v>
          </cell>
          <cell r="J873" t="str">
            <v>肉禽水产</v>
          </cell>
          <cell r="K873" t="str">
            <v>B0302</v>
          </cell>
          <cell r="L873" t="str">
            <v>猪肉</v>
          </cell>
          <cell r="M873" t="str">
            <v>B030202</v>
          </cell>
          <cell r="N873" t="str">
            <v>冷鲜猪肉类</v>
          </cell>
        </row>
        <row r="874">
          <cell r="C874">
            <v>1475971</v>
          </cell>
          <cell r="D874" t="str">
            <v>鲜五花肉（整块）</v>
          </cell>
          <cell r="E874" t="str">
            <v>三线肉整块</v>
          </cell>
          <cell r="F874" t="str">
            <v>KG</v>
          </cell>
          <cell r="G874" t="str">
            <v>0</v>
          </cell>
          <cell r="H874" t="str">
            <v>B 正常商品</v>
          </cell>
          <cell r="I874" t="str">
            <v>B03</v>
          </cell>
          <cell r="J874" t="str">
            <v>肉禽水产</v>
          </cell>
          <cell r="K874" t="str">
            <v>B0302</v>
          </cell>
          <cell r="L874" t="str">
            <v>猪肉</v>
          </cell>
          <cell r="M874" t="str">
            <v>B030201</v>
          </cell>
          <cell r="N874" t="str">
            <v>热鲜猪肉类</v>
          </cell>
        </row>
        <row r="875">
          <cell r="C875">
            <v>1475972</v>
          </cell>
          <cell r="D875" t="str">
            <v>鲜后腿肉（整）</v>
          </cell>
          <cell r="E875" t="str">
            <v>后腿整块</v>
          </cell>
          <cell r="F875" t="str">
            <v>KG</v>
          </cell>
          <cell r="G875" t="str">
            <v>0</v>
          </cell>
          <cell r="H875" t="str">
            <v>B 正常商品</v>
          </cell>
          <cell r="I875" t="str">
            <v>B03</v>
          </cell>
          <cell r="J875" t="str">
            <v>肉禽水产</v>
          </cell>
          <cell r="K875" t="str">
            <v>B0302</v>
          </cell>
          <cell r="L875" t="str">
            <v>猪肉</v>
          </cell>
          <cell r="M875" t="str">
            <v>B030201</v>
          </cell>
          <cell r="N875" t="str">
            <v>热鲜猪肉类</v>
          </cell>
        </row>
        <row r="876">
          <cell r="C876">
            <v>1476039</v>
          </cell>
          <cell r="D876" t="str">
            <v>彩食鲜特粗辣椒面</v>
          </cell>
          <cell r="E876" t="str">
            <v>特粗辣椒面</v>
          </cell>
          <cell r="F876" t="str">
            <v>KG</v>
          </cell>
          <cell r="G876" t="str">
            <v>0</v>
          </cell>
          <cell r="H876" t="str">
            <v>B 正常商品</v>
          </cell>
          <cell r="I876" t="str">
            <v>B01</v>
          </cell>
          <cell r="J876" t="str">
            <v>干货加工</v>
          </cell>
          <cell r="K876" t="str">
            <v>B0101</v>
          </cell>
          <cell r="L876" t="str">
            <v>干货</v>
          </cell>
          <cell r="M876" t="str">
            <v>B010104</v>
          </cell>
          <cell r="N876" t="str">
            <v>调味类（干货）</v>
          </cell>
        </row>
        <row r="877">
          <cell r="C877">
            <v>1478294</v>
          </cell>
          <cell r="D877" t="str">
            <v>峰仔白色恋人330g*14</v>
          </cell>
        </row>
        <row r="877">
          <cell r="F877" t="str">
            <v>箱</v>
          </cell>
          <cell r="G877" t="str">
            <v>0</v>
          </cell>
          <cell r="H877" t="str">
            <v>B 正常商品</v>
          </cell>
          <cell r="I877" t="str">
            <v>B07</v>
          </cell>
          <cell r="J877" t="str">
            <v>日配食品</v>
          </cell>
          <cell r="K877" t="str">
            <v>B0702</v>
          </cell>
          <cell r="L877" t="str">
            <v>冷藏冷冻食品</v>
          </cell>
          <cell r="M877" t="str">
            <v>B070202</v>
          </cell>
          <cell r="N877" t="str">
            <v>冷冻食品</v>
          </cell>
        </row>
        <row r="878">
          <cell r="C878">
            <v>1478314</v>
          </cell>
          <cell r="D878" t="str">
            <v>宜宾香粹芽菜1kg</v>
          </cell>
        </row>
        <row r="878">
          <cell r="F878" t="str">
            <v>包</v>
          </cell>
          <cell r="G878" t="str">
            <v>0</v>
          </cell>
          <cell r="H878" t="str">
            <v>B 正常商品</v>
          </cell>
          <cell r="I878" t="str">
            <v>B06</v>
          </cell>
          <cell r="J878" t="str">
            <v>调味杂货</v>
          </cell>
          <cell r="K878" t="str">
            <v>B0604</v>
          </cell>
          <cell r="L878" t="str">
            <v>罐头小菜</v>
          </cell>
          <cell r="M878" t="str">
            <v>B060402</v>
          </cell>
          <cell r="N878" t="str">
            <v>常温小菜类</v>
          </cell>
        </row>
        <row r="879">
          <cell r="C879">
            <v>1478867</v>
          </cell>
          <cell r="D879" t="str">
            <v>彩食鲜牛腩（CY）</v>
          </cell>
        </row>
        <row r="879">
          <cell r="F879" t="str">
            <v>KG</v>
          </cell>
          <cell r="G879" t="str">
            <v>0</v>
          </cell>
          <cell r="H879" t="str">
            <v>B 正常商品</v>
          </cell>
          <cell r="I879" t="str">
            <v>B03</v>
          </cell>
          <cell r="J879" t="str">
            <v>肉禽水产</v>
          </cell>
          <cell r="K879" t="str">
            <v>B0306</v>
          </cell>
          <cell r="L879" t="str">
            <v>牛羊</v>
          </cell>
          <cell r="M879" t="str">
            <v>B030601</v>
          </cell>
          <cell r="N879" t="str">
            <v>牛类</v>
          </cell>
        </row>
        <row r="880">
          <cell r="C880">
            <v>1480938</v>
          </cell>
          <cell r="D880" t="str">
            <v>阿香五常长粒香25kg</v>
          </cell>
        </row>
        <row r="880">
          <cell r="F880" t="str">
            <v>袋</v>
          </cell>
          <cell r="G880" t="str">
            <v>0</v>
          </cell>
          <cell r="H880" t="str">
            <v>B 正常商品</v>
          </cell>
          <cell r="I880" t="str">
            <v>B01</v>
          </cell>
          <cell r="J880" t="str">
            <v>干货加工</v>
          </cell>
          <cell r="K880" t="str">
            <v>B0102</v>
          </cell>
          <cell r="L880" t="str">
            <v>米</v>
          </cell>
          <cell r="M880" t="str">
            <v>B010203</v>
          </cell>
          <cell r="N880" t="str">
            <v>粳米</v>
          </cell>
        </row>
        <row r="881">
          <cell r="C881">
            <v>1481205</v>
          </cell>
          <cell r="D881" t="str">
            <v>贝贝南瓜</v>
          </cell>
          <cell r="E881" t="str">
            <v>贝贝南瓜</v>
          </cell>
          <cell r="F881" t="str">
            <v>KG</v>
          </cell>
          <cell r="G881" t="str">
            <v>0</v>
          </cell>
          <cell r="H881" t="str">
            <v>B 正常商品</v>
          </cell>
          <cell r="I881" t="str">
            <v>B02</v>
          </cell>
          <cell r="J881" t="str">
            <v>蔬菜水果</v>
          </cell>
          <cell r="K881" t="str">
            <v>B0202</v>
          </cell>
          <cell r="L881" t="str">
            <v>蔬菜</v>
          </cell>
          <cell r="M881" t="str">
            <v>B020205</v>
          </cell>
          <cell r="N881" t="str">
            <v>瓜果类</v>
          </cell>
        </row>
        <row r="882">
          <cell r="C882">
            <v>1481348</v>
          </cell>
          <cell r="D882" t="str">
            <v>奶牛梦工场不二烤酸奶风味发酵乳200g</v>
          </cell>
        </row>
        <row r="882">
          <cell r="F882" t="str">
            <v>瓶</v>
          </cell>
          <cell r="G882" t="str">
            <v>0</v>
          </cell>
          <cell r="H882" t="str">
            <v>B 正常商品</v>
          </cell>
          <cell r="I882" t="str">
            <v>B07</v>
          </cell>
          <cell r="J882" t="str">
            <v>日配食品</v>
          </cell>
          <cell r="K882" t="str">
            <v>B0702</v>
          </cell>
          <cell r="L882" t="str">
            <v>冷藏冷冻食品</v>
          </cell>
          <cell r="M882" t="str">
            <v>B070201</v>
          </cell>
          <cell r="N882" t="str">
            <v>冷藏食品</v>
          </cell>
        </row>
        <row r="883">
          <cell r="C883">
            <v>1482817</v>
          </cell>
          <cell r="D883" t="str">
            <v>冻目鱼花(包冰率15%)</v>
          </cell>
        </row>
        <row r="883">
          <cell r="F883" t="str">
            <v>KG</v>
          </cell>
          <cell r="G883" t="str">
            <v>0</v>
          </cell>
          <cell r="H883" t="str">
            <v>B 正常商品</v>
          </cell>
          <cell r="I883" t="str">
            <v>B03</v>
          </cell>
          <cell r="J883" t="str">
            <v>肉禽水产</v>
          </cell>
          <cell r="K883" t="str">
            <v>B0303</v>
          </cell>
          <cell r="L883" t="str">
            <v>水产</v>
          </cell>
          <cell r="M883" t="str">
            <v>B030304</v>
          </cell>
          <cell r="N883" t="str">
            <v>冷冻水产</v>
          </cell>
        </row>
        <row r="884">
          <cell r="C884">
            <v>1482989</v>
          </cell>
          <cell r="D884" t="str">
            <v>热鲜尾骨</v>
          </cell>
          <cell r="E884" t="str">
            <v>鲜尾骨</v>
          </cell>
          <cell r="F884" t="str">
            <v>KG</v>
          </cell>
          <cell r="G884" t="str">
            <v>0</v>
          </cell>
          <cell r="H884" t="str">
            <v>B 正常商品</v>
          </cell>
          <cell r="I884" t="str">
            <v>B03</v>
          </cell>
          <cell r="J884" t="str">
            <v>肉禽水产</v>
          </cell>
          <cell r="K884" t="str">
            <v>B0302</v>
          </cell>
          <cell r="L884" t="str">
            <v>猪肉</v>
          </cell>
          <cell r="M884" t="str">
            <v>B030203</v>
          </cell>
          <cell r="N884" t="str">
            <v>热鲜猪骨类</v>
          </cell>
        </row>
        <row r="885">
          <cell r="C885">
            <v>1483168</v>
          </cell>
          <cell r="D885" t="str">
            <v>冻带鱼(500-700g/条)</v>
          </cell>
          <cell r="E885" t="str">
            <v>冻带鱼(500-700) 板冻</v>
          </cell>
          <cell r="F885" t="str">
            <v>KG</v>
          </cell>
          <cell r="G885" t="str">
            <v>0</v>
          </cell>
          <cell r="H885" t="str">
            <v>B 正常商品</v>
          </cell>
          <cell r="I885" t="str">
            <v>B03</v>
          </cell>
          <cell r="J885" t="str">
            <v>肉禽水产</v>
          </cell>
          <cell r="K885" t="str">
            <v>B0303</v>
          </cell>
          <cell r="L885" t="str">
            <v>水产</v>
          </cell>
          <cell r="M885" t="str">
            <v>B030304</v>
          </cell>
          <cell r="N885" t="str">
            <v>冷冻水产</v>
          </cell>
        </row>
        <row r="886">
          <cell r="C886">
            <v>1483190</v>
          </cell>
          <cell r="D886" t="str">
            <v>冻鱿鱼须 板冻</v>
          </cell>
          <cell r="E886" t="str">
            <v>冻鱿鱼须（二本足） 板冻</v>
          </cell>
          <cell r="F886" t="str">
            <v>KG</v>
          </cell>
          <cell r="G886" t="str">
            <v>0</v>
          </cell>
          <cell r="H886" t="str">
            <v>B 正常商品</v>
          </cell>
          <cell r="I886" t="str">
            <v>B03</v>
          </cell>
          <cell r="J886" t="str">
            <v>肉禽水产</v>
          </cell>
          <cell r="K886" t="str">
            <v>B0303</v>
          </cell>
          <cell r="L886" t="str">
            <v>水产</v>
          </cell>
          <cell r="M886" t="str">
            <v>B030304</v>
          </cell>
          <cell r="N886" t="str">
            <v>冷冻水产</v>
          </cell>
        </row>
        <row r="887">
          <cell r="C887">
            <v>1483347</v>
          </cell>
          <cell r="D887" t="str">
            <v>冻红虾(31-35只/盒)</v>
          </cell>
          <cell r="E887" t="str">
            <v>冻红虾(31-35) 500g/盒</v>
          </cell>
          <cell r="F887" t="str">
            <v>盒</v>
          </cell>
          <cell r="G887" t="str">
            <v>0</v>
          </cell>
          <cell r="H887" t="str">
            <v>B 正常商品</v>
          </cell>
          <cell r="I887" t="str">
            <v>B03</v>
          </cell>
          <cell r="J887" t="str">
            <v>肉禽水产</v>
          </cell>
          <cell r="K887" t="str">
            <v>B0303</v>
          </cell>
          <cell r="L887" t="str">
            <v>水产</v>
          </cell>
          <cell r="M887" t="str">
            <v>B030304</v>
          </cell>
          <cell r="N887" t="str">
            <v>冷冻水产</v>
          </cell>
        </row>
        <row r="888">
          <cell r="C888">
            <v>1483356</v>
          </cell>
          <cell r="D888" t="str">
            <v>冻凤尾虾仁(31-40)(包冰率30%)</v>
          </cell>
          <cell r="E888" t="str">
            <v>冻凤尾虾仁(水煮汉虾)(包冰率约30%)</v>
          </cell>
          <cell r="F888" t="str">
            <v>KG</v>
          </cell>
          <cell r="G888" t="str">
            <v>0</v>
          </cell>
          <cell r="H888" t="str">
            <v>B 正常商品</v>
          </cell>
          <cell r="I888" t="str">
            <v>B03</v>
          </cell>
          <cell r="J888" t="str">
            <v>肉禽水产</v>
          </cell>
          <cell r="K888" t="str">
            <v>B0303</v>
          </cell>
          <cell r="L888" t="str">
            <v>水产</v>
          </cell>
          <cell r="M888" t="str">
            <v>B030304</v>
          </cell>
          <cell r="N888" t="str">
            <v>冷冻水产</v>
          </cell>
        </row>
        <row r="889">
          <cell r="C889">
            <v>1483359</v>
          </cell>
          <cell r="D889" t="str">
            <v>冻青虾仁(31-40)包冰率15% 板冻</v>
          </cell>
          <cell r="E889" t="str">
            <v>板冻  真空虾仁(41-50)包冰率25%</v>
          </cell>
          <cell r="F889" t="str">
            <v>KG</v>
          </cell>
          <cell r="G889" t="str">
            <v>0</v>
          </cell>
          <cell r="H889" t="str">
            <v>B 正常商品</v>
          </cell>
          <cell r="I889" t="str">
            <v>B03</v>
          </cell>
          <cell r="J889" t="str">
            <v>肉禽水产</v>
          </cell>
          <cell r="K889" t="str">
            <v>B0303</v>
          </cell>
          <cell r="L889" t="str">
            <v>水产</v>
          </cell>
          <cell r="M889" t="str">
            <v>B030304</v>
          </cell>
          <cell r="N889" t="str">
            <v>冷冻水产</v>
          </cell>
        </row>
        <row r="890">
          <cell r="C890">
            <v>1483426</v>
          </cell>
          <cell r="D890" t="str">
            <v>冻琵琶腿(150g+)</v>
          </cell>
          <cell r="E890" t="str">
            <v>冻琵琶腿LL (150g以上)</v>
          </cell>
          <cell r="F890" t="str">
            <v>KG</v>
          </cell>
          <cell r="G890" t="str">
            <v>0</v>
          </cell>
          <cell r="H890" t="str">
            <v>B 正常商品</v>
          </cell>
          <cell r="I890" t="str">
            <v>B03</v>
          </cell>
          <cell r="J890" t="str">
            <v>肉禽水产</v>
          </cell>
          <cell r="K890" t="str">
            <v>B0301</v>
          </cell>
          <cell r="L890" t="str">
            <v>家禽</v>
          </cell>
          <cell r="M890" t="str">
            <v>B030113</v>
          </cell>
          <cell r="N890" t="str">
            <v>冻鸡副</v>
          </cell>
        </row>
        <row r="891">
          <cell r="C891">
            <v>1483438</v>
          </cell>
          <cell r="D891" t="str">
            <v>鲜瘦肉（后腿）切片（约3*4cm）</v>
          </cell>
        </row>
        <row r="891">
          <cell r="F891" t="str">
            <v>KG</v>
          </cell>
          <cell r="G891" t="str">
            <v>0</v>
          </cell>
          <cell r="H891" t="str">
            <v>B 正常商品</v>
          </cell>
          <cell r="I891" t="str">
            <v>B03</v>
          </cell>
          <cell r="J891" t="str">
            <v>肉禽水产</v>
          </cell>
          <cell r="K891" t="str">
            <v>B0302</v>
          </cell>
          <cell r="L891" t="str">
            <v>猪肉</v>
          </cell>
          <cell r="M891" t="str">
            <v>B030201</v>
          </cell>
          <cell r="N891" t="str">
            <v>热鲜猪肉类</v>
          </cell>
        </row>
        <row r="892">
          <cell r="C892">
            <v>1483440</v>
          </cell>
          <cell r="D892" t="str">
            <v>冻去头白鲳鱼(100g/条)</v>
          </cell>
        </row>
        <row r="892">
          <cell r="F892" t="str">
            <v>KG</v>
          </cell>
          <cell r="G892" t="str">
            <v>0</v>
          </cell>
          <cell r="H892" t="str">
            <v>B 正常商品</v>
          </cell>
          <cell r="I892" t="str">
            <v>B03</v>
          </cell>
          <cell r="J892" t="str">
            <v>肉禽水产</v>
          </cell>
          <cell r="K892" t="str">
            <v>B0303</v>
          </cell>
          <cell r="L892" t="str">
            <v>水产</v>
          </cell>
          <cell r="M892" t="str">
            <v>B030304</v>
          </cell>
          <cell r="N892" t="str">
            <v>冷冻水产</v>
          </cell>
        </row>
        <row r="893">
          <cell r="C893">
            <v>1483463</v>
          </cell>
          <cell r="D893" t="str">
            <v>鲜尾骨切块（约3*3cm）</v>
          </cell>
        </row>
        <row r="893">
          <cell r="F893" t="str">
            <v>KG</v>
          </cell>
          <cell r="G893" t="str">
            <v>0</v>
          </cell>
          <cell r="H893" t="str">
            <v>B 正常商品</v>
          </cell>
          <cell r="I893" t="str">
            <v>B03</v>
          </cell>
          <cell r="J893" t="str">
            <v>肉禽水产</v>
          </cell>
          <cell r="K893" t="str">
            <v>B0302</v>
          </cell>
          <cell r="L893" t="str">
            <v>猪肉</v>
          </cell>
          <cell r="M893" t="str">
            <v>B030203</v>
          </cell>
          <cell r="N893" t="str">
            <v>热鲜猪骨类</v>
          </cell>
        </row>
        <row r="894">
          <cell r="C894">
            <v>1483482</v>
          </cell>
          <cell r="D894" t="str">
            <v>鲜肋排切块（长约4cm）</v>
          </cell>
        </row>
        <row r="894">
          <cell r="F894" t="str">
            <v>KG</v>
          </cell>
          <cell r="G894" t="str">
            <v>0</v>
          </cell>
          <cell r="H894" t="str">
            <v>B 正常商品</v>
          </cell>
          <cell r="I894" t="str">
            <v>B03</v>
          </cell>
          <cell r="J894" t="str">
            <v>肉禽水产</v>
          </cell>
          <cell r="K894" t="str">
            <v>B0302</v>
          </cell>
          <cell r="L894" t="str">
            <v>猪肉</v>
          </cell>
          <cell r="M894" t="str">
            <v>B030204</v>
          </cell>
          <cell r="N894" t="str">
            <v>冷鲜猪骨类</v>
          </cell>
        </row>
        <row r="895">
          <cell r="C895">
            <v>1483487</v>
          </cell>
          <cell r="D895" t="str">
            <v>鲜猪肝切片（约3mm）</v>
          </cell>
        </row>
        <row r="895">
          <cell r="F895" t="str">
            <v>KG</v>
          </cell>
          <cell r="G895" t="str">
            <v>0</v>
          </cell>
          <cell r="H895" t="str">
            <v>B 正常商品</v>
          </cell>
          <cell r="I895" t="str">
            <v>B03</v>
          </cell>
          <cell r="J895" t="str">
            <v>肉禽水产</v>
          </cell>
          <cell r="K895" t="str">
            <v>B0302</v>
          </cell>
          <cell r="L895" t="str">
            <v>猪肉</v>
          </cell>
          <cell r="M895" t="str">
            <v>B030205</v>
          </cell>
          <cell r="N895" t="str">
            <v>热鲜猪副类</v>
          </cell>
        </row>
        <row r="896">
          <cell r="C896">
            <v>1483491</v>
          </cell>
          <cell r="D896" t="str">
            <v>鲜猪前蹄</v>
          </cell>
        </row>
        <row r="896">
          <cell r="F896" t="str">
            <v>KG</v>
          </cell>
          <cell r="G896" t="str">
            <v>0</v>
          </cell>
          <cell r="H896" t="str">
            <v>B 正常商品</v>
          </cell>
          <cell r="I896" t="str">
            <v>B03</v>
          </cell>
          <cell r="J896" t="str">
            <v>肉禽水产</v>
          </cell>
          <cell r="K896" t="str">
            <v>B0302</v>
          </cell>
          <cell r="L896" t="str">
            <v>猪肉</v>
          </cell>
          <cell r="M896" t="str">
            <v>B030206</v>
          </cell>
          <cell r="N896" t="str">
            <v>冷鲜猪副类</v>
          </cell>
        </row>
        <row r="897">
          <cell r="C897">
            <v>1483515</v>
          </cell>
          <cell r="D897" t="str">
            <v>鲜前腿肉去皮切片(约4*5cm)</v>
          </cell>
        </row>
        <row r="897">
          <cell r="F897" t="str">
            <v>KG</v>
          </cell>
          <cell r="G897" t="str">
            <v>0</v>
          </cell>
          <cell r="H897" t="str">
            <v>B 正常商品</v>
          </cell>
          <cell r="I897" t="str">
            <v>B03</v>
          </cell>
          <cell r="J897" t="str">
            <v>肉禽水产</v>
          </cell>
          <cell r="K897" t="str">
            <v>B0302</v>
          </cell>
          <cell r="L897" t="str">
            <v>猪肉</v>
          </cell>
          <cell r="M897" t="str">
            <v>B030202</v>
          </cell>
          <cell r="N897" t="str">
            <v>冷鲜猪肉类</v>
          </cell>
        </row>
        <row r="898">
          <cell r="C898">
            <v>1483565</v>
          </cell>
          <cell r="D898" t="str">
            <v>热鲜猪肉馅(后腿)</v>
          </cell>
          <cell r="E898" t="str">
            <v>后腿肉馅（去皮）</v>
          </cell>
          <cell r="F898" t="str">
            <v>KG</v>
          </cell>
          <cell r="G898" t="str">
            <v>0</v>
          </cell>
          <cell r="H898" t="str">
            <v>B 正常商品</v>
          </cell>
          <cell r="I898" t="str">
            <v>B03</v>
          </cell>
          <cell r="J898" t="str">
            <v>肉禽水产</v>
          </cell>
          <cell r="K898" t="str">
            <v>B0302</v>
          </cell>
          <cell r="L898" t="str">
            <v>猪肉</v>
          </cell>
          <cell r="M898" t="str">
            <v>B030201</v>
          </cell>
          <cell r="N898" t="str">
            <v>热鲜猪肉类</v>
          </cell>
        </row>
        <row r="899">
          <cell r="C899">
            <v>1483589</v>
          </cell>
          <cell r="D899" t="str">
            <v>热鲜猪耳(烧毛)</v>
          </cell>
          <cell r="E899" t="str">
            <v>鲜猪耳(烧毛)</v>
          </cell>
          <cell r="F899" t="str">
            <v>KG</v>
          </cell>
          <cell r="G899" t="str">
            <v>0</v>
          </cell>
          <cell r="H899" t="str">
            <v>B 正常商品</v>
          </cell>
          <cell r="I899" t="str">
            <v>B03</v>
          </cell>
          <cell r="J899" t="str">
            <v>肉禽水产</v>
          </cell>
          <cell r="K899" t="str">
            <v>B0302</v>
          </cell>
          <cell r="L899" t="str">
            <v>猪肉</v>
          </cell>
          <cell r="M899" t="str">
            <v>B030205</v>
          </cell>
          <cell r="N899" t="str">
            <v>热鲜猪副类</v>
          </cell>
        </row>
        <row r="900">
          <cell r="C900">
            <v>1483601</v>
          </cell>
          <cell r="D900" t="str">
            <v>冷鲜脊骨</v>
          </cell>
          <cell r="E900" t="str">
            <v>脊骨</v>
          </cell>
          <cell r="F900" t="str">
            <v>KG</v>
          </cell>
          <cell r="G900" t="str">
            <v>0</v>
          </cell>
          <cell r="H900" t="str">
            <v>B 正常商品</v>
          </cell>
          <cell r="I900" t="str">
            <v>B03</v>
          </cell>
          <cell r="J900" t="str">
            <v>肉禽水产</v>
          </cell>
          <cell r="K900" t="str">
            <v>B0302</v>
          </cell>
          <cell r="L900" t="str">
            <v>猪肉</v>
          </cell>
          <cell r="M900" t="str">
            <v>B030204</v>
          </cell>
          <cell r="N900" t="str">
            <v>冷鲜猪骨类</v>
          </cell>
        </row>
        <row r="901">
          <cell r="C901">
            <v>1483606</v>
          </cell>
          <cell r="D901" t="str">
            <v>冷鲜五花肉(精品)</v>
          </cell>
          <cell r="E901" t="str">
            <v>五花肉(精品)</v>
          </cell>
          <cell r="F901" t="str">
            <v>KG</v>
          </cell>
          <cell r="G901" t="str">
            <v>0</v>
          </cell>
          <cell r="H901" t="str">
            <v>B 正常商品</v>
          </cell>
          <cell r="I901" t="str">
            <v>B03</v>
          </cell>
          <cell r="J901" t="str">
            <v>肉禽水产</v>
          </cell>
          <cell r="K901" t="str">
            <v>B0302</v>
          </cell>
          <cell r="L901" t="str">
            <v>猪肉</v>
          </cell>
          <cell r="M901" t="str">
            <v>B030202</v>
          </cell>
          <cell r="N901" t="str">
            <v>冷鲜猪肉类</v>
          </cell>
        </row>
        <row r="902">
          <cell r="C902">
            <v>1483627</v>
          </cell>
          <cell r="D902" t="str">
            <v>热鲜猪肉馅(五花)</v>
          </cell>
          <cell r="E902" t="str">
            <v>彩食鲜三线肉糜（定制）</v>
          </cell>
          <cell r="F902" t="str">
            <v>KG</v>
          </cell>
          <cell r="G902" t="str">
            <v>0</v>
          </cell>
          <cell r="H902" t="str">
            <v>B 正常商品</v>
          </cell>
          <cell r="I902" t="str">
            <v>B03</v>
          </cell>
          <cell r="J902" t="str">
            <v>肉禽水产</v>
          </cell>
          <cell r="K902" t="str">
            <v>B0302</v>
          </cell>
          <cell r="L902" t="str">
            <v>猪肉</v>
          </cell>
          <cell r="M902" t="str">
            <v>B030201</v>
          </cell>
          <cell r="N902" t="str">
            <v>热鲜猪肉类</v>
          </cell>
        </row>
        <row r="903">
          <cell r="C903">
            <v>1483637</v>
          </cell>
          <cell r="D903" t="str">
            <v>冷鲜五花肉(烧毛)</v>
          </cell>
          <cell r="E903" t="str">
            <v>三线肉烧</v>
          </cell>
          <cell r="F903" t="str">
            <v>KG</v>
          </cell>
          <cell r="G903" t="str">
            <v>0</v>
          </cell>
          <cell r="H903" t="str">
            <v>B 正常商品</v>
          </cell>
          <cell r="I903" t="str">
            <v>B03</v>
          </cell>
          <cell r="J903" t="str">
            <v>肉禽水产</v>
          </cell>
          <cell r="K903" t="str">
            <v>B0302</v>
          </cell>
          <cell r="L903" t="str">
            <v>猪肉</v>
          </cell>
          <cell r="M903" t="str">
            <v>B030202</v>
          </cell>
          <cell r="N903" t="str">
            <v>冷鲜猪肉类</v>
          </cell>
        </row>
        <row r="904">
          <cell r="C904">
            <v>1483683</v>
          </cell>
          <cell r="D904" t="str">
            <v>热鲜猪肉馅(4肥6瘦)</v>
          </cell>
          <cell r="E904" t="str">
            <v>猪肉馅(4肥6瘦)</v>
          </cell>
          <cell r="F904" t="str">
            <v>KG</v>
          </cell>
          <cell r="G904" t="str">
            <v>0</v>
          </cell>
          <cell r="H904" t="str">
            <v>B 正常商品</v>
          </cell>
          <cell r="I904" t="str">
            <v>B03</v>
          </cell>
          <cell r="J904" t="str">
            <v>肉禽水产</v>
          </cell>
          <cell r="K904" t="str">
            <v>B0302</v>
          </cell>
          <cell r="L904" t="str">
            <v>猪肉</v>
          </cell>
          <cell r="M904" t="str">
            <v>B030201</v>
          </cell>
          <cell r="N904" t="str">
            <v>热鲜猪肉类</v>
          </cell>
        </row>
        <row r="905">
          <cell r="C905">
            <v>1483711</v>
          </cell>
          <cell r="D905" t="str">
            <v>热鲜里脊肉切片(约3*4cm)</v>
          </cell>
          <cell r="E905" t="str">
            <v>里脊肉切片</v>
          </cell>
          <cell r="F905" t="str">
            <v>KG</v>
          </cell>
          <cell r="G905" t="str">
            <v>0</v>
          </cell>
          <cell r="H905" t="str">
            <v>B 正常商品</v>
          </cell>
          <cell r="I905" t="str">
            <v>B03</v>
          </cell>
          <cell r="J905" t="str">
            <v>肉禽水产</v>
          </cell>
          <cell r="K905" t="str">
            <v>B0302</v>
          </cell>
          <cell r="L905" t="str">
            <v>猪肉</v>
          </cell>
          <cell r="M905" t="str">
            <v>B030201</v>
          </cell>
          <cell r="N905" t="str">
            <v>热鲜猪肉类</v>
          </cell>
        </row>
        <row r="906">
          <cell r="C906">
            <v>1483830</v>
          </cell>
          <cell r="D906" t="str">
            <v>冻鸡边腿切块</v>
          </cell>
        </row>
        <row r="906">
          <cell r="F906" t="str">
            <v>KG</v>
          </cell>
          <cell r="G906" t="str">
            <v>0</v>
          </cell>
          <cell r="H906" t="str">
            <v>B 正常商品</v>
          </cell>
          <cell r="I906" t="str">
            <v>B03</v>
          </cell>
          <cell r="J906" t="str">
            <v>肉禽水产</v>
          </cell>
          <cell r="K906" t="str">
            <v>B0301</v>
          </cell>
          <cell r="L906" t="str">
            <v>家禽</v>
          </cell>
          <cell r="M906" t="str">
            <v>B030101</v>
          </cell>
          <cell r="N906" t="str">
            <v>鸡类</v>
          </cell>
        </row>
        <row r="907">
          <cell r="C907">
            <v>1483867</v>
          </cell>
          <cell r="D907" t="str">
            <v>鲜猪皮</v>
          </cell>
        </row>
        <row r="907">
          <cell r="F907" t="str">
            <v>KG</v>
          </cell>
          <cell r="G907" t="str">
            <v>0</v>
          </cell>
          <cell r="H907" t="str">
            <v>B 正常商品</v>
          </cell>
          <cell r="I907" t="str">
            <v>B03</v>
          </cell>
          <cell r="J907" t="str">
            <v>肉禽水产</v>
          </cell>
          <cell r="K907" t="str">
            <v>B0302</v>
          </cell>
          <cell r="L907" t="str">
            <v>猪肉</v>
          </cell>
          <cell r="M907" t="str">
            <v>B030206</v>
          </cell>
          <cell r="N907" t="str">
            <v>冷鲜猪副类</v>
          </cell>
        </row>
        <row r="908">
          <cell r="C908">
            <v>1485092</v>
          </cell>
          <cell r="D908" t="str">
            <v>捷氏纯藕粉400g</v>
          </cell>
          <cell r="E908" t="str">
            <v>捷氏纯藕粉400g</v>
          </cell>
          <cell r="F908" t="str">
            <v>袋</v>
          </cell>
          <cell r="G908" t="str">
            <v>0</v>
          </cell>
          <cell r="H908" t="str">
            <v>B 正常商品</v>
          </cell>
          <cell r="I908" t="str">
            <v>B06</v>
          </cell>
          <cell r="J908" t="str">
            <v>调味杂货</v>
          </cell>
          <cell r="K908" t="str">
            <v>B0605</v>
          </cell>
          <cell r="L908" t="str">
            <v>早餐冲调</v>
          </cell>
          <cell r="M908" t="str">
            <v>B060503</v>
          </cell>
          <cell r="N908" t="str">
            <v>早餐主食品</v>
          </cell>
        </row>
        <row r="909">
          <cell r="C909">
            <v>1485969</v>
          </cell>
          <cell r="D909" t="str">
            <v>冻鸡爪(40-50g)</v>
          </cell>
          <cell r="E909" t="str">
            <v>冻鸡爪(约30g)（纯干）</v>
          </cell>
          <cell r="F909" t="str">
            <v>KG</v>
          </cell>
          <cell r="G909" t="str">
            <v>6</v>
          </cell>
          <cell r="H909" t="str">
            <v>L 退场</v>
          </cell>
          <cell r="I909" t="str">
            <v>B03</v>
          </cell>
          <cell r="J909" t="str">
            <v>肉禽水产</v>
          </cell>
          <cell r="K909" t="str">
            <v>B0301</v>
          </cell>
          <cell r="L909" t="str">
            <v>家禽</v>
          </cell>
          <cell r="M909" t="str">
            <v>B030113</v>
          </cell>
          <cell r="N909" t="str">
            <v>冻鸡副</v>
          </cell>
        </row>
        <row r="910">
          <cell r="C910">
            <v>1485989</v>
          </cell>
          <cell r="D910" t="str">
            <v>冻鸡全腿(350-400g)</v>
          </cell>
          <cell r="E910" t="str">
            <v>冻鸡全腿（鸡排腿) 300-400g</v>
          </cell>
          <cell r="F910" t="str">
            <v>KG</v>
          </cell>
          <cell r="G910" t="str">
            <v>0</v>
          </cell>
          <cell r="H910" t="str">
            <v>B 正常商品</v>
          </cell>
          <cell r="I910" t="str">
            <v>B03</v>
          </cell>
          <cell r="J910" t="str">
            <v>肉禽水产</v>
          </cell>
          <cell r="K910" t="str">
            <v>B0301</v>
          </cell>
          <cell r="L910" t="str">
            <v>家禽</v>
          </cell>
          <cell r="M910" t="str">
            <v>B030113</v>
          </cell>
          <cell r="N910" t="str">
            <v>冻鸡副</v>
          </cell>
        </row>
        <row r="911">
          <cell r="C911">
            <v>1486596</v>
          </cell>
          <cell r="D911" t="str">
            <v>鲜牛腿肉</v>
          </cell>
        </row>
        <row r="911">
          <cell r="F911" t="str">
            <v>KG</v>
          </cell>
          <cell r="G911" t="str">
            <v>0</v>
          </cell>
          <cell r="H911" t="str">
            <v>B 正常商品</v>
          </cell>
          <cell r="I911" t="str">
            <v>B03</v>
          </cell>
          <cell r="J911" t="str">
            <v>肉禽水产</v>
          </cell>
          <cell r="K911" t="str">
            <v>B0306</v>
          </cell>
          <cell r="L911" t="str">
            <v>牛羊</v>
          </cell>
          <cell r="M911" t="str">
            <v>B030601</v>
          </cell>
          <cell r="N911" t="str">
            <v>牛类</v>
          </cell>
        </row>
        <row r="912">
          <cell r="C912">
            <v>1487028</v>
          </cell>
          <cell r="D912" t="str">
            <v>[奥德隆]墨鱼仔（400g/20头）</v>
          </cell>
          <cell r="E912" t="str">
            <v>板冻  墨鱼仔[干冰]</v>
          </cell>
          <cell r="F912" t="str">
            <v>KG</v>
          </cell>
          <cell r="G912" t="str">
            <v>0</v>
          </cell>
          <cell r="H912" t="str">
            <v>B 正常商品</v>
          </cell>
          <cell r="I912" t="str">
            <v>B03</v>
          </cell>
          <cell r="J912" t="str">
            <v>肉禽水产</v>
          </cell>
          <cell r="K912" t="str">
            <v>B0303</v>
          </cell>
          <cell r="L912" t="str">
            <v>水产</v>
          </cell>
          <cell r="M912" t="str">
            <v>B030304</v>
          </cell>
          <cell r="N912" t="str">
            <v>冷冻水产</v>
          </cell>
        </row>
        <row r="913">
          <cell r="C913">
            <v>1487557</v>
          </cell>
          <cell r="D913" t="str">
            <v>热鲜猪杂骨</v>
          </cell>
          <cell r="E913" t="str">
            <v>碎骨</v>
          </cell>
          <cell r="F913" t="str">
            <v>KG</v>
          </cell>
          <cell r="G913" t="str">
            <v>0</v>
          </cell>
          <cell r="H913" t="str">
            <v>B 正常商品</v>
          </cell>
          <cell r="I913" t="str">
            <v>B03</v>
          </cell>
          <cell r="J913" t="str">
            <v>肉禽水产</v>
          </cell>
          <cell r="K913" t="str">
            <v>B0302</v>
          </cell>
          <cell r="L913" t="str">
            <v>猪肉</v>
          </cell>
          <cell r="M913" t="str">
            <v>B030203</v>
          </cell>
          <cell r="N913" t="str">
            <v>热鲜猪骨类</v>
          </cell>
        </row>
        <row r="914">
          <cell r="C914">
            <v>1487678</v>
          </cell>
          <cell r="D914" t="str">
            <v>上好佳粟米条草莓口味128g</v>
          </cell>
        </row>
        <row r="914">
          <cell r="F914" t="str">
            <v>包</v>
          </cell>
          <cell r="G914" t="str">
            <v>0</v>
          </cell>
          <cell r="H914" t="str">
            <v>B 正常商品</v>
          </cell>
          <cell r="I914" t="str">
            <v>B05</v>
          </cell>
          <cell r="J914" t="str">
            <v>休闲食品</v>
          </cell>
          <cell r="K914" t="str">
            <v>B0501</v>
          </cell>
          <cell r="L914" t="str">
            <v>休闲食品</v>
          </cell>
          <cell r="M914" t="str">
            <v>B050101</v>
          </cell>
          <cell r="N914" t="str">
            <v>糕点膨化类</v>
          </cell>
        </row>
        <row r="915">
          <cell r="C915">
            <v>1488098</v>
          </cell>
          <cell r="D915" t="str">
            <v>[彩食鲜]本地嫩南瓜</v>
          </cell>
          <cell r="E915" t="str">
            <v>本地嫩南瓜</v>
          </cell>
          <cell r="F915" t="str">
            <v>KG</v>
          </cell>
          <cell r="G915" t="str">
            <v>6</v>
          </cell>
          <cell r="H915" t="str">
            <v>L 退场</v>
          </cell>
          <cell r="I915" t="str">
            <v>B02</v>
          </cell>
          <cell r="J915" t="str">
            <v>蔬菜水果</v>
          </cell>
          <cell r="K915" t="str">
            <v>B0202</v>
          </cell>
          <cell r="L915" t="str">
            <v>蔬菜</v>
          </cell>
          <cell r="M915" t="str">
            <v>B020205</v>
          </cell>
          <cell r="N915" t="str">
            <v>瓜果类</v>
          </cell>
        </row>
        <row r="916">
          <cell r="C916">
            <v>1488255</v>
          </cell>
          <cell r="D916" t="str">
            <v>毛芋仔（手工去皮）</v>
          </cell>
        </row>
        <row r="916">
          <cell r="F916" t="str">
            <v>KG</v>
          </cell>
          <cell r="G916" t="str">
            <v>0</v>
          </cell>
          <cell r="H916" t="str">
            <v>B 正常商品</v>
          </cell>
          <cell r="I916" t="str">
            <v>B02</v>
          </cell>
          <cell r="J916" t="str">
            <v>蔬菜水果</v>
          </cell>
          <cell r="K916" t="str">
            <v>B0202</v>
          </cell>
          <cell r="L916" t="str">
            <v>蔬菜</v>
          </cell>
          <cell r="M916" t="str">
            <v>B020210</v>
          </cell>
          <cell r="N916" t="str">
            <v>净菜</v>
          </cell>
        </row>
        <row r="917">
          <cell r="C917">
            <v>1488531</v>
          </cell>
          <cell r="D917" t="str">
            <v>云南人参果(80-110g)</v>
          </cell>
        </row>
        <row r="917">
          <cell r="F917" t="str">
            <v>KG</v>
          </cell>
          <cell r="G917" t="str">
            <v>0</v>
          </cell>
          <cell r="H917" t="str">
            <v>B 正常商品</v>
          </cell>
          <cell r="I917" t="str">
            <v>B02</v>
          </cell>
          <cell r="J917" t="str">
            <v>蔬菜水果</v>
          </cell>
          <cell r="K917" t="str">
            <v>B0201</v>
          </cell>
          <cell r="L917" t="str">
            <v>水果</v>
          </cell>
          <cell r="M917" t="str">
            <v>B020105</v>
          </cell>
          <cell r="N917" t="str">
            <v>浆果</v>
          </cell>
        </row>
        <row r="918">
          <cell r="C918">
            <v>1488592</v>
          </cell>
          <cell r="D918" t="str">
            <v>菠萝(1.3-1.7kg)</v>
          </cell>
        </row>
        <row r="918">
          <cell r="F918" t="str">
            <v>KG</v>
          </cell>
          <cell r="G918" t="str">
            <v>0</v>
          </cell>
          <cell r="H918" t="str">
            <v>B 正常商品</v>
          </cell>
          <cell r="I918" t="str">
            <v>B02</v>
          </cell>
          <cell r="J918" t="str">
            <v>蔬菜水果</v>
          </cell>
          <cell r="K918" t="str">
            <v>B0201</v>
          </cell>
          <cell r="L918" t="str">
            <v>水果</v>
          </cell>
          <cell r="M918" t="str">
            <v>B020105</v>
          </cell>
          <cell r="N918" t="str">
            <v>浆果</v>
          </cell>
        </row>
        <row r="919">
          <cell r="C919">
            <v>1488649</v>
          </cell>
          <cell r="D919" t="str">
            <v>鲜前排切块（约2*3cm）</v>
          </cell>
        </row>
        <row r="919">
          <cell r="F919" t="str">
            <v>KG</v>
          </cell>
          <cell r="G919" t="str">
            <v>0</v>
          </cell>
          <cell r="H919" t="str">
            <v>B 正常商品</v>
          </cell>
          <cell r="I919" t="str">
            <v>B03</v>
          </cell>
          <cell r="J919" t="str">
            <v>肉禽水产</v>
          </cell>
          <cell r="K919" t="str">
            <v>B0302</v>
          </cell>
          <cell r="L919" t="str">
            <v>猪肉</v>
          </cell>
          <cell r="M919" t="str">
            <v>B030204</v>
          </cell>
          <cell r="N919" t="str">
            <v>冷鲜猪骨类</v>
          </cell>
        </row>
        <row r="920">
          <cell r="C920">
            <v>1488672</v>
          </cell>
          <cell r="D920" t="str">
            <v>冷鲜梅花肉切丝(长约3cm)</v>
          </cell>
          <cell r="E920" t="str">
            <v>梅花肉切丝</v>
          </cell>
          <cell r="F920" t="str">
            <v>KG</v>
          </cell>
          <cell r="G920" t="str">
            <v>0</v>
          </cell>
          <cell r="H920" t="str">
            <v>B 正常商品</v>
          </cell>
          <cell r="I920" t="str">
            <v>B03</v>
          </cell>
          <cell r="J920" t="str">
            <v>肉禽水产</v>
          </cell>
          <cell r="K920" t="str">
            <v>B0302</v>
          </cell>
          <cell r="L920" t="str">
            <v>猪肉</v>
          </cell>
          <cell r="M920" t="str">
            <v>B030202</v>
          </cell>
          <cell r="N920" t="str">
            <v>冷鲜猪肉类</v>
          </cell>
        </row>
        <row r="921">
          <cell r="C921">
            <v>1489262</v>
          </cell>
          <cell r="D921" t="str">
            <v>彩食鲜白砂糖（CY）</v>
          </cell>
        </row>
        <row r="921">
          <cell r="F921" t="str">
            <v>KG</v>
          </cell>
          <cell r="G921" t="str">
            <v>0</v>
          </cell>
          <cell r="H921" t="str">
            <v>B 正常商品</v>
          </cell>
          <cell r="I921" t="str">
            <v>B01</v>
          </cell>
          <cell r="J921" t="str">
            <v>干货加工</v>
          </cell>
          <cell r="K921" t="str">
            <v>B0101</v>
          </cell>
          <cell r="L921" t="str">
            <v>干货</v>
          </cell>
          <cell r="M921" t="str">
            <v>B010103</v>
          </cell>
          <cell r="N921" t="str">
            <v>糖类</v>
          </cell>
        </row>
        <row r="922">
          <cell r="C922">
            <v>1490599</v>
          </cell>
          <cell r="D922" t="str">
            <v>热鲜五花肉（极品）</v>
          </cell>
          <cell r="E922" t="str">
            <v>热鲜五花肉(极品）（四方见线）</v>
          </cell>
          <cell r="F922" t="str">
            <v>KG</v>
          </cell>
          <cell r="G922" t="str">
            <v>0</v>
          </cell>
          <cell r="H922" t="str">
            <v>B 正常商品</v>
          </cell>
          <cell r="I922" t="str">
            <v>B03</v>
          </cell>
          <cell r="J922" t="str">
            <v>肉禽水产</v>
          </cell>
          <cell r="K922" t="str">
            <v>B0302</v>
          </cell>
          <cell r="L922" t="str">
            <v>猪肉</v>
          </cell>
          <cell r="M922" t="str">
            <v>B030201</v>
          </cell>
          <cell r="N922" t="str">
            <v>热鲜猪肉类</v>
          </cell>
        </row>
        <row r="923">
          <cell r="C923">
            <v>1490638</v>
          </cell>
          <cell r="D923" t="str">
            <v>热鲜梅花肉去筋去里脊</v>
          </cell>
          <cell r="E923" t="str">
            <v>彩食鲜土猪眉毛肉（去筋、去里脊）（热）</v>
          </cell>
          <cell r="F923" t="str">
            <v>KG</v>
          </cell>
          <cell r="G923" t="str">
            <v>0</v>
          </cell>
          <cell r="H923" t="str">
            <v>B 正常商品</v>
          </cell>
          <cell r="I923" t="str">
            <v>B03</v>
          </cell>
          <cell r="J923" t="str">
            <v>肉禽水产</v>
          </cell>
          <cell r="K923" t="str">
            <v>B0302</v>
          </cell>
          <cell r="L923" t="str">
            <v>猪肉</v>
          </cell>
          <cell r="M923" t="str">
            <v>B030201</v>
          </cell>
          <cell r="N923" t="str">
            <v>热鲜猪肉类</v>
          </cell>
        </row>
        <row r="924">
          <cell r="C924">
            <v>1490772</v>
          </cell>
          <cell r="D924" t="str">
            <v>雪阳白醋5L</v>
          </cell>
        </row>
        <row r="924">
          <cell r="F924" t="str">
            <v>桶</v>
          </cell>
          <cell r="G924" t="str">
            <v>0</v>
          </cell>
          <cell r="H924" t="str">
            <v>B 正常商品</v>
          </cell>
          <cell r="I924" t="str">
            <v>B06</v>
          </cell>
          <cell r="J924" t="str">
            <v>调味杂货</v>
          </cell>
          <cell r="K924" t="str">
            <v>B0602</v>
          </cell>
          <cell r="L924" t="str">
            <v>调味品类</v>
          </cell>
          <cell r="M924" t="str">
            <v>B060202</v>
          </cell>
          <cell r="N924" t="str">
            <v>调味醋</v>
          </cell>
        </row>
        <row r="925">
          <cell r="C925">
            <v>1490944</v>
          </cell>
          <cell r="D925" t="str">
            <v>绿家福七彩菌汤包80g</v>
          </cell>
        </row>
        <row r="925">
          <cell r="F925" t="str">
            <v>袋</v>
          </cell>
          <cell r="G925" t="str">
            <v>0</v>
          </cell>
          <cell r="H925" t="str">
            <v>B 正常商品</v>
          </cell>
          <cell r="I925" t="str">
            <v>B01</v>
          </cell>
          <cell r="J925" t="str">
            <v>干货加工</v>
          </cell>
          <cell r="K925" t="str">
            <v>B0101</v>
          </cell>
          <cell r="L925" t="str">
            <v>干货</v>
          </cell>
          <cell r="M925" t="str">
            <v>B010105</v>
          </cell>
          <cell r="N925" t="str">
            <v>食用菌类（干货）</v>
          </cell>
        </row>
        <row r="926">
          <cell r="C926">
            <v>1491197</v>
          </cell>
          <cell r="D926" t="str">
            <v>花蛤(活)(60-70个/斤)</v>
          </cell>
        </row>
        <row r="926">
          <cell r="F926" t="str">
            <v>KG</v>
          </cell>
          <cell r="G926" t="str">
            <v>0</v>
          </cell>
          <cell r="H926" t="str">
            <v>B 正常商品</v>
          </cell>
          <cell r="I926" t="str">
            <v>B03</v>
          </cell>
          <cell r="J926" t="str">
            <v>肉禽水产</v>
          </cell>
          <cell r="K926" t="str">
            <v>B0303</v>
          </cell>
          <cell r="L926" t="str">
            <v>水产</v>
          </cell>
          <cell r="M926" t="str">
            <v>B030302</v>
          </cell>
          <cell r="N926" t="str">
            <v>贝类</v>
          </cell>
        </row>
        <row r="927">
          <cell r="C927">
            <v>1491219</v>
          </cell>
          <cell r="D927" t="str">
            <v>牛蛙(杀净切块)(杀前4-5两/只)</v>
          </cell>
          <cell r="E927" t="str">
            <v>净重 牛蛙(杀净切块)(杀前3-7两/只)</v>
          </cell>
          <cell r="F927" t="str">
            <v>KG</v>
          </cell>
          <cell r="G927" t="str">
            <v>0</v>
          </cell>
          <cell r="H927" t="str">
            <v>B 正常商品</v>
          </cell>
          <cell r="I927" t="str">
            <v>B03</v>
          </cell>
          <cell r="J927" t="str">
            <v>肉禽水产</v>
          </cell>
          <cell r="K927" t="str">
            <v>B0303</v>
          </cell>
          <cell r="L927" t="str">
            <v>水产</v>
          </cell>
          <cell r="M927" t="str">
            <v>B030303</v>
          </cell>
          <cell r="N927" t="str">
            <v>活鲜</v>
          </cell>
        </row>
        <row r="928">
          <cell r="C928">
            <v>1491247</v>
          </cell>
          <cell r="D928" t="str">
            <v>清江鱼(杀净切块)(杀前1.2-1.6斤/条)</v>
          </cell>
          <cell r="E928" t="str">
            <v>净重 清江鱼(钳鱼)(杀净切块)(杀前0.8-1.5斤/条)</v>
          </cell>
          <cell r="F928" t="str">
            <v>KG</v>
          </cell>
          <cell r="G928" t="str">
            <v>0</v>
          </cell>
          <cell r="H928" t="str">
            <v>B 正常商品</v>
          </cell>
          <cell r="I928" t="str">
            <v>B03</v>
          </cell>
          <cell r="J928" t="str">
            <v>肉禽水产</v>
          </cell>
          <cell r="K928" t="str">
            <v>B0303</v>
          </cell>
          <cell r="L928" t="str">
            <v>水产</v>
          </cell>
          <cell r="M928" t="str">
            <v>B030303</v>
          </cell>
          <cell r="N928" t="str">
            <v>活鲜</v>
          </cell>
        </row>
        <row r="929">
          <cell r="C929">
            <v>1491248</v>
          </cell>
          <cell r="D929" t="str">
            <v>非洲鲫鱼(杀净)(杀前0.8-1.3斤/条)</v>
          </cell>
          <cell r="E929" t="str">
            <v>净重 非洲鲫鱼(罗非鱼)(杀净)(杀前0.8-1.8斤/条)</v>
          </cell>
          <cell r="F929" t="str">
            <v>KG</v>
          </cell>
          <cell r="G929" t="str">
            <v>0</v>
          </cell>
          <cell r="H929" t="str">
            <v>B 正常商品</v>
          </cell>
          <cell r="I929" t="str">
            <v>B03</v>
          </cell>
          <cell r="J929" t="str">
            <v>肉禽水产</v>
          </cell>
          <cell r="K929" t="str">
            <v>B0303</v>
          </cell>
          <cell r="L929" t="str">
            <v>水产</v>
          </cell>
          <cell r="M929" t="str">
            <v>B030303</v>
          </cell>
          <cell r="N929" t="str">
            <v>活鲜</v>
          </cell>
        </row>
        <row r="930">
          <cell r="C930">
            <v>1491255</v>
          </cell>
          <cell r="D930" t="str">
            <v>白鱼(杀净)(杀前1.6-2.5斤/条)</v>
          </cell>
          <cell r="E930" t="str">
            <v>净重 白鱼(翘壳鱼)(杀净)(杀前2-3斤/条)</v>
          </cell>
          <cell r="F930" t="str">
            <v>KG</v>
          </cell>
          <cell r="G930" t="str">
            <v>0</v>
          </cell>
          <cell r="H930" t="str">
            <v>B 正常商品</v>
          </cell>
          <cell r="I930" t="str">
            <v>B03</v>
          </cell>
          <cell r="J930" t="str">
            <v>肉禽水产</v>
          </cell>
          <cell r="K930" t="str">
            <v>B0303</v>
          </cell>
          <cell r="L930" t="str">
            <v>水产</v>
          </cell>
          <cell r="M930" t="str">
            <v>B030303</v>
          </cell>
          <cell r="N930" t="str">
            <v>活鲜</v>
          </cell>
        </row>
        <row r="931">
          <cell r="C931">
            <v>1491271</v>
          </cell>
          <cell r="D931" t="str">
            <v>花鲢鱼尾(冰鲜)(1-1.5斤/条)</v>
          </cell>
          <cell r="E931" t="str">
            <v>花鲢鱼尾(去头花鲢)(1-2斤/条)</v>
          </cell>
          <cell r="F931" t="str">
            <v>KG</v>
          </cell>
          <cell r="G931" t="str">
            <v>0</v>
          </cell>
          <cell r="H931" t="str">
            <v>B 正常商品</v>
          </cell>
          <cell r="I931" t="str">
            <v>B03</v>
          </cell>
          <cell r="J931" t="str">
            <v>肉禽水产</v>
          </cell>
          <cell r="K931" t="str">
            <v>B0303</v>
          </cell>
          <cell r="L931" t="str">
            <v>水产</v>
          </cell>
          <cell r="M931" t="str">
            <v>B030301</v>
          </cell>
          <cell r="N931" t="str">
            <v>冰鲜</v>
          </cell>
        </row>
        <row r="932">
          <cell r="C932">
            <v>1491286</v>
          </cell>
          <cell r="D932" t="str">
            <v>花蛤(活)(40-50个/斤)</v>
          </cell>
          <cell r="E932" t="str">
            <v>无沙花蛤(活)(40-60个/斤)</v>
          </cell>
          <cell r="F932" t="str">
            <v>KG</v>
          </cell>
          <cell r="G932" t="str">
            <v>0</v>
          </cell>
          <cell r="H932" t="str">
            <v>B 正常商品</v>
          </cell>
          <cell r="I932" t="str">
            <v>B03</v>
          </cell>
          <cell r="J932" t="str">
            <v>肉禽水产</v>
          </cell>
          <cell r="K932" t="str">
            <v>B0303</v>
          </cell>
          <cell r="L932" t="str">
            <v>水产</v>
          </cell>
          <cell r="M932" t="str">
            <v>B030302</v>
          </cell>
          <cell r="N932" t="str">
            <v>贝类</v>
          </cell>
        </row>
        <row r="933">
          <cell r="C933">
            <v>1491318</v>
          </cell>
          <cell r="D933" t="str">
            <v>小黄鱼(杀净)(杀前150-200g/条)</v>
          </cell>
          <cell r="E933" t="str">
            <v>净重 小黄鱼(冰鲜)(杀净)(杀前3-4两/条)</v>
          </cell>
          <cell r="F933" t="str">
            <v>KG</v>
          </cell>
          <cell r="G933" t="str">
            <v>0</v>
          </cell>
          <cell r="H933" t="str">
            <v>B 正常商品</v>
          </cell>
          <cell r="I933" t="str">
            <v>B03</v>
          </cell>
          <cell r="J933" t="str">
            <v>肉禽水产</v>
          </cell>
          <cell r="K933" t="str">
            <v>B0303</v>
          </cell>
          <cell r="L933" t="str">
            <v>水产</v>
          </cell>
          <cell r="M933" t="str">
            <v>B030301</v>
          </cell>
          <cell r="N933" t="str">
            <v>冰鲜</v>
          </cell>
        </row>
        <row r="934">
          <cell r="C934">
            <v>1491344</v>
          </cell>
          <cell r="D934" t="str">
            <v>草鱼(杀净对剖)(杀前2-3斤/条)</v>
          </cell>
          <cell r="E934" t="str">
            <v>净重 草鱼(杀净对剖)(杀前2-5斤/条)</v>
          </cell>
          <cell r="F934" t="str">
            <v>KG</v>
          </cell>
          <cell r="G934" t="str">
            <v>0</v>
          </cell>
          <cell r="H934" t="str">
            <v>B 正常商品</v>
          </cell>
          <cell r="I934" t="str">
            <v>B03</v>
          </cell>
          <cell r="J934" t="str">
            <v>肉禽水产</v>
          </cell>
          <cell r="K934" t="str">
            <v>B0303</v>
          </cell>
          <cell r="L934" t="str">
            <v>水产</v>
          </cell>
          <cell r="M934" t="str">
            <v>B030303</v>
          </cell>
          <cell r="N934" t="str">
            <v>活鲜</v>
          </cell>
        </row>
        <row r="935">
          <cell r="C935">
            <v>1491381</v>
          </cell>
          <cell r="D935" t="str">
            <v>多宝鱼(杀净)(杀前1.1-1.5斤/条)</v>
          </cell>
          <cell r="E935" t="str">
            <v>净重 多宝鱼(杀净)(杀前1.2-1.5斤/条)</v>
          </cell>
          <cell r="F935" t="str">
            <v>KG</v>
          </cell>
          <cell r="G935" t="str">
            <v>0</v>
          </cell>
          <cell r="H935" t="str">
            <v>B 正常商品</v>
          </cell>
          <cell r="I935" t="str">
            <v>B03</v>
          </cell>
          <cell r="J935" t="str">
            <v>肉禽水产</v>
          </cell>
          <cell r="K935" t="str">
            <v>B0303</v>
          </cell>
          <cell r="L935" t="str">
            <v>水产</v>
          </cell>
          <cell r="M935" t="str">
            <v>B030303</v>
          </cell>
          <cell r="N935" t="str">
            <v>活鲜</v>
          </cell>
        </row>
        <row r="936">
          <cell r="C936">
            <v>1491394</v>
          </cell>
          <cell r="D936" t="str">
            <v>淡水鲈鱼(杀净)(杀前0.8-1.5斤/条)</v>
          </cell>
          <cell r="E936" t="str">
            <v>净重 淡水鲈鱼(杀净)(杀前0.8-1.5斤/条)</v>
          </cell>
          <cell r="F936" t="str">
            <v>KG</v>
          </cell>
          <cell r="G936" t="str">
            <v>0</v>
          </cell>
          <cell r="H936" t="str">
            <v>B 正常商品</v>
          </cell>
          <cell r="I936" t="str">
            <v>B03</v>
          </cell>
          <cell r="J936" t="str">
            <v>肉禽水产</v>
          </cell>
          <cell r="K936" t="str">
            <v>B0303</v>
          </cell>
          <cell r="L936" t="str">
            <v>水产</v>
          </cell>
          <cell r="M936" t="str">
            <v>B030303</v>
          </cell>
          <cell r="N936" t="str">
            <v>活鲜</v>
          </cell>
        </row>
        <row r="937">
          <cell r="C937">
            <v>1491407</v>
          </cell>
          <cell r="D937" t="str">
            <v>牛蛙(活杀)(杀前150-250g/只)</v>
          </cell>
          <cell r="E937" t="str">
            <v>活重 牛蛙(活杀)(杀前3-7两/只)</v>
          </cell>
          <cell r="F937" t="str">
            <v>KG</v>
          </cell>
          <cell r="G937" t="str">
            <v>0</v>
          </cell>
          <cell r="H937" t="str">
            <v>B 正常商品</v>
          </cell>
          <cell r="I937" t="str">
            <v>B03</v>
          </cell>
          <cell r="J937" t="str">
            <v>肉禽水产</v>
          </cell>
          <cell r="K937" t="str">
            <v>B0303</v>
          </cell>
          <cell r="L937" t="str">
            <v>水产</v>
          </cell>
          <cell r="M937" t="str">
            <v>B030303</v>
          </cell>
          <cell r="N937" t="str">
            <v>活鲜</v>
          </cell>
        </row>
        <row r="938">
          <cell r="C938">
            <v>1491421</v>
          </cell>
          <cell r="D938" t="str">
            <v>罗氏虾(活)(30-40头)</v>
          </cell>
        </row>
        <row r="938">
          <cell r="F938" t="str">
            <v>KG</v>
          </cell>
          <cell r="G938" t="str">
            <v>0</v>
          </cell>
          <cell r="H938" t="str">
            <v>B 正常商品</v>
          </cell>
          <cell r="I938" t="str">
            <v>B03</v>
          </cell>
          <cell r="J938" t="str">
            <v>肉禽水产</v>
          </cell>
          <cell r="K938" t="str">
            <v>B0303</v>
          </cell>
          <cell r="L938" t="str">
            <v>水产</v>
          </cell>
          <cell r="M938" t="str">
            <v>B030303</v>
          </cell>
          <cell r="N938" t="str">
            <v>活鲜</v>
          </cell>
        </row>
        <row r="939">
          <cell r="C939">
            <v>1491435</v>
          </cell>
          <cell r="D939" t="str">
            <v>老虎斑(活杀)(杀前1.5-2斤/条)</v>
          </cell>
          <cell r="E939" t="str">
            <v>活重 老虎斑(活杀)(杀前1.2-1.5斤/条)</v>
          </cell>
          <cell r="F939" t="str">
            <v>KG</v>
          </cell>
          <cell r="G939" t="str">
            <v>0</v>
          </cell>
          <cell r="H939" t="str">
            <v>B 正常商品</v>
          </cell>
          <cell r="I939" t="str">
            <v>B03</v>
          </cell>
          <cell r="J939" t="str">
            <v>肉禽水产</v>
          </cell>
          <cell r="K939" t="str">
            <v>B0303</v>
          </cell>
          <cell r="L939" t="str">
            <v>水产</v>
          </cell>
          <cell r="M939" t="str">
            <v>B030303</v>
          </cell>
          <cell r="N939" t="str">
            <v>活鲜</v>
          </cell>
        </row>
        <row r="940">
          <cell r="C940">
            <v>1491444</v>
          </cell>
          <cell r="D940" t="str">
            <v>小龙虾(杀净)(杀前4-6钱/只)</v>
          </cell>
          <cell r="E940" t="str">
            <v>活重 小龙虾(活杀剪头去虾线)(杀前4-6钱/只)</v>
          </cell>
          <cell r="F940" t="str">
            <v>KG</v>
          </cell>
          <cell r="G940" t="str">
            <v>0</v>
          </cell>
          <cell r="H940" t="str">
            <v>B 正常商品</v>
          </cell>
          <cell r="I940" t="str">
            <v>B03</v>
          </cell>
          <cell r="J940" t="str">
            <v>肉禽水产</v>
          </cell>
          <cell r="K940" t="str">
            <v>B0303</v>
          </cell>
          <cell r="L940" t="str">
            <v>水产</v>
          </cell>
          <cell r="M940" t="str">
            <v>B030303</v>
          </cell>
          <cell r="N940" t="str">
            <v>活鲜</v>
          </cell>
        </row>
        <row r="941">
          <cell r="C941">
            <v>1491450</v>
          </cell>
          <cell r="D941" t="str">
            <v>花鲢鱼尾(切块)(1-2.5斤/条)</v>
          </cell>
          <cell r="E941" t="str">
            <v>花鲢鱼尾(去头花鲢)(切)(1-2斤/条)</v>
          </cell>
          <cell r="F941" t="str">
            <v>KG</v>
          </cell>
          <cell r="G941" t="str">
            <v>0</v>
          </cell>
          <cell r="H941" t="str">
            <v>B 正常商品</v>
          </cell>
          <cell r="I941" t="str">
            <v>B03</v>
          </cell>
          <cell r="J941" t="str">
            <v>肉禽水产</v>
          </cell>
          <cell r="K941" t="str">
            <v>B0303</v>
          </cell>
          <cell r="L941" t="str">
            <v>水产</v>
          </cell>
          <cell r="M941" t="str">
            <v>B030303</v>
          </cell>
          <cell r="N941" t="str">
            <v>活鲜</v>
          </cell>
        </row>
        <row r="942">
          <cell r="C942">
            <v>1491469</v>
          </cell>
          <cell r="D942" t="str">
            <v>花鲢鱼(杀净切片)(杀前3-5.5斤/条)</v>
          </cell>
          <cell r="E942" t="str">
            <v>净重 花鲢鱼(杀净切片)(杀前2-7斤/条)</v>
          </cell>
          <cell r="F942" t="str">
            <v>KG</v>
          </cell>
          <cell r="G942" t="str">
            <v>0</v>
          </cell>
          <cell r="H942" t="str">
            <v>B 正常商品</v>
          </cell>
          <cell r="I942" t="str">
            <v>B03</v>
          </cell>
          <cell r="J942" t="str">
            <v>肉禽水产</v>
          </cell>
          <cell r="K942" t="str">
            <v>B0303</v>
          </cell>
          <cell r="L942" t="str">
            <v>水产</v>
          </cell>
          <cell r="M942" t="str">
            <v>B030303</v>
          </cell>
          <cell r="N942" t="str">
            <v>活鲜</v>
          </cell>
        </row>
        <row r="943">
          <cell r="C943">
            <v>1491502</v>
          </cell>
          <cell r="D943" t="str">
            <v>花鲢鱼(杀净对剖)(杀前3-5.5斤/条)</v>
          </cell>
          <cell r="E943" t="str">
            <v>净重 花鲢鱼(杀净对剖)(杀前2-7斤/条)</v>
          </cell>
          <cell r="F943" t="str">
            <v>KG</v>
          </cell>
          <cell r="G943" t="str">
            <v>0</v>
          </cell>
          <cell r="H943" t="str">
            <v>B 正常商品</v>
          </cell>
          <cell r="I943" t="str">
            <v>B03</v>
          </cell>
          <cell r="J943" t="str">
            <v>肉禽水产</v>
          </cell>
          <cell r="K943" t="str">
            <v>B0303</v>
          </cell>
          <cell r="L943" t="str">
            <v>水产</v>
          </cell>
          <cell r="M943" t="str">
            <v>B030303</v>
          </cell>
          <cell r="N943" t="str">
            <v>活鲜</v>
          </cell>
        </row>
        <row r="944">
          <cell r="C944">
            <v>1491510</v>
          </cell>
          <cell r="D944" t="str">
            <v>淡水鲈鱼(活杀)(杀后0.9-1.1斤/条)</v>
          </cell>
          <cell r="E944" t="str">
            <v>活重 淡水鲈鱼(活杀)(杀前0.8-1.5斤/条)</v>
          </cell>
          <cell r="F944" t="str">
            <v>KG</v>
          </cell>
          <cell r="G944" t="str">
            <v>0</v>
          </cell>
          <cell r="H944" t="str">
            <v>B 正常商品</v>
          </cell>
          <cell r="I944" t="str">
            <v>B03</v>
          </cell>
          <cell r="J944" t="str">
            <v>肉禽水产</v>
          </cell>
          <cell r="K944" t="str">
            <v>B0303</v>
          </cell>
          <cell r="L944" t="str">
            <v>水产</v>
          </cell>
          <cell r="M944" t="str">
            <v>B030303</v>
          </cell>
          <cell r="N944" t="str">
            <v>活鲜</v>
          </cell>
        </row>
        <row r="945">
          <cell r="C945">
            <v>1491555</v>
          </cell>
          <cell r="D945" t="str">
            <v>鲍鱼(活杀)(杀前8-9头/斤)</v>
          </cell>
          <cell r="E945" t="str">
            <v>活重 鲍鱼(活杀)(杀前8-9头/斤)(带壳）</v>
          </cell>
          <cell r="F945" t="str">
            <v>KG</v>
          </cell>
          <cell r="G945" t="str">
            <v>0</v>
          </cell>
          <cell r="H945" t="str">
            <v>B 正常商品</v>
          </cell>
          <cell r="I945" t="str">
            <v>B03</v>
          </cell>
          <cell r="J945" t="str">
            <v>肉禽水产</v>
          </cell>
          <cell r="K945" t="str">
            <v>B0303</v>
          </cell>
          <cell r="L945" t="str">
            <v>水产</v>
          </cell>
          <cell r="M945" t="str">
            <v>B030303</v>
          </cell>
          <cell r="N945" t="str">
            <v>活鲜</v>
          </cell>
        </row>
        <row r="946">
          <cell r="C946">
            <v>1491585</v>
          </cell>
          <cell r="D946" t="str">
            <v>淡水鲈鱼(杀净切块)(杀前400-750g/条)</v>
          </cell>
          <cell r="E946" t="str">
            <v>净重 淡水鲈鱼(杀净切块)(杀前0.8-1.5斤/条)</v>
          </cell>
          <cell r="F946" t="str">
            <v>KG</v>
          </cell>
          <cell r="G946" t="str">
            <v>0</v>
          </cell>
          <cell r="H946" t="str">
            <v>B 正常商品</v>
          </cell>
          <cell r="I946" t="str">
            <v>B03</v>
          </cell>
          <cell r="J946" t="str">
            <v>肉禽水产</v>
          </cell>
          <cell r="K946" t="str">
            <v>B0303</v>
          </cell>
          <cell r="L946" t="str">
            <v>水产</v>
          </cell>
          <cell r="M946" t="str">
            <v>B030303</v>
          </cell>
          <cell r="N946" t="str">
            <v>活鲜</v>
          </cell>
        </row>
        <row r="947">
          <cell r="C947">
            <v>1491623</v>
          </cell>
          <cell r="D947" t="str">
            <v>牛蛙(活)(3-5两/只)</v>
          </cell>
          <cell r="E947" t="str">
            <v>活重 牛蛙(活)(3-7两/只)</v>
          </cell>
          <cell r="F947" t="str">
            <v>KG</v>
          </cell>
          <cell r="G947" t="str">
            <v>0</v>
          </cell>
          <cell r="H947" t="str">
            <v>B 正常商品</v>
          </cell>
          <cell r="I947" t="str">
            <v>B03</v>
          </cell>
          <cell r="J947" t="str">
            <v>肉禽水产</v>
          </cell>
          <cell r="K947" t="str">
            <v>B0303</v>
          </cell>
          <cell r="L947" t="str">
            <v>水产</v>
          </cell>
          <cell r="M947" t="str">
            <v>B030303</v>
          </cell>
          <cell r="N947" t="str">
            <v>活鲜</v>
          </cell>
        </row>
        <row r="948">
          <cell r="C948">
            <v>1491625</v>
          </cell>
          <cell r="D948" t="str">
            <v>花鲢鱼(活杀)(杀前4-5斤/条)</v>
          </cell>
          <cell r="E948" t="str">
            <v>活重 花鲢鱼(活杀)(杀前2-7斤/条)</v>
          </cell>
          <cell r="F948" t="str">
            <v>KG</v>
          </cell>
          <cell r="G948" t="str">
            <v>0</v>
          </cell>
          <cell r="H948" t="str">
            <v>B 正常商品</v>
          </cell>
          <cell r="I948" t="str">
            <v>B03</v>
          </cell>
          <cell r="J948" t="str">
            <v>肉禽水产</v>
          </cell>
          <cell r="K948" t="str">
            <v>B0303</v>
          </cell>
          <cell r="L948" t="str">
            <v>水产</v>
          </cell>
          <cell r="M948" t="str">
            <v>B030303</v>
          </cell>
          <cell r="N948" t="str">
            <v>活鲜</v>
          </cell>
        </row>
        <row r="949">
          <cell r="C949">
            <v>1491630</v>
          </cell>
          <cell r="D949" t="str">
            <v>鮰鱼(杀净)(杀前1.5-2斤/条)</v>
          </cell>
          <cell r="E949" t="str">
            <v>活重 清江鱼(钳鱼)(活杀)(杀前0.8-1.5斤/条)</v>
          </cell>
          <cell r="F949" t="str">
            <v>KG</v>
          </cell>
          <cell r="G949" t="str">
            <v>0</v>
          </cell>
          <cell r="H949" t="str">
            <v>B 正常商品</v>
          </cell>
          <cell r="I949" t="str">
            <v>B03</v>
          </cell>
          <cell r="J949" t="str">
            <v>肉禽水产</v>
          </cell>
          <cell r="K949" t="str">
            <v>B0303</v>
          </cell>
          <cell r="L949" t="str">
            <v>水产</v>
          </cell>
          <cell r="M949" t="str">
            <v>B030303</v>
          </cell>
          <cell r="N949" t="str">
            <v>活鲜</v>
          </cell>
        </row>
        <row r="950">
          <cell r="C950">
            <v>1491632</v>
          </cell>
          <cell r="D950" t="str">
            <v>江团(杀净)(杀前1-1.5斤/条)</v>
          </cell>
          <cell r="E950" t="str">
            <v>净重 江团(杀净)(杀前1.2-3斤/条)</v>
          </cell>
          <cell r="F950" t="str">
            <v>KG</v>
          </cell>
          <cell r="G950" t="str">
            <v>0</v>
          </cell>
          <cell r="H950" t="str">
            <v>B 正常商品</v>
          </cell>
          <cell r="I950" t="str">
            <v>B03</v>
          </cell>
          <cell r="J950" t="str">
            <v>肉禽水产</v>
          </cell>
          <cell r="K950" t="str">
            <v>B0303</v>
          </cell>
          <cell r="L950" t="str">
            <v>水产</v>
          </cell>
          <cell r="M950" t="str">
            <v>B030303</v>
          </cell>
          <cell r="N950" t="str">
            <v>活鲜</v>
          </cell>
        </row>
        <row r="951">
          <cell r="C951">
            <v>1491672</v>
          </cell>
          <cell r="D951" t="str">
            <v>生蚝(活)(5-6两/个)</v>
          </cell>
        </row>
        <row r="951">
          <cell r="F951" t="str">
            <v>个</v>
          </cell>
          <cell r="G951" t="str">
            <v>0</v>
          </cell>
          <cell r="H951" t="str">
            <v>B 正常商品</v>
          </cell>
          <cell r="I951" t="str">
            <v>B03</v>
          </cell>
          <cell r="J951" t="str">
            <v>肉禽水产</v>
          </cell>
          <cell r="K951" t="str">
            <v>B0303</v>
          </cell>
          <cell r="L951" t="str">
            <v>水产</v>
          </cell>
          <cell r="M951" t="str">
            <v>B030302</v>
          </cell>
          <cell r="N951" t="str">
            <v>贝类</v>
          </cell>
        </row>
        <row r="952">
          <cell r="C952">
            <v>1491689</v>
          </cell>
          <cell r="D952" t="str">
            <v>鲫鱼(活)(1-1.4斤/条)</v>
          </cell>
          <cell r="E952" t="str">
            <v>活重 鲫鱼(活)(1-1.4斤/条)</v>
          </cell>
          <cell r="F952" t="str">
            <v>KG</v>
          </cell>
          <cell r="G952" t="str">
            <v>0</v>
          </cell>
          <cell r="H952" t="str">
            <v>B 正常商品</v>
          </cell>
          <cell r="I952" t="str">
            <v>B03</v>
          </cell>
          <cell r="J952" t="str">
            <v>肉禽水产</v>
          </cell>
          <cell r="K952" t="str">
            <v>B0303</v>
          </cell>
          <cell r="L952" t="str">
            <v>水产</v>
          </cell>
          <cell r="M952" t="str">
            <v>B030303</v>
          </cell>
          <cell r="N952" t="str">
            <v>活鲜</v>
          </cell>
        </row>
        <row r="953">
          <cell r="C953">
            <v>1491718</v>
          </cell>
          <cell r="D953" t="str">
            <v>牛蛙(杀净)(杀前250-350g/只)</v>
          </cell>
          <cell r="E953" t="str">
            <v>净重 牛蛙(杀净三去)(杀前3-7两/只)</v>
          </cell>
          <cell r="F953" t="str">
            <v>KG</v>
          </cell>
          <cell r="G953" t="str">
            <v>0</v>
          </cell>
          <cell r="H953" t="str">
            <v>B 正常商品</v>
          </cell>
          <cell r="I953" t="str">
            <v>B03</v>
          </cell>
          <cell r="J953" t="str">
            <v>肉禽水产</v>
          </cell>
          <cell r="K953" t="str">
            <v>B0303</v>
          </cell>
          <cell r="L953" t="str">
            <v>水产</v>
          </cell>
          <cell r="M953" t="str">
            <v>B030303</v>
          </cell>
          <cell r="N953" t="str">
            <v>活鲜</v>
          </cell>
        </row>
        <row r="954">
          <cell r="C954">
            <v>1491719</v>
          </cell>
          <cell r="D954" t="str">
            <v>清江鱼(活)(1.5-2斤/条)</v>
          </cell>
          <cell r="E954" t="str">
            <v>活重 清江鱼(钳鱼)(活)(0.8-1.5斤/条)</v>
          </cell>
          <cell r="F954" t="str">
            <v>KG</v>
          </cell>
          <cell r="G954" t="str">
            <v>0</v>
          </cell>
          <cell r="H954" t="str">
            <v>B 正常商品</v>
          </cell>
          <cell r="I954" t="str">
            <v>B03</v>
          </cell>
          <cell r="J954" t="str">
            <v>肉禽水产</v>
          </cell>
          <cell r="K954" t="str">
            <v>B0303</v>
          </cell>
          <cell r="L954" t="str">
            <v>水产</v>
          </cell>
          <cell r="M954" t="str">
            <v>B030303</v>
          </cell>
          <cell r="N954" t="str">
            <v>活鲜</v>
          </cell>
        </row>
        <row r="955">
          <cell r="C955">
            <v>1491723</v>
          </cell>
          <cell r="D955" t="str">
            <v>花鲢鱼(杀净)(杀前2-4斤/条)</v>
          </cell>
          <cell r="E955" t="str">
            <v>净重 花鲢鱼(杀净)(杀前2-7斤/条)</v>
          </cell>
          <cell r="F955" t="str">
            <v>KG</v>
          </cell>
          <cell r="G955" t="str">
            <v>0</v>
          </cell>
          <cell r="H955" t="str">
            <v>B 正常商品</v>
          </cell>
          <cell r="I955" t="str">
            <v>B03</v>
          </cell>
          <cell r="J955" t="str">
            <v>肉禽水产</v>
          </cell>
          <cell r="K955" t="str">
            <v>B0303</v>
          </cell>
          <cell r="L955" t="str">
            <v>水产</v>
          </cell>
          <cell r="M955" t="str">
            <v>B030303</v>
          </cell>
          <cell r="N955" t="str">
            <v>活鲜</v>
          </cell>
        </row>
        <row r="956">
          <cell r="C956">
            <v>1491756</v>
          </cell>
          <cell r="D956" t="str">
            <v>水发品(猪黄喉)</v>
          </cell>
        </row>
        <row r="956">
          <cell r="F956" t="str">
            <v>KG</v>
          </cell>
          <cell r="G956" t="str">
            <v>0</v>
          </cell>
          <cell r="H956" t="str">
            <v>B 正常商品</v>
          </cell>
          <cell r="I956" t="str">
            <v>B03</v>
          </cell>
          <cell r="J956" t="str">
            <v>肉禽水产</v>
          </cell>
          <cell r="K956" t="str">
            <v>B0303</v>
          </cell>
          <cell r="L956" t="str">
            <v>水产</v>
          </cell>
          <cell r="M956" t="str">
            <v>B030301</v>
          </cell>
          <cell r="N956" t="str">
            <v>冰鲜</v>
          </cell>
        </row>
        <row r="957">
          <cell r="C957">
            <v>1491775</v>
          </cell>
          <cell r="D957" t="str">
            <v>草鱼(杀净切条)(杀前2-3斤/条)</v>
          </cell>
          <cell r="E957" t="str">
            <v>净重 草鱼(杀净切条)(杀前2-5斤/条)</v>
          </cell>
          <cell r="F957" t="str">
            <v>KG</v>
          </cell>
          <cell r="G957" t="str">
            <v>0</v>
          </cell>
          <cell r="H957" t="str">
            <v>B 正常商品</v>
          </cell>
          <cell r="I957" t="str">
            <v>B03</v>
          </cell>
          <cell r="J957" t="str">
            <v>肉禽水产</v>
          </cell>
          <cell r="K957" t="str">
            <v>B0303</v>
          </cell>
          <cell r="L957" t="str">
            <v>水产</v>
          </cell>
          <cell r="M957" t="str">
            <v>B030303</v>
          </cell>
          <cell r="N957" t="str">
            <v>活鲜</v>
          </cell>
        </row>
        <row r="958">
          <cell r="C958">
            <v>1491791</v>
          </cell>
          <cell r="D958" t="str">
            <v>水发品(黑千层肚)</v>
          </cell>
        </row>
        <row r="958">
          <cell r="F958" t="str">
            <v>KG</v>
          </cell>
          <cell r="G958" t="str">
            <v>0</v>
          </cell>
          <cell r="H958" t="str">
            <v>B 正常商品</v>
          </cell>
          <cell r="I958" t="str">
            <v>B03</v>
          </cell>
          <cell r="J958" t="str">
            <v>肉禽水产</v>
          </cell>
          <cell r="K958" t="str">
            <v>B0303</v>
          </cell>
          <cell r="L958" t="str">
            <v>水产</v>
          </cell>
          <cell r="M958" t="str">
            <v>B030301</v>
          </cell>
          <cell r="N958" t="str">
            <v>冰鲜</v>
          </cell>
        </row>
        <row r="959">
          <cell r="C959">
            <v>1491815</v>
          </cell>
          <cell r="D959" t="str">
            <v>草鱼(杀净切片)(杀前2-3斤/条)</v>
          </cell>
          <cell r="E959" t="str">
            <v>净重 草鱼(杀净切片)(杀前2-5斤/条)</v>
          </cell>
          <cell r="F959" t="str">
            <v>KG</v>
          </cell>
          <cell r="G959" t="str">
            <v>0</v>
          </cell>
          <cell r="H959" t="str">
            <v>B 正常商品</v>
          </cell>
          <cell r="I959" t="str">
            <v>B03</v>
          </cell>
          <cell r="J959" t="str">
            <v>肉禽水产</v>
          </cell>
          <cell r="K959" t="str">
            <v>B0303</v>
          </cell>
          <cell r="L959" t="str">
            <v>水产</v>
          </cell>
          <cell r="M959" t="str">
            <v>B030303</v>
          </cell>
          <cell r="N959" t="str">
            <v>活鲜</v>
          </cell>
        </row>
        <row r="960">
          <cell r="C960">
            <v>1491863</v>
          </cell>
          <cell r="D960" t="str">
            <v>花鲢鱼头(冰鲜)(1.5-2斤/个)</v>
          </cell>
          <cell r="E960" t="str">
            <v>花鲢鱼头(约带4cm鱼肉)（(1-2斤/个)</v>
          </cell>
          <cell r="F960" t="str">
            <v>KG</v>
          </cell>
          <cell r="G960" t="str">
            <v>0</v>
          </cell>
          <cell r="H960" t="str">
            <v>B 正常商品</v>
          </cell>
          <cell r="I960" t="str">
            <v>B03</v>
          </cell>
          <cell r="J960" t="str">
            <v>肉禽水产</v>
          </cell>
          <cell r="K960" t="str">
            <v>B0303</v>
          </cell>
          <cell r="L960" t="str">
            <v>水产</v>
          </cell>
          <cell r="M960" t="str">
            <v>B030301</v>
          </cell>
          <cell r="N960" t="str">
            <v>冰鲜</v>
          </cell>
        </row>
        <row r="961">
          <cell r="C961">
            <v>1491865</v>
          </cell>
          <cell r="D961" t="str">
            <v>桂鱼(杀净)(杀前1.1-1.5斤/条)</v>
          </cell>
          <cell r="E961" t="str">
            <v>净重 桂鱼(杀净)(杀前1.2-1.5斤/条)</v>
          </cell>
          <cell r="F961" t="str">
            <v>KG</v>
          </cell>
          <cell r="G961" t="str">
            <v>0</v>
          </cell>
          <cell r="H961" t="str">
            <v>B 正常商品</v>
          </cell>
          <cell r="I961" t="str">
            <v>B03</v>
          </cell>
          <cell r="J961" t="str">
            <v>肉禽水产</v>
          </cell>
          <cell r="K961" t="str">
            <v>B0303</v>
          </cell>
          <cell r="L961" t="str">
            <v>水产</v>
          </cell>
          <cell r="M961" t="str">
            <v>B030303</v>
          </cell>
          <cell r="N961" t="str">
            <v>活鲜</v>
          </cell>
        </row>
        <row r="962">
          <cell r="C962">
            <v>1491871</v>
          </cell>
          <cell r="D962" t="str">
            <v>黑鱼(杀净)(杀前3-4斤/条)</v>
          </cell>
          <cell r="E962" t="str">
            <v>净重 大黑鱼(乌鱼)(杀净)(杀前2-3.5斤/条)</v>
          </cell>
          <cell r="F962" t="str">
            <v>KG</v>
          </cell>
          <cell r="G962" t="str">
            <v>0</v>
          </cell>
          <cell r="H962" t="str">
            <v>B 正常商品</v>
          </cell>
          <cell r="I962" t="str">
            <v>B03</v>
          </cell>
          <cell r="J962" t="str">
            <v>肉禽水产</v>
          </cell>
          <cell r="K962" t="str">
            <v>B0303</v>
          </cell>
          <cell r="L962" t="str">
            <v>水产</v>
          </cell>
          <cell r="M962" t="str">
            <v>B030303</v>
          </cell>
          <cell r="N962" t="str">
            <v>活鲜</v>
          </cell>
        </row>
        <row r="963">
          <cell r="C963">
            <v>1491883</v>
          </cell>
          <cell r="D963" t="str">
            <v>花蛤(活)(25-30个/斤)</v>
          </cell>
          <cell r="E963" t="str">
            <v>花甲王(活)(30-50个/斤)</v>
          </cell>
          <cell r="F963" t="str">
            <v>KG</v>
          </cell>
          <cell r="G963" t="str">
            <v>0</v>
          </cell>
          <cell r="H963" t="str">
            <v>B 正常商品</v>
          </cell>
          <cell r="I963" t="str">
            <v>B03</v>
          </cell>
          <cell r="J963" t="str">
            <v>肉禽水产</v>
          </cell>
          <cell r="K963" t="str">
            <v>B0303</v>
          </cell>
          <cell r="L963" t="str">
            <v>水产</v>
          </cell>
          <cell r="M963" t="str">
            <v>B030302</v>
          </cell>
          <cell r="N963" t="str">
            <v>贝类</v>
          </cell>
        </row>
        <row r="964">
          <cell r="C964">
            <v>1491905</v>
          </cell>
          <cell r="D964" t="str">
            <v>海带苗(盐渍)</v>
          </cell>
          <cell r="E964" t="str">
            <v>海带苗(裙带菜叶)(盐渍)</v>
          </cell>
          <cell r="F964" t="str">
            <v>KG</v>
          </cell>
          <cell r="G964" t="str">
            <v>0</v>
          </cell>
          <cell r="H964" t="str">
            <v>B 正常商品</v>
          </cell>
          <cell r="I964" t="str">
            <v>B03</v>
          </cell>
          <cell r="J964" t="str">
            <v>肉禽水产</v>
          </cell>
          <cell r="K964" t="str">
            <v>B0303</v>
          </cell>
          <cell r="L964" t="str">
            <v>水产</v>
          </cell>
          <cell r="M964" t="str">
            <v>B030302</v>
          </cell>
          <cell r="N964" t="str">
            <v>贝类</v>
          </cell>
        </row>
        <row r="965">
          <cell r="C965">
            <v>1491917</v>
          </cell>
          <cell r="D965" t="str">
            <v>蛏子王(活)(5-6个/斤)</v>
          </cell>
          <cell r="E965" t="str">
            <v>蛏子王(活)(20-30个/斤)</v>
          </cell>
          <cell r="F965" t="str">
            <v>KG</v>
          </cell>
          <cell r="G965" t="str">
            <v>0</v>
          </cell>
          <cell r="H965" t="str">
            <v>B 正常商品</v>
          </cell>
          <cell r="I965" t="str">
            <v>B03</v>
          </cell>
          <cell r="J965" t="str">
            <v>肉禽水产</v>
          </cell>
          <cell r="K965" t="str">
            <v>B0303</v>
          </cell>
          <cell r="L965" t="str">
            <v>水产</v>
          </cell>
          <cell r="M965" t="str">
            <v>B030302</v>
          </cell>
          <cell r="N965" t="str">
            <v>贝类</v>
          </cell>
        </row>
        <row r="966">
          <cell r="C966">
            <v>1491923</v>
          </cell>
          <cell r="D966" t="str">
            <v>水发品(毛肚梗子)</v>
          </cell>
        </row>
        <row r="966">
          <cell r="F966" t="str">
            <v>KG</v>
          </cell>
          <cell r="G966" t="str">
            <v>0</v>
          </cell>
          <cell r="H966" t="str">
            <v>B 正常商品</v>
          </cell>
          <cell r="I966" t="str">
            <v>B03</v>
          </cell>
          <cell r="J966" t="str">
            <v>肉禽水产</v>
          </cell>
          <cell r="K966" t="str">
            <v>B0303</v>
          </cell>
          <cell r="L966" t="str">
            <v>水产</v>
          </cell>
          <cell r="M966" t="str">
            <v>B030301</v>
          </cell>
          <cell r="N966" t="str">
            <v>冰鲜</v>
          </cell>
        </row>
        <row r="967">
          <cell r="C967">
            <v>1491947</v>
          </cell>
          <cell r="D967" t="str">
            <v>海白菜(冰鲜)</v>
          </cell>
          <cell r="E967" t="str">
            <v>海白菜(鲜)</v>
          </cell>
          <cell r="F967" t="str">
            <v>KG</v>
          </cell>
          <cell r="G967" t="str">
            <v>0</v>
          </cell>
          <cell r="H967" t="str">
            <v>B 正常商品</v>
          </cell>
          <cell r="I967" t="str">
            <v>B03</v>
          </cell>
          <cell r="J967" t="str">
            <v>肉禽水产</v>
          </cell>
          <cell r="K967" t="str">
            <v>B0303</v>
          </cell>
          <cell r="L967" t="str">
            <v>水产</v>
          </cell>
          <cell r="M967" t="str">
            <v>B030302</v>
          </cell>
          <cell r="N967" t="str">
            <v>贝类</v>
          </cell>
        </row>
        <row r="968">
          <cell r="C968">
            <v>1491955</v>
          </cell>
          <cell r="D968" t="str">
            <v>鱿鱼(冰鲜)(3-4两/条)</v>
          </cell>
          <cell r="E968" t="str">
            <v>鱿鱼(冰鲜)(0.5斤-1斤/条)</v>
          </cell>
          <cell r="F968" t="str">
            <v>KG</v>
          </cell>
          <cell r="G968" t="str">
            <v>0</v>
          </cell>
          <cell r="H968" t="str">
            <v>B 正常商品</v>
          </cell>
          <cell r="I968" t="str">
            <v>B03</v>
          </cell>
          <cell r="J968" t="str">
            <v>肉禽水产</v>
          </cell>
          <cell r="K968" t="str">
            <v>B0303</v>
          </cell>
          <cell r="L968" t="str">
            <v>水产</v>
          </cell>
          <cell r="M968" t="str">
            <v>B030301</v>
          </cell>
          <cell r="N968" t="str">
            <v>冰鲜</v>
          </cell>
        </row>
        <row r="969">
          <cell r="C969">
            <v>1491979</v>
          </cell>
          <cell r="D969" t="str">
            <v>海白虾(冰鲜)</v>
          </cell>
          <cell r="E969" t="str">
            <v>鲜虾（冰鲜）</v>
          </cell>
          <cell r="F969" t="str">
            <v>KG</v>
          </cell>
          <cell r="G969" t="str">
            <v>0</v>
          </cell>
          <cell r="H969" t="str">
            <v>B 正常商品</v>
          </cell>
          <cell r="I969" t="str">
            <v>B03</v>
          </cell>
          <cell r="J969" t="str">
            <v>肉禽水产</v>
          </cell>
          <cell r="K969" t="str">
            <v>B0303</v>
          </cell>
          <cell r="L969" t="str">
            <v>水产</v>
          </cell>
          <cell r="M969" t="str">
            <v>B030301</v>
          </cell>
          <cell r="N969" t="str">
            <v>冰鲜</v>
          </cell>
        </row>
        <row r="970">
          <cell r="C970">
            <v>1491991</v>
          </cell>
          <cell r="D970" t="str">
            <v>花鲢鱼头(冰鲜)(1-1.5斤/个)</v>
          </cell>
          <cell r="E970" t="str">
            <v>花鲢鱼头(不带鱼肉)(1-1.5斤/个)</v>
          </cell>
          <cell r="F970" t="str">
            <v>KG</v>
          </cell>
          <cell r="G970" t="str">
            <v>0</v>
          </cell>
          <cell r="H970" t="str">
            <v>B 正常商品</v>
          </cell>
          <cell r="I970" t="str">
            <v>B03</v>
          </cell>
          <cell r="J970" t="str">
            <v>肉禽水产</v>
          </cell>
          <cell r="K970" t="str">
            <v>B0303</v>
          </cell>
          <cell r="L970" t="str">
            <v>水产</v>
          </cell>
          <cell r="M970" t="str">
            <v>B030301</v>
          </cell>
          <cell r="N970" t="str">
            <v>冰鲜</v>
          </cell>
        </row>
        <row r="971">
          <cell r="C971">
            <v>1492011</v>
          </cell>
          <cell r="D971" t="str">
            <v>白鲢鱼(杀净)(杀前3-4.5斤/条)</v>
          </cell>
          <cell r="E971" t="str">
            <v>净重 白鲢鱼(杀净)(杀前2-5斤/条)</v>
          </cell>
          <cell r="F971" t="str">
            <v>KG</v>
          </cell>
          <cell r="G971" t="str">
            <v>0</v>
          </cell>
          <cell r="H971" t="str">
            <v>B 正常商品</v>
          </cell>
          <cell r="I971" t="str">
            <v>B03</v>
          </cell>
          <cell r="J971" t="str">
            <v>肉禽水产</v>
          </cell>
          <cell r="K971" t="str">
            <v>B0303</v>
          </cell>
          <cell r="L971" t="str">
            <v>水产</v>
          </cell>
          <cell r="M971" t="str">
            <v>B030303</v>
          </cell>
          <cell r="N971" t="str">
            <v>活鲜</v>
          </cell>
        </row>
        <row r="972">
          <cell r="C972">
            <v>1492185</v>
          </cell>
          <cell r="D972" t="str">
            <v>水发品(鸭肠)</v>
          </cell>
        </row>
        <row r="972">
          <cell r="F972" t="str">
            <v>KG</v>
          </cell>
          <cell r="G972" t="str">
            <v>0</v>
          </cell>
          <cell r="H972" t="str">
            <v>B 正常商品</v>
          </cell>
          <cell r="I972" t="str">
            <v>B03</v>
          </cell>
          <cell r="J972" t="str">
            <v>肉禽水产</v>
          </cell>
          <cell r="K972" t="str">
            <v>B0303</v>
          </cell>
          <cell r="L972" t="str">
            <v>水产</v>
          </cell>
          <cell r="M972" t="str">
            <v>B030301</v>
          </cell>
          <cell r="N972" t="str">
            <v>冰鲜</v>
          </cell>
        </row>
        <row r="973">
          <cell r="C973">
            <v>1492207</v>
          </cell>
          <cell r="D973" t="str">
            <v>鲫鱼(杀净)(杀前0.8-1斤/条)</v>
          </cell>
          <cell r="E973" t="str">
            <v>净重 鲫鱼(杀净)(杀前1-1.4斤/条)</v>
          </cell>
          <cell r="F973" t="str">
            <v>KG</v>
          </cell>
          <cell r="G973" t="str">
            <v>0</v>
          </cell>
          <cell r="H973" t="str">
            <v>B 正常商品</v>
          </cell>
          <cell r="I973" t="str">
            <v>B03</v>
          </cell>
          <cell r="J973" t="str">
            <v>肉禽水产</v>
          </cell>
          <cell r="K973" t="str">
            <v>B0303</v>
          </cell>
          <cell r="L973" t="str">
            <v>水产</v>
          </cell>
          <cell r="M973" t="str">
            <v>B030303</v>
          </cell>
          <cell r="N973" t="str">
            <v>活鲜</v>
          </cell>
        </row>
        <row r="974">
          <cell r="C974">
            <v>1492239</v>
          </cell>
          <cell r="D974" t="str">
            <v>黄骨鱼(杀净)(杀前1-2两/条)</v>
          </cell>
          <cell r="E974" t="str">
            <v>净重 黄骨鱼（黄辣丁）(杀净)(杀前1-3两/条)</v>
          </cell>
          <cell r="F974" t="str">
            <v>KG</v>
          </cell>
          <cell r="G974" t="str">
            <v>0</v>
          </cell>
          <cell r="H974" t="str">
            <v>B 正常商品</v>
          </cell>
          <cell r="I974" t="str">
            <v>B03</v>
          </cell>
          <cell r="J974" t="str">
            <v>肉禽水产</v>
          </cell>
          <cell r="K974" t="str">
            <v>B0303</v>
          </cell>
          <cell r="L974" t="str">
            <v>水产</v>
          </cell>
          <cell r="M974" t="str">
            <v>B030303</v>
          </cell>
          <cell r="N974" t="str">
            <v>活鲜</v>
          </cell>
        </row>
        <row r="975">
          <cell r="C975">
            <v>1492271</v>
          </cell>
          <cell r="D975" t="str">
            <v>水发品(鱿鱼)</v>
          </cell>
        </row>
        <row r="975">
          <cell r="F975" t="str">
            <v>KG</v>
          </cell>
          <cell r="G975" t="str">
            <v>0</v>
          </cell>
          <cell r="H975" t="str">
            <v>B 正常商品</v>
          </cell>
          <cell r="I975" t="str">
            <v>B03</v>
          </cell>
          <cell r="J975" t="str">
            <v>肉禽水产</v>
          </cell>
          <cell r="K975" t="str">
            <v>B0303</v>
          </cell>
          <cell r="L975" t="str">
            <v>水产</v>
          </cell>
          <cell r="M975" t="str">
            <v>B030301</v>
          </cell>
          <cell r="N975" t="str">
            <v>冰鲜</v>
          </cell>
        </row>
        <row r="976">
          <cell r="C976">
            <v>1492796</v>
          </cell>
          <cell r="D976" t="str">
            <v>巨泓非转基因物理压榨一级大豆油20L(专供)</v>
          </cell>
        </row>
        <row r="976">
          <cell r="F976" t="str">
            <v>桶</v>
          </cell>
          <cell r="G976" t="str">
            <v>0</v>
          </cell>
          <cell r="H976" t="str">
            <v>B 正常商品</v>
          </cell>
          <cell r="I976" t="str">
            <v>B06</v>
          </cell>
          <cell r="J976" t="str">
            <v>调味杂货</v>
          </cell>
          <cell r="K976" t="str">
            <v>B0603</v>
          </cell>
          <cell r="L976" t="str">
            <v>食用油类</v>
          </cell>
          <cell r="M976" t="str">
            <v>B060301</v>
          </cell>
          <cell r="N976" t="str">
            <v>大豆油</v>
          </cell>
        </row>
        <row r="977">
          <cell r="C977">
            <v>1492979</v>
          </cell>
          <cell r="D977" t="str">
            <v>热鲜鸡杂</v>
          </cell>
          <cell r="E977" t="str">
            <v>鲜鸡杂</v>
          </cell>
          <cell r="F977" t="str">
            <v>KG</v>
          </cell>
          <cell r="G977" t="str">
            <v>0</v>
          </cell>
          <cell r="H977" t="str">
            <v>B 正常商品</v>
          </cell>
          <cell r="I977" t="str">
            <v>B03</v>
          </cell>
          <cell r="J977" t="str">
            <v>肉禽水产</v>
          </cell>
          <cell r="K977" t="str">
            <v>B0301</v>
          </cell>
          <cell r="L977" t="str">
            <v>家禽</v>
          </cell>
          <cell r="M977" t="str">
            <v>B030101</v>
          </cell>
          <cell r="N977" t="str">
            <v>鸡类</v>
          </cell>
        </row>
        <row r="978">
          <cell r="C978">
            <v>1492990</v>
          </cell>
          <cell r="D978" t="str">
            <v>冬瓜（中间）</v>
          </cell>
          <cell r="E978" t="str">
            <v>冬瓜（中间）</v>
          </cell>
          <cell r="F978" t="str">
            <v>KG</v>
          </cell>
          <cell r="G978" t="str">
            <v>0</v>
          </cell>
          <cell r="H978" t="str">
            <v>B 正常商品</v>
          </cell>
          <cell r="I978" t="str">
            <v>B02</v>
          </cell>
          <cell r="J978" t="str">
            <v>蔬菜水果</v>
          </cell>
          <cell r="K978" t="str">
            <v>B0202</v>
          </cell>
          <cell r="L978" t="str">
            <v>蔬菜</v>
          </cell>
          <cell r="M978" t="str">
            <v>B020205</v>
          </cell>
          <cell r="N978" t="str">
            <v>瓜果类</v>
          </cell>
        </row>
        <row r="979">
          <cell r="C979">
            <v>1493135</v>
          </cell>
          <cell r="D979" t="str">
            <v>热鲜三黄鸡切块(约3*3cm)</v>
          </cell>
          <cell r="E979" t="str">
            <v>鲜三黄鸡块约3*3cm</v>
          </cell>
          <cell r="F979" t="str">
            <v>KG</v>
          </cell>
          <cell r="G979" t="str">
            <v>0</v>
          </cell>
          <cell r="H979" t="str">
            <v>B 正常商品</v>
          </cell>
          <cell r="I979" t="str">
            <v>B03</v>
          </cell>
          <cell r="J979" t="str">
            <v>肉禽水产</v>
          </cell>
          <cell r="K979" t="str">
            <v>B0301</v>
          </cell>
          <cell r="L979" t="str">
            <v>家禽</v>
          </cell>
          <cell r="M979" t="str">
            <v>B030101</v>
          </cell>
          <cell r="N979" t="str">
            <v>鸡类</v>
          </cell>
        </row>
        <row r="980">
          <cell r="C980">
            <v>1493186</v>
          </cell>
          <cell r="D980" t="str">
            <v>热鲜老鸭切块(约3*3cm)</v>
          </cell>
          <cell r="E980" t="str">
            <v>鲜老鸭块约3*3cm</v>
          </cell>
          <cell r="F980" t="str">
            <v>KG</v>
          </cell>
          <cell r="G980" t="str">
            <v>0</v>
          </cell>
          <cell r="H980" t="str">
            <v>B 正常商品</v>
          </cell>
          <cell r="I980" t="str">
            <v>B03</v>
          </cell>
          <cell r="J980" t="str">
            <v>肉禽水产</v>
          </cell>
          <cell r="K980" t="str">
            <v>B0301</v>
          </cell>
          <cell r="L980" t="str">
            <v>家禽</v>
          </cell>
          <cell r="M980" t="str">
            <v>B030102</v>
          </cell>
          <cell r="N980" t="str">
            <v>鸭类</v>
          </cell>
        </row>
        <row r="981">
          <cell r="C981">
            <v>1493190</v>
          </cell>
          <cell r="D981" t="str">
            <v>热鲜土母鸡</v>
          </cell>
        </row>
        <row r="981">
          <cell r="F981" t="str">
            <v>KG</v>
          </cell>
          <cell r="G981" t="str">
            <v>0</v>
          </cell>
          <cell r="H981" t="str">
            <v>B 正常商品</v>
          </cell>
          <cell r="I981" t="str">
            <v>B03</v>
          </cell>
          <cell r="J981" t="str">
            <v>肉禽水产</v>
          </cell>
          <cell r="K981" t="str">
            <v>B0301</v>
          </cell>
          <cell r="L981" t="str">
            <v>家禽</v>
          </cell>
          <cell r="M981" t="str">
            <v>B030101</v>
          </cell>
          <cell r="N981" t="str">
            <v>鸡类</v>
          </cell>
        </row>
        <row r="982">
          <cell r="C982">
            <v>1493192</v>
          </cell>
          <cell r="D982" t="str">
            <v>热鲜老母鸡(净膛)</v>
          </cell>
          <cell r="E982" t="str">
            <v>鲜老母鸡(烧毛)(全净膛去油)</v>
          </cell>
          <cell r="F982" t="str">
            <v>KG</v>
          </cell>
          <cell r="G982" t="str">
            <v>0</v>
          </cell>
          <cell r="H982" t="str">
            <v>B 正常商品</v>
          </cell>
          <cell r="I982" t="str">
            <v>B03</v>
          </cell>
          <cell r="J982" t="str">
            <v>肉禽水产</v>
          </cell>
          <cell r="K982" t="str">
            <v>B0301</v>
          </cell>
          <cell r="L982" t="str">
            <v>家禽</v>
          </cell>
          <cell r="M982" t="str">
            <v>B030101</v>
          </cell>
          <cell r="N982" t="str">
            <v>鸡类</v>
          </cell>
        </row>
        <row r="983">
          <cell r="C983">
            <v>1493198</v>
          </cell>
          <cell r="D983" t="str">
            <v>热鲜跑山鸡净膛烧毛</v>
          </cell>
        </row>
        <row r="983">
          <cell r="F983" t="str">
            <v>KG</v>
          </cell>
          <cell r="G983" t="str">
            <v>0</v>
          </cell>
          <cell r="H983" t="str">
            <v>B 正常商品</v>
          </cell>
          <cell r="I983" t="str">
            <v>B03</v>
          </cell>
          <cell r="J983" t="str">
            <v>肉禽水产</v>
          </cell>
          <cell r="K983" t="str">
            <v>B0301</v>
          </cell>
          <cell r="L983" t="str">
            <v>家禽</v>
          </cell>
          <cell r="M983" t="str">
            <v>B030101</v>
          </cell>
          <cell r="N983" t="str">
            <v>鸡类</v>
          </cell>
        </row>
        <row r="984">
          <cell r="C984">
            <v>1493201</v>
          </cell>
          <cell r="D984" t="str">
            <v>热鲜白条鸭切块(约2*4cm)</v>
          </cell>
          <cell r="E984" t="str">
            <v>鲜鸭条约2*4cm</v>
          </cell>
          <cell r="F984" t="str">
            <v>KG</v>
          </cell>
          <cell r="G984" t="str">
            <v>0</v>
          </cell>
          <cell r="H984" t="str">
            <v>B 正常商品</v>
          </cell>
          <cell r="I984" t="str">
            <v>B03</v>
          </cell>
          <cell r="J984" t="str">
            <v>肉禽水产</v>
          </cell>
          <cell r="K984" t="str">
            <v>B0301</v>
          </cell>
          <cell r="L984" t="str">
            <v>家禽</v>
          </cell>
          <cell r="M984" t="str">
            <v>B030102</v>
          </cell>
          <cell r="N984" t="str">
            <v>鸭类</v>
          </cell>
        </row>
        <row r="985">
          <cell r="C985">
            <v>1493204</v>
          </cell>
          <cell r="D985" t="str">
            <v>热鲜乌鸡切块约(约3*3cm)</v>
          </cell>
          <cell r="E985" t="str">
            <v>鲜乌鸡块约3*3cm</v>
          </cell>
          <cell r="F985" t="str">
            <v>KG</v>
          </cell>
          <cell r="G985" t="str">
            <v>0</v>
          </cell>
          <cell r="H985" t="str">
            <v>B 正常商品</v>
          </cell>
          <cell r="I985" t="str">
            <v>B03</v>
          </cell>
          <cell r="J985" t="str">
            <v>肉禽水产</v>
          </cell>
          <cell r="K985" t="str">
            <v>B0301</v>
          </cell>
          <cell r="L985" t="str">
            <v>家禽</v>
          </cell>
          <cell r="M985" t="str">
            <v>B030101</v>
          </cell>
          <cell r="N985" t="str">
            <v>鸡类</v>
          </cell>
        </row>
        <row r="986">
          <cell r="C986">
            <v>1493222</v>
          </cell>
          <cell r="D986" t="str">
            <v>热鲜鸡肝</v>
          </cell>
          <cell r="E986" t="str">
            <v>鲜鸡肝</v>
          </cell>
          <cell r="F986" t="str">
            <v>KG</v>
          </cell>
          <cell r="G986" t="str">
            <v>0</v>
          </cell>
          <cell r="H986" t="str">
            <v>B 正常商品</v>
          </cell>
          <cell r="I986" t="str">
            <v>B03</v>
          </cell>
          <cell r="J986" t="str">
            <v>肉禽水产</v>
          </cell>
          <cell r="K986" t="str">
            <v>B0301</v>
          </cell>
          <cell r="L986" t="str">
            <v>家禽</v>
          </cell>
          <cell r="M986" t="str">
            <v>B030101</v>
          </cell>
          <cell r="N986" t="str">
            <v>鸡类</v>
          </cell>
        </row>
        <row r="987">
          <cell r="C987">
            <v>1493225</v>
          </cell>
          <cell r="D987" t="str">
            <v>热鲜三黄鸡切块(约2*2cm)</v>
          </cell>
          <cell r="E987" t="str">
            <v>鲜三黄鸡块约2*2cm</v>
          </cell>
          <cell r="F987" t="str">
            <v>KG</v>
          </cell>
          <cell r="G987" t="str">
            <v>0</v>
          </cell>
          <cell r="H987" t="str">
            <v>B 正常商品</v>
          </cell>
          <cell r="I987" t="str">
            <v>B03</v>
          </cell>
          <cell r="J987" t="str">
            <v>肉禽水产</v>
          </cell>
          <cell r="K987" t="str">
            <v>B0301</v>
          </cell>
          <cell r="L987" t="str">
            <v>家禽</v>
          </cell>
          <cell r="M987" t="str">
            <v>B030101</v>
          </cell>
          <cell r="N987" t="str">
            <v>鸡类</v>
          </cell>
        </row>
        <row r="988">
          <cell r="C988">
            <v>1493250</v>
          </cell>
          <cell r="D988" t="str">
            <v>热鲜三黄鸡(约2.2kg/只) 切半</v>
          </cell>
          <cell r="E988" t="str">
            <v>鲜三黄鸡(整只对破）</v>
          </cell>
          <cell r="F988" t="str">
            <v>KG</v>
          </cell>
          <cell r="G988" t="str">
            <v>0</v>
          </cell>
          <cell r="H988" t="str">
            <v>B 正常商品</v>
          </cell>
          <cell r="I988" t="str">
            <v>B03</v>
          </cell>
          <cell r="J988" t="str">
            <v>肉禽水产</v>
          </cell>
          <cell r="K988" t="str">
            <v>B0301</v>
          </cell>
          <cell r="L988" t="str">
            <v>家禽</v>
          </cell>
          <cell r="M988" t="str">
            <v>B030101</v>
          </cell>
          <cell r="N988" t="str">
            <v>鸡类</v>
          </cell>
        </row>
        <row r="989">
          <cell r="C989">
            <v>1493261</v>
          </cell>
          <cell r="D989" t="str">
            <v>冷鲜麻鸭切块(约3*3cm)</v>
          </cell>
          <cell r="E989" t="str">
            <v>鲜土鸭(麻鸭)块约3*3cm</v>
          </cell>
          <cell r="F989" t="str">
            <v>KG</v>
          </cell>
          <cell r="G989" t="str">
            <v>0</v>
          </cell>
          <cell r="H989" t="str">
            <v>B 正常商品</v>
          </cell>
          <cell r="I989" t="str">
            <v>B03</v>
          </cell>
          <cell r="J989" t="str">
            <v>肉禽水产</v>
          </cell>
          <cell r="K989" t="str">
            <v>B0301</v>
          </cell>
          <cell r="L989" t="str">
            <v>家禽</v>
          </cell>
          <cell r="M989" t="str">
            <v>B030102</v>
          </cell>
          <cell r="N989" t="str">
            <v>鸭类</v>
          </cell>
        </row>
        <row r="990">
          <cell r="C990">
            <v>1493262</v>
          </cell>
          <cell r="D990" t="str">
            <v>热鲜公鸡切块(约3*3cm)</v>
          </cell>
          <cell r="E990" t="str">
            <v>鲜公鸡块约3*3cm</v>
          </cell>
          <cell r="F990" t="str">
            <v>KG</v>
          </cell>
          <cell r="G990" t="str">
            <v>0</v>
          </cell>
          <cell r="H990" t="str">
            <v>B 正常商品</v>
          </cell>
          <cell r="I990" t="str">
            <v>B03</v>
          </cell>
          <cell r="J990" t="str">
            <v>肉禽水产</v>
          </cell>
          <cell r="K990" t="str">
            <v>B0301</v>
          </cell>
          <cell r="L990" t="str">
            <v>家禽</v>
          </cell>
          <cell r="M990" t="str">
            <v>B030101</v>
          </cell>
          <cell r="N990" t="str">
            <v>鸡类</v>
          </cell>
        </row>
        <row r="991">
          <cell r="C991">
            <v>1493307</v>
          </cell>
          <cell r="D991" t="str">
            <v>热鲜鸡大胸</v>
          </cell>
        </row>
        <row r="991">
          <cell r="F991" t="str">
            <v>KG</v>
          </cell>
          <cell r="G991" t="str">
            <v>0</v>
          </cell>
          <cell r="H991" t="str">
            <v>B 正常商品</v>
          </cell>
          <cell r="I991" t="str">
            <v>B03</v>
          </cell>
          <cell r="J991" t="str">
            <v>肉禽水产</v>
          </cell>
          <cell r="K991" t="str">
            <v>B0301</v>
          </cell>
          <cell r="L991" t="str">
            <v>家禽</v>
          </cell>
          <cell r="M991" t="str">
            <v>B030101</v>
          </cell>
          <cell r="N991" t="str">
            <v>鸡类</v>
          </cell>
        </row>
        <row r="992">
          <cell r="C992">
            <v>1493310</v>
          </cell>
          <cell r="D992" t="str">
            <v>热鲜三黄鸡净膛烧毛</v>
          </cell>
        </row>
        <row r="992">
          <cell r="F992" t="str">
            <v>KG</v>
          </cell>
          <cell r="G992" t="str">
            <v>0</v>
          </cell>
          <cell r="H992" t="str">
            <v>B 正常商品</v>
          </cell>
          <cell r="I992" t="str">
            <v>B03</v>
          </cell>
          <cell r="J992" t="str">
            <v>肉禽水产</v>
          </cell>
          <cell r="K992" t="str">
            <v>B0301</v>
          </cell>
          <cell r="L992" t="str">
            <v>家禽</v>
          </cell>
          <cell r="M992" t="str">
            <v>B030101</v>
          </cell>
          <cell r="N992" t="str">
            <v>鸡类</v>
          </cell>
        </row>
        <row r="993">
          <cell r="C993">
            <v>1493769</v>
          </cell>
          <cell r="D993" t="str">
            <v>忆姆耕火锅年糕400g</v>
          </cell>
        </row>
        <row r="993">
          <cell r="F993" t="str">
            <v>袋</v>
          </cell>
          <cell r="G993" t="str">
            <v>0</v>
          </cell>
          <cell r="H993" t="str">
            <v>B 正常商品</v>
          </cell>
          <cell r="I993" t="str">
            <v>B07</v>
          </cell>
          <cell r="J993" t="str">
            <v>日配食品</v>
          </cell>
          <cell r="K993" t="str">
            <v>B0702</v>
          </cell>
          <cell r="L993" t="str">
            <v>冷藏冷冻食品</v>
          </cell>
          <cell r="M993" t="str">
            <v>B070205</v>
          </cell>
          <cell r="N993" t="str">
            <v>日配季节性商品</v>
          </cell>
        </row>
        <row r="994">
          <cell r="C994">
            <v>1494102</v>
          </cell>
          <cell r="D994" t="str">
            <v>淡水鲈鱼(鲜杀)( 杀前0.8-1斤/条)</v>
          </cell>
        </row>
        <row r="994">
          <cell r="F994" t="str">
            <v>KG</v>
          </cell>
          <cell r="G994" t="str">
            <v>0</v>
          </cell>
          <cell r="H994" t="str">
            <v>B 正常商品</v>
          </cell>
          <cell r="I994" t="str">
            <v>B03</v>
          </cell>
          <cell r="J994" t="str">
            <v>肉禽水产</v>
          </cell>
          <cell r="K994" t="str">
            <v>B0303</v>
          </cell>
          <cell r="L994" t="str">
            <v>水产</v>
          </cell>
          <cell r="M994" t="str">
            <v>B030303</v>
          </cell>
          <cell r="N994" t="str">
            <v>活鲜</v>
          </cell>
        </row>
        <row r="995">
          <cell r="C995">
            <v>1494824</v>
          </cell>
          <cell r="D995" t="str">
            <v>柴大嫂烤牛肉味黄金豆2.25kg*6</v>
          </cell>
        </row>
        <row r="995">
          <cell r="F995" t="str">
            <v>件</v>
          </cell>
          <cell r="G995" t="str">
            <v>0</v>
          </cell>
          <cell r="H995" t="str">
            <v>B 正常商品</v>
          </cell>
          <cell r="I995" t="str">
            <v>B05</v>
          </cell>
          <cell r="J995" t="str">
            <v>休闲食品</v>
          </cell>
          <cell r="K995" t="str">
            <v>B0501</v>
          </cell>
          <cell r="L995" t="str">
            <v>休闲食品</v>
          </cell>
          <cell r="M995" t="str">
            <v>B050104</v>
          </cell>
          <cell r="N995" t="str">
            <v>花生瓜子豆类</v>
          </cell>
        </row>
        <row r="996">
          <cell r="C996">
            <v>1494851</v>
          </cell>
          <cell r="D996" t="str">
            <v>柴大嫂烤牛肉味黄金豆2.25kg</v>
          </cell>
        </row>
        <row r="996">
          <cell r="F996" t="str">
            <v>袋</v>
          </cell>
          <cell r="G996" t="str">
            <v>0</v>
          </cell>
          <cell r="H996" t="str">
            <v>B 正常商品</v>
          </cell>
          <cell r="I996" t="str">
            <v>B05</v>
          </cell>
          <cell r="J996" t="str">
            <v>休闲食品</v>
          </cell>
          <cell r="K996" t="str">
            <v>B0501</v>
          </cell>
          <cell r="L996" t="str">
            <v>休闲食品</v>
          </cell>
          <cell r="M996" t="str">
            <v>B050104</v>
          </cell>
          <cell r="N996" t="str">
            <v>花生瓜子豆类</v>
          </cell>
        </row>
        <row r="997">
          <cell r="C997">
            <v>1495777</v>
          </cell>
          <cell r="D997" t="str">
            <v>冷鲜通排切块(约3*4cm)</v>
          </cell>
          <cell r="E997" t="str">
            <v>彩食鲜通排切块</v>
          </cell>
          <cell r="F997" t="str">
            <v>KG</v>
          </cell>
          <cell r="G997" t="str">
            <v>0</v>
          </cell>
          <cell r="H997" t="str">
            <v>B 正常商品</v>
          </cell>
          <cell r="I997" t="str">
            <v>B03</v>
          </cell>
          <cell r="J997" t="str">
            <v>肉禽水产</v>
          </cell>
          <cell r="K997" t="str">
            <v>B0302</v>
          </cell>
          <cell r="L997" t="str">
            <v>猪肉</v>
          </cell>
          <cell r="M997" t="str">
            <v>B030202</v>
          </cell>
          <cell r="N997" t="str">
            <v>冷鲜猪肉类</v>
          </cell>
        </row>
        <row r="998">
          <cell r="C998">
            <v>1496285</v>
          </cell>
          <cell r="D998" t="str">
            <v>胖子麻辣鱼佐料3kg</v>
          </cell>
        </row>
        <row r="998">
          <cell r="F998" t="str">
            <v>桶</v>
          </cell>
          <cell r="G998" t="str">
            <v>0</v>
          </cell>
          <cell r="H998" t="str">
            <v>B 正常商品</v>
          </cell>
          <cell r="I998" t="str">
            <v>B06</v>
          </cell>
          <cell r="J998" t="str">
            <v>调味杂货</v>
          </cell>
          <cell r="K998" t="str">
            <v>B0602</v>
          </cell>
          <cell r="L998" t="str">
            <v>调味品类</v>
          </cell>
          <cell r="M998" t="str">
            <v>B060204</v>
          </cell>
          <cell r="N998" t="str">
            <v>调味酱类</v>
          </cell>
        </row>
        <row r="999">
          <cell r="C999">
            <v>1496766</v>
          </cell>
          <cell r="D999" t="str">
            <v>热鲜牛肉糜</v>
          </cell>
        </row>
        <row r="999">
          <cell r="F999" t="str">
            <v>KG</v>
          </cell>
          <cell r="G999" t="str">
            <v>0</v>
          </cell>
          <cell r="H999" t="str">
            <v>B 正常商品</v>
          </cell>
          <cell r="I999" t="str">
            <v>B03</v>
          </cell>
          <cell r="J999" t="str">
            <v>肉禽水产</v>
          </cell>
          <cell r="K999" t="str">
            <v>B0306</v>
          </cell>
          <cell r="L999" t="str">
            <v>牛羊</v>
          </cell>
          <cell r="M999" t="str">
            <v>B030601</v>
          </cell>
          <cell r="N999" t="str">
            <v>牛类</v>
          </cell>
        </row>
        <row r="1000">
          <cell r="C1000">
            <v>1496770</v>
          </cell>
          <cell r="D1000" t="str">
            <v>希瑞酒店商务专用方抽1*80包（6Kg）</v>
          </cell>
          <cell r="E1000" t="str">
            <v>希瑞酒店商务专用方抽1*80包</v>
          </cell>
          <cell r="F1000" t="str">
            <v>提</v>
          </cell>
          <cell r="G1000" t="str">
            <v>0</v>
          </cell>
          <cell r="H1000" t="str">
            <v>B 正常商品</v>
          </cell>
          <cell r="I1000" t="str">
            <v>B08</v>
          </cell>
          <cell r="J1000" t="str">
            <v>非食品</v>
          </cell>
          <cell r="K1000" t="str">
            <v>B0801</v>
          </cell>
          <cell r="L1000" t="str">
            <v>清洁用品</v>
          </cell>
          <cell r="M1000" t="str">
            <v>B080106</v>
          </cell>
          <cell r="N1000" t="str">
            <v>纸类用品</v>
          </cell>
        </row>
        <row r="1001">
          <cell r="C1001">
            <v>1496867</v>
          </cell>
          <cell r="D1001" t="str">
            <v>平菇（去根）</v>
          </cell>
        </row>
        <row r="1001">
          <cell r="F1001" t="str">
            <v>KG</v>
          </cell>
          <cell r="G1001" t="str">
            <v>0</v>
          </cell>
          <cell r="H1001" t="str">
            <v>B 正常商品</v>
          </cell>
          <cell r="I1001" t="str">
            <v>B02</v>
          </cell>
          <cell r="J1001" t="str">
            <v>蔬菜水果</v>
          </cell>
          <cell r="K1001" t="str">
            <v>B0202</v>
          </cell>
          <cell r="L1001" t="str">
            <v>蔬菜</v>
          </cell>
          <cell r="M1001" t="str">
            <v>B020210</v>
          </cell>
          <cell r="N1001" t="str">
            <v>净菜</v>
          </cell>
        </row>
        <row r="1002">
          <cell r="C1002">
            <v>1497016</v>
          </cell>
          <cell r="D1002" t="str">
            <v>热鲜牛肋骨</v>
          </cell>
        </row>
        <row r="1002">
          <cell r="F1002" t="str">
            <v>KG</v>
          </cell>
          <cell r="G1002" t="str">
            <v>0</v>
          </cell>
          <cell r="H1002" t="str">
            <v>B 正常商品</v>
          </cell>
          <cell r="I1002" t="str">
            <v>B03</v>
          </cell>
          <cell r="J1002" t="str">
            <v>肉禽水产</v>
          </cell>
          <cell r="K1002" t="str">
            <v>B0306</v>
          </cell>
          <cell r="L1002" t="str">
            <v>牛羊</v>
          </cell>
          <cell r="M1002" t="str">
            <v>B030601</v>
          </cell>
          <cell r="N1002" t="str">
            <v>牛类</v>
          </cell>
        </row>
        <row r="1003">
          <cell r="C1003">
            <v>1497019</v>
          </cell>
          <cell r="D1003" t="str">
            <v>巴西冻牛霖</v>
          </cell>
        </row>
        <row r="1003">
          <cell r="F1003" t="str">
            <v>KG</v>
          </cell>
          <cell r="G1003" t="str">
            <v>0</v>
          </cell>
          <cell r="H1003" t="str">
            <v>B 正常商品</v>
          </cell>
          <cell r="I1003" t="str">
            <v>B03</v>
          </cell>
          <cell r="J1003" t="str">
            <v>肉禽水产</v>
          </cell>
          <cell r="K1003" t="str">
            <v>B0306</v>
          </cell>
          <cell r="L1003" t="str">
            <v>牛羊</v>
          </cell>
          <cell r="M1003" t="str">
            <v>B030606</v>
          </cell>
          <cell r="N1003" t="str">
            <v>冻牛副</v>
          </cell>
        </row>
        <row r="1004">
          <cell r="C1004">
            <v>1497027</v>
          </cell>
          <cell r="D1004" t="str">
            <v>热鲜牛腩切块(约1*1cm)</v>
          </cell>
          <cell r="E1004" t="str">
            <v>鲜牛腩</v>
          </cell>
          <cell r="F1004" t="str">
            <v>KG</v>
          </cell>
          <cell r="G1004" t="str">
            <v>0</v>
          </cell>
          <cell r="H1004" t="str">
            <v>B 正常商品</v>
          </cell>
          <cell r="I1004" t="str">
            <v>B03</v>
          </cell>
          <cell r="J1004" t="str">
            <v>肉禽水产</v>
          </cell>
          <cell r="K1004" t="str">
            <v>B0306</v>
          </cell>
          <cell r="L1004" t="str">
            <v>牛羊</v>
          </cell>
          <cell r="M1004" t="str">
            <v>B030601</v>
          </cell>
          <cell r="N1004" t="str">
            <v>牛类</v>
          </cell>
        </row>
        <row r="1005">
          <cell r="C1005">
            <v>1497051</v>
          </cell>
          <cell r="D1005" t="str">
            <v>热鲜牛腿肉丝</v>
          </cell>
          <cell r="E1005" t="str">
            <v>彩食鲜鲜牛肉丝</v>
          </cell>
          <cell r="F1005" t="str">
            <v>KG</v>
          </cell>
          <cell r="G1005" t="str">
            <v>0</v>
          </cell>
          <cell r="H1005" t="str">
            <v>B 正常商品</v>
          </cell>
          <cell r="I1005" t="str">
            <v>B03</v>
          </cell>
          <cell r="J1005" t="str">
            <v>肉禽水产</v>
          </cell>
          <cell r="K1005" t="str">
            <v>B0306</v>
          </cell>
          <cell r="L1005" t="str">
            <v>牛羊</v>
          </cell>
          <cell r="M1005" t="str">
            <v>B030601</v>
          </cell>
          <cell r="N1005" t="str">
            <v>牛类</v>
          </cell>
        </row>
        <row r="1006">
          <cell r="C1006">
            <v>1497052</v>
          </cell>
          <cell r="D1006" t="str">
            <v>热鲜牛碎肉</v>
          </cell>
        </row>
        <row r="1006">
          <cell r="F1006" t="str">
            <v>KG</v>
          </cell>
          <cell r="G1006" t="str">
            <v>0</v>
          </cell>
          <cell r="H1006" t="str">
            <v>B 正常商品</v>
          </cell>
          <cell r="I1006" t="str">
            <v>B03</v>
          </cell>
          <cell r="J1006" t="str">
            <v>肉禽水产</v>
          </cell>
          <cell r="K1006" t="str">
            <v>B0306</v>
          </cell>
          <cell r="L1006" t="str">
            <v>牛羊</v>
          </cell>
          <cell r="M1006" t="str">
            <v>B030601</v>
          </cell>
          <cell r="N1006" t="str">
            <v>牛类</v>
          </cell>
        </row>
        <row r="1007">
          <cell r="C1007">
            <v>1497111</v>
          </cell>
          <cell r="D1007" t="str">
            <v>香菜（去根）</v>
          </cell>
          <cell r="E1007" t="str">
            <v>[彩食鲜]去根香菜</v>
          </cell>
          <cell r="F1007" t="str">
            <v>KG</v>
          </cell>
          <cell r="G1007" t="str">
            <v>0</v>
          </cell>
          <cell r="H1007" t="str">
            <v>B 正常商品</v>
          </cell>
          <cell r="I1007" t="str">
            <v>B02</v>
          </cell>
          <cell r="J1007" t="str">
            <v>蔬菜水果</v>
          </cell>
          <cell r="K1007" t="str">
            <v>B0202</v>
          </cell>
          <cell r="L1007" t="str">
            <v>蔬菜</v>
          </cell>
          <cell r="M1007" t="str">
            <v>B020208</v>
          </cell>
          <cell r="N1007" t="str">
            <v>调味类</v>
          </cell>
        </row>
        <row r="1008">
          <cell r="C1008">
            <v>1497114</v>
          </cell>
          <cell r="D1008" t="str">
            <v>洋葱（去皮）</v>
          </cell>
          <cell r="E1008" t="str">
            <v>[彩食鲜]洋葱(去老皮)</v>
          </cell>
          <cell r="F1008" t="str">
            <v>KG</v>
          </cell>
          <cell r="G1008" t="str">
            <v>0</v>
          </cell>
          <cell r="H1008" t="str">
            <v>B 正常商品</v>
          </cell>
          <cell r="I1008" t="str">
            <v>B02</v>
          </cell>
          <cell r="J1008" t="str">
            <v>蔬菜水果</v>
          </cell>
          <cell r="K1008" t="str">
            <v>B0202</v>
          </cell>
          <cell r="L1008" t="str">
            <v>蔬菜</v>
          </cell>
          <cell r="M1008" t="str">
            <v>B020210</v>
          </cell>
          <cell r="N1008" t="str">
            <v>净菜</v>
          </cell>
        </row>
        <row r="1009">
          <cell r="C1009">
            <v>1498150</v>
          </cell>
          <cell r="D1009" t="str">
            <v>鲜香菇（去根）</v>
          </cell>
          <cell r="E1009" t="str">
            <v>香菇(伞部去根)</v>
          </cell>
          <cell r="F1009" t="str">
            <v>KG</v>
          </cell>
          <cell r="G1009" t="str">
            <v>0</v>
          </cell>
          <cell r="H1009" t="str">
            <v>B 正常商品</v>
          </cell>
          <cell r="I1009" t="str">
            <v>B02</v>
          </cell>
          <cell r="J1009" t="str">
            <v>蔬菜水果</v>
          </cell>
          <cell r="K1009" t="str">
            <v>B0202</v>
          </cell>
          <cell r="L1009" t="str">
            <v>蔬菜</v>
          </cell>
          <cell r="M1009" t="str">
            <v>B020210</v>
          </cell>
          <cell r="N1009" t="str">
            <v>净菜</v>
          </cell>
        </row>
        <row r="1010">
          <cell r="C1010">
            <v>1498561</v>
          </cell>
          <cell r="D1010" t="str">
            <v>[太合]冻琵琶腿(150g+)9.7kg/箱</v>
          </cell>
        </row>
        <row r="1010">
          <cell r="F1010" t="str">
            <v>箱</v>
          </cell>
          <cell r="G1010" t="str">
            <v>0</v>
          </cell>
          <cell r="H1010" t="str">
            <v>B 正常商品</v>
          </cell>
          <cell r="I1010" t="str">
            <v>B03</v>
          </cell>
          <cell r="J1010" t="str">
            <v>肉禽水产</v>
          </cell>
          <cell r="K1010" t="str">
            <v>B0301</v>
          </cell>
          <cell r="L1010" t="str">
            <v>家禽</v>
          </cell>
          <cell r="M1010" t="str">
            <v>B030113</v>
          </cell>
          <cell r="N1010" t="str">
            <v>冻鸡副</v>
          </cell>
        </row>
        <row r="1011">
          <cell r="C1011">
            <v>1500848</v>
          </cell>
          <cell r="D1011" t="str">
            <v>[齐汇]美式烤肠 2.8kg/袋</v>
          </cell>
          <cell r="E1011" t="str">
            <v>[齐汇]美式烤肠 2.8kg/袋</v>
          </cell>
          <cell r="F1011" t="str">
            <v>袋</v>
          </cell>
          <cell r="G1011" t="str">
            <v>0</v>
          </cell>
          <cell r="H1011" t="str">
            <v>B 正常商品</v>
          </cell>
          <cell r="I1011" t="str">
            <v>B03</v>
          </cell>
          <cell r="J1011" t="str">
            <v>肉禽水产</v>
          </cell>
          <cell r="K1011" t="str">
            <v>B0305</v>
          </cell>
          <cell r="L1011" t="str">
            <v>预制菜</v>
          </cell>
          <cell r="M1011" t="str">
            <v>B030509</v>
          </cell>
          <cell r="N1011" t="str">
            <v>预制菜肴</v>
          </cell>
        </row>
        <row r="1012">
          <cell r="C1012">
            <v>1501085</v>
          </cell>
          <cell r="D1012" t="str">
            <v>热鲜牛里脊切丝</v>
          </cell>
        </row>
        <row r="1012">
          <cell r="F1012" t="str">
            <v>KG</v>
          </cell>
          <cell r="G1012" t="str">
            <v>0</v>
          </cell>
          <cell r="H1012" t="str">
            <v>B 正常商品</v>
          </cell>
          <cell r="I1012" t="str">
            <v>B03</v>
          </cell>
          <cell r="J1012" t="str">
            <v>肉禽水产</v>
          </cell>
          <cell r="K1012" t="str">
            <v>B0306</v>
          </cell>
          <cell r="L1012" t="str">
            <v>牛羊</v>
          </cell>
          <cell r="M1012" t="str">
            <v>B030601</v>
          </cell>
          <cell r="N1012" t="str">
            <v>牛类</v>
          </cell>
        </row>
        <row r="1013">
          <cell r="C1013">
            <v>150140</v>
          </cell>
          <cell r="D1013" t="str">
            <v>1#连续袋（含管芯）</v>
          </cell>
          <cell r="E1013" t="str">
            <v>大号连卷袋（1*25kg）</v>
          </cell>
          <cell r="F1013" t="str">
            <v>KG</v>
          </cell>
          <cell r="G1013" t="str">
            <v>0</v>
          </cell>
          <cell r="H1013" t="str">
            <v>B 正常商品</v>
          </cell>
          <cell r="I1013" t="str">
            <v>B09</v>
          </cell>
          <cell r="J1013" t="str">
            <v>其他</v>
          </cell>
          <cell r="K1013" t="str">
            <v>B0902</v>
          </cell>
          <cell r="L1013" t="str">
            <v>易耗品</v>
          </cell>
          <cell r="M1013" t="str">
            <v>B090201</v>
          </cell>
          <cell r="N1013" t="str">
            <v>易耗品</v>
          </cell>
        </row>
        <row r="1014">
          <cell r="C1014">
            <v>1501693</v>
          </cell>
          <cell r="D1014" t="str">
            <v>凉水井冰粉粉原味40g</v>
          </cell>
        </row>
        <row r="1014">
          <cell r="F1014" t="str">
            <v>袋</v>
          </cell>
          <cell r="G1014" t="str">
            <v>0</v>
          </cell>
          <cell r="H1014" t="str">
            <v>B 正常商品</v>
          </cell>
          <cell r="I1014" t="str">
            <v>B06</v>
          </cell>
          <cell r="J1014" t="str">
            <v>调味杂货</v>
          </cell>
          <cell r="K1014" t="str">
            <v>B0605</v>
          </cell>
          <cell r="L1014" t="str">
            <v>早餐冲调</v>
          </cell>
          <cell r="M1014" t="str">
            <v>B060502</v>
          </cell>
          <cell r="N1014" t="str">
            <v>冲调品</v>
          </cell>
        </row>
        <row r="1015">
          <cell r="C1015">
            <v>1502177</v>
          </cell>
          <cell r="D1015" t="str">
            <v>热鲜整兔切块(约2*3cm)</v>
          </cell>
          <cell r="E1015" t="str">
            <v>去皮鲜兔块约3*3cm</v>
          </cell>
          <cell r="F1015" t="str">
            <v>KG</v>
          </cell>
          <cell r="G1015" t="str">
            <v>0</v>
          </cell>
          <cell r="H1015" t="str">
            <v>B 正常商品</v>
          </cell>
          <cell r="I1015" t="str">
            <v>B03</v>
          </cell>
          <cell r="J1015" t="str">
            <v>肉禽水产</v>
          </cell>
          <cell r="K1015" t="str">
            <v>B0301</v>
          </cell>
          <cell r="L1015" t="str">
            <v>家禽</v>
          </cell>
          <cell r="M1015" t="str">
            <v>B030107</v>
          </cell>
          <cell r="N1015" t="str">
            <v>其他禽畜类</v>
          </cell>
        </row>
        <row r="1016">
          <cell r="C1016">
            <v>1502182</v>
          </cell>
          <cell r="D1016" t="str">
            <v>热鲜多筋牛腱子</v>
          </cell>
          <cell r="E1016" t="str">
            <v>鲜牛腱子</v>
          </cell>
          <cell r="F1016" t="str">
            <v>KG</v>
          </cell>
          <cell r="G1016" t="str">
            <v>0</v>
          </cell>
          <cell r="H1016" t="str">
            <v>B 正常商品</v>
          </cell>
          <cell r="I1016" t="str">
            <v>B03</v>
          </cell>
          <cell r="J1016" t="str">
            <v>肉禽水产</v>
          </cell>
          <cell r="K1016" t="str">
            <v>B0306</v>
          </cell>
          <cell r="L1016" t="str">
            <v>牛羊</v>
          </cell>
          <cell r="M1016" t="str">
            <v>B030601</v>
          </cell>
          <cell r="N1016" t="str">
            <v>牛类</v>
          </cell>
        </row>
        <row r="1017">
          <cell r="C1017">
            <v>1502186</v>
          </cell>
          <cell r="D1017" t="str">
            <v>热鲜整兔切块(约2*2cm)</v>
          </cell>
          <cell r="E1017" t="str">
            <v>去皮鲜兔块约2*2cm</v>
          </cell>
          <cell r="F1017" t="str">
            <v>KG</v>
          </cell>
          <cell r="G1017" t="str">
            <v>0</v>
          </cell>
          <cell r="H1017" t="str">
            <v>B 正常商品</v>
          </cell>
          <cell r="I1017" t="str">
            <v>B03</v>
          </cell>
          <cell r="J1017" t="str">
            <v>肉禽水产</v>
          </cell>
          <cell r="K1017" t="str">
            <v>B0301</v>
          </cell>
          <cell r="L1017" t="str">
            <v>家禽</v>
          </cell>
          <cell r="M1017" t="str">
            <v>B030107</v>
          </cell>
          <cell r="N1017" t="str">
            <v>其他禽畜类</v>
          </cell>
        </row>
        <row r="1018">
          <cell r="C1018">
            <v>1503006</v>
          </cell>
          <cell r="D1018" t="str">
            <v>[彩食鲜]白冬瓜</v>
          </cell>
          <cell r="E1018" t="str">
            <v>[彩食鲜]冬瓜</v>
          </cell>
          <cell r="F1018" t="str">
            <v>KG</v>
          </cell>
          <cell r="G1018" t="str">
            <v>0</v>
          </cell>
          <cell r="H1018" t="str">
            <v>B 正常商品</v>
          </cell>
          <cell r="I1018" t="str">
            <v>B02</v>
          </cell>
          <cell r="J1018" t="str">
            <v>蔬菜水果</v>
          </cell>
          <cell r="K1018" t="str">
            <v>B0202</v>
          </cell>
          <cell r="L1018" t="str">
            <v>蔬菜</v>
          </cell>
          <cell r="M1018" t="str">
            <v>B020205</v>
          </cell>
          <cell r="N1018" t="str">
            <v>瓜果类</v>
          </cell>
        </row>
        <row r="1019">
          <cell r="C1019">
            <v>1503364</v>
          </cell>
          <cell r="D1019" t="str">
            <v>[彩食鲜]黑茄</v>
          </cell>
          <cell r="E1019" t="str">
            <v>[彩食鲜]黑茄</v>
          </cell>
          <cell r="F1019" t="str">
            <v>KG</v>
          </cell>
          <cell r="G1019" t="str">
            <v>0</v>
          </cell>
          <cell r="H1019" t="str">
            <v>B 正常商品</v>
          </cell>
          <cell r="I1019" t="str">
            <v>B02</v>
          </cell>
          <cell r="J1019" t="str">
            <v>蔬菜水果</v>
          </cell>
          <cell r="K1019" t="str">
            <v>B0202</v>
          </cell>
          <cell r="L1019" t="str">
            <v>蔬菜</v>
          </cell>
          <cell r="M1019" t="str">
            <v>B020204</v>
          </cell>
          <cell r="N1019" t="str">
            <v>茄果类</v>
          </cell>
        </row>
        <row r="1020">
          <cell r="C1020">
            <v>1503708</v>
          </cell>
          <cell r="D1020" t="str">
            <v>娜必爱海南黄灯笼l辣椒酱510g</v>
          </cell>
          <cell r="E1020" t="str">
            <v>福笼湾海南黄灯笼辣椒酱510g</v>
          </cell>
          <cell r="F1020" t="str">
            <v>瓶</v>
          </cell>
          <cell r="G1020" t="str">
            <v>0</v>
          </cell>
          <cell r="H1020" t="str">
            <v>B 正常商品</v>
          </cell>
          <cell r="I1020" t="str">
            <v>B06</v>
          </cell>
          <cell r="J1020" t="str">
            <v>调味杂货</v>
          </cell>
          <cell r="K1020" t="str">
            <v>B0602</v>
          </cell>
          <cell r="L1020" t="str">
            <v>调味品类</v>
          </cell>
          <cell r="M1020" t="str">
            <v>B060204</v>
          </cell>
          <cell r="N1020" t="str">
            <v>调味酱类</v>
          </cell>
        </row>
        <row r="1021">
          <cell r="C1021">
            <v>1504064</v>
          </cell>
          <cell r="D1021" t="str">
            <v>彩食鲜冻鸭脯肉丁</v>
          </cell>
        </row>
        <row r="1021">
          <cell r="F1021" t="str">
            <v>KG</v>
          </cell>
          <cell r="G1021" t="str">
            <v>0</v>
          </cell>
          <cell r="H1021" t="str">
            <v>B 正常商品</v>
          </cell>
          <cell r="I1021" t="str">
            <v>B03</v>
          </cell>
          <cell r="J1021" t="str">
            <v>肉禽水产</v>
          </cell>
          <cell r="K1021" t="str">
            <v>B0301</v>
          </cell>
          <cell r="L1021" t="str">
            <v>家禽</v>
          </cell>
          <cell r="M1021" t="str">
            <v>B030115</v>
          </cell>
          <cell r="N1021" t="str">
            <v>冻鸭副</v>
          </cell>
        </row>
        <row r="1022">
          <cell r="C1022">
            <v>1504610</v>
          </cell>
          <cell r="D1022" t="str">
            <v>玉兰笋水发</v>
          </cell>
        </row>
        <row r="1022">
          <cell r="F1022" t="str">
            <v>KG</v>
          </cell>
          <cell r="G1022" t="str">
            <v>0</v>
          </cell>
          <cell r="H1022" t="str">
            <v>B 正常商品</v>
          </cell>
          <cell r="I1022" t="str">
            <v>B03</v>
          </cell>
          <cell r="J1022" t="str">
            <v>肉禽水产</v>
          </cell>
          <cell r="K1022" t="str">
            <v>B0303</v>
          </cell>
          <cell r="L1022" t="str">
            <v>水产</v>
          </cell>
          <cell r="M1022" t="str">
            <v>B030301</v>
          </cell>
          <cell r="N1022" t="str">
            <v>冰鲜</v>
          </cell>
        </row>
        <row r="1023">
          <cell r="C1023">
            <v>1506976</v>
          </cell>
          <cell r="D1023" t="str">
            <v>佳仙味精2.5kg*10</v>
          </cell>
        </row>
        <row r="1023">
          <cell r="F1023" t="str">
            <v>件</v>
          </cell>
          <cell r="G1023" t="str">
            <v>0</v>
          </cell>
          <cell r="H1023" t="str">
            <v>B 正常商品</v>
          </cell>
          <cell r="I1023" t="str">
            <v>B06</v>
          </cell>
          <cell r="J1023" t="str">
            <v>调味杂货</v>
          </cell>
          <cell r="K1023" t="str">
            <v>B0602</v>
          </cell>
          <cell r="L1023" t="str">
            <v>调味品类</v>
          </cell>
          <cell r="M1023" t="str">
            <v>B060205</v>
          </cell>
          <cell r="N1023" t="str">
            <v>调味料</v>
          </cell>
        </row>
        <row r="1024">
          <cell r="C1024">
            <v>1511661</v>
          </cell>
          <cell r="D1024" t="str">
            <v>厚皮椒</v>
          </cell>
          <cell r="E1024" t="str">
            <v>青椒</v>
          </cell>
          <cell r="F1024" t="str">
            <v>KG</v>
          </cell>
          <cell r="G1024" t="str">
            <v>0</v>
          </cell>
          <cell r="H1024" t="str">
            <v>B 正常商品</v>
          </cell>
          <cell r="I1024" t="str">
            <v>B02</v>
          </cell>
          <cell r="J1024" t="str">
            <v>蔬菜水果</v>
          </cell>
          <cell r="K1024" t="str">
            <v>B0202</v>
          </cell>
          <cell r="L1024" t="str">
            <v>蔬菜</v>
          </cell>
          <cell r="M1024" t="str">
            <v>B020208</v>
          </cell>
          <cell r="N1024" t="str">
            <v>调味类</v>
          </cell>
        </row>
        <row r="1025">
          <cell r="C1025">
            <v>1513164</v>
          </cell>
          <cell r="D1025" t="str">
            <v>三瑞手工面筋串20串</v>
          </cell>
        </row>
        <row r="1025">
          <cell r="F1025" t="str">
            <v>袋</v>
          </cell>
          <cell r="G1025" t="str">
            <v>0</v>
          </cell>
          <cell r="H1025" t="str">
            <v>B 正常商品</v>
          </cell>
          <cell r="I1025" t="str">
            <v>B07</v>
          </cell>
          <cell r="J1025" t="str">
            <v>日配食品</v>
          </cell>
          <cell r="K1025" t="str">
            <v>B0702</v>
          </cell>
          <cell r="L1025" t="str">
            <v>冷藏冷冻食品</v>
          </cell>
          <cell r="M1025" t="str">
            <v>B070202</v>
          </cell>
          <cell r="N1025" t="str">
            <v>冷冻食品</v>
          </cell>
        </row>
        <row r="1026">
          <cell r="C1026">
            <v>1514254</v>
          </cell>
          <cell r="D1026" t="str">
            <v>[绿进]雪花松阪肉 0.4kg/袋</v>
          </cell>
          <cell r="E1026" t="str">
            <v>绿进松板雪花肉400g</v>
          </cell>
          <cell r="F1026" t="str">
            <v>袋</v>
          </cell>
          <cell r="G1026" t="str">
            <v>0</v>
          </cell>
          <cell r="H1026" t="str">
            <v>B 正常商品</v>
          </cell>
          <cell r="I1026" t="str">
            <v>B03</v>
          </cell>
          <cell r="J1026" t="str">
            <v>肉禽水产</v>
          </cell>
          <cell r="K1026" t="str">
            <v>B0305</v>
          </cell>
          <cell r="L1026" t="str">
            <v>预制菜</v>
          </cell>
          <cell r="M1026" t="str">
            <v>B030509</v>
          </cell>
          <cell r="N1026" t="str">
            <v>预制菜肴</v>
          </cell>
        </row>
        <row r="1027">
          <cell r="C1027">
            <v>1516050</v>
          </cell>
          <cell r="D1027" t="str">
            <v>[彩食鲜]黄秋葵</v>
          </cell>
        </row>
        <row r="1027">
          <cell r="F1027" t="str">
            <v>KG</v>
          </cell>
          <cell r="G1027" t="str">
            <v>0</v>
          </cell>
          <cell r="H1027" t="str">
            <v>B 正常商品</v>
          </cell>
          <cell r="I1027" t="str">
            <v>B02</v>
          </cell>
          <cell r="J1027" t="str">
            <v>蔬菜水果</v>
          </cell>
          <cell r="K1027" t="str">
            <v>B0202</v>
          </cell>
          <cell r="L1027" t="str">
            <v>蔬菜</v>
          </cell>
          <cell r="M1027" t="str">
            <v>B020204</v>
          </cell>
          <cell r="N1027" t="str">
            <v>茄果类</v>
          </cell>
        </row>
        <row r="1028">
          <cell r="C1028">
            <v>1516226</v>
          </cell>
          <cell r="D1028" t="str">
            <v>桥头酸汤肥牛调料（鲜香）120g</v>
          </cell>
        </row>
        <row r="1028">
          <cell r="F1028" t="str">
            <v>袋</v>
          </cell>
          <cell r="G1028" t="str">
            <v>0</v>
          </cell>
          <cell r="H1028" t="str">
            <v>B 正常商品</v>
          </cell>
          <cell r="I1028" t="str">
            <v>B06</v>
          </cell>
          <cell r="J1028" t="str">
            <v>调味杂货</v>
          </cell>
          <cell r="K1028" t="str">
            <v>B0602</v>
          </cell>
          <cell r="L1028" t="str">
            <v>调味品类</v>
          </cell>
          <cell r="M1028" t="str">
            <v>B060205</v>
          </cell>
          <cell r="N1028" t="str">
            <v>调味料</v>
          </cell>
        </row>
        <row r="1029">
          <cell r="C1029">
            <v>1516324</v>
          </cell>
          <cell r="D1029" t="str">
            <v>千味央厨传统大油条450g</v>
          </cell>
          <cell r="E1029" t="str">
            <v>千味央厨传统大油条450g</v>
          </cell>
          <cell r="F1029" t="str">
            <v>袋</v>
          </cell>
          <cell r="G1029" t="str">
            <v>0</v>
          </cell>
          <cell r="H1029" t="str">
            <v>B 正常商品</v>
          </cell>
          <cell r="I1029" t="str">
            <v>B07</v>
          </cell>
          <cell r="J1029" t="str">
            <v>日配食品</v>
          </cell>
          <cell r="K1029" t="str">
            <v>B0702</v>
          </cell>
          <cell r="L1029" t="str">
            <v>冷藏冷冻食品</v>
          </cell>
          <cell r="M1029" t="str">
            <v>B070202</v>
          </cell>
          <cell r="N1029" t="str">
            <v>冷冻食品</v>
          </cell>
        </row>
        <row r="1030">
          <cell r="C1030">
            <v>1517090</v>
          </cell>
          <cell r="D1030" t="str">
            <v>天友高山鲜高优质牛乳800ml</v>
          </cell>
        </row>
        <row r="1030">
          <cell r="F1030" t="str">
            <v>瓶</v>
          </cell>
          <cell r="G1030" t="str">
            <v>0</v>
          </cell>
          <cell r="H1030" t="str">
            <v>B 正常商品</v>
          </cell>
          <cell r="I1030" t="str">
            <v>B07</v>
          </cell>
          <cell r="J1030" t="str">
            <v>日配食品</v>
          </cell>
          <cell r="K1030" t="str">
            <v>B0702</v>
          </cell>
          <cell r="L1030" t="str">
            <v>冷藏冷冻食品</v>
          </cell>
          <cell r="M1030" t="str">
            <v>B070201</v>
          </cell>
          <cell r="N1030" t="str">
            <v>冷藏食品</v>
          </cell>
        </row>
        <row r="1031">
          <cell r="C1031">
            <v>1520173</v>
          </cell>
          <cell r="D1031" t="str">
            <v>元宝大豆油 20L（彩食鲜定制）</v>
          </cell>
        </row>
        <row r="1031">
          <cell r="F1031" t="str">
            <v>桶</v>
          </cell>
          <cell r="G1031" t="str">
            <v>6</v>
          </cell>
          <cell r="H1031" t="str">
            <v>L 退场</v>
          </cell>
          <cell r="I1031" t="str">
            <v>B06</v>
          </cell>
          <cell r="J1031" t="str">
            <v>调味杂货</v>
          </cell>
          <cell r="K1031" t="str">
            <v>B0603</v>
          </cell>
          <cell r="L1031" t="str">
            <v>食用油类</v>
          </cell>
          <cell r="M1031" t="str">
            <v>B060301</v>
          </cell>
          <cell r="N1031" t="str">
            <v>大豆油</v>
          </cell>
        </row>
        <row r="1032">
          <cell r="C1032">
            <v>1521625</v>
          </cell>
          <cell r="D1032" t="str">
            <v>热鲜前腿肉(精品)去皮</v>
          </cell>
          <cell r="E1032" t="str">
            <v>鲜前腿肉(精品)去皮</v>
          </cell>
          <cell r="F1032" t="str">
            <v>KG</v>
          </cell>
          <cell r="G1032" t="str">
            <v>0</v>
          </cell>
          <cell r="H1032" t="str">
            <v>B 正常商品</v>
          </cell>
          <cell r="I1032" t="str">
            <v>B03</v>
          </cell>
          <cell r="J1032" t="str">
            <v>肉禽水产</v>
          </cell>
          <cell r="K1032" t="str">
            <v>B0302</v>
          </cell>
          <cell r="L1032" t="str">
            <v>猪肉</v>
          </cell>
          <cell r="M1032" t="str">
            <v>B030201</v>
          </cell>
          <cell r="N1032" t="str">
            <v>热鲜猪肉类</v>
          </cell>
        </row>
        <row r="1033">
          <cell r="C1033">
            <v>1521662</v>
          </cell>
          <cell r="D1033" t="str">
            <v>热鲜猪肝(精品)</v>
          </cell>
          <cell r="E1033" t="str">
            <v>鲜猪肝</v>
          </cell>
          <cell r="F1033" t="str">
            <v>KG</v>
          </cell>
          <cell r="G1033" t="str">
            <v>0</v>
          </cell>
          <cell r="H1033" t="str">
            <v>B 正常商品</v>
          </cell>
          <cell r="I1033" t="str">
            <v>B03</v>
          </cell>
          <cell r="J1033" t="str">
            <v>肉禽水产</v>
          </cell>
          <cell r="K1033" t="str">
            <v>B0302</v>
          </cell>
          <cell r="L1033" t="str">
            <v>猪肉</v>
          </cell>
          <cell r="M1033" t="str">
            <v>B030205</v>
          </cell>
          <cell r="N1033" t="str">
            <v>热鲜猪副类</v>
          </cell>
        </row>
        <row r="1034">
          <cell r="C1034">
            <v>1521720</v>
          </cell>
          <cell r="D1034" t="str">
            <v>热鲜前脚(精品)</v>
          </cell>
          <cell r="E1034" t="str">
            <v>猪蹄去膀(精品）</v>
          </cell>
          <cell r="F1034" t="str">
            <v>KG</v>
          </cell>
          <cell r="G1034" t="str">
            <v>0</v>
          </cell>
          <cell r="H1034" t="str">
            <v>B 正常商品</v>
          </cell>
          <cell r="I1034" t="str">
            <v>B03</v>
          </cell>
          <cell r="J1034" t="str">
            <v>肉禽水产</v>
          </cell>
          <cell r="K1034" t="str">
            <v>B0302</v>
          </cell>
          <cell r="L1034" t="str">
            <v>猪肉</v>
          </cell>
          <cell r="M1034" t="str">
            <v>B030203</v>
          </cell>
          <cell r="N1034" t="str">
            <v>热鲜猪骨类</v>
          </cell>
        </row>
        <row r="1035">
          <cell r="C1035">
            <v>1521732</v>
          </cell>
          <cell r="D1035" t="str">
            <v>热鲜猪板油(精品)</v>
          </cell>
        </row>
        <row r="1035">
          <cell r="F1035" t="str">
            <v>KG</v>
          </cell>
          <cell r="G1035" t="str">
            <v>0</v>
          </cell>
          <cell r="H1035" t="str">
            <v>B 正常商品</v>
          </cell>
          <cell r="I1035" t="str">
            <v>B03</v>
          </cell>
          <cell r="J1035" t="str">
            <v>肉禽水产</v>
          </cell>
          <cell r="K1035" t="str">
            <v>B0302</v>
          </cell>
          <cell r="L1035" t="str">
            <v>猪肉</v>
          </cell>
          <cell r="M1035" t="str">
            <v>B030205</v>
          </cell>
          <cell r="N1035" t="str">
            <v>热鲜猪副类</v>
          </cell>
        </row>
        <row r="1036">
          <cell r="C1036">
            <v>152240</v>
          </cell>
          <cell r="D1036" t="str">
            <v>格力高百醇牛奶味48g</v>
          </cell>
        </row>
        <row r="1036">
          <cell r="F1036" t="str">
            <v>盒</v>
          </cell>
          <cell r="G1036" t="str">
            <v>0</v>
          </cell>
          <cell r="H1036" t="str">
            <v>B 正常商品</v>
          </cell>
          <cell r="I1036" t="str">
            <v>B05</v>
          </cell>
          <cell r="J1036" t="str">
            <v>休闲食品</v>
          </cell>
          <cell r="K1036" t="str">
            <v>B0501</v>
          </cell>
          <cell r="L1036" t="str">
            <v>休闲食品</v>
          </cell>
          <cell r="M1036" t="str">
            <v>B050102</v>
          </cell>
          <cell r="N1036" t="str">
            <v>饼干</v>
          </cell>
        </row>
        <row r="1037">
          <cell r="C1037">
            <v>1522679</v>
          </cell>
          <cell r="D1037" t="str">
            <v>双衡宝龟苓膏粉250g</v>
          </cell>
        </row>
        <row r="1037">
          <cell r="F1037" t="str">
            <v>包</v>
          </cell>
          <cell r="G1037" t="str">
            <v>0</v>
          </cell>
          <cell r="H1037" t="str">
            <v>B 正常商品</v>
          </cell>
          <cell r="I1037" t="str">
            <v>B06</v>
          </cell>
          <cell r="J1037" t="str">
            <v>调味杂货</v>
          </cell>
          <cell r="K1037" t="str">
            <v>B0605</v>
          </cell>
          <cell r="L1037" t="str">
            <v>早餐冲调</v>
          </cell>
          <cell r="M1037" t="str">
            <v>B060502</v>
          </cell>
          <cell r="N1037" t="str">
            <v>冲调品</v>
          </cell>
        </row>
        <row r="1038">
          <cell r="C1038">
            <v>1525822</v>
          </cell>
          <cell r="D1038" t="str">
            <v>味特隆食用猪油4.5L</v>
          </cell>
        </row>
        <row r="1038">
          <cell r="F1038" t="str">
            <v>瓶</v>
          </cell>
          <cell r="G1038" t="str">
            <v>0</v>
          </cell>
          <cell r="H1038" t="str">
            <v>B 正常商品</v>
          </cell>
          <cell r="I1038" t="str">
            <v>B06</v>
          </cell>
          <cell r="J1038" t="str">
            <v>调味杂货</v>
          </cell>
          <cell r="K1038" t="str">
            <v>B0603</v>
          </cell>
          <cell r="L1038" t="str">
            <v>食用油类</v>
          </cell>
          <cell r="M1038" t="str">
            <v>B060309</v>
          </cell>
          <cell r="N1038" t="str">
            <v>其它高端油</v>
          </cell>
        </row>
        <row r="1039">
          <cell r="C1039">
            <v>1526353</v>
          </cell>
          <cell r="D1039" t="str">
            <v>麻威顶好幼滑芝麻酱405克</v>
          </cell>
        </row>
        <row r="1039">
          <cell r="F1039" t="str">
            <v>瓶</v>
          </cell>
          <cell r="G1039" t="str">
            <v>0</v>
          </cell>
          <cell r="H1039" t="str">
            <v>B 正常商品</v>
          </cell>
          <cell r="I1039" t="str">
            <v>B06</v>
          </cell>
          <cell r="J1039" t="str">
            <v>调味杂货</v>
          </cell>
          <cell r="K1039" t="str">
            <v>B0605</v>
          </cell>
          <cell r="L1039" t="str">
            <v>早餐冲调</v>
          </cell>
          <cell r="M1039" t="str">
            <v>B060504</v>
          </cell>
          <cell r="N1039" t="str">
            <v>早餐副食品</v>
          </cell>
        </row>
        <row r="1040">
          <cell r="C1040">
            <v>1526360</v>
          </cell>
          <cell r="D1040" t="str">
            <v>家鑫粘蝇板10片装</v>
          </cell>
        </row>
        <row r="1040">
          <cell r="F1040" t="str">
            <v>袋</v>
          </cell>
          <cell r="G1040" t="str">
            <v>0</v>
          </cell>
          <cell r="H1040" t="str">
            <v>B 正常商品</v>
          </cell>
          <cell r="I1040" t="str">
            <v>B08</v>
          </cell>
          <cell r="J1040" t="str">
            <v>非食品</v>
          </cell>
          <cell r="K1040" t="str">
            <v>B0801</v>
          </cell>
          <cell r="L1040" t="str">
            <v>清洁用品</v>
          </cell>
          <cell r="M1040" t="str">
            <v>B080101</v>
          </cell>
          <cell r="N1040" t="str">
            <v>家用清洁用品</v>
          </cell>
        </row>
        <row r="1041">
          <cell r="C1041">
            <v>1526775</v>
          </cell>
          <cell r="D1041" t="str">
            <v>磨皮芋儿(中)</v>
          </cell>
          <cell r="E1041" t="str">
            <v>磨皮芋儿中（原件）</v>
          </cell>
          <cell r="F1041" t="str">
            <v>KG</v>
          </cell>
          <cell r="G1041" t="str">
            <v>0</v>
          </cell>
          <cell r="H1041" t="str">
            <v>B 正常商品</v>
          </cell>
          <cell r="I1041" t="str">
            <v>B02</v>
          </cell>
          <cell r="J1041" t="str">
            <v>蔬菜水果</v>
          </cell>
          <cell r="K1041" t="str">
            <v>B0202</v>
          </cell>
          <cell r="L1041" t="str">
            <v>蔬菜</v>
          </cell>
          <cell r="M1041" t="str">
            <v>B020202</v>
          </cell>
          <cell r="N1041" t="str">
            <v>根茎类</v>
          </cell>
        </row>
        <row r="1042">
          <cell r="C1042">
            <v>1527243</v>
          </cell>
          <cell r="D1042" t="str">
            <v>枳城四川泡酸菜2.5kg</v>
          </cell>
        </row>
        <row r="1042">
          <cell r="F1042" t="str">
            <v>袋</v>
          </cell>
          <cell r="G1042" t="str">
            <v>0</v>
          </cell>
          <cell r="H1042" t="str">
            <v>B 正常商品</v>
          </cell>
          <cell r="I1042" t="str">
            <v>B06</v>
          </cell>
          <cell r="J1042" t="str">
            <v>调味杂货</v>
          </cell>
          <cell r="K1042" t="str">
            <v>B0604</v>
          </cell>
          <cell r="L1042" t="str">
            <v>罐头小菜</v>
          </cell>
          <cell r="M1042" t="str">
            <v>B060402</v>
          </cell>
          <cell r="N1042" t="str">
            <v>常温小菜类</v>
          </cell>
        </row>
        <row r="1043">
          <cell r="C1043">
            <v>1527517</v>
          </cell>
          <cell r="D1043" t="str">
            <v>[太合]冻鸡大胸9.8kg/箱</v>
          </cell>
        </row>
        <row r="1043">
          <cell r="F1043" t="str">
            <v>箱</v>
          </cell>
          <cell r="G1043" t="str">
            <v>0</v>
          </cell>
          <cell r="H1043" t="str">
            <v>B 正常商品</v>
          </cell>
          <cell r="I1043" t="str">
            <v>B03</v>
          </cell>
          <cell r="J1043" t="str">
            <v>肉禽水产</v>
          </cell>
          <cell r="K1043" t="str">
            <v>B0301</v>
          </cell>
          <cell r="L1043" t="str">
            <v>家禽</v>
          </cell>
          <cell r="M1043" t="str">
            <v>B030113</v>
          </cell>
          <cell r="N1043" t="str">
            <v>冻鸡副</v>
          </cell>
        </row>
        <row r="1044">
          <cell r="C1044">
            <v>1529172</v>
          </cell>
          <cell r="D1044" t="str">
            <v>金龙鱼餐饮专用非转基因大豆油10L*2</v>
          </cell>
        </row>
        <row r="1044">
          <cell r="F1044" t="str">
            <v>箱</v>
          </cell>
          <cell r="G1044" t="str">
            <v>0</v>
          </cell>
          <cell r="H1044" t="str">
            <v>B 正常商品</v>
          </cell>
          <cell r="I1044" t="str">
            <v>B06</v>
          </cell>
          <cell r="J1044" t="str">
            <v>调味杂货</v>
          </cell>
          <cell r="K1044" t="str">
            <v>B0603</v>
          </cell>
          <cell r="L1044" t="str">
            <v>食用油类</v>
          </cell>
          <cell r="M1044" t="str">
            <v>B060301</v>
          </cell>
          <cell r="N1044" t="str">
            <v>大豆油</v>
          </cell>
        </row>
        <row r="1045">
          <cell r="C1045">
            <v>153041</v>
          </cell>
          <cell r="D1045" t="str">
            <v>安琪高活性干酵母15g</v>
          </cell>
          <cell r="E1045" t="str">
            <v>安琪高活性干酵母15g</v>
          </cell>
          <cell r="F1045" t="str">
            <v>包</v>
          </cell>
          <cell r="G1045" t="str">
            <v>0</v>
          </cell>
          <cell r="H1045" t="str">
            <v>B 正常商品</v>
          </cell>
          <cell r="I1045" t="str">
            <v>B06</v>
          </cell>
          <cell r="J1045" t="str">
            <v>调味杂货</v>
          </cell>
          <cell r="K1045" t="str">
            <v>B0602</v>
          </cell>
          <cell r="L1045" t="str">
            <v>调味品类</v>
          </cell>
          <cell r="M1045" t="str">
            <v>B060208</v>
          </cell>
          <cell r="N1045" t="str">
            <v>生粉</v>
          </cell>
        </row>
        <row r="1046">
          <cell r="C1046">
            <v>153042</v>
          </cell>
          <cell r="D1046" t="str">
            <v>安琪高活性干酵母（低糖）500g</v>
          </cell>
        </row>
        <row r="1046">
          <cell r="F1046" t="str">
            <v>包</v>
          </cell>
          <cell r="G1046" t="str">
            <v>0</v>
          </cell>
          <cell r="H1046" t="str">
            <v>B 正常商品</v>
          </cell>
          <cell r="I1046" t="str">
            <v>B06</v>
          </cell>
          <cell r="J1046" t="str">
            <v>调味杂货</v>
          </cell>
          <cell r="K1046" t="str">
            <v>B0602</v>
          </cell>
          <cell r="L1046" t="str">
            <v>调味品类</v>
          </cell>
          <cell r="M1046" t="str">
            <v>B060208</v>
          </cell>
          <cell r="N1046" t="str">
            <v>生粉</v>
          </cell>
        </row>
        <row r="1047">
          <cell r="C1047">
            <v>1531569</v>
          </cell>
          <cell r="D1047" t="str">
            <v>毛血旺（个）</v>
          </cell>
          <cell r="E1047" t="str">
            <v>毛血旺（个）</v>
          </cell>
          <cell r="F1047" t="str">
            <v>个</v>
          </cell>
          <cell r="G1047" t="str">
            <v>0</v>
          </cell>
          <cell r="H1047" t="str">
            <v>B 正常商品</v>
          </cell>
          <cell r="I1047" t="str">
            <v>B01</v>
          </cell>
          <cell r="J1047" t="str">
            <v>干货加工</v>
          </cell>
          <cell r="K1047" t="str">
            <v>B0104</v>
          </cell>
          <cell r="L1047" t="str">
            <v>熟食烘焙</v>
          </cell>
          <cell r="M1047" t="str">
            <v>B010403</v>
          </cell>
          <cell r="N1047" t="str">
            <v>其他加工类</v>
          </cell>
        </row>
        <row r="1048">
          <cell r="C1048">
            <v>1531645</v>
          </cell>
          <cell r="D1048" t="str">
            <v>小号抄手皮(7.5cm*7.5cm)（KG）</v>
          </cell>
          <cell r="E1048" t="str">
            <v>小号抄手皮(7.5cm*7.5cm)</v>
          </cell>
          <cell r="F1048" t="str">
            <v>KG</v>
          </cell>
          <cell r="G1048" t="str">
            <v>0</v>
          </cell>
          <cell r="H1048" t="str">
            <v>B 正常商品</v>
          </cell>
          <cell r="I1048" t="str">
            <v>B01</v>
          </cell>
          <cell r="J1048" t="str">
            <v>干货加工</v>
          </cell>
          <cell r="K1048" t="str">
            <v>B0104</v>
          </cell>
          <cell r="L1048" t="str">
            <v>熟食烘焙</v>
          </cell>
          <cell r="M1048" t="str">
            <v>B010401</v>
          </cell>
          <cell r="N1048" t="str">
            <v>烘焙包点</v>
          </cell>
        </row>
        <row r="1049">
          <cell r="C1049">
            <v>1531897</v>
          </cell>
          <cell r="D1049" t="str">
            <v>苕皮（KG）</v>
          </cell>
          <cell r="E1049" t="str">
            <v>苕皮（KG）</v>
          </cell>
          <cell r="F1049" t="str">
            <v>KG</v>
          </cell>
          <cell r="G1049" t="str">
            <v>0</v>
          </cell>
          <cell r="H1049" t="str">
            <v>B 正常商品</v>
          </cell>
          <cell r="I1049" t="str">
            <v>B01</v>
          </cell>
          <cell r="J1049" t="str">
            <v>干货加工</v>
          </cell>
          <cell r="K1049" t="str">
            <v>B0104</v>
          </cell>
          <cell r="L1049" t="str">
            <v>熟食烘焙</v>
          </cell>
          <cell r="M1049" t="str">
            <v>B010401</v>
          </cell>
          <cell r="N1049" t="str">
            <v>烘焙包点</v>
          </cell>
        </row>
        <row r="1050">
          <cell r="C1050">
            <v>1531904</v>
          </cell>
          <cell r="D1050" t="str">
            <v>特色醪糟（KG）</v>
          </cell>
          <cell r="E1050" t="str">
            <v>特色醪糟</v>
          </cell>
          <cell r="F1050" t="str">
            <v>KG</v>
          </cell>
          <cell r="G1050" t="str">
            <v>0</v>
          </cell>
          <cell r="H1050" t="str">
            <v>B 正常商品</v>
          </cell>
          <cell r="I1050" t="str">
            <v>B01</v>
          </cell>
          <cell r="J1050" t="str">
            <v>干货加工</v>
          </cell>
          <cell r="K1050" t="str">
            <v>B0104</v>
          </cell>
          <cell r="L1050" t="str">
            <v>熟食烘焙</v>
          </cell>
          <cell r="M1050" t="str">
            <v>B010401</v>
          </cell>
          <cell r="N1050" t="str">
            <v>烘焙包点</v>
          </cell>
        </row>
        <row r="1051">
          <cell r="C1051">
            <v>1531959</v>
          </cell>
          <cell r="D1051" t="str">
            <v>厚豆干（KG）</v>
          </cell>
          <cell r="E1051" t="str">
            <v>厚豆干（KG）</v>
          </cell>
          <cell r="F1051" t="str">
            <v>KG</v>
          </cell>
          <cell r="G1051" t="str">
            <v>0</v>
          </cell>
          <cell r="H1051" t="str">
            <v>B 正常商品</v>
          </cell>
          <cell r="I1051" t="str">
            <v>B01</v>
          </cell>
          <cell r="J1051" t="str">
            <v>干货加工</v>
          </cell>
          <cell r="K1051" t="str">
            <v>B0104</v>
          </cell>
          <cell r="L1051" t="str">
            <v>熟食烘焙</v>
          </cell>
          <cell r="M1051" t="str">
            <v>B010403</v>
          </cell>
          <cell r="N1051" t="str">
            <v>其他加工类</v>
          </cell>
        </row>
        <row r="1052">
          <cell r="C1052">
            <v>1531966</v>
          </cell>
          <cell r="D1052" t="str">
            <v>干土豆片（KG）</v>
          </cell>
        </row>
        <row r="1052">
          <cell r="F1052" t="str">
            <v>KG</v>
          </cell>
          <cell r="G1052" t="str">
            <v>0</v>
          </cell>
          <cell r="H1052" t="str">
            <v>B 正常商品</v>
          </cell>
          <cell r="I1052" t="str">
            <v>B01</v>
          </cell>
          <cell r="J1052" t="str">
            <v>干货加工</v>
          </cell>
          <cell r="K1052" t="str">
            <v>B0101</v>
          </cell>
          <cell r="L1052" t="str">
            <v>干货</v>
          </cell>
          <cell r="M1052" t="str">
            <v>B010108</v>
          </cell>
          <cell r="N1052" t="str">
            <v>其他干货类</v>
          </cell>
        </row>
        <row r="1053">
          <cell r="C1053">
            <v>1532153</v>
          </cell>
          <cell r="D1053" t="str">
            <v>薄豆干（KG）</v>
          </cell>
          <cell r="E1053" t="str">
            <v>薄豆干（KG）</v>
          </cell>
          <cell r="F1053" t="str">
            <v>KG</v>
          </cell>
          <cell r="G1053" t="str">
            <v>0</v>
          </cell>
          <cell r="H1053" t="str">
            <v>B 正常商品</v>
          </cell>
          <cell r="I1053" t="str">
            <v>B01</v>
          </cell>
          <cell r="J1053" t="str">
            <v>干货加工</v>
          </cell>
          <cell r="K1053" t="str">
            <v>B0104</v>
          </cell>
          <cell r="L1053" t="str">
            <v>熟食烘焙</v>
          </cell>
          <cell r="M1053" t="str">
            <v>B010403</v>
          </cell>
          <cell r="N1053" t="str">
            <v>其他加工类</v>
          </cell>
        </row>
        <row r="1054">
          <cell r="C1054">
            <v>1532208</v>
          </cell>
          <cell r="D1054" t="str">
            <v>圣迪乐老南沟五谷蛋</v>
          </cell>
          <cell r="E1054" t="str">
            <v>圣迪乐老南沟五谷蛋</v>
          </cell>
          <cell r="F1054" t="str">
            <v>KG</v>
          </cell>
          <cell r="G1054" t="str">
            <v>6</v>
          </cell>
          <cell r="H1054" t="str">
            <v>L 退场</v>
          </cell>
          <cell r="I1054" t="str">
            <v>B01</v>
          </cell>
          <cell r="J1054" t="str">
            <v>干货加工</v>
          </cell>
          <cell r="K1054" t="str">
            <v>B0103</v>
          </cell>
          <cell r="L1054" t="str">
            <v>蛋</v>
          </cell>
          <cell r="M1054" t="str">
            <v>B010301</v>
          </cell>
          <cell r="N1054" t="str">
            <v>鲜蛋</v>
          </cell>
        </row>
        <row r="1055">
          <cell r="C1055">
            <v>1532888</v>
          </cell>
          <cell r="D1055" t="str">
            <v>乐棒棒豆干(五香味)散装系列</v>
          </cell>
        </row>
        <row r="1055">
          <cell r="F1055" t="str">
            <v>KG</v>
          </cell>
          <cell r="G1055" t="str">
            <v>0</v>
          </cell>
          <cell r="H1055" t="str">
            <v>B 正常商品</v>
          </cell>
          <cell r="I1055" t="str">
            <v>B05</v>
          </cell>
          <cell r="J1055" t="str">
            <v>休闲食品</v>
          </cell>
          <cell r="K1055" t="str">
            <v>B0501</v>
          </cell>
          <cell r="L1055" t="str">
            <v>休闲食品</v>
          </cell>
          <cell r="M1055" t="str">
            <v>B050110</v>
          </cell>
          <cell r="N1055" t="str">
            <v>散装休闲</v>
          </cell>
        </row>
        <row r="1056">
          <cell r="C1056">
            <v>1532966</v>
          </cell>
          <cell r="D1056" t="str">
            <v>海王子散装鱼豆腐</v>
          </cell>
        </row>
        <row r="1056">
          <cell r="F1056" t="str">
            <v>KG</v>
          </cell>
          <cell r="G1056" t="str">
            <v>0</v>
          </cell>
          <cell r="H1056" t="str">
            <v>B 正常商品</v>
          </cell>
          <cell r="I1056" t="str">
            <v>B07</v>
          </cell>
          <cell r="J1056" t="str">
            <v>日配食品</v>
          </cell>
          <cell r="K1056" t="str">
            <v>B0702</v>
          </cell>
          <cell r="L1056" t="str">
            <v>冷藏冷冻食品</v>
          </cell>
          <cell r="M1056" t="str">
            <v>B070202</v>
          </cell>
          <cell r="N1056" t="str">
            <v>冷冻食品</v>
          </cell>
        </row>
        <row r="1057">
          <cell r="C1057">
            <v>1532974</v>
          </cell>
          <cell r="D1057" t="str">
            <v>海霸王散装燕饺</v>
          </cell>
        </row>
        <row r="1057">
          <cell r="F1057" t="str">
            <v>KG</v>
          </cell>
          <cell r="G1057" t="str">
            <v>0</v>
          </cell>
          <cell r="H1057" t="str">
            <v>B 正常商品</v>
          </cell>
          <cell r="I1057" t="str">
            <v>B07</v>
          </cell>
          <cell r="J1057" t="str">
            <v>日配食品</v>
          </cell>
          <cell r="K1057" t="str">
            <v>B0702</v>
          </cell>
          <cell r="L1057" t="str">
            <v>冷藏冷冻食品</v>
          </cell>
          <cell r="M1057" t="str">
            <v>B070202</v>
          </cell>
          <cell r="N1057" t="str">
            <v>冷冻食品</v>
          </cell>
        </row>
        <row r="1058">
          <cell r="C1058">
            <v>1533014</v>
          </cell>
          <cell r="D1058" t="str">
            <v>海王子散装包心鱼丸</v>
          </cell>
        </row>
        <row r="1058">
          <cell r="F1058" t="str">
            <v>KG</v>
          </cell>
          <cell r="G1058" t="str">
            <v>0</v>
          </cell>
          <cell r="H1058" t="str">
            <v>B 正常商品</v>
          </cell>
          <cell r="I1058" t="str">
            <v>B07</v>
          </cell>
          <cell r="J1058" t="str">
            <v>日配食品</v>
          </cell>
          <cell r="K1058" t="str">
            <v>B0702</v>
          </cell>
          <cell r="L1058" t="str">
            <v>冷藏冷冻食品</v>
          </cell>
          <cell r="M1058" t="str">
            <v>B070202</v>
          </cell>
          <cell r="N1058" t="str">
            <v>冷冻食品</v>
          </cell>
        </row>
        <row r="1059">
          <cell r="C1059">
            <v>153304</v>
          </cell>
          <cell r="D1059" t="str">
            <v>2#连续袋（含管芯）</v>
          </cell>
          <cell r="E1059" t="str">
            <v>小号连卷袋（1*25kg）</v>
          </cell>
          <cell r="F1059" t="str">
            <v>KG</v>
          </cell>
          <cell r="G1059" t="str">
            <v>0</v>
          </cell>
          <cell r="H1059" t="str">
            <v>B 正常商品</v>
          </cell>
          <cell r="I1059" t="str">
            <v>B09</v>
          </cell>
          <cell r="J1059" t="str">
            <v>其他</v>
          </cell>
          <cell r="K1059" t="str">
            <v>B0902</v>
          </cell>
          <cell r="L1059" t="str">
            <v>易耗品</v>
          </cell>
          <cell r="M1059" t="str">
            <v>B090201</v>
          </cell>
          <cell r="N1059" t="str">
            <v>易耗品</v>
          </cell>
        </row>
        <row r="1060">
          <cell r="C1060">
            <v>1533144</v>
          </cell>
          <cell r="D1060" t="str">
            <v>金沙河鸡蛋挂面把装（粗）2kg</v>
          </cell>
        </row>
        <row r="1060">
          <cell r="F1060" t="str">
            <v>把</v>
          </cell>
          <cell r="G1060" t="str">
            <v>0</v>
          </cell>
          <cell r="H1060" t="str">
            <v>B 正常商品</v>
          </cell>
          <cell r="I1060" t="str">
            <v>B06</v>
          </cell>
          <cell r="J1060" t="str">
            <v>调味杂货</v>
          </cell>
          <cell r="K1060" t="str">
            <v>B0601</v>
          </cell>
          <cell r="L1060" t="str">
            <v>面类/米粉类</v>
          </cell>
          <cell r="M1060" t="str">
            <v>B060102</v>
          </cell>
          <cell r="N1060" t="str">
            <v>煮食面/粉</v>
          </cell>
        </row>
        <row r="1061">
          <cell r="C1061">
            <v>1533481</v>
          </cell>
          <cell r="D1061" t="str">
            <v>卤猪头皮（KG）</v>
          </cell>
          <cell r="E1061" t="str">
            <v>卤猪头皮（熟食）,</v>
          </cell>
          <cell r="F1061" t="str">
            <v>KG</v>
          </cell>
          <cell r="G1061" t="str">
            <v>0</v>
          </cell>
          <cell r="H1061" t="str">
            <v>B 正常商品</v>
          </cell>
          <cell r="I1061" t="str">
            <v>B01</v>
          </cell>
          <cell r="J1061" t="str">
            <v>干货加工</v>
          </cell>
          <cell r="K1061" t="str">
            <v>B0104</v>
          </cell>
          <cell r="L1061" t="str">
            <v>熟食烘焙</v>
          </cell>
          <cell r="M1061" t="str">
            <v>B010402</v>
          </cell>
          <cell r="N1061" t="str">
            <v>熟食丸子</v>
          </cell>
        </row>
        <row r="1062">
          <cell r="C1062">
            <v>1533734</v>
          </cell>
          <cell r="D1062" t="str">
            <v>[鲜伊品]黑椒鸡排120g</v>
          </cell>
        </row>
        <row r="1062">
          <cell r="F1062" t="str">
            <v>份</v>
          </cell>
          <cell r="G1062" t="str">
            <v>0</v>
          </cell>
          <cell r="H1062" t="str">
            <v>B 正常商品</v>
          </cell>
          <cell r="I1062" t="str">
            <v>B03</v>
          </cell>
          <cell r="J1062" t="str">
            <v>肉禽水产</v>
          </cell>
          <cell r="K1062" t="str">
            <v>B0305</v>
          </cell>
          <cell r="L1062" t="str">
            <v>预制菜</v>
          </cell>
          <cell r="M1062" t="str">
            <v>B030509</v>
          </cell>
          <cell r="N1062" t="str">
            <v>预制菜肴</v>
          </cell>
        </row>
        <row r="1063">
          <cell r="C1063">
            <v>1534198</v>
          </cell>
          <cell r="D1063" t="str">
            <v>[鲜伊品]奥尔良翅根280g</v>
          </cell>
        </row>
        <row r="1063">
          <cell r="F1063" t="str">
            <v>份</v>
          </cell>
          <cell r="G1063" t="str">
            <v>0</v>
          </cell>
          <cell r="H1063" t="str">
            <v>B 正常商品</v>
          </cell>
          <cell r="I1063" t="str">
            <v>B03</v>
          </cell>
          <cell r="J1063" t="str">
            <v>肉禽水产</v>
          </cell>
          <cell r="K1063" t="str">
            <v>B0305</v>
          </cell>
          <cell r="L1063" t="str">
            <v>预制菜</v>
          </cell>
          <cell r="M1063" t="str">
            <v>B030509</v>
          </cell>
          <cell r="N1063" t="str">
            <v>预制菜肴</v>
          </cell>
        </row>
        <row r="1064">
          <cell r="C1064">
            <v>1535698</v>
          </cell>
          <cell r="D1064" t="str">
            <v>中盐无碘深井钙盐300g</v>
          </cell>
        </row>
        <row r="1064">
          <cell r="F1064" t="str">
            <v>包</v>
          </cell>
          <cell r="G1064" t="str">
            <v>0</v>
          </cell>
          <cell r="H1064" t="str">
            <v>B 正常商品</v>
          </cell>
          <cell r="I1064" t="str">
            <v>B06</v>
          </cell>
          <cell r="J1064" t="str">
            <v>调味杂货</v>
          </cell>
          <cell r="K1064" t="str">
            <v>B0602</v>
          </cell>
          <cell r="L1064" t="str">
            <v>调味品类</v>
          </cell>
          <cell r="M1064" t="str">
            <v>B060207</v>
          </cell>
          <cell r="N1064" t="str">
            <v>盐/糖</v>
          </cell>
        </row>
        <row r="1065">
          <cell r="C1065">
            <v>1536007</v>
          </cell>
          <cell r="D1065" t="str">
            <v>热鲜猪心</v>
          </cell>
          <cell r="E1065" t="str">
            <v>鲜猪心</v>
          </cell>
          <cell r="F1065" t="str">
            <v>KG</v>
          </cell>
          <cell r="G1065" t="str">
            <v>0</v>
          </cell>
          <cell r="H1065" t="str">
            <v>B 正常商品</v>
          </cell>
          <cell r="I1065" t="str">
            <v>B03</v>
          </cell>
          <cell r="J1065" t="str">
            <v>肉禽水产</v>
          </cell>
          <cell r="K1065" t="str">
            <v>B0302</v>
          </cell>
          <cell r="L1065" t="str">
            <v>猪肉</v>
          </cell>
          <cell r="M1065" t="str">
            <v>B030205</v>
          </cell>
          <cell r="N1065" t="str">
            <v>热鲜猪副类</v>
          </cell>
        </row>
        <row r="1066">
          <cell r="C1066">
            <v>1536084</v>
          </cell>
          <cell r="D1066" t="str">
            <v>焙乐道S500综合面包改良剂1kg</v>
          </cell>
        </row>
        <row r="1066">
          <cell r="F1066" t="str">
            <v>袋</v>
          </cell>
          <cell r="G1066" t="str">
            <v>6</v>
          </cell>
          <cell r="H1066" t="str">
            <v>L 退场</v>
          </cell>
          <cell r="I1066" t="str">
            <v>B06</v>
          </cell>
          <cell r="J1066" t="str">
            <v>调味杂货</v>
          </cell>
          <cell r="K1066" t="str">
            <v>B0602</v>
          </cell>
          <cell r="L1066" t="str">
            <v>调味品类</v>
          </cell>
          <cell r="M1066" t="str">
            <v>B060205</v>
          </cell>
          <cell r="N1066" t="str">
            <v>调味料</v>
          </cell>
        </row>
        <row r="1067">
          <cell r="C1067">
            <v>1536653</v>
          </cell>
          <cell r="D1067" t="str">
            <v>黄瓜干</v>
          </cell>
        </row>
        <row r="1067">
          <cell r="F1067" t="str">
            <v>KG</v>
          </cell>
          <cell r="G1067" t="str">
            <v>0</v>
          </cell>
          <cell r="H1067" t="str">
            <v>B 正常商品</v>
          </cell>
          <cell r="I1067" t="str">
            <v>B01</v>
          </cell>
          <cell r="J1067" t="str">
            <v>干货加工</v>
          </cell>
          <cell r="K1067" t="str">
            <v>B0101</v>
          </cell>
          <cell r="L1067" t="str">
            <v>干货</v>
          </cell>
          <cell r="M1067" t="str">
            <v>B010108</v>
          </cell>
          <cell r="N1067" t="str">
            <v>其他干货类</v>
          </cell>
        </row>
        <row r="1068">
          <cell r="C1068">
            <v>1538119</v>
          </cell>
          <cell r="D1068" t="str">
            <v>紫米0.5kg</v>
          </cell>
        </row>
        <row r="1068">
          <cell r="F1068" t="str">
            <v>袋</v>
          </cell>
          <cell r="G1068" t="str">
            <v>0</v>
          </cell>
          <cell r="H1068" t="str">
            <v>B 正常商品</v>
          </cell>
          <cell r="I1068" t="str">
            <v>B01</v>
          </cell>
          <cell r="J1068" t="str">
            <v>干货加工</v>
          </cell>
          <cell r="K1068" t="str">
            <v>B0102</v>
          </cell>
          <cell r="L1068" t="str">
            <v>米</v>
          </cell>
          <cell r="M1068" t="str">
            <v>B010201</v>
          </cell>
          <cell r="N1068" t="str">
            <v>杂粮</v>
          </cell>
        </row>
        <row r="1069">
          <cell r="C1069">
            <v>1538125</v>
          </cell>
          <cell r="D1069" t="str">
            <v>陈皮0.5kg</v>
          </cell>
          <cell r="E1069" t="str">
            <v>聚行家陈皮（约0.5kg）</v>
          </cell>
          <cell r="F1069" t="str">
            <v>袋</v>
          </cell>
          <cell r="G1069" t="str">
            <v>0</v>
          </cell>
          <cell r="H1069" t="str">
            <v>B 正常商品</v>
          </cell>
          <cell r="I1069" t="str">
            <v>B01</v>
          </cell>
          <cell r="J1069" t="str">
            <v>干货加工</v>
          </cell>
          <cell r="K1069" t="str">
            <v>B0101</v>
          </cell>
          <cell r="L1069" t="str">
            <v>干货</v>
          </cell>
          <cell r="M1069" t="str">
            <v>B010104</v>
          </cell>
          <cell r="N1069" t="str">
            <v>调味类（干货）</v>
          </cell>
        </row>
        <row r="1070">
          <cell r="C1070">
            <v>1538136</v>
          </cell>
          <cell r="D1070" t="str">
            <v>小米0.5kg</v>
          </cell>
          <cell r="E1070" t="str">
            <v>聚行家小米（约0.5kg）</v>
          </cell>
          <cell r="F1070" t="str">
            <v>袋</v>
          </cell>
          <cell r="G1070" t="str">
            <v>0</v>
          </cell>
          <cell r="H1070" t="str">
            <v>B 正常商品</v>
          </cell>
          <cell r="I1070" t="str">
            <v>B01</v>
          </cell>
          <cell r="J1070" t="str">
            <v>干货加工</v>
          </cell>
          <cell r="K1070" t="str">
            <v>B0102</v>
          </cell>
          <cell r="L1070" t="str">
            <v>米</v>
          </cell>
          <cell r="M1070" t="str">
            <v>B010201</v>
          </cell>
          <cell r="N1070" t="str">
            <v>杂粮</v>
          </cell>
        </row>
        <row r="1071">
          <cell r="C1071">
            <v>1538142</v>
          </cell>
          <cell r="D1071" t="str">
            <v>去皮白芝麻0.5kg</v>
          </cell>
          <cell r="E1071" t="str">
            <v>聚行家去皮白芝麻（约0.5kg）</v>
          </cell>
          <cell r="F1071" t="str">
            <v>袋</v>
          </cell>
          <cell r="G1071" t="str">
            <v>0</v>
          </cell>
          <cell r="H1071" t="str">
            <v>B 正常商品</v>
          </cell>
          <cell r="I1071" t="str">
            <v>B01</v>
          </cell>
          <cell r="J1071" t="str">
            <v>干货加工</v>
          </cell>
          <cell r="K1071" t="str">
            <v>B0102</v>
          </cell>
          <cell r="L1071" t="str">
            <v>米</v>
          </cell>
          <cell r="M1071" t="str">
            <v>B010201</v>
          </cell>
          <cell r="N1071" t="str">
            <v>杂粮</v>
          </cell>
        </row>
        <row r="1072">
          <cell r="C1072">
            <v>1538159</v>
          </cell>
          <cell r="D1072" t="str">
            <v>荞麦米0.5kg</v>
          </cell>
          <cell r="E1072" t="str">
            <v>聚行家荞麦仁（约0.5kg）</v>
          </cell>
          <cell r="F1072" t="str">
            <v>袋</v>
          </cell>
          <cell r="G1072" t="str">
            <v>0</v>
          </cell>
          <cell r="H1072" t="str">
            <v>B 正常商品</v>
          </cell>
          <cell r="I1072" t="str">
            <v>B01</v>
          </cell>
          <cell r="J1072" t="str">
            <v>干货加工</v>
          </cell>
          <cell r="K1072" t="str">
            <v>B0102</v>
          </cell>
          <cell r="L1072" t="str">
            <v>米</v>
          </cell>
          <cell r="M1072" t="str">
            <v>B010201</v>
          </cell>
          <cell r="N1072" t="str">
            <v>杂粮</v>
          </cell>
        </row>
        <row r="1073">
          <cell r="C1073">
            <v>1538171</v>
          </cell>
          <cell r="D1073" t="str">
            <v>糙米0.5kg</v>
          </cell>
        </row>
        <row r="1073">
          <cell r="F1073" t="str">
            <v>袋</v>
          </cell>
          <cell r="G1073" t="str">
            <v>0</v>
          </cell>
          <cell r="H1073" t="str">
            <v>B 正常商品</v>
          </cell>
          <cell r="I1073" t="str">
            <v>B01</v>
          </cell>
          <cell r="J1073" t="str">
            <v>干货加工</v>
          </cell>
          <cell r="K1073" t="str">
            <v>B0102</v>
          </cell>
          <cell r="L1073" t="str">
            <v>米</v>
          </cell>
          <cell r="M1073" t="str">
            <v>B010201</v>
          </cell>
          <cell r="N1073" t="str">
            <v>杂粮</v>
          </cell>
        </row>
        <row r="1074">
          <cell r="C1074">
            <v>1538191</v>
          </cell>
          <cell r="D1074" t="str">
            <v>圆糯米0.5kg</v>
          </cell>
        </row>
        <row r="1074">
          <cell r="F1074" t="str">
            <v>袋</v>
          </cell>
          <cell r="G1074" t="str">
            <v>0</v>
          </cell>
          <cell r="H1074" t="str">
            <v>B 正常商品</v>
          </cell>
          <cell r="I1074" t="str">
            <v>B01</v>
          </cell>
          <cell r="J1074" t="str">
            <v>干货加工</v>
          </cell>
          <cell r="K1074" t="str">
            <v>B0102</v>
          </cell>
          <cell r="L1074" t="str">
            <v>米</v>
          </cell>
          <cell r="M1074" t="str">
            <v>B010201</v>
          </cell>
          <cell r="N1074" t="str">
            <v>杂粮</v>
          </cell>
        </row>
        <row r="1075">
          <cell r="C1075">
            <v>1538210</v>
          </cell>
          <cell r="D1075" t="str">
            <v>绿豆0.5kg</v>
          </cell>
          <cell r="E1075" t="str">
            <v>聚行家绿豆（约0.5kg）</v>
          </cell>
          <cell r="F1075" t="str">
            <v>袋</v>
          </cell>
          <cell r="G1075" t="str">
            <v>0</v>
          </cell>
          <cell r="H1075" t="str">
            <v>B 正常商品</v>
          </cell>
          <cell r="I1075" t="str">
            <v>B01</v>
          </cell>
          <cell r="J1075" t="str">
            <v>干货加工</v>
          </cell>
          <cell r="K1075" t="str">
            <v>B0102</v>
          </cell>
          <cell r="L1075" t="str">
            <v>米</v>
          </cell>
          <cell r="M1075" t="str">
            <v>B010201</v>
          </cell>
          <cell r="N1075" t="str">
            <v>杂粮</v>
          </cell>
        </row>
        <row r="1076">
          <cell r="C1076">
            <v>1538224</v>
          </cell>
          <cell r="D1076" t="str">
            <v>花生米0.5kg</v>
          </cell>
          <cell r="E1076" t="str">
            <v>聚行家花生米（约0.5kg）</v>
          </cell>
          <cell r="F1076" t="str">
            <v>袋</v>
          </cell>
          <cell r="G1076" t="str">
            <v>0</v>
          </cell>
          <cell r="H1076" t="str">
            <v>B 正常商品</v>
          </cell>
          <cell r="I1076" t="str">
            <v>B01</v>
          </cell>
          <cell r="J1076" t="str">
            <v>干货加工</v>
          </cell>
          <cell r="K1076" t="str">
            <v>B0102</v>
          </cell>
          <cell r="L1076" t="str">
            <v>米</v>
          </cell>
          <cell r="M1076" t="str">
            <v>B010201</v>
          </cell>
          <cell r="N1076" t="str">
            <v>杂粮</v>
          </cell>
        </row>
        <row r="1077">
          <cell r="C1077">
            <v>1538232</v>
          </cell>
          <cell r="D1077" t="str">
            <v>黑米0.5kg</v>
          </cell>
          <cell r="E1077" t="str">
            <v>聚行家黑米（约0.5kg）</v>
          </cell>
          <cell r="F1077" t="str">
            <v>袋</v>
          </cell>
          <cell r="G1077" t="str">
            <v>0</v>
          </cell>
          <cell r="H1077" t="str">
            <v>B 正常商品</v>
          </cell>
          <cell r="I1077" t="str">
            <v>B01</v>
          </cell>
          <cell r="J1077" t="str">
            <v>干货加工</v>
          </cell>
          <cell r="K1077" t="str">
            <v>B0102</v>
          </cell>
          <cell r="L1077" t="str">
            <v>米</v>
          </cell>
          <cell r="M1077" t="str">
            <v>B010201</v>
          </cell>
          <cell r="N1077" t="str">
            <v>杂粮</v>
          </cell>
        </row>
        <row r="1078">
          <cell r="C1078">
            <v>1538240</v>
          </cell>
          <cell r="D1078" t="str">
            <v>孜然粉0.5kg</v>
          </cell>
        </row>
        <row r="1078">
          <cell r="F1078" t="str">
            <v>袋</v>
          </cell>
          <cell r="G1078" t="str">
            <v>0</v>
          </cell>
          <cell r="H1078" t="str">
            <v>B 正常商品</v>
          </cell>
          <cell r="I1078" t="str">
            <v>B01</v>
          </cell>
          <cell r="J1078" t="str">
            <v>干货加工</v>
          </cell>
          <cell r="K1078" t="str">
            <v>B0101</v>
          </cell>
          <cell r="L1078" t="str">
            <v>干货</v>
          </cell>
          <cell r="M1078" t="str">
            <v>B010104</v>
          </cell>
          <cell r="N1078" t="str">
            <v>调味类（干货）</v>
          </cell>
        </row>
        <row r="1079">
          <cell r="C1079">
            <v>1538242</v>
          </cell>
          <cell r="D1079" t="str">
            <v>葡萄干2.5kg</v>
          </cell>
          <cell r="E1079" t="str">
            <v>聚行家葡萄干（约2.5kg）</v>
          </cell>
          <cell r="F1079" t="str">
            <v>袋</v>
          </cell>
          <cell r="G1079" t="str">
            <v>0</v>
          </cell>
          <cell r="H1079" t="str">
            <v>B 正常商品</v>
          </cell>
          <cell r="I1079" t="str">
            <v>B01</v>
          </cell>
          <cell r="J1079" t="str">
            <v>干货加工</v>
          </cell>
          <cell r="K1079" t="str">
            <v>B0101</v>
          </cell>
          <cell r="L1079" t="str">
            <v>干货</v>
          </cell>
          <cell r="M1079" t="str">
            <v>B010108</v>
          </cell>
          <cell r="N1079" t="str">
            <v>其他干货类</v>
          </cell>
        </row>
        <row r="1080">
          <cell r="C1080">
            <v>1538292</v>
          </cell>
          <cell r="D1080" t="str">
            <v>黑豆0.5kg</v>
          </cell>
          <cell r="E1080" t="str">
            <v>聚行家黑豆（约0.5kg）</v>
          </cell>
          <cell r="F1080" t="str">
            <v>袋</v>
          </cell>
          <cell r="G1080" t="str">
            <v>0</v>
          </cell>
          <cell r="H1080" t="str">
            <v>B 正常商品</v>
          </cell>
          <cell r="I1080" t="str">
            <v>B01</v>
          </cell>
          <cell r="J1080" t="str">
            <v>干货加工</v>
          </cell>
          <cell r="K1080" t="str">
            <v>B0102</v>
          </cell>
          <cell r="L1080" t="str">
            <v>米</v>
          </cell>
          <cell r="M1080" t="str">
            <v>B010201</v>
          </cell>
          <cell r="N1080" t="str">
            <v>杂粮</v>
          </cell>
        </row>
        <row r="1081">
          <cell r="C1081">
            <v>1540880</v>
          </cell>
          <cell r="D1081" t="str">
            <v>if椰子水1L</v>
          </cell>
        </row>
        <row r="1081">
          <cell r="F1081" t="str">
            <v>盒</v>
          </cell>
          <cell r="G1081" t="str">
            <v>0</v>
          </cell>
          <cell r="H1081" t="str">
            <v>B 正常商品</v>
          </cell>
          <cell r="I1081" t="str">
            <v>B04</v>
          </cell>
          <cell r="J1081" t="str">
            <v>烟酒饮料</v>
          </cell>
          <cell r="K1081" t="str">
            <v>B0402</v>
          </cell>
          <cell r="L1081" t="str">
            <v>香烟饮料</v>
          </cell>
          <cell r="M1081" t="str">
            <v>B040205</v>
          </cell>
          <cell r="N1081" t="str">
            <v>果汁饮料</v>
          </cell>
        </row>
        <row r="1082">
          <cell r="C1082">
            <v>1541992</v>
          </cell>
          <cell r="D1082" t="str">
            <v>冻猪耳</v>
          </cell>
          <cell r="E1082" t="str">
            <v>冻猪耳(精耳片)</v>
          </cell>
          <cell r="F1082" t="str">
            <v>KG</v>
          </cell>
          <cell r="G1082" t="str">
            <v>0</v>
          </cell>
          <cell r="H1082" t="str">
            <v>B 正常商品</v>
          </cell>
          <cell r="I1082" t="str">
            <v>B03</v>
          </cell>
          <cell r="J1082" t="str">
            <v>肉禽水产</v>
          </cell>
          <cell r="K1082" t="str">
            <v>B0302</v>
          </cell>
          <cell r="L1082" t="str">
            <v>猪肉</v>
          </cell>
          <cell r="M1082" t="str">
            <v>B030211</v>
          </cell>
          <cell r="N1082" t="str">
            <v>冻猪副</v>
          </cell>
        </row>
        <row r="1083">
          <cell r="C1083">
            <v>1544915</v>
          </cell>
          <cell r="D1083" t="str">
            <v>鲜大肠头去油</v>
          </cell>
        </row>
        <row r="1083">
          <cell r="F1083" t="str">
            <v>KG</v>
          </cell>
          <cell r="G1083" t="str">
            <v>0</v>
          </cell>
          <cell r="H1083" t="str">
            <v>B 正常商品</v>
          </cell>
          <cell r="I1083" t="str">
            <v>B03</v>
          </cell>
          <cell r="J1083" t="str">
            <v>肉禽水产</v>
          </cell>
          <cell r="K1083" t="str">
            <v>B0302</v>
          </cell>
          <cell r="L1083" t="str">
            <v>猪肉</v>
          </cell>
          <cell r="M1083" t="str">
            <v>B030206</v>
          </cell>
          <cell r="N1083" t="str">
            <v>冷鲜猪副类</v>
          </cell>
        </row>
        <row r="1084">
          <cell r="C1084">
            <v>1545518</v>
          </cell>
          <cell r="D1084" t="str">
            <v>百利桶装黑椒汁2.3kg</v>
          </cell>
        </row>
        <row r="1084">
          <cell r="F1084" t="str">
            <v>桶</v>
          </cell>
          <cell r="G1084" t="str">
            <v>0</v>
          </cell>
          <cell r="H1084" t="str">
            <v>B 正常商品</v>
          </cell>
          <cell r="I1084" t="str">
            <v>B06</v>
          </cell>
          <cell r="J1084" t="str">
            <v>调味杂货</v>
          </cell>
          <cell r="K1084" t="str">
            <v>B0602</v>
          </cell>
          <cell r="L1084" t="str">
            <v>调味品类</v>
          </cell>
          <cell r="M1084" t="str">
            <v>B060203</v>
          </cell>
          <cell r="N1084" t="str">
            <v>调味油汁/料酒</v>
          </cell>
        </row>
        <row r="1085">
          <cell r="C1085">
            <v>1545562</v>
          </cell>
          <cell r="D1085" t="str">
            <v>鲜里脊肉去筋膜切丝（3mm）</v>
          </cell>
          <cell r="E1085" t="str">
            <v>彩食鲜去筋猪里脊肉丝</v>
          </cell>
          <cell r="F1085" t="str">
            <v>KG</v>
          </cell>
          <cell r="G1085" t="str">
            <v>0</v>
          </cell>
          <cell r="H1085" t="str">
            <v>B 正常商品</v>
          </cell>
          <cell r="I1085" t="str">
            <v>B03</v>
          </cell>
          <cell r="J1085" t="str">
            <v>肉禽水产</v>
          </cell>
          <cell r="K1085" t="str">
            <v>B0302</v>
          </cell>
          <cell r="L1085" t="str">
            <v>猪肉</v>
          </cell>
          <cell r="M1085" t="str">
            <v>B030202</v>
          </cell>
          <cell r="N1085" t="str">
            <v>冷鲜猪肉类</v>
          </cell>
        </row>
        <row r="1086">
          <cell r="C1086">
            <v>1545601</v>
          </cell>
          <cell r="D1086" t="str">
            <v>[美好]农家小酥肉1kg/袋</v>
          </cell>
          <cell r="E1086" t="str">
            <v>安井小酥肉1kg</v>
          </cell>
          <cell r="F1086" t="str">
            <v>袋</v>
          </cell>
          <cell r="G1086" t="str">
            <v>0</v>
          </cell>
          <cell r="H1086" t="str">
            <v>B 正常商品</v>
          </cell>
          <cell r="I1086" t="str">
            <v>B03</v>
          </cell>
          <cell r="J1086" t="str">
            <v>肉禽水产</v>
          </cell>
          <cell r="K1086" t="str">
            <v>B0305</v>
          </cell>
          <cell r="L1086" t="str">
            <v>预制菜</v>
          </cell>
          <cell r="M1086" t="str">
            <v>B030509</v>
          </cell>
          <cell r="N1086" t="str">
            <v>预制菜肴</v>
          </cell>
        </row>
        <row r="1087">
          <cell r="C1087">
            <v>1547029</v>
          </cell>
          <cell r="D1087" t="str">
            <v>冻鸡膝软骨2kg/袋</v>
          </cell>
          <cell r="E1087" t="str">
            <v>冻鸡膝软骨(掌中宝) 1.8kg/袋</v>
          </cell>
          <cell r="F1087" t="str">
            <v>袋</v>
          </cell>
          <cell r="G1087" t="str">
            <v>0</v>
          </cell>
          <cell r="H1087" t="str">
            <v>B 正常商品</v>
          </cell>
          <cell r="I1087" t="str">
            <v>B03</v>
          </cell>
          <cell r="J1087" t="str">
            <v>肉禽水产</v>
          </cell>
          <cell r="K1087" t="str">
            <v>B0301</v>
          </cell>
          <cell r="L1087" t="str">
            <v>家禽</v>
          </cell>
          <cell r="M1087" t="str">
            <v>B030113</v>
          </cell>
          <cell r="N1087" t="str">
            <v>冻鸡副</v>
          </cell>
        </row>
        <row r="1088">
          <cell r="C1088">
            <v>1547055</v>
          </cell>
          <cell r="D1088" t="str">
            <v>冻鸡胗1kg/袋</v>
          </cell>
        </row>
        <row r="1088">
          <cell r="F1088" t="str">
            <v>袋</v>
          </cell>
          <cell r="G1088" t="str">
            <v>0</v>
          </cell>
          <cell r="H1088" t="str">
            <v>B 正常商品</v>
          </cell>
          <cell r="I1088" t="str">
            <v>B03</v>
          </cell>
          <cell r="J1088" t="str">
            <v>肉禽水产</v>
          </cell>
          <cell r="K1088" t="str">
            <v>B0301</v>
          </cell>
          <cell r="L1088" t="str">
            <v>家禽</v>
          </cell>
          <cell r="M1088" t="str">
            <v>B030113</v>
          </cell>
          <cell r="N1088" t="str">
            <v>冻鸡副</v>
          </cell>
        </row>
        <row r="1089">
          <cell r="C1089">
            <v>1547748</v>
          </cell>
          <cell r="D1089" t="str">
            <v>兆丰和红油郫县豆瓣9kg</v>
          </cell>
        </row>
        <row r="1089">
          <cell r="F1089" t="str">
            <v>件</v>
          </cell>
          <cell r="G1089" t="str">
            <v>0</v>
          </cell>
          <cell r="H1089" t="str">
            <v>B 正常商品</v>
          </cell>
          <cell r="I1089" t="str">
            <v>B06</v>
          </cell>
          <cell r="J1089" t="str">
            <v>调味杂货</v>
          </cell>
          <cell r="K1089" t="str">
            <v>B0602</v>
          </cell>
          <cell r="L1089" t="str">
            <v>调味品类</v>
          </cell>
          <cell r="M1089" t="str">
            <v>B060204</v>
          </cell>
          <cell r="N1089" t="str">
            <v>调味酱类</v>
          </cell>
        </row>
        <row r="1090">
          <cell r="C1090">
            <v>1548455</v>
          </cell>
          <cell r="D1090" t="str">
            <v>生玉米粉2.5kg</v>
          </cell>
        </row>
        <row r="1090">
          <cell r="F1090" t="str">
            <v>袋</v>
          </cell>
          <cell r="G1090" t="str">
            <v>0</v>
          </cell>
          <cell r="H1090" t="str">
            <v>B 正常商品</v>
          </cell>
          <cell r="I1090" t="str">
            <v>B01</v>
          </cell>
          <cell r="J1090" t="str">
            <v>干货加工</v>
          </cell>
          <cell r="K1090" t="str">
            <v>B0101</v>
          </cell>
          <cell r="L1090" t="str">
            <v>干货</v>
          </cell>
          <cell r="M1090" t="str">
            <v>B010101</v>
          </cell>
          <cell r="N1090" t="str">
            <v>粉类</v>
          </cell>
        </row>
        <row r="1091">
          <cell r="C1091">
            <v>1548500</v>
          </cell>
          <cell r="D1091" t="str">
            <v>麻辣蒸肉粉1kg</v>
          </cell>
        </row>
        <row r="1091">
          <cell r="F1091" t="str">
            <v>袋</v>
          </cell>
          <cell r="G1091" t="str">
            <v>0</v>
          </cell>
          <cell r="H1091" t="str">
            <v>B 正常商品</v>
          </cell>
          <cell r="I1091" t="str">
            <v>B01</v>
          </cell>
          <cell r="J1091" t="str">
            <v>干货加工</v>
          </cell>
          <cell r="K1091" t="str">
            <v>B0102</v>
          </cell>
          <cell r="L1091" t="str">
            <v>米</v>
          </cell>
          <cell r="M1091" t="str">
            <v>B010201</v>
          </cell>
          <cell r="N1091" t="str">
            <v>杂粮</v>
          </cell>
        </row>
        <row r="1092">
          <cell r="C1092">
            <v>1548504</v>
          </cell>
          <cell r="D1092" t="str">
            <v>精品红薯淀粉0.5kg</v>
          </cell>
          <cell r="E1092" t="str">
            <v>精品红薯淀粉(颗)500g</v>
          </cell>
          <cell r="F1092" t="str">
            <v>袋</v>
          </cell>
          <cell r="G1092" t="str">
            <v>0</v>
          </cell>
          <cell r="H1092" t="str">
            <v>B 正常商品</v>
          </cell>
          <cell r="I1092" t="str">
            <v>B01</v>
          </cell>
          <cell r="J1092" t="str">
            <v>干货加工</v>
          </cell>
          <cell r="K1092" t="str">
            <v>B0101</v>
          </cell>
          <cell r="L1092" t="str">
            <v>干货</v>
          </cell>
          <cell r="M1092" t="str">
            <v>B010101</v>
          </cell>
          <cell r="N1092" t="str">
            <v>粉类</v>
          </cell>
        </row>
        <row r="1093">
          <cell r="C1093">
            <v>1548505</v>
          </cell>
          <cell r="D1093" t="str">
            <v>精品红薯淀粉1kg</v>
          </cell>
          <cell r="E1093" t="str">
            <v>精品红薯淀粉(颗)1kg</v>
          </cell>
          <cell r="F1093" t="str">
            <v>袋</v>
          </cell>
          <cell r="G1093" t="str">
            <v>0</v>
          </cell>
          <cell r="H1093" t="str">
            <v>B 正常商品</v>
          </cell>
          <cell r="I1093" t="str">
            <v>B01</v>
          </cell>
          <cell r="J1093" t="str">
            <v>干货加工</v>
          </cell>
          <cell r="K1093" t="str">
            <v>B0101</v>
          </cell>
          <cell r="L1093" t="str">
            <v>干货</v>
          </cell>
          <cell r="M1093" t="str">
            <v>B010101</v>
          </cell>
          <cell r="N1093" t="str">
            <v>粉类</v>
          </cell>
        </row>
        <row r="1094">
          <cell r="C1094">
            <v>1548513</v>
          </cell>
          <cell r="D1094" t="str">
            <v>精品红薯淀粉5kg</v>
          </cell>
          <cell r="E1094" t="str">
            <v>精品红薯淀粉(颗)5kg</v>
          </cell>
          <cell r="F1094" t="str">
            <v>袋</v>
          </cell>
          <cell r="G1094" t="str">
            <v>0</v>
          </cell>
          <cell r="H1094" t="str">
            <v>B 正常商品</v>
          </cell>
          <cell r="I1094" t="str">
            <v>B01</v>
          </cell>
          <cell r="J1094" t="str">
            <v>干货加工</v>
          </cell>
          <cell r="K1094" t="str">
            <v>B0101</v>
          </cell>
          <cell r="L1094" t="str">
            <v>干货</v>
          </cell>
          <cell r="M1094" t="str">
            <v>B010101</v>
          </cell>
          <cell r="N1094" t="str">
            <v>粉类</v>
          </cell>
        </row>
        <row r="1095">
          <cell r="C1095">
            <v>1548523</v>
          </cell>
          <cell r="D1095" t="str">
            <v>精品红薯淀粉2.5kg</v>
          </cell>
          <cell r="E1095" t="str">
            <v>精品红薯淀粉(颗)2.5kg</v>
          </cell>
          <cell r="F1095" t="str">
            <v>袋</v>
          </cell>
          <cell r="G1095" t="str">
            <v>0</v>
          </cell>
          <cell r="H1095" t="str">
            <v>B 正常商品</v>
          </cell>
          <cell r="I1095" t="str">
            <v>B01</v>
          </cell>
          <cell r="J1095" t="str">
            <v>干货加工</v>
          </cell>
          <cell r="K1095" t="str">
            <v>B0101</v>
          </cell>
          <cell r="L1095" t="str">
            <v>干货</v>
          </cell>
          <cell r="M1095" t="str">
            <v>B010101</v>
          </cell>
          <cell r="N1095" t="str">
            <v>粉类</v>
          </cell>
        </row>
        <row r="1096">
          <cell r="C1096">
            <v>1548530</v>
          </cell>
          <cell r="D1096" t="str">
            <v>生玉米粉500g</v>
          </cell>
        </row>
        <row r="1096">
          <cell r="F1096" t="str">
            <v>袋</v>
          </cell>
          <cell r="G1096" t="str">
            <v>0</v>
          </cell>
          <cell r="H1096" t="str">
            <v>B 正常商品</v>
          </cell>
          <cell r="I1096" t="str">
            <v>B01</v>
          </cell>
          <cell r="J1096" t="str">
            <v>干货加工</v>
          </cell>
          <cell r="K1096" t="str">
            <v>B0101</v>
          </cell>
          <cell r="L1096" t="str">
            <v>干货</v>
          </cell>
          <cell r="M1096" t="str">
            <v>B010101</v>
          </cell>
          <cell r="N1096" t="str">
            <v>粉类</v>
          </cell>
        </row>
        <row r="1097">
          <cell r="C1097">
            <v>1548531</v>
          </cell>
          <cell r="D1097" t="str">
            <v>麻辣蒸肉粉2.5kg</v>
          </cell>
        </row>
        <row r="1097">
          <cell r="F1097" t="str">
            <v>袋</v>
          </cell>
          <cell r="G1097" t="str">
            <v>0</v>
          </cell>
          <cell r="H1097" t="str">
            <v>B 正常商品</v>
          </cell>
          <cell r="I1097" t="str">
            <v>B01</v>
          </cell>
          <cell r="J1097" t="str">
            <v>干货加工</v>
          </cell>
          <cell r="K1097" t="str">
            <v>B0102</v>
          </cell>
          <cell r="L1097" t="str">
            <v>米</v>
          </cell>
          <cell r="M1097" t="str">
            <v>B010201</v>
          </cell>
          <cell r="N1097" t="str">
            <v>杂粮</v>
          </cell>
        </row>
        <row r="1098">
          <cell r="C1098">
            <v>1548532</v>
          </cell>
          <cell r="D1098" t="str">
            <v>麻辣蒸肉粉5kg</v>
          </cell>
        </row>
        <row r="1098">
          <cell r="F1098" t="str">
            <v>袋</v>
          </cell>
          <cell r="G1098" t="str">
            <v>6</v>
          </cell>
          <cell r="H1098" t="str">
            <v>L 退场</v>
          </cell>
          <cell r="I1098" t="str">
            <v>B01</v>
          </cell>
          <cell r="J1098" t="str">
            <v>干货加工</v>
          </cell>
          <cell r="K1098" t="str">
            <v>B0102</v>
          </cell>
          <cell r="L1098" t="str">
            <v>米</v>
          </cell>
          <cell r="M1098" t="str">
            <v>B010201</v>
          </cell>
          <cell r="N1098" t="str">
            <v>杂粮</v>
          </cell>
        </row>
        <row r="1099">
          <cell r="C1099">
            <v>1549429</v>
          </cell>
          <cell r="D1099" t="str">
            <v>西米0.5kg</v>
          </cell>
        </row>
        <row r="1099">
          <cell r="F1099" t="str">
            <v>袋</v>
          </cell>
          <cell r="G1099" t="str">
            <v>0</v>
          </cell>
          <cell r="H1099" t="str">
            <v>B 正常商品</v>
          </cell>
          <cell r="I1099" t="str">
            <v>B01</v>
          </cell>
          <cell r="J1099" t="str">
            <v>干货加工</v>
          </cell>
          <cell r="K1099" t="str">
            <v>B0101</v>
          </cell>
          <cell r="L1099" t="str">
            <v>干货</v>
          </cell>
          <cell r="M1099" t="str">
            <v>B010107</v>
          </cell>
          <cell r="N1099" t="str">
            <v>米面制品</v>
          </cell>
        </row>
        <row r="1100">
          <cell r="C1100">
            <v>1549575</v>
          </cell>
          <cell r="D1100" t="str">
            <v>单晶冰糖2.5kg</v>
          </cell>
          <cell r="E1100" t="str">
            <v>聚行家单晶冰糖（约2.5kg）</v>
          </cell>
          <cell r="F1100" t="str">
            <v>袋</v>
          </cell>
          <cell r="G1100" t="str">
            <v>0</v>
          </cell>
          <cell r="H1100" t="str">
            <v>B 正常商品</v>
          </cell>
          <cell r="I1100" t="str">
            <v>B01</v>
          </cell>
          <cell r="J1100" t="str">
            <v>干货加工</v>
          </cell>
          <cell r="K1100" t="str">
            <v>B0101</v>
          </cell>
          <cell r="L1100" t="str">
            <v>干货</v>
          </cell>
          <cell r="M1100" t="str">
            <v>B010103</v>
          </cell>
          <cell r="N1100" t="str">
            <v>糖类</v>
          </cell>
        </row>
        <row r="1101">
          <cell r="C1101">
            <v>1549577</v>
          </cell>
          <cell r="D1101" t="str">
            <v>燕麦片0.5kg</v>
          </cell>
        </row>
        <row r="1101">
          <cell r="F1101" t="str">
            <v>袋</v>
          </cell>
          <cell r="G1101" t="str">
            <v>0</v>
          </cell>
          <cell r="H1101" t="str">
            <v>B 正常商品</v>
          </cell>
          <cell r="I1101" t="str">
            <v>B01</v>
          </cell>
          <cell r="J1101" t="str">
            <v>干货加工</v>
          </cell>
          <cell r="K1101" t="str">
            <v>B0102</v>
          </cell>
          <cell r="L1101" t="str">
            <v>米</v>
          </cell>
          <cell r="M1101" t="str">
            <v>B010201</v>
          </cell>
          <cell r="N1101" t="str">
            <v>杂粮</v>
          </cell>
        </row>
        <row r="1102">
          <cell r="C1102">
            <v>1550601</v>
          </cell>
          <cell r="D1102" t="str">
            <v>鑫龙澳紫菜50g</v>
          </cell>
        </row>
        <row r="1102">
          <cell r="F1102" t="str">
            <v>包</v>
          </cell>
          <cell r="G1102" t="str">
            <v>0</v>
          </cell>
          <cell r="H1102" t="str">
            <v>B 正常商品</v>
          </cell>
          <cell r="I1102" t="str">
            <v>B01</v>
          </cell>
          <cell r="J1102" t="str">
            <v>干货加工</v>
          </cell>
          <cell r="K1102" t="str">
            <v>B0101</v>
          </cell>
          <cell r="L1102" t="str">
            <v>干货</v>
          </cell>
          <cell r="M1102" t="str">
            <v>B010108</v>
          </cell>
          <cell r="N1102" t="str">
            <v>其他干货类</v>
          </cell>
        </row>
        <row r="1103">
          <cell r="C1103">
            <v>1551279</v>
          </cell>
          <cell r="D1103" t="str">
            <v>彩食鲜中粗辣椒面</v>
          </cell>
          <cell r="E1103" t="str">
            <v>中粗辣椒面</v>
          </cell>
          <cell r="F1103" t="str">
            <v>KG</v>
          </cell>
          <cell r="G1103" t="str">
            <v>0</v>
          </cell>
          <cell r="H1103" t="str">
            <v>B 正常商品</v>
          </cell>
          <cell r="I1103" t="str">
            <v>B01</v>
          </cell>
          <cell r="J1103" t="str">
            <v>干货加工</v>
          </cell>
          <cell r="K1103" t="str">
            <v>B0101</v>
          </cell>
          <cell r="L1103" t="str">
            <v>干货</v>
          </cell>
          <cell r="M1103" t="str">
            <v>B010104</v>
          </cell>
          <cell r="N1103" t="str">
            <v>调味类（干货）</v>
          </cell>
        </row>
        <row r="1104">
          <cell r="C1104">
            <v>1551353</v>
          </cell>
          <cell r="D1104" t="str">
            <v>乔府大院五常大米5kg</v>
          </cell>
        </row>
        <row r="1104">
          <cell r="F1104" t="str">
            <v>袋</v>
          </cell>
          <cell r="G1104" t="str">
            <v>0</v>
          </cell>
          <cell r="H1104" t="str">
            <v>B 正常商品</v>
          </cell>
          <cell r="I1104" t="str">
            <v>B01</v>
          </cell>
          <cell r="J1104" t="str">
            <v>干货加工</v>
          </cell>
          <cell r="K1104" t="str">
            <v>B0102</v>
          </cell>
          <cell r="L1104" t="str">
            <v>米</v>
          </cell>
          <cell r="M1104" t="str">
            <v>B010203</v>
          </cell>
          <cell r="N1104" t="str">
            <v>粳米</v>
          </cell>
        </row>
        <row r="1105">
          <cell r="C1105">
            <v>1551479</v>
          </cell>
          <cell r="D1105" t="str">
            <v>青美人椒（切丁1-1.5cm）</v>
          </cell>
          <cell r="E1105" t="str">
            <v>彩食鲜青美人椒丁1-1.5cm</v>
          </cell>
          <cell r="F1105" t="str">
            <v>KG</v>
          </cell>
          <cell r="G1105" t="str">
            <v>0</v>
          </cell>
          <cell r="H1105" t="str">
            <v>B 正常商品</v>
          </cell>
          <cell r="I1105" t="str">
            <v>B02</v>
          </cell>
          <cell r="J1105" t="str">
            <v>蔬菜水果</v>
          </cell>
          <cell r="K1105" t="str">
            <v>B0202</v>
          </cell>
          <cell r="L1105" t="str">
            <v>蔬菜</v>
          </cell>
          <cell r="M1105" t="str">
            <v>B020210</v>
          </cell>
          <cell r="N1105" t="str">
            <v>净菜</v>
          </cell>
        </row>
        <row r="1106">
          <cell r="C1106">
            <v>1551738</v>
          </cell>
          <cell r="D1106" t="str">
            <v>大蒜（切末）</v>
          </cell>
        </row>
        <row r="1106">
          <cell r="F1106" t="str">
            <v>KG</v>
          </cell>
          <cell r="G1106" t="str">
            <v>0</v>
          </cell>
          <cell r="H1106" t="str">
            <v>B 正常商品</v>
          </cell>
          <cell r="I1106" t="str">
            <v>B02</v>
          </cell>
          <cell r="J1106" t="str">
            <v>蔬菜水果</v>
          </cell>
          <cell r="K1106" t="str">
            <v>B0202</v>
          </cell>
          <cell r="L1106" t="str">
            <v>蔬菜</v>
          </cell>
          <cell r="M1106" t="str">
            <v>B020210</v>
          </cell>
          <cell r="N1106" t="str">
            <v>净菜</v>
          </cell>
        </row>
        <row r="1107">
          <cell r="C1107">
            <v>1551779</v>
          </cell>
          <cell r="D1107" t="str">
            <v>冬瓜（切块）</v>
          </cell>
        </row>
        <row r="1107">
          <cell r="F1107" t="str">
            <v>KG</v>
          </cell>
          <cell r="G1107" t="str">
            <v>0</v>
          </cell>
          <cell r="H1107" t="str">
            <v>B 正常商品</v>
          </cell>
          <cell r="I1107" t="str">
            <v>B02</v>
          </cell>
          <cell r="J1107" t="str">
            <v>蔬菜水果</v>
          </cell>
          <cell r="K1107" t="str">
            <v>B0202</v>
          </cell>
          <cell r="L1107" t="str">
            <v>蔬菜</v>
          </cell>
          <cell r="M1107" t="str">
            <v>B020210</v>
          </cell>
          <cell r="N1107" t="str">
            <v>净菜</v>
          </cell>
        </row>
        <row r="1108">
          <cell r="C1108">
            <v>1551822</v>
          </cell>
          <cell r="D1108" t="str">
            <v>鲜后猪蹄切块（约3*3cm）</v>
          </cell>
        </row>
        <row r="1108">
          <cell r="F1108" t="str">
            <v>KG</v>
          </cell>
          <cell r="G1108" t="str">
            <v>0</v>
          </cell>
          <cell r="H1108" t="str">
            <v>B 正常商品</v>
          </cell>
          <cell r="I1108" t="str">
            <v>B03</v>
          </cell>
          <cell r="J1108" t="str">
            <v>肉禽水产</v>
          </cell>
          <cell r="K1108" t="str">
            <v>B0302</v>
          </cell>
          <cell r="L1108" t="str">
            <v>猪肉</v>
          </cell>
          <cell r="M1108" t="str">
            <v>B030206</v>
          </cell>
          <cell r="N1108" t="str">
            <v>冷鲜猪副类</v>
          </cell>
        </row>
        <row r="1109">
          <cell r="C1109">
            <v>1551826</v>
          </cell>
          <cell r="D1109" t="str">
            <v>鲜猪前蹄切块（约2*3cm）</v>
          </cell>
          <cell r="E1109" t="str">
            <v>鲜前猪爪(切块)</v>
          </cell>
          <cell r="F1109" t="str">
            <v>KG</v>
          </cell>
          <cell r="G1109" t="str">
            <v>0</v>
          </cell>
          <cell r="H1109" t="str">
            <v>B 正常商品</v>
          </cell>
          <cell r="I1109" t="str">
            <v>B03</v>
          </cell>
          <cell r="J1109" t="str">
            <v>肉禽水产</v>
          </cell>
          <cell r="K1109" t="str">
            <v>B0302</v>
          </cell>
          <cell r="L1109" t="str">
            <v>猪肉</v>
          </cell>
          <cell r="M1109" t="str">
            <v>B030206</v>
          </cell>
          <cell r="N1109" t="str">
            <v>冷鲜猪副类</v>
          </cell>
        </row>
        <row r="1110">
          <cell r="C1110">
            <v>1551828</v>
          </cell>
          <cell r="D1110" t="str">
            <v>鲜颈骨切块(约3*4cm)</v>
          </cell>
        </row>
        <row r="1110">
          <cell r="F1110" t="str">
            <v>KG</v>
          </cell>
          <cell r="G1110" t="str">
            <v>0</v>
          </cell>
          <cell r="H1110" t="str">
            <v>B 正常商品</v>
          </cell>
          <cell r="I1110" t="str">
            <v>B03</v>
          </cell>
          <cell r="J1110" t="str">
            <v>肉禽水产</v>
          </cell>
          <cell r="K1110" t="str">
            <v>B0302</v>
          </cell>
          <cell r="L1110" t="str">
            <v>猪肉</v>
          </cell>
          <cell r="M1110" t="str">
            <v>B030201</v>
          </cell>
          <cell r="N1110" t="str">
            <v>热鲜猪肉类</v>
          </cell>
        </row>
        <row r="1111">
          <cell r="C1111">
            <v>1551833</v>
          </cell>
          <cell r="D1111" t="str">
            <v>四季豆（切段5-7cm）</v>
          </cell>
        </row>
        <row r="1111">
          <cell r="F1111" t="str">
            <v>KG</v>
          </cell>
          <cell r="G1111" t="str">
            <v>0</v>
          </cell>
          <cell r="H1111" t="str">
            <v>B 正常商品</v>
          </cell>
          <cell r="I1111" t="str">
            <v>B02</v>
          </cell>
          <cell r="J1111" t="str">
            <v>蔬菜水果</v>
          </cell>
          <cell r="K1111" t="str">
            <v>B0202</v>
          </cell>
          <cell r="L1111" t="str">
            <v>蔬菜</v>
          </cell>
          <cell r="M1111" t="str">
            <v>B020210</v>
          </cell>
          <cell r="N1111" t="str">
            <v>净菜</v>
          </cell>
        </row>
        <row r="1112">
          <cell r="C1112">
            <v>1551851</v>
          </cell>
          <cell r="D1112" t="str">
            <v>荷兰豆(去茎)</v>
          </cell>
        </row>
        <row r="1112">
          <cell r="F1112" t="str">
            <v>KG</v>
          </cell>
          <cell r="G1112" t="str">
            <v>0</v>
          </cell>
          <cell r="H1112" t="str">
            <v>B 正常商品</v>
          </cell>
          <cell r="I1112" t="str">
            <v>B02</v>
          </cell>
          <cell r="J1112" t="str">
            <v>蔬菜水果</v>
          </cell>
          <cell r="K1112" t="str">
            <v>B0202</v>
          </cell>
          <cell r="L1112" t="str">
            <v>蔬菜</v>
          </cell>
          <cell r="M1112" t="str">
            <v>B020210</v>
          </cell>
          <cell r="N1112" t="str">
            <v>净菜</v>
          </cell>
        </row>
        <row r="1113">
          <cell r="C1113">
            <v>1551858</v>
          </cell>
          <cell r="D1113" t="str">
            <v>鲜梅花肉切丁(约1*1cm)</v>
          </cell>
        </row>
        <row r="1113">
          <cell r="F1113" t="str">
            <v>KG</v>
          </cell>
          <cell r="G1113" t="str">
            <v>0</v>
          </cell>
          <cell r="H1113" t="str">
            <v>B 正常商品</v>
          </cell>
          <cell r="I1113" t="str">
            <v>B03</v>
          </cell>
          <cell r="J1113" t="str">
            <v>肉禽水产</v>
          </cell>
          <cell r="K1113" t="str">
            <v>B0302</v>
          </cell>
          <cell r="L1113" t="str">
            <v>猪肉</v>
          </cell>
          <cell r="M1113" t="str">
            <v>B030201</v>
          </cell>
          <cell r="N1113" t="str">
            <v>热鲜猪肉类</v>
          </cell>
        </row>
        <row r="1114">
          <cell r="C1114">
            <v>1551859</v>
          </cell>
          <cell r="D1114" t="str">
            <v>鲜瘦肉前腿切片（约5mm）</v>
          </cell>
        </row>
        <row r="1114">
          <cell r="F1114" t="str">
            <v>KG</v>
          </cell>
          <cell r="G1114" t="str">
            <v>0</v>
          </cell>
          <cell r="H1114" t="str">
            <v>B 正常商品</v>
          </cell>
          <cell r="I1114" t="str">
            <v>B03</v>
          </cell>
          <cell r="J1114" t="str">
            <v>肉禽水产</v>
          </cell>
          <cell r="K1114" t="str">
            <v>B0302</v>
          </cell>
          <cell r="L1114" t="str">
            <v>猪肉</v>
          </cell>
          <cell r="M1114" t="str">
            <v>B030202</v>
          </cell>
          <cell r="N1114" t="str">
            <v>冷鲜猪肉类</v>
          </cell>
        </row>
        <row r="1115">
          <cell r="C1115">
            <v>1551872</v>
          </cell>
          <cell r="D1115" t="str">
            <v>鲜前腿肉（整）去皮</v>
          </cell>
        </row>
        <row r="1115">
          <cell r="F1115" t="str">
            <v>KG</v>
          </cell>
          <cell r="G1115" t="str">
            <v>0</v>
          </cell>
          <cell r="H1115" t="str">
            <v>B 正常商品</v>
          </cell>
          <cell r="I1115" t="str">
            <v>B03</v>
          </cell>
          <cell r="J1115" t="str">
            <v>肉禽水产</v>
          </cell>
          <cell r="K1115" t="str">
            <v>B0302</v>
          </cell>
          <cell r="L1115" t="str">
            <v>猪肉</v>
          </cell>
          <cell r="M1115" t="str">
            <v>B030201</v>
          </cell>
          <cell r="N1115" t="str">
            <v>热鲜猪肉类</v>
          </cell>
        </row>
        <row r="1116">
          <cell r="C1116">
            <v>1551873</v>
          </cell>
          <cell r="D1116" t="str">
            <v>紫洋葱（去皮)</v>
          </cell>
        </row>
        <row r="1116">
          <cell r="F1116" t="str">
            <v>KG</v>
          </cell>
          <cell r="G1116" t="str">
            <v>0</v>
          </cell>
          <cell r="H1116" t="str">
            <v>B 正常商品</v>
          </cell>
          <cell r="I1116" t="str">
            <v>B02</v>
          </cell>
          <cell r="J1116" t="str">
            <v>蔬菜水果</v>
          </cell>
          <cell r="K1116" t="str">
            <v>B0202</v>
          </cell>
          <cell r="L1116" t="str">
            <v>蔬菜</v>
          </cell>
          <cell r="M1116" t="str">
            <v>B020210</v>
          </cell>
          <cell r="N1116" t="str">
            <v>净菜</v>
          </cell>
        </row>
        <row r="1117">
          <cell r="C1117">
            <v>1552007</v>
          </cell>
          <cell r="D1117" t="str">
            <v>冷鲜羊前腿(去骨去皮)</v>
          </cell>
          <cell r="E1117" t="str">
            <v>去皮去骨羊前腿肉</v>
          </cell>
          <cell r="F1117" t="str">
            <v>KG</v>
          </cell>
          <cell r="G1117" t="str">
            <v>0</v>
          </cell>
          <cell r="H1117" t="str">
            <v>B 正常商品</v>
          </cell>
          <cell r="I1117" t="str">
            <v>B03</v>
          </cell>
          <cell r="J1117" t="str">
            <v>肉禽水产</v>
          </cell>
          <cell r="K1117" t="str">
            <v>B0306</v>
          </cell>
          <cell r="L1117" t="str">
            <v>牛羊</v>
          </cell>
          <cell r="M1117" t="str">
            <v>B030602</v>
          </cell>
          <cell r="N1117" t="str">
            <v>羊类</v>
          </cell>
        </row>
        <row r="1118">
          <cell r="C1118">
            <v>1552045</v>
          </cell>
          <cell r="D1118" t="str">
            <v>小葱（去根清洗）</v>
          </cell>
        </row>
        <row r="1118">
          <cell r="F1118" t="str">
            <v>KG</v>
          </cell>
          <cell r="G1118" t="str">
            <v>0</v>
          </cell>
          <cell r="H1118" t="str">
            <v>B 正常商品</v>
          </cell>
          <cell r="I1118" t="str">
            <v>B02</v>
          </cell>
          <cell r="J1118" t="str">
            <v>蔬菜水果</v>
          </cell>
          <cell r="K1118" t="str">
            <v>B0202</v>
          </cell>
          <cell r="L1118" t="str">
            <v>蔬菜</v>
          </cell>
          <cell r="M1118" t="str">
            <v>B020210</v>
          </cell>
          <cell r="N1118" t="str">
            <v>净菜</v>
          </cell>
        </row>
        <row r="1119">
          <cell r="C1119">
            <v>1552051</v>
          </cell>
          <cell r="D1119" t="str">
            <v>鲜五花肉（精品）烧</v>
          </cell>
        </row>
        <row r="1119">
          <cell r="F1119" t="str">
            <v>KG</v>
          </cell>
          <cell r="G1119" t="str">
            <v>0</v>
          </cell>
          <cell r="H1119" t="str">
            <v>B 正常商品</v>
          </cell>
          <cell r="I1119" t="str">
            <v>B03</v>
          </cell>
          <cell r="J1119" t="str">
            <v>肉禽水产</v>
          </cell>
          <cell r="K1119" t="str">
            <v>B0302</v>
          </cell>
          <cell r="L1119" t="str">
            <v>猪肉</v>
          </cell>
          <cell r="M1119" t="str">
            <v>B030202</v>
          </cell>
          <cell r="N1119" t="str">
            <v>冷鲜猪肉类</v>
          </cell>
        </row>
        <row r="1120">
          <cell r="C1120">
            <v>1552059</v>
          </cell>
          <cell r="D1120" t="str">
            <v>青小米椒（去蒂冒）</v>
          </cell>
        </row>
        <row r="1120">
          <cell r="F1120" t="str">
            <v>KG</v>
          </cell>
          <cell r="G1120" t="str">
            <v>0</v>
          </cell>
          <cell r="H1120" t="str">
            <v>B 正常商品</v>
          </cell>
          <cell r="I1120" t="str">
            <v>B02</v>
          </cell>
          <cell r="J1120" t="str">
            <v>蔬菜水果</v>
          </cell>
          <cell r="K1120" t="str">
            <v>B0202</v>
          </cell>
          <cell r="L1120" t="str">
            <v>蔬菜</v>
          </cell>
          <cell r="M1120" t="str">
            <v>B020210</v>
          </cell>
          <cell r="N1120" t="str">
            <v>净菜</v>
          </cell>
        </row>
        <row r="1121">
          <cell r="C1121">
            <v>1552094</v>
          </cell>
          <cell r="D1121" t="str">
            <v>青美人椒(去蒂冒）</v>
          </cell>
        </row>
        <row r="1121">
          <cell r="F1121" t="str">
            <v>KG</v>
          </cell>
          <cell r="G1121" t="str">
            <v>0</v>
          </cell>
          <cell r="H1121" t="str">
            <v>B 正常商品</v>
          </cell>
          <cell r="I1121" t="str">
            <v>B02</v>
          </cell>
          <cell r="J1121" t="str">
            <v>蔬菜水果</v>
          </cell>
          <cell r="K1121" t="str">
            <v>B0202</v>
          </cell>
          <cell r="L1121" t="str">
            <v>蔬菜</v>
          </cell>
          <cell r="M1121" t="str">
            <v>B020210</v>
          </cell>
          <cell r="N1121" t="str">
            <v>净菜</v>
          </cell>
        </row>
        <row r="1122">
          <cell r="C1122">
            <v>1552098</v>
          </cell>
          <cell r="D1122" t="str">
            <v>玉兰笋（切片约3mm）</v>
          </cell>
        </row>
        <row r="1122">
          <cell r="F1122" t="str">
            <v>KG</v>
          </cell>
          <cell r="G1122" t="str">
            <v>3</v>
          </cell>
          <cell r="H1122" t="str">
            <v>H 停售</v>
          </cell>
          <cell r="I1122" t="str">
            <v>B02</v>
          </cell>
          <cell r="J1122" t="str">
            <v>蔬菜水果</v>
          </cell>
          <cell r="K1122" t="str">
            <v>B0202</v>
          </cell>
          <cell r="L1122" t="str">
            <v>蔬菜</v>
          </cell>
          <cell r="M1122" t="str">
            <v>B020210</v>
          </cell>
          <cell r="N1122" t="str">
            <v>净菜</v>
          </cell>
        </row>
        <row r="1123">
          <cell r="C1123">
            <v>1552101</v>
          </cell>
          <cell r="D1123" t="str">
            <v>火葱（去头理净）</v>
          </cell>
        </row>
        <row r="1123">
          <cell r="F1123" t="str">
            <v>KG</v>
          </cell>
          <cell r="G1123" t="str">
            <v>0</v>
          </cell>
          <cell r="H1123" t="str">
            <v>B 正常商品</v>
          </cell>
          <cell r="I1123" t="str">
            <v>B02</v>
          </cell>
          <cell r="J1123" t="str">
            <v>蔬菜水果</v>
          </cell>
          <cell r="K1123" t="str">
            <v>B0202</v>
          </cell>
          <cell r="L1123" t="str">
            <v>蔬菜</v>
          </cell>
          <cell r="M1123" t="str">
            <v>B020210</v>
          </cell>
          <cell r="N1123" t="str">
            <v>净菜</v>
          </cell>
        </row>
        <row r="1124">
          <cell r="C1124">
            <v>1552112</v>
          </cell>
          <cell r="D1124" t="str">
            <v>[彩食鲜]白莲藕（中段）</v>
          </cell>
        </row>
        <row r="1124">
          <cell r="F1124" t="str">
            <v>KG</v>
          </cell>
          <cell r="G1124" t="str">
            <v>0</v>
          </cell>
          <cell r="H1124" t="str">
            <v>B 正常商品</v>
          </cell>
          <cell r="I1124" t="str">
            <v>B02</v>
          </cell>
          <cell r="J1124" t="str">
            <v>蔬菜水果</v>
          </cell>
          <cell r="K1124" t="str">
            <v>B0202</v>
          </cell>
          <cell r="L1124" t="str">
            <v>蔬菜</v>
          </cell>
          <cell r="M1124" t="str">
            <v>B020202</v>
          </cell>
          <cell r="N1124" t="str">
            <v>根茎类</v>
          </cell>
        </row>
        <row r="1125">
          <cell r="C1125">
            <v>1552166</v>
          </cell>
          <cell r="D1125" t="str">
            <v>[彩食鲜]老贝贝南瓜</v>
          </cell>
          <cell r="E1125" t="str">
            <v>老贝贝南瓜</v>
          </cell>
          <cell r="F1125" t="str">
            <v>KG</v>
          </cell>
          <cell r="G1125" t="str">
            <v>0</v>
          </cell>
          <cell r="H1125" t="str">
            <v>B 正常商品</v>
          </cell>
          <cell r="I1125" t="str">
            <v>B02</v>
          </cell>
          <cell r="J1125" t="str">
            <v>蔬菜水果</v>
          </cell>
          <cell r="K1125" t="str">
            <v>B0202</v>
          </cell>
          <cell r="L1125" t="str">
            <v>蔬菜</v>
          </cell>
          <cell r="M1125" t="str">
            <v>B020205</v>
          </cell>
          <cell r="N1125" t="str">
            <v>瓜果类</v>
          </cell>
        </row>
        <row r="1126">
          <cell r="C1126">
            <v>1552221</v>
          </cell>
          <cell r="D1126" t="str">
            <v>茭头（洗）</v>
          </cell>
        </row>
        <row r="1126">
          <cell r="F1126" t="str">
            <v>KG</v>
          </cell>
          <cell r="G1126" t="str">
            <v>0</v>
          </cell>
          <cell r="H1126" t="str">
            <v>B 正常商品</v>
          </cell>
          <cell r="I1126" t="str">
            <v>B02</v>
          </cell>
          <cell r="J1126" t="str">
            <v>蔬菜水果</v>
          </cell>
          <cell r="K1126" t="str">
            <v>B0202</v>
          </cell>
          <cell r="L1126" t="str">
            <v>蔬菜</v>
          </cell>
          <cell r="M1126" t="str">
            <v>B020210</v>
          </cell>
          <cell r="N1126" t="str">
            <v>净菜</v>
          </cell>
        </row>
        <row r="1127">
          <cell r="C1127">
            <v>1555625</v>
          </cell>
          <cell r="D1127" t="str">
            <v>双汇火山石烤肠500g</v>
          </cell>
          <cell r="E1127" t="str">
            <v>皇家小虎原味烤肠 500g</v>
          </cell>
          <cell r="F1127" t="str">
            <v>袋</v>
          </cell>
          <cell r="G1127" t="str">
            <v>0</v>
          </cell>
          <cell r="H1127" t="str">
            <v>B 正常商品</v>
          </cell>
          <cell r="I1127" t="str">
            <v>B03</v>
          </cell>
          <cell r="J1127" t="str">
            <v>肉禽水产</v>
          </cell>
          <cell r="K1127" t="str">
            <v>B0305</v>
          </cell>
          <cell r="L1127" t="str">
            <v>预制菜</v>
          </cell>
          <cell r="M1127" t="str">
            <v>B030509</v>
          </cell>
          <cell r="N1127" t="str">
            <v>预制菜肴</v>
          </cell>
        </row>
        <row r="1128">
          <cell r="C1128">
            <v>1556727</v>
          </cell>
          <cell r="D1128" t="str">
            <v>熟咸鸭蛋（枚）</v>
          </cell>
          <cell r="E1128" t="str">
            <v>熟咸鸭蛋（枚）</v>
          </cell>
          <cell r="F1128" t="str">
            <v>枚</v>
          </cell>
          <cell r="G1128" t="str">
            <v>0</v>
          </cell>
          <cell r="H1128" t="str">
            <v>B 正常商品</v>
          </cell>
          <cell r="I1128" t="str">
            <v>B01</v>
          </cell>
          <cell r="J1128" t="str">
            <v>干货加工</v>
          </cell>
          <cell r="K1128" t="str">
            <v>B0103</v>
          </cell>
          <cell r="L1128" t="str">
            <v>蛋</v>
          </cell>
          <cell r="M1128" t="str">
            <v>B010302</v>
          </cell>
          <cell r="N1128" t="str">
            <v>再制蛋</v>
          </cell>
        </row>
        <row r="1129">
          <cell r="C1129">
            <v>155817</v>
          </cell>
          <cell r="D1129" t="str">
            <v>金富士脆美司蕃茄棒饼128g</v>
          </cell>
        </row>
        <row r="1129">
          <cell r="F1129" t="str">
            <v>包</v>
          </cell>
          <cell r="G1129" t="str">
            <v>0</v>
          </cell>
          <cell r="H1129" t="str">
            <v>B 正常商品</v>
          </cell>
          <cell r="I1129" t="str">
            <v>B05</v>
          </cell>
          <cell r="J1129" t="str">
            <v>休闲食品</v>
          </cell>
          <cell r="K1129" t="str">
            <v>B0501</v>
          </cell>
          <cell r="L1129" t="str">
            <v>休闲食品</v>
          </cell>
          <cell r="M1129" t="str">
            <v>B050102</v>
          </cell>
          <cell r="N1129" t="str">
            <v>饼干</v>
          </cell>
        </row>
        <row r="1130">
          <cell r="C1130">
            <v>1558223</v>
          </cell>
          <cell r="D1130" t="str">
            <v>中粗辣椒面（500g/袋）</v>
          </cell>
        </row>
        <row r="1130">
          <cell r="F1130" t="str">
            <v>袋</v>
          </cell>
          <cell r="G1130" t="str">
            <v>0</v>
          </cell>
          <cell r="H1130" t="str">
            <v>B 正常商品</v>
          </cell>
          <cell r="I1130" t="str">
            <v>B01</v>
          </cell>
          <cell r="J1130" t="str">
            <v>干货加工</v>
          </cell>
          <cell r="K1130" t="str">
            <v>B0101</v>
          </cell>
          <cell r="L1130" t="str">
            <v>干货</v>
          </cell>
          <cell r="M1130" t="str">
            <v>B010104</v>
          </cell>
          <cell r="N1130" t="str">
            <v>调味类（干货）</v>
          </cell>
        </row>
        <row r="1131">
          <cell r="C1131">
            <v>1558251</v>
          </cell>
          <cell r="D1131" t="str">
            <v>山奈（500g/袋）</v>
          </cell>
          <cell r="E1131" t="str">
            <v>聚行家山奈（约0.5kg）</v>
          </cell>
          <cell r="F1131" t="str">
            <v>袋</v>
          </cell>
          <cell r="G1131" t="str">
            <v>0</v>
          </cell>
          <cell r="H1131" t="str">
            <v>B 正常商品</v>
          </cell>
          <cell r="I1131" t="str">
            <v>B01</v>
          </cell>
          <cell r="J1131" t="str">
            <v>干货加工</v>
          </cell>
          <cell r="K1131" t="str">
            <v>B0101</v>
          </cell>
          <cell r="L1131" t="str">
            <v>干货</v>
          </cell>
          <cell r="M1131" t="str">
            <v>B010104</v>
          </cell>
          <cell r="N1131" t="str">
            <v>调味类（干货）</v>
          </cell>
        </row>
        <row r="1132">
          <cell r="C1132">
            <v>1558254</v>
          </cell>
          <cell r="D1132" t="str">
            <v>香叶（500g/袋）</v>
          </cell>
          <cell r="E1132" t="str">
            <v>聚行家香叶（约0.5kg）</v>
          </cell>
          <cell r="F1132" t="str">
            <v>袋</v>
          </cell>
          <cell r="G1132" t="str">
            <v>0</v>
          </cell>
          <cell r="H1132" t="str">
            <v>B 正常商品</v>
          </cell>
          <cell r="I1132" t="str">
            <v>B01</v>
          </cell>
          <cell r="J1132" t="str">
            <v>干货加工</v>
          </cell>
          <cell r="K1132" t="str">
            <v>B0101</v>
          </cell>
          <cell r="L1132" t="str">
            <v>干货</v>
          </cell>
          <cell r="M1132" t="str">
            <v>B010104</v>
          </cell>
          <cell r="N1132" t="str">
            <v>调味类（干货）</v>
          </cell>
        </row>
        <row r="1133">
          <cell r="C1133">
            <v>1559505</v>
          </cell>
          <cell r="D1133" t="str">
            <v>红皮洋葱</v>
          </cell>
          <cell r="E1133" t="str">
            <v>洋葱</v>
          </cell>
          <cell r="F1133" t="str">
            <v>KG</v>
          </cell>
          <cell r="G1133" t="str">
            <v>0</v>
          </cell>
          <cell r="H1133" t="str">
            <v>B 正常商品</v>
          </cell>
          <cell r="I1133" t="str">
            <v>B02</v>
          </cell>
          <cell r="J1133" t="str">
            <v>蔬菜水果</v>
          </cell>
          <cell r="K1133" t="str">
            <v>B0202</v>
          </cell>
          <cell r="L1133" t="str">
            <v>蔬菜</v>
          </cell>
          <cell r="M1133" t="str">
            <v>B020208</v>
          </cell>
          <cell r="N1133" t="str">
            <v>调味类</v>
          </cell>
        </row>
        <row r="1134">
          <cell r="C1134">
            <v>1560863</v>
          </cell>
          <cell r="D1134" t="str">
            <v>去皮山药真空装</v>
          </cell>
        </row>
        <row r="1134">
          <cell r="F1134" t="str">
            <v>KG</v>
          </cell>
          <cell r="G1134" t="str">
            <v>0</v>
          </cell>
          <cell r="H1134" t="str">
            <v>B 正常商品</v>
          </cell>
          <cell r="I1134" t="str">
            <v>B02</v>
          </cell>
          <cell r="J1134" t="str">
            <v>蔬菜水果</v>
          </cell>
          <cell r="K1134" t="str">
            <v>B0202</v>
          </cell>
          <cell r="L1134" t="str">
            <v>蔬菜</v>
          </cell>
          <cell r="M1134" t="str">
            <v>B020210</v>
          </cell>
          <cell r="N1134" t="str">
            <v>净菜</v>
          </cell>
        </row>
        <row r="1135">
          <cell r="C1135">
            <v>1560970</v>
          </cell>
          <cell r="D1135" t="str">
            <v>安井袋装原味火山石烤肠500g</v>
          </cell>
        </row>
        <row r="1135">
          <cell r="F1135" t="str">
            <v>包</v>
          </cell>
          <cell r="G1135" t="str">
            <v>0</v>
          </cell>
          <cell r="H1135" t="str">
            <v>B 正常商品</v>
          </cell>
          <cell r="I1135" t="str">
            <v>B03</v>
          </cell>
          <cell r="J1135" t="str">
            <v>肉禽水产</v>
          </cell>
          <cell r="K1135" t="str">
            <v>B0305</v>
          </cell>
          <cell r="L1135" t="str">
            <v>预制菜</v>
          </cell>
          <cell r="M1135" t="str">
            <v>B030509</v>
          </cell>
          <cell r="N1135" t="str">
            <v>预制菜肴</v>
          </cell>
        </row>
        <row r="1136">
          <cell r="C1136">
            <v>1561224</v>
          </cell>
          <cell r="D1136" t="str">
            <v>冻鸡爪(55g以上)（工厂子码）</v>
          </cell>
          <cell r="E1136" t="str">
            <v>特大 冻鸡爪(55g以上)(黄箱) （9成）</v>
          </cell>
          <cell r="F1136" t="str">
            <v>KG</v>
          </cell>
          <cell r="G1136" t="str">
            <v>0</v>
          </cell>
          <cell r="H1136" t="str">
            <v>B 正常商品</v>
          </cell>
          <cell r="I1136" t="str">
            <v>B03</v>
          </cell>
          <cell r="J1136" t="str">
            <v>肉禽水产</v>
          </cell>
          <cell r="K1136" t="str">
            <v>B0301</v>
          </cell>
          <cell r="L1136" t="str">
            <v>家禽</v>
          </cell>
          <cell r="M1136" t="str">
            <v>B030113</v>
          </cell>
          <cell r="N1136" t="str">
            <v>冻鸡副</v>
          </cell>
        </row>
        <row r="1137">
          <cell r="C1137">
            <v>1561225</v>
          </cell>
          <cell r="D1137" t="str">
            <v>冻鸡爪（20-35g）</v>
          </cell>
          <cell r="E1137" t="str">
            <v>中号冻鸡爪(20-35g)(7成)</v>
          </cell>
          <cell r="F1137" t="str">
            <v>KG</v>
          </cell>
          <cell r="G1137" t="str">
            <v>0</v>
          </cell>
          <cell r="H1137" t="str">
            <v>B 正常商品</v>
          </cell>
          <cell r="I1137" t="str">
            <v>B03</v>
          </cell>
          <cell r="J1137" t="str">
            <v>肉禽水产</v>
          </cell>
          <cell r="K1137" t="str">
            <v>B0301</v>
          </cell>
          <cell r="L1137" t="str">
            <v>家禽</v>
          </cell>
          <cell r="M1137" t="str">
            <v>B030113</v>
          </cell>
          <cell r="N1137" t="str">
            <v>冻鸡副</v>
          </cell>
        </row>
        <row r="1138">
          <cell r="C1138">
            <v>1561714</v>
          </cell>
          <cell r="D1138" t="str">
            <v>老南瓜（切条约5cm）2.5kg</v>
          </cell>
        </row>
        <row r="1138">
          <cell r="F1138" t="str">
            <v>份</v>
          </cell>
          <cell r="G1138" t="str">
            <v>0</v>
          </cell>
          <cell r="H1138" t="str">
            <v>B 正常商品</v>
          </cell>
          <cell r="I1138" t="str">
            <v>B02</v>
          </cell>
          <cell r="J1138" t="str">
            <v>蔬菜水果</v>
          </cell>
          <cell r="K1138" t="str">
            <v>B0202</v>
          </cell>
          <cell r="L1138" t="str">
            <v>蔬菜</v>
          </cell>
          <cell r="M1138" t="str">
            <v>B020210</v>
          </cell>
          <cell r="N1138" t="str">
            <v>净菜</v>
          </cell>
        </row>
        <row r="1139">
          <cell r="C1139">
            <v>1561722</v>
          </cell>
          <cell r="D1139" t="str">
            <v>长茄（切条约6cm）1.5kg</v>
          </cell>
        </row>
        <row r="1139">
          <cell r="F1139" t="str">
            <v>袋</v>
          </cell>
          <cell r="G1139" t="str">
            <v>0</v>
          </cell>
          <cell r="H1139" t="str">
            <v>B 正常商品</v>
          </cell>
          <cell r="I1139" t="str">
            <v>B02</v>
          </cell>
          <cell r="J1139" t="str">
            <v>蔬菜水果</v>
          </cell>
          <cell r="K1139" t="str">
            <v>B0202</v>
          </cell>
          <cell r="L1139" t="str">
            <v>蔬菜</v>
          </cell>
          <cell r="M1139" t="str">
            <v>B020210</v>
          </cell>
          <cell r="N1139" t="str">
            <v>净菜</v>
          </cell>
        </row>
        <row r="1140">
          <cell r="C1140">
            <v>1561740</v>
          </cell>
          <cell r="D1140" t="str">
            <v>蒜苗（切段约3cm）250g</v>
          </cell>
        </row>
        <row r="1140">
          <cell r="F1140" t="str">
            <v>袋</v>
          </cell>
          <cell r="G1140" t="str">
            <v>0</v>
          </cell>
          <cell r="H1140" t="str">
            <v>B 正常商品</v>
          </cell>
          <cell r="I1140" t="str">
            <v>B02</v>
          </cell>
          <cell r="J1140" t="str">
            <v>蔬菜水果</v>
          </cell>
          <cell r="K1140" t="str">
            <v>B0202</v>
          </cell>
          <cell r="L1140" t="str">
            <v>蔬菜</v>
          </cell>
          <cell r="M1140" t="str">
            <v>B020210</v>
          </cell>
          <cell r="N1140" t="str">
            <v>净菜</v>
          </cell>
        </row>
        <row r="1141">
          <cell r="C1141">
            <v>1563107</v>
          </cell>
          <cell r="D1141" t="str">
            <v>锅包肉 1kg/包</v>
          </cell>
        </row>
        <row r="1141">
          <cell r="F1141" t="str">
            <v>包</v>
          </cell>
          <cell r="G1141" t="str">
            <v>0</v>
          </cell>
          <cell r="H1141" t="str">
            <v>B 正常商品</v>
          </cell>
          <cell r="I1141" t="str">
            <v>B03</v>
          </cell>
          <cell r="J1141" t="str">
            <v>肉禽水产</v>
          </cell>
          <cell r="K1141" t="str">
            <v>B0305</v>
          </cell>
          <cell r="L1141" t="str">
            <v>预制菜</v>
          </cell>
          <cell r="M1141" t="str">
            <v>B030509</v>
          </cell>
          <cell r="N1141" t="str">
            <v>预制菜肴</v>
          </cell>
        </row>
        <row r="1142">
          <cell r="C1142">
            <v>1563446</v>
          </cell>
          <cell r="D1142" t="str">
            <v>甘源缤纷综合果仁208g</v>
          </cell>
        </row>
        <row r="1142">
          <cell r="F1142" t="str">
            <v>袋</v>
          </cell>
          <cell r="G1142" t="str">
            <v>3</v>
          </cell>
          <cell r="H1142" t="str">
            <v>H 停售</v>
          </cell>
          <cell r="I1142" t="str">
            <v>B05</v>
          </cell>
          <cell r="J1142" t="str">
            <v>休闲食品</v>
          </cell>
          <cell r="K1142" t="str">
            <v>B0501</v>
          </cell>
          <cell r="L1142" t="str">
            <v>休闲食品</v>
          </cell>
          <cell r="M1142" t="str">
            <v>B050104</v>
          </cell>
          <cell r="N1142" t="str">
            <v>花生瓜子豆类</v>
          </cell>
        </row>
        <row r="1143">
          <cell r="C1143">
            <v>156407</v>
          </cell>
          <cell r="D1143" t="str">
            <v>达利园法式香奶面包400g</v>
          </cell>
        </row>
        <row r="1143">
          <cell r="F1143" t="str">
            <v>袋</v>
          </cell>
          <cell r="G1143" t="str">
            <v>0</v>
          </cell>
          <cell r="H1143" t="str">
            <v>B 正常商品</v>
          </cell>
          <cell r="I1143" t="str">
            <v>B05</v>
          </cell>
          <cell r="J1143" t="str">
            <v>休闲食品</v>
          </cell>
          <cell r="K1143" t="str">
            <v>B0501</v>
          </cell>
          <cell r="L1143" t="str">
            <v>休闲食品</v>
          </cell>
          <cell r="M1143" t="str">
            <v>B050101</v>
          </cell>
          <cell r="N1143" t="str">
            <v>糕点膨化类</v>
          </cell>
        </row>
        <row r="1144">
          <cell r="C1144">
            <v>1564731</v>
          </cell>
          <cell r="D1144" t="str">
            <v>热鲜瘦肉后腿</v>
          </cell>
          <cell r="E1144" t="str">
            <v>后腿瘦肉整块</v>
          </cell>
          <cell r="F1144" t="str">
            <v>KG</v>
          </cell>
          <cell r="G1144" t="str">
            <v>0</v>
          </cell>
          <cell r="H1144" t="str">
            <v>B 正常商品</v>
          </cell>
          <cell r="I1144" t="str">
            <v>B03</v>
          </cell>
          <cell r="J1144" t="str">
            <v>肉禽水产</v>
          </cell>
          <cell r="K1144" t="str">
            <v>B0302</v>
          </cell>
          <cell r="L1144" t="str">
            <v>猪肉</v>
          </cell>
          <cell r="M1144" t="str">
            <v>B030201</v>
          </cell>
          <cell r="N1144" t="str">
            <v>热鲜猪肉类</v>
          </cell>
        </row>
        <row r="1145">
          <cell r="C1145">
            <v>156615</v>
          </cell>
          <cell r="D1145" t="str">
            <v>云南白药薄荷清爽型牙膏150g</v>
          </cell>
        </row>
        <row r="1145">
          <cell r="F1145" t="str">
            <v>盒</v>
          </cell>
          <cell r="G1145" t="str">
            <v>0</v>
          </cell>
          <cell r="H1145" t="str">
            <v>B 正常商品</v>
          </cell>
          <cell r="I1145" t="str">
            <v>B08</v>
          </cell>
          <cell r="J1145" t="str">
            <v>非食品</v>
          </cell>
          <cell r="K1145" t="str">
            <v>B0801</v>
          </cell>
          <cell r="L1145" t="str">
            <v>清洁用品</v>
          </cell>
          <cell r="M1145" t="str">
            <v>B080104</v>
          </cell>
          <cell r="N1145" t="str">
            <v>口腔/剃须用品</v>
          </cell>
        </row>
        <row r="1146">
          <cell r="C1146">
            <v>156630</v>
          </cell>
          <cell r="D1146" t="str">
            <v>饭扫光爆炒香菌280g</v>
          </cell>
        </row>
        <row r="1146">
          <cell r="F1146" t="str">
            <v>瓶</v>
          </cell>
          <cell r="G1146" t="str">
            <v>0</v>
          </cell>
          <cell r="H1146" t="str">
            <v>B 正常商品</v>
          </cell>
          <cell r="I1146" t="str">
            <v>B06</v>
          </cell>
          <cell r="J1146" t="str">
            <v>调味杂货</v>
          </cell>
          <cell r="K1146" t="str">
            <v>B0604</v>
          </cell>
          <cell r="L1146" t="str">
            <v>罐头小菜</v>
          </cell>
          <cell r="M1146" t="str">
            <v>B060401</v>
          </cell>
          <cell r="N1146" t="str">
            <v>罐头食品</v>
          </cell>
        </row>
        <row r="1147">
          <cell r="C1147">
            <v>1566355</v>
          </cell>
          <cell r="D1147" t="str">
            <v>毛哥酸萝卜老鸭汤炖料240g</v>
          </cell>
        </row>
        <row r="1147">
          <cell r="F1147" t="str">
            <v>袋</v>
          </cell>
          <cell r="G1147" t="str">
            <v>0</v>
          </cell>
          <cell r="H1147" t="str">
            <v>B 正常商品</v>
          </cell>
          <cell r="I1147" t="str">
            <v>B06</v>
          </cell>
          <cell r="J1147" t="str">
            <v>调味杂货</v>
          </cell>
          <cell r="K1147" t="str">
            <v>B0602</v>
          </cell>
          <cell r="L1147" t="str">
            <v>调味品类</v>
          </cell>
          <cell r="M1147" t="str">
            <v>B060206</v>
          </cell>
          <cell r="N1147" t="str">
            <v>炖/汤料</v>
          </cell>
        </row>
        <row r="1148">
          <cell r="C1148">
            <v>1566421</v>
          </cell>
          <cell r="D1148" t="str">
            <v>鲜五花肉（精品）去皮</v>
          </cell>
          <cell r="E1148" t="str">
            <v>去皮三线肉（精品）</v>
          </cell>
          <cell r="F1148" t="str">
            <v>KG</v>
          </cell>
          <cell r="G1148" t="str">
            <v>0</v>
          </cell>
          <cell r="H1148" t="str">
            <v>B 正常商品</v>
          </cell>
          <cell r="I1148" t="str">
            <v>B03</v>
          </cell>
          <cell r="J1148" t="str">
            <v>肉禽水产</v>
          </cell>
          <cell r="K1148" t="str">
            <v>B0302</v>
          </cell>
          <cell r="L1148" t="str">
            <v>猪肉</v>
          </cell>
          <cell r="M1148" t="str">
            <v>B030202</v>
          </cell>
          <cell r="N1148" t="str">
            <v>冷鲜猪肉类</v>
          </cell>
        </row>
        <row r="1149">
          <cell r="C1149">
            <v>1566423</v>
          </cell>
          <cell r="D1149" t="str">
            <v>鲜前肘切块（约3*4cm）</v>
          </cell>
        </row>
        <row r="1149">
          <cell r="F1149" t="str">
            <v>KG</v>
          </cell>
          <cell r="G1149" t="str">
            <v>0</v>
          </cell>
          <cell r="H1149" t="str">
            <v>B 正常商品</v>
          </cell>
          <cell r="I1149" t="str">
            <v>B03</v>
          </cell>
          <cell r="J1149" t="str">
            <v>肉禽水产</v>
          </cell>
          <cell r="K1149" t="str">
            <v>B0302</v>
          </cell>
          <cell r="L1149" t="str">
            <v>猪肉</v>
          </cell>
          <cell r="M1149" t="str">
            <v>B030204</v>
          </cell>
          <cell r="N1149" t="str">
            <v>冷鲜猪骨类</v>
          </cell>
        </row>
        <row r="1150">
          <cell r="C1150">
            <v>1566521</v>
          </cell>
          <cell r="D1150" t="str">
            <v>冷鲜五花肉(精品)(烧洗)</v>
          </cell>
          <cell r="E1150" t="str">
            <v>彩食鲜三线肉（精品）（烧/洗）</v>
          </cell>
          <cell r="F1150" t="str">
            <v>KG</v>
          </cell>
          <cell r="G1150" t="str">
            <v>0</v>
          </cell>
          <cell r="H1150" t="str">
            <v>B 正常商品</v>
          </cell>
          <cell r="I1150" t="str">
            <v>B03</v>
          </cell>
          <cell r="J1150" t="str">
            <v>肉禽水产</v>
          </cell>
          <cell r="K1150" t="str">
            <v>B0302</v>
          </cell>
          <cell r="L1150" t="str">
            <v>猪肉</v>
          </cell>
          <cell r="M1150" t="str">
            <v>B030202</v>
          </cell>
          <cell r="N1150" t="str">
            <v>冷鲜猪肉类</v>
          </cell>
        </row>
        <row r="1151">
          <cell r="C1151">
            <v>1567165</v>
          </cell>
          <cell r="D1151" t="str">
            <v>加厨宝白灼汁250ml</v>
          </cell>
        </row>
        <row r="1151">
          <cell r="F1151" t="str">
            <v>瓶</v>
          </cell>
          <cell r="G1151" t="str">
            <v>0</v>
          </cell>
          <cell r="H1151" t="str">
            <v>B 正常商品</v>
          </cell>
          <cell r="I1151" t="str">
            <v>B06</v>
          </cell>
          <cell r="J1151" t="str">
            <v>调味杂货</v>
          </cell>
          <cell r="K1151" t="str">
            <v>B0602</v>
          </cell>
          <cell r="L1151" t="str">
            <v>调味品类</v>
          </cell>
          <cell r="M1151" t="str">
            <v>B060201</v>
          </cell>
          <cell r="N1151" t="str">
            <v>调味酱油</v>
          </cell>
        </row>
        <row r="1152">
          <cell r="C1152">
            <v>1567353</v>
          </cell>
          <cell r="D1152" t="str">
            <v>鲜五花肉（精品）烧焦</v>
          </cell>
        </row>
        <row r="1152">
          <cell r="F1152" t="str">
            <v>KG</v>
          </cell>
          <cell r="G1152" t="str">
            <v>0</v>
          </cell>
          <cell r="H1152" t="str">
            <v>B 正常商品</v>
          </cell>
          <cell r="I1152" t="str">
            <v>B03</v>
          </cell>
          <cell r="J1152" t="str">
            <v>肉禽水产</v>
          </cell>
          <cell r="K1152" t="str">
            <v>B0302</v>
          </cell>
          <cell r="L1152" t="str">
            <v>猪肉</v>
          </cell>
          <cell r="M1152" t="str">
            <v>B030201</v>
          </cell>
          <cell r="N1152" t="str">
            <v>热鲜猪肉类</v>
          </cell>
        </row>
        <row r="1153">
          <cell r="C1153">
            <v>1567377</v>
          </cell>
          <cell r="D1153" t="str">
            <v>鲜五花肉（精品）烧黑</v>
          </cell>
        </row>
        <row r="1153">
          <cell r="F1153" t="str">
            <v>KG</v>
          </cell>
          <cell r="G1153" t="str">
            <v>0</v>
          </cell>
          <cell r="H1153" t="str">
            <v>B 正常商品</v>
          </cell>
          <cell r="I1153" t="str">
            <v>B03</v>
          </cell>
          <cell r="J1153" t="str">
            <v>肉禽水产</v>
          </cell>
          <cell r="K1153" t="str">
            <v>B0302</v>
          </cell>
          <cell r="L1153" t="str">
            <v>猪肉</v>
          </cell>
          <cell r="M1153" t="str">
            <v>B030201</v>
          </cell>
          <cell r="N1153" t="str">
            <v>热鲜猪肉类</v>
          </cell>
        </row>
        <row r="1154">
          <cell r="C1154">
            <v>1567378</v>
          </cell>
          <cell r="D1154" t="str">
            <v>鲜二刀肉后腿烧黑</v>
          </cell>
        </row>
        <row r="1154">
          <cell r="F1154" t="str">
            <v>KG</v>
          </cell>
          <cell r="G1154" t="str">
            <v>0</v>
          </cell>
          <cell r="H1154" t="str">
            <v>B 正常商品</v>
          </cell>
          <cell r="I1154" t="str">
            <v>B03</v>
          </cell>
          <cell r="J1154" t="str">
            <v>肉禽水产</v>
          </cell>
          <cell r="K1154" t="str">
            <v>B0302</v>
          </cell>
          <cell r="L1154" t="str">
            <v>猪肉</v>
          </cell>
          <cell r="M1154" t="str">
            <v>B030201</v>
          </cell>
          <cell r="N1154" t="str">
            <v>热鲜猪肉类</v>
          </cell>
        </row>
        <row r="1155">
          <cell r="C1155">
            <v>1567524</v>
          </cell>
          <cell r="D1155" t="str">
            <v>鲜前腿肉（整）烧黑</v>
          </cell>
        </row>
        <row r="1155">
          <cell r="F1155" t="str">
            <v>KG</v>
          </cell>
          <cell r="G1155" t="str">
            <v>0</v>
          </cell>
          <cell r="H1155" t="str">
            <v>B 正常商品</v>
          </cell>
          <cell r="I1155" t="str">
            <v>B03</v>
          </cell>
          <cell r="J1155" t="str">
            <v>肉禽水产</v>
          </cell>
          <cell r="K1155" t="str">
            <v>B0302</v>
          </cell>
          <cell r="L1155" t="str">
            <v>猪肉</v>
          </cell>
          <cell r="M1155" t="str">
            <v>B030201</v>
          </cell>
          <cell r="N1155" t="str">
            <v>热鲜猪肉类</v>
          </cell>
        </row>
        <row r="1156">
          <cell r="C1156">
            <v>1567544</v>
          </cell>
          <cell r="D1156" t="str">
            <v>热鲜五花肉(烧毛)</v>
          </cell>
          <cell r="E1156" t="str">
            <v>三线肉整块（烧黑）</v>
          </cell>
          <cell r="F1156" t="str">
            <v>KG</v>
          </cell>
          <cell r="G1156" t="str">
            <v>0</v>
          </cell>
          <cell r="H1156" t="str">
            <v>B 正常商品</v>
          </cell>
          <cell r="I1156" t="str">
            <v>B03</v>
          </cell>
          <cell r="J1156" t="str">
            <v>肉禽水产</v>
          </cell>
          <cell r="K1156" t="str">
            <v>B0302</v>
          </cell>
          <cell r="L1156" t="str">
            <v>猪肉</v>
          </cell>
          <cell r="M1156" t="str">
            <v>B030201</v>
          </cell>
          <cell r="N1156" t="str">
            <v>热鲜猪肉类</v>
          </cell>
        </row>
        <row r="1157">
          <cell r="C1157">
            <v>1569301</v>
          </cell>
          <cell r="D1157" t="str">
            <v>英联马利梅山高活性干酵母500g</v>
          </cell>
        </row>
        <row r="1157">
          <cell r="F1157" t="str">
            <v>包</v>
          </cell>
          <cell r="G1157" t="str">
            <v>0</v>
          </cell>
          <cell r="H1157" t="str">
            <v>B 正常商品</v>
          </cell>
          <cell r="I1157" t="str">
            <v>B06</v>
          </cell>
          <cell r="J1157" t="str">
            <v>调味杂货</v>
          </cell>
          <cell r="K1157" t="str">
            <v>B0602</v>
          </cell>
          <cell r="L1157" t="str">
            <v>调味品类</v>
          </cell>
          <cell r="M1157" t="str">
            <v>B060208</v>
          </cell>
          <cell r="N1157" t="str">
            <v>生粉</v>
          </cell>
        </row>
        <row r="1158">
          <cell r="C1158">
            <v>1576916</v>
          </cell>
          <cell r="D1158" t="str">
            <v>立信雪花鸡柳900g</v>
          </cell>
        </row>
        <row r="1158">
          <cell r="F1158" t="str">
            <v>袋</v>
          </cell>
          <cell r="G1158" t="str">
            <v>0</v>
          </cell>
          <cell r="H1158" t="str">
            <v>B 正常商品</v>
          </cell>
          <cell r="I1158" t="str">
            <v>B03</v>
          </cell>
          <cell r="J1158" t="str">
            <v>肉禽水产</v>
          </cell>
          <cell r="K1158" t="str">
            <v>B0305</v>
          </cell>
          <cell r="L1158" t="str">
            <v>预制菜</v>
          </cell>
          <cell r="M1158" t="str">
            <v>B030509</v>
          </cell>
          <cell r="N1158" t="str">
            <v>预制菜肴</v>
          </cell>
        </row>
        <row r="1159">
          <cell r="C1159">
            <v>158106</v>
          </cell>
          <cell r="D1159" t="str">
            <v>威猛先生松木清香洁厕液900g</v>
          </cell>
        </row>
        <row r="1159">
          <cell r="F1159" t="str">
            <v>瓶</v>
          </cell>
          <cell r="G1159" t="str">
            <v>0</v>
          </cell>
          <cell r="H1159" t="str">
            <v>B 正常商品</v>
          </cell>
          <cell r="I1159" t="str">
            <v>B08</v>
          </cell>
          <cell r="J1159" t="str">
            <v>非食品</v>
          </cell>
          <cell r="K1159" t="str">
            <v>B0801</v>
          </cell>
          <cell r="L1159" t="str">
            <v>清洁用品</v>
          </cell>
          <cell r="M1159" t="str">
            <v>B080101</v>
          </cell>
          <cell r="N1159" t="str">
            <v>家用清洁用品</v>
          </cell>
        </row>
        <row r="1160">
          <cell r="C1160">
            <v>1583727</v>
          </cell>
          <cell r="D1160" t="str">
            <v>福临门丝苗米2.5kg</v>
          </cell>
        </row>
        <row r="1160">
          <cell r="F1160" t="str">
            <v>袋</v>
          </cell>
          <cell r="G1160" t="str">
            <v>6</v>
          </cell>
          <cell r="H1160" t="str">
            <v>L 退场</v>
          </cell>
          <cell r="I1160" t="str">
            <v>B01</v>
          </cell>
          <cell r="J1160" t="str">
            <v>干货加工</v>
          </cell>
          <cell r="K1160" t="str">
            <v>B0102</v>
          </cell>
          <cell r="L1160" t="str">
            <v>米</v>
          </cell>
          <cell r="M1160" t="str">
            <v>B010202</v>
          </cell>
          <cell r="N1160" t="str">
            <v>籼米</v>
          </cell>
        </row>
        <row r="1161">
          <cell r="C1161">
            <v>1583742</v>
          </cell>
          <cell r="D1161" t="str">
            <v>美汁源果粒橙1.8L</v>
          </cell>
        </row>
        <row r="1161">
          <cell r="F1161" t="str">
            <v>瓶</v>
          </cell>
          <cell r="G1161" t="str">
            <v>0</v>
          </cell>
          <cell r="H1161" t="str">
            <v>B 正常商品</v>
          </cell>
          <cell r="I1161" t="str">
            <v>B04</v>
          </cell>
          <cell r="J1161" t="str">
            <v>烟酒饮料</v>
          </cell>
          <cell r="K1161" t="str">
            <v>B0402</v>
          </cell>
          <cell r="L1161" t="str">
            <v>香烟饮料</v>
          </cell>
          <cell r="M1161" t="str">
            <v>B040205</v>
          </cell>
          <cell r="N1161" t="str">
            <v>果汁饮料</v>
          </cell>
        </row>
        <row r="1162">
          <cell r="C1162">
            <v>1584021</v>
          </cell>
          <cell r="D1162" t="str">
            <v>热鲜黄油老母鸡</v>
          </cell>
        </row>
        <row r="1162">
          <cell r="F1162" t="str">
            <v>KG</v>
          </cell>
          <cell r="G1162" t="str">
            <v>0</v>
          </cell>
          <cell r="H1162" t="str">
            <v>B 正常商品</v>
          </cell>
          <cell r="I1162" t="str">
            <v>B03</v>
          </cell>
          <cell r="J1162" t="str">
            <v>肉禽水产</v>
          </cell>
          <cell r="K1162" t="str">
            <v>B0301</v>
          </cell>
          <cell r="L1162" t="str">
            <v>家禽</v>
          </cell>
          <cell r="M1162" t="str">
            <v>B030112</v>
          </cell>
          <cell r="N1162" t="str">
            <v>冻鸡</v>
          </cell>
        </row>
        <row r="1163">
          <cell r="C1163">
            <v>1585968</v>
          </cell>
          <cell r="D1163" t="str">
            <v>热鲜牛里脊去筋膜</v>
          </cell>
          <cell r="E1163" t="str">
            <v>彩食鲜去筋鲜牛里脊</v>
          </cell>
          <cell r="F1163" t="str">
            <v>KG</v>
          </cell>
          <cell r="G1163" t="str">
            <v>0</v>
          </cell>
          <cell r="H1163" t="str">
            <v>B 正常商品</v>
          </cell>
          <cell r="I1163" t="str">
            <v>B03</v>
          </cell>
          <cell r="J1163" t="str">
            <v>肉禽水产</v>
          </cell>
          <cell r="K1163" t="str">
            <v>B0306</v>
          </cell>
          <cell r="L1163" t="str">
            <v>牛羊</v>
          </cell>
          <cell r="M1163" t="str">
            <v>B030601</v>
          </cell>
          <cell r="N1163" t="str">
            <v>牛类</v>
          </cell>
        </row>
        <row r="1164">
          <cell r="C1164">
            <v>1586707</v>
          </cell>
          <cell r="D1164" t="str">
            <v>吉香居鱼酸菜250g</v>
          </cell>
        </row>
        <row r="1164">
          <cell r="F1164" t="str">
            <v>袋</v>
          </cell>
          <cell r="G1164" t="str">
            <v>6</v>
          </cell>
          <cell r="H1164" t="str">
            <v>L 退场</v>
          </cell>
          <cell r="I1164" t="str">
            <v>B06</v>
          </cell>
          <cell r="J1164" t="str">
            <v>调味杂货</v>
          </cell>
          <cell r="K1164" t="str">
            <v>B0604</v>
          </cell>
          <cell r="L1164" t="str">
            <v>罐头小菜</v>
          </cell>
          <cell r="M1164" t="str">
            <v>B060401</v>
          </cell>
          <cell r="N1164" t="str">
            <v>罐头食品</v>
          </cell>
        </row>
        <row r="1165">
          <cell r="C1165">
            <v>1587682</v>
          </cell>
          <cell r="D1165" t="str">
            <v>土碗18cm</v>
          </cell>
        </row>
        <row r="1165">
          <cell r="F1165" t="str">
            <v>个</v>
          </cell>
          <cell r="G1165" t="str">
            <v>0</v>
          </cell>
          <cell r="H1165" t="str">
            <v>B 正常商品</v>
          </cell>
          <cell r="I1165" t="str">
            <v>B08</v>
          </cell>
          <cell r="J1165" t="str">
            <v>非食品</v>
          </cell>
          <cell r="K1165" t="str">
            <v>B0805</v>
          </cell>
          <cell r="L1165" t="str">
            <v>家庭用品</v>
          </cell>
          <cell r="M1165" t="str">
            <v>B080502</v>
          </cell>
          <cell r="N1165" t="str">
            <v>餐具及配件</v>
          </cell>
        </row>
        <row r="1166">
          <cell r="C1166">
            <v>1589667</v>
          </cell>
          <cell r="D1166" t="str">
            <v>天友百特有机4.0g纯牛奶250ml*12</v>
          </cell>
          <cell r="E1166" t="str">
            <v>天友百特有机4.0g纯牛奶250ml*12</v>
          </cell>
          <cell r="F1166" t="str">
            <v>提</v>
          </cell>
          <cell r="G1166" t="str">
            <v>0</v>
          </cell>
          <cell r="H1166" t="str">
            <v>B 正常商品</v>
          </cell>
          <cell r="I1166" t="str">
            <v>B07</v>
          </cell>
          <cell r="J1166" t="str">
            <v>日配食品</v>
          </cell>
          <cell r="K1166" t="str">
            <v>B0701</v>
          </cell>
          <cell r="L1166" t="str">
            <v>常温乳品饮料</v>
          </cell>
          <cell r="M1166" t="str">
            <v>B070101</v>
          </cell>
          <cell r="N1166" t="str">
            <v>纯奶</v>
          </cell>
        </row>
        <row r="1167">
          <cell r="C1167">
            <v>1590387</v>
          </cell>
          <cell r="D1167" t="str">
            <v>奶牛梦工场至简零蔗糖风味酸乳180g</v>
          </cell>
        </row>
        <row r="1167">
          <cell r="F1167" t="str">
            <v>杯</v>
          </cell>
          <cell r="G1167" t="str">
            <v>0</v>
          </cell>
          <cell r="H1167" t="str">
            <v>B 正常商品</v>
          </cell>
          <cell r="I1167" t="str">
            <v>B07</v>
          </cell>
          <cell r="J1167" t="str">
            <v>日配食品</v>
          </cell>
          <cell r="K1167" t="str">
            <v>B0702</v>
          </cell>
          <cell r="L1167" t="str">
            <v>冷藏冷冻食品</v>
          </cell>
          <cell r="M1167" t="str">
            <v>B070201</v>
          </cell>
          <cell r="N1167" t="str">
            <v>冷藏食品</v>
          </cell>
        </row>
        <row r="1168">
          <cell r="C1168">
            <v>1592139</v>
          </cell>
          <cell r="D1168" t="str">
            <v>拔丝小蛋糕.</v>
          </cell>
          <cell r="E1168" t="str">
            <v>拔丝小蛋糕约38个</v>
          </cell>
          <cell r="F1168" t="str">
            <v>KG</v>
          </cell>
          <cell r="G1168" t="str">
            <v>0</v>
          </cell>
          <cell r="H1168" t="str">
            <v>B 正常商品</v>
          </cell>
          <cell r="I1168" t="str">
            <v>B01</v>
          </cell>
          <cell r="J1168" t="str">
            <v>干货加工</v>
          </cell>
          <cell r="K1168" t="str">
            <v>B0104</v>
          </cell>
          <cell r="L1168" t="str">
            <v>熟食烘焙</v>
          </cell>
          <cell r="M1168" t="str">
            <v>B010401</v>
          </cell>
          <cell r="N1168" t="str">
            <v>烘焙包点</v>
          </cell>
        </row>
        <row r="1169">
          <cell r="C1169">
            <v>1595819</v>
          </cell>
          <cell r="D1169" t="str">
            <v>青芒(600-700g)</v>
          </cell>
        </row>
        <row r="1169">
          <cell r="F1169" t="str">
            <v>KG</v>
          </cell>
          <cell r="G1169" t="str">
            <v>0</v>
          </cell>
          <cell r="H1169" t="str">
            <v>B 正常商品</v>
          </cell>
          <cell r="I1169" t="str">
            <v>B02</v>
          </cell>
          <cell r="J1169" t="str">
            <v>蔬菜水果</v>
          </cell>
          <cell r="K1169" t="str">
            <v>B0201</v>
          </cell>
          <cell r="L1169" t="str">
            <v>水果</v>
          </cell>
          <cell r="M1169" t="str">
            <v>B020102</v>
          </cell>
          <cell r="N1169" t="str">
            <v>核果</v>
          </cell>
        </row>
        <row r="1170">
          <cell r="C1170">
            <v>1598164</v>
          </cell>
          <cell r="D1170" t="str">
            <v>椒盐花卷100g*4个</v>
          </cell>
          <cell r="E1170" t="str">
            <v>椒盐花卷100g*4个（D+2)</v>
          </cell>
          <cell r="F1170" t="str">
            <v>包</v>
          </cell>
          <cell r="G1170" t="str">
            <v>0</v>
          </cell>
          <cell r="H1170" t="str">
            <v>B 正常商品</v>
          </cell>
          <cell r="I1170" t="str">
            <v>B01</v>
          </cell>
          <cell r="J1170" t="str">
            <v>干货加工</v>
          </cell>
          <cell r="K1170" t="str">
            <v>B0104</v>
          </cell>
          <cell r="L1170" t="str">
            <v>熟食烘焙</v>
          </cell>
          <cell r="M1170" t="str">
            <v>B010401</v>
          </cell>
          <cell r="N1170" t="str">
            <v>烘焙包点</v>
          </cell>
        </row>
        <row r="1171">
          <cell r="C1171">
            <v>1598166</v>
          </cell>
          <cell r="D1171" t="str">
            <v>玉米萌萌猫爪糕30g*6个</v>
          </cell>
          <cell r="E1171" t="str">
            <v>玉米萌萌猫爪糕30g*6个（D+2)</v>
          </cell>
          <cell r="F1171" t="str">
            <v>包</v>
          </cell>
          <cell r="G1171" t="str">
            <v>0</v>
          </cell>
          <cell r="H1171" t="str">
            <v>B 正常商品</v>
          </cell>
          <cell r="I1171" t="str">
            <v>B01</v>
          </cell>
          <cell r="J1171" t="str">
            <v>干货加工</v>
          </cell>
          <cell r="K1171" t="str">
            <v>B0104</v>
          </cell>
          <cell r="L1171" t="str">
            <v>熟食烘焙</v>
          </cell>
          <cell r="M1171" t="str">
            <v>B010401</v>
          </cell>
          <cell r="N1171" t="str">
            <v>烘焙包点</v>
          </cell>
        </row>
        <row r="1172">
          <cell r="C1172">
            <v>1598167</v>
          </cell>
          <cell r="D1172" t="str">
            <v>梅干菜小笼包45g*4个</v>
          </cell>
        </row>
        <row r="1172">
          <cell r="F1172" t="str">
            <v>包</v>
          </cell>
          <cell r="G1172" t="str">
            <v>0</v>
          </cell>
          <cell r="H1172" t="str">
            <v>B 正常商品</v>
          </cell>
          <cell r="I1172" t="str">
            <v>B01</v>
          </cell>
          <cell r="J1172" t="str">
            <v>干货加工</v>
          </cell>
          <cell r="K1172" t="str">
            <v>B0104</v>
          </cell>
          <cell r="L1172" t="str">
            <v>熟食烘焙</v>
          </cell>
          <cell r="M1172" t="str">
            <v>B010401</v>
          </cell>
          <cell r="N1172" t="str">
            <v>烘焙包点</v>
          </cell>
        </row>
        <row r="1173">
          <cell r="C1173">
            <v>1598995</v>
          </cell>
          <cell r="D1173" t="str">
            <v>亿达五常原粮稻花香2号25kg</v>
          </cell>
        </row>
        <row r="1173">
          <cell r="F1173" t="str">
            <v>袋</v>
          </cell>
          <cell r="G1173" t="str">
            <v>0</v>
          </cell>
          <cell r="H1173" t="str">
            <v>B 正常商品</v>
          </cell>
          <cell r="I1173" t="str">
            <v>B01</v>
          </cell>
          <cell r="J1173" t="str">
            <v>干货加工</v>
          </cell>
          <cell r="K1173" t="str">
            <v>B0102</v>
          </cell>
          <cell r="L1173" t="str">
            <v>米</v>
          </cell>
          <cell r="M1173" t="str">
            <v>B010203</v>
          </cell>
          <cell r="N1173" t="str">
            <v>粳米</v>
          </cell>
        </row>
        <row r="1174">
          <cell r="C1174">
            <v>1599097</v>
          </cell>
          <cell r="D1174" t="str">
            <v>冻猪前蹄切块(约3*4cm)</v>
          </cell>
          <cell r="E1174" t="str">
            <v>前七寸砍</v>
          </cell>
          <cell r="F1174" t="str">
            <v>KG</v>
          </cell>
          <cell r="G1174" t="str">
            <v>0</v>
          </cell>
          <cell r="H1174" t="str">
            <v>B 正常商品</v>
          </cell>
          <cell r="I1174" t="str">
            <v>B03</v>
          </cell>
          <cell r="J1174" t="str">
            <v>肉禽水产</v>
          </cell>
          <cell r="K1174" t="str">
            <v>B0302</v>
          </cell>
          <cell r="L1174" t="str">
            <v>猪肉</v>
          </cell>
          <cell r="M1174" t="str">
            <v>B030211</v>
          </cell>
          <cell r="N1174" t="str">
            <v>冻猪副</v>
          </cell>
        </row>
        <row r="1175">
          <cell r="C1175">
            <v>1600403</v>
          </cell>
          <cell r="D1175" t="str">
            <v>东方树叶茉莉花茶原味茶饮料900ml</v>
          </cell>
        </row>
        <row r="1175">
          <cell r="F1175" t="str">
            <v>瓶</v>
          </cell>
          <cell r="G1175" t="str">
            <v>0</v>
          </cell>
          <cell r="H1175" t="str">
            <v>B 正常商品</v>
          </cell>
          <cell r="I1175" t="str">
            <v>B04</v>
          </cell>
          <cell r="J1175" t="str">
            <v>烟酒饮料</v>
          </cell>
          <cell r="K1175" t="str">
            <v>B0402</v>
          </cell>
          <cell r="L1175" t="str">
            <v>香烟饮料</v>
          </cell>
          <cell r="M1175" t="str">
            <v>B040204</v>
          </cell>
          <cell r="N1175" t="str">
            <v>茶饮料</v>
          </cell>
        </row>
        <row r="1176">
          <cell r="C1176">
            <v>1600598</v>
          </cell>
          <cell r="D1176" t="str">
            <v>福临门非转一级压榨菜籽油20L</v>
          </cell>
        </row>
        <row r="1176">
          <cell r="F1176" t="str">
            <v>桶</v>
          </cell>
          <cell r="G1176" t="str">
            <v>0</v>
          </cell>
          <cell r="H1176" t="str">
            <v>B 正常商品</v>
          </cell>
          <cell r="I1176" t="str">
            <v>B06</v>
          </cell>
          <cell r="J1176" t="str">
            <v>调味杂货</v>
          </cell>
          <cell r="K1176" t="str">
            <v>B0603</v>
          </cell>
          <cell r="L1176" t="str">
            <v>食用油类</v>
          </cell>
          <cell r="M1176" t="str">
            <v>B060303</v>
          </cell>
          <cell r="N1176" t="str">
            <v>菜籽油</v>
          </cell>
        </row>
        <row r="1177">
          <cell r="C1177">
            <v>1600619</v>
          </cell>
          <cell r="D1177" t="str">
            <v>彩食鲜带壳生花生（干）</v>
          </cell>
        </row>
        <row r="1177">
          <cell r="F1177" t="str">
            <v>KG</v>
          </cell>
          <cell r="G1177" t="str">
            <v>0</v>
          </cell>
          <cell r="H1177" t="str">
            <v>B 正常商品</v>
          </cell>
          <cell r="I1177" t="str">
            <v>B01</v>
          </cell>
          <cell r="J1177" t="str">
            <v>干货加工</v>
          </cell>
          <cell r="K1177" t="str">
            <v>B0102</v>
          </cell>
          <cell r="L1177" t="str">
            <v>米</v>
          </cell>
          <cell r="M1177" t="str">
            <v>B010201</v>
          </cell>
          <cell r="N1177" t="str">
            <v>杂粮</v>
          </cell>
        </row>
        <row r="1178">
          <cell r="C1178">
            <v>1601701</v>
          </cell>
          <cell r="D1178" t="str">
            <v>热鲜猪耳(烧洗)</v>
          </cell>
          <cell r="E1178" t="str">
            <v>猪耳（烧/洗）</v>
          </cell>
          <cell r="F1178" t="str">
            <v>KG</v>
          </cell>
          <cell r="G1178" t="str">
            <v>0</v>
          </cell>
          <cell r="H1178" t="str">
            <v>B 正常商品</v>
          </cell>
          <cell r="I1178" t="str">
            <v>B03</v>
          </cell>
          <cell r="J1178" t="str">
            <v>肉禽水产</v>
          </cell>
          <cell r="K1178" t="str">
            <v>B0302</v>
          </cell>
          <cell r="L1178" t="str">
            <v>猪肉</v>
          </cell>
          <cell r="M1178" t="str">
            <v>B030205</v>
          </cell>
          <cell r="N1178" t="str">
            <v>热鲜猪副类</v>
          </cell>
        </row>
        <row r="1179">
          <cell r="C1179">
            <v>1601955</v>
          </cell>
          <cell r="D1179" t="str">
            <v>香满园600包点用小麦粉25KG(覆膜袋)</v>
          </cell>
        </row>
        <row r="1179">
          <cell r="F1179" t="str">
            <v>袋</v>
          </cell>
          <cell r="G1179" t="str">
            <v>0</v>
          </cell>
          <cell r="H1179" t="str">
            <v>B 正常商品</v>
          </cell>
          <cell r="I1179" t="str">
            <v>B01</v>
          </cell>
          <cell r="J1179" t="str">
            <v>干货加工</v>
          </cell>
          <cell r="K1179" t="str">
            <v>B0101</v>
          </cell>
          <cell r="L1179" t="str">
            <v>干货</v>
          </cell>
          <cell r="M1179" t="str">
            <v>B010101</v>
          </cell>
          <cell r="N1179" t="str">
            <v>粉类</v>
          </cell>
        </row>
        <row r="1180">
          <cell r="C1180">
            <v>1602644</v>
          </cell>
          <cell r="D1180" t="str">
            <v>天友重庆牛奶场4.0鲜牛奶900ml</v>
          </cell>
        </row>
        <row r="1180">
          <cell r="F1180" t="str">
            <v>盒</v>
          </cell>
          <cell r="G1180" t="str">
            <v>0</v>
          </cell>
          <cell r="H1180" t="str">
            <v>B 正常商品</v>
          </cell>
          <cell r="I1180" t="str">
            <v>B07</v>
          </cell>
          <cell r="J1180" t="str">
            <v>日配食品</v>
          </cell>
          <cell r="K1180" t="str">
            <v>B0702</v>
          </cell>
          <cell r="L1180" t="str">
            <v>冷藏冷冻食品</v>
          </cell>
          <cell r="M1180" t="str">
            <v>B070201</v>
          </cell>
          <cell r="N1180" t="str">
            <v>冷藏食品</v>
          </cell>
        </row>
        <row r="1181">
          <cell r="C1181">
            <v>1604604</v>
          </cell>
          <cell r="D1181" t="str">
            <v>黄豆芽去头</v>
          </cell>
          <cell r="E1181" t="str">
            <v>黄豆芽去头</v>
          </cell>
          <cell r="F1181" t="str">
            <v>KG</v>
          </cell>
          <cell r="G1181" t="str">
            <v>0</v>
          </cell>
          <cell r="H1181" t="str">
            <v>B 正常商品</v>
          </cell>
          <cell r="I1181" t="str">
            <v>B02</v>
          </cell>
          <cell r="J1181" t="str">
            <v>蔬菜水果</v>
          </cell>
          <cell r="K1181" t="str">
            <v>B0202</v>
          </cell>
          <cell r="L1181" t="str">
            <v>蔬菜</v>
          </cell>
          <cell r="M1181" t="str">
            <v>B020206</v>
          </cell>
          <cell r="N1181" t="str">
            <v>豆类</v>
          </cell>
        </row>
        <row r="1182">
          <cell r="C1182">
            <v>1606509</v>
          </cell>
          <cell r="D1182" t="str">
            <v>蓝莓(18-20mm) 125g/盒</v>
          </cell>
        </row>
        <row r="1182">
          <cell r="F1182" t="str">
            <v>盒</v>
          </cell>
          <cell r="G1182" t="str">
            <v>0</v>
          </cell>
          <cell r="H1182" t="str">
            <v>B 正常商品</v>
          </cell>
          <cell r="I1182" t="str">
            <v>B02</v>
          </cell>
          <cell r="J1182" t="str">
            <v>蔬菜水果</v>
          </cell>
          <cell r="K1182" t="str">
            <v>B0201</v>
          </cell>
          <cell r="L1182" t="str">
            <v>水果</v>
          </cell>
          <cell r="M1182" t="str">
            <v>B020105</v>
          </cell>
          <cell r="N1182" t="str">
            <v>浆果</v>
          </cell>
        </row>
        <row r="1183">
          <cell r="C1183">
            <v>1608138</v>
          </cell>
          <cell r="D1183" t="str">
            <v>奶牛梦工场不二0添加风味发酵乳200g</v>
          </cell>
        </row>
        <row r="1183">
          <cell r="F1183" t="str">
            <v>瓶</v>
          </cell>
          <cell r="G1183" t="str">
            <v>0</v>
          </cell>
          <cell r="H1183" t="str">
            <v>B 正常商品</v>
          </cell>
          <cell r="I1183" t="str">
            <v>B07</v>
          </cell>
          <cell r="J1183" t="str">
            <v>日配食品</v>
          </cell>
          <cell r="K1183" t="str">
            <v>B0702</v>
          </cell>
          <cell r="L1183" t="str">
            <v>冷藏冷冻食品</v>
          </cell>
          <cell r="M1183" t="str">
            <v>B070201</v>
          </cell>
          <cell r="N1183" t="str">
            <v>冷藏食品</v>
          </cell>
        </row>
        <row r="1184">
          <cell r="C1184">
            <v>16088</v>
          </cell>
          <cell r="D1184" t="str">
            <v>安井黄金糕(速冻品)250g</v>
          </cell>
          <cell r="E1184" t="str">
            <v>安井黄金糕(速冻品)250g（约12片）</v>
          </cell>
          <cell r="F1184" t="str">
            <v>包</v>
          </cell>
          <cell r="G1184" t="str">
            <v>0</v>
          </cell>
          <cell r="H1184" t="str">
            <v>B 正常商品</v>
          </cell>
          <cell r="I1184" t="str">
            <v>B07</v>
          </cell>
          <cell r="J1184" t="str">
            <v>日配食品</v>
          </cell>
          <cell r="K1184" t="str">
            <v>B0702</v>
          </cell>
          <cell r="L1184" t="str">
            <v>冷藏冷冻食品</v>
          </cell>
          <cell r="M1184" t="str">
            <v>B070202</v>
          </cell>
          <cell r="N1184" t="str">
            <v>冷冻食品</v>
          </cell>
        </row>
        <row r="1185">
          <cell r="C1185">
            <v>1609385</v>
          </cell>
          <cell r="D1185" t="str">
            <v>城口三线腊肉（烧/洗）</v>
          </cell>
        </row>
        <row r="1185">
          <cell r="F1185" t="str">
            <v>KG</v>
          </cell>
          <cell r="G1185" t="str">
            <v>0</v>
          </cell>
          <cell r="H1185" t="str">
            <v>B 正常商品</v>
          </cell>
          <cell r="I1185" t="str">
            <v>B01</v>
          </cell>
          <cell r="J1185" t="str">
            <v>干货加工</v>
          </cell>
          <cell r="K1185" t="str">
            <v>B0101</v>
          </cell>
          <cell r="L1185" t="str">
            <v>干货</v>
          </cell>
          <cell r="M1185" t="str">
            <v>B010108</v>
          </cell>
          <cell r="N1185" t="str">
            <v>其他干货类</v>
          </cell>
        </row>
        <row r="1186">
          <cell r="C1186">
            <v>1609415</v>
          </cell>
          <cell r="D1186" t="str">
            <v>二刀腊肉（烧/洗）</v>
          </cell>
        </row>
        <row r="1186">
          <cell r="F1186" t="str">
            <v>KG</v>
          </cell>
          <cell r="G1186" t="str">
            <v>0</v>
          </cell>
          <cell r="H1186" t="str">
            <v>B 正常商品</v>
          </cell>
          <cell r="I1186" t="str">
            <v>B01</v>
          </cell>
          <cell r="J1186" t="str">
            <v>干货加工</v>
          </cell>
          <cell r="K1186" t="str">
            <v>B0101</v>
          </cell>
          <cell r="L1186" t="str">
            <v>干货</v>
          </cell>
          <cell r="M1186" t="str">
            <v>B010108</v>
          </cell>
          <cell r="N1186" t="str">
            <v>其他干货类</v>
          </cell>
        </row>
        <row r="1187">
          <cell r="C1187">
            <v>1609821</v>
          </cell>
          <cell r="D1187" t="str">
            <v>三线腊肉（烧/洗）</v>
          </cell>
        </row>
        <row r="1187">
          <cell r="F1187" t="str">
            <v>KG</v>
          </cell>
          <cell r="G1187" t="str">
            <v>0</v>
          </cell>
          <cell r="H1187" t="str">
            <v>B 正常商品</v>
          </cell>
          <cell r="I1187" t="str">
            <v>B01</v>
          </cell>
          <cell r="J1187" t="str">
            <v>干货加工</v>
          </cell>
          <cell r="K1187" t="str">
            <v>B0101</v>
          </cell>
          <cell r="L1187" t="str">
            <v>干货</v>
          </cell>
          <cell r="M1187" t="str">
            <v>B010108</v>
          </cell>
          <cell r="N1187" t="str">
            <v>其他干货类</v>
          </cell>
        </row>
        <row r="1188">
          <cell r="C1188">
            <v>1610820</v>
          </cell>
          <cell r="D1188" t="str">
            <v>冷鲜梅花肉(黑猪)</v>
          </cell>
          <cell r="E1188" t="str">
            <v>鲜梅花肉</v>
          </cell>
          <cell r="F1188" t="str">
            <v>KG</v>
          </cell>
          <cell r="G1188" t="str">
            <v>0</v>
          </cell>
          <cell r="H1188" t="str">
            <v>B 正常商品</v>
          </cell>
          <cell r="I1188" t="str">
            <v>B03</v>
          </cell>
          <cell r="J1188" t="str">
            <v>肉禽水产</v>
          </cell>
          <cell r="K1188" t="str">
            <v>B0302</v>
          </cell>
          <cell r="L1188" t="str">
            <v>猪肉</v>
          </cell>
          <cell r="M1188" t="str">
            <v>B030202</v>
          </cell>
          <cell r="N1188" t="str">
            <v>冷鲜猪肉类</v>
          </cell>
        </row>
        <row r="1189">
          <cell r="C1189">
            <v>1611766</v>
          </cell>
          <cell r="D1189" t="str">
            <v>[彩食鲜]进口香蕉</v>
          </cell>
        </row>
        <row r="1189">
          <cell r="F1189" t="str">
            <v>KG</v>
          </cell>
          <cell r="G1189" t="str">
            <v>0</v>
          </cell>
          <cell r="H1189" t="str">
            <v>B 正常商品</v>
          </cell>
          <cell r="I1189" t="str">
            <v>B02</v>
          </cell>
          <cell r="J1189" t="str">
            <v>蔬菜水果</v>
          </cell>
          <cell r="K1189" t="str">
            <v>B0201</v>
          </cell>
          <cell r="L1189" t="str">
            <v>水果</v>
          </cell>
          <cell r="M1189" t="str">
            <v>B020105</v>
          </cell>
          <cell r="N1189" t="str">
            <v>浆果</v>
          </cell>
        </row>
        <row r="1190">
          <cell r="C1190">
            <v>1613155</v>
          </cell>
          <cell r="D1190" t="str">
            <v>红心火龙果(350-400g)</v>
          </cell>
          <cell r="E1190" t="str">
            <v>国产红心火龙果(350-400g)</v>
          </cell>
          <cell r="F1190" t="str">
            <v>KG</v>
          </cell>
          <cell r="G1190" t="str">
            <v>0</v>
          </cell>
          <cell r="H1190" t="str">
            <v>B 正常商品</v>
          </cell>
          <cell r="I1190" t="str">
            <v>B02</v>
          </cell>
          <cell r="J1190" t="str">
            <v>蔬菜水果</v>
          </cell>
          <cell r="K1190" t="str">
            <v>B0201</v>
          </cell>
          <cell r="L1190" t="str">
            <v>水果</v>
          </cell>
          <cell r="M1190" t="str">
            <v>B020105</v>
          </cell>
          <cell r="N1190" t="str">
            <v>浆果</v>
          </cell>
        </row>
        <row r="1191">
          <cell r="C1191">
            <v>1613274</v>
          </cell>
          <cell r="D1191" t="str">
            <v>红富士苹果70#</v>
          </cell>
          <cell r="E1191" t="str">
            <v>红富士苹果70#(100-150g)</v>
          </cell>
          <cell r="F1191" t="str">
            <v>KG</v>
          </cell>
          <cell r="G1191" t="str">
            <v>0</v>
          </cell>
          <cell r="H1191" t="str">
            <v>B 正常商品</v>
          </cell>
          <cell r="I1191" t="str">
            <v>B02</v>
          </cell>
          <cell r="J1191" t="str">
            <v>蔬菜水果</v>
          </cell>
          <cell r="K1191" t="str">
            <v>B0201</v>
          </cell>
          <cell r="L1191" t="str">
            <v>水果</v>
          </cell>
          <cell r="M1191" t="str">
            <v>B020101</v>
          </cell>
          <cell r="N1191" t="str">
            <v>仁果</v>
          </cell>
        </row>
        <row r="1192">
          <cell r="C1192">
            <v>1613281</v>
          </cell>
          <cell r="D1192" t="str">
            <v>库尔勒香梨(80-100g)</v>
          </cell>
        </row>
        <row r="1192">
          <cell r="F1192" t="str">
            <v>KG</v>
          </cell>
          <cell r="G1192" t="str">
            <v>0</v>
          </cell>
          <cell r="H1192" t="str">
            <v>B 正常商品</v>
          </cell>
          <cell r="I1192" t="str">
            <v>B02</v>
          </cell>
          <cell r="J1192" t="str">
            <v>蔬菜水果</v>
          </cell>
          <cell r="K1192" t="str">
            <v>B0201</v>
          </cell>
          <cell r="L1192" t="str">
            <v>水果</v>
          </cell>
          <cell r="M1192" t="str">
            <v>B020101</v>
          </cell>
          <cell r="N1192" t="str">
            <v>仁果</v>
          </cell>
        </row>
        <row r="1193">
          <cell r="C1193">
            <v>1613779</v>
          </cell>
          <cell r="D1193" t="str">
            <v>[怡颗莓]蓝莓(15-18mm) 125g/盒</v>
          </cell>
        </row>
        <row r="1193">
          <cell r="F1193" t="str">
            <v>盒</v>
          </cell>
          <cell r="G1193" t="str">
            <v>0</v>
          </cell>
          <cell r="H1193" t="str">
            <v>B 正常商品</v>
          </cell>
          <cell r="I1193" t="str">
            <v>B02</v>
          </cell>
          <cell r="J1193" t="str">
            <v>蔬菜水果</v>
          </cell>
          <cell r="K1193" t="str">
            <v>B0201</v>
          </cell>
          <cell r="L1193" t="str">
            <v>水果</v>
          </cell>
          <cell r="M1193" t="str">
            <v>B020105</v>
          </cell>
          <cell r="N1193" t="str">
            <v>浆果</v>
          </cell>
        </row>
        <row r="1194">
          <cell r="C1194">
            <v>1614598</v>
          </cell>
          <cell r="D1194" t="str">
            <v>燕之坊三色藜麦350g</v>
          </cell>
        </row>
        <row r="1194">
          <cell r="F1194" t="str">
            <v>包</v>
          </cell>
          <cell r="G1194" t="str">
            <v>0</v>
          </cell>
          <cell r="H1194" t="str">
            <v>B 正常商品</v>
          </cell>
          <cell r="I1194" t="str">
            <v>B01</v>
          </cell>
          <cell r="J1194" t="str">
            <v>干货加工</v>
          </cell>
          <cell r="K1194" t="str">
            <v>B0102</v>
          </cell>
          <cell r="L1194" t="str">
            <v>米</v>
          </cell>
          <cell r="M1194" t="str">
            <v>B010201</v>
          </cell>
          <cell r="N1194" t="str">
            <v>杂粮</v>
          </cell>
        </row>
        <row r="1195">
          <cell r="C1195">
            <v>1617694</v>
          </cell>
          <cell r="D1195" t="str">
            <v>粉条</v>
          </cell>
          <cell r="E1195" t="str">
            <v>鲜粉条（软）</v>
          </cell>
          <cell r="F1195" t="str">
            <v>KG</v>
          </cell>
          <cell r="G1195" t="str">
            <v>0</v>
          </cell>
          <cell r="H1195" t="str">
            <v>B 正常商品</v>
          </cell>
          <cell r="I1195" t="str">
            <v>B01</v>
          </cell>
          <cell r="J1195" t="str">
            <v>干货加工</v>
          </cell>
          <cell r="K1195" t="str">
            <v>B0104</v>
          </cell>
          <cell r="L1195" t="str">
            <v>熟食烘焙</v>
          </cell>
          <cell r="M1195" t="str">
            <v>B010401</v>
          </cell>
          <cell r="N1195" t="str">
            <v>烘焙包点</v>
          </cell>
        </row>
        <row r="1196">
          <cell r="C1196">
            <v>1620458</v>
          </cell>
          <cell r="D1196" t="str">
            <v>榨菜粒500g</v>
          </cell>
        </row>
        <row r="1196">
          <cell r="F1196" t="str">
            <v>包</v>
          </cell>
          <cell r="G1196" t="str">
            <v>0</v>
          </cell>
          <cell r="H1196" t="str">
            <v>B 正常商品</v>
          </cell>
          <cell r="I1196" t="str">
            <v>B01</v>
          </cell>
          <cell r="J1196" t="str">
            <v>干货加工</v>
          </cell>
          <cell r="K1196" t="str">
            <v>B0104</v>
          </cell>
          <cell r="L1196" t="str">
            <v>熟食烘焙</v>
          </cell>
          <cell r="M1196" t="str">
            <v>B010402</v>
          </cell>
          <cell r="N1196" t="str">
            <v>熟食丸子</v>
          </cell>
        </row>
        <row r="1197">
          <cell r="C1197">
            <v>1620594</v>
          </cell>
          <cell r="D1197" t="str">
            <v>榨菜粒2kg</v>
          </cell>
        </row>
        <row r="1197">
          <cell r="F1197" t="str">
            <v>包</v>
          </cell>
          <cell r="G1197" t="str">
            <v>0</v>
          </cell>
          <cell r="H1197" t="str">
            <v>B 正常商品</v>
          </cell>
          <cell r="I1197" t="str">
            <v>B01</v>
          </cell>
          <cell r="J1197" t="str">
            <v>干货加工</v>
          </cell>
          <cell r="K1197" t="str">
            <v>B0104</v>
          </cell>
          <cell r="L1197" t="str">
            <v>熟食烘焙</v>
          </cell>
          <cell r="M1197" t="str">
            <v>B010402</v>
          </cell>
          <cell r="N1197" t="str">
            <v>熟食丸子</v>
          </cell>
        </row>
        <row r="1198">
          <cell r="C1198">
            <v>1620599</v>
          </cell>
          <cell r="D1198" t="str">
            <v>白味榨菜丝500g</v>
          </cell>
        </row>
        <row r="1198">
          <cell r="F1198" t="str">
            <v>包</v>
          </cell>
          <cell r="G1198" t="str">
            <v>0</v>
          </cell>
          <cell r="H1198" t="str">
            <v>B 正常商品</v>
          </cell>
          <cell r="I1198" t="str">
            <v>B01</v>
          </cell>
          <cell r="J1198" t="str">
            <v>干货加工</v>
          </cell>
          <cell r="K1198" t="str">
            <v>B0104</v>
          </cell>
          <cell r="L1198" t="str">
            <v>熟食烘焙</v>
          </cell>
          <cell r="M1198" t="str">
            <v>B010402</v>
          </cell>
          <cell r="N1198" t="str">
            <v>熟食丸子</v>
          </cell>
        </row>
        <row r="1199">
          <cell r="C1199">
            <v>1620621</v>
          </cell>
          <cell r="D1199" t="str">
            <v>榨菜粒5kg</v>
          </cell>
        </row>
        <row r="1199">
          <cell r="F1199" t="str">
            <v>包</v>
          </cell>
          <cell r="G1199" t="str">
            <v>0</v>
          </cell>
          <cell r="H1199" t="str">
            <v>B 正常商品</v>
          </cell>
          <cell r="I1199" t="str">
            <v>B01</v>
          </cell>
          <cell r="J1199" t="str">
            <v>干货加工</v>
          </cell>
          <cell r="K1199" t="str">
            <v>B0104</v>
          </cell>
          <cell r="L1199" t="str">
            <v>熟食烘焙</v>
          </cell>
          <cell r="M1199" t="str">
            <v>B010402</v>
          </cell>
          <cell r="N1199" t="str">
            <v>熟食丸子</v>
          </cell>
        </row>
        <row r="1200">
          <cell r="C1200">
            <v>1620622</v>
          </cell>
          <cell r="D1200" t="str">
            <v>大头菜丝500g</v>
          </cell>
        </row>
        <row r="1200">
          <cell r="F1200" t="str">
            <v>包</v>
          </cell>
          <cell r="G1200" t="str">
            <v>0</v>
          </cell>
          <cell r="H1200" t="str">
            <v>B 正常商品</v>
          </cell>
          <cell r="I1200" t="str">
            <v>B01</v>
          </cell>
          <cell r="J1200" t="str">
            <v>干货加工</v>
          </cell>
          <cell r="K1200" t="str">
            <v>B0104</v>
          </cell>
          <cell r="L1200" t="str">
            <v>熟食烘焙</v>
          </cell>
          <cell r="M1200" t="str">
            <v>B010402</v>
          </cell>
          <cell r="N1200" t="str">
            <v>熟食丸子</v>
          </cell>
        </row>
        <row r="1201">
          <cell r="C1201">
            <v>1620626</v>
          </cell>
          <cell r="D1201" t="str">
            <v>老盐菜500g</v>
          </cell>
        </row>
        <row r="1201">
          <cell r="F1201" t="str">
            <v>包</v>
          </cell>
          <cell r="G1201" t="str">
            <v>0</v>
          </cell>
          <cell r="H1201" t="str">
            <v>B 正常商品</v>
          </cell>
          <cell r="I1201" t="str">
            <v>B01</v>
          </cell>
          <cell r="J1201" t="str">
            <v>干货加工</v>
          </cell>
          <cell r="K1201" t="str">
            <v>B0104</v>
          </cell>
          <cell r="L1201" t="str">
            <v>熟食烘焙</v>
          </cell>
          <cell r="M1201" t="str">
            <v>B010402</v>
          </cell>
          <cell r="N1201" t="str">
            <v>熟食丸子</v>
          </cell>
        </row>
        <row r="1202">
          <cell r="C1202">
            <v>1620627</v>
          </cell>
          <cell r="D1202" t="str">
            <v>芽菜500g</v>
          </cell>
        </row>
        <row r="1202">
          <cell r="F1202" t="str">
            <v>包</v>
          </cell>
          <cell r="G1202" t="str">
            <v>0</v>
          </cell>
          <cell r="H1202" t="str">
            <v>B 正常商品</v>
          </cell>
          <cell r="I1202" t="str">
            <v>B01</v>
          </cell>
          <cell r="J1202" t="str">
            <v>干货加工</v>
          </cell>
          <cell r="K1202" t="str">
            <v>B0104</v>
          </cell>
          <cell r="L1202" t="str">
            <v>熟食烘焙</v>
          </cell>
          <cell r="M1202" t="str">
            <v>B010402</v>
          </cell>
          <cell r="N1202" t="str">
            <v>熟食丸子</v>
          </cell>
        </row>
        <row r="1203">
          <cell r="C1203">
            <v>1620628</v>
          </cell>
          <cell r="D1203" t="str">
            <v>蜜蒜500g</v>
          </cell>
        </row>
        <row r="1203">
          <cell r="F1203" t="str">
            <v>包</v>
          </cell>
          <cell r="G1203" t="str">
            <v>0</v>
          </cell>
          <cell r="H1203" t="str">
            <v>B 正常商品</v>
          </cell>
          <cell r="I1203" t="str">
            <v>B01</v>
          </cell>
          <cell r="J1203" t="str">
            <v>干货加工</v>
          </cell>
          <cell r="K1203" t="str">
            <v>B0104</v>
          </cell>
          <cell r="L1203" t="str">
            <v>熟食烘焙</v>
          </cell>
          <cell r="M1203" t="str">
            <v>B010402</v>
          </cell>
          <cell r="N1203" t="str">
            <v>熟食丸子</v>
          </cell>
        </row>
        <row r="1204">
          <cell r="C1204">
            <v>1620642</v>
          </cell>
          <cell r="D1204" t="str">
            <v>黑豆豉500g</v>
          </cell>
        </row>
        <row r="1204">
          <cell r="F1204" t="str">
            <v>包</v>
          </cell>
          <cell r="G1204" t="str">
            <v>0</v>
          </cell>
          <cell r="H1204" t="str">
            <v>B 正常商品</v>
          </cell>
          <cell r="I1204" t="str">
            <v>B01</v>
          </cell>
          <cell r="J1204" t="str">
            <v>干货加工</v>
          </cell>
          <cell r="K1204" t="str">
            <v>B0104</v>
          </cell>
          <cell r="L1204" t="str">
            <v>熟食烘焙</v>
          </cell>
          <cell r="M1204" t="str">
            <v>B010402</v>
          </cell>
          <cell r="N1204" t="str">
            <v>熟食丸子</v>
          </cell>
        </row>
        <row r="1205">
          <cell r="C1205">
            <v>1623266</v>
          </cell>
          <cell r="D1205" t="str">
            <v>[乐淇]火箭筒苹果 5个/筒</v>
          </cell>
          <cell r="E1205" t="str">
            <v>新西兰乐淇苹果(筒)</v>
          </cell>
          <cell r="F1205" t="str">
            <v>筒</v>
          </cell>
          <cell r="G1205" t="str">
            <v>0</v>
          </cell>
          <cell r="H1205" t="str">
            <v>B 正常商品</v>
          </cell>
          <cell r="I1205" t="str">
            <v>B02</v>
          </cell>
          <cell r="J1205" t="str">
            <v>蔬菜水果</v>
          </cell>
          <cell r="K1205" t="str">
            <v>B0201</v>
          </cell>
          <cell r="L1205" t="str">
            <v>水果</v>
          </cell>
          <cell r="M1205" t="str">
            <v>B020101</v>
          </cell>
          <cell r="N1205" t="str">
            <v>仁果</v>
          </cell>
        </row>
        <row r="1206">
          <cell r="C1206">
            <v>1626055</v>
          </cell>
          <cell r="D1206" t="str">
            <v>国丰散装山楂片</v>
          </cell>
        </row>
        <row r="1206">
          <cell r="F1206" t="str">
            <v>KG</v>
          </cell>
          <cell r="G1206" t="str">
            <v>0</v>
          </cell>
          <cell r="H1206" t="str">
            <v>B 正常商品</v>
          </cell>
          <cell r="I1206" t="str">
            <v>B05</v>
          </cell>
          <cell r="J1206" t="str">
            <v>休闲食品</v>
          </cell>
          <cell r="K1206" t="str">
            <v>B0501</v>
          </cell>
          <cell r="L1206" t="str">
            <v>休闲食品</v>
          </cell>
          <cell r="M1206" t="str">
            <v>B050106</v>
          </cell>
          <cell r="N1206" t="str">
            <v>蜜饯类</v>
          </cell>
        </row>
        <row r="1207">
          <cell r="C1207">
            <v>1626137</v>
          </cell>
          <cell r="D1207" t="str">
            <v>彩食鲜无骨鸡腿（砍）</v>
          </cell>
          <cell r="E1207" t="str">
            <v>彩食鲜无骨鸡腿（砍）</v>
          </cell>
          <cell r="F1207" t="str">
            <v>KG</v>
          </cell>
          <cell r="G1207" t="str">
            <v>0</v>
          </cell>
          <cell r="H1207" t="str">
            <v>B 正常商品</v>
          </cell>
          <cell r="I1207" t="str">
            <v>B03</v>
          </cell>
          <cell r="J1207" t="str">
            <v>肉禽水产</v>
          </cell>
          <cell r="K1207" t="str">
            <v>B0301</v>
          </cell>
          <cell r="L1207" t="str">
            <v>家禽</v>
          </cell>
          <cell r="M1207" t="str">
            <v>B030113</v>
          </cell>
          <cell r="N1207" t="str">
            <v>冻鸡副</v>
          </cell>
        </row>
        <row r="1208">
          <cell r="C1208">
            <v>1626535</v>
          </cell>
          <cell r="D1208" t="str">
            <v>趣多多香脆曲奇浓浓巧克力味单条装85g</v>
          </cell>
        </row>
        <row r="1208">
          <cell r="F1208" t="str">
            <v>包</v>
          </cell>
          <cell r="G1208" t="str">
            <v>0</v>
          </cell>
          <cell r="H1208" t="str">
            <v>B 正常商品</v>
          </cell>
          <cell r="I1208" t="str">
            <v>B05</v>
          </cell>
          <cell r="J1208" t="str">
            <v>休闲食品</v>
          </cell>
          <cell r="K1208" t="str">
            <v>B0501</v>
          </cell>
          <cell r="L1208" t="str">
            <v>休闲食品</v>
          </cell>
          <cell r="M1208" t="str">
            <v>B050102</v>
          </cell>
          <cell r="N1208" t="str">
            <v>饼干</v>
          </cell>
        </row>
        <row r="1209">
          <cell r="C1209">
            <v>1626758</v>
          </cell>
          <cell r="D1209" t="str">
            <v>平科玉米粑300g</v>
          </cell>
        </row>
        <row r="1209">
          <cell r="F1209" t="str">
            <v>袋</v>
          </cell>
          <cell r="G1209" t="str">
            <v>0</v>
          </cell>
          <cell r="H1209" t="str">
            <v>B 正常商品</v>
          </cell>
          <cell r="I1209" t="str">
            <v>B07</v>
          </cell>
          <cell r="J1209" t="str">
            <v>日配食品</v>
          </cell>
          <cell r="K1209" t="str">
            <v>B0702</v>
          </cell>
          <cell r="L1209" t="str">
            <v>冷藏冷冻食品</v>
          </cell>
          <cell r="M1209" t="str">
            <v>B070202</v>
          </cell>
          <cell r="N1209" t="str">
            <v>冷冻食品</v>
          </cell>
        </row>
        <row r="1210">
          <cell r="C1210">
            <v>1627062</v>
          </cell>
          <cell r="D1210" t="str">
            <v>冷鲜鹅肠</v>
          </cell>
        </row>
        <row r="1210">
          <cell r="F1210" t="str">
            <v>KG</v>
          </cell>
          <cell r="G1210" t="str">
            <v>0</v>
          </cell>
          <cell r="H1210" t="str">
            <v>B 正常商品</v>
          </cell>
          <cell r="I1210" t="str">
            <v>B03</v>
          </cell>
          <cell r="J1210" t="str">
            <v>肉禽水产</v>
          </cell>
          <cell r="K1210" t="str">
            <v>B0301</v>
          </cell>
          <cell r="L1210" t="str">
            <v>家禽</v>
          </cell>
          <cell r="M1210" t="str">
            <v>B030107</v>
          </cell>
          <cell r="N1210" t="str">
            <v>其他禽畜类</v>
          </cell>
        </row>
        <row r="1211">
          <cell r="C1211">
            <v>1627681</v>
          </cell>
          <cell r="D1211" t="str">
            <v>冻猪头皮(烧洗)</v>
          </cell>
          <cell r="E1211" t="str">
            <v>猪头皮（烧/洗）</v>
          </cell>
          <cell r="F1211" t="str">
            <v>KG</v>
          </cell>
          <cell r="G1211" t="str">
            <v>0</v>
          </cell>
          <cell r="H1211" t="str">
            <v>B 正常商品</v>
          </cell>
          <cell r="I1211" t="str">
            <v>B03</v>
          </cell>
          <cell r="J1211" t="str">
            <v>肉禽水产</v>
          </cell>
          <cell r="K1211" t="str">
            <v>B0302</v>
          </cell>
          <cell r="L1211" t="str">
            <v>猪肉</v>
          </cell>
          <cell r="M1211" t="str">
            <v>B030210</v>
          </cell>
          <cell r="N1211" t="str">
            <v>冻猪</v>
          </cell>
        </row>
        <row r="1212">
          <cell r="C1212">
            <v>1628918</v>
          </cell>
          <cell r="D1212" t="str">
            <v>鲜口蘑</v>
          </cell>
          <cell r="E1212" t="str">
            <v>蘑菇（去蒂）</v>
          </cell>
          <cell r="F1212" t="str">
            <v>KG</v>
          </cell>
          <cell r="G1212" t="str">
            <v>0</v>
          </cell>
          <cell r="H1212" t="str">
            <v>B 正常商品</v>
          </cell>
          <cell r="I1212" t="str">
            <v>B02</v>
          </cell>
          <cell r="J1212" t="str">
            <v>蔬菜水果</v>
          </cell>
          <cell r="K1212" t="str">
            <v>B0202</v>
          </cell>
          <cell r="L1212" t="str">
            <v>蔬菜</v>
          </cell>
          <cell r="M1212" t="str">
            <v>B020207</v>
          </cell>
          <cell r="N1212" t="str">
            <v>食用菌类</v>
          </cell>
        </row>
        <row r="1213">
          <cell r="C1213">
            <v>1629755</v>
          </cell>
          <cell r="D1213" t="str">
            <v>粗地瓜粉500g</v>
          </cell>
        </row>
        <row r="1213">
          <cell r="F1213" t="str">
            <v>袋</v>
          </cell>
          <cell r="G1213" t="str">
            <v>0</v>
          </cell>
          <cell r="H1213" t="str">
            <v>B 正常商品</v>
          </cell>
          <cell r="I1213" t="str">
            <v>B01</v>
          </cell>
          <cell r="J1213" t="str">
            <v>干货加工</v>
          </cell>
          <cell r="K1213" t="str">
            <v>B0102</v>
          </cell>
          <cell r="L1213" t="str">
            <v>米</v>
          </cell>
          <cell r="M1213" t="str">
            <v>B010201</v>
          </cell>
          <cell r="N1213" t="str">
            <v>杂粮</v>
          </cell>
        </row>
        <row r="1214">
          <cell r="C1214">
            <v>1630418</v>
          </cell>
          <cell r="D1214" t="str">
            <v>彩食鲜干香茅草</v>
          </cell>
        </row>
        <row r="1214">
          <cell r="F1214" t="str">
            <v>KG</v>
          </cell>
          <cell r="G1214" t="str">
            <v>0</v>
          </cell>
          <cell r="H1214" t="str">
            <v>B 正常商品</v>
          </cell>
          <cell r="I1214" t="str">
            <v>B01</v>
          </cell>
          <cell r="J1214" t="str">
            <v>干货加工</v>
          </cell>
          <cell r="K1214" t="str">
            <v>B0101</v>
          </cell>
          <cell r="L1214" t="str">
            <v>干货</v>
          </cell>
          <cell r="M1214" t="str">
            <v>B010104</v>
          </cell>
          <cell r="N1214" t="str">
            <v>调味类（干货）</v>
          </cell>
        </row>
        <row r="1215">
          <cell r="C1215">
            <v>1630504</v>
          </cell>
          <cell r="D1215" t="str">
            <v>[彩食鲜]小黄葱</v>
          </cell>
        </row>
        <row r="1215">
          <cell r="F1215" t="str">
            <v>KG</v>
          </cell>
          <cell r="G1215" t="str">
            <v>0</v>
          </cell>
          <cell r="H1215" t="str">
            <v>B 正常商品</v>
          </cell>
          <cell r="I1215" t="str">
            <v>B02</v>
          </cell>
          <cell r="J1215" t="str">
            <v>蔬菜水果</v>
          </cell>
          <cell r="K1215" t="str">
            <v>B0202</v>
          </cell>
          <cell r="L1215" t="str">
            <v>蔬菜</v>
          </cell>
          <cell r="M1215" t="str">
            <v>B020208</v>
          </cell>
          <cell r="N1215" t="str">
            <v>调味类</v>
          </cell>
        </row>
        <row r="1216">
          <cell r="C1216">
            <v>1630548</v>
          </cell>
          <cell r="D1216" t="str">
            <v>小葱（去根理净）</v>
          </cell>
          <cell r="E1216" t="str">
            <v>[彩食鲜]小葱去根理净</v>
          </cell>
          <cell r="F1216" t="str">
            <v>KG</v>
          </cell>
          <cell r="G1216" t="str">
            <v>0</v>
          </cell>
          <cell r="H1216" t="str">
            <v>B 正常商品</v>
          </cell>
          <cell r="I1216" t="str">
            <v>B02</v>
          </cell>
          <cell r="J1216" t="str">
            <v>蔬菜水果</v>
          </cell>
          <cell r="K1216" t="str">
            <v>B0202</v>
          </cell>
          <cell r="L1216" t="str">
            <v>蔬菜</v>
          </cell>
          <cell r="M1216" t="str">
            <v>B020210</v>
          </cell>
          <cell r="N1216" t="str">
            <v>净菜</v>
          </cell>
        </row>
        <row r="1217">
          <cell r="C1217">
            <v>1630594</v>
          </cell>
          <cell r="D1217" t="str">
            <v>[彩食鲜]本地四季豆</v>
          </cell>
        </row>
        <row r="1217">
          <cell r="F1217" t="str">
            <v>KG</v>
          </cell>
          <cell r="G1217" t="str">
            <v>0</v>
          </cell>
          <cell r="H1217" t="str">
            <v>B 正常商品</v>
          </cell>
          <cell r="I1217" t="str">
            <v>B02</v>
          </cell>
          <cell r="J1217" t="str">
            <v>蔬菜水果</v>
          </cell>
          <cell r="K1217" t="str">
            <v>B0202</v>
          </cell>
          <cell r="L1217" t="str">
            <v>蔬菜</v>
          </cell>
          <cell r="M1217" t="str">
            <v>B020206</v>
          </cell>
          <cell r="N1217" t="str">
            <v>豆类</v>
          </cell>
        </row>
        <row r="1218">
          <cell r="C1218">
            <v>1630595</v>
          </cell>
          <cell r="D1218" t="str">
            <v>冬瓜(切)</v>
          </cell>
          <cell r="E1218" t="str">
            <v>[彩食鲜]冬瓜(切)</v>
          </cell>
          <cell r="F1218" t="str">
            <v>KG</v>
          </cell>
          <cell r="G1218" t="str">
            <v>0</v>
          </cell>
          <cell r="H1218" t="str">
            <v>B 正常商品</v>
          </cell>
          <cell r="I1218" t="str">
            <v>B02</v>
          </cell>
          <cell r="J1218" t="str">
            <v>蔬菜水果</v>
          </cell>
          <cell r="K1218" t="str">
            <v>B0202</v>
          </cell>
          <cell r="L1218" t="str">
            <v>蔬菜</v>
          </cell>
          <cell r="M1218" t="str">
            <v>B020210</v>
          </cell>
          <cell r="N1218" t="str">
            <v>净菜</v>
          </cell>
        </row>
        <row r="1219">
          <cell r="C1219">
            <v>1630657</v>
          </cell>
          <cell r="D1219" t="str">
            <v>[彩食鲜]黄皮美人椒(软皮）</v>
          </cell>
        </row>
        <row r="1219">
          <cell r="F1219" t="str">
            <v>KG</v>
          </cell>
          <cell r="G1219" t="str">
            <v>0</v>
          </cell>
          <cell r="H1219" t="str">
            <v>B 正常商品</v>
          </cell>
          <cell r="I1219" t="str">
            <v>B02</v>
          </cell>
          <cell r="J1219" t="str">
            <v>蔬菜水果</v>
          </cell>
          <cell r="K1219" t="str">
            <v>B0202</v>
          </cell>
          <cell r="L1219" t="str">
            <v>蔬菜</v>
          </cell>
          <cell r="M1219" t="str">
            <v>B020208</v>
          </cell>
          <cell r="N1219" t="str">
            <v>调味类</v>
          </cell>
        </row>
        <row r="1220">
          <cell r="C1220">
            <v>1631613</v>
          </cell>
          <cell r="D1220" t="str">
            <v>单晶冰糖500g</v>
          </cell>
          <cell r="E1220" t="str">
            <v>聚行家单晶冰糖（约0.5kg）</v>
          </cell>
          <cell r="F1220" t="str">
            <v>份</v>
          </cell>
          <cell r="G1220" t="str">
            <v>0</v>
          </cell>
          <cell r="H1220" t="str">
            <v>B 正常商品</v>
          </cell>
          <cell r="I1220" t="str">
            <v>B01</v>
          </cell>
          <cell r="J1220" t="str">
            <v>干货加工</v>
          </cell>
          <cell r="K1220" t="str">
            <v>B0101</v>
          </cell>
          <cell r="L1220" t="str">
            <v>干货</v>
          </cell>
          <cell r="M1220" t="str">
            <v>B010103</v>
          </cell>
          <cell r="N1220" t="str">
            <v>糖类</v>
          </cell>
        </row>
        <row r="1221">
          <cell r="C1221">
            <v>1631663</v>
          </cell>
          <cell r="D1221" t="str">
            <v>白砂糖500g</v>
          </cell>
          <cell r="E1221" t="str">
            <v>聚行家白砂糖（约0.5kg）</v>
          </cell>
          <cell r="F1221" t="str">
            <v>份</v>
          </cell>
          <cell r="G1221" t="str">
            <v>0</v>
          </cell>
          <cell r="H1221" t="str">
            <v>B 正常商品</v>
          </cell>
          <cell r="I1221" t="str">
            <v>B01</v>
          </cell>
          <cell r="J1221" t="str">
            <v>干货加工</v>
          </cell>
          <cell r="K1221" t="str">
            <v>B0101</v>
          </cell>
          <cell r="L1221" t="str">
            <v>干货</v>
          </cell>
          <cell r="M1221" t="str">
            <v>B010103</v>
          </cell>
          <cell r="N1221" t="str">
            <v>糖类</v>
          </cell>
        </row>
        <row r="1222">
          <cell r="C1222">
            <v>1632967</v>
          </cell>
          <cell r="D1222" t="str">
            <v>生菜</v>
          </cell>
        </row>
        <row r="1222">
          <cell r="F1222" t="str">
            <v>KG</v>
          </cell>
          <cell r="G1222" t="str">
            <v>0</v>
          </cell>
          <cell r="H1222" t="str">
            <v>B 正常商品</v>
          </cell>
          <cell r="I1222" t="str">
            <v>B02</v>
          </cell>
          <cell r="J1222" t="str">
            <v>蔬菜水果</v>
          </cell>
          <cell r="K1222" t="str">
            <v>B0202</v>
          </cell>
          <cell r="L1222" t="str">
            <v>蔬菜</v>
          </cell>
          <cell r="M1222" t="str">
            <v>B020201</v>
          </cell>
          <cell r="N1222" t="str">
            <v>叶菜类</v>
          </cell>
        </row>
        <row r="1223">
          <cell r="C1223">
            <v>1634732</v>
          </cell>
          <cell r="D1223" t="str">
            <v>集美乐麻薯预拌粉（B型）5kg</v>
          </cell>
        </row>
        <row r="1223">
          <cell r="F1223" t="str">
            <v>袋</v>
          </cell>
          <cell r="G1223" t="str">
            <v>0</v>
          </cell>
          <cell r="H1223" t="str">
            <v>B 正常商品</v>
          </cell>
          <cell r="I1223" t="str">
            <v>B01</v>
          </cell>
          <cell r="J1223" t="str">
            <v>干货加工</v>
          </cell>
          <cell r="K1223" t="str">
            <v>B0104</v>
          </cell>
          <cell r="L1223" t="str">
            <v>熟食烘焙</v>
          </cell>
          <cell r="M1223" t="str">
            <v>B010401</v>
          </cell>
          <cell r="N1223" t="str">
            <v>烘焙包点</v>
          </cell>
        </row>
        <row r="1224">
          <cell r="C1224">
            <v>1636447</v>
          </cell>
          <cell r="D1224" t="str">
            <v>福临门非转压榨纯香菜籽油10L</v>
          </cell>
        </row>
        <row r="1224">
          <cell r="F1224" t="str">
            <v>桶</v>
          </cell>
          <cell r="G1224" t="str">
            <v>0</v>
          </cell>
          <cell r="H1224" t="str">
            <v>B 正常商品</v>
          </cell>
          <cell r="I1224" t="str">
            <v>B06</v>
          </cell>
          <cell r="J1224" t="str">
            <v>调味杂货</v>
          </cell>
          <cell r="K1224" t="str">
            <v>B0603</v>
          </cell>
          <cell r="L1224" t="str">
            <v>食用油类</v>
          </cell>
          <cell r="M1224" t="str">
            <v>B060303</v>
          </cell>
          <cell r="N1224" t="str">
            <v>菜籽油</v>
          </cell>
        </row>
        <row r="1225">
          <cell r="C1225">
            <v>163664</v>
          </cell>
          <cell r="D1225" t="str">
            <v>李锦记财神蚝油 907g</v>
          </cell>
        </row>
        <row r="1225">
          <cell r="F1225" t="str">
            <v>瓶</v>
          </cell>
          <cell r="G1225" t="str">
            <v>0</v>
          </cell>
          <cell r="H1225" t="str">
            <v>B 正常商品</v>
          </cell>
          <cell r="I1225" t="str">
            <v>B06</v>
          </cell>
          <cell r="J1225" t="str">
            <v>调味杂货</v>
          </cell>
          <cell r="K1225" t="str">
            <v>B0602</v>
          </cell>
          <cell r="L1225" t="str">
            <v>调味品类</v>
          </cell>
          <cell r="M1225" t="str">
            <v>B060203</v>
          </cell>
          <cell r="N1225" t="str">
            <v>调味油汁/料酒</v>
          </cell>
        </row>
        <row r="1226">
          <cell r="C1226">
            <v>1638348</v>
          </cell>
          <cell r="D1226" t="str">
            <v>三只松鼠开心果100g</v>
          </cell>
        </row>
        <row r="1226">
          <cell r="F1226" t="str">
            <v>袋</v>
          </cell>
          <cell r="G1226" t="str">
            <v>0</v>
          </cell>
          <cell r="H1226" t="str">
            <v>B 正常商品</v>
          </cell>
          <cell r="I1226" t="str">
            <v>B05</v>
          </cell>
          <cell r="J1226" t="str">
            <v>休闲食品</v>
          </cell>
          <cell r="K1226" t="str">
            <v>B0501</v>
          </cell>
          <cell r="L1226" t="str">
            <v>休闲食品</v>
          </cell>
          <cell r="M1226" t="str">
            <v>B050103</v>
          </cell>
          <cell r="N1226" t="str">
            <v>核果（休闲食品）</v>
          </cell>
        </row>
        <row r="1227">
          <cell r="C1227">
            <v>1639045</v>
          </cell>
          <cell r="D1227" t="str">
            <v>彩食鲜牛腰柳切片</v>
          </cell>
        </row>
        <row r="1227">
          <cell r="F1227" t="str">
            <v>KG</v>
          </cell>
          <cell r="G1227" t="str">
            <v>0</v>
          </cell>
          <cell r="H1227" t="str">
            <v>B 正常商品</v>
          </cell>
          <cell r="I1227" t="str">
            <v>B03</v>
          </cell>
          <cell r="J1227" t="str">
            <v>肉禽水产</v>
          </cell>
          <cell r="K1227" t="str">
            <v>B0306</v>
          </cell>
          <cell r="L1227" t="str">
            <v>牛羊</v>
          </cell>
          <cell r="M1227" t="str">
            <v>B030601</v>
          </cell>
          <cell r="N1227" t="str">
            <v>牛类</v>
          </cell>
        </row>
        <row r="1228">
          <cell r="C1228">
            <v>1639265</v>
          </cell>
          <cell r="D1228" t="str">
            <v>鱼香泡椒（红二荆条）5kg</v>
          </cell>
        </row>
        <row r="1228">
          <cell r="F1228" t="str">
            <v>袋</v>
          </cell>
          <cell r="G1228" t="str">
            <v>0</v>
          </cell>
          <cell r="H1228" t="str">
            <v>B 正常商品</v>
          </cell>
          <cell r="I1228" t="str">
            <v>B01</v>
          </cell>
          <cell r="J1228" t="str">
            <v>干货加工</v>
          </cell>
          <cell r="K1228" t="str">
            <v>B0104</v>
          </cell>
          <cell r="L1228" t="str">
            <v>熟食烘焙</v>
          </cell>
          <cell r="M1228" t="str">
            <v>B010402</v>
          </cell>
          <cell r="N1228" t="str">
            <v>熟食丸子</v>
          </cell>
        </row>
        <row r="1229">
          <cell r="C1229">
            <v>1639272</v>
          </cell>
          <cell r="D1229" t="str">
            <v>鲜青菜块咸菜 麻辣味</v>
          </cell>
        </row>
        <row r="1229">
          <cell r="F1229" t="str">
            <v>KG</v>
          </cell>
          <cell r="G1229" t="str">
            <v>0</v>
          </cell>
          <cell r="H1229" t="str">
            <v>B 正常商品</v>
          </cell>
          <cell r="I1229" t="str">
            <v>B01</v>
          </cell>
          <cell r="J1229" t="str">
            <v>干货加工</v>
          </cell>
          <cell r="K1229" t="str">
            <v>B0104</v>
          </cell>
          <cell r="L1229" t="str">
            <v>熟食烘焙</v>
          </cell>
          <cell r="M1229" t="str">
            <v>B010402</v>
          </cell>
          <cell r="N1229" t="str">
            <v>熟食丸子</v>
          </cell>
        </row>
        <row r="1230">
          <cell r="C1230">
            <v>1639284</v>
          </cell>
          <cell r="D1230" t="str">
            <v>猪头肉半成品（烧毛）</v>
          </cell>
        </row>
        <row r="1230">
          <cell r="F1230" t="str">
            <v>KG</v>
          </cell>
          <cell r="G1230" t="str">
            <v>0</v>
          </cell>
          <cell r="H1230" t="str">
            <v>B 正常商品</v>
          </cell>
          <cell r="I1230" t="str">
            <v>B01</v>
          </cell>
          <cell r="J1230" t="str">
            <v>干货加工</v>
          </cell>
          <cell r="K1230" t="str">
            <v>B0104</v>
          </cell>
          <cell r="L1230" t="str">
            <v>熟食烘焙</v>
          </cell>
          <cell r="M1230" t="str">
            <v>B010402</v>
          </cell>
          <cell r="N1230" t="str">
            <v>熟食丸子</v>
          </cell>
        </row>
        <row r="1231">
          <cell r="C1231">
            <v>1639285</v>
          </cell>
          <cell r="D1231" t="str">
            <v>（贡坛）麻辣萝卜干无油</v>
          </cell>
        </row>
        <row r="1231">
          <cell r="F1231" t="str">
            <v>KG</v>
          </cell>
          <cell r="G1231" t="str">
            <v>0</v>
          </cell>
          <cell r="H1231" t="str">
            <v>B 正常商品</v>
          </cell>
          <cell r="I1231" t="str">
            <v>B01</v>
          </cell>
          <cell r="J1231" t="str">
            <v>干货加工</v>
          </cell>
          <cell r="K1231" t="str">
            <v>B0104</v>
          </cell>
          <cell r="L1231" t="str">
            <v>熟食烘焙</v>
          </cell>
          <cell r="M1231" t="str">
            <v>B010402</v>
          </cell>
          <cell r="N1231" t="str">
            <v>熟食丸子</v>
          </cell>
        </row>
        <row r="1232">
          <cell r="C1232">
            <v>1639287</v>
          </cell>
          <cell r="D1232" t="str">
            <v>原味吐司330g（十片装）</v>
          </cell>
          <cell r="E1232" t="str">
            <v>原味吐司330g十片装（D+2）.</v>
          </cell>
          <cell r="F1232" t="str">
            <v>包</v>
          </cell>
          <cell r="G1232" t="str">
            <v>0</v>
          </cell>
          <cell r="H1232" t="str">
            <v>B 正常商品</v>
          </cell>
          <cell r="I1232" t="str">
            <v>B01</v>
          </cell>
          <cell r="J1232" t="str">
            <v>干货加工</v>
          </cell>
          <cell r="K1232" t="str">
            <v>B0104</v>
          </cell>
          <cell r="L1232" t="str">
            <v>熟食烘焙</v>
          </cell>
          <cell r="M1232" t="str">
            <v>B010401</v>
          </cell>
          <cell r="N1232" t="str">
            <v>烘焙包点</v>
          </cell>
        </row>
        <row r="1233">
          <cell r="C1233">
            <v>1639288</v>
          </cell>
          <cell r="D1233" t="str">
            <v>黄晶皮蛋（鸭蛋皮蛋）</v>
          </cell>
        </row>
        <row r="1233">
          <cell r="F1233" t="str">
            <v>个</v>
          </cell>
          <cell r="G1233" t="str">
            <v>0</v>
          </cell>
          <cell r="H1233" t="str">
            <v>B 正常商品</v>
          </cell>
          <cell r="I1233" t="str">
            <v>B01</v>
          </cell>
          <cell r="J1233" t="str">
            <v>干货加工</v>
          </cell>
          <cell r="K1233" t="str">
            <v>B0103</v>
          </cell>
          <cell r="L1233" t="str">
            <v>蛋</v>
          </cell>
          <cell r="M1233" t="str">
            <v>B010302</v>
          </cell>
          <cell r="N1233" t="str">
            <v>再制蛋</v>
          </cell>
        </row>
        <row r="1234">
          <cell r="C1234">
            <v>1639299</v>
          </cell>
          <cell r="D1234" t="str">
            <v>黑心皮蛋</v>
          </cell>
        </row>
        <row r="1234">
          <cell r="F1234" t="str">
            <v>个</v>
          </cell>
          <cell r="G1234" t="str">
            <v>0</v>
          </cell>
          <cell r="H1234" t="str">
            <v>B 正常商品</v>
          </cell>
          <cell r="I1234" t="str">
            <v>B01</v>
          </cell>
          <cell r="J1234" t="str">
            <v>干货加工</v>
          </cell>
          <cell r="K1234" t="str">
            <v>B0103</v>
          </cell>
          <cell r="L1234" t="str">
            <v>蛋</v>
          </cell>
          <cell r="M1234" t="str">
            <v>B010302</v>
          </cell>
          <cell r="N1234" t="str">
            <v>再制蛋</v>
          </cell>
        </row>
        <row r="1235">
          <cell r="C1235">
            <v>1639304</v>
          </cell>
          <cell r="D1235" t="str">
            <v>无糖黑全麦吐司(5片装)</v>
          </cell>
          <cell r="E1235" t="str">
            <v>无糖黑全麦吐司(5片装)（D+2）.</v>
          </cell>
          <cell r="F1235" t="str">
            <v>包</v>
          </cell>
          <cell r="G1235" t="str">
            <v>0</v>
          </cell>
          <cell r="H1235" t="str">
            <v>B 正常商品</v>
          </cell>
          <cell r="I1235" t="str">
            <v>B01</v>
          </cell>
          <cell r="J1235" t="str">
            <v>干货加工</v>
          </cell>
          <cell r="K1235" t="str">
            <v>B0104</v>
          </cell>
          <cell r="L1235" t="str">
            <v>熟食烘焙</v>
          </cell>
          <cell r="M1235" t="str">
            <v>B010403</v>
          </cell>
          <cell r="N1235" t="str">
            <v>其他加工类</v>
          </cell>
        </row>
        <row r="1236">
          <cell r="C1236">
            <v>1639307</v>
          </cell>
          <cell r="D1236" t="str">
            <v>半成品肥肠 少油</v>
          </cell>
        </row>
        <row r="1236">
          <cell r="F1236" t="str">
            <v>KG</v>
          </cell>
          <cell r="G1236" t="str">
            <v>0</v>
          </cell>
          <cell r="H1236" t="str">
            <v>B 正常商品</v>
          </cell>
          <cell r="I1236" t="str">
            <v>B01</v>
          </cell>
          <cell r="J1236" t="str">
            <v>干货加工</v>
          </cell>
          <cell r="K1236" t="str">
            <v>B0104</v>
          </cell>
          <cell r="L1236" t="str">
            <v>熟食烘焙</v>
          </cell>
          <cell r="M1236" t="str">
            <v>B010402</v>
          </cell>
          <cell r="N1236" t="str">
            <v>熟食丸子</v>
          </cell>
        </row>
        <row r="1237">
          <cell r="C1237">
            <v>1639313</v>
          </cell>
          <cell r="D1237" t="str">
            <v>五香萝卜块（北极源）</v>
          </cell>
        </row>
        <row r="1237">
          <cell r="F1237" t="str">
            <v>KG</v>
          </cell>
          <cell r="G1237" t="str">
            <v>0</v>
          </cell>
          <cell r="H1237" t="str">
            <v>B 正常商品</v>
          </cell>
          <cell r="I1237" t="str">
            <v>B01</v>
          </cell>
          <cell r="J1237" t="str">
            <v>干货加工</v>
          </cell>
          <cell r="K1237" t="str">
            <v>B0104</v>
          </cell>
          <cell r="L1237" t="str">
            <v>熟食烘焙</v>
          </cell>
          <cell r="M1237" t="str">
            <v>B010402</v>
          </cell>
          <cell r="N1237" t="str">
            <v>熟食丸子</v>
          </cell>
        </row>
        <row r="1238">
          <cell r="C1238">
            <v>1639315</v>
          </cell>
          <cell r="D1238" t="str">
            <v>广味小香肠</v>
          </cell>
        </row>
        <row r="1238">
          <cell r="F1238" t="str">
            <v>KG</v>
          </cell>
          <cell r="G1238" t="str">
            <v>0</v>
          </cell>
          <cell r="H1238" t="str">
            <v>B 正常商品</v>
          </cell>
          <cell r="I1238" t="str">
            <v>B01</v>
          </cell>
          <cell r="J1238" t="str">
            <v>干货加工</v>
          </cell>
          <cell r="K1238" t="str">
            <v>B0101</v>
          </cell>
          <cell r="L1238" t="str">
            <v>干货</v>
          </cell>
          <cell r="M1238" t="str">
            <v>B010108</v>
          </cell>
          <cell r="N1238" t="str">
            <v>其他干货类</v>
          </cell>
        </row>
        <row r="1239">
          <cell r="C1239">
            <v>1639316</v>
          </cell>
          <cell r="D1239" t="str">
            <v>海石内脂豆腐400g（袋装）</v>
          </cell>
          <cell r="E1239" t="str">
            <v>钱豆业内脂豆腐400g（袋装）</v>
          </cell>
          <cell r="F1239" t="str">
            <v>个</v>
          </cell>
          <cell r="G1239" t="str">
            <v>0</v>
          </cell>
          <cell r="H1239" t="str">
            <v>B 正常商品</v>
          </cell>
          <cell r="I1239" t="str">
            <v>B01</v>
          </cell>
          <cell r="J1239" t="str">
            <v>干货加工</v>
          </cell>
          <cell r="K1239" t="str">
            <v>B0104</v>
          </cell>
          <cell r="L1239" t="str">
            <v>熟食烘焙</v>
          </cell>
          <cell r="M1239" t="str">
            <v>B010402</v>
          </cell>
          <cell r="N1239" t="str">
            <v>熟食丸子</v>
          </cell>
        </row>
        <row r="1240">
          <cell r="C1240">
            <v>1639319</v>
          </cell>
          <cell r="D1240" t="str">
            <v>去皮肥膘沫</v>
          </cell>
        </row>
        <row r="1240">
          <cell r="F1240" t="str">
            <v>KG</v>
          </cell>
          <cell r="G1240" t="str">
            <v>0</v>
          </cell>
          <cell r="H1240" t="str">
            <v>B 正常商品</v>
          </cell>
          <cell r="I1240" t="str">
            <v>B03</v>
          </cell>
          <cell r="J1240" t="str">
            <v>肉禽水产</v>
          </cell>
          <cell r="K1240" t="str">
            <v>B0302</v>
          </cell>
          <cell r="L1240" t="str">
            <v>猪肉</v>
          </cell>
          <cell r="M1240" t="str">
            <v>B030202</v>
          </cell>
          <cell r="N1240" t="str">
            <v>冷鲜猪肉类</v>
          </cell>
        </row>
        <row r="1241">
          <cell r="C1241">
            <v>1639324</v>
          </cell>
          <cell r="D1241" t="str">
            <v>大皮干（KG）</v>
          </cell>
        </row>
        <row r="1241">
          <cell r="F1241" t="str">
            <v>KG</v>
          </cell>
          <cell r="G1241" t="str">
            <v>0</v>
          </cell>
          <cell r="H1241" t="str">
            <v>B 正常商品</v>
          </cell>
          <cell r="I1241" t="str">
            <v>B01</v>
          </cell>
          <cell r="J1241" t="str">
            <v>干货加工</v>
          </cell>
          <cell r="K1241" t="str">
            <v>B0104</v>
          </cell>
          <cell r="L1241" t="str">
            <v>熟食烘焙</v>
          </cell>
          <cell r="M1241" t="str">
            <v>B010402</v>
          </cell>
          <cell r="N1241" t="str">
            <v>熟食丸子</v>
          </cell>
        </row>
        <row r="1242">
          <cell r="C1242">
            <v>1639332</v>
          </cell>
          <cell r="D1242" t="str">
            <v>泡青小米5kg</v>
          </cell>
        </row>
        <row r="1242">
          <cell r="F1242" t="str">
            <v>包</v>
          </cell>
          <cell r="G1242" t="str">
            <v>0</v>
          </cell>
          <cell r="H1242" t="str">
            <v>B 正常商品</v>
          </cell>
          <cell r="I1242" t="str">
            <v>B01</v>
          </cell>
          <cell r="J1242" t="str">
            <v>干货加工</v>
          </cell>
          <cell r="K1242" t="str">
            <v>B0104</v>
          </cell>
          <cell r="L1242" t="str">
            <v>熟食烘焙</v>
          </cell>
          <cell r="M1242" t="str">
            <v>B010402</v>
          </cell>
          <cell r="N1242" t="str">
            <v>熟食丸子</v>
          </cell>
        </row>
        <row r="1243">
          <cell r="C1243">
            <v>1639343</v>
          </cell>
          <cell r="D1243" t="str">
            <v>腊肉烧毛（KJ）</v>
          </cell>
        </row>
        <row r="1243">
          <cell r="F1243" t="str">
            <v>KG</v>
          </cell>
          <cell r="G1243" t="str">
            <v>0</v>
          </cell>
          <cell r="H1243" t="str">
            <v>B 正常商品</v>
          </cell>
          <cell r="I1243" t="str">
            <v>B01</v>
          </cell>
          <cell r="J1243" t="str">
            <v>干货加工</v>
          </cell>
          <cell r="K1243" t="str">
            <v>B0101</v>
          </cell>
          <cell r="L1243" t="str">
            <v>干货</v>
          </cell>
          <cell r="M1243" t="str">
            <v>B010108</v>
          </cell>
          <cell r="N1243" t="str">
            <v>其他干货类</v>
          </cell>
        </row>
        <row r="1244">
          <cell r="C1244">
            <v>1639344</v>
          </cell>
          <cell r="D1244" t="str">
            <v>泡红小米5kg</v>
          </cell>
        </row>
        <row r="1244">
          <cell r="F1244" t="str">
            <v>袋</v>
          </cell>
          <cell r="G1244" t="str">
            <v>0</v>
          </cell>
          <cell r="H1244" t="str">
            <v>B 正常商品</v>
          </cell>
          <cell r="I1244" t="str">
            <v>B01</v>
          </cell>
          <cell r="J1244" t="str">
            <v>干货加工</v>
          </cell>
          <cell r="K1244" t="str">
            <v>B0104</v>
          </cell>
          <cell r="L1244" t="str">
            <v>熟食烘焙</v>
          </cell>
          <cell r="M1244" t="str">
            <v>B010402</v>
          </cell>
          <cell r="N1244" t="str">
            <v>熟食丸子</v>
          </cell>
        </row>
        <row r="1245">
          <cell r="C1245">
            <v>1639352</v>
          </cell>
          <cell r="D1245" t="str">
            <v>红油剁椒麻辣萝卜干（麻辣脆条）</v>
          </cell>
        </row>
        <row r="1245">
          <cell r="F1245" t="str">
            <v>KG</v>
          </cell>
          <cell r="G1245" t="str">
            <v>0</v>
          </cell>
          <cell r="H1245" t="str">
            <v>B 正常商品</v>
          </cell>
          <cell r="I1245" t="str">
            <v>B01</v>
          </cell>
          <cell r="J1245" t="str">
            <v>干货加工</v>
          </cell>
          <cell r="K1245" t="str">
            <v>B0104</v>
          </cell>
          <cell r="L1245" t="str">
            <v>熟食烘焙</v>
          </cell>
          <cell r="M1245" t="str">
            <v>B010402</v>
          </cell>
          <cell r="N1245" t="str">
            <v>熟食丸子</v>
          </cell>
        </row>
        <row r="1246">
          <cell r="C1246">
            <v>1639468</v>
          </cell>
          <cell r="D1246" t="str">
            <v>[膳立方]超值培根 1kg</v>
          </cell>
        </row>
        <row r="1246">
          <cell r="F1246" t="str">
            <v>袋</v>
          </cell>
          <cell r="G1246" t="str">
            <v>0</v>
          </cell>
          <cell r="H1246" t="str">
            <v>B 正常商品</v>
          </cell>
          <cell r="I1246" t="str">
            <v>B03</v>
          </cell>
          <cell r="J1246" t="str">
            <v>肉禽水产</v>
          </cell>
          <cell r="K1246" t="str">
            <v>B0305</v>
          </cell>
          <cell r="L1246" t="str">
            <v>预制菜</v>
          </cell>
          <cell r="M1246" t="str">
            <v>B030509</v>
          </cell>
          <cell r="N1246" t="str">
            <v>预制菜肴</v>
          </cell>
        </row>
        <row r="1247">
          <cell r="C1247">
            <v>1639505</v>
          </cell>
          <cell r="D1247" t="str">
            <v>鲜扇骨切块(约2*3cm)</v>
          </cell>
        </row>
        <row r="1247">
          <cell r="F1247" t="str">
            <v>KG</v>
          </cell>
          <cell r="G1247" t="str">
            <v>0</v>
          </cell>
          <cell r="H1247" t="str">
            <v>B 正常商品</v>
          </cell>
          <cell r="I1247" t="str">
            <v>B03</v>
          </cell>
          <cell r="J1247" t="str">
            <v>肉禽水产</v>
          </cell>
          <cell r="K1247" t="str">
            <v>B0302</v>
          </cell>
          <cell r="L1247" t="str">
            <v>猪肉</v>
          </cell>
          <cell r="M1247" t="str">
            <v>B030203</v>
          </cell>
          <cell r="N1247" t="str">
            <v>热鲜猪骨类</v>
          </cell>
        </row>
        <row r="1248">
          <cell r="C1248">
            <v>1639617</v>
          </cell>
          <cell r="D1248" t="str">
            <v>冻猪头皮(烧毛)</v>
          </cell>
          <cell r="E1248" t="str">
            <v>彩食鲜猪头皮(烧)</v>
          </cell>
          <cell r="F1248" t="str">
            <v>KG</v>
          </cell>
          <cell r="G1248" t="str">
            <v>0</v>
          </cell>
          <cell r="H1248" t="str">
            <v>B 正常商品</v>
          </cell>
          <cell r="I1248" t="str">
            <v>B03</v>
          </cell>
          <cell r="J1248" t="str">
            <v>肉禽水产</v>
          </cell>
          <cell r="K1248" t="str">
            <v>B0302</v>
          </cell>
          <cell r="L1248" t="str">
            <v>猪肉</v>
          </cell>
          <cell r="M1248" t="str">
            <v>B030210</v>
          </cell>
          <cell r="N1248" t="str">
            <v>冻猪</v>
          </cell>
        </row>
        <row r="1249">
          <cell r="C1249">
            <v>1639705</v>
          </cell>
          <cell r="D1249" t="str">
            <v>冻猪尾(烧毛)</v>
          </cell>
          <cell r="E1249" t="str">
            <v>彩食鲜长猪尾巴 (烧)</v>
          </cell>
          <cell r="F1249" t="str">
            <v>KG</v>
          </cell>
          <cell r="G1249" t="str">
            <v>0</v>
          </cell>
          <cell r="H1249" t="str">
            <v>B 正常商品</v>
          </cell>
          <cell r="I1249" t="str">
            <v>B03</v>
          </cell>
          <cell r="J1249" t="str">
            <v>肉禽水产</v>
          </cell>
          <cell r="K1249" t="str">
            <v>B0302</v>
          </cell>
          <cell r="L1249" t="str">
            <v>猪肉</v>
          </cell>
          <cell r="M1249" t="str">
            <v>B030210</v>
          </cell>
          <cell r="N1249" t="str">
            <v>冻猪</v>
          </cell>
        </row>
        <row r="1250">
          <cell r="C1250">
            <v>1639732</v>
          </cell>
          <cell r="D1250" t="str">
            <v>鲜公鸡(整)（烧毛）</v>
          </cell>
          <cell r="E1250" t="str">
            <v>彩食鲜鲜公鸡（整只烧毛）</v>
          </cell>
          <cell r="F1250" t="str">
            <v>KG</v>
          </cell>
          <cell r="G1250" t="str">
            <v>0</v>
          </cell>
          <cell r="H1250" t="str">
            <v>B 正常商品</v>
          </cell>
          <cell r="I1250" t="str">
            <v>B03</v>
          </cell>
          <cell r="J1250" t="str">
            <v>肉禽水产</v>
          </cell>
          <cell r="K1250" t="str">
            <v>B0301</v>
          </cell>
          <cell r="L1250" t="str">
            <v>家禽</v>
          </cell>
          <cell r="M1250" t="str">
            <v>B030101</v>
          </cell>
          <cell r="N1250" t="str">
            <v>鸡类</v>
          </cell>
        </row>
        <row r="1251">
          <cell r="C1251">
            <v>1639755</v>
          </cell>
          <cell r="D1251" t="str">
            <v>冻猪尾烧</v>
          </cell>
          <cell r="E1251" t="str">
            <v>彩食鲜猪尾巴 (烧)</v>
          </cell>
          <cell r="F1251" t="str">
            <v>KG</v>
          </cell>
          <cell r="G1251" t="str">
            <v>0</v>
          </cell>
          <cell r="H1251" t="str">
            <v>B 正常商品</v>
          </cell>
          <cell r="I1251" t="str">
            <v>B03</v>
          </cell>
          <cell r="J1251" t="str">
            <v>肉禽水产</v>
          </cell>
          <cell r="K1251" t="str">
            <v>B0302</v>
          </cell>
          <cell r="L1251" t="str">
            <v>猪肉</v>
          </cell>
          <cell r="M1251" t="str">
            <v>B030210</v>
          </cell>
          <cell r="N1251" t="str">
            <v>冻猪</v>
          </cell>
        </row>
        <row r="1252">
          <cell r="C1252">
            <v>1639883</v>
          </cell>
          <cell r="D1252" t="str">
            <v>冻羊肉卷150g /盒</v>
          </cell>
        </row>
        <row r="1252">
          <cell r="F1252" t="str">
            <v>盒</v>
          </cell>
          <cell r="G1252" t="str">
            <v>0</v>
          </cell>
          <cell r="H1252" t="str">
            <v>B 正常商品</v>
          </cell>
          <cell r="I1252" t="str">
            <v>B03</v>
          </cell>
          <cell r="J1252" t="str">
            <v>肉禽水产</v>
          </cell>
          <cell r="K1252" t="str">
            <v>B0306</v>
          </cell>
          <cell r="L1252" t="str">
            <v>牛羊</v>
          </cell>
          <cell r="M1252" t="str">
            <v>B030608</v>
          </cell>
          <cell r="N1252" t="str">
            <v>冻羊副</v>
          </cell>
        </row>
        <row r="1253">
          <cell r="C1253">
            <v>1643117</v>
          </cell>
          <cell r="D1253" t="str">
            <v>鲜粉条（粗）</v>
          </cell>
        </row>
        <row r="1253">
          <cell r="F1253" t="str">
            <v>KG</v>
          </cell>
          <cell r="G1253" t="str">
            <v>0</v>
          </cell>
          <cell r="H1253" t="str">
            <v>B 正常商品</v>
          </cell>
          <cell r="I1253" t="str">
            <v>B01</v>
          </cell>
          <cell r="J1253" t="str">
            <v>干货加工</v>
          </cell>
          <cell r="K1253" t="str">
            <v>B0104</v>
          </cell>
          <cell r="L1253" t="str">
            <v>熟食烘焙</v>
          </cell>
          <cell r="M1253" t="str">
            <v>B010401</v>
          </cell>
          <cell r="N1253" t="str">
            <v>烘焙包点</v>
          </cell>
        </row>
        <row r="1254">
          <cell r="C1254">
            <v>1643119</v>
          </cell>
          <cell r="D1254" t="str">
            <v>[鲜伊品]泡椒鸡鸭杂350g</v>
          </cell>
        </row>
        <row r="1254">
          <cell r="F1254" t="str">
            <v>盒</v>
          </cell>
          <cell r="G1254" t="str">
            <v>0</v>
          </cell>
          <cell r="H1254" t="str">
            <v>B 正常商品</v>
          </cell>
          <cell r="I1254" t="str">
            <v>B03</v>
          </cell>
          <cell r="J1254" t="str">
            <v>肉禽水产</v>
          </cell>
          <cell r="K1254" t="str">
            <v>B0305</v>
          </cell>
          <cell r="L1254" t="str">
            <v>预制菜</v>
          </cell>
          <cell r="M1254" t="str">
            <v>B030509</v>
          </cell>
          <cell r="N1254" t="str">
            <v>预制菜肴</v>
          </cell>
        </row>
        <row r="1255">
          <cell r="C1255">
            <v>1643147</v>
          </cell>
          <cell r="D1255" t="str">
            <v>鲜粉条（细）</v>
          </cell>
        </row>
        <row r="1255">
          <cell r="F1255" t="str">
            <v>KG</v>
          </cell>
          <cell r="G1255" t="str">
            <v>0</v>
          </cell>
          <cell r="H1255" t="str">
            <v>B 正常商品</v>
          </cell>
          <cell r="I1255" t="str">
            <v>B01</v>
          </cell>
          <cell r="J1255" t="str">
            <v>干货加工</v>
          </cell>
          <cell r="K1255" t="str">
            <v>B0104</v>
          </cell>
          <cell r="L1255" t="str">
            <v>熟食烘焙</v>
          </cell>
          <cell r="M1255" t="str">
            <v>B010401</v>
          </cell>
          <cell r="N1255" t="str">
            <v>烘焙包点</v>
          </cell>
        </row>
        <row r="1256">
          <cell r="C1256">
            <v>1643148</v>
          </cell>
          <cell r="D1256" t="str">
            <v>鲜粉条</v>
          </cell>
        </row>
        <row r="1256">
          <cell r="F1256" t="str">
            <v>KG</v>
          </cell>
          <cell r="G1256" t="str">
            <v>0</v>
          </cell>
          <cell r="H1256" t="str">
            <v>B 正常商品</v>
          </cell>
          <cell r="I1256" t="str">
            <v>B01</v>
          </cell>
          <cell r="J1256" t="str">
            <v>干货加工</v>
          </cell>
          <cell r="K1256" t="str">
            <v>B0104</v>
          </cell>
          <cell r="L1256" t="str">
            <v>熟食烘焙</v>
          </cell>
          <cell r="M1256" t="str">
            <v>B010401</v>
          </cell>
          <cell r="N1256" t="str">
            <v>烘焙包点</v>
          </cell>
        </row>
        <row r="1257">
          <cell r="C1257">
            <v>1643169</v>
          </cell>
          <cell r="D1257" t="str">
            <v>[鲜伊品]黑椒牛柳200g</v>
          </cell>
        </row>
        <row r="1257">
          <cell r="F1257" t="str">
            <v>盒</v>
          </cell>
          <cell r="G1257" t="str">
            <v>0</v>
          </cell>
          <cell r="H1257" t="str">
            <v>B 正常商品</v>
          </cell>
          <cell r="I1257" t="str">
            <v>B03</v>
          </cell>
          <cell r="J1257" t="str">
            <v>肉禽水产</v>
          </cell>
          <cell r="K1257" t="str">
            <v>B0305</v>
          </cell>
          <cell r="L1257" t="str">
            <v>预制菜</v>
          </cell>
          <cell r="M1257" t="str">
            <v>B030509</v>
          </cell>
          <cell r="N1257" t="str">
            <v>预制菜肴</v>
          </cell>
        </row>
        <row r="1258">
          <cell r="C1258">
            <v>1643191</v>
          </cell>
          <cell r="D1258" t="str">
            <v>[鲜伊品]可口鸡丁300g</v>
          </cell>
        </row>
        <row r="1258">
          <cell r="F1258" t="str">
            <v>盒</v>
          </cell>
          <cell r="G1258" t="str">
            <v>0</v>
          </cell>
          <cell r="H1258" t="str">
            <v>B 正常商品</v>
          </cell>
          <cell r="I1258" t="str">
            <v>B03</v>
          </cell>
          <cell r="J1258" t="str">
            <v>肉禽水产</v>
          </cell>
          <cell r="K1258" t="str">
            <v>B0305</v>
          </cell>
          <cell r="L1258" t="str">
            <v>预制菜</v>
          </cell>
          <cell r="M1258" t="str">
            <v>B030509</v>
          </cell>
          <cell r="N1258" t="str">
            <v>预制菜肴</v>
          </cell>
        </row>
        <row r="1259">
          <cell r="C1259">
            <v>1643192</v>
          </cell>
          <cell r="D1259" t="str">
            <v>[鲜伊品]小炒牛肉片200g</v>
          </cell>
        </row>
        <row r="1259">
          <cell r="F1259" t="str">
            <v>盒</v>
          </cell>
          <cell r="G1259" t="str">
            <v>0</v>
          </cell>
          <cell r="H1259" t="str">
            <v>B 正常商品</v>
          </cell>
          <cell r="I1259" t="str">
            <v>B03</v>
          </cell>
          <cell r="J1259" t="str">
            <v>肉禽水产</v>
          </cell>
          <cell r="K1259" t="str">
            <v>B0305</v>
          </cell>
          <cell r="L1259" t="str">
            <v>预制菜</v>
          </cell>
          <cell r="M1259" t="str">
            <v>B030509</v>
          </cell>
          <cell r="N1259" t="str">
            <v>预制菜肴</v>
          </cell>
        </row>
        <row r="1260">
          <cell r="C1260">
            <v>1643193</v>
          </cell>
          <cell r="D1260" t="str">
            <v>[鲜伊品]小炒牛肉丝200g</v>
          </cell>
        </row>
        <row r="1260">
          <cell r="F1260" t="str">
            <v>盒</v>
          </cell>
          <cell r="G1260" t="str">
            <v>0</v>
          </cell>
          <cell r="H1260" t="str">
            <v>B 正常商品</v>
          </cell>
          <cell r="I1260" t="str">
            <v>B03</v>
          </cell>
          <cell r="J1260" t="str">
            <v>肉禽水产</v>
          </cell>
          <cell r="K1260" t="str">
            <v>B0305</v>
          </cell>
          <cell r="L1260" t="str">
            <v>预制菜</v>
          </cell>
          <cell r="M1260" t="str">
            <v>B030509</v>
          </cell>
          <cell r="N1260" t="str">
            <v>预制菜肴</v>
          </cell>
        </row>
        <row r="1261">
          <cell r="C1261">
            <v>164357</v>
          </cell>
          <cell r="D1261" t="str">
            <v>李锦记锦珍老抽1750ml</v>
          </cell>
        </row>
        <row r="1261">
          <cell r="F1261" t="str">
            <v>瓶</v>
          </cell>
          <cell r="G1261" t="str">
            <v>0</v>
          </cell>
          <cell r="H1261" t="str">
            <v>B 正常商品</v>
          </cell>
          <cell r="I1261" t="str">
            <v>B06</v>
          </cell>
          <cell r="J1261" t="str">
            <v>调味杂货</v>
          </cell>
          <cell r="K1261" t="str">
            <v>B0602</v>
          </cell>
          <cell r="L1261" t="str">
            <v>调味品类</v>
          </cell>
          <cell r="M1261" t="str">
            <v>B060201</v>
          </cell>
          <cell r="N1261" t="str">
            <v>调味酱油</v>
          </cell>
        </row>
        <row r="1262">
          <cell r="C1262">
            <v>16452</v>
          </cell>
          <cell r="D1262" t="str">
            <v>好丽友提拉米苏咖啡芝士蛋糕138g</v>
          </cell>
        </row>
        <row r="1262">
          <cell r="F1262" t="str">
            <v>盒</v>
          </cell>
          <cell r="G1262" t="str">
            <v>0</v>
          </cell>
          <cell r="H1262" t="str">
            <v>B 正常商品</v>
          </cell>
          <cell r="I1262" t="str">
            <v>B05</v>
          </cell>
          <cell r="J1262" t="str">
            <v>休闲食品</v>
          </cell>
          <cell r="K1262" t="str">
            <v>B0501</v>
          </cell>
          <cell r="L1262" t="str">
            <v>休闲食品</v>
          </cell>
          <cell r="M1262" t="str">
            <v>B050101</v>
          </cell>
          <cell r="N1262" t="str">
            <v>糕点膨化类</v>
          </cell>
        </row>
        <row r="1263">
          <cell r="C1263">
            <v>1646356</v>
          </cell>
          <cell r="D1263" t="str">
            <v>快厨多彩小圆子300g</v>
          </cell>
        </row>
        <row r="1263">
          <cell r="F1263" t="str">
            <v>袋</v>
          </cell>
          <cell r="G1263" t="str">
            <v>0</v>
          </cell>
          <cell r="H1263" t="str">
            <v>B 正常商品</v>
          </cell>
          <cell r="I1263" t="str">
            <v>B07</v>
          </cell>
          <cell r="J1263" t="str">
            <v>日配食品</v>
          </cell>
          <cell r="K1263" t="str">
            <v>B0702</v>
          </cell>
          <cell r="L1263" t="str">
            <v>冷藏冷冻食品</v>
          </cell>
          <cell r="M1263" t="str">
            <v>B070202</v>
          </cell>
          <cell r="N1263" t="str">
            <v>冷冻食品</v>
          </cell>
        </row>
        <row r="1264">
          <cell r="C1264">
            <v>1648816</v>
          </cell>
          <cell r="D1264" t="str">
            <v>红富士苹果80#</v>
          </cell>
          <cell r="E1264" t="str">
            <v>红富士苹果80#(200-250g)</v>
          </cell>
          <cell r="F1264" t="str">
            <v>KG</v>
          </cell>
          <cell r="G1264" t="str">
            <v>0</v>
          </cell>
          <cell r="H1264" t="str">
            <v>B 正常商品</v>
          </cell>
          <cell r="I1264" t="str">
            <v>B02</v>
          </cell>
          <cell r="J1264" t="str">
            <v>蔬菜水果</v>
          </cell>
          <cell r="K1264" t="str">
            <v>B0201</v>
          </cell>
          <cell r="L1264" t="str">
            <v>水果</v>
          </cell>
          <cell r="M1264" t="str">
            <v>B020101</v>
          </cell>
          <cell r="N1264" t="str">
            <v>仁果</v>
          </cell>
        </row>
        <row r="1265">
          <cell r="C1265">
            <v>1648817</v>
          </cell>
          <cell r="D1265" t="str">
            <v>红富士苹果85#</v>
          </cell>
          <cell r="E1265" t="str">
            <v>红富士苹果85#(250-300g)</v>
          </cell>
          <cell r="F1265" t="str">
            <v>KG</v>
          </cell>
          <cell r="G1265" t="str">
            <v>0</v>
          </cell>
          <cell r="H1265" t="str">
            <v>B 正常商品</v>
          </cell>
          <cell r="I1265" t="str">
            <v>B02</v>
          </cell>
          <cell r="J1265" t="str">
            <v>蔬菜水果</v>
          </cell>
          <cell r="K1265" t="str">
            <v>B0201</v>
          </cell>
          <cell r="L1265" t="str">
            <v>水果</v>
          </cell>
          <cell r="M1265" t="str">
            <v>B020101</v>
          </cell>
          <cell r="N1265" t="str">
            <v>仁果</v>
          </cell>
        </row>
        <row r="1266">
          <cell r="C1266">
            <v>1649773</v>
          </cell>
          <cell r="D1266" t="str">
            <v>鸿发蒜香粉400g</v>
          </cell>
        </row>
        <row r="1266">
          <cell r="F1266" t="str">
            <v>盒</v>
          </cell>
          <cell r="G1266" t="str">
            <v>0</v>
          </cell>
          <cell r="H1266" t="str">
            <v>B 正常商品</v>
          </cell>
          <cell r="I1266" t="str">
            <v>B06</v>
          </cell>
          <cell r="J1266" t="str">
            <v>调味杂货</v>
          </cell>
          <cell r="K1266" t="str">
            <v>B0602</v>
          </cell>
          <cell r="L1266" t="str">
            <v>调味品类</v>
          </cell>
          <cell r="M1266" t="str">
            <v>B060205</v>
          </cell>
          <cell r="N1266" t="str">
            <v>调味料</v>
          </cell>
        </row>
        <row r="1267">
          <cell r="C1267">
            <v>1649836</v>
          </cell>
          <cell r="D1267" t="str">
            <v>有友山椒凤爪（山椒味）188g</v>
          </cell>
        </row>
        <row r="1267">
          <cell r="F1267" t="str">
            <v>袋</v>
          </cell>
          <cell r="G1267" t="str">
            <v>0</v>
          </cell>
          <cell r="H1267" t="str">
            <v>B 正常商品</v>
          </cell>
          <cell r="I1267" t="str">
            <v>B05</v>
          </cell>
          <cell r="J1267" t="str">
            <v>休闲食品</v>
          </cell>
          <cell r="K1267" t="str">
            <v>B0501</v>
          </cell>
          <cell r="L1267" t="str">
            <v>休闲食品</v>
          </cell>
          <cell r="M1267" t="str">
            <v>B050107</v>
          </cell>
          <cell r="N1267" t="str">
            <v>肉类小食</v>
          </cell>
        </row>
        <row r="1268">
          <cell r="C1268">
            <v>16499</v>
          </cell>
          <cell r="D1268" t="str">
            <v>奥赛果丹皮80克</v>
          </cell>
        </row>
        <row r="1268">
          <cell r="F1268" t="str">
            <v>包</v>
          </cell>
          <cell r="G1268" t="str">
            <v>0</v>
          </cell>
          <cell r="H1268" t="str">
            <v>B 正常商品</v>
          </cell>
          <cell r="I1268" t="str">
            <v>B05</v>
          </cell>
          <cell r="J1268" t="str">
            <v>休闲食品</v>
          </cell>
          <cell r="K1268" t="str">
            <v>B0501</v>
          </cell>
          <cell r="L1268" t="str">
            <v>休闲食品</v>
          </cell>
          <cell r="M1268" t="str">
            <v>B050106</v>
          </cell>
          <cell r="N1268" t="str">
            <v>蜜饯类</v>
          </cell>
        </row>
        <row r="1269">
          <cell r="C1269">
            <v>1652123</v>
          </cell>
          <cell r="D1269" t="str">
            <v>老姜（去皮）</v>
          </cell>
        </row>
        <row r="1269">
          <cell r="F1269" t="str">
            <v>KG</v>
          </cell>
          <cell r="G1269" t="str">
            <v>0</v>
          </cell>
          <cell r="H1269" t="str">
            <v>B 正常商品</v>
          </cell>
          <cell r="I1269" t="str">
            <v>B02</v>
          </cell>
          <cell r="J1269" t="str">
            <v>蔬菜水果</v>
          </cell>
          <cell r="K1269" t="str">
            <v>B0202</v>
          </cell>
          <cell r="L1269" t="str">
            <v>蔬菜</v>
          </cell>
          <cell r="M1269" t="str">
            <v>B020210</v>
          </cell>
          <cell r="N1269" t="str">
            <v>净菜</v>
          </cell>
        </row>
        <row r="1270">
          <cell r="C1270">
            <v>1652338</v>
          </cell>
          <cell r="D1270" t="str">
            <v>奶牛梦工场有机鲜牛奶238ml</v>
          </cell>
        </row>
        <row r="1270">
          <cell r="F1270" t="str">
            <v>瓶</v>
          </cell>
          <cell r="G1270" t="str">
            <v>0</v>
          </cell>
          <cell r="H1270" t="str">
            <v>B 正常商品</v>
          </cell>
          <cell r="I1270" t="str">
            <v>B07</v>
          </cell>
          <cell r="J1270" t="str">
            <v>日配食品</v>
          </cell>
          <cell r="K1270" t="str">
            <v>B0702</v>
          </cell>
          <cell r="L1270" t="str">
            <v>冷藏冷冻食品</v>
          </cell>
          <cell r="M1270" t="str">
            <v>B070201</v>
          </cell>
          <cell r="N1270" t="str">
            <v>冷藏食品</v>
          </cell>
        </row>
        <row r="1271">
          <cell r="C1271">
            <v>1655181</v>
          </cell>
          <cell r="D1271" t="str">
            <v>进口风车生粉25kg</v>
          </cell>
        </row>
        <row r="1271">
          <cell r="F1271" t="str">
            <v>包</v>
          </cell>
          <cell r="G1271" t="str">
            <v>0</v>
          </cell>
          <cell r="H1271" t="str">
            <v>B 正常商品</v>
          </cell>
          <cell r="I1271" t="str">
            <v>B01</v>
          </cell>
          <cell r="J1271" t="str">
            <v>干货加工</v>
          </cell>
          <cell r="K1271" t="str">
            <v>B0101</v>
          </cell>
          <cell r="L1271" t="str">
            <v>干货</v>
          </cell>
          <cell r="M1271" t="str">
            <v>B010101</v>
          </cell>
          <cell r="N1271" t="str">
            <v>粉类</v>
          </cell>
        </row>
        <row r="1272">
          <cell r="C1272">
            <v>1655195</v>
          </cell>
          <cell r="D1272" t="str">
            <v>九禾惠大春卷2000g</v>
          </cell>
          <cell r="E1272" t="str">
            <v>九禾惠大春卷2000g（约30个）</v>
          </cell>
          <cell r="F1272" t="str">
            <v>袋</v>
          </cell>
          <cell r="G1272" t="str">
            <v>0</v>
          </cell>
          <cell r="H1272" t="str">
            <v>B 正常商品</v>
          </cell>
          <cell r="I1272" t="str">
            <v>B07</v>
          </cell>
          <cell r="J1272" t="str">
            <v>日配食品</v>
          </cell>
          <cell r="K1272" t="str">
            <v>B0702</v>
          </cell>
          <cell r="L1272" t="str">
            <v>冷藏冷冻食品</v>
          </cell>
          <cell r="M1272" t="str">
            <v>B070202</v>
          </cell>
          <cell r="N1272" t="str">
            <v>冷冻食品</v>
          </cell>
        </row>
        <row r="1273">
          <cell r="C1273">
            <v>1657290</v>
          </cell>
          <cell r="D1273" t="str">
            <v>千味央厨酥脆大油条900g</v>
          </cell>
          <cell r="E1273" t="str">
            <v>千味央厨酥脆大油条900g（约15个）</v>
          </cell>
          <cell r="F1273" t="str">
            <v>袋</v>
          </cell>
          <cell r="G1273" t="str">
            <v>0</v>
          </cell>
          <cell r="H1273" t="str">
            <v>B 正常商品</v>
          </cell>
          <cell r="I1273" t="str">
            <v>B07</v>
          </cell>
          <cell r="J1273" t="str">
            <v>日配食品</v>
          </cell>
          <cell r="K1273" t="str">
            <v>B0702</v>
          </cell>
          <cell r="L1273" t="str">
            <v>冷藏冷冻食品</v>
          </cell>
          <cell r="M1273" t="str">
            <v>B070202</v>
          </cell>
          <cell r="N1273" t="str">
            <v>冷冻食品</v>
          </cell>
        </row>
        <row r="1274">
          <cell r="C1274">
            <v>1657646</v>
          </cell>
          <cell r="D1274" t="str">
            <v>松花江锦东北珍珠米22kg</v>
          </cell>
        </row>
        <row r="1274">
          <cell r="F1274" t="str">
            <v>袋</v>
          </cell>
          <cell r="G1274" t="str">
            <v>0</v>
          </cell>
          <cell r="H1274" t="str">
            <v>B 正常商品</v>
          </cell>
          <cell r="I1274" t="str">
            <v>B01</v>
          </cell>
          <cell r="J1274" t="str">
            <v>干货加工</v>
          </cell>
          <cell r="K1274" t="str">
            <v>B0102</v>
          </cell>
          <cell r="L1274" t="str">
            <v>米</v>
          </cell>
          <cell r="M1274" t="str">
            <v>B010202</v>
          </cell>
          <cell r="N1274" t="str">
            <v>籼米</v>
          </cell>
        </row>
        <row r="1275">
          <cell r="C1275">
            <v>1659062</v>
          </cell>
          <cell r="D1275" t="str">
            <v>鲜里脊肉（去筋）</v>
          </cell>
          <cell r="E1275" t="str">
            <v>去筋猪里脊肉</v>
          </cell>
          <cell r="F1275" t="str">
            <v>KG</v>
          </cell>
          <cell r="G1275" t="str">
            <v>0</v>
          </cell>
          <cell r="H1275" t="str">
            <v>B 正常商品</v>
          </cell>
          <cell r="I1275" t="str">
            <v>B03</v>
          </cell>
          <cell r="J1275" t="str">
            <v>肉禽水产</v>
          </cell>
          <cell r="K1275" t="str">
            <v>B0302</v>
          </cell>
          <cell r="L1275" t="str">
            <v>猪肉</v>
          </cell>
          <cell r="M1275" t="str">
            <v>B030202</v>
          </cell>
          <cell r="N1275" t="str">
            <v>冷鲜猪肉类</v>
          </cell>
        </row>
        <row r="1276">
          <cell r="C1276">
            <v>1659818</v>
          </cell>
          <cell r="D1276" t="str">
            <v>[桂宏远]冻虾滑150g/袋</v>
          </cell>
        </row>
        <row r="1276">
          <cell r="F1276" t="str">
            <v>袋</v>
          </cell>
          <cell r="G1276" t="str">
            <v>0</v>
          </cell>
          <cell r="H1276" t="str">
            <v>B 正常商品</v>
          </cell>
          <cell r="I1276" t="str">
            <v>B03</v>
          </cell>
          <cell r="J1276" t="str">
            <v>肉禽水产</v>
          </cell>
          <cell r="K1276" t="str">
            <v>B0305</v>
          </cell>
          <cell r="L1276" t="str">
            <v>预制菜</v>
          </cell>
          <cell r="M1276" t="str">
            <v>B030508</v>
          </cell>
          <cell r="N1276" t="str">
            <v>水产类调理品</v>
          </cell>
        </row>
        <row r="1277">
          <cell r="C1277">
            <v>1659976</v>
          </cell>
          <cell r="D1277" t="str">
            <v>沁园经典菠萝包面包（直送码）</v>
          </cell>
        </row>
        <row r="1277">
          <cell r="F1277" t="str">
            <v>袋</v>
          </cell>
          <cell r="G1277" t="str">
            <v>0</v>
          </cell>
          <cell r="H1277" t="str">
            <v>B 正常商品</v>
          </cell>
          <cell r="I1277" t="str">
            <v>B01</v>
          </cell>
          <cell r="J1277" t="str">
            <v>干货加工</v>
          </cell>
          <cell r="K1277" t="str">
            <v>B0104</v>
          </cell>
          <cell r="L1277" t="str">
            <v>熟食烘焙</v>
          </cell>
          <cell r="M1277" t="str">
            <v>B010401</v>
          </cell>
          <cell r="N1277" t="str">
            <v>烘焙包点</v>
          </cell>
        </row>
        <row r="1278">
          <cell r="C1278">
            <v>1660473</v>
          </cell>
          <cell r="D1278" t="str">
            <v>丁点儿干锅酱800g</v>
          </cell>
        </row>
        <row r="1278">
          <cell r="F1278" t="str">
            <v>瓶</v>
          </cell>
          <cell r="G1278" t="str">
            <v>0</v>
          </cell>
          <cell r="H1278" t="str">
            <v>B 正常商品</v>
          </cell>
          <cell r="I1278" t="str">
            <v>B06</v>
          </cell>
          <cell r="J1278" t="str">
            <v>调味杂货</v>
          </cell>
          <cell r="K1278" t="str">
            <v>B0602</v>
          </cell>
          <cell r="L1278" t="str">
            <v>调味品类</v>
          </cell>
          <cell r="M1278" t="str">
            <v>B060204</v>
          </cell>
          <cell r="N1278" t="str">
            <v>调味酱类</v>
          </cell>
        </row>
        <row r="1279">
          <cell r="C1279">
            <v>1661038</v>
          </cell>
          <cell r="D1279" t="str">
            <v>君意永川豆豉原味200g</v>
          </cell>
        </row>
        <row r="1279">
          <cell r="F1279" t="str">
            <v>袋</v>
          </cell>
          <cell r="G1279" t="str">
            <v>0</v>
          </cell>
          <cell r="H1279" t="str">
            <v>B 正常商品</v>
          </cell>
          <cell r="I1279" t="str">
            <v>B06</v>
          </cell>
          <cell r="J1279" t="str">
            <v>调味杂货</v>
          </cell>
          <cell r="K1279" t="str">
            <v>B0604</v>
          </cell>
          <cell r="L1279" t="str">
            <v>罐头小菜</v>
          </cell>
          <cell r="M1279" t="str">
            <v>B060402</v>
          </cell>
          <cell r="N1279" t="str">
            <v>常温小菜类</v>
          </cell>
        </row>
        <row r="1280">
          <cell r="C1280">
            <v>1662708</v>
          </cell>
          <cell r="D1280" t="str">
            <v>老姜（清洗）1kg</v>
          </cell>
        </row>
        <row r="1280">
          <cell r="F1280" t="str">
            <v>袋</v>
          </cell>
          <cell r="G1280" t="str">
            <v>0</v>
          </cell>
          <cell r="H1280" t="str">
            <v>B 正常商品</v>
          </cell>
          <cell r="I1280" t="str">
            <v>B02</v>
          </cell>
          <cell r="J1280" t="str">
            <v>蔬菜水果</v>
          </cell>
          <cell r="K1280" t="str">
            <v>B0202</v>
          </cell>
          <cell r="L1280" t="str">
            <v>蔬菜</v>
          </cell>
          <cell r="M1280" t="str">
            <v>B020210</v>
          </cell>
          <cell r="N1280" t="str">
            <v>净菜</v>
          </cell>
        </row>
        <row r="1281">
          <cell r="C1281">
            <v>1662727</v>
          </cell>
          <cell r="D1281" t="str">
            <v>小白菜（去杂）1kg</v>
          </cell>
        </row>
        <row r="1281">
          <cell r="F1281" t="str">
            <v>袋</v>
          </cell>
          <cell r="G1281" t="str">
            <v>0</v>
          </cell>
          <cell r="H1281" t="str">
            <v>B 正常商品</v>
          </cell>
          <cell r="I1281" t="str">
            <v>B02</v>
          </cell>
          <cell r="J1281" t="str">
            <v>蔬菜水果</v>
          </cell>
          <cell r="K1281" t="str">
            <v>B0202</v>
          </cell>
          <cell r="L1281" t="str">
            <v>蔬菜</v>
          </cell>
          <cell r="M1281" t="str">
            <v>B020210</v>
          </cell>
          <cell r="N1281" t="str">
            <v>净菜</v>
          </cell>
        </row>
        <row r="1282">
          <cell r="C1282">
            <v>1662751</v>
          </cell>
          <cell r="D1282" t="str">
            <v>莲花白（切片约4cm）2kg</v>
          </cell>
        </row>
        <row r="1282">
          <cell r="F1282" t="str">
            <v>袋</v>
          </cell>
          <cell r="G1282" t="str">
            <v>0</v>
          </cell>
          <cell r="H1282" t="str">
            <v>B 正常商品</v>
          </cell>
          <cell r="I1282" t="str">
            <v>B02</v>
          </cell>
          <cell r="J1282" t="str">
            <v>蔬菜水果</v>
          </cell>
          <cell r="K1282" t="str">
            <v>B0202</v>
          </cell>
          <cell r="L1282" t="str">
            <v>蔬菜</v>
          </cell>
          <cell r="M1282" t="str">
            <v>B020210</v>
          </cell>
          <cell r="N1282" t="str">
            <v>净菜</v>
          </cell>
        </row>
        <row r="1283">
          <cell r="C1283">
            <v>1662764</v>
          </cell>
          <cell r="D1283" t="str">
            <v>飘儿白（去杂）1.5kg</v>
          </cell>
        </row>
        <row r="1283">
          <cell r="F1283" t="str">
            <v>包</v>
          </cell>
          <cell r="G1283" t="str">
            <v>0</v>
          </cell>
          <cell r="H1283" t="str">
            <v>B 正常商品</v>
          </cell>
          <cell r="I1283" t="str">
            <v>B02</v>
          </cell>
          <cell r="J1283" t="str">
            <v>蔬菜水果</v>
          </cell>
          <cell r="K1283" t="str">
            <v>B0202</v>
          </cell>
          <cell r="L1283" t="str">
            <v>蔬菜</v>
          </cell>
          <cell r="M1283" t="str">
            <v>B020210</v>
          </cell>
          <cell r="N1283" t="str">
            <v>净菜</v>
          </cell>
        </row>
        <row r="1284">
          <cell r="C1284">
            <v>1662769</v>
          </cell>
          <cell r="D1284" t="str">
            <v>空心菜（去杂）1.5kg</v>
          </cell>
        </row>
        <row r="1284">
          <cell r="F1284" t="str">
            <v>袋</v>
          </cell>
          <cell r="G1284" t="str">
            <v>0</v>
          </cell>
          <cell r="H1284" t="str">
            <v>B 正常商品</v>
          </cell>
          <cell r="I1284" t="str">
            <v>B02</v>
          </cell>
          <cell r="J1284" t="str">
            <v>蔬菜水果</v>
          </cell>
          <cell r="K1284" t="str">
            <v>B0202</v>
          </cell>
          <cell r="L1284" t="str">
            <v>蔬菜</v>
          </cell>
          <cell r="M1284" t="str">
            <v>B020210</v>
          </cell>
          <cell r="N1284" t="str">
            <v>净菜</v>
          </cell>
        </row>
        <row r="1285">
          <cell r="C1285">
            <v>1664445</v>
          </cell>
          <cell r="D1285" t="str">
            <v>[鲜伊品]麻辣牛肉片200g</v>
          </cell>
        </row>
        <row r="1285">
          <cell r="F1285" t="str">
            <v>盒</v>
          </cell>
          <cell r="G1285" t="str">
            <v>0</v>
          </cell>
          <cell r="H1285" t="str">
            <v>B 正常商品</v>
          </cell>
          <cell r="I1285" t="str">
            <v>B03</v>
          </cell>
          <cell r="J1285" t="str">
            <v>肉禽水产</v>
          </cell>
          <cell r="K1285" t="str">
            <v>B0305</v>
          </cell>
          <cell r="L1285" t="str">
            <v>预制菜</v>
          </cell>
          <cell r="M1285" t="str">
            <v>B030509</v>
          </cell>
          <cell r="N1285" t="str">
            <v>预制菜肴</v>
          </cell>
        </row>
        <row r="1286">
          <cell r="C1286">
            <v>1666146</v>
          </cell>
          <cell r="D1286" t="str">
            <v>鸿发马蹄粉250g</v>
          </cell>
        </row>
        <row r="1286">
          <cell r="F1286" t="str">
            <v>盒</v>
          </cell>
          <cell r="G1286" t="str">
            <v>0</v>
          </cell>
          <cell r="H1286" t="str">
            <v>B 正常商品</v>
          </cell>
          <cell r="I1286" t="str">
            <v>B06</v>
          </cell>
          <cell r="J1286" t="str">
            <v>调味杂货</v>
          </cell>
          <cell r="K1286" t="str">
            <v>B0605</v>
          </cell>
          <cell r="L1286" t="str">
            <v>早餐冲调</v>
          </cell>
          <cell r="M1286" t="str">
            <v>B060503</v>
          </cell>
          <cell r="N1286" t="str">
            <v>早餐主食品</v>
          </cell>
        </row>
        <row r="1287">
          <cell r="C1287">
            <v>1666946</v>
          </cell>
          <cell r="D1287" t="str">
            <v>皖渝火锅油碟65ml</v>
          </cell>
        </row>
        <row r="1287">
          <cell r="F1287" t="str">
            <v>罐</v>
          </cell>
          <cell r="G1287" t="str">
            <v>0</v>
          </cell>
          <cell r="H1287" t="str">
            <v>B 正常商品</v>
          </cell>
          <cell r="I1287" t="str">
            <v>B06</v>
          </cell>
          <cell r="J1287" t="str">
            <v>调味杂货</v>
          </cell>
          <cell r="K1287" t="str">
            <v>B0602</v>
          </cell>
          <cell r="L1287" t="str">
            <v>调味品类</v>
          </cell>
          <cell r="M1287" t="str">
            <v>B060203</v>
          </cell>
          <cell r="N1287" t="str">
            <v>调味油汁/料酒</v>
          </cell>
        </row>
        <row r="1288">
          <cell r="C1288">
            <v>1667759</v>
          </cell>
          <cell r="D1288" t="str">
            <v>莴笋（切条约4*1.5*1.5cm）1.5kg</v>
          </cell>
        </row>
        <row r="1288">
          <cell r="F1288" t="str">
            <v>袋</v>
          </cell>
          <cell r="G1288" t="str">
            <v>0</v>
          </cell>
          <cell r="H1288" t="str">
            <v>B 正常商品</v>
          </cell>
          <cell r="I1288" t="str">
            <v>B02</v>
          </cell>
          <cell r="J1288" t="str">
            <v>蔬菜水果</v>
          </cell>
          <cell r="K1288" t="str">
            <v>B0202</v>
          </cell>
          <cell r="L1288" t="str">
            <v>蔬菜</v>
          </cell>
          <cell r="M1288" t="str">
            <v>B020210</v>
          </cell>
          <cell r="N1288" t="str">
            <v>净菜</v>
          </cell>
        </row>
        <row r="1289">
          <cell r="C1289">
            <v>1668264</v>
          </cell>
          <cell r="D1289" t="str">
            <v>玉米馒头100g*4</v>
          </cell>
        </row>
        <row r="1289">
          <cell r="F1289" t="str">
            <v>袋</v>
          </cell>
          <cell r="G1289" t="str">
            <v>0</v>
          </cell>
          <cell r="H1289" t="str">
            <v>B 正常商品</v>
          </cell>
          <cell r="I1289" t="str">
            <v>B01</v>
          </cell>
          <cell r="J1289" t="str">
            <v>干货加工</v>
          </cell>
          <cell r="K1289" t="str">
            <v>B0104</v>
          </cell>
          <cell r="L1289" t="str">
            <v>熟食烘焙</v>
          </cell>
          <cell r="M1289" t="str">
            <v>B010401</v>
          </cell>
          <cell r="N1289" t="str">
            <v>烘焙包点</v>
          </cell>
        </row>
        <row r="1290">
          <cell r="C1290">
            <v>1670236</v>
          </cell>
          <cell r="D1290" t="str">
            <v>鲜肥膘去皮切片(约3*4cm)</v>
          </cell>
        </row>
        <row r="1290">
          <cell r="F1290" t="str">
            <v>KG</v>
          </cell>
          <cell r="G1290" t="str">
            <v>0</v>
          </cell>
          <cell r="H1290" t="str">
            <v>B 正常商品</v>
          </cell>
          <cell r="I1290" t="str">
            <v>B03</v>
          </cell>
          <cell r="J1290" t="str">
            <v>肉禽水产</v>
          </cell>
          <cell r="K1290" t="str">
            <v>B0302</v>
          </cell>
          <cell r="L1290" t="str">
            <v>猪肉</v>
          </cell>
          <cell r="M1290" t="str">
            <v>B030205</v>
          </cell>
          <cell r="N1290" t="str">
            <v>热鲜猪副类</v>
          </cell>
        </row>
        <row r="1291">
          <cell r="C1291">
            <v>167331</v>
          </cell>
          <cell r="D1291" t="str">
            <v>小米椒</v>
          </cell>
          <cell r="E1291" t="str">
            <v>红小米椒</v>
          </cell>
          <cell r="F1291" t="str">
            <v>KG</v>
          </cell>
          <cell r="G1291" t="str">
            <v>0</v>
          </cell>
          <cell r="H1291" t="str">
            <v>B 正常商品</v>
          </cell>
          <cell r="I1291" t="str">
            <v>B02</v>
          </cell>
          <cell r="J1291" t="str">
            <v>蔬菜水果</v>
          </cell>
          <cell r="K1291" t="str">
            <v>B0202</v>
          </cell>
          <cell r="L1291" t="str">
            <v>蔬菜</v>
          </cell>
          <cell r="M1291" t="str">
            <v>B020208</v>
          </cell>
          <cell r="N1291" t="str">
            <v>调味类</v>
          </cell>
        </row>
        <row r="1292">
          <cell r="C1292">
            <v>1675024</v>
          </cell>
          <cell r="D1292" t="str">
            <v>甘肃红富士苹果85#</v>
          </cell>
          <cell r="E1292" t="str">
            <v>甘肃红富士苹果85#(250-300g)</v>
          </cell>
          <cell r="F1292" t="str">
            <v>KG</v>
          </cell>
          <cell r="G1292" t="str">
            <v>0</v>
          </cell>
          <cell r="H1292" t="str">
            <v>B 正常商品</v>
          </cell>
          <cell r="I1292" t="str">
            <v>B02</v>
          </cell>
          <cell r="J1292" t="str">
            <v>蔬菜水果</v>
          </cell>
          <cell r="K1292" t="str">
            <v>B0201</v>
          </cell>
          <cell r="L1292" t="str">
            <v>水果</v>
          </cell>
          <cell r="M1292" t="str">
            <v>B020101</v>
          </cell>
          <cell r="N1292" t="str">
            <v>仁果</v>
          </cell>
        </row>
        <row r="1293">
          <cell r="C1293">
            <v>1676033</v>
          </cell>
          <cell r="D1293" t="str">
            <v>蜀新源泡酸菜2.5kg</v>
          </cell>
        </row>
        <row r="1293">
          <cell r="F1293" t="str">
            <v>袋</v>
          </cell>
          <cell r="G1293" t="str">
            <v>0</v>
          </cell>
          <cell r="H1293" t="str">
            <v>B 正常商品</v>
          </cell>
          <cell r="I1293" t="str">
            <v>B06</v>
          </cell>
          <cell r="J1293" t="str">
            <v>调味杂货</v>
          </cell>
          <cell r="K1293" t="str">
            <v>B0604</v>
          </cell>
          <cell r="L1293" t="str">
            <v>罐头小菜</v>
          </cell>
          <cell r="M1293" t="str">
            <v>B060402</v>
          </cell>
          <cell r="N1293" t="str">
            <v>常温小菜类</v>
          </cell>
        </row>
        <row r="1294">
          <cell r="C1294">
            <v>167750</v>
          </cell>
          <cell r="D1294" t="str">
            <v>椰树牌椰子汁1L</v>
          </cell>
        </row>
        <row r="1294">
          <cell r="F1294" t="str">
            <v>盒</v>
          </cell>
          <cell r="G1294" t="str">
            <v>0</v>
          </cell>
          <cell r="H1294" t="str">
            <v>B 正常商品</v>
          </cell>
          <cell r="I1294" t="str">
            <v>B04</v>
          </cell>
          <cell r="J1294" t="str">
            <v>烟酒饮料</v>
          </cell>
          <cell r="K1294" t="str">
            <v>B0402</v>
          </cell>
          <cell r="L1294" t="str">
            <v>香烟饮料</v>
          </cell>
          <cell r="M1294" t="str">
            <v>B040206</v>
          </cell>
          <cell r="N1294" t="str">
            <v>其他乳饮</v>
          </cell>
        </row>
        <row r="1295">
          <cell r="C1295">
            <v>167770</v>
          </cell>
          <cell r="D1295" t="str">
            <v>海天海鲜酱油500ml</v>
          </cell>
        </row>
        <row r="1295">
          <cell r="F1295" t="str">
            <v>瓶</v>
          </cell>
          <cell r="G1295" t="str">
            <v>0</v>
          </cell>
          <cell r="H1295" t="str">
            <v>B 正常商品</v>
          </cell>
          <cell r="I1295" t="str">
            <v>B06</v>
          </cell>
          <cell r="J1295" t="str">
            <v>调味杂货</v>
          </cell>
          <cell r="K1295" t="str">
            <v>B0602</v>
          </cell>
          <cell r="L1295" t="str">
            <v>调味品类</v>
          </cell>
          <cell r="M1295" t="str">
            <v>B060201</v>
          </cell>
          <cell r="N1295" t="str">
            <v>调味酱油</v>
          </cell>
        </row>
        <row r="1296">
          <cell r="C1296">
            <v>1678586</v>
          </cell>
          <cell r="D1296" t="str">
            <v>绍兴園料酒500ml</v>
          </cell>
        </row>
        <row r="1296">
          <cell r="F1296" t="str">
            <v>瓶</v>
          </cell>
          <cell r="G1296" t="str">
            <v>0</v>
          </cell>
          <cell r="H1296" t="str">
            <v>B 正常商品</v>
          </cell>
          <cell r="I1296" t="str">
            <v>B06</v>
          </cell>
          <cell r="J1296" t="str">
            <v>调味杂货</v>
          </cell>
          <cell r="K1296" t="str">
            <v>B0602</v>
          </cell>
          <cell r="L1296" t="str">
            <v>调味品类</v>
          </cell>
          <cell r="M1296" t="str">
            <v>B060203</v>
          </cell>
          <cell r="N1296" t="str">
            <v>调味油汁/料酒</v>
          </cell>
        </row>
        <row r="1297">
          <cell r="C1297">
            <v>1678651</v>
          </cell>
          <cell r="D1297" t="str">
            <v>百钻0脂肪日式油醋汁258ml</v>
          </cell>
        </row>
        <row r="1297">
          <cell r="F1297" t="str">
            <v>瓶</v>
          </cell>
          <cell r="G1297" t="str">
            <v>0</v>
          </cell>
          <cell r="H1297" t="str">
            <v>B 正常商品</v>
          </cell>
          <cell r="I1297" t="str">
            <v>B06</v>
          </cell>
          <cell r="J1297" t="str">
            <v>调味杂货</v>
          </cell>
          <cell r="K1297" t="str">
            <v>B0602</v>
          </cell>
          <cell r="L1297" t="str">
            <v>调味品类</v>
          </cell>
          <cell r="M1297" t="str">
            <v>B060202</v>
          </cell>
          <cell r="N1297" t="str">
            <v>调味醋</v>
          </cell>
        </row>
        <row r="1298">
          <cell r="C1298">
            <v>1685396</v>
          </cell>
          <cell r="D1298" t="str">
            <v>冻大耗儿鱼（切块）</v>
          </cell>
        </row>
        <row r="1298">
          <cell r="F1298" t="str">
            <v>KG</v>
          </cell>
          <cell r="G1298" t="str">
            <v>0</v>
          </cell>
          <cell r="H1298" t="str">
            <v>B 正常商品</v>
          </cell>
          <cell r="I1298" t="str">
            <v>B03</v>
          </cell>
          <cell r="J1298" t="str">
            <v>肉禽水产</v>
          </cell>
          <cell r="K1298" t="str">
            <v>B0303</v>
          </cell>
          <cell r="L1298" t="str">
            <v>水产</v>
          </cell>
          <cell r="M1298" t="str">
            <v>B030304</v>
          </cell>
          <cell r="N1298" t="str">
            <v>冷冻水产</v>
          </cell>
        </row>
        <row r="1299">
          <cell r="C1299">
            <v>1694671</v>
          </cell>
          <cell r="D1299" t="str">
            <v>冷鲜里脊肉(黑猪)</v>
          </cell>
          <cell r="E1299" t="str">
            <v>鲜里脊肉</v>
          </cell>
          <cell r="F1299" t="str">
            <v>KG</v>
          </cell>
          <cell r="G1299" t="str">
            <v>0</v>
          </cell>
          <cell r="H1299" t="str">
            <v>B 正常商品</v>
          </cell>
          <cell r="I1299" t="str">
            <v>B03</v>
          </cell>
          <cell r="J1299" t="str">
            <v>肉禽水产</v>
          </cell>
          <cell r="K1299" t="str">
            <v>B0302</v>
          </cell>
          <cell r="L1299" t="str">
            <v>猪肉</v>
          </cell>
          <cell r="M1299" t="str">
            <v>B030202</v>
          </cell>
          <cell r="N1299" t="str">
            <v>冷鲜猪肉类</v>
          </cell>
        </row>
        <row r="1300">
          <cell r="C1300">
            <v>1694803</v>
          </cell>
          <cell r="D1300" t="str">
            <v>热鲜牛肉</v>
          </cell>
          <cell r="E1300" t="str">
            <v>彩食鲜鲜牛肉</v>
          </cell>
          <cell r="F1300" t="str">
            <v>KG</v>
          </cell>
          <cell r="G1300" t="str">
            <v>0</v>
          </cell>
          <cell r="H1300" t="str">
            <v>B 正常商品</v>
          </cell>
          <cell r="I1300" t="str">
            <v>B03</v>
          </cell>
          <cell r="J1300" t="str">
            <v>肉禽水产</v>
          </cell>
          <cell r="K1300" t="str">
            <v>B0306</v>
          </cell>
          <cell r="L1300" t="str">
            <v>牛羊</v>
          </cell>
          <cell r="M1300" t="str">
            <v>B030601</v>
          </cell>
          <cell r="N1300" t="str">
            <v>牛类</v>
          </cell>
        </row>
        <row r="1301">
          <cell r="C1301">
            <v>1695666</v>
          </cell>
          <cell r="D1301" t="str">
            <v>热鲜前肘去骨</v>
          </cell>
        </row>
        <row r="1301">
          <cell r="F1301" t="str">
            <v>KG</v>
          </cell>
          <cell r="G1301" t="str">
            <v>6</v>
          </cell>
          <cell r="H1301" t="str">
            <v>L 退场</v>
          </cell>
          <cell r="I1301" t="str">
            <v>B03</v>
          </cell>
          <cell r="J1301" t="str">
            <v>肉禽水产</v>
          </cell>
          <cell r="K1301" t="str">
            <v>B0302</v>
          </cell>
          <cell r="L1301" t="str">
            <v>猪肉</v>
          </cell>
          <cell r="M1301" t="str">
            <v>B030201</v>
          </cell>
          <cell r="N1301" t="str">
            <v>热鲜猪肉类</v>
          </cell>
        </row>
        <row r="1302">
          <cell r="C1302">
            <v>1695892</v>
          </cell>
          <cell r="D1302" t="str">
            <v>热鲜猪前蹄切块(约3*4cm)</v>
          </cell>
          <cell r="E1302" t="str">
            <v>前蹄（带猪爪）切块</v>
          </cell>
          <cell r="F1302" t="str">
            <v>KG</v>
          </cell>
          <cell r="G1302" t="str">
            <v>0</v>
          </cell>
          <cell r="H1302" t="str">
            <v>B 正常商品</v>
          </cell>
          <cell r="I1302" t="str">
            <v>B03</v>
          </cell>
          <cell r="J1302" t="str">
            <v>肉禽水产</v>
          </cell>
          <cell r="K1302" t="str">
            <v>B0302</v>
          </cell>
          <cell r="L1302" t="str">
            <v>猪肉</v>
          </cell>
          <cell r="M1302" t="str">
            <v>B030201</v>
          </cell>
          <cell r="N1302" t="str">
            <v>热鲜猪肉类</v>
          </cell>
        </row>
        <row r="1303">
          <cell r="C1303">
            <v>1695978</v>
          </cell>
          <cell r="D1303" t="str">
            <v>泡酸萝卜(kg)</v>
          </cell>
        </row>
        <row r="1303">
          <cell r="F1303" t="str">
            <v>KG</v>
          </cell>
          <cell r="G1303" t="str">
            <v>0</v>
          </cell>
          <cell r="H1303" t="str">
            <v>B 正常商品</v>
          </cell>
          <cell r="I1303" t="str">
            <v>B01</v>
          </cell>
          <cell r="J1303" t="str">
            <v>干货加工</v>
          </cell>
          <cell r="K1303" t="str">
            <v>B0104</v>
          </cell>
          <cell r="L1303" t="str">
            <v>熟食烘焙</v>
          </cell>
          <cell r="M1303" t="str">
            <v>B010402</v>
          </cell>
          <cell r="N1303" t="str">
            <v>熟食丸子</v>
          </cell>
        </row>
        <row r="1304">
          <cell r="C1304">
            <v>1697519</v>
          </cell>
          <cell r="D1304" t="str">
            <v>冷鲜羊后腿(去皮去骨)</v>
          </cell>
        </row>
        <row r="1304">
          <cell r="F1304" t="str">
            <v>KG</v>
          </cell>
          <cell r="G1304" t="str">
            <v>0</v>
          </cell>
          <cell r="H1304" t="str">
            <v>B 正常商品</v>
          </cell>
          <cell r="I1304" t="str">
            <v>B03</v>
          </cell>
          <cell r="J1304" t="str">
            <v>肉禽水产</v>
          </cell>
          <cell r="K1304" t="str">
            <v>B0306</v>
          </cell>
          <cell r="L1304" t="str">
            <v>牛羊</v>
          </cell>
          <cell r="M1304" t="str">
            <v>B030602</v>
          </cell>
          <cell r="N1304" t="str">
            <v>羊类</v>
          </cell>
        </row>
        <row r="1305">
          <cell r="C1305">
            <v>1697551</v>
          </cell>
          <cell r="D1305" t="str">
            <v>达利园羊角包面包香橙味250g</v>
          </cell>
        </row>
        <row r="1305">
          <cell r="F1305" t="str">
            <v>包</v>
          </cell>
          <cell r="G1305" t="str">
            <v>0</v>
          </cell>
          <cell r="H1305" t="str">
            <v>B 正常商品</v>
          </cell>
          <cell r="I1305" t="str">
            <v>B05</v>
          </cell>
          <cell r="J1305" t="str">
            <v>休闲食品</v>
          </cell>
          <cell r="K1305" t="str">
            <v>B0501</v>
          </cell>
          <cell r="L1305" t="str">
            <v>休闲食品</v>
          </cell>
          <cell r="M1305" t="str">
            <v>B050101</v>
          </cell>
          <cell r="N1305" t="str">
            <v>糕点膨化类</v>
          </cell>
        </row>
        <row r="1306">
          <cell r="C1306">
            <v>1698228</v>
          </cell>
          <cell r="D1306" t="str">
            <v>冷鲜牛毛肚(大叶片）</v>
          </cell>
          <cell r="E1306" t="str">
            <v>鲜牛毛肚(大叶片）</v>
          </cell>
          <cell r="F1306" t="str">
            <v>KG</v>
          </cell>
          <cell r="G1306" t="str">
            <v>0</v>
          </cell>
          <cell r="H1306" t="str">
            <v>B 正常商品</v>
          </cell>
          <cell r="I1306" t="str">
            <v>B03</v>
          </cell>
          <cell r="J1306" t="str">
            <v>肉禽水产</v>
          </cell>
          <cell r="K1306" t="str">
            <v>B0306</v>
          </cell>
          <cell r="L1306" t="str">
            <v>牛羊</v>
          </cell>
          <cell r="M1306" t="str">
            <v>B030606</v>
          </cell>
          <cell r="N1306" t="str">
            <v>冻牛副</v>
          </cell>
        </row>
        <row r="1307">
          <cell r="C1307">
            <v>1699567</v>
          </cell>
          <cell r="D1307" t="str">
            <v>小白糕1kg约42-47个 D+2</v>
          </cell>
          <cell r="E1307" t="str">
            <v>小白糕1kg</v>
          </cell>
          <cell r="F1307" t="str">
            <v>袋</v>
          </cell>
          <cell r="G1307" t="str">
            <v>0</v>
          </cell>
          <cell r="H1307" t="str">
            <v>B 正常商品</v>
          </cell>
          <cell r="I1307" t="str">
            <v>B01</v>
          </cell>
          <cell r="J1307" t="str">
            <v>干货加工</v>
          </cell>
          <cell r="K1307" t="str">
            <v>B0104</v>
          </cell>
          <cell r="L1307" t="str">
            <v>熟食烘焙</v>
          </cell>
          <cell r="M1307" t="str">
            <v>B010401</v>
          </cell>
          <cell r="N1307" t="str">
            <v>烘焙包点</v>
          </cell>
        </row>
        <row r="1308">
          <cell r="C1308">
            <v>1700370</v>
          </cell>
          <cell r="D1308" t="str">
            <v>松散甘蓝去毛叶</v>
          </cell>
          <cell r="E1308" t="str">
            <v>[彩食鲜]脆莲白</v>
          </cell>
          <cell r="F1308" t="str">
            <v>KG</v>
          </cell>
          <cell r="G1308" t="str">
            <v>0</v>
          </cell>
          <cell r="H1308" t="str">
            <v>B 正常商品</v>
          </cell>
          <cell r="I1308" t="str">
            <v>B02</v>
          </cell>
          <cell r="J1308" t="str">
            <v>蔬菜水果</v>
          </cell>
          <cell r="K1308" t="str">
            <v>B0202</v>
          </cell>
          <cell r="L1308" t="str">
            <v>蔬菜</v>
          </cell>
          <cell r="M1308" t="str">
            <v>B020203</v>
          </cell>
          <cell r="N1308" t="str">
            <v>结球类</v>
          </cell>
        </row>
        <row r="1309">
          <cell r="C1309">
            <v>1703837</v>
          </cell>
          <cell r="D1309" t="str">
            <v>莲藕（去皮）</v>
          </cell>
        </row>
        <row r="1309">
          <cell r="F1309" t="str">
            <v>KG</v>
          </cell>
          <cell r="G1309" t="str">
            <v>0</v>
          </cell>
          <cell r="H1309" t="str">
            <v>B 正常商品</v>
          </cell>
          <cell r="I1309" t="str">
            <v>B02</v>
          </cell>
          <cell r="J1309" t="str">
            <v>蔬菜水果</v>
          </cell>
          <cell r="K1309" t="str">
            <v>B0202</v>
          </cell>
          <cell r="L1309" t="str">
            <v>蔬菜</v>
          </cell>
          <cell r="M1309" t="str">
            <v>B020210</v>
          </cell>
          <cell r="N1309" t="str">
            <v>净菜</v>
          </cell>
        </row>
        <row r="1310">
          <cell r="C1310">
            <v>1703899</v>
          </cell>
          <cell r="D1310" t="str">
            <v>[鲜伊品]麻辣小郡肝220g</v>
          </cell>
        </row>
        <row r="1310">
          <cell r="F1310" t="str">
            <v>袋</v>
          </cell>
          <cell r="G1310" t="str">
            <v>0</v>
          </cell>
          <cell r="H1310" t="str">
            <v>B 正常商品</v>
          </cell>
          <cell r="I1310" t="str">
            <v>B03</v>
          </cell>
          <cell r="J1310" t="str">
            <v>肉禽水产</v>
          </cell>
          <cell r="K1310" t="str">
            <v>B0305</v>
          </cell>
          <cell r="L1310" t="str">
            <v>预制菜</v>
          </cell>
          <cell r="M1310" t="str">
            <v>B030509</v>
          </cell>
          <cell r="N1310" t="str">
            <v>预制菜肴</v>
          </cell>
        </row>
        <row r="1311">
          <cell r="C1311">
            <v>1703901</v>
          </cell>
          <cell r="D1311" t="str">
            <v>麻辣赶水萝卜干</v>
          </cell>
        </row>
        <row r="1311">
          <cell r="F1311" t="str">
            <v>KG</v>
          </cell>
          <cell r="G1311" t="str">
            <v>0</v>
          </cell>
          <cell r="H1311" t="str">
            <v>B 正常商品</v>
          </cell>
          <cell r="I1311" t="str">
            <v>B01</v>
          </cell>
          <cell r="J1311" t="str">
            <v>干货加工</v>
          </cell>
          <cell r="K1311" t="str">
            <v>B0104</v>
          </cell>
          <cell r="L1311" t="str">
            <v>熟食烘焙</v>
          </cell>
          <cell r="M1311" t="str">
            <v>B010402</v>
          </cell>
          <cell r="N1311" t="str">
            <v>熟食丸子</v>
          </cell>
        </row>
        <row r="1312">
          <cell r="C1312">
            <v>1704325</v>
          </cell>
          <cell r="D1312" t="str">
            <v>向料重庆小面调料麻辣味1kg</v>
          </cell>
        </row>
        <row r="1312">
          <cell r="F1312" t="str">
            <v>桶</v>
          </cell>
          <cell r="G1312" t="str">
            <v>0</v>
          </cell>
          <cell r="H1312" t="str">
            <v>B 正常商品</v>
          </cell>
          <cell r="I1312" t="str">
            <v>B06</v>
          </cell>
          <cell r="J1312" t="str">
            <v>调味杂货</v>
          </cell>
          <cell r="K1312" t="str">
            <v>B0602</v>
          </cell>
          <cell r="L1312" t="str">
            <v>调味品类</v>
          </cell>
          <cell r="M1312" t="str">
            <v>B060204</v>
          </cell>
          <cell r="N1312" t="str">
            <v>调味酱类</v>
          </cell>
        </row>
        <row r="1313">
          <cell r="C1313">
            <v>1705279</v>
          </cell>
          <cell r="D1313" t="str">
            <v>小鹿妈妈御虎牙线棒52支</v>
          </cell>
        </row>
        <row r="1313">
          <cell r="F1313" t="str">
            <v>盒</v>
          </cell>
          <cell r="G1313" t="str">
            <v>0</v>
          </cell>
          <cell r="H1313" t="str">
            <v>B 正常商品</v>
          </cell>
          <cell r="I1313" t="str">
            <v>B08</v>
          </cell>
          <cell r="J1313" t="str">
            <v>非食品</v>
          </cell>
          <cell r="K1313" t="str">
            <v>B0801</v>
          </cell>
          <cell r="L1313" t="str">
            <v>清洁用品</v>
          </cell>
          <cell r="M1313" t="str">
            <v>B080104</v>
          </cell>
          <cell r="N1313" t="str">
            <v>口腔/剃须用品</v>
          </cell>
        </row>
        <row r="1314">
          <cell r="C1314">
            <v>1705682</v>
          </cell>
          <cell r="D1314" t="str">
            <v>酒府香辣酥220g</v>
          </cell>
        </row>
        <row r="1314">
          <cell r="F1314" t="str">
            <v>袋</v>
          </cell>
          <cell r="G1314" t="str">
            <v>0</v>
          </cell>
          <cell r="H1314" t="str">
            <v>B 正常商品</v>
          </cell>
          <cell r="I1314" t="str">
            <v>B05</v>
          </cell>
          <cell r="J1314" t="str">
            <v>休闲食品</v>
          </cell>
          <cell r="K1314" t="str">
            <v>B0501</v>
          </cell>
          <cell r="L1314" t="str">
            <v>休闲食品</v>
          </cell>
          <cell r="M1314" t="str">
            <v>B050104</v>
          </cell>
          <cell r="N1314" t="str">
            <v>花生瓜子豆类</v>
          </cell>
        </row>
        <row r="1315">
          <cell r="C1315">
            <v>1706377</v>
          </cell>
          <cell r="D1315" t="str">
            <v>[彩食鲜]地瓜叶</v>
          </cell>
        </row>
        <row r="1315">
          <cell r="F1315" t="str">
            <v>KG</v>
          </cell>
          <cell r="G1315" t="str">
            <v>0</v>
          </cell>
          <cell r="H1315" t="str">
            <v>B 正常商品</v>
          </cell>
          <cell r="I1315" t="str">
            <v>B02</v>
          </cell>
          <cell r="J1315" t="str">
            <v>蔬菜水果</v>
          </cell>
          <cell r="K1315" t="str">
            <v>B0202</v>
          </cell>
          <cell r="L1315" t="str">
            <v>蔬菜</v>
          </cell>
          <cell r="M1315" t="str">
            <v>B020201</v>
          </cell>
          <cell r="N1315" t="str">
            <v>叶菜类</v>
          </cell>
        </row>
        <row r="1316">
          <cell r="C1316">
            <v>1706911</v>
          </cell>
          <cell r="D1316" t="str">
            <v>双汇哈尔滨风味红肠100g</v>
          </cell>
        </row>
        <row r="1316">
          <cell r="F1316" t="str">
            <v>袋</v>
          </cell>
          <cell r="G1316" t="str">
            <v>0</v>
          </cell>
          <cell r="H1316" t="str">
            <v>B 正常商品</v>
          </cell>
          <cell r="I1316" t="str">
            <v>B07</v>
          </cell>
          <cell r="J1316" t="str">
            <v>日配食品</v>
          </cell>
          <cell r="K1316" t="str">
            <v>B0702</v>
          </cell>
          <cell r="L1316" t="str">
            <v>冷藏冷冻食品</v>
          </cell>
          <cell r="M1316" t="str">
            <v>B070201</v>
          </cell>
          <cell r="N1316" t="str">
            <v>冷藏食品</v>
          </cell>
        </row>
        <row r="1317">
          <cell r="C1317">
            <v>1707425</v>
          </cell>
          <cell r="D1317" t="str">
            <v>粮霸稻松花江珍珠米22kg</v>
          </cell>
        </row>
        <row r="1317">
          <cell r="F1317" t="str">
            <v>袋</v>
          </cell>
          <cell r="G1317" t="str">
            <v>0</v>
          </cell>
          <cell r="H1317" t="str">
            <v>B 正常商品</v>
          </cell>
          <cell r="I1317" t="str">
            <v>B01</v>
          </cell>
          <cell r="J1317" t="str">
            <v>干货加工</v>
          </cell>
          <cell r="K1317" t="str">
            <v>B0102</v>
          </cell>
          <cell r="L1317" t="str">
            <v>米</v>
          </cell>
          <cell r="M1317" t="str">
            <v>B010203</v>
          </cell>
          <cell r="N1317" t="str">
            <v>粳米</v>
          </cell>
        </row>
        <row r="1318">
          <cell r="C1318">
            <v>17082</v>
          </cell>
          <cell r="D1318" t="str">
            <v>旺旺家庭装碎冰冰78ml*8</v>
          </cell>
        </row>
        <row r="1318">
          <cell r="F1318" t="str">
            <v>包</v>
          </cell>
          <cell r="G1318" t="str">
            <v>0</v>
          </cell>
          <cell r="H1318" t="str">
            <v>B 正常商品</v>
          </cell>
          <cell r="I1318" t="str">
            <v>B05</v>
          </cell>
          <cell r="J1318" t="str">
            <v>休闲食品</v>
          </cell>
          <cell r="K1318" t="str">
            <v>B0501</v>
          </cell>
          <cell r="L1318" t="str">
            <v>休闲食品</v>
          </cell>
          <cell r="M1318" t="str">
            <v>B050105</v>
          </cell>
          <cell r="N1318" t="str">
            <v>糖果/巧克力/果冻布丁</v>
          </cell>
        </row>
        <row r="1319">
          <cell r="C1319">
            <v>1708887</v>
          </cell>
          <cell r="D1319" t="str">
            <v>酒都泡酸菜2.5KG</v>
          </cell>
        </row>
        <row r="1319">
          <cell r="F1319" t="str">
            <v>袋</v>
          </cell>
          <cell r="G1319" t="str">
            <v>0</v>
          </cell>
          <cell r="H1319" t="str">
            <v>B 正常商品</v>
          </cell>
          <cell r="I1319" t="str">
            <v>B06</v>
          </cell>
          <cell r="J1319" t="str">
            <v>调味杂货</v>
          </cell>
          <cell r="K1319" t="str">
            <v>B0604</v>
          </cell>
          <cell r="L1319" t="str">
            <v>罐头小菜</v>
          </cell>
          <cell r="M1319" t="str">
            <v>B060402</v>
          </cell>
          <cell r="N1319" t="str">
            <v>常温小菜类</v>
          </cell>
        </row>
        <row r="1320">
          <cell r="C1320">
            <v>1712015</v>
          </cell>
          <cell r="D1320" t="str">
            <v>水发品（方竹笋细笋尖）</v>
          </cell>
        </row>
        <row r="1320">
          <cell r="F1320" t="str">
            <v>KG</v>
          </cell>
          <cell r="G1320" t="str">
            <v>0</v>
          </cell>
          <cell r="H1320" t="str">
            <v>B 正常商品</v>
          </cell>
          <cell r="I1320" t="str">
            <v>B03</v>
          </cell>
          <cell r="J1320" t="str">
            <v>肉禽水产</v>
          </cell>
          <cell r="K1320" t="str">
            <v>B0303</v>
          </cell>
          <cell r="L1320" t="str">
            <v>水产</v>
          </cell>
          <cell r="M1320" t="str">
            <v>B030301</v>
          </cell>
          <cell r="N1320" t="str">
            <v>冰鲜</v>
          </cell>
        </row>
        <row r="1321">
          <cell r="C1321">
            <v>1712806</v>
          </cell>
          <cell r="D1321" t="str">
            <v>粉莲藕</v>
          </cell>
          <cell r="E1321" t="str">
            <v>面藕</v>
          </cell>
          <cell r="F1321" t="str">
            <v>KG</v>
          </cell>
          <cell r="G1321" t="str">
            <v>0</v>
          </cell>
          <cell r="H1321" t="str">
            <v>B 正常商品</v>
          </cell>
          <cell r="I1321" t="str">
            <v>B02</v>
          </cell>
          <cell r="J1321" t="str">
            <v>蔬菜水果</v>
          </cell>
          <cell r="K1321" t="str">
            <v>B0202</v>
          </cell>
          <cell r="L1321" t="str">
            <v>蔬菜</v>
          </cell>
          <cell r="M1321" t="str">
            <v>B020202</v>
          </cell>
          <cell r="N1321" t="str">
            <v>根茎类</v>
          </cell>
        </row>
        <row r="1322">
          <cell r="C1322">
            <v>1716591</v>
          </cell>
          <cell r="D1322" t="str">
            <v>付子瓜</v>
          </cell>
          <cell r="E1322" t="str">
            <v>付子瓜</v>
          </cell>
          <cell r="F1322" t="str">
            <v>KG</v>
          </cell>
          <cell r="G1322" t="str">
            <v>0</v>
          </cell>
          <cell r="H1322" t="str">
            <v>B 正常商品</v>
          </cell>
          <cell r="I1322" t="str">
            <v>B02</v>
          </cell>
          <cell r="J1322" t="str">
            <v>蔬菜水果</v>
          </cell>
          <cell r="K1322" t="str">
            <v>B0202</v>
          </cell>
          <cell r="L1322" t="str">
            <v>蔬菜</v>
          </cell>
          <cell r="M1322" t="str">
            <v>B020205</v>
          </cell>
          <cell r="N1322" t="str">
            <v>瓜果类</v>
          </cell>
        </row>
        <row r="1323">
          <cell r="C1323">
            <v>1717773</v>
          </cell>
          <cell r="D1323" t="str">
            <v>PE食品连卷袋35cm</v>
          </cell>
        </row>
        <row r="1323">
          <cell r="F1323" t="str">
            <v>卷</v>
          </cell>
          <cell r="G1323" t="str">
            <v>0</v>
          </cell>
          <cell r="H1323" t="str">
            <v>B 正常商品</v>
          </cell>
          <cell r="I1323" t="str">
            <v>B08</v>
          </cell>
          <cell r="J1323" t="str">
            <v>非食品</v>
          </cell>
          <cell r="K1323" t="str">
            <v>B0805</v>
          </cell>
          <cell r="L1323" t="str">
            <v>家庭用品</v>
          </cell>
          <cell r="M1323" t="str">
            <v>B080504</v>
          </cell>
          <cell r="N1323" t="str">
            <v>厨房用具</v>
          </cell>
        </row>
        <row r="1324">
          <cell r="C1324">
            <v>1720436</v>
          </cell>
          <cell r="D1324" t="str">
            <v>鲜板油</v>
          </cell>
          <cell r="E1324" t="str">
            <v>板油</v>
          </cell>
          <cell r="F1324" t="str">
            <v>KG</v>
          </cell>
          <cell r="G1324" t="str">
            <v>0</v>
          </cell>
          <cell r="H1324" t="str">
            <v>B 正常商品</v>
          </cell>
          <cell r="I1324" t="str">
            <v>B03</v>
          </cell>
          <cell r="J1324" t="str">
            <v>肉禽水产</v>
          </cell>
          <cell r="K1324" t="str">
            <v>B0302</v>
          </cell>
          <cell r="L1324" t="str">
            <v>猪肉</v>
          </cell>
          <cell r="M1324" t="str">
            <v>B030201</v>
          </cell>
          <cell r="N1324" t="str">
            <v>热鲜猪肉类</v>
          </cell>
        </row>
        <row r="1325">
          <cell r="C1325">
            <v>1720447</v>
          </cell>
          <cell r="D1325" t="str">
            <v>土豆胡萝卜（切粒）组合400g</v>
          </cell>
        </row>
        <row r="1325">
          <cell r="F1325" t="str">
            <v>份</v>
          </cell>
          <cell r="G1325" t="str">
            <v>0</v>
          </cell>
          <cell r="H1325" t="str">
            <v>B 正常商品</v>
          </cell>
          <cell r="I1325" t="str">
            <v>B02</v>
          </cell>
          <cell r="J1325" t="str">
            <v>蔬菜水果</v>
          </cell>
          <cell r="K1325" t="str">
            <v>B0202</v>
          </cell>
          <cell r="L1325" t="str">
            <v>蔬菜</v>
          </cell>
          <cell r="M1325" t="str">
            <v>B020210</v>
          </cell>
          <cell r="N1325" t="str">
            <v>净菜</v>
          </cell>
        </row>
        <row r="1326">
          <cell r="C1326">
            <v>172060</v>
          </cell>
          <cell r="D1326" t="str">
            <v>梅林午餐肉(上海）340g</v>
          </cell>
        </row>
        <row r="1326">
          <cell r="F1326" t="str">
            <v>罐</v>
          </cell>
          <cell r="G1326" t="str">
            <v>0</v>
          </cell>
          <cell r="H1326" t="str">
            <v>B 正常商品</v>
          </cell>
          <cell r="I1326" t="str">
            <v>B06</v>
          </cell>
          <cell r="J1326" t="str">
            <v>调味杂货</v>
          </cell>
          <cell r="K1326" t="str">
            <v>B0604</v>
          </cell>
          <cell r="L1326" t="str">
            <v>罐头小菜</v>
          </cell>
          <cell r="M1326" t="str">
            <v>B060401</v>
          </cell>
          <cell r="N1326" t="str">
            <v>罐头食品</v>
          </cell>
        </row>
        <row r="1327">
          <cell r="C1327">
            <v>1721536</v>
          </cell>
          <cell r="D1327" t="str">
            <v>热鲜白条鸭切块(约3*4cm)</v>
          </cell>
        </row>
        <row r="1327">
          <cell r="F1327" t="str">
            <v>KG</v>
          </cell>
          <cell r="G1327" t="str">
            <v>0</v>
          </cell>
          <cell r="H1327" t="str">
            <v>B 正常商品</v>
          </cell>
          <cell r="I1327" t="str">
            <v>B03</v>
          </cell>
          <cell r="J1327" t="str">
            <v>肉禽水产</v>
          </cell>
          <cell r="K1327" t="str">
            <v>B0301</v>
          </cell>
          <cell r="L1327" t="str">
            <v>家禽</v>
          </cell>
          <cell r="M1327" t="str">
            <v>B030102</v>
          </cell>
          <cell r="N1327" t="str">
            <v>鸭类</v>
          </cell>
        </row>
        <row r="1328">
          <cell r="C1328">
            <v>1721832</v>
          </cell>
          <cell r="D1328" t="str">
            <v>松花江锦珍珠米 22kg</v>
          </cell>
          <cell r="E1328" t="str">
            <v>松花江锦珍珠米22kg</v>
          </cell>
          <cell r="F1328" t="str">
            <v>袋</v>
          </cell>
          <cell r="G1328" t="str">
            <v>0</v>
          </cell>
          <cell r="H1328" t="str">
            <v>B 正常商品</v>
          </cell>
          <cell r="I1328" t="str">
            <v>B01</v>
          </cell>
          <cell r="J1328" t="str">
            <v>干货加工</v>
          </cell>
          <cell r="K1328" t="str">
            <v>B0102</v>
          </cell>
          <cell r="L1328" t="str">
            <v>米</v>
          </cell>
          <cell r="M1328" t="str">
            <v>B010203</v>
          </cell>
          <cell r="N1328" t="str">
            <v>粳米</v>
          </cell>
        </row>
        <row r="1329">
          <cell r="C1329">
            <v>1724628</v>
          </cell>
          <cell r="D1329" t="str">
            <v>红头蒜苗（去皮去根）</v>
          </cell>
          <cell r="E1329" t="str">
            <v>红头蒜苗(去须理净)</v>
          </cell>
          <cell r="F1329" t="str">
            <v>KG</v>
          </cell>
          <cell r="G1329" t="str">
            <v>0</v>
          </cell>
          <cell r="H1329" t="str">
            <v>B 正常商品</v>
          </cell>
          <cell r="I1329" t="str">
            <v>B02</v>
          </cell>
          <cell r="J1329" t="str">
            <v>蔬菜水果</v>
          </cell>
          <cell r="K1329" t="str">
            <v>B0202</v>
          </cell>
          <cell r="L1329" t="str">
            <v>蔬菜</v>
          </cell>
          <cell r="M1329" t="str">
            <v>B020210</v>
          </cell>
          <cell r="N1329" t="str">
            <v>净菜</v>
          </cell>
        </row>
        <row r="1330">
          <cell r="C1330">
            <v>1724812</v>
          </cell>
          <cell r="D1330" t="str">
            <v>百钻食用碱250g</v>
          </cell>
        </row>
        <row r="1330">
          <cell r="F1330" t="str">
            <v>袋</v>
          </cell>
          <cell r="G1330" t="str">
            <v>0</v>
          </cell>
          <cell r="H1330" t="str">
            <v>B 正常商品</v>
          </cell>
          <cell r="I1330" t="str">
            <v>B06</v>
          </cell>
          <cell r="J1330" t="str">
            <v>调味杂货</v>
          </cell>
          <cell r="K1330" t="str">
            <v>B0602</v>
          </cell>
          <cell r="L1330" t="str">
            <v>调味品类</v>
          </cell>
          <cell r="M1330" t="str">
            <v>B060205</v>
          </cell>
          <cell r="N1330" t="str">
            <v>调味料</v>
          </cell>
        </row>
        <row r="1331">
          <cell r="C1331">
            <v>1728424</v>
          </cell>
          <cell r="D1331" t="str">
            <v>素牛排丝</v>
          </cell>
          <cell r="E1331" t="str">
            <v>豆腐皮素牛排丝</v>
          </cell>
          <cell r="F1331" t="str">
            <v>KG</v>
          </cell>
          <cell r="G1331" t="str">
            <v>0</v>
          </cell>
          <cell r="H1331" t="str">
            <v>B 正常商品</v>
          </cell>
          <cell r="I1331" t="str">
            <v>B01</v>
          </cell>
          <cell r="J1331" t="str">
            <v>干货加工</v>
          </cell>
          <cell r="K1331" t="str">
            <v>B0101</v>
          </cell>
          <cell r="L1331" t="str">
            <v>干货</v>
          </cell>
          <cell r="M1331" t="str">
            <v>B010102</v>
          </cell>
          <cell r="N1331" t="str">
            <v>豆制品</v>
          </cell>
        </row>
        <row r="1332">
          <cell r="C1332">
            <v>1730986</v>
          </cell>
          <cell r="D1332" t="str">
            <v>热鲜牛肚腩</v>
          </cell>
        </row>
        <row r="1332">
          <cell r="F1332" t="str">
            <v>KG</v>
          </cell>
          <cell r="G1332" t="str">
            <v>0</v>
          </cell>
          <cell r="H1332" t="str">
            <v>B 正常商品</v>
          </cell>
          <cell r="I1332" t="str">
            <v>B03</v>
          </cell>
          <cell r="J1332" t="str">
            <v>肉禽水产</v>
          </cell>
          <cell r="K1332" t="str">
            <v>B0306</v>
          </cell>
          <cell r="L1332" t="str">
            <v>牛羊</v>
          </cell>
          <cell r="M1332" t="str">
            <v>B030601</v>
          </cell>
          <cell r="N1332" t="str">
            <v>牛类</v>
          </cell>
        </row>
        <row r="1333">
          <cell r="C1333">
            <v>173126</v>
          </cell>
          <cell r="D1333" t="str">
            <v>凤球唛番茄沙司3kg</v>
          </cell>
        </row>
        <row r="1333">
          <cell r="F1333" t="str">
            <v>桶</v>
          </cell>
          <cell r="G1333" t="str">
            <v>0</v>
          </cell>
          <cell r="H1333" t="str">
            <v>B 正常商品</v>
          </cell>
          <cell r="I1333" t="str">
            <v>B06</v>
          </cell>
          <cell r="J1333" t="str">
            <v>调味杂货</v>
          </cell>
          <cell r="K1333" t="str">
            <v>B0602</v>
          </cell>
          <cell r="L1333" t="str">
            <v>调味品类</v>
          </cell>
          <cell r="M1333" t="str">
            <v>B060204</v>
          </cell>
          <cell r="N1333" t="str">
            <v>调味酱类</v>
          </cell>
        </row>
        <row r="1334">
          <cell r="C1334">
            <v>1732378</v>
          </cell>
          <cell r="D1334" t="str">
            <v>热鲜牛筋皮</v>
          </cell>
          <cell r="E1334" t="str">
            <v>牛筋皮</v>
          </cell>
          <cell r="F1334" t="str">
            <v>KG</v>
          </cell>
          <cell r="G1334" t="str">
            <v>0</v>
          </cell>
          <cell r="H1334" t="str">
            <v>B 正常商品</v>
          </cell>
          <cell r="I1334" t="str">
            <v>B03</v>
          </cell>
          <cell r="J1334" t="str">
            <v>肉禽水产</v>
          </cell>
          <cell r="K1334" t="str">
            <v>B0306</v>
          </cell>
          <cell r="L1334" t="str">
            <v>牛羊</v>
          </cell>
          <cell r="M1334" t="str">
            <v>B030601</v>
          </cell>
          <cell r="N1334" t="str">
            <v>牛类</v>
          </cell>
        </row>
        <row r="1335">
          <cell r="C1335">
            <v>1732410</v>
          </cell>
          <cell r="D1335" t="str">
            <v>百钻复合食用小苏打250g</v>
          </cell>
        </row>
        <row r="1335">
          <cell r="F1335" t="str">
            <v>包</v>
          </cell>
          <cell r="G1335" t="str">
            <v>0</v>
          </cell>
          <cell r="H1335" t="str">
            <v>B 正常商品</v>
          </cell>
          <cell r="I1335" t="str">
            <v>B06</v>
          </cell>
          <cell r="J1335" t="str">
            <v>调味杂货</v>
          </cell>
          <cell r="K1335" t="str">
            <v>B0602</v>
          </cell>
          <cell r="L1335" t="str">
            <v>调味品类</v>
          </cell>
          <cell r="M1335" t="str">
            <v>B060205</v>
          </cell>
          <cell r="N1335" t="str">
            <v>调味料</v>
          </cell>
        </row>
        <row r="1336">
          <cell r="C1336">
            <v>1733108</v>
          </cell>
          <cell r="D1336" t="str">
            <v>热鲜跑山鸡（对破）</v>
          </cell>
          <cell r="E1336" t="str">
            <v>跑山鸡（对破）(鲜)</v>
          </cell>
          <cell r="F1336" t="str">
            <v>KG</v>
          </cell>
          <cell r="G1336" t="str">
            <v>0</v>
          </cell>
          <cell r="H1336" t="str">
            <v>B 正常商品</v>
          </cell>
          <cell r="I1336" t="str">
            <v>B03</v>
          </cell>
          <cell r="J1336" t="str">
            <v>肉禽水产</v>
          </cell>
          <cell r="K1336" t="str">
            <v>B0301</v>
          </cell>
          <cell r="L1336" t="str">
            <v>家禽</v>
          </cell>
          <cell r="M1336" t="str">
            <v>B030101</v>
          </cell>
          <cell r="N1336" t="str">
            <v>鸡类</v>
          </cell>
        </row>
        <row r="1337">
          <cell r="C1337">
            <v>1733122</v>
          </cell>
          <cell r="D1337" t="str">
            <v>鲜去皮兔(净膛)</v>
          </cell>
          <cell r="E1337" t="str">
            <v>去皮兔(净膛)(鲜)</v>
          </cell>
          <cell r="F1337" t="str">
            <v>KG</v>
          </cell>
          <cell r="G1337" t="str">
            <v>0</v>
          </cell>
          <cell r="H1337" t="str">
            <v>B 正常商品</v>
          </cell>
          <cell r="I1337" t="str">
            <v>B03</v>
          </cell>
          <cell r="J1337" t="str">
            <v>肉禽水产</v>
          </cell>
          <cell r="K1337" t="str">
            <v>B0301</v>
          </cell>
          <cell r="L1337" t="str">
            <v>家禽</v>
          </cell>
          <cell r="M1337" t="str">
            <v>B030107</v>
          </cell>
          <cell r="N1337" t="str">
            <v>其他禽畜类</v>
          </cell>
        </row>
        <row r="1338">
          <cell r="C1338">
            <v>1733123</v>
          </cell>
          <cell r="D1338" t="str">
            <v>鲜去皮兔</v>
          </cell>
          <cell r="E1338" t="str">
            <v>去皮兔(鲜)</v>
          </cell>
          <cell r="F1338" t="str">
            <v>KG</v>
          </cell>
          <cell r="G1338" t="str">
            <v>0</v>
          </cell>
          <cell r="H1338" t="str">
            <v>B 正常商品</v>
          </cell>
          <cell r="I1338" t="str">
            <v>B03</v>
          </cell>
          <cell r="J1338" t="str">
            <v>肉禽水产</v>
          </cell>
          <cell r="K1338" t="str">
            <v>B0301</v>
          </cell>
          <cell r="L1338" t="str">
            <v>家禽</v>
          </cell>
          <cell r="M1338" t="str">
            <v>B030107</v>
          </cell>
          <cell r="N1338" t="str">
            <v>其他禽畜类</v>
          </cell>
        </row>
        <row r="1339">
          <cell r="C1339">
            <v>1733145</v>
          </cell>
          <cell r="D1339" t="str">
            <v>热鲜土麻鸭（烧)</v>
          </cell>
          <cell r="E1339" t="str">
            <v>土麻鸭（烧)(鲜)</v>
          </cell>
          <cell r="F1339" t="str">
            <v>KG</v>
          </cell>
          <cell r="G1339" t="str">
            <v>0</v>
          </cell>
          <cell r="H1339" t="str">
            <v>B 正常商品</v>
          </cell>
          <cell r="I1339" t="str">
            <v>B03</v>
          </cell>
          <cell r="J1339" t="str">
            <v>肉禽水产</v>
          </cell>
          <cell r="K1339" t="str">
            <v>B0301</v>
          </cell>
          <cell r="L1339" t="str">
            <v>家禽</v>
          </cell>
          <cell r="M1339" t="str">
            <v>B030102</v>
          </cell>
          <cell r="N1339" t="str">
            <v>鸭类</v>
          </cell>
        </row>
        <row r="1340">
          <cell r="C1340">
            <v>1733166</v>
          </cell>
          <cell r="D1340" t="str">
            <v>热鲜肉鸡(烧)</v>
          </cell>
          <cell r="E1340" t="str">
            <v>肉鸡(烧)(鲜)</v>
          </cell>
          <cell r="F1340" t="str">
            <v>KG</v>
          </cell>
          <cell r="G1340" t="str">
            <v>0</v>
          </cell>
          <cell r="H1340" t="str">
            <v>B 正常商品</v>
          </cell>
          <cell r="I1340" t="str">
            <v>B03</v>
          </cell>
          <cell r="J1340" t="str">
            <v>肉禽水产</v>
          </cell>
          <cell r="K1340" t="str">
            <v>B0301</v>
          </cell>
          <cell r="L1340" t="str">
            <v>家禽</v>
          </cell>
          <cell r="M1340" t="str">
            <v>B030101</v>
          </cell>
          <cell r="N1340" t="str">
            <v>鸡类</v>
          </cell>
        </row>
        <row r="1341">
          <cell r="C1341">
            <v>1733956</v>
          </cell>
          <cell r="D1341" t="str">
            <v>桂花情土公鸡 (净膛/烧毛)</v>
          </cell>
          <cell r="E1341" t="str">
            <v>桂花情土公鸡 (净膛/烧)(鲜）</v>
          </cell>
          <cell r="F1341" t="str">
            <v>KG</v>
          </cell>
          <cell r="G1341" t="str">
            <v>0</v>
          </cell>
          <cell r="H1341" t="str">
            <v>B 正常商品</v>
          </cell>
          <cell r="I1341" t="str">
            <v>B03</v>
          </cell>
          <cell r="J1341" t="str">
            <v>肉禽水产</v>
          </cell>
          <cell r="K1341" t="str">
            <v>B0301</v>
          </cell>
          <cell r="L1341" t="str">
            <v>家禽</v>
          </cell>
          <cell r="M1341" t="str">
            <v>B030101</v>
          </cell>
          <cell r="N1341" t="str">
            <v>鸡类</v>
          </cell>
        </row>
        <row r="1342">
          <cell r="C1342">
            <v>1734001</v>
          </cell>
          <cell r="D1342" t="str">
            <v>鲜鹅（净膛/烧）</v>
          </cell>
          <cell r="E1342" t="str">
            <v>鹅（净膛/烧）（鲜）</v>
          </cell>
          <cell r="F1342" t="str">
            <v>KG</v>
          </cell>
          <cell r="G1342" t="str">
            <v>0</v>
          </cell>
          <cell r="H1342" t="str">
            <v>B 正常商品</v>
          </cell>
          <cell r="I1342" t="str">
            <v>B03</v>
          </cell>
          <cell r="J1342" t="str">
            <v>肉禽水产</v>
          </cell>
          <cell r="K1342" t="str">
            <v>B0301</v>
          </cell>
          <cell r="L1342" t="str">
            <v>家禽</v>
          </cell>
          <cell r="M1342" t="str">
            <v>B030107</v>
          </cell>
          <cell r="N1342" t="str">
            <v>其他禽畜类</v>
          </cell>
        </row>
        <row r="1343">
          <cell r="C1343">
            <v>1734027</v>
          </cell>
          <cell r="D1343" t="str">
            <v>热鲜土麻鸭切块约4*4cm</v>
          </cell>
          <cell r="E1343" t="str">
            <v>土麻鸭块约4*4cm（鲜）</v>
          </cell>
          <cell r="F1343" t="str">
            <v>KG</v>
          </cell>
          <cell r="G1343" t="str">
            <v>0</v>
          </cell>
          <cell r="H1343" t="str">
            <v>B 正常商品</v>
          </cell>
          <cell r="I1343" t="str">
            <v>B03</v>
          </cell>
          <cell r="J1343" t="str">
            <v>肉禽水产</v>
          </cell>
          <cell r="K1343" t="str">
            <v>B0301</v>
          </cell>
          <cell r="L1343" t="str">
            <v>家禽</v>
          </cell>
          <cell r="M1343" t="str">
            <v>B030102</v>
          </cell>
          <cell r="N1343" t="str">
            <v>鸭类</v>
          </cell>
        </row>
        <row r="1344">
          <cell r="C1344">
            <v>1734035</v>
          </cell>
          <cell r="D1344" t="str">
            <v>鲜公鸡（烧）</v>
          </cell>
          <cell r="E1344" t="str">
            <v>公鸡（烧）（鲜）</v>
          </cell>
          <cell r="F1344" t="str">
            <v>KG</v>
          </cell>
          <cell r="G1344" t="str">
            <v>0</v>
          </cell>
          <cell r="H1344" t="str">
            <v>B 正常商品</v>
          </cell>
          <cell r="I1344" t="str">
            <v>B03</v>
          </cell>
          <cell r="J1344" t="str">
            <v>肉禽水产</v>
          </cell>
          <cell r="K1344" t="str">
            <v>B0301</v>
          </cell>
          <cell r="L1344" t="str">
            <v>家禽</v>
          </cell>
          <cell r="M1344" t="str">
            <v>B030101</v>
          </cell>
          <cell r="N1344" t="str">
            <v>鸡类</v>
          </cell>
        </row>
        <row r="1345">
          <cell r="C1345">
            <v>1734065</v>
          </cell>
          <cell r="D1345" t="str">
            <v>鲜鸡带皮腿肉(乇乇肉)</v>
          </cell>
          <cell r="E1345" t="str">
            <v>带皮去骨鸡腿肉（鲜）</v>
          </cell>
          <cell r="F1345" t="str">
            <v>KG</v>
          </cell>
          <cell r="G1345" t="str">
            <v>0</v>
          </cell>
          <cell r="H1345" t="str">
            <v>B 正常商品</v>
          </cell>
          <cell r="I1345" t="str">
            <v>B03</v>
          </cell>
          <cell r="J1345" t="str">
            <v>肉禽水产</v>
          </cell>
          <cell r="K1345" t="str">
            <v>B0301</v>
          </cell>
          <cell r="L1345" t="str">
            <v>家禽</v>
          </cell>
          <cell r="M1345" t="str">
            <v>B030101</v>
          </cell>
          <cell r="N1345" t="str">
            <v>鸡类</v>
          </cell>
        </row>
        <row r="1346">
          <cell r="C1346">
            <v>1734072</v>
          </cell>
          <cell r="D1346" t="str">
            <v>热鲜鸡边腿(三黄鸡)</v>
          </cell>
          <cell r="E1346" t="str">
            <v>(三黄鸡)鸡边腿（鲜）</v>
          </cell>
          <cell r="F1346" t="str">
            <v>KG</v>
          </cell>
          <cell r="G1346" t="str">
            <v>0</v>
          </cell>
          <cell r="H1346" t="str">
            <v>B 正常商品</v>
          </cell>
          <cell r="I1346" t="str">
            <v>B03</v>
          </cell>
          <cell r="J1346" t="str">
            <v>肉禽水产</v>
          </cell>
          <cell r="K1346" t="str">
            <v>B0301</v>
          </cell>
          <cell r="L1346" t="str">
            <v>家禽</v>
          </cell>
          <cell r="M1346" t="str">
            <v>B030101</v>
          </cell>
          <cell r="N1346" t="str">
            <v>鸡类</v>
          </cell>
        </row>
        <row r="1347">
          <cell r="C1347">
            <v>1734074</v>
          </cell>
          <cell r="D1347" t="str">
            <v>热鲜鸡杂（切片）</v>
          </cell>
          <cell r="E1347" t="str">
            <v>鸡杂切片（鲜）</v>
          </cell>
          <cell r="F1347" t="str">
            <v>KG</v>
          </cell>
          <cell r="G1347" t="str">
            <v>0</v>
          </cell>
          <cell r="H1347" t="str">
            <v>B 正常商品</v>
          </cell>
          <cell r="I1347" t="str">
            <v>B03</v>
          </cell>
          <cell r="J1347" t="str">
            <v>肉禽水产</v>
          </cell>
          <cell r="K1347" t="str">
            <v>B0301</v>
          </cell>
          <cell r="L1347" t="str">
            <v>家禽</v>
          </cell>
          <cell r="M1347" t="str">
            <v>B030101</v>
          </cell>
          <cell r="N1347" t="str">
            <v>鸡类</v>
          </cell>
        </row>
        <row r="1348">
          <cell r="C1348">
            <v>1736117</v>
          </cell>
          <cell r="D1348" t="str">
            <v>黑色垃圾袋110*120</v>
          </cell>
        </row>
        <row r="1348">
          <cell r="F1348" t="str">
            <v>把</v>
          </cell>
          <cell r="G1348" t="str">
            <v>0</v>
          </cell>
          <cell r="H1348" t="str">
            <v>B 正常商品</v>
          </cell>
          <cell r="I1348" t="str">
            <v>B08</v>
          </cell>
          <cell r="J1348" t="str">
            <v>非食品</v>
          </cell>
          <cell r="K1348" t="str">
            <v>B0805</v>
          </cell>
          <cell r="L1348" t="str">
            <v>家庭用品</v>
          </cell>
          <cell r="M1348" t="str">
            <v>B080506</v>
          </cell>
          <cell r="N1348" t="str">
            <v>家庭清洁用品</v>
          </cell>
        </row>
        <row r="1349">
          <cell r="C1349">
            <v>1736172</v>
          </cell>
          <cell r="D1349" t="str">
            <v>热鲜牛肋条（去骨）</v>
          </cell>
        </row>
        <row r="1349">
          <cell r="F1349" t="str">
            <v>KG</v>
          </cell>
          <cell r="G1349" t="str">
            <v>6</v>
          </cell>
          <cell r="H1349" t="str">
            <v>L 退场</v>
          </cell>
          <cell r="I1349" t="str">
            <v>B03</v>
          </cell>
          <cell r="J1349" t="str">
            <v>肉禽水产</v>
          </cell>
          <cell r="K1349" t="str">
            <v>B0306</v>
          </cell>
          <cell r="L1349" t="str">
            <v>牛羊</v>
          </cell>
          <cell r="M1349" t="str">
            <v>B030601</v>
          </cell>
          <cell r="N1349" t="str">
            <v>牛类</v>
          </cell>
        </row>
        <row r="1350">
          <cell r="C1350">
            <v>1738227</v>
          </cell>
          <cell r="D1350" t="str">
            <v>农夫山泉水380ml*24</v>
          </cell>
        </row>
        <row r="1350">
          <cell r="F1350" t="str">
            <v>箱</v>
          </cell>
          <cell r="G1350" t="str">
            <v>0</v>
          </cell>
          <cell r="H1350" t="str">
            <v>B 正常商品</v>
          </cell>
          <cell r="I1350" t="str">
            <v>B04</v>
          </cell>
          <cell r="J1350" t="str">
            <v>烟酒饮料</v>
          </cell>
          <cell r="K1350" t="str">
            <v>B0402</v>
          </cell>
          <cell r="L1350" t="str">
            <v>香烟饮料</v>
          </cell>
          <cell r="M1350" t="str">
            <v>B040203</v>
          </cell>
          <cell r="N1350" t="str">
            <v>饮用水</v>
          </cell>
        </row>
        <row r="1351">
          <cell r="C1351">
            <v>1742123</v>
          </cell>
          <cell r="D1351" t="str">
            <v>纯甄巴氏杀菌热处理风味酸奶原味200g*10</v>
          </cell>
          <cell r="E1351" t="str">
            <v>蒙牛纯甄巴氏杀菌热处理风味酸奶原味200g*10</v>
          </cell>
          <cell r="F1351" t="str">
            <v>提</v>
          </cell>
          <cell r="G1351" t="str">
            <v>0</v>
          </cell>
          <cell r="H1351" t="str">
            <v>B 正常商品</v>
          </cell>
          <cell r="I1351" t="str">
            <v>B07</v>
          </cell>
          <cell r="J1351" t="str">
            <v>日配食品</v>
          </cell>
          <cell r="K1351" t="str">
            <v>B0701</v>
          </cell>
          <cell r="L1351" t="str">
            <v>常温乳品饮料</v>
          </cell>
          <cell r="M1351" t="str">
            <v>B070103</v>
          </cell>
          <cell r="N1351" t="str">
            <v>乳酸菌奶</v>
          </cell>
        </row>
        <row r="1352">
          <cell r="C1352">
            <v>1747107</v>
          </cell>
          <cell r="D1352" t="str">
            <v>元宝牌(彩食鲜甄选)东北珍珠米25kg</v>
          </cell>
          <cell r="E1352" t="str">
            <v>元宝牌特选(彩食鲜甄选)东北珍珠米25kg</v>
          </cell>
          <cell r="F1352" t="str">
            <v>袋</v>
          </cell>
          <cell r="G1352" t="str">
            <v>0</v>
          </cell>
          <cell r="H1352" t="str">
            <v>B 正常商品</v>
          </cell>
          <cell r="I1352" t="str">
            <v>B01</v>
          </cell>
          <cell r="J1352" t="str">
            <v>干货加工</v>
          </cell>
          <cell r="K1352" t="str">
            <v>B0102</v>
          </cell>
          <cell r="L1352" t="str">
            <v>米</v>
          </cell>
          <cell r="M1352" t="str">
            <v>B010203</v>
          </cell>
          <cell r="N1352" t="str">
            <v>粳米</v>
          </cell>
        </row>
        <row r="1353">
          <cell r="C1353">
            <v>1748499</v>
          </cell>
          <cell r="D1353" t="str">
            <v>伊利全脂纯牛奶旋盖1L</v>
          </cell>
        </row>
        <row r="1353">
          <cell r="F1353" t="str">
            <v>盒</v>
          </cell>
          <cell r="G1353" t="str">
            <v>0</v>
          </cell>
          <cell r="H1353" t="str">
            <v>B 正常商品</v>
          </cell>
          <cell r="I1353" t="str">
            <v>B07</v>
          </cell>
          <cell r="J1353" t="str">
            <v>日配食品</v>
          </cell>
          <cell r="K1353" t="str">
            <v>B0701</v>
          </cell>
          <cell r="L1353" t="str">
            <v>常温乳品饮料</v>
          </cell>
          <cell r="M1353" t="str">
            <v>B070101</v>
          </cell>
          <cell r="N1353" t="str">
            <v>纯奶</v>
          </cell>
        </row>
        <row r="1354">
          <cell r="C1354">
            <v>1748818</v>
          </cell>
          <cell r="D1354" t="str">
            <v>冻大肠9.8kg/箱)</v>
          </cell>
        </row>
        <row r="1354">
          <cell r="F1354" t="str">
            <v>件</v>
          </cell>
          <cell r="G1354" t="str">
            <v>0</v>
          </cell>
          <cell r="H1354" t="str">
            <v>B 正常商品</v>
          </cell>
          <cell r="I1354" t="str">
            <v>B03</v>
          </cell>
          <cell r="J1354" t="str">
            <v>肉禽水产</v>
          </cell>
          <cell r="K1354" t="str">
            <v>B0302</v>
          </cell>
          <cell r="L1354" t="str">
            <v>猪肉</v>
          </cell>
          <cell r="M1354" t="str">
            <v>B030211</v>
          </cell>
          <cell r="N1354" t="str">
            <v>冻猪副</v>
          </cell>
        </row>
        <row r="1355">
          <cell r="C1355">
            <v>1749965</v>
          </cell>
          <cell r="D1355" t="str">
            <v>海皇牌芝麻浓香风味调味油4L</v>
          </cell>
        </row>
        <row r="1355">
          <cell r="F1355" t="str">
            <v>桶</v>
          </cell>
          <cell r="G1355" t="str">
            <v>0</v>
          </cell>
          <cell r="H1355" t="str">
            <v>B 正常商品</v>
          </cell>
          <cell r="I1355" t="str">
            <v>B06</v>
          </cell>
          <cell r="J1355" t="str">
            <v>调味杂货</v>
          </cell>
          <cell r="K1355" t="str">
            <v>B0602</v>
          </cell>
          <cell r="L1355" t="str">
            <v>调味品类</v>
          </cell>
          <cell r="M1355" t="str">
            <v>B060203</v>
          </cell>
          <cell r="N1355" t="str">
            <v>调味油汁/料酒</v>
          </cell>
        </row>
        <row r="1356">
          <cell r="C1356">
            <v>1750123</v>
          </cell>
          <cell r="D1356" t="str">
            <v>圆糯米5kg</v>
          </cell>
        </row>
        <row r="1356">
          <cell r="F1356" t="str">
            <v>袋</v>
          </cell>
          <cell r="G1356" t="str">
            <v>0</v>
          </cell>
          <cell r="H1356" t="str">
            <v>B 正常商品</v>
          </cell>
          <cell r="I1356" t="str">
            <v>B01</v>
          </cell>
          <cell r="J1356" t="str">
            <v>干货加工</v>
          </cell>
          <cell r="K1356" t="str">
            <v>B0102</v>
          </cell>
          <cell r="L1356" t="str">
            <v>米</v>
          </cell>
          <cell r="M1356" t="str">
            <v>B010201</v>
          </cell>
          <cell r="N1356" t="str">
            <v>杂粮</v>
          </cell>
        </row>
        <row r="1357">
          <cell r="C1357">
            <v>1750162</v>
          </cell>
          <cell r="D1357" t="str">
            <v>黄豆5kg</v>
          </cell>
          <cell r="E1357" t="str">
            <v>聚行家黄豆（约5kg）</v>
          </cell>
          <cell r="F1357" t="str">
            <v>袋</v>
          </cell>
          <cell r="G1357" t="str">
            <v>0</v>
          </cell>
          <cell r="H1357" t="str">
            <v>B 正常商品</v>
          </cell>
          <cell r="I1357" t="str">
            <v>B01</v>
          </cell>
          <cell r="J1357" t="str">
            <v>干货加工</v>
          </cell>
          <cell r="K1357" t="str">
            <v>B0102</v>
          </cell>
          <cell r="L1357" t="str">
            <v>米</v>
          </cell>
          <cell r="M1357" t="str">
            <v>B010201</v>
          </cell>
          <cell r="N1357" t="str">
            <v>杂粮</v>
          </cell>
        </row>
        <row r="1358">
          <cell r="C1358">
            <v>1751770</v>
          </cell>
          <cell r="D1358" t="str">
            <v>卡尔顿0蔗糖鸡蛋仔蛋糕2kg</v>
          </cell>
        </row>
        <row r="1358">
          <cell r="F1358" t="str">
            <v>箱</v>
          </cell>
          <cell r="G1358" t="str">
            <v>0</v>
          </cell>
          <cell r="H1358" t="str">
            <v>B 正常商品</v>
          </cell>
          <cell r="I1358" t="str">
            <v>B05</v>
          </cell>
          <cell r="J1358" t="str">
            <v>休闲食品</v>
          </cell>
          <cell r="K1358" t="str">
            <v>B0501</v>
          </cell>
          <cell r="L1358" t="str">
            <v>休闲食品</v>
          </cell>
          <cell r="M1358" t="str">
            <v>B050101</v>
          </cell>
          <cell r="N1358" t="str">
            <v>糕点膨化类</v>
          </cell>
        </row>
        <row r="1359">
          <cell r="C1359">
            <v>1751813</v>
          </cell>
          <cell r="D1359" t="str">
            <v>陕西红富士苹果75#</v>
          </cell>
          <cell r="E1359" t="str">
            <v>红富士苹果75#(150-200g)</v>
          </cell>
          <cell r="F1359" t="str">
            <v>KG</v>
          </cell>
          <cell r="G1359" t="str">
            <v>0</v>
          </cell>
          <cell r="H1359" t="str">
            <v>B 正常商品</v>
          </cell>
          <cell r="I1359" t="str">
            <v>B02</v>
          </cell>
          <cell r="J1359" t="str">
            <v>蔬菜水果</v>
          </cell>
          <cell r="K1359" t="str">
            <v>B0201</v>
          </cell>
          <cell r="L1359" t="str">
            <v>水果</v>
          </cell>
          <cell r="M1359" t="str">
            <v>B020101</v>
          </cell>
          <cell r="N1359" t="str">
            <v>仁果</v>
          </cell>
        </row>
        <row r="1360">
          <cell r="C1360">
            <v>1754497</v>
          </cell>
          <cell r="D1360" t="str">
            <v>青金桔(10-15g)</v>
          </cell>
          <cell r="E1360" t="str">
            <v>小青柠檬</v>
          </cell>
          <cell r="F1360" t="str">
            <v>KG</v>
          </cell>
          <cell r="G1360" t="str">
            <v>0</v>
          </cell>
          <cell r="H1360" t="str">
            <v>B 正常商品</v>
          </cell>
          <cell r="I1360" t="str">
            <v>B02</v>
          </cell>
          <cell r="J1360" t="str">
            <v>蔬菜水果</v>
          </cell>
          <cell r="K1360" t="str">
            <v>B0201</v>
          </cell>
          <cell r="L1360" t="str">
            <v>水果</v>
          </cell>
          <cell r="M1360" t="str">
            <v>B020104</v>
          </cell>
          <cell r="N1360" t="str">
            <v>柑橘</v>
          </cell>
        </row>
        <row r="1361">
          <cell r="C1361">
            <v>1755338</v>
          </cell>
          <cell r="D1361" t="str">
            <v>彩食鲜熟花生碎</v>
          </cell>
          <cell r="E1361" t="str">
            <v>花生碎</v>
          </cell>
          <cell r="F1361" t="str">
            <v>KG</v>
          </cell>
          <cell r="G1361" t="str">
            <v>0</v>
          </cell>
          <cell r="H1361" t="str">
            <v>B 正常商品</v>
          </cell>
          <cell r="I1361" t="str">
            <v>B01</v>
          </cell>
          <cell r="J1361" t="str">
            <v>干货加工</v>
          </cell>
          <cell r="K1361" t="str">
            <v>B0101</v>
          </cell>
          <cell r="L1361" t="str">
            <v>干货</v>
          </cell>
          <cell r="M1361" t="str">
            <v>B010108</v>
          </cell>
          <cell r="N1361" t="str">
            <v>其他干货类</v>
          </cell>
        </row>
        <row r="1362">
          <cell r="C1362">
            <v>1755392</v>
          </cell>
          <cell r="D1362" t="str">
            <v>彩食鲜山楂碎</v>
          </cell>
          <cell r="E1362" t="str">
            <v>山楂碎</v>
          </cell>
          <cell r="F1362" t="str">
            <v>KG</v>
          </cell>
          <cell r="G1362" t="str">
            <v>0</v>
          </cell>
          <cell r="H1362" t="str">
            <v>B 正常商品</v>
          </cell>
          <cell r="I1362" t="str">
            <v>B01</v>
          </cell>
          <cell r="J1362" t="str">
            <v>干货加工</v>
          </cell>
          <cell r="K1362" t="str">
            <v>B0101</v>
          </cell>
          <cell r="L1362" t="str">
            <v>干货</v>
          </cell>
          <cell r="M1362" t="str">
            <v>B010108</v>
          </cell>
          <cell r="N1362" t="str">
            <v>其他干货类</v>
          </cell>
        </row>
        <row r="1363">
          <cell r="C1363">
            <v>1755667</v>
          </cell>
          <cell r="D1363" t="str">
            <v>子弹头干辣椒500g</v>
          </cell>
          <cell r="E1363" t="str">
            <v>聚行家子弹头干辣椒（约0.5kg）</v>
          </cell>
          <cell r="F1363" t="str">
            <v>袋</v>
          </cell>
          <cell r="G1363" t="str">
            <v>0</v>
          </cell>
          <cell r="H1363" t="str">
            <v>B 正常商品</v>
          </cell>
          <cell r="I1363" t="str">
            <v>B01</v>
          </cell>
          <cell r="J1363" t="str">
            <v>干货加工</v>
          </cell>
          <cell r="K1363" t="str">
            <v>B0101</v>
          </cell>
          <cell r="L1363" t="str">
            <v>干货</v>
          </cell>
          <cell r="M1363" t="str">
            <v>B010104</v>
          </cell>
          <cell r="N1363" t="str">
            <v>调味类（干货）</v>
          </cell>
        </row>
        <row r="1364">
          <cell r="C1364">
            <v>1756156</v>
          </cell>
          <cell r="D1364" t="str">
            <v>热鲜后脚切块(约2*3cm)</v>
          </cell>
          <cell r="E1364" t="str">
            <v>彩食鲜后蹄（带猪爪）切块</v>
          </cell>
          <cell r="F1364" t="str">
            <v>KG</v>
          </cell>
          <cell r="G1364" t="str">
            <v>0</v>
          </cell>
          <cell r="H1364" t="str">
            <v>B 正常商品</v>
          </cell>
          <cell r="I1364" t="str">
            <v>B03</v>
          </cell>
          <cell r="J1364" t="str">
            <v>肉禽水产</v>
          </cell>
          <cell r="K1364" t="str">
            <v>B0302</v>
          </cell>
          <cell r="L1364" t="str">
            <v>猪肉</v>
          </cell>
          <cell r="M1364" t="str">
            <v>B030205</v>
          </cell>
          <cell r="N1364" t="str">
            <v>热鲜猪副类</v>
          </cell>
        </row>
        <row r="1365">
          <cell r="C1365">
            <v>1757553</v>
          </cell>
          <cell r="D1365" t="str">
            <v>彩食鲜黑胡椒碎</v>
          </cell>
          <cell r="E1365" t="str">
            <v>黑胡椒碎</v>
          </cell>
          <cell r="F1365" t="str">
            <v>KG</v>
          </cell>
          <cell r="G1365" t="str">
            <v>0</v>
          </cell>
          <cell r="H1365" t="str">
            <v>B 正常商品</v>
          </cell>
          <cell r="I1365" t="str">
            <v>B01</v>
          </cell>
          <cell r="J1365" t="str">
            <v>干货加工</v>
          </cell>
          <cell r="K1365" t="str">
            <v>B0101</v>
          </cell>
          <cell r="L1365" t="str">
            <v>干货</v>
          </cell>
          <cell r="M1365" t="str">
            <v>B010104</v>
          </cell>
          <cell r="N1365" t="str">
            <v>调味类（干货）</v>
          </cell>
        </row>
        <row r="1366">
          <cell r="C1366">
            <v>1760302</v>
          </cell>
          <cell r="D1366" t="str">
            <v>北极源现拌萝卜条4kg</v>
          </cell>
        </row>
        <row r="1366">
          <cell r="F1366" t="str">
            <v>件</v>
          </cell>
          <cell r="G1366" t="str">
            <v>0</v>
          </cell>
          <cell r="H1366" t="str">
            <v>B 正常商品</v>
          </cell>
          <cell r="I1366" t="str">
            <v>B01</v>
          </cell>
          <cell r="J1366" t="str">
            <v>干货加工</v>
          </cell>
          <cell r="K1366" t="str">
            <v>B0104</v>
          </cell>
          <cell r="L1366" t="str">
            <v>熟食烘焙</v>
          </cell>
          <cell r="M1366" t="str">
            <v>B010402</v>
          </cell>
          <cell r="N1366" t="str">
            <v>熟食丸子</v>
          </cell>
        </row>
        <row r="1367">
          <cell r="C1367">
            <v>1760329</v>
          </cell>
          <cell r="D1367" t="str">
            <v>林涛郫县豆瓣12kg</v>
          </cell>
        </row>
        <row r="1367">
          <cell r="F1367" t="str">
            <v>桶</v>
          </cell>
          <cell r="G1367" t="str">
            <v>0</v>
          </cell>
          <cell r="H1367" t="str">
            <v>B 正常商品</v>
          </cell>
          <cell r="I1367" t="str">
            <v>B06</v>
          </cell>
          <cell r="J1367" t="str">
            <v>调味杂货</v>
          </cell>
          <cell r="K1367" t="str">
            <v>B0602</v>
          </cell>
          <cell r="L1367" t="str">
            <v>调味品类</v>
          </cell>
          <cell r="M1367" t="str">
            <v>B060204</v>
          </cell>
          <cell r="N1367" t="str">
            <v>调味酱类</v>
          </cell>
        </row>
        <row r="1368">
          <cell r="C1368">
            <v>1763332</v>
          </cell>
          <cell r="D1368" t="str">
            <v>热鲜土仔鹅</v>
          </cell>
        </row>
        <row r="1368">
          <cell r="F1368" t="str">
            <v>KG</v>
          </cell>
          <cell r="G1368" t="str">
            <v>0</v>
          </cell>
          <cell r="H1368" t="str">
            <v>B 正常商品</v>
          </cell>
          <cell r="I1368" t="str">
            <v>B03</v>
          </cell>
          <cell r="J1368" t="str">
            <v>肉禽水产</v>
          </cell>
          <cell r="K1368" t="str">
            <v>B0301</v>
          </cell>
          <cell r="L1368" t="str">
            <v>家禽</v>
          </cell>
          <cell r="M1368" t="str">
            <v>B030107</v>
          </cell>
          <cell r="N1368" t="str">
            <v>其他禽畜类</v>
          </cell>
        </row>
        <row r="1369">
          <cell r="C1369">
            <v>1768472</v>
          </cell>
          <cell r="D1369" t="str">
            <v>心相印茶语四层悬挂式面巾纸320抽DT10320</v>
          </cell>
        </row>
        <row r="1369">
          <cell r="F1369" t="str">
            <v>提</v>
          </cell>
          <cell r="G1369" t="str">
            <v>0</v>
          </cell>
          <cell r="H1369" t="str">
            <v>B 正常商品</v>
          </cell>
          <cell r="I1369" t="str">
            <v>B08</v>
          </cell>
          <cell r="J1369" t="str">
            <v>非食品</v>
          </cell>
          <cell r="K1369" t="str">
            <v>B0801</v>
          </cell>
          <cell r="L1369" t="str">
            <v>清洁用品</v>
          </cell>
          <cell r="M1369" t="str">
            <v>B080106</v>
          </cell>
          <cell r="N1369" t="str">
            <v>纸类用品</v>
          </cell>
        </row>
        <row r="1370">
          <cell r="C1370">
            <v>176918</v>
          </cell>
          <cell r="D1370" t="str">
            <v>伊利金典有机奶250ml*12</v>
          </cell>
        </row>
        <row r="1370">
          <cell r="F1370" t="str">
            <v>提</v>
          </cell>
          <cell r="G1370" t="str">
            <v>0</v>
          </cell>
          <cell r="H1370" t="str">
            <v>B 正常商品</v>
          </cell>
          <cell r="I1370" t="str">
            <v>B07</v>
          </cell>
          <cell r="J1370" t="str">
            <v>日配食品</v>
          </cell>
          <cell r="K1370" t="str">
            <v>B0701</v>
          </cell>
          <cell r="L1370" t="str">
            <v>常温乳品饮料</v>
          </cell>
          <cell r="M1370" t="str">
            <v>B070101</v>
          </cell>
          <cell r="N1370" t="str">
            <v>纯奶</v>
          </cell>
        </row>
        <row r="1371">
          <cell r="C1371">
            <v>17692</v>
          </cell>
          <cell r="D1371" t="str">
            <v>上好佳鲜虾片膨化食品80g</v>
          </cell>
        </row>
        <row r="1371">
          <cell r="F1371" t="str">
            <v>袋</v>
          </cell>
          <cell r="G1371" t="str">
            <v>0</v>
          </cell>
          <cell r="H1371" t="str">
            <v>B 正常商品</v>
          </cell>
          <cell r="I1371" t="str">
            <v>B05</v>
          </cell>
          <cell r="J1371" t="str">
            <v>休闲食品</v>
          </cell>
          <cell r="K1371" t="str">
            <v>B0501</v>
          </cell>
          <cell r="L1371" t="str">
            <v>休闲食品</v>
          </cell>
          <cell r="M1371" t="str">
            <v>B050101</v>
          </cell>
          <cell r="N1371" t="str">
            <v>糕点膨化类</v>
          </cell>
        </row>
        <row r="1372">
          <cell r="C1372">
            <v>17808</v>
          </cell>
          <cell r="D1372" t="str">
            <v>喜之郎蜜桔果肉果冻450g</v>
          </cell>
        </row>
        <row r="1372">
          <cell r="F1372" t="str">
            <v>包</v>
          </cell>
          <cell r="G1372" t="str">
            <v>0</v>
          </cell>
          <cell r="H1372" t="str">
            <v>B 正常商品</v>
          </cell>
          <cell r="I1372" t="str">
            <v>B05</v>
          </cell>
          <cell r="J1372" t="str">
            <v>休闲食品</v>
          </cell>
          <cell r="K1372" t="str">
            <v>B0501</v>
          </cell>
          <cell r="L1372" t="str">
            <v>休闲食品</v>
          </cell>
          <cell r="M1372" t="str">
            <v>B050105</v>
          </cell>
          <cell r="N1372" t="str">
            <v>糖果/巧克力/果冻布丁</v>
          </cell>
        </row>
        <row r="1373">
          <cell r="C1373">
            <v>1782214</v>
          </cell>
          <cell r="D1373" t="str">
            <v>热鲜黄脚跑山鸡（净膛）</v>
          </cell>
          <cell r="E1373" t="str">
            <v>热鲜黄脚跑山鸡（净膛）</v>
          </cell>
          <cell r="F1373" t="str">
            <v>KG</v>
          </cell>
          <cell r="G1373" t="str">
            <v>0</v>
          </cell>
          <cell r="H1373" t="str">
            <v>B 正常商品</v>
          </cell>
          <cell r="I1373" t="str">
            <v>B03</v>
          </cell>
          <cell r="J1373" t="str">
            <v>肉禽水产</v>
          </cell>
          <cell r="K1373" t="str">
            <v>B0301</v>
          </cell>
          <cell r="L1373" t="str">
            <v>家禽</v>
          </cell>
          <cell r="M1373" t="str">
            <v>B030101</v>
          </cell>
          <cell r="N1373" t="str">
            <v>鸡类</v>
          </cell>
        </row>
        <row r="1374">
          <cell r="C1374">
            <v>179296</v>
          </cell>
          <cell r="D1374" t="str">
            <v>李锦记香辣酱205g</v>
          </cell>
        </row>
        <row r="1374">
          <cell r="F1374" t="str">
            <v>瓶</v>
          </cell>
          <cell r="G1374" t="str">
            <v>0</v>
          </cell>
          <cell r="H1374" t="str">
            <v>B 正常商品</v>
          </cell>
          <cell r="I1374" t="str">
            <v>B06</v>
          </cell>
          <cell r="J1374" t="str">
            <v>调味杂货</v>
          </cell>
          <cell r="K1374" t="str">
            <v>B0602</v>
          </cell>
          <cell r="L1374" t="str">
            <v>调味品类</v>
          </cell>
          <cell r="M1374" t="str">
            <v>B060204</v>
          </cell>
          <cell r="N1374" t="str">
            <v>调味酱类</v>
          </cell>
        </row>
        <row r="1375">
          <cell r="C1375">
            <v>1794368</v>
          </cell>
          <cell r="D1375" t="str">
            <v>紫菜20g</v>
          </cell>
        </row>
        <row r="1375">
          <cell r="F1375" t="str">
            <v>袋</v>
          </cell>
          <cell r="G1375" t="str">
            <v>0</v>
          </cell>
          <cell r="H1375" t="str">
            <v>B 正常商品</v>
          </cell>
          <cell r="I1375" t="str">
            <v>B01</v>
          </cell>
          <cell r="J1375" t="str">
            <v>干货加工</v>
          </cell>
          <cell r="K1375" t="str">
            <v>B0101</v>
          </cell>
          <cell r="L1375" t="str">
            <v>干货</v>
          </cell>
          <cell r="M1375" t="str">
            <v>B010108</v>
          </cell>
          <cell r="N1375" t="str">
            <v>其他干货类</v>
          </cell>
        </row>
        <row r="1376">
          <cell r="C1376">
            <v>1796189</v>
          </cell>
          <cell r="D1376" t="str">
            <v>侬乡妹蕨根粉丝200g</v>
          </cell>
        </row>
        <row r="1376">
          <cell r="F1376" t="str">
            <v>包</v>
          </cell>
          <cell r="G1376" t="str">
            <v>0</v>
          </cell>
          <cell r="H1376" t="str">
            <v>B 正常商品</v>
          </cell>
          <cell r="I1376" t="str">
            <v>B06</v>
          </cell>
          <cell r="J1376" t="str">
            <v>调味杂货</v>
          </cell>
          <cell r="K1376" t="str">
            <v>B0601</v>
          </cell>
          <cell r="L1376" t="str">
            <v>面类/米粉类</v>
          </cell>
          <cell r="M1376" t="str">
            <v>B060102</v>
          </cell>
          <cell r="N1376" t="str">
            <v>煮食面/粉</v>
          </cell>
        </row>
        <row r="1377">
          <cell r="C1377">
            <v>1796328</v>
          </cell>
          <cell r="D1377" t="str">
            <v>海白虾(全活)(20-30头/斤)</v>
          </cell>
          <cell r="E1377" t="str">
            <v>海白虾(基围虾)(全活)(20-30头/斤)</v>
          </cell>
          <cell r="F1377" t="str">
            <v>KG</v>
          </cell>
          <cell r="G1377" t="str">
            <v>0</v>
          </cell>
          <cell r="H1377" t="str">
            <v>B 正常商品</v>
          </cell>
          <cell r="I1377" t="str">
            <v>B03</v>
          </cell>
          <cell r="J1377" t="str">
            <v>肉禽水产</v>
          </cell>
          <cell r="K1377" t="str">
            <v>B0303</v>
          </cell>
          <cell r="L1377" t="str">
            <v>水产</v>
          </cell>
          <cell r="M1377" t="str">
            <v>B030303</v>
          </cell>
          <cell r="N1377" t="str">
            <v>活鲜</v>
          </cell>
        </row>
        <row r="1378">
          <cell r="C1378">
            <v>1796329</v>
          </cell>
          <cell r="D1378" t="str">
            <v>海白虾(全活)(30-40头/斤)</v>
          </cell>
          <cell r="E1378" t="str">
            <v>海白虾(基围虾)(全活)(30-40头/斤)</v>
          </cell>
          <cell r="F1378" t="str">
            <v>KG</v>
          </cell>
          <cell r="G1378" t="str">
            <v>0</v>
          </cell>
          <cell r="H1378" t="str">
            <v>B 正常商品</v>
          </cell>
          <cell r="I1378" t="str">
            <v>B03</v>
          </cell>
          <cell r="J1378" t="str">
            <v>肉禽水产</v>
          </cell>
          <cell r="K1378" t="str">
            <v>B0303</v>
          </cell>
          <cell r="L1378" t="str">
            <v>水产</v>
          </cell>
          <cell r="M1378" t="str">
            <v>B030303</v>
          </cell>
          <cell r="N1378" t="str">
            <v>活鲜</v>
          </cell>
        </row>
        <row r="1379">
          <cell r="C1379">
            <v>1797402</v>
          </cell>
          <cell r="D1379" t="str">
            <v>沙地蜜薯（去皮）</v>
          </cell>
        </row>
        <row r="1379">
          <cell r="F1379" t="str">
            <v>KG</v>
          </cell>
          <cell r="G1379" t="str">
            <v>0</v>
          </cell>
          <cell r="H1379" t="str">
            <v>B 正常商品</v>
          </cell>
          <cell r="I1379" t="str">
            <v>B02</v>
          </cell>
          <cell r="J1379" t="str">
            <v>蔬菜水果</v>
          </cell>
          <cell r="K1379" t="str">
            <v>B0202</v>
          </cell>
          <cell r="L1379" t="str">
            <v>蔬菜</v>
          </cell>
          <cell r="M1379" t="str">
            <v>B020202</v>
          </cell>
          <cell r="N1379" t="str">
            <v>根茎类</v>
          </cell>
        </row>
        <row r="1380">
          <cell r="C1380">
            <v>1799267</v>
          </cell>
          <cell r="D1380" t="str">
            <v>本地四季豆（去筋）</v>
          </cell>
        </row>
        <row r="1380">
          <cell r="F1380" t="str">
            <v>KG</v>
          </cell>
          <cell r="G1380" t="str">
            <v>0</v>
          </cell>
          <cell r="H1380" t="str">
            <v>B 正常商品</v>
          </cell>
          <cell r="I1380" t="str">
            <v>B02</v>
          </cell>
          <cell r="J1380" t="str">
            <v>蔬菜水果</v>
          </cell>
          <cell r="K1380" t="str">
            <v>B0202</v>
          </cell>
          <cell r="L1380" t="str">
            <v>蔬菜</v>
          </cell>
          <cell r="M1380" t="str">
            <v>B020210</v>
          </cell>
          <cell r="N1380" t="str">
            <v>净菜</v>
          </cell>
        </row>
        <row r="1381">
          <cell r="C1381">
            <v>1803607</v>
          </cell>
          <cell r="D1381" t="str">
            <v>黄瓜（去杂）500g</v>
          </cell>
        </row>
        <row r="1381">
          <cell r="F1381" t="str">
            <v>袋</v>
          </cell>
          <cell r="G1381" t="str">
            <v>0</v>
          </cell>
          <cell r="H1381" t="str">
            <v>B 正常商品</v>
          </cell>
          <cell r="I1381" t="str">
            <v>B02</v>
          </cell>
          <cell r="J1381" t="str">
            <v>蔬菜水果</v>
          </cell>
          <cell r="K1381" t="str">
            <v>B0202</v>
          </cell>
          <cell r="L1381" t="str">
            <v>蔬菜</v>
          </cell>
          <cell r="M1381" t="str">
            <v>B020210</v>
          </cell>
          <cell r="N1381" t="str">
            <v>净菜</v>
          </cell>
        </row>
        <row r="1382">
          <cell r="C1382">
            <v>1803653</v>
          </cell>
          <cell r="D1382" t="str">
            <v>红牛角椒（去把）0.5kg</v>
          </cell>
        </row>
        <row r="1382">
          <cell r="F1382" t="str">
            <v>袋</v>
          </cell>
          <cell r="G1382" t="str">
            <v>0</v>
          </cell>
          <cell r="H1382" t="str">
            <v>B 正常商品</v>
          </cell>
          <cell r="I1382" t="str">
            <v>B02</v>
          </cell>
          <cell r="J1382" t="str">
            <v>蔬菜水果</v>
          </cell>
          <cell r="K1382" t="str">
            <v>B0202</v>
          </cell>
          <cell r="L1382" t="str">
            <v>蔬菜</v>
          </cell>
          <cell r="M1382" t="str">
            <v>B020210</v>
          </cell>
          <cell r="N1382" t="str">
            <v>净菜</v>
          </cell>
        </row>
        <row r="1383">
          <cell r="C1383">
            <v>1805166</v>
          </cell>
          <cell r="D1383" t="str">
            <v>欧扎克50%水果坚果麦片750g</v>
          </cell>
        </row>
        <row r="1383">
          <cell r="F1383" t="str">
            <v>袋</v>
          </cell>
          <cell r="G1383" t="str">
            <v>0</v>
          </cell>
          <cell r="H1383" t="str">
            <v>B 正常商品</v>
          </cell>
          <cell r="I1383" t="str">
            <v>B06</v>
          </cell>
          <cell r="J1383" t="str">
            <v>调味杂货</v>
          </cell>
          <cell r="K1383" t="str">
            <v>B0605</v>
          </cell>
          <cell r="L1383" t="str">
            <v>早餐冲调</v>
          </cell>
          <cell r="M1383" t="str">
            <v>B060503</v>
          </cell>
          <cell r="N1383" t="str">
            <v>早餐主食品</v>
          </cell>
        </row>
        <row r="1384">
          <cell r="C1384">
            <v>1808357</v>
          </cell>
          <cell r="D1384" t="str">
            <v>ZY石膏老豆腐1kg</v>
          </cell>
        </row>
        <row r="1384">
          <cell r="F1384" t="str">
            <v>包</v>
          </cell>
          <cell r="G1384" t="str">
            <v>0</v>
          </cell>
          <cell r="H1384" t="str">
            <v>B 正常商品</v>
          </cell>
          <cell r="I1384" t="str">
            <v>B01</v>
          </cell>
          <cell r="J1384" t="str">
            <v>干货加工</v>
          </cell>
          <cell r="K1384" t="str">
            <v>B0104</v>
          </cell>
          <cell r="L1384" t="str">
            <v>熟食烘焙</v>
          </cell>
          <cell r="M1384" t="str">
            <v>B010403</v>
          </cell>
          <cell r="N1384" t="str">
            <v>其他加工类</v>
          </cell>
        </row>
        <row r="1385">
          <cell r="C1385">
            <v>1808399</v>
          </cell>
          <cell r="D1385" t="str">
            <v>ZY嫩豆腐1kg</v>
          </cell>
        </row>
        <row r="1385">
          <cell r="F1385" t="str">
            <v>包</v>
          </cell>
          <cell r="G1385" t="str">
            <v>0</v>
          </cell>
          <cell r="H1385" t="str">
            <v>B 正常商品</v>
          </cell>
          <cell r="I1385" t="str">
            <v>B01</v>
          </cell>
          <cell r="J1385" t="str">
            <v>干货加工</v>
          </cell>
          <cell r="K1385" t="str">
            <v>B0104</v>
          </cell>
          <cell r="L1385" t="str">
            <v>熟食烘焙</v>
          </cell>
          <cell r="M1385" t="str">
            <v>B010403</v>
          </cell>
          <cell r="N1385" t="str">
            <v>其他加工类</v>
          </cell>
        </row>
        <row r="1386">
          <cell r="C1386">
            <v>1808680</v>
          </cell>
          <cell r="D1386" t="str">
            <v>ZY泹水老豆腐1kg</v>
          </cell>
        </row>
        <row r="1386">
          <cell r="F1386" t="str">
            <v>包</v>
          </cell>
          <cell r="G1386" t="str">
            <v>0</v>
          </cell>
          <cell r="H1386" t="str">
            <v>B 正常商品</v>
          </cell>
          <cell r="I1386" t="str">
            <v>B01</v>
          </cell>
          <cell r="J1386" t="str">
            <v>干货加工</v>
          </cell>
          <cell r="K1386" t="str">
            <v>B0104</v>
          </cell>
          <cell r="L1386" t="str">
            <v>熟食烘焙</v>
          </cell>
          <cell r="M1386" t="str">
            <v>B010403</v>
          </cell>
          <cell r="N1386" t="str">
            <v>其他加工类</v>
          </cell>
        </row>
        <row r="1387">
          <cell r="C1387">
            <v>1809709</v>
          </cell>
          <cell r="D1387" t="str">
            <v>彩食鲜干海带（丝）</v>
          </cell>
        </row>
        <row r="1387">
          <cell r="F1387" t="str">
            <v>KG</v>
          </cell>
          <cell r="G1387" t="str">
            <v>0</v>
          </cell>
          <cell r="H1387" t="str">
            <v>B 正常商品</v>
          </cell>
          <cell r="I1387" t="str">
            <v>B01</v>
          </cell>
          <cell r="J1387" t="str">
            <v>干货加工</v>
          </cell>
          <cell r="K1387" t="str">
            <v>B0101</v>
          </cell>
          <cell r="L1387" t="str">
            <v>干货</v>
          </cell>
          <cell r="M1387" t="str">
            <v>B010108</v>
          </cell>
          <cell r="N1387" t="str">
            <v>其他干货类</v>
          </cell>
        </row>
        <row r="1388">
          <cell r="C1388">
            <v>1810883</v>
          </cell>
          <cell r="D1388" t="str">
            <v>香叶250g</v>
          </cell>
          <cell r="E1388" t="str">
            <v>聚行家香叶（约0.25kg）</v>
          </cell>
          <cell r="F1388" t="str">
            <v>袋</v>
          </cell>
          <cell r="G1388" t="str">
            <v>0</v>
          </cell>
          <cell r="H1388" t="str">
            <v>B 正常商品</v>
          </cell>
          <cell r="I1388" t="str">
            <v>B01</v>
          </cell>
          <cell r="J1388" t="str">
            <v>干货加工</v>
          </cell>
          <cell r="K1388" t="str">
            <v>B0101</v>
          </cell>
          <cell r="L1388" t="str">
            <v>干货</v>
          </cell>
          <cell r="M1388" t="str">
            <v>B010104</v>
          </cell>
          <cell r="N1388" t="str">
            <v>调味类（干货）</v>
          </cell>
        </row>
        <row r="1389">
          <cell r="C1389">
            <v>1811420</v>
          </cell>
          <cell r="D1389" t="str">
            <v>李锦记锦珍生抽2.23kg</v>
          </cell>
        </row>
        <row r="1389">
          <cell r="F1389" t="str">
            <v>瓶</v>
          </cell>
          <cell r="G1389" t="str">
            <v>0</v>
          </cell>
          <cell r="H1389" t="str">
            <v>B 正常商品</v>
          </cell>
          <cell r="I1389" t="str">
            <v>B06</v>
          </cell>
          <cell r="J1389" t="str">
            <v>调味杂货</v>
          </cell>
          <cell r="K1389" t="str">
            <v>B0602</v>
          </cell>
          <cell r="L1389" t="str">
            <v>调味品类</v>
          </cell>
          <cell r="M1389" t="str">
            <v>B060201</v>
          </cell>
          <cell r="N1389" t="str">
            <v>调味酱油</v>
          </cell>
        </row>
        <row r="1390">
          <cell r="C1390">
            <v>1811423</v>
          </cell>
          <cell r="D1390" t="str">
            <v>李锦记蒸鱼豉油2.3kg</v>
          </cell>
        </row>
        <row r="1390">
          <cell r="F1390" t="str">
            <v>桶</v>
          </cell>
          <cell r="G1390" t="str">
            <v>0</v>
          </cell>
          <cell r="H1390" t="str">
            <v>B 正常商品</v>
          </cell>
          <cell r="I1390" t="str">
            <v>B06</v>
          </cell>
          <cell r="J1390" t="str">
            <v>调味杂货</v>
          </cell>
          <cell r="K1390" t="str">
            <v>B0602</v>
          </cell>
          <cell r="L1390" t="str">
            <v>调味品类</v>
          </cell>
          <cell r="M1390" t="str">
            <v>B060201</v>
          </cell>
          <cell r="N1390" t="str">
            <v>调味酱油</v>
          </cell>
        </row>
        <row r="1391">
          <cell r="C1391">
            <v>1811649</v>
          </cell>
          <cell r="D1391" t="str">
            <v>阿香五常长粒香米25kg</v>
          </cell>
        </row>
        <row r="1391">
          <cell r="F1391" t="str">
            <v>袋</v>
          </cell>
          <cell r="G1391" t="str">
            <v>0</v>
          </cell>
          <cell r="H1391" t="str">
            <v>B 正常商品</v>
          </cell>
          <cell r="I1391" t="str">
            <v>B01</v>
          </cell>
          <cell r="J1391" t="str">
            <v>干货加工</v>
          </cell>
          <cell r="K1391" t="str">
            <v>B0102</v>
          </cell>
          <cell r="L1391" t="str">
            <v>米</v>
          </cell>
          <cell r="M1391" t="str">
            <v>B010203</v>
          </cell>
          <cell r="N1391" t="str">
            <v>粳米</v>
          </cell>
        </row>
        <row r="1392">
          <cell r="C1392">
            <v>1813467</v>
          </cell>
          <cell r="D1392" t="str">
            <v>福临门非转压榨浓香菜籽油20L</v>
          </cell>
        </row>
        <row r="1392">
          <cell r="F1392" t="str">
            <v>桶</v>
          </cell>
          <cell r="G1392" t="str">
            <v>6</v>
          </cell>
          <cell r="H1392" t="str">
            <v>L 退场</v>
          </cell>
          <cell r="I1392" t="str">
            <v>B06</v>
          </cell>
          <cell r="J1392" t="str">
            <v>调味杂货</v>
          </cell>
          <cell r="K1392" t="str">
            <v>B0603</v>
          </cell>
          <cell r="L1392" t="str">
            <v>食用油类</v>
          </cell>
          <cell r="M1392" t="str">
            <v>B060303</v>
          </cell>
          <cell r="N1392" t="str">
            <v>菜籽油</v>
          </cell>
        </row>
        <row r="1393">
          <cell r="C1393">
            <v>1813648</v>
          </cell>
          <cell r="D1393" t="str">
            <v>免洗老盐菜</v>
          </cell>
        </row>
        <row r="1393">
          <cell r="F1393" t="str">
            <v>KG</v>
          </cell>
          <cell r="G1393" t="str">
            <v>0</v>
          </cell>
          <cell r="H1393" t="str">
            <v>B 正常商品</v>
          </cell>
          <cell r="I1393" t="str">
            <v>B01</v>
          </cell>
          <cell r="J1393" t="str">
            <v>干货加工</v>
          </cell>
          <cell r="K1393" t="str">
            <v>B0104</v>
          </cell>
          <cell r="L1393" t="str">
            <v>熟食烘焙</v>
          </cell>
          <cell r="M1393" t="str">
            <v>B010402</v>
          </cell>
          <cell r="N1393" t="str">
            <v>熟食丸子</v>
          </cell>
        </row>
        <row r="1394">
          <cell r="C1394">
            <v>1820700</v>
          </cell>
          <cell r="D1394" t="str">
            <v>人和东北珍珠米25KG</v>
          </cell>
        </row>
        <row r="1394">
          <cell r="F1394" t="str">
            <v>袋</v>
          </cell>
          <cell r="G1394" t="str">
            <v>0</v>
          </cell>
          <cell r="H1394" t="str">
            <v>B 正常商品</v>
          </cell>
          <cell r="I1394" t="str">
            <v>B01</v>
          </cell>
          <cell r="J1394" t="str">
            <v>干货加工</v>
          </cell>
          <cell r="K1394" t="str">
            <v>B0102</v>
          </cell>
          <cell r="L1394" t="str">
            <v>米</v>
          </cell>
          <cell r="M1394" t="str">
            <v>B010203</v>
          </cell>
          <cell r="N1394" t="str">
            <v>粳米</v>
          </cell>
        </row>
        <row r="1395">
          <cell r="C1395">
            <v>1821567</v>
          </cell>
          <cell r="D1395" t="str">
            <v>鲜前肘</v>
          </cell>
          <cell r="E1395" t="str">
            <v>鲜蹄髈</v>
          </cell>
          <cell r="F1395" t="str">
            <v>KG</v>
          </cell>
          <cell r="G1395" t="str">
            <v>0</v>
          </cell>
          <cell r="H1395" t="str">
            <v>B 正常商品</v>
          </cell>
          <cell r="I1395" t="str">
            <v>B03</v>
          </cell>
          <cell r="J1395" t="str">
            <v>肉禽水产</v>
          </cell>
          <cell r="K1395" t="str">
            <v>B0302</v>
          </cell>
          <cell r="L1395" t="str">
            <v>猪肉</v>
          </cell>
          <cell r="M1395" t="str">
            <v>B030201</v>
          </cell>
          <cell r="N1395" t="str">
            <v>热鲜猪肉类</v>
          </cell>
        </row>
        <row r="1396">
          <cell r="C1396">
            <v>182221</v>
          </cell>
          <cell r="D1396" t="str">
            <v>巨峰葡萄</v>
          </cell>
        </row>
        <row r="1396">
          <cell r="F1396" t="str">
            <v>KG</v>
          </cell>
          <cell r="G1396" t="str">
            <v>0</v>
          </cell>
          <cell r="H1396" t="str">
            <v>B 正常商品</v>
          </cell>
          <cell r="I1396" t="str">
            <v>B02</v>
          </cell>
          <cell r="J1396" t="str">
            <v>蔬菜水果</v>
          </cell>
          <cell r="K1396" t="str">
            <v>B0201</v>
          </cell>
          <cell r="L1396" t="str">
            <v>水果</v>
          </cell>
          <cell r="M1396" t="str">
            <v>B020105</v>
          </cell>
          <cell r="N1396" t="str">
            <v>浆果</v>
          </cell>
        </row>
        <row r="1397">
          <cell r="C1397">
            <v>18224</v>
          </cell>
          <cell r="D1397" t="str">
            <v>百味佳万用香脆炸粉120g</v>
          </cell>
        </row>
        <row r="1397">
          <cell r="F1397" t="str">
            <v>包</v>
          </cell>
          <cell r="G1397" t="str">
            <v>0</v>
          </cell>
          <cell r="H1397" t="str">
            <v>B 正常商品</v>
          </cell>
          <cell r="I1397" t="str">
            <v>B06</v>
          </cell>
          <cell r="J1397" t="str">
            <v>调味杂货</v>
          </cell>
          <cell r="K1397" t="str">
            <v>B0602</v>
          </cell>
          <cell r="L1397" t="str">
            <v>调味品类</v>
          </cell>
          <cell r="M1397" t="str">
            <v>B060208</v>
          </cell>
          <cell r="N1397" t="str">
            <v>生粉</v>
          </cell>
        </row>
        <row r="1398">
          <cell r="C1398">
            <v>18226</v>
          </cell>
          <cell r="D1398" t="str">
            <v>银河粉丝260g</v>
          </cell>
        </row>
        <row r="1398">
          <cell r="F1398" t="str">
            <v>袋</v>
          </cell>
          <cell r="G1398" t="str">
            <v>0</v>
          </cell>
          <cell r="H1398" t="str">
            <v>B 正常商品</v>
          </cell>
          <cell r="I1398" t="str">
            <v>B06</v>
          </cell>
          <cell r="J1398" t="str">
            <v>调味杂货</v>
          </cell>
          <cell r="K1398" t="str">
            <v>B0601</v>
          </cell>
          <cell r="L1398" t="str">
            <v>面类/米粉类</v>
          </cell>
          <cell r="M1398" t="str">
            <v>B060102</v>
          </cell>
          <cell r="N1398" t="str">
            <v>煮食面/粉</v>
          </cell>
        </row>
        <row r="1399">
          <cell r="C1399">
            <v>1824114</v>
          </cell>
          <cell r="D1399" t="str">
            <v>腊猪脚切块</v>
          </cell>
        </row>
        <row r="1399">
          <cell r="F1399" t="str">
            <v>KG</v>
          </cell>
          <cell r="G1399" t="str">
            <v>0</v>
          </cell>
          <cell r="H1399" t="str">
            <v>B 正常商品</v>
          </cell>
          <cell r="I1399" t="str">
            <v>B01</v>
          </cell>
          <cell r="J1399" t="str">
            <v>干货加工</v>
          </cell>
          <cell r="K1399" t="str">
            <v>B0101</v>
          </cell>
          <cell r="L1399" t="str">
            <v>干货</v>
          </cell>
          <cell r="M1399" t="str">
            <v>B010108</v>
          </cell>
          <cell r="N1399" t="str">
            <v>其他干货类</v>
          </cell>
        </row>
        <row r="1400">
          <cell r="C1400">
            <v>1825740</v>
          </cell>
          <cell r="D1400" t="str">
            <v>麦师傅麦香大碗面3.5kg</v>
          </cell>
        </row>
        <row r="1400">
          <cell r="F1400" t="str">
            <v>件</v>
          </cell>
          <cell r="G1400" t="str">
            <v>0</v>
          </cell>
          <cell r="H1400" t="str">
            <v>B 正常商品</v>
          </cell>
          <cell r="I1400" t="str">
            <v>B01</v>
          </cell>
          <cell r="J1400" t="str">
            <v>干货加工</v>
          </cell>
          <cell r="K1400" t="str">
            <v>B0101</v>
          </cell>
          <cell r="L1400" t="str">
            <v>干货</v>
          </cell>
          <cell r="M1400" t="str">
            <v>B010107</v>
          </cell>
          <cell r="N1400" t="str">
            <v>米面制品</v>
          </cell>
        </row>
        <row r="1401">
          <cell r="C1401">
            <v>1827807</v>
          </cell>
          <cell r="D1401" t="str">
            <v>红提</v>
          </cell>
          <cell r="E1401" t="str">
            <v>国产红提</v>
          </cell>
          <cell r="F1401" t="str">
            <v>KG</v>
          </cell>
          <cell r="G1401" t="str">
            <v>0</v>
          </cell>
          <cell r="H1401" t="str">
            <v>B 正常商品</v>
          </cell>
          <cell r="I1401" t="str">
            <v>B02</v>
          </cell>
          <cell r="J1401" t="str">
            <v>蔬菜水果</v>
          </cell>
          <cell r="K1401" t="str">
            <v>B0201</v>
          </cell>
          <cell r="L1401" t="str">
            <v>水果</v>
          </cell>
          <cell r="M1401" t="str">
            <v>B020105</v>
          </cell>
          <cell r="N1401" t="str">
            <v>浆果</v>
          </cell>
        </row>
        <row r="1402">
          <cell r="C1402">
            <v>1829845</v>
          </cell>
          <cell r="D1402" t="str">
            <v>国产青提</v>
          </cell>
        </row>
        <row r="1402">
          <cell r="F1402" t="str">
            <v>KG</v>
          </cell>
          <cell r="G1402" t="str">
            <v>0</v>
          </cell>
          <cell r="H1402" t="str">
            <v>B 正常商品</v>
          </cell>
          <cell r="I1402" t="str">
            <v>B02</v>
          </cell>
          <cell r="J1402" t="str">
            <v>蔬菜水果</v>
          </cell>
          <cell r="K1402" t="str">
            <v>B0201</v>
          </cell>
          <cell r="L1402" t="str">
            <v>水果</v>
          </cell>
          <cell r="M1402" t="str">
            <v>B020105</v>
          </cell>
          <cell r="N1402" t="str">
            <v>浆果</v>
          </cell>
        </row>
        <row r="1403">
          <cell r="C1403">
            <v>1830219</v>
          </cell>
          <cell r="D1403" t="str">
            <v>圣迪乐富硒蛋</v>
          </cell>
        </row>
        <row r="1403">
          <cell r="F1403" t="str">
            <v>KG</v>
          </cell>
          <cell r="G1403" t="str">
            <v>0</v>
          </cell>
          <cell r="H1403" t="str">
            <v>B 正常商品</v>
          </cell>
          <cell r="I1403" t="str">
            <v>B01</v>
          </cell>
          <cell r="J1403" t="str">
            <v>干货加工</v>
          </cell>
          <cell r="K1403" t="str">
            <v>B0103</v>
          </cell>
          <cell r="L1403" t="str">
            <v>蛋</v>
          </cell>
          <cell r="M1403" t="str">
            <v>B010301</v>
          </cell>
          <cell r="N1403" t="str">
            <v>鲜蛋</v>
          </cell>
        </row>
        <row r="1404">
          <cell r="C1404">
            <v>1836259</v>
          </cell>
          <cell r="D1404" t="str">
            <v>干海带丝（无盐）</v>
          </cell>
        </row>
        <row r="1404">
          <cell r="F1404" t="str">
            <v>KG</v>
          </cell>
          <cell r="G1404" t="str">
            <v>0</v>
          </cell>
          <cell r="H1404" t="str">
            <v>B 正常商品</v>
          </cell>
          <cell r="I1404" t="str">
            <v>B01</v>
          </cell>
          <cell r="J1404" t="str">
            <v>干货加工</v>
          </cell>
          <cell r="K1404" t="str">
            <v>B0101</v>
          </cell>
          <cell r="L1404" t="str">
            <v>干货</v>
          </cell>
          <cell r="M1404" t="str">
            <v>B010108</v>
          </cell>
          <cell r="N1404" t="str">
            <v>其他干货类</v>
          </cell>
        </row>
        <row r="1405">
          <cell r="C1405">
            <v>1843232</v>
          </cell>
          <cell r="D1405" t="str">
            <v>恩施小土豆（中）</v>
          </cell>
          <cell r="E1405" t="str">
            <v>[彩食鲜]小大土豆(100g左右)</v>
          </cell>
          <cell r="F1405" t="str">
            <v>KG</v>
          </cell>
          <cell r="G1405" t="str">
            <v>0</v>
          </cell>
          <cell r="H1405" t="str">
            <v>B 正常商品</v>
          </cell>
          <cell r="I1405" t="str">
            <v>B02</v>
          </cell>
          <cell r="J1405" t="str">
            <v>蔬菜水果</v>
          </cell>
          <cell r="K1405" t="str">
            <v>B0202</v>
          </cell>
          <cell r="L1405" t="str">
            <v>蔬菜</v>
          </cell>
          <cell r="M1405" t="str">
            <v>B020202</v>
          </cell>
          <cell r="N1405" t="str">
            <v>根茎类</v>
          </cell>
        </row>
        <row r="1406">
          <cell r="C1406">
            <v>1847137</v>
          </cell>
          <cell r="D1406" t="str">
            <v>白糯玉米（去皮）</v>
          </cell>
          <cell r="E1406" t="str">
            <v>去全壳白玉米</v>
          </cell>
          <cell r="F1406" t="str">
            <v>KG</v>
          </cell>
          <cell r="G1406" t="str">
            <v>0</v>
          </cell>
          <cell r="H1406" t="str">
            <v>B 正常商品</v>
          </cell>
          <cell r="I1406" t="str">
            <v>B02</v>
          </cell>
          <cell r="J1406" t="str">
            <v>蔬菜水果</v>
          </cell>
          <cell r="K1406" t="str">
            <v>B0202</v>
          </cell>
          <cell r="L1406" t="str">
            <v>蔬菜</v>
          </cell>
          <cell r="M1406" t="str">
            <v>B020210</v>
          </cell>
          <cell r="N1406" t="str">
            <v>净菜</v>
          </cell>
        </row>
        <row r="1407">
          <cell r="C1407">
            <v>1848262</v>
          </cell>
          <cell r="D1407" t="str">
            <v>乌梅干(酸梅汤用)</v>
          </cell>
        </row>
        <row r="1407">
          <cell r="F1407" t="str">
            <v>KG</v>
          </cell>
          <cell r="G1407" t="str">
            <v>0</v>
          </cell>
          <cell r="H1407" t="str">
            <v>B 正常商品</v>
          </cell>
          <cell r="I1407" t="str">
            <v>B01</v>
          </cell>
          <cell r="J1407" t="str">
            <v>干货加工</v>
          </cell>
          <cell r="K1407" t="str">
            <v>B0101</v>
          </cell>
          <cell r="L1407" t="str">
            <v>干货</v>
          </cell>
          <cell r="M1407" t="str">
            <v>B010108</v>
          </cell>
          <cell r="N1407" t="str">
            <v>其他干货类</v>
          </cell>
        </row>
        <row r="1408">
          <cell r="C1408">
            <v>1849488</v>
          </cell>
          <cell r="D1408" t="str">
            <v>彩食鲜鲜兔(QW)</v>
          </cell>
        </row>
        <row r="1408">
          <cell r="F1408" t="str">
            <v>KG</v>
          </cell>
          <cell r="G1408" t="str">
            <v>0</v>
          </cell>
          <cell r="H1408" t="str">
            <v>B 正常商品</v>
          </cell>
          <cell r="I1408" t="str">
            <v>B03</v>
          </cell>
          <cell r="J1408" t="str">
            <v>肉禽水产</v>
          </cell>
          <cell r="K1408" t="str">
            <v>B0301</v>
          </cell>
          <cell r="L1408" t="str">
            <v>家禽</v>
          </cell>
          <cell r="M1408" t="str">
            <v>B030107</v>
          </cell>
          <cell r="N1408" t="str">
            <v>其他禽畜类</v>
          </cell>
        </row>
        <row r="1409">
          <cell r="C1409">
            <v>1849548</v>
          </cell>
          <cell r="D1409" t="str">
            <v>二刀肉(QW)</v>
          </cell>
        </row>
        <row r="1409">
          <cell r="F1409" t="str">
            <v>KG</v>
          </cell>
          <cell r="G1409" t="str">
            <v>0</v>
          </cell>
          <cell r="H1409" t="str">
            <v>B 正常商品</v>
          </cell>
          <cell r="I1409" t="str">
            <v>B03</v>
          </cell>
          <cell r="J1409" t="str">
            <v>肉禽水产</v>
          </cell>
          <cell r="K1409" t="str">
            <v>B0302</v>
          </cell>
          <cell r="L1409" t="str">
            <v>猪肉</v>
          </cell>
          <cell r="M1409" t="str">
            <v>B030201</v>
          </cell>
          <cell r="N1409" t="str">
            <v>热鲜猪肉类</v>
          </cell>
        </row>
        <row r="1410">
          <cell r="C1410">
            <v>1849648</v>
          </cell>
          <cell r="D1410" t="str">
            <v>彩食鲜净羊肉(QW)</v>
          </cell>
        </row>
        <row r="1410">
          <cell r="F1410" t="str">
            <v>KG</v>
          </cell>
          <cell r="G1410" t="str">
            <v>0</v>
          </cell>
          <cell r="H1410" t="str">
            <v>B 正常商品</v>
          </cell>
          <cell r="I1410" t="str">
            <v>B03</v>
          </cell>
          <cell r="J1410" t="str">
            <v>肉禽水产</v>
          </cell>
          <cell r="K1410" t="str">
            <v>B0306</v>
          </cell>
          <cell r="L1410" t="str">
            <v>牛羊</v>
          </cell>
          <cell r="M1410" t="str">
            <v>B030602</v>
          </cell>
          <cell r="N1410" t="str">
            <v>羊类</v>
          </cell>
        </row>
        <row r="1411">
          <cell r="C1411">
            <v>1849746</v>
          </cell>
          <cell r="D1411" t="str">
            <v>彩食鲜鲜牛腩(QW)</v>
          </cell>
        </row>
        <row r="1411">
          <cell r="F1411" t="str">
            <v>KG</v>
          </cell>
          <cell r="G1411" t="str">
            <v>0</v>
          </cell>
          <cell r="H1411" t="str">
            <v>B 正常商品</v>
          </cell>
          <cell r="I1411" t="str">
            <v>B03</v>
          </cell>
          <cell r="J1411" t="str">
            <v>肉禽水产</v>
          </cell>
          <cell r="K1411" t="str">
            <v>B0306</v>
          </cell>
          <cell r="L1411" t="str">
            <v>牛羊</v>
          </cell>
          <cell r="M1411" t="str">
            <v>B030601</v>
          </cell>
          <cell r="N1411" t="str">
            <v>牛类</v>
          </cell>
        </row>
        <row r="1412">
          <cell r="C1412">
            <v>1849760</v>
          </cell>
          <cell r="D1412" t="str">
            <v>彩食鲜牛里脊(QW)</v>
          </cell>
        </row>
        <row r="1412">
          <cell r="F1412" t="str">
            <v>KG</v>
          </cell>
          <cell r="G1412" t="str">
            <v>0</v>
          </cell>
          <cell r="H1412" t="str">
            <v>B 正常商品</v>
          </cell>
          <cell r="I1412" t="str">
            <v>B03</v>
          </cell>
          <cell r="J1412" t="str">
            <v>肉禽水产</v>
          </cell>
          <cell r="K1412" t="str">
            <v>B0306</v>
          </cell>
          <cell r="L1412" t="str">
            <v>牛羊</v>
          </cell>
          <cell r="M1412" t="str">
            <v>B030601</v>
          </cell>
          <cell r="N1412" t="str">
            <v>牛类</v>
          </cell>
        </row>
        <row r="1413">
          <cell r="C1413">
            <v>1849761</v>
          </cell>
          <cell r="D1413" t="str">
            <v>彩食鲜牛后腿瘦肉(QW)</v>
          </cell>
        </row>
        <row r="1413">
          <cell r="F1413" t="str">
            <v>KG</v>
          </cell>
          <cell r="G1413" t="str">
            <v>0</v>
          </cell>
          <cell r="H1413" t="str">
            <v>B 正常商品</v>
          </cell>
          <cell r="I1413" t="str">
            <v>B03</v>
          </cell>
          <cell r="J1413" t="str">
            <v>肉禽水产</v>
          </cell>
          <cell r="K1413" t="str">
            <v>B0306</v>
          </cell>
          <cell r="L1413" t="str">
            <v>牛羊</v>
          </cell>
          <cell r="M1413" t="str">
            <v>B030601</v>
          </cell>
          <cell r="N1413" t="str">
            <v>牛类</v>
          </cell>
        </row>
        <row r="1414">
          <cell r="C1414">
            <v>1849771</v>
          </cell>
          <cell r="D1414" t="str">
            <v>彩食鲜鸡杂(QW)</v>
          </cell>
        </row>
        <row r="1414">
          <cell r="F1414" t="str">
            <v>KG</v>
          </cell>
          <cell r="G1414" t="str">
            <v>0</v>
          </cell>
          <cell r="H1414" t="str">
            <v>B 正常商品</v>
          </cell>
          <cell r="I1414" t="str">
            <v>B03</v>
          </cell>
          <cell r="J1414" t="str">
            <v>肉禽水产</v>
          </cell>
          <cell r="K1414" t="str">
            <v>B0301</v>
          </cell>
          <cell r="L1414" t="str">
            <v>家禽</v>
          </cell>
          <cell r="M1414" t="str">
            <v>B030113</v>
          </cell>
          <cell r="N1414" t="str">
            <v>冻鸡副</v>
          </cell>
        </row>
        <row r="1415">
          <cell r="C1415">
            <v>1849994</v>
          </cell>
          <cell r="D1415" t="str">
            <v>水发品(毛肚叶片)</v>
          </cell>
        </row>
        <row r="1415">
          <cell r="F1415" t="str">
            <v>KG</v>
          </cell>
          <cell r="G1415" t="str">
            <v>0</v>
          </cell>
          <cell r="H1415" t="str">
            <v>B 正常商品</v>
          </cell>
          <cell r="I1415" t="str">
            <v>B03</v>
          </cell>
          <cell r="J1415" t="str">
            <v>肉禽水产</v>
          </cell>
          <cell r="K1415" t="str">
            <v>B0303</v>
          </cell>
          <cell r="L1415" t="str">
            <v>水产</v>
          </cell>
          <cell r="M1415" t="str">
            <v>B030301</v>
          </cell>
          <cell r="N1415" t="str">
            <v>冰鲜</v>
          </cell>
        </row>
        <row r="1416">
          <cell r="C1416">
            <v>1853767</v>
          </cell>
          <cell r="D1416" t="str">
            <v>[彩食鲜]苹果丝瓜</v>
          </cell>
        </row>
        <row r="1416">
          <cell r="F1416" t="str">
            <v>KG</v>
          </cell>
          <cell r="G1416" t="str">
            <v>0</v>
          </cell>
          <cell r="H1416" t="str">
            <v>B 正常商品</v>
          </cell>
          <cell r="I1416" t="str">
            <v>B02</v>
          </cell>
          <cell r="J1416" t="str">
            <v>蔬菜水果</v>
          </cell>
          <cell r="K1416" t="str">
            <v>B0202</v>
          </cell>
          <cell r="L1416" t="str">
            <v>蔬菜</v>
          </cell>
          <cell r="M1416" t="str">
            <v>B020205</v>
          </cell>
          <cell r="N1416" t="str">
            <v>瓜果类</v>
          </cell>
        </row>
        <row r="1417">
          <cell r="C1417">
            <v>1856535</v>
          </cell>
          <cell r="D1417" t="str">
            <v>冷鲜舌根肉</v>
          </cell>
          <cell r="E1417" t="str">
            <v>猪舌</v>
          </cell>
          <cell r="F1417" t="str">
            <v>KG</v>
          </cell>
          <cell r="G1417" t="str">
            <v>0</v>
          </cell>
          <cell r="H1417" t="str">
            <v>B 正常商品</v>
          </cell>
          <cell r="I1417" t="str">
            <v>B03</v>
          </cell>
          <cell r="J1417" t="str">
            <v>肉禽水产</v>
          </cell>
          <cell r="K1417" t="str">
            <v>B0302</v>
          </cell>
          <cell r="L1417" t="str">
            <v>猪肉</v>
          </cell>
          <cell r="M1417" t="str">
            <v>B030206</v>
          </cell>
          <cell r="N1417" t="str">
            <v>冷鲜猪副类</v>
          </cell>
        </row>
        <row r="1418">
          <cell r="C1418">
            <v>186015</v>
          </cell>
          <cell r="D1418" t="str">
            <v>海天鲜味生抽1.9L</v>
          </cell>
        </row>
        <row r="1418">
          <cell r="F1418" t="str">
            <v>桶</v>
          </cell>
          <cell r="G1418" t="str">
            <v>0</v>
          </cell>
          <cell r="H1418" t="str">
            <v>B 正常商品</v>
          </cell>
          <cell r="I1418" t="str">
            <v>B06</v>
          </cell>
          <cell r="J1418" t="str">
            <v>调味杂货</v>
          </cell>
          <cell r="K1418" t="str">
            <v>B0602</v>
          </cell>
          <cell r="L1418" t="str">
            <v>调味品类</v>
          </cell>
          <cell r="M1418" t="str">
            <v>B060201</v>
          </cell>
          <cell r="N1418" t="str">
            <v>调味酱油</v>
          </cell>
        </row>
        <row r="1419">
          <cell r="C1419">
            <v>1870885</v>
          </cell>
          <cell r="D1419" t="str">
            <v>好想你红枣芝麻派195g</v>
          </cell>
        </row>
        <row r="1419">
          <cell r="F1419" t="str">
            <v>袋</v>
          </cell>
          <cell r="G1419" t="str">
            <v>0</v>
          </cell>
          <cell r="H1419" t="str">
            <v>B 正常商品</v>
          </cell>
          <cell r="I1419" t="str">
            <v>B05</v>
          </cell>
          <cell r="J1419" t="str">
            <v>休闲食品</v>
          </cell>
          <cell r="K1419" t="str">
            <v>B0501</v>
          </cell>
          <cell r="L1419" t="str">
            <v>休闲食品</v>
          </cell>
          <cell r="M1419" t="str">
            <v>B050106</v>
          </cell>
          <cell r="N1419" t="str">
            <v>蜜饯类</v>
          </cell>
        </row>
        <row r="1420">
          <cell r="C1420">
            <v>1871093</v>
          </cell>
          <cell r="D1420" t="str">
            <v>牛蛙(杀净去脚趾)(杀前3-7两/只)</v>
          </cell>
          <cell r="E1420" t="str">
            <v>净重 牛蛙(杀净三去)(去脚趾)(杀前3-7两/只)</v>
          </cell>
          <cell r="F1420" t="str">
            <v>KG</v>
          </cell>
          <cell r="G1420" t="str">
            <v>0</v>
          </cell>
          <cell r="H1420" t="str">
            <v>B 正常商品</v>
          </cell>
          <cell r="I1420" t="str">
            <v>B03</v>
          </cell>
          <cell r="J1420" t="str">
            <v>肉禽水产</v>
          </cell>
          <cell r="K1420" t="str">
            <v>B0303</v>
          </cell>
          <cell r="L1420" t="str">
            <v>水产</v>
          </cell>
          <cell r="M1420" t="str">
            <v>B030303</v>
          </cell>
          <cell r="N1420" t="str">
            <v>活鲜</v>
          </cell>
        </row>
        <row r="1421">
          <cell r="C1421">
            <v>1873419</v>
          </cell>
          <cell r="D1421" t="str">
            <v>香海脆皮黄鱼酥原味50g</v>
          </cell>
        </row>
        <row r="1421">
          <cell r="F1421" t="str">
            <v>包</v>
          </cell>
          <cell r="G1421" t="str">
            <v>0</v>
          </cell>
          <cell r="H1421" t="str">
            <v>B 正常商品</v>
          </cell>
          <cell r="I1421" t="str">
            <v>B05</v>
          </cell>
          <cell r="J1421" t="str">
            <v>休闲食品</v>
          </cell>
          <cell r="K1421" t="str">
            <v>B0501</v>
          </cell>
          <cell r="L1421" t="str">
            <v>休闲食品</v>
          </cell>
          <cell r="M1421" t="str">
            <v>B050108</v>
          </cell>
          <cell r="N1421" t="str">
            <v>其他小食</v>
          </cell>
        </row>
        <row r="1422">
          <cell r="C1422">
            <v>1873714</v>
          </cell>
          <cell r="D1422" t="str">
            <v>鲜五花肉去皮烧洗</v>
          </cell>
        </row>
        <row r="1422">
          <cell r="F1422" t="str">
            <v>KG</v>
          </cell>
          <cell r="G1422" t="str">
            <v>0</v>
          </cell>
          <cell r="H1422" t="str">
            <v>B 正常商品</v>
          </cell>
          <cell r="I1422" t="str">
            <v>B03</v>
          </cell>
          <cell r="J1422" t="str">
            <v>肉禽水产</v>
          </cell>
          <cell r="K1422" t="str">
            <v>B0302</v>
          </cell>
          <cell r="L1422" t="str">
            <v>猪肉</v>
          </cell>
          <cell r="M1422" t="str">
            <v>B030202</v>
          </cell>
          <cell r="N1422" t="str">
            <v>冷鲜猪肉类</v>
          </cell>
        </row>
        <row r="1423">
          <cell r="C1423">
            <v>187418</v>
          </cell>
          <cell r="D1423" t="str">
            <v>雀巢淡奶油250ml</v>
          </cell>
        </row>
        <row r="1423">
          <cell r="F1423" t="str">
            <v>盒</v>
          </cell>
          <cell r="G1423" t="str">
            <v>0</v>
          </cell>
          <cell r="H1423" t="str">
            <v>B 正常商品</v>
          </cell>
          <cell r="I1423" t="str">
            <v>B06</v>
          </cell>
          <cell r="J1423" t="str">
            <v>调味杂货</v>
          </cell>
          <cell r="K1423" t="str">
            <v>B0602</v>
          </cell>
          <cell r="L1423" t="str">
            <v>调味品类</v>
          </cell>
          <cell r="M1423" t="str">
            <v>B060204</v>
          </cell>
          <cell r="N1423" t="str">
            <v>调味酱类</v>
          </cell>
        </row>
        <row r="1424">
          <cell r="C1424">
            <v>1874794</v>
          </cell>
          <cell r="D1424" t="str">
            <v>黑旗高级肉松1.5kg</v>
          </cell>
          <cell r="E1424" t="str">
            <v>黑旗原味2号(红)1.5kg</v>
          </cell>
          <cell r="F1424" t="str">
            <v>袋</v>
          </cell>
          <cell r="G1424" t="str">
            <v>0</v>
          </cell>
          <cell r="H1424" t="str">
            <v>B 正常商品</v>
          </cell>
          <cell r="I1424" t="str">
            <v>B01</v>
          </cell>
          <cell r="J1424" t="str">
            <v>干货加工</v>
          </cell>
          <cell r="K1424" t="str">
            <v>B0104</v>
          </cell>
          <cell r="L1424" t="str">
            <v>熟食烘焙</v>
          </cell>
          <cell r="M1424" t="str">
            <v>B010401</v>
          </cell>
          <cell r="N1424" t="str">
            <v>烘焙包点</v>
          </cell>
        </row>
        <row r="1425">
          <cell r="C1425">
            <v>1876853</v>
          </cell>
          <cell r="D1425" t="str">
            <v>星雨一次性透明特厚饮杯220ML*50个</v>
          </cell>
        </row>
        <row r="1425">
          <cell r="F1425" t="str">
            <v>包</v>
          </cell>
          <cell r="G1425" t="str">
            <v>0</v>
          </cell>
          <cell r="H1425" t="str">
            <v>B 正常商品</v>
          </cell>
          <cell r="I1425" t="str">
            <v>B08</v>
          </cell>
          <cell r="J1425" t="str">
            <v>非食品</v>
          </cell>
          <cell r="K1425" t="str">
            <v>B0805</v>
          </cell>
          <cell r="L1425" t="str">
            <v>家庭用品</v>
          </cell>
          <cell r="M1425" t="str">
            <v>B080505</v>
          </cell>
          <cell r="N1425" t="str">
            <v>一次性用品</v>
          </cell>
        </row>
        <row r="1426">
          <cell r="C1426">
            <v>1877019</v>
          </cell>
          <cell r="D1426" t="str">
            <v>红西柚(250-300g)</v>
          </cell>
        </row>
        <row r="1426">
          <cell r="F1426" t="str">
            <v>KG</v>
          </cell>
          <cell r="G1426" t="str">
            <v>0</v>
          </cell>
          <cell r="H1426" t="str">
            <v>B 正常商品</v>
          </cell>
          <cell r="I1426" t="str">
            <v>B02</v>
          </cell>
          <cell r="J1426" t="str">
            <v>蔬菜水果</v>
          </cell>
          <cell r="K1426" t="str">
            <v>B0201</v>
          </cell>
          <cell r="L1426" t="str">
            <v>水果</v>
          </cell>
          <cell r="M1426" t="str">
            <v>B020104</v>
          </cell>
          <cell r="N1426" t="str">
            <v>柑橘</v>
          </cell>
        </row>
        <row r="1427">
          <cell r="C1427">
            <v>1877066</v>
          </cell>
          <cell r="D1427" t="str">
            <v>天友新重庆风味酸牛奶（原味）150g*8</v>
          </cell>
        </row>
        <row r="1427">
          <cell r="F1427" t="str">
            <v>组</v>
          </cell>
          <cell r="G1427" t="str">
            <v>0</v>
          </cell>
          <cell r="H1427" t="str">
            <v>B 正常商品</v>
          </cell>
          <cell r="I1427" t="str">
            <v>B07</v>
          </cell>
          <cell r="J1427" t="str">
            <v>日配食品</v>
          </cell>
          <cell r="K1427" t="str">
            <v>B0702</v>
          </cell>
          <cell r="L1427" t="str">
            <v>冷藏冷冻食品</v>
          </cell>
          <cell r="M1427" t="str">
            <v>B070201</v>
          </cell>
          <cell r="N1427" t="str">
            <v>冷藏食品</v>
          </cell>
        </row>
        <row r="1428">
          <cell r="C1428">
            <v>1882661</v>
          </cell>
          <cell r="D1428" t="str">
            <v>皇冠梨(300-350g)</v>
          </cell>
          <cell r="E1428" t="str">
            <v>皇冠梨(250-350g)</v>
          </cell>
          <cell r="F1428" t="str">
            <v>KG</v>
          </cell>
          <cell r="G1428" t="str">
            <v>0</v>
          </cell>
          <cell r="H1428" t="str">
            <v>B 正常商品</v>
          </cell>
          <cell r="I1428" t="str">
            <v>B02</v>
          </cell>
          <cell r="J1428" t="str">
            <v>蔬菜水果</v>
          </cell>
          <cell r="K1428" t="str">
            <v>B0201</v>
          </cell>
          <cell r="L1428" t="str">
            <v>水果</v>
          </cell>
          <cell r="M1428" t="str">
            <v>B020101</v>
          </cell>
          <cell r="N1428" t="str">
            <v>仁果</v>
          </cell>
        </row>
        <row r="1429">
          <cell r="C1429">
            <v>1884467</v>
          </cell>
          <cell r="D1429" t="str">
            <v>天友新重庆风味酸牛奶（草莓味）150g*8</v>
          </cell>
        </row>
        <row r="1429">
          <cell r="F1429" t="str">
            <v>组</v>
          </cell>
          <cell r="G1429" t="str">
            <v>0</v>
          </cell>
          <cell r="H1429" t="str">
            <v>B 正常商品</v>
          </cell>
          <cell r="I1429" t="str">
            <v>B07</v>
          </cell>
          <cell r="J1429" t="str">
            <v>日配食品</v>
          </cell>
          <cell r="K1429" t="str">
            <v>B0702</v>
          </cell>
          <cell r="L1429" t="str">
            <v>冷藏冷冻食品</v>
          </cell>
          <cell r="M1429" t="str">
            <v>B070201</v>
          </cell>
          <cell r="N1429" t="str">
            <v>冷藏食品</v>
          </cell>
        </row>
        <row r="1430">
          <cell r="C1430">
            <v>1885755</v>
          </cell>
          <cell r="D1430" t="str">
            <v>千椒红重庆火锅底料400g</v>
          </cell>
        </row>
        <row r="1430">
          <cell r="F1430" t="str">
            <v>袋</v>
          </cell>
          <cell r="G1430" t="str">
            <v>6</v>
          </cell>
          <cell r="H1430" t="str">
            <v>L 退场</v>
          </cell>
          <cell r="I1430" t="str">
            <v>B06</v>
          </cell>
          <cell r="J1430" t="str">
            <v>调味杂货</v>
          </cell>
          <cell r="K1430" t="str">
            <v>B0602</v>
          </cell>
          <cell r="L1430" t="str">
            <v>调味品类</v>
          </cell>
          <cell r="M1430" t="str">
            <v>B060205</v>
          </cell>
          <cell r="N1430" t="str">
            <v>调味料</v>
          </cell>
        </row>
        <row r="1431">
          <cell r="C1431">
            <v>18861</v>
          </cell>
          <cell r="D1431" t="str">
            <v>徐福记奶油玉米米果卷178g</v>
          </cell>
        </row>
        <row r="1431">
          <cell r="F1431" t="str">
            <v>包</v>
          </cell>
          <cell r="G1431" t="str">
            <v>0</v>
          </cell>
          <cell r="H1431" t="str">
            <v>B 正常商品</v>
          </cell>
          <cell r="I1431" t="str">
            <v>B05</v>
          </cell>
          <cell r="J1431" t="str">
            <v>休闲食品</v>
          </cell>
          <cell r="K1431" t="str">
            <v>B0501</v>
          </cell>
          <cell r="L1431" t="str">
            <v>休闲食品</v>
          </cell>
          <cell r="M1431" t="str">
            <v>B050101</v>
          </cell>
          <cell r="N1431" t="str">
            <v>糕点膨化类</v>
          </cell>
        </row>
        <row r="1432">
          <cell r="C1432">
            <v>1890158</v>
          </cell>
          <cell r="D1432" t="str">
            <v>好友来牛皮泡泡豆干10片(约1.5kg)</v>
          </cell>
        </row>
        <row r="1432">
          <cell r="F1432" t="str">
            <v>包</v>
          </cell>
          <cell r="G1432" t="str">
            <v>0</v>
          </cell>
          <cell r="H1432" t="str">
            <v>B 正常商品</v>
          </cell>
          <cell r="I1432" t="str">
            <v>B01</v>
          </cell>
          <cell r="J1432" t="str">
            <v>干货加工</v>
          </cell>
          <cell r="K1432" t="str">
            <v>B0104</v>
          </cell>
          <cell r="L1432" t="str">
            <v>熟食烘焙</v>
          </cell>
          <cell r="M1432" t="str">
            <v>B010402</v>
          </cell>
          <cell r="N1432" t="str">
            <v>熟食丸子</v>
          </cell>
        </row>
        <row r="1433">
          <cell r="C1433">
            <v>1892128</v>
          </cell>
          <cell r="D1433" t="str">
            <v>耙豌豆(D+2)</v>
          </cell>
        </row>
        <row r="1433">
          <cell r="F1433" t="str">
            <v>KG</v>
          </cell>
          <cell r="G1433" t="str">
            <v>0</v>
          </cell>
          <cell r="H1433" t="str">
            <v>B 正常商品</v>
          </cell>
          <cell r="I1433" t="str">
            <v>B01</v>
          </cell>
          <cell r="J1433" t="str">
            <v>干货加工</v>
          </cell>
          <cell r="K1433" t="str">
            <v>B0104</v>
          </cell>
          <cell r="L1433" t="str">
            <v>熟食烘焙</v>
          </cell>
          <cell r="M1433" t="str">
            <v>B010402</v>
          </cell>
          <cell r="N1433" t="str">
            <v>熟食丸子</v>
          </cell>
        </row>
        <row r="1434">
          <cell r="C1434">
            <v>1893775</v>
          </cell>
          <cell r="D1434" t="str">
            <v>思念猪肉白菜水饺2.5kg</v>
          </cell>
        </row>
        <row r="1434">
          <cell r="F1434" t="str">
            <v>袋</v>
          </cell>
          <cell r="G1434" t="str">
            <v>0</v>
          </cell>
          <cell r="H1434" t="str">
            <v>B 正常商品</v>
          </cell>
          <cell r="I1434" t="str">
            <v>B07</v>
          </cell>
          <cell r="J1434" t="str">
            <v>日配食品</v>
          </cell>
          <cell r="K1434" t="str">
            <v>B0702</v>
          </cell>
          <cell r="L1434" t="str">
            <v>冷藏冷冻食品</v>
          </cell>
          <cell r="M1434" t="str">
            <v>B070202</v>
          </cell>
          <cell r="N1434" t="str">
            <v>冷冻食品</v>
          </cell>
        </row>
        <row r="1435">
          <cell r="C1435">
            <v>1897239</v>
          </cell>
          <cell r="D1435" t="str">
            <v>双汇开花脆皮肠320g</v>
          </cell>
        </row>
        <row r="1435">
          <cell r="F1435" t="str">
            <v>袋</v>
          </cell>
          <cell r="G1435" t="str">
            <v>0</v>
          </cell>
          <cell r="H1435" t="str">
            <v>B 正常商品</v>
          </cell>
          <cell r="I1435" t="str">
            <v>B07</v>
          </cell>
          <cell r="J1435" t="str">
            <v>日配食品</v>
          </cell>
          <cell r="K1435" t="str">
            <v>B0702</v>
          </cell>
          <cell r="L1435" t="str">
            <v>冷藏冷冻食品</v>
          </cell>
          <cell r="M1435" t="str">
            <v>B070201</v>
          </cell>
          <cell r="N1435" t="str">
            <v>冷藏食品</v>
          </cell>
        </row>
        <row r="1436">
          <cell r="C1436">
            <v>1897391</v>
          </cell>
          <cell r="D1436" t="str">
            <v>綦江米粉</v>
          </cell>
        </row>
        <row r="1436">
          <cell r="F1436" t="str">
            <v>KG</v>
          </cell>
          <cell r="G1436" t="str">
            <v>0</v>
          </cell>
          <cell r="H1436" t="str">
            <v>B 正常商品</v>
          </cell>
          <cell r="I1436" t="str">
            <v>B01</v>
          </cell>
          <cell r="J1436" t="str">
            <v>干货加工</v>
          </cell>
          <cell r="K1436" t="str">
            <v>B0104</v>
          </cell>
          <cell r="L1436" t="str">
            <v>熟食烘焙</v>
          </cell>
          <cell r="M1436" t="str">
            <v>B010401</v>
          </cell>
          <cell r="N1436" t="str">
            <v>烘焙包点</v>
          </cell>
        </row>
        <row r="1437">
          <cell r="C1437">
            <v>1899955</v>
          </cell>
          <cell r="D1437" t="str">
            <v>乡媳妇姜干豆豉2.5kg</v>
          </cell>
        </row>
        <row r="1437">
          <cell r="F1437" t="str">
            <v>包</v>
          </cell>
          <cell r="G1437" t="str">
            <v>0</v>
          </cell>
          <cell r="H1437" t="str">
            <v>B 正常商品</v>
          </cell>
          <cell r="I1437" t="str">
            <v>B01</v>
          </cell>
          <cell r="J1437" t="str">
            <v>干货加工</v>
          </cell>
          <cell r="K1437" t="str">
            <v>B0104</v>
          </cell>
          <cell r="L1437" t="str">
            <v>熟食烘焙</v>
          </cell>
          <cell r="M1437" t="str">
            <v>B010402</v>
          </cell>
          <cell r="N1437" t="str">
            <v>熟食丸子</v>
          </cell>
        </row>
        <row r="1438">
          <cell r="C1438">
            <v>1902084</v>
          </cell>
          <cell r="D1438" t="str">
            <v>热鲜二刀肉(去皮烧洗)</v>
          </cell>
          <cell r="E1438" t="str">
            <v>后腿二刀去皮（烧/洗）</v>
          </cell>
          <cell r="F1438" t="str">
            <v>KG</v>
          </cell>
          <cell r="G1438" t="str">
            <v>0</v>
          </cell>
          <cell r="H1438" t="str">
            <v>B 正常商品</v>
          </cell>
          <cell r="I1438" t="str">
            <v>B03</v>
          </cell>
          <cell r="J1438" t="str">
            <v>肉禽水产</v>
          </cell>
          <cell r="K1438" t="str">
            <v>B0302</v>
          </cell>
          <cell r="L1438" t="str">
            <v>猪肉</v>
          </cell>
          <cell r="M1438" t="str">
            <v>B030201</v>
          </cell>
          <cell r="N1438" t="str">
            <v>热鲜猪肉类</v>
          </cell>
        </row>
        <row r="1439">
          <cell r="C1439">
            <v>1902087</v>
          </cell>
          <cell r="D1439" t="str">
            <v>白心火龙果(500-600g)</v>
          </cell>
          <cell r="E1439" t="str">
            <v>白心火龙果(450-550g)</v>
          </cell>
          <cell r="F1439" t="str">
            <v>KG</v>
          </cell>
          <cell r="G1439" t="str">
            <v>0</v>
          </cell>
          <cell r="H1439" t="str">
            <v>B 正常商品</v>
          </cell>
          <cell r="I1439" t="str">
            <v>B02</v>
          </cell>
          <cell r="J1439" t="str">
            <v>蔬菜水果</v>
          </cell>
          <cell r="K1439" t="str">
            <v>B0201</v>
          </cell>
          <cell r="L1439" t="str">
            <v>水果</v>
          </cell>
          <cell r="M1439" t="str">
            <v>B020105</v>
          </cell>
          <cell r="N1439" t="str">
            <v>浆果</v>
          </cell>
        </row>
        <row r="1440">
          <cell r="C1440">
            <v>1902088</v>
          </cell>
          <cell r="D1440" t="str">
            <v>白心火龙果(400-500g)</v>
          </cell>
          <cell r="E1440" t="str">
            <v>白心火龙果(350-450g)</v>
          </cell>
          <cell r="F1440" t="str">
            <v>KG</v>
          </cell>
          <cell r="G1440" t="str">
            <v>0</v>
          </cell>
          <cell r="H1440" t="str">
            <v>B 正常商品</v>
          </cell>
          <cell r="I1440" t="str">
            <v>B02</v>
          </cell>
          <cell r="J1440" t="str">
            <v>蔬菜水果</v>
          </cell>
          <cell r="K1440" t="str">
            <v>B0201</v>
          </cell>
          <cell r="L1440" t="str">
            <v>水果</v>
          </cell>
          <cell r="M1440" t="str">
            <v>B020105</v>
          </cell>
          <cell r="N1440" t="str">
            <v>浆果</v>
          </cell>
        </row>
        <row r="1441">
          <cell r="C1441">
            <v>1902150</v>
          </cell>
          <cell r="D1441" t="str">
            <v>鲜前腿肉去皮烧洗</v>
          </cell>
        </row>
        <row r="1441">
          <cell r="F1441" t="str">
            <v>KG</v>
          </cell>
          <cell r="G1441" t="str">
            <v>0</v>
          </cell>
          <cell r="H1441" t="str">
            <v>B 正常商品</v>
          </cell>
          <cell r="I1441" t="str">
            <v>B03</v>
          </cell>
          <cell r="J1441" t="str">
            <v>肉禽水产</v>
          </cell>
          <cell r="K1441" t="str">
            <v>B0302</v>
          </cell>
          <cell r="L1441" t="str">
            <v>猪肉</v>
          </cell>
          <cell r="M1441" t="str">
            <v>B030201</v>
          </cell>
          <cell r="N1441" t="str">
            <v>热鲜猪肉类</v>
          </cell>
        </row>
        <row r="1442">
          <cell r="C1442">
            <v>1902278</v>
          </cell>
          <cell r="D1442" t="str">
            <v>红心火龙果(500-600g)</v>
          </cell>
          <cell r="E1442" t="str">
            <v>红心火龙果(450-600g)</v>
          </cell>
          <cell r="F1442" t="str">
            <v>KG</v>
          </cell>
          <cell r="G1442" t="str">
            <v>0</v>
          </cell>
          <cell r="H1442" t="str">
            <v>B 正常商品</v>
          </cell>
          <cell r="I1442" t="str">
            <v>B02</v>
          </cell>
          <cell r="J1442" t="str">
            <v>蔬菜水果</v>
          </cell>
          <cell r="K1442" t="str">
            <v>B0201</v>
          </cell>
          <cell r="L1442" t="str">
            <v>水果</v>
          </cell>
          <cell r="M1442" t="str">
            <v>B020105</v>
          </cell>
          <cell r="N1442" t="str">
            <v>浆果</v>
          </cell>
        </row>
        <row r="1443">
          <cell r="C1443">
            <v>1906910</v>
          </cell>
          <cell r="D1443" t="str">
            <v>[高原菜]小娃娃菜500g</v>
          </cell>
          <cell r="E1443" t="str">
            <v>娃娃菜(青)</v>
          </cell>
          <cell r="F1443" t="str">
            <v>袋</v>
          </cell>
          <cell r="G1443" t="str">
            <v>0</v>
          </cell>
          <cell r="H1443" t="str">
            <v>B 正常商品</v>
          </cell>
          <cell r="I1443" t="str">
            <v>B02</v>
          </cell>
          <cell r="J1443" t="str">
            <v>蔬菜水果</v>
          </cell>
          <cell r="K1443" t="str">
            <v>B0202</v>
          </cell>
          <cell r="L1443" t="str">
            <v>蔬菜</v>
          </cell>
          <cell r="M1443" t="str">
            <v>B020201</v>
          </cell>
          <cell r="N1443" t="str">
            <v>叶菜类</v>
          </cell>
        </row>
        <row r="1444">
          <cell r="C1444">
            <v>190953</v>
          </cell>
          <cell r="D1444" t="str">
            <v>立白洗洁精1.68kg</v>
          </cell>
        </row>
        <row r="1444">
          <cell r="F1444" t="str">
            <v>桶</v>
          </cell>
          <cell r="G1444" t="str">
            <v>0</v>
          </cell>
          <cell r="H1444" t="str">
            <v>B 正常商品</v>
          </cell>
          <cell r="I1444" t="str">
            <v>B08</v>
          </cell>
          <cell r="J1444" t="str">
            <v>非食品</v>
          </cell>
          <cell r="K1444" t="str">
            <v>B0801</v>
          </cell>
          <cell r="L1444" t="str">
            <v>清洁用品</v>
          </cell>
          <cell r="M1444" t="str">
            <v>B080101</v>
          </cell>
          <cell r="N1444" t="str">
            <v>家用清洁用品</v>
          </cell>
        </row>
        <row r="1445">
          <cell r="C1445">
            <v>1910020</v>
          </cell>
          <cell r="D1445" t="str">
            <v>鸡油菌(鲜)</v>
          </cell>
        </row>
        <row r="1445">
          <cell r="F1445" t="str">
            <v>KG</v>
          </cell>
          <cell r="G1445" t="str">
            <v>0</v>
          </cell>
          <cell r="H1445" t="str">
            <v>B 正常商品</v>
          </cell>
          <cell r="I1445" t="str">
            <v>B02</v>
          </cell>
          <cell r="J1445" t="str">
            <v>蔬菜水果</v>
          </cell>
          <cell r="K1445" t="str">
            <v>B0202</v>
          </cell>
          <cell r="L1445" t="str">
            <v>蔬菜</v>
          </cell>
          <cell r="M1445" t="str">
            <v>B020207</v>
          </cell>
          <cell r="N1445" t="str">
            <v>食用菌类</v>
          </cell>
        </row>
        <row r="1446">
          <cell r="C1446">
            <v>1912511</v>
          </cell>
          <cell r="D1446" t="str">
            <v>热鲜猪筒骨(黑猪)</v>
          </cell>
          <cell r="E1446" t="str">
            <v>猪筒骨</v>
          </cell>
          <cell r="F1446" t="str">
            <v>KG</v>
          </cell>
          <cell r="G1446" t="str">
            <v>0</v>
          </cell>
          <cell r="H1446" t="str">
            <v>B 正常商品</v>
          </cell>
          <cell r="I1446" t="str">
            <v>B03</v>
          </cell>
          <cell r="J1446" t="str">
            <v>肉禽水产</v>
          </cell>
          <cell r="K1446" t="str">
            <v>B0302</v>
          </cell>
          <cell r="L1446" t="str">
            <v>猪肉</v>
          </cell>
          <cell r="M1446" t="str">
            <v>B030203</v>
          </cell>
          <cell r="N1446" t="str">
            <v>热鲜猪骨类</v>
          </cell>
        </row>
        <row r="1447">
          <cell r="C1447">
            <v>1912759</v>
          </cell>
          <cell r="D1447" t="str">
            <v>冬枣(20-26g)</v>
          </cell>
        </row>
        <row r="1447">
          <cell r="F1447" t="str">
            <v>KG</v>
          </cell>
          <cell r="G1447" t="str">
            <v>0</v>
          </cell>
          <cell r="H1447" t="str">
            <v>B 正常商品</v>
          </cell>
          <cell r="I1447" t="str">
            <v>B02</v>
          </cell>
          <cell r="J1447" t="str">
            <v>蔬菜水果</v>
          </cell>
          <cell r="K1447" t="str">
            <v>B0201</v>
          </cell>
          <cell r="L1447" t="str">
            <v>水果</v>
          </cell>
          <cell r="M1447" t="str">
            <v>B020102</v>
          </cell>
          <cell r="N1447" t="str">
            <v>核果</v>
          </cell>
        </row>
        <row r="1448">
          <cell r="C1448">
            <v>1913314</v>
          </cell>
          <cell r="D1448" t="str">
            <v>冉冉升豌豆粉条320g</v>
          </cell>
        </row>
        <row r="1448">
          <cell r="F1448" t="str">
            <v>把</v>
          </cell>
          <cell r="G1448" t="str">
            <v>0</v>
          </cell>
          <cell r="H1448" t="str">
            <v>B 正常商品</v>
          </cell>
          <cell r="I1448" t="str">
            <v>B06</v>
          </cell>
          <cell r="J1448" t="str">
            <v>调味杂货</v>
          </cell>
          <cell r="K1448" t="str">
            <v>B0601</v>
          </cell>
          <cell r="L1448" t="str">
            <v>面类/米粉类</v>
          </cell>
          <cell r="M1448" t="str">
            <v>B060102</v>
          </cell>
          <cell r="N1448" t="str">
            <v>煮食面/粉</v>
          </cell>
        </row>
        <row r="1449">
          <cell r="C1449">
            <v>1917354</v>
          </cell>
          <cell r="D1449" t="str">
            <v>(铝都)椰黄包60g</v>
          </cell>
        </row>
        <row r="1449">
          <cell r="F1449" t="str">
            <v>个</v>
          </cell>
          <cell r="G1449" t="str">
            <v>0</v>
          </cell>
          <cell r="H1449" t="str">
            <v>B 正常商品</v>
          </cell>
          <cell r="I1449" t="str">
            <v>B01</v>
          </cell>
          <cell r="J1449" t="str">
            <v>干货加工</v>
          </cell>
          <cell r="K1449" t="str">
            <v>B0104</v>
          </cell>
          <cell r="L1449" t="str">
            <v>熟食烘焙</v>
          </cell>
          <cell r="M1449" t="str">
            <v>B010401</v>
          </cell>
          <cell r="N1449" t="str">
            <v>烘焙包点</v>
          </cell>
        </row>
        <row r="1450">
          <cell r="C1450">
            <v>1917363</v>
          </cell>
          <cell r="D1450" t="str">
            <v>(铝都)玫瑰豆沙包100g</v>
          </cell>
        </row>
        <row r="1450">
          <cell r="F1450" t="str">
            <v>个</v>
          </cell>
          <cell r="G1450" t="str">
            <v>0</v>
          </cell>
          <cell r="H1450" t="str">
            <v>B 正常商品</v>
          </cell>
          <cell r="I1450" t="str">
            <v>B01</v>
          </cell>
          <cell r="J1450" t="str">
            <v>干货加工</v>
          </cell>
          <cell r="K1450" t="str">
            <v>B0104</v>
          </cell>
          <cell r="L1450" t="str">
            <v>熟食烘焙</v>
          </cell>
          <cell r="M1450" t="str">
            <v>B010401</v>
          </cell>
          <cell r="N1450" t="str">
            <v>烘焙包点</v>
          </cell>
        </row>
        <row r="1451">
          <cell r="C1451">
            <v>1917377</v>
          </cell>
          <cell r="D1451" t="str">
            <v>(铝都)烤面包（韩国烤馒头）</v>
          </cell>
        </row>
        <row r="1451">
          <cell r="F1451" t="str">
            <v>KG</v>
          </cell>
          <cell r="G1451" t="str">
            <v>0</v>
          </cell>
          <cell r="H1451" t="str">
            <v>B 正常商品</v>
          </cell>
          <cell r="I1451" t="str">
            <v>B01</v>
          </cell>
          <cell r="J1451" t="str">
            <v>干货加工</v>
          </cell>
          <cell r="K1451" t="str">
            <v>B0104</v>
          </cell>
          <cell r="L1451" t="str">
            <v>熟食烘焙</v>
          </cell>
          <cell r="M1451" t="str">
            <v>B010401</v>
          </cell>
          <cell r="N1451" t="str">
            <v>烘焙包点</v>
          </cell>
        </row>
        <row r="1452">
          <cell r="C1452">
            <v>1917395</v>
          </cell>
          <cell r="D1452" t="str">
            <v>(铝都)海苔肉松蛋糕卷.</v>
          </cell>
        </row>
        <row r="1452">
          <cell r="F1452" t="str">
            <v>KG</v>
          </cell>
          <cell r="G1452" t="str">
            <v>0</v>
          </cell>
          <cell r="H1452" t="str">
            <v>B 正常商品</v>
          </cell>
          <cell r="I1452" t="str">
            <v>B01</v>
          </cell>
          <cell r="J1452" t="str">
            <v>干货加工</v>
          </cell>
          <cell r="K1452" t="str">
            <v>B0104</v>
          </cell>
          <cell r="L1452" t="str">
            <v>熟食烘焙</v>
          </cell>
          <cell r="M1452" t="str">
            <v>B010401</v>
          </cell>
          <cell r="N1452" t="str">
            <v>烘焙包点</v>
          </cell>
        </row>
        <row r="1453">
          <cell r="C1453">
            <v>1920489</v>
          </cell>
          <cell r="D1453" t="str">
            <v>巷子深软香丝苗米9.5kg</v>
          </cell>
        </row>
        <row r="1453">
          <cell r="F1453" t="str">
            <v>袋</v>
          </cell>
          <cell r="G1453" t="str">
            <v>0</v>
          </cell>
          <cell r="H1453" t="str">
            <v>B 正常商品</v>
          </cell>
          <cell r="I1453" t="str">
            <v>B01</v>
          </cell>
          <cell r="J1453" t="str">
            <v>干货加工</v>
          </cell>
          <cell r="K1453" t="str">
            <v>B0102</v>
          </cell>
          <cell r="L1453" t="str">
            <v>米</v>
          </cell>
          <cell r="M1453" t="str">
            <v>B010202</v>
          </cell>
          <cell r="N1453" t="str">
            <v>籼米</v>
          </cell>
        </row>
        <row r="1454">
          <cell r="C1454">
            <v>1922529</v>
          </cell>
          <cell r="D1454" t="str">
            <v>酱肉小笼包50g*4</v>
          </cell>
        </row>
        <row r="1454">
          <cell r="F1454" t="str">
            <v>包</v>
          </cell>
          <cell r="G1454" t="str">
            <v>0</v>
          </cell>
          <cell r="H1454" t="str">
            <v>B 正常商品</v>
          </cell>
          <cell r="I1454" t="str">
            <v>B01</v>
          </cell>
          <cell r="J1454" t="str">
            <v>干货加工</v>
          </cell>
          <cell r="K1454" t="str">
            <v>B0104</v>
          </cell>
          <cell r="L1454" t="str">
            <v>熟食烘焙</v>
          </cell>
          <cell r="M1454" t="str">
            <v>B010401</v>
          </cell>
          <cell r="N1454" t="str">
            <v>烘焙包点</v>
          </cell>
        </row>
        <row r="1455">
          <cell r="C1455">
            <v>1922579</v>
          </cell>
          <cell r="D1455" t="str">
            <v>南瓜拉丝馒头50g*3</v>
          </cell>
        </row>
        <row r="1455">
          <cell r="F1455" t="str">
            <v>包</v>
          </cell>
          <cell r="G1455" t="str">
            <v>0</v>
          </cell>
          <cell r="H1455" t="str">
            <v>B 正常商品</v>
          </cell>
          <cell r="I1455" t="str">
            <v>B01</v>
          </cell>
          <cell r="J1455" t="str">
            <v>干货加工</v>
          </cell>
          <cell r="K1455" t="str">
            <v>B0104</v>
          </cell>
          <cell r="L1455" t="str">
            <v>熟食烘焙</v>
          </cell>
          <cell r="M1455" t="str">
            <v>B010401</v>
          </cell>
          <cell r="N1455" t="str">
            <v>烘焙包点</v>
          </cell>
        </row>
        <row r="1456">
          <cell r="C1456">
            <v>1922709</v>
          </cell>
          <cell r="D1456" t="str">
            <v>全麦馒头100g*4</v>
          </cell>
        </row>
        <row r="1456">
          <cell r="F1456" t="str">
            <v>包</v>
          </cell>
          <cell r="G1456" t="str">
            <v>0</v>
          </cell>
          <cell r="H1456" t="str">
            <v>B 正常商品</v>
          </cell>
          <cell r="I1456" t="str">
            <v>B01</v>
          </cell>
          <cell r="J1456" t="str">
            <v>干货加工</v>
          </cell>
          <cell r="K1456" t="str">
            <v>B0104</v>
          </cell>
          <cell r="L1456" t="str">
            <v>熟食烘焙</v>
          </cell>
          <cell r="M1456" t="str">
            <v>B010401</v>
          </cell>
          <cell r="N1456" t="str">
            <v>烘焙包点</v>
          </cell>
        </row>
        <row r="1457">
          <cell r="C1457">
            <v>1922727</v>
          </cell>
          <cell r="D1457" t="str">
            <v>绿豆方糕85g*3</v>
          </cell>
        </row>
        <row r="1457">
          <cell r="F1457" t="str">
            <v>包</v>
          </cell>
          <cell r="G1457" t="str">
            <v>0</v>
          </cell>
          <cell r="H1457" t="str">
            <v>B 正常商品</v>
          </cell>
          <cell r="I1457" t="str">
            <v>B01</v>
          </cell>
          <cell r="J1457" t="str">
            <v>干货加工</v>
          </cell>
          <cell r="K1457" t="str">
            <v>B0104</v>
          </cell>
          <cell r="L1457" t="str">
            <v>熟食烘焙</v>
          </cell>
          <cell r="M1457" t="str">
            <v>B010401</v>
          </cell>
          <cell r="N1457" t="str">
            <v>烘焙包点</v>
          </cell>
        </row>
        <row r="1458">
          <cell r="C1458">
            <v>1922728</v>
          </cell>
          <cell r="D1458" t="str">
            <v>玉米方糕85g*3</v>
          </cell>
        </row>
        <row r="1458">
          <cell r="F1458" t="str">
            <v>包</v>
          </cell>
          <cell r="G1458" t="str">
            <v>0</v>
          </cell>
          <cell r="H1458" t="str">
            <v>B 正常商品</v>
          </cell>
          <cell r="I1458" t="str">
            <v>B01</v>
          </cell>
          <cell r="J1458" t="str">
            <v>干货加工</v>
          </cell>
          <cell r="K1458" t="str">
            <v>B0104</v>
          </cell>
          <cell r="L1458" t="str">
            <v>熟食烘焙</v>
          </cell>
          <cell r="M1458" t="str">
            <v>B010401</v>
          </cell>
          <cell r="N1458" t="str">
            <v>烘焙包点</v>
          </cell>
        </row>
        <row r="1459">
          <cell r="C1459">
            <v>1922734</v>
          </cell>
          <cell r="D1459" t="str">
            <v>糯米烧麦50g*6</v>
          </cell>
        </row>
        <row r="1459">
          <cell r="F1459" t="str">
            <v>包</v>
          </cell>
          <cell r="G1459" t="str">
            <v>0</v>
          </cell>
          <cell r="H1459" t="str">
            <v>B 正常商品</v>
          </cell>
          <cell r="I1459" t="str">
            <v>B01</v>
          </cell>
          <cell r="J1459" t="str">
            <v>干货加工</v>
          </cell>
          <cell r="K1459" t="str">
            <v>B0104</v>
          </cell>
          <cell r="L1459" t="str">
            <v>熟食烘焙</v>
          </cell>
          <cell r="M1459" t="str">
            <v>B010401</v>
          </cell>
          <cell r="N1459" t="str">
            <v>烘焙包点</v>
          </cell>
        </row>
        <row r="1460">
          <cell r="C1460">
            <v>1922875</v>
          </cell>
          <cell r="D1460" t="str">
            <v>椰香拉丝花卷50g*3</v>
          </cell>
        </row>
        <row r="1460">
          <cell r="F1460" t="str">
            <v>包</v>
          </cell>
          <cell r="G1460" t="str">
            <v>0</v>
          </cell>
          <cell r="H1460" t="str">
            <v>B 正常商品</v>
          </cell>
          <cell r="I1460" t="str">
            <v>B01</v>
          </cell>
          <cell r="J1460" t="str">
            <v>干货加工</v>
          </cell>
          <cell r="K1460" t="str">
            <v>B0104</v>
          </cell>
          <cell r="L1460" t="str">
            <v>熟食烘焙</v>
          </cell>
          <cell r="M1460" t="str">
            <v>B010401</v>
          </cell>
          <cell r="N1460" t="str">
            <v>烘焙包点</v>
          </cell>
        </row>
        <row r="1461">
          <cell r="C1461">
            <v>1922878</v>
          </cell>
          <cell r="D1461" t="str">
            <v>黑芝麻小笼包50g*4</v>
          </cell>
        </row>
        <row r="1461">
          <cell r="F1461" t="str">
            <v>包</v>
          </cell>
          <cell r="G1461" t="str">
            <v>0</v>
          </cell>
          <cell r="H1461" t="str">
            <v>B 正常商品</v>
          </cell>
          <cell r="I1461" t="str">
            <v>B01</v>
          </cell>
          <cell r="J1461" t="str">
            <v>干货加工</v>
          </cell>
          <cell r="K1461" t="str">
            <v>B0104</v>
          </cell>
          <cell r="L1461" t="str">
            <v>熟食烘焙</v>
          </cell>
          <cell r="M1461" t="str">
            <v>B010401</v>
          </cell>
          <cell r="N1461" t="str">
            <v>烘焙包点</v>
          </cell>
        </row>
        <row r="1462">
          <cell r="C1462">
            <v>1922891</v>
          </cell>
          <cell r="D1462" t="str">
            <v>鲜肉小笼包50g*4</v>
          </cell>
        </row>
        <row r="1462">
          <cell r="F1462" t="str">
            <v>包</v>
          </cell>
          <cell r="G1462" t="str">
            <v>0</v>
          </cell>
          <cell r="H1462" t="str">
            <v>B 正常商品</v>
          </cell>
          <cell r="I1462" t="str">
            <v>B01</v>
          </cell>
          <cell r="J1462" t="str">
            <v>干货加工</v>
          </cell>
          <cell r="K1462" t="str">
            <v>B0104</v>
          </cell>
          <cell r="L1462" t="str">
            <v>熟食烘焙</v>
          </cell>
          <cell r="M1462" t="str">
            <v>B010401</v>
          </cell>
          <cell r="N1462" t="str">
            <v>烘焙包点</v>
          </cell>
        </row>
        <row r="1463">
          <cell r="C1463">
            <v>1922921</v>
          </cell>
          <cell r="D1463" t="str">
            <v>水塔糕220g/8个</v>
          </cell>
        </row>
        <row r="1463">
          <cell r="F1463" t="str">
            <v>包</v>
          </cell>
          <cell r="G1463" t="str">
            <v>0</v>
          </cell>
          <cell r="H1463" t="str">
            <v>B 正常商品</v>
          </cell>
          <cell r="I1463" t="str">
            <v>B01</v>
          </cell>
          <cell r="J1463" t="str">
            <v>干货加工</v>
          </cell>
          <cell r="K1463" t="str">
            <v>B0104</v>
          </cell>
          <cell r="L1463" t="str">
            <v>熟食烘焙</v>
          </cell>
          <cell r="M1463" t="str">
            <v>B010401</v>
          </cell>
          <cell r="N1463" t="str">
            <v>烘焙包点</v>
          </cell>
        </row>
        <row r="1464">
          <cell r="C1464">
            <v>1922941</v>
          </cell>
          <cell r="D1464" t="str">
            <v>童年小白糕220g（约10个）</v>
          </cell>
        </row>
        <row r="1464">
          <cell r="F1464" t="str">
            <v>包</v>
          </cell>
          <cell r="G1464" t="str">
            <v>0</v>
          </cell>
          <cell r="H1464" t="str">
            <v>B 正常商品</v>
          </cell>
          <cell r="I1464" t="str">
            <v>B01</v>
          </cell>
          <cell r="J1464" t="str">
            <v>干货加工</v>
          </cell>
          <cell r="K1464" t="str">
            <v>B0104</v>
          </cell>
          <cell r="L1464" t="str">
            <v>熟食烘焙</v>
          </cell>
          <cell r="M1464" t="str">
            <v>B010401</v>
          </cell>
          <cell r="N1464" t="str">
            <v>烘焙包点</v>
          </cell>
        </row>
        <row r="1465">
          <cell r="C1465">
            <v>1924737</v>
          </cell>
          <cell r="D1465" t="str">
            <v>广祥泰鸡饭老抽640ml</v>
          </cell>
        </row>
        <row r="1465">
          <cell r="F1465" t="str">
            <v>瓶</v>
          </cell>
          <cell r="G1465" t="str">
            <v>0</v>
          </cell>
          <cell r="H1465" t="str">
            <v>B 正常商品</v>
          </cell>
          <cell r="I1465" t="str">
            <v>B06</v>
          </cell>
          <cell r="J1465" t="str">
            <v>调味杂货</v>
          </cell>
          <cell r="K1465" t="str">
            <v>B0602</v>
          </cell>
          <cell r="L1465" t="str">
            <v>调味品类</v>
          </cell>
          <cell r="M1465" t="str">
            <v>B060201</v>
          </cell>
          <cell r="N1465" t="str">
            <v>调味酱油</v>
          </cell>
        </row>
        <row r="1466">
          <cell r="C1466">
            <v>1925692</v>
          </cell>
          <cell r="D1466" t="str">
            <v>白云康辰广式红糖发糕2.8kg</v>
          </cell>
        </row>
        <row r="1466">
          <cell r="F1466" t="str">
            <v>袋</v>
          </cell>
          <cell r="G1466" t="str">
            <v>0</v>
          </cell>
          <cell r="H1466" t="str">
            <v>B 正常商品</v>
          </cell>
          <cell r="I1466" t="str">
            <v>B07</v>
          </cell>
          <cell r="J1466" t="str">
            <v>日配食品</v>
          </cell>
          <cell r="K1466" t="str">
            <v>B0702</v>
          </cell>
          <cell r="L1466" t="str">
            <v>冷藏冷冻食品</v>
          </cell>
          <cell r="M1466" t="str">
            <v>B070202</v>
          </cell>
          <cell r="N1466" t="str">
            <v>冷冻食品</v>
          </cell>
        </row>
        <row r="1467">
          <cell r="C1467">
            <v>1926649</v>
          </cell>
          <cell r="D1467" t="str">
            <v>干木耳500g</v>
          </cell>
          <cell r="E1467" t="str">
            <v>聚行家干小木耳(约0.5kg)（一级）</v>
          </cell>
          <cell r="F1467" t="str">
            <v>袋</v>
          </cell>
          <cell r="G1467" t="str">
            <v>0</v>
          </cell>
          <cell r="H1467" t="str">
            <v>B 正常商品</v>
          </cell>
          <cell r="I1467" t="str">
            <v>B01</v>
          </cell>
          <cell r="J1467" t="str">
            <v>干货加工</v>
          </cell>
          <cell r="K1467" t="str">
            <v>B0101</v>
          </cell>
          <cell r="L1467" t="str">
            <v>干货</v>
          </cell>
          <cell r="M1467" t="str">
            <v>B010105</v>
          </cell>
          <cell r="N1467" t="str">
            <v>食用菌类（干货）</v>
          </cell>
        </row>
        <row r="1468">
          <cell r="C1468">
            <v>1928895</v>
          </cell>
          <cell r="D1468" t="str">
            <v>塔西提青柠(100-150g)</v>
          </cell>
          <cell r="E1468" t="str">
            <v>海南青柠檬</v>
          </cell>
          <cell r="F1468" t="str">
            <v>KG</v>
          </cell>
          <cell r="G1468" t="str">
            <v>0</v>
          </cell>
          <cell r="H1468" t="str">
            <v>B 正常商品</v>
          </cell>
          <cell r="I1468" t="str">
            <v>B02</v>
          </cell>
          <cell r="J1468" t="str">
            <v>蔬菜水果</v>
          </cell>
          <cell r="K1468" t="str">
            <v>B0201</v>
          </cell>
          <cell r="L1468" t="str">
            <v>水果</v>
          </cell>
          <cell r="M1468" t="str">
            <v>B020104</v>
          </cell>
          <cell r="N1468" t="str">
            <v>柑橘</v>
          </cell>
        </row>
        <row r="1469">
          <cell r="C1469">
            <v>1929065</v>
          </cell>
          <cell r="D1469" t="str">
            <v>蜀新源泡酸菜2.5kg*5</v>
          </cell>
        </row>
        <row r="1469">
          <cell r="F1469" t="str">
            <v>件</v>
          </cell>
          <cell r="G1469" t="str">
            <v>0</v>
          </cell>
          <cell r="H1469" t="str">
            <v>B 正常商品</v>
          </cell>
          <cell r="I1469" t="str">
            <v>B06</v>
          </cell>
          <cell r="J1469" t="str">
            <v>调味杂货</v>
          </cell>
          <cell r="K1469" t="str">
            <v>B0604</v>
          </cell>
          <cell r="L1469" t="str">
            <v>罐头小菜</v>
          </cell>
          <cell r="M1469" t="str">
            <v>B060402</v>
          </cell>
          <cell r="N1469" t="str">
            <v>常温小菜类</v>
          </cell>
        </row>
        <row r="1470">
          <cell r="C1470">
            <v>1930371</v>
          </cell>
          <cell r="D1470" t="str">
            <v>彭幺妹香酥鸡蛋油条1200g</v>
          </cell>
        </row>
        <row r="1470">
          <cell r="F1470" t="str">
            <v>袋</v>
          </cell>
          <cell r="G1470" t="str">
            <v>0</v>
          </cell>
          <cell r="H1470" t="str">
            <v>B 正常商品</v>
          </cell>
          <cell r="I1470" t="str">
            <v>B07</v>
          </cell>
          <cell r="J1470" t="str">
            <v>日配食品</v>
          </cell>
          <cell r="K1470" t="str">
            <v>B0702</v>
          </cell>
          <cell r="L1470" t="str">
            <v>冷藏冷冻食品</v>
          </cell>
          <cell r="M1470" t="str">
            <v>B070202</v>
          </cell>
          <cell r="N1470" t="str">
            <v>冷冻食品</v>
          </cell>
        </row>
        <row r="1471">
          <cell r="C1471">
            <v>1931205</v>
          </cell>
          <cell r="D1471" t="str">
            <v>静兴川味糍粑3kg(30块)</v>
          </cell>
        </row>
        <row r="1471">
          <cell r="F1471" t="str">
            <v>袋</v>
          </cell>
          <cell r="G1471" t="str">
            <v>0</v>
          </cell>
          <cell r="H1471" t="str">
            <v>B 正常商品</v>
          </cell>
          <cell r="I1471" t="str">
            <v>B07</v>
          </cell>
          <cell r="J1471" t="str">
            <v>日配食品</v>
          </cell>
          <cell r="K1471" t="str">
            <v>B0702</v>
          </cell>
          <cell r="L1471" t="str">
            <v>冷藏冷冻食品</v>
          </cell>
          <cell r="M1471" t="str">
            <v>B070201</v>
          </cell>
          <cell r="N1471" t="str">
            <v>冷藏食品</v>
          </cell>
        </row>
        <row r="1472">
          <cell r="C1472">
            <v>194582</v>
          </cell>
          <cell r="D1472" t="str">
            <v>金快达浓椰浆400ml</v>
          </cell>
        </row>
        <row r="1472">
          <cell r="F1472" t="str">
            <v>罐</v>
          </cell>
          <cell r="G1472" t="str">
            <v>0</v>
          </cell>
          <cell r="H1472" t="str">
            <v>B 正常商品</v>
          </cell>
          <cell r="I1472" t="str">
            <v>B06</v>
          </cell>
          <cell r="J1472" t="str">
            <v>调味杂货</v>
          </cell>
          <cell r="K1472" t="str">
            <v>B0602</v>
          </cell>
          <cell r="L1472" t="str">
            <v>调味品类</v>
          </cell>
          <cell r="M1472" t="str">
            <v>B060206</v>
          </cell>
          <cell r="N1472" t="str">
            <v>炖/汤料</v>
          </cell>
        </row>
        <row r="1473">
          <cell r="C1473">
            <v>196194</v>
          </cell>
          <cell r="D1473" t="str">
            <v>3#连续袋（含管芯）</v>
          </cell>
          <cell r="E1473" t="str">
            <v>中号连卷袋（1*25kg）</v>
          </cell>
          <cell r="F1473" t="str">
            <v>KG</v>
          </cell>
          <cell r="G1473" t="str">
            <v>0</v>
          </cell>
          <cell r="H1473" t="str">
            <v>B 正常商品</v>
          </cell>
          <cell r="I1473" t="str">
            <v>B09</v>
          </cell>
          <cell r="J1473" t="str">
            <v>其他</v>
          </cell>
          <cell r="K1473" t="str">
            <v>B0902</v>
          </cell>
          <cell r="L1473" t="str">
            <v>易耗品</v>
          </cell>
          <cell r="M1473" t="str">
            <v>B090201</v>
          </cell>
          <cell r="N1473" t="str">
            <v>易耗品</v>
          </cell>
        </row>
        <row r="1474">
          <cell r="C1474">
            <v>1974197</v>
          </cell>
          <cell r="D1474" t="str">
            <v>乌蒙野笋（笋尖）500g</v>
          </cell>
        </row>
        <row r="1474">
          <cell r="F1474" t="str">
            <v>袋</v>
          </cell>
          <cell r="G1474" t="str">
            <v>0</v>
          </cell>
          <cell r="H1474" t="str">
            <v>B 正常商品</v>
          </cell>
          <cell r="I1474" t="str">
            <v>B06</v>
          </cell>
          <cell r="J1474" t="str">
            <v>调味杂货</v>
          </cell>
          <cell r="K1474" t="str">
            <v>B0604</v>
          </cell>
          <cell r="L1474" t="str">
            <v>罐头小菜</v>
          </cell>
          <cell r="M1474" t="str">
            <v>B060402</v>
          </cell>
          <cell r="N1474" t="str">
            <v>常温小菜类</v>
          </cell>
        </row>
        <row r="1475">
          <cell r="C1475">
            <v>1976146</v>
          </cell>
          <cell r="D1475" t="str">
            <v>永辉优选&amp;乐源100%芒果混合果汁1L</v>
          </cell>
        </row>
        <row r="1475">
          <cell r="F1475" t="str">
            <v>瓶</v>
          </cell>
          <cell r="G1475" t="str">
            <v>0</v>
          </cell>
          <cell r="H1475" t="str">
            <v>B 正常商品</v>
          </cell>
          <cell r="I1475" t="str">
            <v>B04</v>
          </cell>
          <cell r="J1475" t="str">
            <v>烟酒饮料</v>
          </cell>
          <cell r="K1475" t="str">
            <v>B0402</v>
          </cell>
          <cell r="L1475" t="str">
            <v>香烟饮料</v>
          </cell>
          <cell r="M1475" t="str">
            <v>B040205</v>
          </cell>
          <cell r="N1475" t="str">
            <v>果汁饮料</v>
          </cell>
        </row>
        <row r="1476">
          <cell r="C1476">
            <v>1976657</v>
          </cell>
          <cell r="D1476" t="str">
            <v>蓝莓葡萄</v>
          </cell>
        </row>
        <row r="1476">
          <cell r="F1476" t="str">
            <v>KG</v>
          </cell>
          <cell r="G1476" t="str">
            <v>6</v>
          </cell>
          <cell r="H1476" t="str">
            <v>L 退场</v>
          </cell>
          <cell r="I1476" t="str">
            <v>B02</v>
          </cell>
          <cell r="J1476" t="str">
            <v>蔬菜水果</v>
          </cell>
          <cell r="K1476" t="str">
            <v>B0201</v>
          </cell>
          <cell r="L1476" t="str">
            <v>水果</v>
          </cell>
          <cell r="M1476" t="str">
            <v>B020105</v>
          </cell>
          <cell r="N1476" t="str">
            <v>浆果</v>
          </cell>
        </row>
        <row r="1477">
          <cell r="C1477">
            <v>1979656</v>
          </cell>
          <cell r="D1477" t="str">
            <v>库尔勒香梨(140-150g)</v>
          </cell>
        </row>
        <row r="1477">
          <cell r="F1477" t="str">
            <v>KG</v>
          </cell>
          <cell r="G1477" t="str">
            <v>0</v>
          </cell>
          <cell r="H1477" t="str">
            <v>B 正常商品</v>
          </cell>
          <cell r="I1477" t="str">
            <v>B02</v>
          </cell>
          <cell r="J1477" t="str">
            <v>蔬菜水果</v>
          </cell>
          <cell r="K1477" t="str">
            <v>B0201</v>
          </cell>
          <cell r="L1477" t="str">
            <v>水果</v>
          </cell>
          <cell r="M1477" t="str">
            <v>B020101</v>
          </cell>
          <cell r="N1477" t="str">
            <v>仁果</v>
          </cell>
        </row>
        <row r="1478">
          <cell r="C1478">
            <v>1980101</v>
          </cell>
          <cell r="D1478" t="str">
            <v>红蜻蜓非转一级菜籽油20L(专供装）</v>
          </cell>
        </row>
        <row r="1478">
          <cell r="F1478" t="str">
            <v>桶</v>
          </cell>
          <cell r="G1478" t="str">
            <v>0</v>
          </cell>
          <cell r="H1478" t="str">
            <v>B 正常商品</v>
          </cell>
          <cell r="I1478" t="str">
            <v>B06</v>
          </cell>
          <cell r="J1478" t="str">
            <v>调味杂货</v>
          </cell>
          <cell r="K1478" t="str">
            <v>B0603</v>
          </cell>
          <cell r="L1478" t="str">
            <v>食用油类</v>
          </cell>
          <cell r="M1478" t="str">
            <v>B060303</v>
          </cell>
          <cell r="N1478" t="str">
            <v>菜籽油</v>
          </cell>
        </row>
        <row r="1479">
          <cell r="C1479">
            <v>1980488</v>
          </cell>
          <cell r="D1479" t="str">
            <v>库尔勒香梨 (130-160g)</v>
          </cell>
        </row>
        <row r="1479">
          <cell r="F1479" t="str">
            <v>KG</v>
          </cell>
          <cell r="G1479" t="str">
            <v>0</v>
          </cell>
          <cell r="H1479" t="str">
            <v>B 正常商品</v>
          </cell>
          <cell r="I1479" t="str">
            <v>B02</v>
          </cell>
          <cell r="J1479" t="str">
            <v>蔬菜水果</v>
          </cell>
          <cell r="K1479" t="str">
            <v>B0201</v>
          </cell>
          <cell r="L1479" t="str">
            <v>水果</v>
          </cell>
          <cell r="M1479" t="str">
            <v>B020101</v>
          </cell>
          <cell r="N1479" t="str">
            <v>仁果</v>
          </cell>
        </row>
        <row r="1480">
          <cell r="C1480">
            <v>1980951</v>
          </cell>
          <cell r="D1480" t="str">
            <v>[汇珍鲜]冻耗儿鱼100-200包冰率20%</v>
          </cell>
          <cell r="E1480" t="str">
            <v>[汇珍鲜]冻耗儿鱼(100-200)包冰率20% 板冻</v>
          </cell>
          <cell r="F1480" t="str">
            <v>KG</v>
          </cell>
          <cell r="G1480" t="str">
            <v>0</v>
          </cell>
          <cell r="H1480" t="str">
            <v>B 正常商品</v>
          </cell>
          <cell r="I1480" t="str">
            <v>B03</v>
          </cell>
          <cell r="J1480" t="str">
            <v>肉禽水产</v>
          </cell>
          <cell r="K1480" t="str">
            <v>B0303</v>
          </cell>
          <cell r="L1480" t="str">
            <v>水产</v>
          </cell>
          <cell r="M1480" t="str">
            <v>B030304</v>
          </cell>
          <cell r="N1480" t="str">
            <v>冷冻水产</v>
          </cell>
        </row>
        <row r="1481">
          <cell r="C1481">
            <v>1991234</v>
          </cell>
          <cell r="D1481" t="str">
            <v>米蕉(100g-150g)</v>
          </cell>
        </row>
        <row r="1481">
          <cell r="F1481" t="str">
            <v>KG</v>
          </cell>
          <cell r="G1481" t="str">
            <v>0</v>
          </cell>
          <cell r="H1481" t="str">
            <v>B 正常商品</v>
          </cell>
          <cell r="I1481" t="str">
            <v>B02</v>
          </cell>
          <cell r="J1481" t="str">
            <v>蔬菜水果</v>
          </cell>
          <cell r="K1481" t="str">
            <v>B0201</v>
          </cell>
          <cell r="L1481" t="str">
            <v>水果</v>
          </cell>
          <cell r="M1481" t="str">
            <v>B020105</v>
          </cell>
          <cell r="N1481" t="str">
            <v>浆果</v>
          </cell>
        </row>
        <row r="1482">
          <cell r="C1482">
            <v>1991252</v>
          </cell>
          <cell r="D1482" t="str">
            <v>热鲜牛吊龙切片</v>
          </cell>
        </row>
        <row r="1482">
          <cell r="F1482" t="str">
            <v>KG</v>
          </cell>
          <cell r="G1482" t="str">
            <v>0</v>
          </cell>
          <cell r="H1482" t="str">
            <v>B 正常商品</v>
          </cell>
          <cell r="I1482" t="str">
            <v>B03</v>
          </cell>
          <cell r="J1482" t="str">
            <v>肉禽水产</v>
          </cell>
          <cell r="K1482" t="str">
            <v>B0306</v>
          </cell>
          <cell r="L1482" t="str">
            <v>牛羊</v>
          </cell>
          <cell r="M1482" t="str">
            <v>B030601</v>
          </cell>
          <cell r="N1482" t="str">
            <v>牛类</v>
          </cell>
        </row>
        <row r="1483">
          <cell r="C1483">
            <v>1991534</v>
          </cell>
          <cell r="D1483" t="str">
            <v>佳仙酥肉粉250g</v>
          </cell>
        </row>
        <row r="1483">
          <cell r="F1483" t="str">
            <v>包</v>
          </cell>
          <cell r="G1483" t="str">
            <v>0</v>
          </cell>
          <cell r="H1483" t="str">
            <v>B 正常商品</v>
          </cell>
          <cell r="I1483" t="str">
            <v>B06</v>
          </cell>
          <cell r="J1483" t="str">
            <v>调味杂货</v>
          </cell>
          <cell r="K1483" t="str">
            <v>B0602</v>
          </cell>
          <cell r="L1483" t="str">
            <v>调味品类</v>
          </cell>
          <cell r="M1483" t="str">
            <v>B060205</v>
          </cell>
          <cell r="N1483" t="str">
            <v>调味料</v>
          </cell>
        </row>
        <row r="1484">
          <cell r="C1484">
            <v>1992609</v>
          </cell>
          <cell r="D1484" t="str">
            <v>热鲜牛吊龙</v>
          </cell>
        </row>
        <row r="1484">
          <cell r="F1484" t="str">
            <v>KG</v>
          </cell>
          <cell r="G1484" t="str">
            <v>0</v>
          </cell>
          <cell r="H1484" t="str">
            <v>B 正常商品</v>
          </cell>
          <cell r="I1484" t="str">
            <v>B03</v>
          </cell>
          <cell r="J1484" t="str">
            <v>肉禽水产</v>
          </cell>
          <cell r="K1484" t="str">
            <v>B0306</v>
          </cell>
          <cell r="L1484" t="str">
            <v>牛羊</v>
          </cell>
          <cell r="M1484" t="str">
            <v>B030601</v>
          </cell>
          <cell r="N1484" t="str">
            <v>牛类</v>
          </cell>
        </row>
        <row r="1485">
          <cell r="C1485">
            <v>1994706</v>
          </cell>
          <cell r="D1485" t="str">
            <v>绿豆25kg</v>
          </cell>
          <cell r="E1485" t="str">
            <v>聚行家绿豆（约25kg）</v>
          </cell>
          <cell r="F1485" t="str">
            <v>袋</v>
          </cell>
          <cell r="G1485" t="str">
            <v>0</v>
          </cell>
          <cell r="H1485" t="str">
            <v>B 正常商品</v>
          </cell>
          <cell r="I1485" t="str">
            <v>B01</v>
          </cell>
          <cell r="J1485" t="str">
            <v>干货加工</v>
          </cell>
          <cell r="K1485" t="str">
            <v>B0102</v>
          </cell>
          <cell r="L1485" t="str">
            <v>米</v>
          </cell>
          <cell r="M1485" t="str">
            <v>B010201</v>
          </cell>
          <cell r="N1485" t="str">
            <v>杂粮</v>
          </cell>
        </row>
        <row r="1486">
          <cell r="C1486">
            <v>1996188</v>
          </cell>
          <cell r="D1486" t="str">
            <v>热鲜跑山鸡去头去尾去爪净膛</v>
          </cell>
        </row>
        <row r="1486">
          <cell r="F1486" t="str">
            <v>KG</v>
          </cell>
          <cell r="G1486" t="str">
            <v>0</v>
          </cell>
          <cell r="H1486" t="str">
            <v>B 正常商品</v>
          </cell>
          <cell r="I1486" t="str">
            <v>B03</v>
          </cell>
          <cell r="J1486" t="str">
            <v>肉禽水产</v>
          </cell>
          <cell r="K1486" t="str">
            <v>B0301</v>
          </cell>
          <cell r="L1486" t="str">
            <v>家禽</v>
          </cell>
          <cell r="M1486" t="str">
            <v>B030101</v>
          </cell>
          <cell r="N1486" t="str">
            <v>鸡类</v>
          </cell>
        </row>
        <row r="1487">
          <cell r="C1487">
            <v>1996791</v>
          </cell>
          <cell r="D1487" t="str">
            <v>钢柄宏发油格30CM</v>
          </cell>
        </row>
        <row r="1487">
          <cell r="F1487" t="str">
            <v>个</v>
          </cell>
          <cell r="G1487" t="str">
            <v>0</v>
          </cell>
          <cell r="H1487" t="str">
            <v>B 正常商品</v>
          </cell>
          <cell r="I1487" t="str">
            <v>B08</v>
          </cell>
          <cell r="J1487" t="str">
            <v>非食品</v>
          </cell>
          <cell r="K1487" t="str">
            <v>B0805</v>
          </cell>
          <cell r="L1487" t="str">
            <v>家庭用品</v>
          </cell>
          <cell r="M1487" t="str">
            <v>B080504</v>
          </cell>
          <cell r="N1487" t="str">
            <v>厨房用具</v>
          </cell>
        </row>
        <row r="1488">
          <cell r="C1488">
            <v>1997803</v>
          </cell>
          <cell r="D1488" t="str">
            <v>[彩食鲜]芹菜</v>
          </cell>
          <cell r="E1488" t="str">
            <v>[彩食鲜]芹菜</v>
          </cell>
          <cell r="F1488" t="str">
            <v>KG</v>
          </cell>
          <cell r="G1488" t="str">
            <v>0</v>
          </cell>
          <cell r="H1488" t="str">
            <v>B 正常商品</v>
          </cell>
          <cell r="I1488" t="str">
            <v>B02</v>
          </cell>
          <cell r="J1488" t="str">
            <v>蔬菜水果</v>
          </cell>
          <cell r="K1488" t="str">
            <v>B0202</v>
          </cell>
          <cell r="L1488" t="str">
            <v>蔬菜</v>
          </cell>
          <cell r="M1488" t="str">
            <v>B020208</v>
          </cell>
          <cell r="N1488" t="str">
            <v>调味类</v>
          </cell>
        </row>
        <row r="1489">
          <cell r="C1489">
            <v>1997834</v>
          </cell>
          <cell r="D1489" t="str">
            <v>[彩食鲜]蒜苗</v>
          </cell>
        </row>
        <row r="1489">
          <cell r="F1489" t="str">
            <v>KG</v>
          </cell>
          <cell r="G1489" t="str">
            <v>0</v>
          </cell>
          <cell r="H1489" t="str">
            <v>B 正常商品</v>
          </cell>
          <cell r="I1489" t="str">
            <v>B02</v>
          </cell>
          <cell r="J1489" t="str">
            <v>蔬菜水果</v>
          </cell>
          <cell r="K1489" t="str">
            <v>B0202</v>
          </cell>
          <cell r="L1489" t="str">
            <v>蔬菜</v>
          </cell>
          <cell r="M1489" t="str">
            <v>B020208</v>
          </cell>
          <cell r="N1489" t="str">
            <v>调味类</v>
          </cell>
        </row>
        <row r="1490">
          <cell r="C1490">
            <v>2000943</v>
          </cell>
          <cell r="D1490" t="str">
            <v>[彩食鲜]紫长茄</v>
          </cell>
          <cell r="E1490" t="str">
            <v>[彩食鲜]茄子</v>
          </cell>
          <cell r="F1490" t="str">
            <v>KG</v>
          </cell>
          <cell r="G1490" t="str">
            <v>0</v>
          </cell>
          <cell r="H1490" t="str">
            <v>B 正常商品</v>
          </cell>
          <cell r="I1490" t="str">
            <v>B02</v>
          </cell>
          <cell r="J1490" t="str">
            <v>蔬菜水果</v>
          </cell>
          <cell r="K1490" t="str">
            <v>B0202</v>
          </cell>
          <cell r="L1490" t="str">
            <v>蔬菜</v>
          </cell>
          <cell r="M1490" t="str">
            <v>B020204</v>
          </cell>
          <cell r="N1490" t="str">
            <v>茄果类</v>
          </cell>
        </row>
        <row r="1491">
          <cell r="C1491">
            <v>2006226</v>
          </cell>
          <cell r="D1491" t="str">
            <v>老南瓜(≥5斤)</v>
          </cell>
        </row>
        <row r="1491">
          <cell r="F1491" t="str">
            <v>KG</v>
          </cell>
          <cell r="G1491" t="str">
            <v>0</v>
          </cell>
          <cell r="H1491" t="str">
            <v>B 正常商品</v>
          </cell>
          <cell r="I1491" t="str">
            <v>B02</v>
          </cell>
          <cell r="J1491" t="str">
            <v>蔬菜水果</v>
          </cell>
          <cell r="K1491" t="str">
            <v>B0202</v>
          </cell>
          <cell r="L1491" t="str">
            <v>蔬菜</v>
          </cell>
          <cell r="M1491" t="str">
            <v>B020205</v>
          </cell>
          <cell r="N1491" t="str">
            <v>瓜果类</v>
          </cell>
        </row>
        <row r="1492">
          <cell r="C1492">
            <v>2006361</v>
          </cell>
          <cell r="D1492" t="str">
            <v>老南瓜(≤3斤)</v>
          </cell>
        </row>
        <row r="1492">
          <cell r="F1492" t="str">
            <v>KG</v>
          </cell>
          <cell r="G1492" t="str">
            <v>0</v>
          </cell>
          <cell r="H1492" t="str">
            <v>B 正常商品</v>
          </cell>
          <cell r="I1492" t="str">
            <v>B02</v>
          </cell>
          <cell r="J1492" t="str">
            <v>蔬菜水果</v>
          </cell>
          <cell r="K1492" t="str">
            <v>B0202</v>
          </cell>
          <cell r="L1492" t="str">
            <v>蔬菜</v>
          </cell>
          <cell r="M1492" t="str">
            <v>B020205</v>
          </cell>
          <cell r="N1492" t="str">
            <v>瓜果类</v>
          </cell>
        </row>
        <row r="1493">
          <cell r="C1493">
            <v>2007044</v>
          </cell>
          <cell r="D1493" t="str">
            <v>[彩食鲜]白芹</v>
          </cell>
        </row>
        <row r="1493">
          <cell r="F1493" t="str">
            <v>KG</v>
          </cell>
          <cell r="G1493" t="str">
            <v>0</v>
          </cell>
          <cell r="H1493" t="str">
            <v>B 正常商品</v>
          </cell>
          <cell r="I1493" t="str">
            <v>B02</v>
          </cell>
          <cell r="J1493" t="str">
            <v>蔬菜水果</v>
          </cell>
          <cell r="K1493" t="str">
            <v>B0202</v>
          </cell>
          <cell r="L1493" t="str">
            <v>蔬菜</v>
          </cell>
          <cell r="M1493" t="str">
            <v>B020208</v>
          </cell>
          <cell r="N1493" t="str">
            <v>调味类</v>
          </cell>
        </row>
        <row r="1494">
          <cell r="C1494">
            <v>2007066</v>
          </cell>
          <cell r="D1494" t="str">
            <v>[彩食鲜]西红柿（大）</v>
          </cell>
        </row>
        <row r="1494">
          <cell r="F1494" t="str">
            <v>KG</v>
          </cell>
          <cell r="G1494" t="str">
            <v>0</v>
          </cell>
          <cell r="H1494" t="str">
            <v>B 正常商品</v>
          </cell>
          <cell r="I1494" t="str">
            <v>B02</v>
          </cell>
          <cell r="J1494" t="str">
            <v>蔬菜水果</v>
          </cell>
          <cell r="K1494" t="str">
            <v>B0202</v>
          </cell>
          <cell r="L1494" t="str">
            <v>蔬菜</v>
          </cell>
          <cell r="M1494" t="str">
            <v>B020204</v>
          </cell>
          <cell r="N1494" t="str">
            <v>茄果类</v>
          </cell>
        </row>
        <row r="1495">
          <cell r="C1495">
            <v>2007068</v>
          </cell>
          <cell r="D1495" t="str">
            <v>[彩食鲜]大青椒</v>
          </cell>
        </row>
        <row r="1495">
          <cell r="F1495" t="str">
            <v>KG</v>
          </cell>
          <cell r="G1495" t="str">
            <v>0</v>
          </cell>
          <cell r="H1495" t="str">
            <v>B 正常商品</v>
          </cell>
          <cell r="I1495" t="str">
            <v>B02</v>
          </cell>
          <cell r="J1495" t="str">
            <v>蔬菜水果</v>
          </cell>
          <cell r="K1495" t="str">
            <v>B0202</v>
          </cell>
          <cell r="L1495" t="str">
            <v>蔬菜</v>
          </cell>
          <cell r="M1495" t="str">
            <v>B020208</v>
          </cell>
          <cell r="N1495" t="str">
            <v>调味类</v>
          </cell>
        </row>
        <row r="1496">
          <cell r="C1496">
            <v>2007092</v>
          </cell>
          <cell r="D1496" t="str">
            <v>[彩食鲜]新蒜苔</v>
          </cell>
          <cell r="E1496" t="str">
            <v>[彩食鲜]蒜苔(鲜青头)</v>
          </cell>
          <cell r="F1496" t="str">
            <v>KG</v>
          </cell>
          <cell r="G1496" t="str">
            <v>3</v>
          </cell>
          <cell r="H1496" t="str">
            <v>H 停售</v>
          </cell>
          <cell r="I1496" t="str">
            <v>B02</v>
          </cell>
          <cell r="J1496" t="str">
            <v>蔬菜水果</v>
          </cell>
          <cell r="K1496" t="str">
            <v>B0202</v>
          </cell>
          <cell r="L1496" t="str">
            <v>蔬菜</v>
          </cell>
          <cell r="M1496" t="str">
            <v>B020208</v>
          </cell>
          <cell r="N1496" t="str">
            <v>调味类</v>
          </cell>
        </row>
        <row r="1497">
          <cell r="C1497">
            <v>2007098</v>
          </cell>
          <cell r="D1497" t="str">
            <v>[彩食鲜]粉莲藕</v>
          </cell>
        </row>
        <row r="1497">
          <cell r="F1497" t="str">
            <v>KG</v>
          </cell>
          <cell r="G1497" t="str">
            <v>0</v>
          </cell>
          <cell r="H1497" t="str">
            <v>B 正常商品</v>
          </cell>
          <cell r="I1497" t="str">
            <v>B02</v>
          </cell>
          <cell r="J1497" t="str">
            <v>蔬菜水果</v>
          </cell>
          <cell r="K1497" t="str">
            <v>B0202</v>
          </cell>
          <cell r="L1497" t="str">
            <v>蔬菜</v>
          </cell>
          <cell r="M1497" t="str">
            <v>B020202</v>
          </cell>
          <cell r="N1497" t="str">
            <v>根茎类</v>
          </cell>
        </row>
        <row r="1498">
          <cell r="C1498">
            <v>2007117</v>
          </cell>
          <cell r="D1498" t="str">
            <v>[彩食鲜]黄豆芽</v>
          </cell>
        </row>
        <row r="1498">
          <cell r="F1498" t="str">
            <v>KG</v>
          </cell>
          <cell r="G1498" t="str">
            <v>0</v>
          </cell>
          <cell r="H1498" t="str">
            <v>B 正常商品</v>
          </cell>
          <cell r="I1498" t="str">
            <v>B02</v>
          </cell>
          <cell r="J1498" t="str">
            <v>蔬菜水果</v>
          </cell>
          <cell r="K1498" t="str">
            <v>B0202</v>
          </cell>
          <cell r="L1498" t="str">
            <v>蔬菜</v>
          </cell>
          <cell r="M1498" t="str">
            <v>B020206</v>
          </cell>
          <cell r="N1498" t="str">
            <v>豆类</v>
          </cell>
        </row>
        <row r="1499">
          <cell r="C1499">
            <v>2007118</v>
          </cell>
          <cell r="D1499" t="str">
            <v>[彩食鲜]红菊苣</v>
          </cell>
        </row>
        <row r="1499">
          <cell r="F1499" t="str">
            <v>KG</v>
          </cell>
          <cell r="G1499" t="str">
            <v>0</v>
          </cell>
          <cell r="H1499" t="str">
            <v>B 正常商品</v>
          </cell>
          <cell r="I1499" t="str">
            <v>B02</v>
          </cell>
          <cell r="J1499" t="str">
            <v>蔬菜水果</v>
          </cell>
          <cell r="K1499" t="str">
            <v>B0202</v>
          </cell>
          <cell r="L1499" t="str">
            <v>蔬菜</v>
          </cell>
          <cell r="M1499" t="str">
            <v>B020201</v>
          </cell>
          <cell r="N1499" t="str">
            <v>叶菜类</v>
          </cell>
        </row>
        <row r="1500">
          <cell r="C1500">
            <v>2007132</v>
          </cell>
          <cell r="D1500" t="str">
            <v>[彩食鲜]螺丝椒</v>
          </cell>
        </row>
        <row r="1500">
          <cell r="F1500" t="str">
            <v>KG</v>
          </cell>
          <cell r="G1500" t="str">
            <v>0</v>
          </cell>
          <cell r="H1500" t="str">
            <v>B 正常商品</v>
          </cell>
          <cell r="I1500" t="str">
            <v>B02</v>
          </cell>
          <cell r="J1500" t="str">
            <v>蔬菜水果</v>
          </cell>
          <cell r="K1500" t="str">
            <v>B0202</v>
          </cell>
          <cell r="L1500" t="str">
            <v>蔬菜</v>
          </cell>
          <cell r="M1500" t="str">
            <v>B020208</v>
          </cell>
          <cell r="N1500" t="str">
            <v>调味类</v>
          </cell>
        </row>
        <row r="1501">
          <cell r="C1501">
            <v>2007135</v>
          </cell>
          <cell r="D1501" t="str">
            <v>[彩食鲜]菜椒</v>
          </cell>
        </row>
        <row r="1501">
          <cell r="F1501" t="str">
            <v>KG</v>
          </cell>
          <cell r="G1501" t="str">
            <v>0</v>
          </cell>
          <cell r="H1501" t="str">
            <v>B 正常商品</v>
          </cell>
          <cell r="I1501" t="str">
            <v>B02</v>
          </cell>
          <cell r="J1501" t="str">
            <v>蔬菜水果</v>
          </cell>
          <cell r="K1501" t="str">
            <v>B0202</v>
          </cell>
          <cell r="L1501" t="str">
            <v>蔬菜</v>
          </cell>
          <cell r="M1501" t="str">
            <v>B020208</v>
          </cell>
          <cell r="N1501" t="str">
            <v>调味类</v>
          </cell>
        </row>
        <row r="1502">
          <cell r="C1502">
            <v>2007137</v>
          </cell>
          <cell r="D1502" t="str">
            <v>[彩食鲜]黄金针菇</v>
          </cell>
        </row>
        <row r="1502">
          <cell r="F1502" t="str">
            <v>KG</v>
          </cell>
          <cell r="G1502" t="str">
            <v>0</v>
          </cell>
          <cell r="H1502" t="str">
            <v>B 正常商品</v>
          </cell>
          <cell r="I1502" t="str">
            <v>B02</v>
          </cell>
          <cell r="J1502" t="str">
            <v>蔬菜水果</v>
          </cell>
          <cell r="K1502" t="str">
            <v>B0202</v>
          </cell>
          <cell r="L1502" t="str">
            <v>蔬菜</v>
          </cell>
          <cell r="M1502" t="str">
            <v>B020207</v>
          </cell>
          <cell r="N1502" t="str">
            <v>食用菌类</v>
          </cell>
        </row>
        <row r="1503">
          <cell r="C1503">
            <v>2007138</v>
          </cell>
          <cell r="D1503" t="str">
            <v>[彩食鲜]迷你小黄瓜</v>
          </cell>
        </row>
        <row r="1503">
          <cell r="F1503" t="str">
            <v>KG</v>
          </cell>
          <cell r="G1503" t="str">
            <v>0</v>
          </cell>
          <cell r="H1503" t="str">
            <v>B 正常商品</v>
          </cell>
          <cell r="I1503" t="str">
            <v>B02</v>
          </cell>
          <cell r="J1503" t="str">
            <v>蔬菜水果</v>
          </cell>
          <cell r="K1503" t="str">
            <v>B0202</v>
          </cell>
          <cell r="L1503" t="str">
            <v>蔬菜</v>
          </cell>
          <cell r="M1503" t="str">
            <v>B020205</v>
          </cell>
          <cell r="N1503" t="str">
            <v>瓜果类</v>
          </cell>
        </row>
        <row r="1504">
          <cell r="C1504">
            <v>2007140</v>
          </cell>
          <cell r="D1504" t="str">
            <v>[彩食鲜]娃娃菜（袋装）</v>
          </cell>
        </row>
        <row r="1504">
          <cell r="F1504" t="str">
            <v>包</v>
          </cell>
          <cell r="G1504" t="str">
            <v>0</v>
          </cell>
          <cell r="H1504" t="str">
            <v>B 正常商品</v>
          </cell>
          <cell r="I1504" t="str">
            <v>B02</v>
          </cell>
          <cell r="J1504" t="str">
            <v>蔬菜水果</v>
          </cell>
          <cell r="K1504" t="str">
            <v>B0202</v>
          </cell>
          <cell r="L1504" t="str">
            <v>蔬菜</v>
          </cell>
          <cell r="M1504" t="str">
            <v>B020203</v>
          </cell>
          <cell r="N1504" t="str">
            <v>结球类</v>
          </cell>
        </row>
        <row r="1505">
          <cell r="C1505">
            <v>2007141</v>
          </cell>
          <cell r="D1505" t="str">
            <v>[彩食鲜]小黄姜</v>
          </cell>
        </row>
        <row r="1505">
          <cell r="F1505" t="str">
            <v>KG</v>
          </cell>
          <cell r="G1505" t="str">
            <v>0</v>
          </cell>
          <cell r="H1505" t="str">
            <v>B 正常商品</v>
          </cell>
          <cell r="I1505" t="str">
            <v>B02</v>
          </cell>
          <cell r="J1505" t="str">
            <v>蔬菜水果</v>
          </cell>
          <cell r="K1505" t="str">
            <v>B0202</v>
          </cell>
          <cell r="L1505" t="str">
            <v>蔬菜</v>
          </cell>
          <cell r="M1505" t="str">
            <v>B020208</v>
          </cell>
          <cell r="N1505" t="str">
            <v>调味类</v>
          </cell>
        </row>
        <row r="1506">
          <cell r="C1506">
            <v>2007142</v>
          </cell>
          <cell r="D1506" t="str">
            <v>[彩食鲜]板栗南瓜</v>
          </cell>
        </row>
        <row r="1506">
          <cell r="F1506" t="str">
            <v>KG</v>
          </cell>
          <cell r="G1506" t="str">
            <v>0</v>
          </cell>
          <cell r="H1506" t="str">
            <v>B 正常商品</v>
          </cell>
          <cell r="I1506" t="str">
            <v>B02</v>
          </cell>
          <cell r="J1506" t="str">
            <v>蔬菜水果</v>
          </cell>
          <cell r="K1506" t="str">
            <v>B0202</v>
          </cell>
          <cell r="L1506" t="str">
            <v>蔬菜</v>
          </cell>
          <cell r="M1506" t="str">
            <v>B020205</v>
          </cell>
          <cell r="N1506" t="str">
            <v>瓜果类</v>
          </cell>
        </row>
        <row r="1507">
          <cell r="C1507">
            <v>2007151</v>
          </cell>
          <cell r="D1507" t="str">
            <v>[彩食鲜]苦菊</v>
          </cell>
        </row>
        <row r="1507">
          <cell r="F1507" t="str">
            <v>KG</v>
          </cell>
          <cell r="G1507" t="str">
            <v>0</v>
          </cell>
          <cell r="H1507" t="str">
            <v>B 正常商品</v>
          </cell>
          <cell r="I1507" t="str">
            <v>B02</v>
          </cell>
          <cell r="J1507" t="str">
            <v>蔬菜水果</v>
          </cell>
          <cell r="K1507" t="str">
            <v>B0202</v>
          </cell>
          <cell r="L1507" t="str">
            <v>蔬菜</v>
          </cell>
          <cell r="M1507" t="str">
            <v>B020201</v>
          </cell>
          <cell r="N1507" t="str">
            <v>叶菜类</v>
          </cell>
        </row>
        <row r="1508">
          <cell r="C1508">
            <v>2007155</v>
          </cell>
          <cell r="D1508" t="str">
            <v>[彩食鲜]贝贝南瓜</v>
          </cell>
        </row>
        <row r="1508">
          <cell r="F1508" t="str">
            <v>KG</v>
          </cell>
          <cell r="G1508" t="str">
            <v>0</v>
          </cell>
          <cell r="H1508" t="str">
            <v>B 正常商品</v>
          </cell>
          <cell r="I1508" t="str">
            <v>B02</v>
          </cell>
          <cell r="J1508" t="str">
            <v>蔬菜水果</v>
          </cell>
          <cell r="K1508" t="str">
            <v>B0202</v>
          </cell>
          <cell r="L1508" t="str">
            <v>蔬菜</v>
          </cell>
          <cell r="M1508" t="str">
            <v>B020205</v>
          </cell>
          <cell r="N1508" t="str">
            <v>瓜果类</v>
          </cell>
        </row>
        <row r="1509">
          <cell r="C1509">
            <v>2007159</v>
          </cell>
          <cell r="D1509" t="str">
            <v>[彩食鲜]粉西红柿</v>
          </cell>
        </row>
        <row r="1509">
          <cell r="F1509" t="str">
            <v>KG</v>
          </cell>
          <cell r="G1509" t="str">
            <v>0</v>
          </cell>
          <cell r="H1509" t="str">
            <v>B 正常商品</v>
          </cell>
          <cell r="I1509" t="str">
            <v>B02</v>
          </cell>
          <cell r="J1509" t="str">
            <v>蔬菜水果</v>
          </cell>
          <cell r="K1509" t="str">
            <v>B0202</v>
          </cell>
          <cell r="L1509" t="str">
            <v>蔬菜</v>
          </cell>
          <cell r="M1509" t="str">
            <v>B020204</v>
          </cell>
          <cell r="N1509" t="str">
            <v>茄果类</v>
          </cell>
        </row>
        <row r="1510">
          <cell r="C1510">
            <v>2007160</v>
          </cell>
          <cell r="D1510" t="str">
            <v>[彩食鲜]折耳根</v>
          </cell>
        </row>
        <row r="1510">
          <cell r="F1510" t="str">
            <v>KG</v>
          </cell>
          <cell r="G1510" t="str">
            <v>0</v>
          </cell>
          <cell r="H1510" t="str">
            <v>B 正常商品</v>
          </cell>
          <cell r="I1510" t="str">
            <v>B02</v>
          </cell>
          <cell r="J1510" t="str">
            <v>蔬菜水果</v>
          </cell>
          <cell r="K1510" t="str">
            <v>B0202</v>
          </cell>
          <cell r="L1510" t="str">
            <v>蔬菜</v>
          </cell>
          <cell r="M1510" t="str">
            <v>B020202</v>
          </cell>
          <cell r="N1510" t="str">
            <v>根茎类</v>
          </cell>
        </row>
        <row r="1511">
          <cell r="C1511">
            <v>2007161</v>
          </cell>
          <cell r="D1511" t="str">
            <v>[彩食鲜]鲜赤松茸</v>
          </cell>
        </row>
        <row r="1511">
          <cell r="F1511" t="str">
            <v>KG</v>
          </cell>
          <cell r="G1511" t="str">
            <v>0</v>
          </cell>
          <cell r="H1511" t="str">
            <v>B 正常商品</v>
          </cell>
          <cell r="I1511" t="str">
            <v>B02</v>
          </cell>
          <cell r="J1511" t="str">
            <v>蔬菜水果</v>
          </cell>
          <cell r="K1511" t="str">
            <v>B0202</v>
          </cell>
          <cell r="L1511" t="str">
            <v>蔬菜</v>
          </cell>
          <cell r="M1511" t="str">
            <v>B020207</v>
          </cell>
          <cell r="N1511" t="str">
            <v>食用菌类</v>
          </cell>
        </row>
        <row r="1512">
          <cell r="C1512">
            <v>2007166</v>
          </cell>
          <cell r="D1512" t="str">
            <v>[彩食鲜]红头蒜苗</v>
          </cell>
        </row>
        <row r="1512">
          <cell r="F1512" t="str">
            <v>KG</v>
          </cell>
          <cell r="G1512" t="str">
            <v>0</v>
          </cell>
          <cell r="H1512" t="str">
            <v>B 正常商品</v>
          </cell>
          <cell r="I1512" t="str">
            <v>B02</v>
          </cell>
          <cell r="J1512" t="str">
            <v>蔬菜水果</v>
          </cell>
          <cell r="K1512" t="str">
            <v>B0202</v>
          </cell>
          <cell r="L1512" t="str">
            <v>蔬菜</v>
          </cell>
          <cell r="M1512" t="str">
            <v>B020208</v>
          </cell>
          <cell r="N1512" t="str">
            <v>调味类</v>
          </cell>
        </row>
        <row r="1513">
          <cell r="C1513">
            <v>2007170</v>
          </cell>
          <cell r="D1513" t="str">
            <v>[彩食鲜]嫩南瓜</v>
          </cell>
        </row>
        <row r="1513">
          <cell r="F1513" t="str">
            <v>KG</v>
          </cell>
          <cell r="G1513" t="str">
            <v>0</v>
          </cell>
          <cell r="H1513" t="str">
            <v>B 正常商品</v>
          </cell>
          <cell r="I1513" t="str">
            <v>B02</v>
          </cell>
          <cell r="J1513" t="str">
            <v>蔬菜水果</v>
          </cell>
          <cell r="K1513" t="str">
            <v>B0202</v>
          </cell>
          <cell r="L1513" t="str">
            <v>蔬菜</v>
          </cell>
          <cell r="M1513" t="str">
            <v>B020205</v>
          </cell>
          <cell r="N1513" t="str">
            <v>瓜果类</v>
          </cell>
        </row>
        <row r="1514">
          <cell r="C1514">
            <v>2007207</v>
          </cell>
          <cell r="D1514" t="str">
            <v>[彩食鲜]沙地蜜薯（小）</v>
          </cell>
        </row>
        <row r="1514">
          <cell r="F1514" t="str">
            <v>KG</v>
          </cell>
          <cell r="G1514" t="str">
            <v>0</v>
          </cell>
          <cell r="H1514" t="str">
            <v>B 正常商品</v>
          </cell>
          <cell r="I1514" t="str">
            <v>B02</v>
          </cell>
          <cell r="J1514" t="str">
            <v>蔬菜水果</v>
          </cell>
          <cell r="K1514" t="str">
            <v>B0202</v>
          </cell>
          <cell r="L1514" t="str">
            <v>蔬菜</v>
          </cell>
          <cell r="M1514" t="str">
            <v>B020202</v>
          </cell>
          <cell r="N1514" t="str">
            <v>根茎类</v>
          </cell>
        </row>
        <row r="1515">
          <cell r="C1515">
            <v>2007257</v>
          </cell>
          <cell r="D1515" t="str">
            <v>[彩食鲜]生花生</v>
          </cell>
        </row>
        <row r="1515">
          <cell r="F1515" t="str">
            <v>KG</v>
          </cell>
          <cell r="G1515" t="str">
            <v>0</v>
          </cell>
          <cell r="H1515" t="str">
            <v>B 正常商品</v>
          </cell>
          <cell r="I1515" t="str">
            <v>B02</v>
          </cell>
          <cell r="J1515" t="str">
            <v>蔬菜水果</v>
          </cell>
          <cell r="K1515" t="str">
            <v>B0202</v>
          </cell>
          <cell r="L1515" t="str">
            <v>蔬菜</v>
          </cell>
          <cell r="M1515" t="str">
            <v>B020206</v>
          </cell>
          <cell r="N1515" t="str">
            <v>豆类</v>
          </cell>
        </row>
        <row r="1516">
          <cell r="C1516">
            <v>2008223</v>
          </cell>
          <cell r="D1516" t="str">
            <v>贵妃芒(150-200g)</v>
          </cell>
        </row>
        <row r="1516">
          <cell r="F1516" t="str">
            <v>KG</v>
          </cell>
          <cell r="G1516" t="str">
            <v>0</v>
          </cell>
          <cell r="H1516" t="str">
            <v>B 正常商品</v>
          </cell>
          <cell r="I1516" t="str">
            <v>B02</v>
          </cell>
          <cell r="J1516" t="str">
            <v>蔬菜水果</v>
          </cell>
          <cell r="K1516" t="str">
            <v>B0201</v>
          </cell>
          <cell r="L1516" t="str">
            <v>水果</v>
          </cell>
          <cell r="M1516" t="str">
            <v>B020102</v>
          </cell>
          <cell r="N1516" t="str">
            <v>核果</v>
          </cell>
        </row>
        <row r="1517">
          <cell r="C1517">
            <v>2012263</v>
          </cell>
          <cell r="D1517" t="str">
            <v>红油桃(70-100g)</v>
          </cell>
        </row>
        <row r="1517">
          <cell r="F1517" t="str">
            <v>KG</v>
          </cell>
          <cell r="G1517" t="str">
            <v>0</v>
          </cell>
          <cell r="H1517" t="str">
            <v>B 正常商品</v>
          </cell>
          <cell r="I1517" t="str">
            <v>B02</v>
          </cell>
          <cell r="J1517" t="str">
            <v>蔬菜水果</v>
          </cell>
          <cell r="K1517" t="str">
            <v>B0201</v>
          </cell>
          <cell r="L1517" t="str">
            <v>水果</v>
          </cell>
          <cell r="M1517" t="str">
            <v>B020102</v>
          </cell>
          <cell r="N1517" t="str">
            <v>核果</v>
          </cell>
        </row>
        <row r="1518">
          <cell r="C1518">
            <v>2012651</v>
          </cell>
          <cell r="D1518" t="str">
            <v>三全餐饮爆浆糍粑(红糖味)300g</v>
          </cell>
        </row>
        <row r="1518">
          <cell r="F1518" t="str">
            <v>袋</v>
          </cell>
          <cell r="G1518" t="str">
            <v>0</v>
          </cell>
          <cell r="H1518" t="str">
            <v>B 正常商品</v>
          </cell>
          <cell r="I1518" t="str">
            <v>B07</v>
          </cell>
          <cell r="J1518" t="str">
            <v>日配食品</v>
          </cell>
          <cell r="K1518" t="str">
            <v>B0702</v>
          </cell>
          <cell r="L1518" t="str">
            <v>冷藏冷冻食品</v>
          </cell>
          <cell r="M1518" t="str">
            <v>B070202</v>
          </cell>
          <cell r="N1518" t="str">
            <v>冷冻食品</v>
          </cell>
        </row>
        <row r="1519">
          <cell r="C1519">
            <v>2014210</v>
          </cell>
          <cell r="D1519" t="str">
            <v>水蜜桃(250-300g)</v>
          </cell>
        </row>
        <row r="1519">
          <cell r="F1519" t="str">
            <v>KG</v>
          </cell>
          <cell r="G1519" t="str">
            <v>0</v>
          </cell>
          <cell r="H1519" t="str">
            <v>B 正常商品</v>
          </cell>
          <cell r="I1519" t="str">
            <v>B02</v>
          </cell>
          <cell r="J1519" t="str">
            <v>蔬菜水果</v>
          </cell>
          <cell r="K1519" t="str">
            <v>B0201</v>
          </cell>
          <cell r="L1519" t="str">
            <v>水果</v>
          </cell>
          <cell r="M1519" t="str">
            <v>B020102</v>
          </cell>
          <cell r="N1519" t="str">
            <v>核果</v>
          </cell>
        </row>
        <row r="1520">
          <cell r="C1520">
            <v>2014219</v>
          </cell>
          <cell r="D1520" t="str">
            <v>青花椒粉1kg</v>
          </cell>
        </row>
        <row r="1520">
          <cell r="F1520" t="str">
            <v>包</v>
          </cell>
          <cell r="G1520" t="str">
            <v>6</v>
          </cell>
          <cell r="H1520" t="str">
            <v>L 退场</v>
          </cell>
          <cell r="I1520" t="str">
            <v>B01</v>
          </cell>
          <cell r="J1520" t="str">
            <v>干货加工</v>
          </cell>
          <cell r="K1520" t="str">
            <v>B0101</v>
          </cell>
          <cell r="L1520" t="str">
            <v>干货</v>
          </cell>
          <cell r="M1520" t="str">
            <v>B010104</v>
          </cell>
          <cell r="N1520" t="str">
            <v>调味类（干货）</v>
          </cell>
        </row>
        <row r="1521">
          <cell r="C1521">
            <v>2014295</v>
          </cell>
          <cell r="D1521" t="str">
            <v>中粗辣椒面(辣)0.5kg</v>
          </cell>
        </row>
        <row r="1521">
          <cell r="F1521" t="str">
            <v>包</v>
          </cell>
          <cell r="G1521" t="str">
            <v>0</v>
          </cell>
          <cell r="H1521" t="str">
            <v>B 正常商品</v>
          </cell>
          <cell r="I1521" t="str">
            <v>B01</v>
          </cell>
          <cell r="J1521" t="str">
            <v>干货加工</v>
          </cell>
          <cell r="K1521" t="str">
            <v>B0101</v>
          </cell>
          <cell r="L1521" t="str">
            <v>干货</v>
          </cell>
          <cell r="M1521" t="str">
            <v>B010104</v>
          </cell>
          <cell r="N1521" t="str">
            <v>调味类（干货）</v>
          </cell>
        </row>
        <row r="1522">
          <cell r="C1522">
            <v>2014315</v>
          </cell>
          <cell r="D1522" t="str">
            <v>胡椒粉500g</v>
          </cell>
        </row>
        <row r="1522">
          <cell r="F1522" t="str">
            <v>袋</v>
          </cell>
          <cell r="G1522" t="str">
            <v>0</v>
          </cell>
          <cell r="H1522" t="str">
            <v>B 正常商品</v>
          </cell>
          <cell r="I1522" t="str">
            <v>B01</v>
          </cell>
          <cell r="J1522" t="str">
            <v>干货加工</v>
          </cell>
          <cell r="K1522" t="str">
            <v>B0101</v>
          </cell>
          <cell r="L1522" t="str">
            <v>干货</v>
          </cell>
          <cell r="M1522" t="str">
            <v>B010104</v>
          </cell>
          <cell r="N1522" t="str">
            <v>调味类（干货）</v>
          </cell>
        </row>
        <row r="1523">
          <cell r="C1523">
            <v>2014318</v>
          </cell>
          <cell r="D1523" t="str">
            <v>胡豆瓣2.5kg</v>
          </cell>
          <cell r="E1523" t="str">
            <v>聚行家胡豆瓣（约2.5kg）</v>
          </cell>
          <cell r="F1523" t="str">
            <v>袋</v>
          </cell>
          <cell r="G1523" t="str">
            <v>6</v>
          </cell>
          <cell r="H1523" t="str">
            <v>L 退场</v>
          </cell>
          <cell r="I1523" t="str">
            <v>B01</v>
          </cell>
          <cell r="J1523" t="str">
            <v>干货加工</v>
          </cell>
          <cell r="K1523" t="str">
            <v>B0102</v>
          </cell>
          <cell r="L1523" t="str">
            <v>米</v>
          </cell>
          <cell r="M1523" t="str">
            <v>B010201</v>
          </cell>
          <cell r="N1523" t="str">
            <v>杂粮</v>
          </cell>
        </row>
        <row r="1524">
          <cell r="C1524">
            <v>2014365</v>
          </cell>
          <cell r="D1524" t="str">
            <v>精品粉壳鸡蛋</v>
          </cell>
          <cell r="E1524" t="str">
            <v>打码鸡蛋</v>
          </cell>
          <cell r="F1524" t="str">
            <v>KG</v>
          </cell>
          <cell r="G1524" t="str">
            <v>6</v>
          </cell>
          <cell r="H1524" t="str">
            <v>L 退场</v>
          </cell>
          <cell r="I1524" t="str">
            <v>B01</v>
          </cell>
          <cell r="J1524" t="str">
            <v>干货加工</v>
          </cell>
          <cell r="K1524" t="str">
            <v>B0103</v>
          </cell>
          <cell r="L1524" t="str">
            <v>蛋</v>
          </cell>
          <cell r="M1524" t="str">
            <v>B010301</v>
          </cell>
          <cell r="N1524" t="str">
            <v>鲜蛋</v>
          </cell>
        </row>
        <row r="1525">
          <cell r="C1525">
            <v>2014394</v>
          </cell>
          <cell r="D1525" t="str">
            <v>青花椒粉250g</v>
          </cell>
        </row>
        <row r="1525">
          <cell r="F1525" t="str">
            <v>包</v>
          </cell>
          <cell r="G1525" t="str">
            <v>0</v>
          </cell>
          <cell r="H1525" t="str">
            <v>B 正常商品</v>
          </cell>
          <cell r="I1525" t="str">
            <v>B01</v>
          </cell>
          <cell r="J1525" t="str">
            <v>干货加工</v>
          </cell>
          <cell r="K1525" t="str">
            <v>B0101</v>
          </cell>
          <cell r="L1525" t="str">
            <v>干货</v>
          </cell>
          <cell r="M1525" t="str">
            <v>B010104</v>
          </cell>
          <cell r="N1525" t="str">
            <v>调味类（干货）</v>
          </cell>
        </row>
        <row r="1526">
          <cell r="C1526">
            <v>2014405</v>
          </cell>
          <cell r="D1526" t="str">
            <v>青花椒粉0.1kg</v>
          </cell>
        </row>
        <row r="1526">
          <cell r="F1526" t="str">
            <v>包</v>
          </cell>
          <cell r="G1526" t="str">
            <v>0</v>
          </cell>
          <cell r="H1526" t="str">
            <v>B 正常商品</v>
          </cell>
          <cell r="I1526" t="str">
            <v>B01</v>
          </cell>
          <cell r="J1526" t="str">
            <v>干货加工</v>
          </cell>
          <cell r="K1526" t="str">
            <v>B0101</v>
          </cell>
          <cell r="L1526" t="str">
            <v>干货</v>
          </cell>
          <cell r="M1526" t="str">
            <v>B010104</v>
          </cell>
          <cell r="N1526" t="str">
            <v>调味类（干货）</v>
          </cell>
        </row>
        <row r="1527">
          <cell r="C1527">
            <v>2014413</v>
          </cell>
          <cell r="D1527" t="str">
            <v>孜然粉250g</v>
          </cell>
        </row>
        <row r="1527">
          <cell r="F1527" t="str">
            <v>包</v>
          </cell>
          <cell r="G1527" t="str">
            <v>0</v>
          </cell>
          <cell r="H1527" t="str">
            <v>B 正常商品</v>
          </cell>
          <cell r="I1527" t="str">
            <v>B01</v>
          </cell>
          <cell r="J1527" t="str">
            <v>干货加工</v>
          </cell>
          <cell r="K1527" t="str">
            <v>B0101</v>
          </cell>
          <cell r="L1527" t="str">
            <v>干货</v>
          </cell>
          <cell r="M1527" t="str">
            <v>B010104</v>
          </cell>
          <cell r="N1527" t="str">
            <v>调味类（干货）</v>
          </cell>
        </row>
        <row r="1528">
          <cell r="C1528">
            <v>2014414</v>
          </cell>
          <cell r="D1528" t="str">
            <v>胡椒粉250g</v>
          </cell>
        </row>
        <row r="1528">
          <cell r="F1528" t="str">
            <v>包</v>
          </cell>
          <cell r="G1528" t="str">
            <v>0</v>
          </cell>
          <cell r="H1528" t="str">
            <v>B 正常商品</v>
          </cell>
          <cell r="I1528" t="str">
            <v>B01</v>
          </cell>
          <cell r="J1528" t="str">
            <v>干货加工</v>
          </cell>
          <cell r="K1528" t="str">
            <v>B0101</v>
          </cell>
          <cell r="L1528" t="str">
            <v>干货</v>
          </cell>
          <cell r="M1528" t="str">
            <v>B010104</v>
          </cell>
          <cell r="N1528" t="str">
            <v>调味类（干货）</v>
          </cell>
        </row>
        <row r="1529">
          <cell r="C1529">
            <v>2014430</v>
          </cell>
          <cell r="D1529" t="str">
            <v>多晶黄冰糖2.5kg</v>
          </cell>
          <cell r="E1529" t="str">
            <v>聚行家多晶黄冰糖（约2.5kg）</v>
          </cell>
          <cell r="F1529" t="str">
            <v>袋</v>
          </cell>
          <cell r="G1529" t="str">
            <v>0</v>
          </cell>
          <cell r="H1529" t="str">
            <v>B 正常商品</v>
          </cell>
          <cell r="I1529" t="str">
            <v>B01</v>
          </cell>
          <cell r="J1529" t="str">
            <v>干货加工</v>
          </cell>
          <cell r="K1529" t="str">
            <v>B0101</v>
          </cell>
          <cell r="L1529" t="str">
            <v>干货</v>
          </cell>
          <cell r="M1529" t="str">
            <v>B010103</v>
          </cell>
          <cell r="N1529" t="str">
            <v>糖类</v>
          </cell>
        </row>
        <row r="1530">
          <cell r="C1530">
            <v>2014432</v>
          </cell>
          <cell r="D1530" t="str">
            <v>大白豌豆1kg</v>
          </cell>
          <cell r="E1530" t="str">
            <v>聚行家大白豌豆（约1kg）</v>
          </cell>
          <cell r="F1530" t="str">
            <v>袋</v>
          </cell>
          <cell r="G1530" t="str">
            <v>0</v>
          </cell>
          <cell r="H1530" t="str">
            <v>B 正常商品</v>
          </cell>
          <cell r="I1530" t="str">
            <v>B01</v>
          </cell>
          <cell r="J1530" t="str">
            <v>干货加工</v>
          </cell>
          <cell r="K1530" t="str">
            <v>B0102</v>
          </cell>
          <cell r="L1530" t="str">
            <v>米</v>
          </cell>
          <cell r="M1530" t="str">
            <v>B010201</v>
          </cell>
          <cell r="N1530" t="str">
            <v>杂粮</v>
          </cell>
        </row>
        <row r="1531">
          <cell r="C1531">
            <v>2014446</v>
          </cell>
          <cell r="D1531" t="str">
            <v>干秋耳0.25kg</v>
          </cell>
          <cell r="E1531" t="str">
            <v>聚行家干秋耳（约0.25kg）</v>
          </cell>
          <cell r="F1531" t="str">
            <v>袋</v>
          </cell>
          <cell r="G1531" t="str">
            <v>0</v>
          </cell>
          <cell r="H1531" t="str">
            <v>B 正常商品</v>
          </cell>
          <cell r="I1531" t="str">
            <v>B01</v>
          </cell>
          <cell r="J1531" t="str">
            <v>干货加工</v>
          </cell>
          <cell r="K1531" t="str">
            <v>B0101</v>
          </cell>
          <cell r="L1531" t="str">
            <v>干货</v>
          </cell>
          <cell r="M1531" t="str">
            <v>B010104</v>
          </cell>
          <cell r="N1531" t="str">
            <v>调味类（干货）</v>
          </cell>
        </row>
        <row r="1532">
          <cell r="C1532">
            <v>2014453</v>
          </cell>
          <cell r="D1532" t="str">
            <v>干金钱菇0.5kg（一级）</v>
          </cell>
          <cell r="E1532" t="str">
            <v>聚行家干金钱菇（约0.5kg）（一级）</v>
          </cell>
          <cell r="F1532" t="str">
            <v>袋</v>
          </cell>
          <cell r="G1532" t="str">
            <v>0</v>
          </cell>
          <cell r="H1532" t="str">
            <v>B 正常商品</v>
          </cell>
          <cell r="I1532" t="str">
            <v>B01</v>
          </cell>
          <cell r="J1532" t="str">
            <v>干货加工</v>
          </cell>
          <cell r="K1532" t="str">
            <v>B0101</v>
          </cell>
          <cell r="L1532" t="str">
            <v>干货</v>
          </cell>
          <cell r="M1532" t="str">
            <v>B010104</v>
          </cell>
          <cell r="N1532" t="str">
            <v>调味类（干货）</v>
          </cell>
        </row>
        <row r="1533">
          <cell r="C1533">
            <v>2014454</v>
          </cell>
          <cell r="D1533" t="str">
            <v>葡萄干1kg</v>
          </cell>
          <cell r="E1533" t="str">
            <v>聚行家葡萄干（约1kg）</v>
          </cell>
          <cell r="F1533" t="str">
            <v>袋</v>
          </cell>
          <cell r="G1533" t="str">
            <v>0</v>
          </cell>
          <cell r="H1533" t="str">
            <v>B 正常商品</v>
          </cell>
          <cell r="I1533" t="str">
            <v>B01</v>
          </cell>
          <cell r="J1533" t="str">
            <v>干货加工</v>
          </cell>
          <cell r="K1533" t="str">
            <v>B0101</v>
          </cell>
          <cell r="L1533" t="str">
            <v>干货</v>
          </cell>
          <cell r="M1533" t="str">
            <v>B010104</v>
          </cell>
          <cell r="N1533" t="str">
            <v>调味类（干货）</v>
          </cell>
        </row>
        <row r="1534">
          <cell r="C1534">
            <v>2014466</v>
          </cell>
          <cell r="D1534" t="str">
            <v>干小木耳0.5kg(B)</v>
          </cell>
          <cell r="E1534" t="str">
            <v>聚行家干小木耳(B)（约0.5kg）</v>
          </cell>
          <cell r="F1534" t="str">
            <v>袋</v>
          </cell>
          <cell r="G1534" t="str">
            <v>0</v>
          </cell>
          <cell r="H1534" t="str">
            <v>B 正常商品</v>
          </cell>
          <cell r="I1534" t="str">
            <v>B01</v>
          </cell>
          <cell r="J1534" t="str">
            <v>干货加工</v>
          </cell>
          <cell r="K1534" t="str">
            <v>B0101</v>
          </cell>
          <cell r="L1534" t="str">
            <v>干货</v>
          </cell>
          <cell r="M1534" t="str">
            <v>B010105</v>
          </cell>
          <cell r="N1534" t="str">
            <v>食用菌类（干货）</v>
          </cell>
        </row>
        <row r="1535">
          <cell r="C1535">
            <v>2014490</v>
          </cell>
          <cell r="D1535" t="str">
            <v>干二荆条辣椒面2.5kg</v>
          </cell>
        </row>
        <row r="1535">
          <cell r="F1535" t="str">
            <v>包</v>
          </cell>
          <cell r="G1535" t="str">
            <v>0</v>
          </cell>
          <cell r="H1535" t="str">
            <v>B 正常商品</v>
          </cell>
          <cell r="I1535" t="str">
            <v>B01</v>
          </cell>
          <cell r="J1535" t="str">
            <v>干货加工</v>
          </cell>
          <cell r="K1535" t="str">
            <v>B0101</v>
          </cell>
          <cell r="L1535" t="str">
            <v>干货</v>
          </cell>
          <cell r="M1535" t="str">
            <v>B010104</v>
          </cell>
          <cell r="N1535" t="str">
            <v>调味类（干货）</v>
          </cell>
        </row>
        <row r="1536">
          <cell r="C1536">
            <v>2014508</v>
          </cell>
          <cell r="D1536" t="str">
            <v>燕麦米0.5kg</v>
          </cell>
          <cell r="E1536" t="str">
            <v>聚行家燕麦米（约0.5kg）</v>
          </cell>
          <cell r="F1536" t="str">
            <v>袋</v>
          </cell>
          <cell r="G1536" t="str">
            <v>0</v>
          </cell>
          <cell r="H1536" t="str">
            <v>B 正常商品</v>
          </cell>
          <cell r="I1536" t="str">
            <v>B01</v>
          </cell>
          <cell r="J1536" t="str">
            <v>干货加工</v>
          </cell>
          <cell r="K1536" t="str">
            <v>B0102</v>
          </cell>
          <cell r="L1536" t="str">
            <v>米</v>
          </cell>
          <cell r="M1536" t="str">
            <v>B010201</v>
          </cell>
          <cell r="N1536" t="str">
            <v>杂粮</v>
          </cell>
        </row>
        <row r="1537">
          <cell r="C1537">
            <v>2014519</v>
          </cell>
          <cell r="D1537" t="str">
            <v>天鹰干辣椒段0.5kg</v>
          </cell>
          <cell r="E1537" t="str">
            <v>聚行家天鹰干辣椒段（约0.5kg）</v>
          </cell>
          <cell r="F1537" t="str">
            <v>袋</v>
          </cell>
          <cell r="G1537" t="str">
            <v>0</v>
          </cell>
          <cell r="H1537" t="str">
            <v>B 正常商品</v>
          </cell>
          <cell r="I1537" t="str">
            <v>B01</v>
          </cell>
          <cell r="J1537" t="str">
            <v>干货加工</v>
          </cell>
          <cell r="K1537" t="str">
            <v>B0101</v>
          </cell>
          <cell r="L1537" t="str">
            <v>干货</v>
          </cell>
          <cell r="M1537" t="str">
            <v>B010104</v>
          </cell>
          <cell r="N1537" t="str">
            <v>调味类（干货）</v>
          </cell>
        </row>
        <row r="1538">
          <cell r="C1538">
            <v>2014525</v>
          </cell>
          <cell r="D1538" t="str">
            <v>豆腐皮0.5kg</v>
          </cell>
        </row>
        <row r="1538">
          <cell r="F1538" t="str">
            <v>袋</v>
          </cell>
          <cell r="G1538" t="str">
            <v>0</v>
          </cell>
          <cell r="H1538" t="str">
            <v>B 正常商品</v>
          </cell>
          <cell r="I1538" t="str">
            <v>B01</v>
          </cell>
          <cell r="J1538" t="str">
            <v>干货加工</v>
          </cell>
          <cell r="K1538" t="str">
            <v>B0101</v>
          </cell>
          <cell r="L1538" t="str">
            <v>干货</v>
          </cell>
          <cell r="M1538" t="str">
            <v>B010102</v>
          </cell>
          <cell r="N1538" t="str">
            <v>豆制品</v>
          </cell>
        </row>
        <row r="1539">
          <cell r="C1539">
            <v>2014540</v>
          </cell>
          <cell r="D1539" t="str">
            <v>红糖板0.5kg</v>
          </cell>
          <cell r="E1539" t="str">
            <v>聚行家红糖板（约0.5kg）</v>
          </cell>
          <cell r="F1539" t="str">
            <v>袋</v>
          </cell>
          <cell r="G1539" t="str">
            <v>0</v>
          </cell>
          <cell r="H1539" t="str">
            <v>B 正常商品</v>
          </cell>
          <cell r="I1539" t="str">
            <v>B01</v>
          </cell>
          <cell r="J1539" t="str">
            <v>干货加工</v>
          </cell>
          <cell r="K1539" t="str">
            <v>B0101</v>
          </cell>
          <cell r="L1539" t="str">
            <v>干货</v>
          </cell>
          <cell r="M1539" t="str">
            <v>B010103</v>
          </cell>
          <cell r="N1539" t="str">
            <v>糖类</v>
          </cell>
        </row>
        <row r="1540">
          <cell r="C1540">
            <v>2014552</v>
          </cell>
          <cell r="D1540" t="str">
            <v>玉米珍0.5kg</v>
          </cell>
          <cell r="E1540" t="str">
            <v>聚行家玉米珍（约0.5kg）</v>
          </cell>
          <cell r="F1540" t="str">
            <v>袋</v>
          </cell>
          <cell r="G1540" t="str">
            <v>0</v>
          </cell>
          <cell r="H1540" t="str">
            <v>B 正常商品</v>
          </cell>
          <cell r="I1540" t="str">
            <v>B01</v>
          </cell>
          <cell r="J1540" t="str">
            <v>干货加工</v>
          </cell>
          <cell r="K1540" t="str">
            <v>B0102</v>
          </cell>
          <cell r="L1540" t="str">
            <v>米</v>
          </cell>
          <cell r="M1540" t="str">
            <v>B010201</v>
          </cell>
          <cell r="N1540" t="str">
            <v>杂粮</v>
          </cell>
        </row>
        <row r="1541">
          <cell r="C1541">
            <v>2014567</v>
          </cell>
          <cell r="D1541" t="str">
            <v>大白豌豆0.5kg</v>
          </cell>
          <cell r="E1541" t="str">
            <v>聚行家大白豌豆（约0.5kg）</v>
          </cell>
          <cell r="F1541" t="str">
            <v>袋</v>
          </cell>
          <cell r="G1541" t="str">
            <v>0</v>
          </cell>
          <cell r="H1541" t="str">
            <v>B 正常商品</v>
          </cell>
          <cell r="I1541" t="str">
            <v>B01</v>
          </cell>
          <cell r="J1541" t="str">
            <v>干货加工</v>
          </cell>
          <cell r="K1541" t="str">
            <v>B0102</v>
          </cell>
          <cell r="L1541" t="str">
            <v>米</v>
          </cell>
          <cell r="M1541" t="str">
            <v>B010201</v>
          </cell>
          <cell r="N1541" t="str">
            <v>杂粮</v>
          </cell>
        </row>
        <row r="1542">
          <cell r="C1542">
            <v>2014573</v>
          </cell>
          <cell r="D1542" t="str">
            <v>聚行家白砂糖50kg</v>
          </cell>
          <cell r="E1542" t="str">
            <v>聚行家白砂糖（约50kg）</v>
          </cell>
          <cell r="F1542" t="str">
            <v>件</v>
          </cell>
          <cell r="G1542" t="str">
            <v>0</v>
          </cell>
          <cell r="H1542" t="str">
            <v>B 正常商品</v>
          </cell>
          <cell r="I1542" t="str">
            <v>B01</v>
          </cell>
          <cell r="J1542" t="str">
            <v>干货加工</v>
          </cell>
          <cell r="K1542" t="str">
            <v>B0101</v>
          </cell>
          <cell r="L1542" t="str">
            <v>干货</v>
          </cell>
          <cell r="M1542" t="str">
            <v>B010103</v>
          </cell>
          <cell r="N1542" t="str">
            <v>糖类</v>
          </cell>
        </row>
        <row r="1543">
          <cell r="C1543">
            <v>2014583</v>
          </cell>
          <cell r="D1543" t="str">
            <v>多晶黄冰糖0.5kg</v>
          </cell>
          <cell r="E1543" t="str">
            <v>聚行家多晶黄冰糖（约0.5kg）</v>
          </cell>
          <cell r="F1543" t="str">
            <v>袋</v>
          </cell>
          <cell r="G1543" t="str">
            <v>0</v>
          </cell>
          <cell r="H1543" t="str">
            <v>B 正常商品</v>
          </cell>
          <cell r="I1543" t="str">
            <v>B01</v>
          </cell>
          <cell r="J1543" t="str">
            <v>干货加工</v>
          </cell>
          <cell r="K1543" t="str">
            <v>B0101</v>
          </cell>
          <cell r="L1543" t="str">
            <v>干货</v>
          </cell>
          <cell r="M1543" t="str">
            <v>B010103</v>
          </cell>
          <cell r="N1543" t="str">
            <v>糖类</v>
          </cell>
        </row>
        <row r="1544">
          <cell r="C1544">
            <v>2014601</v>
          </cell>
          <cell r="D1544" t="str">
            <v>干青花椒1kg</v>
          </cell>
          <cell r="E1544" t="str">
            <v>聚行家青花椒（约1kg）</v>
          </cell>
          <cell r="F1544" t="str">
            <v>袋</v>
          </cell>
          <cell r="G1544" t="str">
            <v>0</v>
          </cell>
          <cell r="H1544" t="str">
            <v>B 正常商品</v>
          </cell>
          <cell r="I1544" t="str">
            <v>B01</v>
          </cell>
          <cell r="J1544" t="str">
            <v>干货加工</v>
          </cell>
          <cell r="K1544" t="str">
            <v>B0101</v>
          </cell>
          <cell r="L1544" t="str">
            <v>干货</v>
          </cell>
          <cell r="M1544" t="str">
            <v>B010104</v>
          </cell>
          <cell r="N1544" t="str">
            <v>调味类（干货）</v>
          </cell>
        </row>
        <row r="1545">
          <cell r="C1545">
            <v>2014610</v>
          </cell>
          <cell r="D1545" t="str">
            <v>单晶冰糖5kg</v>
          </cell>
          <cell r="E1545" t="str">
            <v>聚行家单晶冰糖（约5kg）</v>
          </cell>
          <cell r="F1545" t="str">
            <v>袋</v>
          </cell>
          <cell r="G1545" t="str">
            <v>0</v>
          </cell>
          <cell r="H1545" t="str">
            <v>B 正常商品</v>
          </cell>
          <cell r="I1545" t="str">
            <v>B01</v>
          </cell>
          <cell r="J1545" t="str">
            <v>干货加工</v>
          </cell>
          <cell r="K1545" t="str">
            <v>B0101</v>
          </cell>
          <cell r="L1545" t="str">
            <v>干货</v>
          </cell>
          <cell r="M1545" t="str">
            <v>B010103</v>
          </cell>
          <cell r="N1545" t="str">
            <v>糖类</v>
          </cell>
        </row>
        <row r="1546">
          <cell r="C1546">
            <v>2014657</v>
          </cell>
          <cell r="D1546" t="str">
            <v>花生米1kg</v>
          </cell>
          <cell r="E1546" t="str">
            <v>聚行家花生米（约1kg）</v>
          </cell>
          <cell r="F1546" t="str">
            <v>袋</v>
          </cell>
          <cell r="G1546" t="str">
            <v>0</v>
          </cell>
          <cell r="H1546" t="str">
            <v>B 正常商品</v>
          </cell>
          <cell r="I1546" t="str">
            <v>B01</v>
          </cell>
          <cell r="J1546" t="str">
            <v>干货加工</v>
          </cell>
          <cell r="K1546" t="str">
            <v>B0102</v>
          </cell>
          <cell r="L1546" t="str">
            <v>米</v>
          </cell>
          <cell r="M1546" t="str">
            <v>B010201</v>
          </cell>
          <cell r="N1546" t="str">
            <v>杂粮</v>
          </cell>
        </row>
        <row r="1547">
          <cell r="C1547">
            <v>2014661</v>
          </cell>
          <cell r="D1547" t="str">
            <v>风干萝卜0.5kg</v>
          </cell>
        </row>
        <row r="1547">
          <cell r="F1547" t="str">
            <v>袋</v>
          </cell>
          <cell r="G1547" t="str">
            <v>0</v>
          </cell>
          <cell r="H1547" t="str">
            <v>B 正常商品</v>
          </cell>
          <cell r="I1547" t="str">
            <v>B01</v>
          </cell>
          <cell r="J1547" t="str">
            <v>干货加工</v>
          </cell>
          <cell r="K1547" t="str">
            <v>B0101</v>
          </cell>
          <cell r="L1547" t="str">
            <v>干货</v>
          </cell>
          <cell r="M1547" t="str">
            <v>B010108</v>
          </cell>
          <cell r="N1547" t="str">
            <v>其他干货类</v>
          </cell>
        </row>
        <row r="1548">
          <cell r="C1548">
            <v>2014665</v>
          </cell>
          <cell r="D1548" t="str">
            <v>大白豆1kg</v>
          </cell>
          <cell r="E1548" t="str">
            <v>聚行家大白豆（约1kg）</v>
          </cell>
          <cell r="F1548" t="str">
            <v>袋</v>
          </cell>
          <cell r="G1548" t="str">
            <v>0</v>
          </cell>
          <cell r="H1548" t="str">
            <v>B 正常商品</v>
          </cell>
          <cell r="I1548" t="str">
            <v>B01</v>
          </cell>
          <cell r="J1548" t="str">
            <v>干货加工</v>
          </cell>
          <cell r="K1548" t="str">
            <v>B0102</v>
          </cell>
          <cell r="L1548" t="str">
            <v>米</v>
          </cell>
          <cell r="M1548" t="str">
            <v>B010201</v>
          </cell>
          <cell r="N1548" t="str">
            <v>杂粮</v>
          </cell>
        </row>
        <row r="1549">
          <cell r="C1549">
            <v>2014673</v>
          </cell>
          <cell r="D1549" t="str">
            <v>腐竹2.5kg</v>
          </cell>
        </row>
        <row r="1549">
          <cell r="F1549" t="str">
            <v>袋</v>
          </cell>
          <cell r="G1549" t="str">
            <v>0</v>
          </cell>
          <cell r="H1549" t="str">
            <v>B 正常商品</v>
          </cell>
          <cell r="I1549" t="str">
            <v>B01</v>
          </cell>
          <cell r="J1549" t="str">
            <v>干货加工</v>
          </cell>
          <cell r="K1549" t="str">
            <v>B0101</v>
          </cell>
          <cell r="L1549" t="str">
            <v>干货</v>
          </cell>
          <cell r="M1549" t="str">
            <v>B010102</v>
          </cell>
          <cell r="N1549" t="str">
            <v>豆制品</v>
          </cell>
        </row>
        <row r="1550">
          <cell r="C1550">
            <v>2014674</v>
          </cell>
          <cell r="D1550" t="str">
            <v>干百合0.5kg</v>
          </cell>
        </row>
        <row r="1550">
          <cell r="F1550" t="str">
            <v>袋</v>
          </cell>
          <cell r="G1550" t="str">
            <v>0</v>
          </cell>
          <cell r="H1550" t="str">
            <v>B 正常商品</v>
          </cell>
          <cell r="I1550" t="str">
            <v>B01</v>
          </cell>
          <cell r="J1550" t="str">
            <v>干货加工</v>
          </cell>
          <cell r="K1550" t="str">
            <v>B0101</v>
          </cell>
          <cell r="L1550" t="str">
            <v>干货</v>
          </cell>
          <cell r="M1550" t="str">
            <v>B010104</v>
          </cell>
          <cell r="N1550" t="str">
            <v>调味类（干货）</v>
          </cell>
        </row>
        <row r="1551">
          <cell r="C1551">
            <v>2014675</v>
          </cell>
          <cell r="D1551" t="str">
            <v>天鹰干辣椒2.5kg</v>
          </cell>
          <cell r="E1551" t="str">
            <v>聚行家天鹰干辣椒（约2.5kg）</v>
          </cell>
          <cell r="F1551" t="str">
            <v>袋</v>
          </cell>
          <cell r="G1551" t="str">
            <v>0</v>
          </cell>
          <cell r="H1551" t="str">
            <v>B 正常商品</v>
          </cell>
          <cell r="I1551" t="str">
            <v>B01</v>
          </cell>
          <cell r="J1551" t="str">
            <v>干货加工</v>
          </cell>
          <cell r="K1551" t="str">
            <v>B0101</v>
          </cell>
          <cell r="L1551" t="str">
            <v>干货</v>
          </cell>
          <cell r="M1551" t="str">
            <v>B010104</v>
          </cell>
          <cell r="N1551" t="str">
            <v>调味类（干货）</v>
          </cell>
        </row>
        <row r="1552">
          <cell r="C1552">
            <v>2014685</v>
          </cell>
          <cell r="D1552" t="str">
            <v>大白豆0.5kg</v>
          </cell>
          <cell r="E1552" t="str">
            <v>聚行家大白豆（约0.5kg）</v>
          </cell>
          <cell r="F1552" t="str">
            <v>袋</v>
          </cell>
          <cell r="G1552" t="str">
            <v>0</v>
          </cell>
          <cell r="H1552" t="str">
            <v>B 正常商品</v>
          </cell>
          <cell r="I1552" t="str">
            <v>B01</v>
          </cell>
          <cell r="J1552" t="str">
            <v>干货加工</v>
          </cell>
          <cell r="K1552" t="str">
            <v>B0102</v>
          </cell>
          <cell r="L1552" t="str">
            <v>米</v>
          </cell>
          <cell r="M1552" t="str">
            <v>B010201</v>
          </cell>
          <cell r="N1552" t="str">
            <v>杂粮</v>
          </cell>
        </row>
        <row r="1553">
          <cell r="C1553">
            <v>2014703</v>
          </cell>
          <cell r="D1553" t="str">
            <v>天鹰干辣椒段2.5kg</v>
          </cell>
          <cell r="E1553" t="str">
            <v>聚行家天鹰干辣椒段（约2.5kg）</v>
          </cell>
          <cell r="F1553" t="str">
            <v>袋</v>
          </cell>
          <cell r="G1553" t="str">
            <v>0</v>
          </cell>
          <cell r="H1553" t="str">
            <v>B 正常商品</v>
          </cell>
          <cell r="I1553" t="str">
            <v>B01</v>
          </cell>
          <cell r="J1553" t="str">
            <v>干货加工</v>
          </cell>
          <cell r="K1553" t="str">
            <v>B0101</v>
          </cell>
          <cell r="L1553" t="str">
            <v>干货</v>
          </cell>
          <cell r="M1553" t="str">
            <v>B010104</v>
          </cell>
          <cell r="N1553" t="str">
            <v>调味类（干货）</v>
          </cell>
        </row>
        <row r="1554">
          <cell r="C1554">
            <v>2014727</v>
          </cell>
          <cell r="D1554" t="str">
            <v>莲子0.5kg</v>
          </cell>
        </row>
        <row r="1554">
          <cell r="F1554" t="str">
            <v>袋</v>
          </cell>
          <cell r="G1554" t="str">
            <v>0</v>
          </cell>
          <cell r="H1554" t="str">
            <v>B 正常商品</v>
          </cell>
          <cell r="I1554" t="str">
            <v>B01</v>
          </cell>
          <cell r="J1554" t="str">
            <v>干货加工</v>
          </cell>
          <cell r="K1554" t="str">
            <v>B0102</v>
          </cell>
          <cell r="L1554" t="str">
            <v>米</v>
          </cell>
          <cell r="M1554" t="str">
            <v>B010201</v>
          </cell>
          <cell r="N1554" t="str">
            <v>杂粮</v>
          </cell>
        </row>
        <row r="1555">
          <cell r="C1555">
            <v>2014729</v>
          </cell>
          <cell r="D1555" t="str">
            <v>白砂糖2.5kg</v>
          </cell>
          <cell r="E1555" t="str">
            <v>聚行家白砂糖（约2.5kg）</v>
          </cell>
          <cell r="F1555" t="str">
            <v>袋</v>
          </cell>
          <cell r="G1555" t="str">
            <v>0</v>
          </cell>
          <cell r="H1555" t="str">
            <v>B 正常商品</v>
          </cell>
          <cell r="I1555" t="str">
            <v>B01</v>
          </cell>
          <cell r="J1555" t="str">
            <v>干货加工</v>
          </cell>
          <cell r="K1555" t="str">
            <v>B0101</v>
          </cell>
          <cell r="L1555" t="str">
            <v>干货</v>
          </cell>
          <cell r="M1555" t="str">
            <v>B010103</v>
          </cell>
          <cell r="N1555" t="str">
            <v>糖类</v>
          </cell>
        </row>
        <row r="1556">
          <cell r="C1556">
            <v>2014732</v>
          </cell>
          <cell r="D1556" t="str">
            <v>聚行家紫米0.1kg</v>
          </cell>
          <cell r="E1556" t="str">
            <v>聚行家紫米(约0.1kg)</v>
          </cell>
          <cell r="F1556" t="str">
            <v>袋</v>
          </cell>
          <cell r="G1556" t="str">
            <v>6</v>
          </cell>
          <cell r="H1556" t="str">
            <v>L 退场</v>
          </cell>
          <cell r="I1556" t="str">
            <v>B01</v>
          </cell>
          <cell r="J1556" t="str">
            <v>干货加工</v>
          </cell>
          <cell r="K1556" t="str">
            <v>B0102</v>
          </cell>
          <cell r="L1556" t="str">
            <v>米</v>
          </cell>
          <cell r="M1556" t="str">
            <v>B010201</v>
          </cell>
          <cell r="N1556" t="str">
            <v>杂粮</v>
          </cell>
        </row>
        <row r="1557">
          <cell r="C1557">
            <v>2014736</v>
          </cell>
          <cell r="D1557" t="str">
            <v>干香菇0.5kg</v>
          </cell>
          <cell r="E1557" t="str">
            <v>聚行家干香菇（约0.5kg）</v>
          </cell>
          <cell r="F1557" t="str">
            <v>袋</v>
          </cell>
          <cell r="G1557" t="str">
            <v>0</v>
          </cell>
          <cell r="H1557" t="str">
            <v>B 正常商品</v>
          </cell>
          <cell r="I1557" t="str">
            <v>B01</v>
          </cell>
          <cell r="J1557" t="str">
            <v>干货加工</v>
          </cell>
          <cell r="K1557" t="str">
            <v>B0101</v>
          </cell>
          <cell r="L1557" t="str">
            <v>干货</v>
          </cell>
          <cell r="M1557" t="str">
            <v>B010104</v>
          </cell>
          <cell r="N1557" t="str">
            <v>调味类（干货）</v>
          </cell>
        </row>
        <row r="1558">
          <cell r="C1558">
            <v>2014737</v>
          </cell>
          <cell r="D1558" t="str">
            <v>黄豆0.5kg</v>
          </cell>
          <cell r="E1558" t="str">
            <v>聚行家黄豆（约0.5kg）</v>
          </cell>
          <cell r="F1558" t="str">
            <v>袋</v>
          </cell>
          <cell r="G1558" t="str">
            <v>0</v>
          </cell>
          <cell r="H1558" t="str">
            <v>B 正常商品</v>
          </cell>
          <cell r="I1558" t="str">
            <v>B01</v>
          </cell>
          <cell r="J1558" t="str">
            <v>干货加工</v>
          </cell>
          <cell r="K1558" t="str">
            <v>B0102</v>
          </cell>
          <cell r="L1558" t="str">
            <v>米</v>
          </cell>
          <cell r="M1558" t="str">
            <v>B010201</v>
          </cell>
          <cell r="N1558" t="str">
            <v>杂粮</v>
          </cell>
        </row>
        <row r="1559">
          <cell r="C1559">
            <v>2014738</v>
          </cell>
          <cell r="D1559" t="str">
            <v>天鹰椒段（筛籽）2.5kg</v>
          </cell>
          <cell r="E1559" t="str">
            <v>聚行家天鹰椒段（筛籽）（约2.5kg）</v>
          </cell>
          <cell r="F1559" t="str">
            <v>袋</v>
          </cell>
          <cell r="G1559" t="str">
            <v>0</v>
          </cell>
          <cell r="H1559" t="str">
            <v>B 正常商品</v>
          </cell>
          <cell r="I1559" t="str">
            <v>B01</v>
          </cell>
          <cell r="J1559" t="str">
            <v>干货加工</v>
          </cell>
          <cell r="K1559" t="str">
            <v>B0101</v>
          </cell>
          <cell r="L1559" t="str">
            <v>干货</v>
          </cell>
          <cell r="M1559" t="str">
            <v>B010104</v>
          </cell>
          <cell r="N1559" t="str">
            <v>调味类（干货）</v>
          </cell>
        </row>
        <row r="1560">
          <cell r="C1560">
            <v>2014743</v>
          </cell>
          <cell r="D1560" t="str">
            <v>灰枣0.5kg</v>
          </cell>
        </row>
        <row r="1560">
          <cell r="F1560" t="str">
            <v>袋</v>
          </cell>
          <cell r="G1560" t="str">
            <v>0</v>
          </cell>
          <cell r="H1560" t="str">
            <v>B 正常商品</v>
          </cell>
          <cell r="I1560" t="str">
            <v>B01</v>
          </cell>
          <cell r="J1560" t="str">
            <v>干货加工</v>
          </cell>
          <cell r="K1560" t="str">
            <v>B0101</v>
          </cell>
          <cell r="L1560" t="str">
            <v>干货</v>
          </cell>
          <cell r="M1560" t="str">
            <v>B010108</v>
          </cell>
          <cell r="N1560" t="str">
            <v>其他干货类</v>
          </cell>
        </row>
        <row r="1561">
          <cell r="C1561">
            <v>2014745</v>
          </cell>
          <cell r="D1561" t="str">
            <v>聚行家黑芝麻2.5kg</v>
          </cell>
          <cell r="E1561" t="str">
            <v>聚行家黑芝麻（约2.5kg）</v>
          </cell>
          <cell r="F1561" t="str">
            <v>袋</v>
          </cell>
          <cell r="G1561" t="str">
            <v>0</v>
          </cell>
          <cell r="H1561" t="str">
            <v>B 正常商品</v>
          </cell>
          <cell r="I1561" t="str">
            <v>B01</v>
          </cell>
          <cell r="J1561" t="str">
            <v>干货加工</v>
          </cell>
          <cell r="K1561" t="str">
            <v>B0102</v>
          </cell>
          <cell r="L1561" t="str">
            <v>米</v>
          </cell>
          <cell r="M1561" t="str">
            <v>B010201</v>
          </cell>
          <cell r="N1561" t="str">
            <v>杂粮</v>
          </cell>
        </row>
        <row r="1562">
          <cell r="C1562">
            <v>2014747</v>
          </cell>
          <cell r="D1562" t="str">
            <v>红皮花生0.5kg</v>
          </cell>
          <cell r="E1562" t="str">
            <v>聚行家红皮花生（约0.5kg）</v>
          </cell>
          <cell r="F1562" t="str">
            <v>袋</v>
          </cell>
          <cell r="G1562" t="str">
            <v>0</v>
          </cell>
          <cell r="H1562" t="str">
            <v>B 正常商品</v>
          </cell>
          <cell r="I1562" t="str">
            <v>B01</v>
          </cell>
          <cell r="J1562" t="str">
            <v>干货加工</v>
          </cell>
          <cell r="K1562" t="str">
            <v>B0102</v>
          </cell>
          <cell r="L1562" t="str">
            <v>米</v>
          </cell>
          <cell r="M1562" t="str">
            <v>B010201</v>
          </cell>
          <cell r="N1562" t="str">
            <v>杂粮</v>
          </cell>
        </row>
        <row r="1563">
          <cell r="C1563">
            <v>2014757</v>
          </cell>
          <cell r="D1563" t="str">
            <v>干青花椒0.5kg（一级）</v>
          </cell>
          <cell r="E1563" t="str">
            <v>聚行家青花椒（约0.5kg）（一级）</v>
          </cell>
          <cell r="F1563" t="str">
            <v>袋</v>
          </cell>
          <cell r="G1563" t="str">
            <v>0</v>
          </cell>
          <cell r="H1563" t="str">
            <v>B 正常商品</v>
          </cell>
          <cell r="I1563" t="str">
            <v>B01</v>
          </cell>
          <cell r="J1563" t="str">
            <v>干货加工</v>
          </cell>
          <cell r="K1563" t="str">
            <v>B0101</v>
          </cell>
          <cell r="L1563" t="str">
            <v>干货</v>
          </cell>
          <cell r="M1563" t="str">
            <v>B010104</v>
          </cell>
          <cell r="N1563" t="str">
            <v>调味类（干货）</v>
          </cell>
        </row>
        <row r="1564">
          <cell r="C1564">
            <v>2014763</v>
          </cell>
          <cell r="D1564" t="str">
            <v>红豆0.5kg</v>
          </cell>
          <cell r="E1564" t="str">
            <v>聚行家红豆（约0.5kg）</v>
          </cell>
          <cell r="F1564" t="str">
            <v>袋</v>
          </cell>
          <cell r="G1564" t="str">
            <v>0</v>
          </cell>
          <cell r="H1564" t="str">
            <v>B 正常商品</v>
          </cell>
          <cell r="I1564" t="str">
            <v>B01</v>
          </cell>
          <cell r="J1564" t="str">
            <v>干货加工</v>
          </cell>
          <cell r="K1564" t="str">
            <v>B0102</v>
          </cell>
          <cell r="L1564" t="str">
            <v>米</v>
          </cell>
          <cell r="M1564" t="str">
            <v>B010201</v>
          </cell>
          <cell r="N1564" t="str">
            <v>杂粮</v>
          </cell>
        </row>
        <row r="1565">
          <cell r="C1565">
            <v>2014767</v>
          </cell>
          <cell r="D1565" t="str">
            <v>聚行家黄豆2.5kg</v>
          </cell>
          <cell r="E1565" t="str">
            <v>聚行家黄豆（约2.5kg）</v>
          </cell>
          <cell r="F1565" t="str">
            <v>袋</v>
          </cell>
          <cell r="G1565" t="str">
            <v>0</v>
          </cell>
          <cell r="H1565" t="str">
            <v>B 正常商品</v>
          </cell>
          <cell r="I1565" t="str">
            <v>B01</v>
          </cell>
          <cell r="J1565" t="str">
            <v>干货加工</v>
          </cell>
          <cell r="K1565" t="str">
            <v>B0102</v>
          </cell>
          <cell r="L1565" t="str">
            <v>米</v>
          </cell>
          <cell r="M1565" t="str">
            <v>B010201</v>
          </cell>
          <cell r="N1565" t="str">
            <v>杂粮</v>
          </cell>
        </row>
        <row r="1566">
          <cell r="C1566">
            <v>2014784</v>
          </cell>
          <cell r="D1566" t="str">
            <v>腐竹0.5kg</v>
          </cell>
        </row>
        <row r="1566">
          <cell r="F1566" t="str">
            <v>袋</v>
          </cell>
          <cell r="G1566" t="str">
            <v>0</v>
          </cell>
          <cell r="H1566" t="str">
            <v>B 正常商品</v>
          </cell>
          <cell r="I1566" t="str">
            <v>B01</v>
          </cell>
          <cell r="J1566" t="str">
            <v>干货加工</v>
          </cell>
          <cell r="K1566" t="str">
            <v>B0101</v>
          </cell>
          <cell r="L1566" t="str">
            <v>干货</v>
          </cell>
          <cell r="M1566" t="str">
            <v>B010102</v>
          </cell>
          <cell r="N1566" t="str">
            <v>豆制品</v>
          </cell>
        </row>
        <row r="1567">
          <cell r="C1567">
            <v>2014800</v>
          </cell>
          <cell r="D1567" t="str">
            <v>干豇豆0.5kg</v>
          </cell>
          <cell r="E1567" t="str">
            <v>干豇豆0.5kg</v>
          </cell>
          <cell r="F1567" t="str">
            <v>袋</v>
          </cell>
          <cell r="G1567" t="str">
            <v>0</v>
          </cell>
          <cell r="H1567" t="str">
            <v>B 正常商品</v>
          </cell>
          <cell r="I1567" t="str">
            <v>B01</v>
          </cell>
          <cell r="J1567" t="str">
            <v>干货加工</v>
          </cell>
          <cell r="K1567" t="str">
            <v>B0101</v>
          </cell>
          <cell r="L1567" t="str">
            <v>干货</v>
          </cell>
          <cell r="M1567" t="str">
            <v>B010108</v>
          </cell>
          <cell r="N1567" t="str">
            <v>其他干货类</v>
          </cell>
        </row>
        <row r="1568">
          <cell r="C1568">
            <v>2014806</v>
          </cell>
          <cell r="D1568" t="str">
            <v>大白豆5kg</v>
          </cell>
          <cell r="E1568" t="str">
            <v>聚行家大白豆（约5kg）</v>
          </cell>
          <cell r="F1568" t="str">
            <v>袋</v>
          </cell>
          <cell r="G1568" t="str">
            <v>0</v>
          </cell>
          <cell r="H1568" t="str">
            <v>B 正常商品</v>
          </cell>
          <cell r="I1568" t="str">
            <v>B01</v>
          </cell>
          <cell r="J1568" t="str">
            <v>干货加工</v>
          </cell>
          <cell r="K1568" t="str">
            <v>B0102</v>
          </cell>
          <cell r="L1568" t="str">
            <v>米</v>
          </cell>
          <cell r="M1568" t="str">
            <v>B010201</v>
          </cell>
          <cell r="N1568" t="str">
            <v>杂粮</v>
          </cell>
        </row>
        <row r="1569">
          <cell r="C1569">
            <v>2014811</v>
          </cell>
          <cell r="D1569" t="str">
            <v>聚行家白砂糖1kg</v>
          </cell>
          <cell r="E1569" t="str">
            <v>聚行家白砂糖（约1kg）</v>
          </cell>
          <cell r="F1569" t="str">
            <v>袋</v>
          </cell>
          <cell r="G1569" t="str">
            <v>0</v>
          </cell>
          <cell r="H1569" t="str">
            <v>B 正常商品</v>
          </cell>
          <cell r="I1569" t="str">
            <v>B01</v>
          </cell>
          <cell r="J1569" t="str">
            <v>干货加工</v>
          </cell>
          <cell r="K1569" t="str">
            <v>B0101</v>
          </cell>
          <cell r="L1569" t="str">
            <v>干货</v>
          </cell>
          <cell r="M1569" t="str">
            <v>B010103</v>
          </cell>
          <cell r="N1569" t="str">
            <v>糖类</v>
          </cell>
        </row>
        <row r="1570">
          <cell r="C1570">
            <v>2014816</v>
          </cell>
          <cell r="D1570" t="str">
            <v>干红花椒0.5kg（一级）</v>
          </cell>
          <cell r="E1570" t="str">
            <v>聚行家红花椒（约0.5kg）（一级）</v>
          </cell>
          <cell r="F1570" t="str">
            <v>袋</v>
          </cell>
          <cell r="G1570" t="str">
            <v>0</v>
          </cell>
          <cell r="H1570" t="str">
            <v>B 正常商品</v>
          </cell>
          <cell r="I1570" t="str">
            <v>B01</v>
          </cell>
          <cell r="J1570" t="str">
            <v>干货加工</v>
          </cell>
          <cell r="K1570" t="str">
            <v>B0101</v>
          </cell>
          <cell r="L1570" t="str">
            <v>干货</v>
          </cell>
          <cell r="M1570" t="str">
            <v>B010104</v>
          </cell>
          <cell r="N1570" t="str">
            <v>调味类（干货）</v>
          </cell>
        </row>
        <row r="1571">
          <cell r="C1571">
            <v>2014822</v>
          </cell>
          <cell r="D1571" t="str">
            <v>大白豆2.5kg</v>
          </cell>
          <cell r="E1571" t="str">
            <v>聚行家大白豆（约2.5kg）</v>
          </cell>
          <cell r="F1571" t="str">
            <v>袋</v>
          </cell>
          <cell r="G1571" t="str">
            <v>0</v>
          </cell>
          <cell r="H1571" t="str">
            <v>B 正常商品</v>
          </cell>
          <cell r="I1571" t="str">
            <v>B01</v>
          </cell>
          <cell r="J1571" t="str">
            <v>干货加工</v>
          </cell>
          <cell r="K1571" t="str">
            <v>B0102</v>
          </cell>
          <cell r="L1571" t="str">
            <v>米</v>
          </cell>
          <cell r="M1571" t="str">
            <v>B010201</v>
          </cell>
          <cell r="N1571" t="str">
            <v>杂粮</v>
          </cell>
        </row>
        <row r="1572">
          <cell r="C1572">
            <v>2014840</v>
          </cell>
          <cell r="D1572" t="str">
            <v>干银耳花0.5kg</v>
          </cell>
          <cell r="E1572" t="str">
            <v>聚行家干银耳花（约0.5kg）</v>
          </cell>
          <cell r="F1572" t="str">
            <v>袋</v>
          </cell>
          <cell r="G1572" t="str">
            <v>0</v>
          </cell>
          <cell r="H1572" t="str">
            <v>B 正常商品</v>
          </cell>
          <cell r="I1572" t="str">
            <v>B01</v>
          </cell>
          <cell r="J1572" t="str">
            <v>干货加工</v>
          </cell>
          <cell r="K1572" t="str">
            <v>B0101</v>
          </cell>
          <cell r="L1572" t="str">
            <v>干货</v>
          </cell>
          <cell r="M1572" t="str">
            <v>B010104</v>
          </cell>
          <cell r="N1572" t="str">
            <v>调味类（干货）</v>
          </cell>
        </row>
        <row r="1573">
          <cell r="C1573">
            <v>2014853</v>
          </cell>
          <cell r="D1573" t="str">
            <v>白砂糖5kg</v>
          </cell>
          <cell r="E1573" t="str">
            <v>聚行家白砂糖（约5kg）</v>
          </cell>
          <cell r="F1573" t="str">
            <v>袋</v>
          </cell>
          <cell r="G1573" t="str">
            <v>0</v>
          </cell>
          <cell r="H1573" t="str">
            <v>B 正常商品</v>
          </cell>
          <cell r="I1573" t="str">
            <v>B01</v>
          </cell>
          <cell r="J1573" t="str">
            <v>干货加工</v>
          </cell>
          <cell r="K1573" t="str">
            <v>B0101</v>
          </cell>
          <cell r="L1573" t="str">
            <v>干货</v>
          </cell>
          <cell r="M1573" t="str">
            <v>B010103</v>
          </cell>
          <cell r="N1573" t="str">
            <v>糖类</v>
          </cell>
        </row>
        <row r="1574">
          <cell r="C1574">
            <v>2014856</v>
          </cell>
          <cell r="D1574" t="str">
            <v>干大木耳0.5kg(B)</v>
          </cell>
          <cell r="E1574" t="str">
            <v>聚行家干大木耳(B)（约0.5kg）</v>
          </cell>
          <cell r="F1574" t="str">
            <v>袋</v>
          </cell>
          <cell r="G1574" t="str">
            <v>0</v>
          </cell>
          <cell r="H1574" t="str">
            <v>B 正常商品</v>
          </cell>
          <cell r="I1574" t="str">
            <v>B01</v>
          </cell>
          <cell r="J1574" t="str">
            <v>干货加工</v>
          </cell>
          <cell r="K1574" t="str">
            <v>B0101</v>
          </cell>
          <cell r="L1574" t="str">
            <v>干货</v>
          </cell>
          <cell r="M1574" t="str">
            <v>B010105</v>
          </cell>
          <cell r="N1574" t="str">
            <v>食用菌类（干货）</v>
          </cell>
        </row>
        <row r="1575">
          <cell r="C1575">
            <v>2014861</v>
          </cell>
          <cell r="D1575" t="str">
            <v>干红花椒0.5kg</v>
          </cell>
          <cell r="E1575" t="str">
            <v>聚行家红花椒（约0.5kg）</v>
          </cell>
          <cell r="F1575" t="str">
            <v>袋</v>
          </cell>
          <cell r="G1575" t="str">
            <v>0</v>
          </cell>
          <cell r="H1575" t="str">
            <v>B 正常商品</v>
          </cell>
          <cell r="I1575" t="str">
            <v>B01</v>
          </cell>
          <cell r="J1575" t="str">
            <v>干货加工</v>
          </cell>
          <cell r="K1575" t="str">
            <v>B0101</v>
          </cell>
          <cell r="L1575" t="str">
            <v>干货</v>
          </cell>
          <cell r="M1575" t="str">
            <v>B010104</v>
          </cell>
          <cell r="N1575" t="str">
            <v>调味类（干货）</v>
          </cell>
        </row>
        <row r="1576">
          <cell r="C1576">
            <v>2014864</v>
          </cell>
          <cell r="D1576" t="str">
            <v>花生米5kg</v>
          </cell>
          <cell r="E1576" t="str">
            <v>聚行家花生米（约5kg）</v>
          </cell>
          <cell r="F1576" t="str">
            <v>袋</v>
          </cell>
          <cell r="G1576" t="str">
            <v>0</v>
          </cell>
          <cell r="H1576" t="str">
            <v>B 正常商品</v>
          </cell>
          <cell r="I1576" t="str">
            <v>B01</v>
          </cell>
          <cell r="J1576" t="str">
            <v>干货加工</v>
          </cell>
          <cell r="K1576" t="str">
            <v>B0102</v>
          </cell>
          <cell r="L1576" t="str">
            <v>米</v>
          </cell>
          <cell r="M1576" t="str">
            <v>B010201</v>
          </cell>
          <cell r="N1576" t="str">
            <v>杂粮</v>
          </cell>
        </row>
        <row r="1577">
          <cell r="C1577">
            <v>2014878</v>
          </cell>
          <cell r="D1577" t="str">
            <v>小薏米0.5kg</v>
          </cell>
          <cell r="E1577" t="str">
            <v>聚行家小薏米（约0.5kg）</v>
          </cell>
          <cell r="F1577" t="str">
            <v>袋</v>
          </cell>
          <cell r="G1577" t="str">
            <v>0</v>
          </cell>
          <cell r="H1577" t="str">
            <v>B 正常商品</v>
          </cell>
          <cell r="I1577" t="str">
            <v>B01</v>
          </cell>
          <cell r="J1577" t="str">
            <v>干货加工</v>
          </cell>
          <cell r="K1577" t="str">
            <v>B0102</v>
          </cell>
          <cell r="L1577" t="str">
            <v>米</v>
          </cell>
          <cell r="M1577" t="str">
            <v>B010201</v>
          </cell>
          <cell r="N1577" t="str">
            <v>杂粮</v>
          </cell>
        </row>
        <row r="1578">
          <cell r="C1578">
            <v>2014890</v>
          </cell>
          <cell r="D1578" t="str">
            <v>小米 1kg</v>
          </cell>
          <cell r="E1578" t="str">
            <v>聚行家小米（约1kg）</v>
          </cell>
          <cell r="F1578" t="str">
            <v>袋</v>
          </cell>
          <cell r="G1578" t="str">
            <v>0</v>
          </cell>
          <cell r="H1578" t="str">
            <v>B 正常商品</v>
          </cell>
          <cell r="I1578" t="str">
            <v>B01</v>
          </cell>
          <cell r="J1578" t="str">
            <v>干货加工</v>
          </cell>
          <cell r="K1578" t="str">
            <v>B0102</v>
          </cell>
          <cell r="L1578" t="str">
            <v>米</v>
          </cell>
          <cell r="M1578" t="str">
            <v>B010201</v>
          </cell>
          <cell r="N1578" t="str">
            <v>杂粮</v>
          </cell>
        </row>
        <row r="1579">
          <cell r="C1579">
            <v>2014900</v>
          </cell>
          <cell r="D1579" t="str">
            <v>干小木耳0.1kg</v>
          </cell>
          <cell r="E1579" t="str">
            <v>聚行家干小木耳（约0.1kg）</v>
          </cell>
          <cell r="F1579" t="str">
            <v>袋</v>
          </cell>
          <cell r="G1579" t="str">
            <v>0</v>
          </cell>
          <cell r="H1579" t="str">
            <v>B 正常商品</v>
          </cell>
          <cell r="I1579" t="str">
            <v>B01</v>
          </cell>
          <cell r="J1579" t="str">
            <v>干货加工</v>
          </cell>
          <cell r="K1579" t="str">
            <v>B0101</v>
          </cell>
          <cell r="L1579" t="str">
            <v>干货</v>
          </cell>
          <cell r="M1579" t="str">
            <v>B010104</v>
          </cell>
          <cell r="N1579" t="str">
            <v>调味类（干货）</v>
          </cell>
        </row>
        <row r="1580">
          <cell r="C1580">
            <v>2014928</v>
          </cell>
          <cell r="D1580" t="str">
            <v>干茂文花椒0.5kg（一级）</v>
          </cell>
          <cell r="E1580" t="str">
            <v>聚行家茂文花椒（约0.5kg）（一级）</v>
          </cell>
          <cell r="F1580" t="str">
            <v>袋</v>
          </cell>
          <cell r="G1580" t="str">
            <v>0</v>
          </cell>
          <cell r="H1580" t="str">
            <v>B 正常商品</v>
          </cell>
          <cell r="I1580" t="str">
            <v>B01</v>
          </cell>
          <cell r="J1580" t="str">
            <v>干货加工</v>
          </cell>
          <cell r="K1580" t="str">
            <v>B0101</v>
          </cell>
          <cell r="L1580" t="str">
            <v>干货</v>
          </cell>
          <cell r="M1580" t="str">
            <v>B010104</v>
          </cell>
          <cell r="N1580" t="str">
            <v>调味类（干货）</v>
          </cell>
        </row>
        <row r="1581">
          <cell r="C1581">
            <v>2014933</v>
          </cell>
          <cell r="D1581" t="str">
            <v>干青花椒0.25kg</v>
          </cell>
          <cell r="E1581" t="str">
            <v>聚行家青花椒（约0.25kg）</v>
          </cell>
          <cell r="F1581" t="str">
            <v>袋</v>
          </cell>
          <cell r="G1581" t="str">
            <v>0</v>
          </cell>
          <cell r="H1581" t="str">
            <v>B 正常商品</v>
          </cell>
          <cell r="I1581" t="str">
            <v>B01</v>
          </cell>
          <cell r="J1581" t="str">
            <v>干货加工</v>
          </cell>
          <cell r="K1581" t="str">
            <v>B0101</v>
          </cell>
          <cell r="L1581" t="str">
            <v>干货</v>
          </cell>
          <cell r="M1581" t="str">
            <v>B010104</v>
          </cell>
          <cell r="N1581" t="str">
            <v>调味类（干货）</v>
          </cell>
        </row>
        <row r="1582">
          <cell r="C1582">
            <v>2014944</v>
          </cell>
          <cell r="D1582" t="str">
            <v>小薏米1kg</v>
          </cell>
          <cell r="E1582" t="str">
            <v>聚行家小薏米（约1kg）</v>
          </cell>
          <cell r="F1582" t="str">
            <v>份</v>
          </cell>
          <cell r="G1582" t="str">
            <v>0</v>
          </cell>
          <cell r="H1582" t="str">
            <v>B 正常商品</v>
          </cell>
          <cell r="I1582" t="str">
            <v>B01</v>
          </cell>
          <cell r="J1582" t="str">
            <v>干货加工</v>
          </cell>
          <cell r="K1582" t="str">
            <v>B0102</v>
          </cell>
          <cell r="L1582" t="str">
            <v>米</v>
          </cell>
          <cell r="M1582" t="str">
            <v>B010201</v>
          </cell>
          <cell r="N1582" t="str">
            <v>杂粮</v>
          </cell>
        </row>
        <row r="1583">
          <cell r="C1583">
            <v>2014948</v>
          </cell>
          <cell r="D1583" t="str">
            <v>干小木耳0.25kg（一级）</v>
          </cell>
          <cell r="E1583" t="str">
            <v>聚行家干小木耳（约0.25kg）（一级）</v>
          </cell>
          <cell r="F1583" t="str">
            <v>袋</v>
          </cell>
          <cell r="G1583" t="str">
            <v>0</v>
          </cell>
          <cell r="H1583" t="str">
            <v>B 正常商品</v>
          </cell>
          <cell r="I1583" t="str">
            <v>B01</v>
          </cell>
          <cell r="J1583" t="str">
            <v>干货加工</v>
          </cell>
          <cell r="K1583" t="str">
            <v>B0101</v>
          </cell>
          <cell r="L1583" t="str">
            <v>干货</v>
          </cell>
          <cell r="M1583" t="str">
            <v>B010105</v>
          </cell>
          <cell r="N1583" t="str">
            <v>食用菌类（干货）</v>
          </cell>
        </row>
        <row r="1584">
          <cell r="C1584">
            <v>2014956</v>
          </cell>
          <cell r="D1584" t="str">
            <v>干大木耳0.5kg（一级）</v>
          </cell>
          <cell r="E1584" t="str">
            <v>聚行家干大木耳（约0.5kg）（一级）</v>
          </cell>
          <cell r="F1584" t="str">
            <v>袋</v>
          </cell>
          <cell r="G1584" t="str">
            <v>0</v>
          </cell>
          <cell r="H1584" t="str">
            <v>B 正常商品</v>
          </cell>
          <cell r="I1584" t="str">
            <v>B01</v>
          </cell>
          <cell r="J1584" t="str">
            <v>干货加工</v>
          </cell>
          <cell r="K1584" t="str">
            <v>B0101</v>
          </cell>
          <cell r="L1584" t="str">
            <v>干货</v>
          </cell>
          <cell r="M1584" t="str">
            <v>B010105</v>
          </cell>
          <cell r="N1584" t="str">
            <v>食用菌类（干货）</v>
          </cell>
        </row>
        <row r="1585">
          <cell r="C1585">
            <v>2014957</v>
          </cell>
          <cell r="D1585" t="str">
            <v>干大木耳0.25kg</v>
          </cell>
          <cell r="E1585" t="str">
            <v>聚行家干大木耳（约0.25kg）</v>
          </cell>
          <cell r="F1585" t="str">
            <v>袋</v>
          </cell>
          <cell r="G1585" t="str">
            <v>0</v>
          </cell>
          <cell r="H1585" t="str">
            <v>B 正常商品</v>
          </cell>
          <cell r="I1585" t="str">
            <v>B01</v>
          </cell>
          <cell r="J1585" t="str">
            <v>干货加工</v>
          </cell>
          <cell r="K1585" t="str">
            <v>B0101</v>
          </cell>
          <cell r="L1585" t="str">
            <v>干货</v>
          </cell>
          <cell r="M1585" t="str">
            <v>B010105</v>
          </cell>
          <cell r="N1585" t="str">
            <v>食用菌类（干货）</v>
          </cell>
        </row>
        <row r="1586">
          <cell r="C1586">
            <v>2014963</v>
          </cell>
          <cell r="D1586" t="str">
            <v>碳烤腰果0.5kg</v>
          </cell>
          <cell r="E1586" t="str">
            <v>聚行家碳烤腰果（约0.5kg）</v>
          </cell>
          <cell r="F1586" t="str">
            <v>袋</v>
          </cell>
          <cell r="G1586" t="str">
            <v>0</v>
          </cell>
          <cell r="H1586" t="str">
            <v>B 正常商品</v>
          </cell>
          <cell r="I1586" t="str">
            <v>B01</v>
          </cell>
          <cell r="J1586" t="str">
            <v>干货加工</v>
          </cell>
          <cell r="K1586" t="str">
            <v>B0101</v>
          </cell>
          <cell r="L1586" t="str">
            <v>干货</v>
          </cell>
          <cell r="M1586" t="str">
            <v>B010108</v>
          </cell>
          <cell r="N1586" t="str">
            <v>其他干货类</v>
          </cell>
        </row>
        <row r="1587">
          <cell r="C1587">
            <v>2014984</v>
          </cell>
          <cell r="D1587" t="str">
            <v>奶白豆0.5kg</v>
          </cell>
          <cell r="E1587" t="str">
            <v>聚行家奶白豆（约0.5kg）</v>
          </cell>
          <cell r="F1587" t="str">
            <v>袋</v>
          </cell>
          <cell r="G1587" t="str">
            <v>0</v>
          </cell>
          <cell r="H1587" t="str">
            <v>B 正常商品</v>
          </cell>
          <cell r="I1587" t="str">
            <v>B01</v>
          </cell>
          <cell r="J1587" t="str">
            <v>干货加工</v>
          </cell>
          <cell r="K1587" t="str">
            <v>B0102</v>
          </cell>
          <cell r="L1587" t="str">
            <v>米</v>
          </cell>
          <cell r="M1587" t="str">
            <v>B010201</v>
          </cell>
          <cell r="N1587" t="str">
            <v>杂粮</v>
          </cell>
        </row>
        <row r="1588">
          <cell r="C1588">
            <v>2014991</v>
          </cell>
          <cell r="D1588" t="str">
            <v>干红花椒1kg</v>
          </cell>
          <cell r="E1588" t="str">
            <v>聚行家红花椒（约1kg）</v>
          </cell>
          <cell r="F1588" t="str">
            <v>袋</v>
          </cell>
          <cell r="G1588" t="str">
            <v>0</v>
          </cell>
          <cell r="H1588" t="str">
            <v>B 正常商品</v>
          </cell>
          <cell r="I1588" t="str">
            <v>B01</v>
          </cell>
          <cell r="J1588" t="str">
            <v>干货加工</v>
          </cell>
          <cell r="K1588" t="str">
            <v>B0101</v>
          </cell>
          <cell r="L1588" t="str">
            <v>干货</v>
          </cell>
          <cell r="M1588" t="str">
            <v>B010104</v>
          </cell>
          <cell r="N1588" t="str">
            <v>调味类（干货）</v>
          </cell>
        </row>
        <row r="1589">
          <cell r="C1589">
            <v>2015015</v>
          </cell>
          <cell r="D1589" t="str">
            <v>干红花椒1kg（一级）</v>
          </cell>
          <cell r="E1589" t="str">
            <v>聚行家红花椒（约1kg）（一级）</v>
          </cell>
          <cell r="F1589" t="str">
            <v>袋</v>
          </cell>
          <cell r="G1589" t="str">
            <v>0</v>
          </cell>
          <cell r="H1589" t="str">
            <v>B 正常商品</v>
          </cell>
          <cell r="I1589" t="str">
            <v>B01</v>
          </cell>
          <cell r="J1589" t="str">
            <v>干货加工</v>
          </cell>
          <cell r="K1589" t="str">
            <v>B0101</v>
          </cell>
          <cell r="L1589" t="str">
            <v>干货</v>
          </cell>
          <cell r="M1589" t="str">
            <v>B010104</v>
          </cell>
          <cell r="N1589" t="str">
            <v>调味类（干货）</v>
          </cell>
        </row>
        <row r="1590">
          <cell r="C1590">
            <v>2015026</v>
          </cell>
          <cell r="D1590" t="str">
            <v>脱皮白芝麻1kg</v>
          </cell>
          <cell r="E1590" t="str">
            <v>聚行家脱皮白芝麻（约1kg）</v>
          </cell>
          <cell r="F1590" t="str">
            <v>袋</v>
          </cell>
          <cell r="G1590" t="str">
            <v>0</v>
          </cell>
          <cell r="H1590" t="str">
            <v>B 正常商品</v>
          </cell>
          <cell r="I1590" t="str">
            <v>B01</v>
          </cell>
          <cell r="J1590" t="str">
            <v>干货加工</v>
          </cell>
          <cell r="K1590" t="str">
            <v>B0102</v>
          </cell>
          <cell r="L1590" t="str">
            <v>米</v>
          </cell>
          <cell r="M1590" t="str">
            <v>B010201</v>
          </cell>
          <cell r="N1590" t="str">
            <v>杂粮</v>
          </cell>
        </row>
        <row r="1591">
          <cell r="C1591">
            <v>2015045</v>
          </cell>
          <cell r="D1591" t="str">
            <v>脱皮白芝麻5kg</v>
          </cell>
          <cell r="E1591" t="str">
            <v>聚行家脱皮白芝麻（约5kg）</v>
          </cell>
          <cell r="F1591" t="str">
            <v>袋</v>
          </cell>
          <cell r="G1591" t="str">
            <v>0</v>
          </cell>
          <cell r="H1591" t="str">
            <v>B 正常商品</v>
          </cell>
          <cell r="I1591" t="str">
            <v>B01</v>
          </cell>
          <cell r="J1591" t="str">
            <v>干货加工</v>
          </cell>
          <cell r="K1591" t="str">
            <v>B0102</v>
          </cell>
          <cell r="L1591" t="str">
            <v>米</v>
          </cell>
          <cell r="M1591" t="str">
            <v>B010201</v>
          </cell>
          <cell r="N1591" t="str">
            <v>杂粮</v>
          </cell>
        </row>
        <row r="1592">
          <cell r="C1592">
            <v>2015071</v>
          </cell>
          <cell r="D1592" t="str">
            <v>饭豆1kg</v>
          </cell>
          <cell r="E1592" t="str">
            <v>聚行家饭豆（约1kg）</v>
          </cell>
          <cell r="F1592" t="str">
            <v>袋</v>
          </cell>
          <cell r="G1592" t="str">
            <v>0</v>
          </cell>
          <cell r="H1592" t="str">
            <v>B 正常商品</v>
          </cell>
          <cell r="I1592" t="str">
            <v>B01</v>
          </cell>
          <cell r="J1592" t="str">
            <v>干货加工</v>
          </cell>
          <cell r="K1592" t="str">
            <v>B0102</v>
          </cell>
          <cell r="L1592" t="str">
            <v>米</v>
          </cell>
          <cell r="M1592" t="str">
            <v>B010201</v>
          </cell>
          <cell r="N1592" t="str">
            <v>杂粮</v>
          </cell>
        </row>
        <row r="1593">
          <cell r="C1593">
            <v>2015097</v>
          </cell>
          <cell r="D1593" t="str">
            <v>小西米0.5kg</v>
          </cell>
        </row>
        <row r="1593">
          <cell r="F1593" t="str">
            <v>袋</v>
          </cell>
          <cell r="G1593" t="str">
            <v>0</v>
          </cell>
          <cell r="H1593" t="str">
            <v>B 正常商品</v>
          </cell>
          <cell r="I1593" t="str">
            <v>B01</v>
          </cell>
          <cell r="J1593" t="str">
            <v>干货加工</v>
          </cell>
          <cell r="K1593" t="str">
            <v>B0102</v>
          </cell>
          <cell r="L1593" t="str">
            <v>米</v>
          </cell>
          <cell r="M1593" t="str">
            <v>B010201</v>
          </cell>
          <cell r="N1593" t="str">
            <v>杂粮</v>
          </cell>
        </row>
        <row r="1594">
          <cell r="C1594">
            <v>2015128</v>
          </cell>
          <cell r="D1594" t="str">
            <v>中粗魔鬼辣椒面1kg</v>
          </cell>
        </row>
        <row r="1594">
          <cell r="F1594" t="str">
            <v>包</v>
          </cell>
          <cell r="G1594" t="str">
            <v>0</v>
          </cell>
          <cell r="H1594" t="str">
            <v>B 正常商品</v>
          </cell>
          <cell r="I1594" t="str">
            <v>B01</v>
          </cell>
          <cell r="J1594" t="str">
            <v>干货加工</v>
          </cell>
          <cell r="K1594" t="str">
            <v>B0101</v>
          </cell>
          <cell r="L1594" t="str">
            <v>干货</v>
          </cell>
          <cell r="M1594" t="str">
            <v>B010104</v>
          </cell>
          <cell r="N1594" t="str">
            <v>调味类（干货）</v>
          </cell>
        </row>
        <row r="1595">
          <cell r="C1595">
            <v>2015956</v>
          </cell>
          <cell r="D1595" t="str">
            <v>热鲜五花肉(土猪)(烧毛)</v>
          </cell>
        </row>
        <row r="1595">
          <cell r="F1595" t="str">
            <v>KG</v>
          </cell>
          <cell r="G1595" t="str">
            <v>0</v>
          </cell>
          <cell r="H1595" t="str">
            <v>B 正常商品</v>
          </cell>
          <cell r="I1595" t="str">
            <v>B03</v>
          </cell>
          <cell r="J1595" t="str">
            <v>肉禽水产</v>
          </cell>
          <cell r="K1595" t="str">
            <v>B0302</v>
          </cell>
          <cell r="L1595" t="str">
            <v>猪肉</v>
          </cell>
          <cell r="M1595" t="str">
            <v>B030201</v>
          </cell>
          <cell r="N1595" t="str">
            <v>热鲜猪肉类</v>
          </cell>
        </row>
        <row r="1596">
          <cell r="C1596">
            <v>2017333</v>
          </cell>
          <cell r="D1596" t="str">
            <v>熟凉面</v>
          </cell>
        </row>
        <row r="1596">
          <cell r="F1596" t="str">
            <v>KG</v>
          </cell>
          <cell r="G1596" t="str">
            <v>0</v>
          </cell>
          <cell r="H1596" t="str">
            <v>B 正常商品</v>
          </cell>
          <cell r="I1596" t="str">
            <v>B01</v>
          </cell>
          <cell r="J1596" t="str">
            <v>干货加工</v>
          </cell>
          <cell r="K1596" t="str">
            <v>B0104</v>
          </cell>
          <cell r="L1596" t="str">
            <v>熟食烘焙</v>
          </cell>
          <cell r="M1596" t="str">
            <v>B010401</v>
          </cell>
          <cell r="N1596" t="str">
            <v>烘焙包点</v>
          </cell>
        </row>
        <row r="1597">
          <cell r="C1597">
            <v>2017966</v>
          </cell>
          <cell r="D1597" t="str">
            <v>苦茭（去皮）</v>
          </cell>
        </row>
        <row r="1597">
          <cell r="F1597" t="str">
            <v>KG</v>
          </cell>
          <cell r="G1597" t="str">
            <v>0</v>
          </cell>
          <cell r="H1597" t="str">
            <v>B 正常商品</v>
          </cell>
          <cell r="I1597" t="str">
            <v>B02</v>
          </cell>
          <cell r="J1597" t="str">
            <v>蔬菜水果</v>
          </cell>
          <cell r="K1597" t="str">
            <v>B0202</v>
          </cell>
          <cell r="L1597" t="str">
            <v>蔬菜</v>
          </cell>
          <cell r="M1597" t="str">
            <v>B020210</v>
          </cell>
          <cell r="N1597" t="str">
            <v>净菜</v>
          </cell>
        </row>
        <row r="1598">
          <cell r="C1598">
            <v>2018825</v>
          </cell>
          <cell r="D1598" t="str">
            <v>沁园招牌全麦吐司</v>
          </cell>
        </row>
        <row r="1598">
          <cell r="F1598" t="str">
            <v>袋</v>
          </cell>
          <cell r="G1598" t="str">
            <v>0</v>
          </cell>
          <cell r="H1598" t="str">
            <v>B 正常商品</v>
          </cell>
          <cell r="I1598" t="str">
            <v>B01</v>
          </cell>
          <cell r="J1598" t="str">
            <v>干货加工</v>
          </cell>
          <cell r="K1598" t="str">
            <v>B0104</v>
          </cell>
          <cell r="L1598" t="str">
            <v>熟食烘焙</v>
          </cell>
          <cell r="M1598" t="str">
            <v>B010401</v>
          </cell>
          <cell r="N1598" t="str">
            <v>烘焙包点</v>
          </cell>
        </row>
        <row r="1599">
          <cell r="C1599">
            <v>2021</v>
          </cell>
          <cell r="D1599" t="str">
            <v>心里美水萝卜</v>
          </cell>
          <cell r="E1599" t="str">
            <v>心里美水萝卜</v>
          </cell>
          <cell r="F1599" t="str">
            <v>KG</v>
          </cell>
          <cell r="G1599" t="str">
            <v>0</v>
          </cell>
          <cell r="H1599" t="str">
            <v>B 正常商品</v>
          </cell>
          <cell r="I1599" t="str">
            <v>B02</v>
          </cell>
          <cell r="J1599" t="str">
            <v>蔬菜水果</v>
          </cell>
          <cell r="K1599" t="str">
            <v>B0202</v>
          </cell>
          <cell r="L1599" t="str">
            <v>蔬菜</v>
          </cell>
          <cell r="M1599" t="str">
            <v>B020202</v>
          </cell>
          <cell r="N1599" t="str">
            <v>根茎类</v>
          </cell>
        </row>
        <row r="1600">
          <cell r="C1600">
            <v>2021132</v>
          </cell>
          <cell r="D1600" t="str">
            <v>红油桃(125-160g)</v>
          </cell>
        </row>
        <row r="1600">
          <cell r="F1600" t="str">
            <v>KG</v>
          </cell>
          <cell r="G1600" t="str">
            <v>0</v>
          </cell>
          <cell r="H1600" t="str">
            <v>B 正常商品</v>
          </cell>
          <cell r="I1600" t="str">
            <v>B02</v>
          </cell>
          <cell r="J1600" t="str">
            <v>蔬菜水果</v>
          </cell>
          <cell r="K1600" t="str">
            <v>B0201</v>
          </cell>
          <cell r="L1600" t="str">
            <v>水果</v>
          </cell>
          <cell r="M1600" t="str">
            <v>B020102</v>
          </cell>
          <cell r="N1600" t="str">
            <v>核果</v>
          </cell>
        </row>
        <row r="1601">
          <cell r="C1601">
            <v>2021258</v>
          </cell>
          <cell r="D1601" t="str">
            <v>奥利奥迷你奥利奥缤纷口味200g</v>
          </cell>
        </row>
        <row r="1601">
          <cell r="F1601" t="str">
            <v>袋</v>
          </cell>
          <cell r="G1601" t="str">
            <v>3</v>
          </cell>
          <cell r="H1601" t="str">
            <v>H 停售</v>
          </cell>
          <cell r="I1601" t="str">
            <v>B05</v>
          </cell>
          <cell r="J1601" t="str">
            <v>休闲食品</v>
          </cell>
          <cell r="K1601" t="str">
            <v>B0501</v>
          </cell>
          <cell r="L1601" t="str">
            <v>休闲食品</v>
          </cell>
          <cell r="M1601" t="str">
            <v>B050102</v>
          </cell>
          <cell r="N1601" t="str">
            <v>饼干</v>
          </cell>
        </row>
        <row r="1602">
          <cell r="C1602">
            <v>202131</v>
          </cell>
          <cell r="D1602" t="str">
            <v>上好佳洋葱圈(特惠装)80g</v>
          </cell>
        </row>
        <row r="1602">
          <cell r="F1602" t="str">
            <v>包</v>
          </cell>
          <cell r="G1602" t="str">
            <v>0</v>
          </cell>
          <cell r="H1602" t="str">
            <v>B 正常商品</v>
          </cell>
          <cell r="I1602" t="str">
            <v>B05</v>
          </cell>
          <cell r="J1602" t="str">
            <v>休闲食品</v>
          </cell>
          <cell r="K1602" t="str">
            <v>B0501</v>
          </cell>
          <cell r="L1602" t="str">
            <v>休闲食品</v>
          </cell>
          <cell r="M1602" t="str">
            <v>B050101</v>
          </cell>
          <cell r="N1602" t="str">
            <v>糕点膨化类</v>
          </cell>
        </row>
        <row r="1603">
          <cell r="C1603">
            <v>2024418</v>
          </cell>
          <cell r="D1603" t="str">
            <v>青脆李(15-25g)</v>
          </cell>
        </row>
        <row r="1603">
          <cell r="F1603" t="str">
            <v>KG</v>
          </cell>
          <cell r="G1603" t="str">
            <v>0</v>
          </cell>
          <cell r="H1603" t="str">
            <v>B 正常商品</v>
          </cell>
          <cell r="I1603" t="str">
            <v>B02</v>
          </cell>
          <cell r="J1603" t="str">
            <v>蔬菜水果</v>
          </cell>
          <cell r="K1603" t="str">
            <v>B0201</v>
          </cell>
          <cell r="L1603" t="str">
            <v>水果</v>
          </cell>
          <cell r="M1603" t="str">
            <v>B020102</v>
          </cell>
          <cell r="N1603" t="str">
            <v>核果</v>
          </cell>
        </row>
        <row r="1604">
          <cell r="C1604">
            <v>2024500</v>
          </cell>
          <cell r="D1604" t="str">
            <v>单晶冰糖1kg</v>
          </cell>
          <cell r="E1604" t="str">
            <v>聚行家单晶冰糖（约1kg）</v>
          </cell>
          <cell r="F1604" t="str">
            <v>袋</v>
          </cell>
          <cell r="G1604" t="str">
            <v>0</v>
          </cell>
          <cell r="H1604" t="str">
            <v>B 正常商品</v>
          </cell>
          <cell r="I1604" t="str">
            <v>B01</v>
          </cell>
          <cell r="J1604" t="str">
            <v>干货加工</v>
          </cell>
          <cell r="K1604" t="str">
            <v>B0101</v>
          </cell>
          <cell r="L1604" t="str">
            <v>干货</v>
          </cell>
          <cell r="M1604" t="str">
            <v>B010103</v>
          </cell>
          <cell r="N1604" t="str">
            <v>糖类</v>
          </cell>
        </row>
        <row r="1605">
          <cell r="C1605">
            <v>2025588</v>
          </cell>
          <cell r="D1605" t="str">
            <v>粗地瓜粉2.5kg</v>
          </cell>
        </row>
        <row r="1605">
          <cell r="F1605" t="str">
            <v>袋</v>
          </cell>
          <cell r="G1605" t="str">
            <v>0</v>
          </cell>
          <cell r="H1605" t="str">
            <v>B 正常商品</v>
          </cell>
          <cell r="I1605" t="str">
            <v>B01</v>
          </cell>
          <cell r="J1605" t="str">
            <v>干货加工</v>
          </cell>
          <cell r="K1605" t="str">
            <v>B0101</v>
          </cell>
          <cell r="L1605" t="str">
            <v>干货</v>
          </cell>
          <cell r="M1605" t="str">
            <v>B010101</v>
          </cell>
          <cell r="N1605" t="str">
            <v>粉类</v>
          </cell>
        </row>
        <row r="1606">
          <cell r="C1606">
            <v>2025720</v>
          </cell>
          <cell r="D1606" t="str">
            <v>生粉0.5kg</v>
          </cell>
          <cell r="E1606" t="str">
            <v>生粉(玉米淀粉)0.5kg</v>
          </cell>
          <cell r="F1606" t="str">
            <v>袋</v>
          </cell>
          <cell r="G1606" t="str">
            <v>0</v>
          </cell>
          <cell r="H1606" t="str">
            <v>B 正常商品</v>
          </cell>
          <cell r="I1606" t="str">
            <v>B01</v>
          </cell>
          <cell r="J1606" t="str">
            <v>干货加工</v>
          </cell>
          <cell r="K1606" t="str">
            <v>B0101</v>
          </cell>
          <cell r="L1606" t="str">
            <v>干货</v>
          </cell>
          <cell r="M1606" t="str">
            <v>B010101</v>
          </cell>
          <cell r="N1606" t="str">
            <v>粉类</v>
          </cell>
        </row>
        <row r="1607">
          <cell r="C1607">
            <v>2027238</v>
          </cell>
          <cell r="D1607" t="str">
            <v>麻辣儿菜干500g</v>
          </cell>
        </row>
        <row r="1607">
          <cell r="F1607" t="str">
            <v>袋</v>
          </cell>
          <cell r="G1607" t="str">
            <v>0</v>
          </cell>
          <cell r="H1607" t="str">
            <v>B 正常商品</v>
          </cell>
          <cell r="I1607" t="str">
            <v>B01</v>
          </cell>
          <cell r="J1607" t="str">
            <v>干货加工</v>
          </cell>
          <cell r="K1607" t="str">
            <v>B0104</v>
          </cell>
          <cell r="L1607" t="str">
            <v>熟食烘焙</v>
          </cell>
          <cell r="M1607" t="str">
            <v>B010402</v>
          </cell>
          <cell r="N1607" t="str">
            <v>熟食丸子</v>
          </cell>
        </row>
        <row r="1608">
          <cell r="C1608">
            <v>2028384</v>
          </cell>
          <cell r="D1608" t="str">
            <v>干小木耳0.5kg</v>
          </cell>
          <cell r="E1608" t="str">
            <v>聚行家干小木耳(约0.5kg)</v>
          </cell>
          <cell r="F1608" t="str">
            <v>袋</v>
          </cell>
          <cell r="G1608" t="str">
            <v>0</v>
          </cell>
          <cell r="H1608" t="str">
            <v>B 正常商品</v>
          </cell>
          <cell r="I1608" t="str">
            <v>B01</v>
          </cell>
          <cell r="J1608" t="str">
            <v>干货加工</v>
          </cell>
          <cell r="K1608" t="str">
            <v>B0101</v>
          </cell>
          <cell r="L1608" t="str">
            <v>干货</v>
          </cell>
          <cell r="M1608" t="str">
            <v>B010105</v>
          </cell>
          <cell r="N1608" t="str">
            <v>食用菌类（干货）</v>
          </cell>
        </row>
        <row r="1609">
          <cell r="C1609">
            <v>2028656</v>
          </cell>
          <cell r="D1609" t="str">
            <v>桂花香荔枝(18-25g)</v>
          </cell>
        </row>
        <row r="1609">
          <cell r="F1609" t="str">
            <v>KG</v>
          </cell>
          <cell r="G1609" t="str">
            <v>6</v>
          </cell>
          <cell r="H1609" t="str">
            <v>L 退场</v>
          </cell>
          <cell r="I1609" t="str">
            <v>B02</v>
          </cell>
          <cell r="J1609" t="str">
            <v>蔬菜水果</v>
          </cell>
          <cell r="K1609" t="str">
            <v>B0201</v>
          </cell>
          <cell r="L1609" t="str">
            <v>水果</v>
          </cell>
          <cell r="M1609" t="str">
            <v>B020102</v>
          </cell>
          <cell r="N1609" t="str">
            <v>核果</v>
          </cell>
        </row>
        <row r="1610">
          <cell r="C1610">
            <v>2028923</v>
          </cell>
          <cell r="D1610" t="str">
            <v>黄毛桃 (150-200g)</v>
          </cell>
        </row>
        <row r="1610">
          <cell r="F1610" t="str">
            <v>KG</v>
          </cell>
          <cell r="G1610" t="str">
            <v>0</v>
          </cell>
          <cell r="H1610" t="str">
            <v>B 正常商品</v>
          </cell>
          <cell r="I1610" t="str">
            <v>B02</v>
          </cell>
          <cell r="J1610" t="str">
            <v>蔬菜水果</v>
          </cell>
          <cell r="K1610" t="str">
            <v>B0201</v>
          </cell>
          <cell r="L1610" t="str">
            <v>水果</v>
          </cell>
          <cell r="M1610" t="str">
            <v>B020102</v>
          </cell>
          <cell r="N1610" t="str">
            <v>核果</v>
          </cell>
        </row>
        <row r="1611">
          <cell r="C1611">
            <v>2029171</v>
          </cell>
          <cell r="D1611" t="str">
            <v>干大木耳0.5KG</v>
          </cell>
          <cell r="E1611" t="str">
            <v>聚行家干大木耳(约0.5kg)</v>
          </cell>
          <cell r="F1611" t="str">
            <v>袋</v>
          </cell>
          <cell r="G1611" t="str">
            <v>0</v>
          </cell>
          <cell r="H1611" t="str">
            <v>B 正常商品</v>
          </cell>
          <cell r="I1611" t="str">
            <v>B01</v>
          </cell>
          <cell r="J1611" t="str">
            <v>干货加工</v>
          </cell>
          <cell r="K1611" t="str">
            <v>B0101</v>
          </cell>
          <cell r="L1611" t="str">
            <v>干货</v>
          </cell>
          <cell r="M1611" t="str">
            <v>B010105</v>
          </cell>
          <cell r="N1611" t="str">
            <v>食用菌类（干货）</v>
          </cell>
        </row>
        <row r="1612">
          <cell r="C1612">
            <v>2031576</v>
          </cell>
          <cell r="D1612" t="str">
            <v>咪嘻猫粮500g</v>
          </cell>
        </row>
        <row r="1612">
          <cell r="F1612" t="str">
            <v>袋</v>
          </cell>
          <cell r="G1612" t="str">
            <v>0</v>
          </cell>
          <cell r="H1612" t="str">
            <v>B 正常商品</v>
          </cell>
          <cell r="I1612" t="str">
            <v>B08</v>
          </cell>
          <cell r="J1612" t="str">
            <v>非食品</v>
          </cell>
          <cell r="K1612" t="str">
            <v>B0804</v>
          </cell>
          <cell r="L1612" t="str">
            <v>文体用品</v>
          </cell>
          <cell r="M1612" t="str">
            <v>B080405</v>
          </cell>
          <cell r="N1612" t="str">
            <v>宠物相关</v>
          </cell>
        </row>
        <row r="1613">
          <cell r="C1613">
            <v>2031952</v>
          </cell>
          <cell r="D1613" t="str">
            <v>咸脆桃(100-150g)</v>
          </cell>
        </row>
        <row r="1613">
          <cell r="F1613" t="str">
            <v>KG</v>
          </cell>
          <cell r="G1613" t="str">
            <v>6</v>
          </cell>
          <cell r="H1613" t="str">
            <v>L 退场</v>
          </cell>
          <cell r="I1613" t="str">
            <v>B02</v>
          </cell>
          <cell r="J1613" t="str">
            <v>蔬菜水果</v>
          </cell>
          <cell r="K1613" t="str">
            <v>B0201</v>
          </cell>
          <cell r="L1613" t="str">
            <v>水果</v>
          </cell>
          <cell r="M1613" t="str">
            <v>B020102</v>
          </cell>
          <cell r="N1613" t="str">
            <v>核果</v>
          </cell>
        </row>
        <row r="1614">
          <cell r="C1614">
            <v>2032017</v>
          </cell>
          <cell r="D1614" t="str">
            <v>冻琵琶腿切块(约2.5*2.5cm)</v>
          </cell>
        </row>
        <row r="1614">
          <cell r="F1614" t="str">
            <v>KG</v>
          </cell>
          <cell r="G1614" t="str">
            <v>0</v>
          </cell>
          <cell r="H1614" t="str">
            <v>B 正常商品</v>
          </cell>
          <cell r="I1614" t="str">
            <v>B03</v>
          </cell>
          <cell r="J1614" t="str">
            <v>肉禽水产</v>
          </cell>
          <cell r="K1614" t="str">
            <v>B0301</v>
          </cell>
          <cell r="L1614" t="str">
            <v>家禽</v>
          </cell>
          <cell r="M1614" t="str">
            <v>B030113</v>
          </cell>
          <cell r="N1614" t="str">
            <v>冻鸡副</v>
          </cell>
        </row>
        <row r="1615">
          <cell r="C1615">
            <v>2032281</v>
          </cell>
          <cell r="D1615" t="str">
            <v>热鲜梅花肉切片(约3*3cm)</v>
          </cell>
          <cell r="E1615" t="str">
            <v>鲜梅花肉切片</v>
          </cell>
          <cell r="F1615" t="str">
            <v>KG</v>
          </cell>
          <cell r="G1615" t="str">
            <v>0</v>
          </cell>
          <cell r="H1615" t="str">
            <v>B 正常商品</v>
          </cell>
          <cell r="I1615" t="str">
            <v>B03</v>
          </cell>
          <cell r="J1615" t="str">
            <v>肉禽水产</v>
          </cell>
          <cell r="K1615" t="str">
            <v>B0302</v>
          </cell>
          <cell r="L1615" t="str">
            <v>猪肉</v>
          </cell>
          <cell r="M1615" t="str">
            <v>B030201</v>
          </cell>
          <cell r="N1615" t="str">
            <v>热鲜猪肉类</v>
          </cell>
        </row>
        <row r="1616">
          <cell r="C1616">
            <v>2032293</v>
          </cell>
          <cell r="D1616" t="str">
            <v>花旗液态酥油5L</v>
          </cell>
        </row>
        <row r="1616">
          <cell r="F1616" t="str">
            <v>桶</v>
          </cell>
          <cell r="G1616" t="str">
            <v>0</v>
          </cell>
          <cell r="H1616" t="str">
            <v>B 正常商品</v>
          </cell>
          <cell r="I1616" t="str">
            <v>B06</v>
          </cell>
          <cell r="J1616" t="str">
            <v>调味杂货</v>
          </cell>
          <cell r="K1616" t="str">
            <v>B0603</v>
          </cell>
          <cell r="L1616" t="str">
            <v>食用油类</v>
          </cell>
          <cell r="M1616" t="str">
            <v>B060309</v>
          </cell>
          <cell r="N1616" t="str">
            <v>其它高端油</v>
          </cell>
        </row>
        <row r="1617">
          <cell r="C1617">
            <v>2033942</v>
          </cell>
          <cell r="D1617" t="str">
            <v>[牧雨山川]甜糯玉米粒2.5kg/袋(白)</v>
          </cell>
        </row>
        <row r="1617">
          <cell r="F1617" t="str">
            <v>袋</v>
          </cell>
          <cell r="G1617" t="str">
            <v>0</v>
          </cell>
          <cell r="H1617" t="str">
            <v>B 正常商品</v>
          </cell>
          <cell r="I1617" t="str">
            <v>B03</v>
          </cell>
          <cell r="J1617" t="str">
            <v>肉禽水产</v>
          </cell>
          <cell r="K1617" t="str">
            <v>B0305</v>
          </cell>
          <cell r="L1617" t="str">
            <v>预制菜</v>
          </cell>
          <cell r="M1617" t="str">
            <v>B030509</v>
          </cell>
          <cell r="N1617" t="str">
            <v>预制菜肴</v>
          </cell>
        </row>
        <row r="1618">
          <cell r="C1618">
            <v>2037127</v>
          </cell>
          <cell r="D1618" t="str">
            <v>早春红玉西瓜(1.5-2.5kg)</v>
          </cell>
        </row>
        <row r="1618">
          <cell r="F1618" t="str">
            <v>KG</v>
          </cell>
          <cell r="G1618" t="str">
            <v>0</v>
          </cell>
          <cell r="H1618" t="str">
            <v>B 正常商品</v>
          </cell>
          <cell r="I1618" t="str">
            <v>B02</v>
          </cell>
          <cell r="J1618" t="str">
            <v>蔬菜水果</v>
          </cell>
          <cell r="K1618" t="str">
            <v>B0201</v>
          </cell>
          <cell r="L1618" t="str">
            <v>水果</v>
          </cell>
          <cell r="M1618" t="str">
            <v>B020103</v>
          </cell>
          <cell r="N1618" t="str">
            <v>瓜果</v>
          </cell>
        </row>
        <row r="1619">
          <cell r="C1619">
            <v>2037409</v>
          </cell>
          <cell r="D1619" t="str">
            <v>妃子笑荔枝(13-18g)</v>
          </cell>
        </row>
        <row r="1619">
          <cell r="F1619" t="str">
            <v>KG</v>
          </cell>
          <cell r="G1619" t="str">
            <v>6</v>
          </cell>
          <cell r="H1619" t="str">
            <v>L 退场</v>
          </cell>
          <cell r="I1619" t="str">
            <v>B02</v>
          </cell>
          <cell r="J1619" t="str">
            <v>蔬菜水果</v>
          </cell>
          <cell r="K1619" t="str">
            <v>B0201</v>
          </cell>
          <cell r="L1619" t="str">
            <v>水果</v>
          </cell>
          <cell r="M1619" t="str">
            <v>B020102</v>
          </cell>
          <cell r="N1619" t="str">
            <v>核果</v>
          </cell>
        </row>
        <row r="1620">
          <cell r="C1620">
            <v>2038148</v>
          </cell>
          <cell r="D1620" t="str">
            <v>红蜻蜓芝麻香油418ml</v>
          </cell>
        </row>
        <row r="1620">
          <cell r="F1620" t="str">
            <v>瓶</v>
          </cell>
          <cell r="G1620" t="str">
            <v>0</v>
          </cell>
          <cell r="H1620" t="str">
            <v>B 正常商品</v>
          </cell>
          <cell r="I1620" t="str">
            <v>B06</v>
          </cell>
          <cell r="J1620" t="str">
            <v>调味杂货</v>
          </cell>
          <cell r="K1620" t="str">
            <v>B0602</v>
          </cell>
          <cell r="L1620" t="str">
            <v>调味品类</v>
          </cell>
          <cell r="M1620" t="str">
            <v>B060203</v>
          </cell>
          <cell r="N1620" t="str">
            <v>调味油汁/料酒</v>
          </cell>
        </row>
        <row r="1621">
          <cell r="C1621">
            <v>2038977</v>
          </cell>
          <cell r="D1621" t="str">
            <v>外婆卤茶叶蛋卤料100g</v>
          </cell>
        </row>
        <row r="1621">
          <cell r="F1621" t="str">
            <v>袋</v>
          </cell>
          <cell r="G1621" t="str">
            <v>0</v>
          </cell>
          <cell r="H1621" t="str">
            <v>B 正常商品</v>
          </cell>
          <cell r="I1621" t="str">
            <v>B06</v>
          </cell>
          <cell r="J1621" t="str">
            <v>调味杂货</v>
          </cell>
          <cell r="K1621" t="str">
            <v>B0602</v>
          </cell>
          <cell r="L1621" t="str">
            <v>调味品类</v>
          </cell>
          <cell r="M1621" t="str">
            <v>B060205</v>
          </cell>
          <cell r="N1621" t="str">
            <v>调味料</v>
          </cell>
        </row>
        <row r="1622">
          <cell r="C1622">
            <v>2039053</v>
          </cell>
          <cell r="D1622" t="str">
            <v>展艺红曲米粉80g</v>
          </cell>
        </row>
        <row r="1622">
          <cell r="F1622" t="str">
            <v>瓶</v>
          </cell>
          <cell r="G1622" t="str">
            <v>6</v>
          </cell>
          <cell r="H1622" t="str">
            <v>L 退场</v>
          </cell>
          <cell r="I1622" t="str">
            <v>B06</v>
          </cell>
          <cell r="J1622" t="str">
            <v>调味杂货</v>
          </cell>
          <cell r="K1622" t="str">
            <v>B0602</v>
          </cell>
          <cell r="L1622" t="str">
            <v>调味品类</v>
          </cell>
          <cell r="M1622" t="str">
            <v>B060205</v>
          </cell>
          <cell r="N1622" t="str">
            <v>调味料</v>
          </cell>
        </row>
        <row r="1623">
          <cell r="C1623">
            <v>2039520</v>
          </cell>
          <cell r="D1623" t="str">
            <v>欢豆夫鸭血300g</v>
          </cell>
        </row>
        <row r="1623">
          <cell r="F1623" t="str">
            <v>盒</v>
          </cell>
          <cell r="G1623" t="str">
            <v>0</v>
          </cell>
          <cell r="H1623" t="str">
            <v>B 正常商品</v>
          </cell>
          <cell r="I1623" t="str">
            <v>B01</v>
          </cell>
          <cell r="J1623" t="str">
            <v>干货加工</v>
          </cell>
          <cell r="K1623" t="str">
            <v>B0104</v>
          </cell>
          <cell r="L1623" t="str">
            <v>熟食烘焙</v>
          </cell>
          <cell r="M1623" t="str">
            <v>B010403</v>
          </cell>
          <cell r="N1623" t="str">
            <v>其他加工类</v>
          </cell>
        </row>
        <row r="1624">
          <cell r="C1624">
            <v>2039932</v>
          </cell>
          <cell r="D1624" t="str">
            <v>恒星红油豆瓣6kg</v>
          </cell>
        </row>
        <row r="1624">
          <cell r="F1624" t="str">
            <v>桶</v>
          </cell>
          <cell r="G1624" t="str">
            <v>0</v>
          </cell>
          <cell r="H1624" t="str">
            <v>B 正常商品</v>
          </cell>
          <cell r="I1624" t="str">
            <v>B06</v>
          </cell>
          <cell r="J1624" t="str">
            <v>调味杂货</v>
          </cell>
          <cell r="K1624" t="str">
            <v>B0602</v>
          </cell>
          <cell r="L1624" t="str">
            <v>调味品类</v>
          </cell>
          <cell r="M1624" t="str">
            <v>B060204</v>
          </cell>
          <cell r="N1624" t="str">
            <v>调味酱类</v>
          </cell>
        </row>
        <row r="1625">
          <cell r="C1625">
            <v>2040278</v>
          </cell>
          <cell r="D1625" t="str">
            <v>酸柠檬烘焙咖啡454g</v>
          </cell>
        </row>
        <row r="1625">
          <cell r="F1625" t="str">
            <v>袋</v>
          </cell>
          <cell r="G1625" t="str">
            <v>0</v>
          </cell>
          <cell r="H1625" t="str">
            <v>B 正常商品</v>
          </cell>
          <cell r="I1625" t="str">
            <v>B06</v>
          </cell>
          <cell r="J1625" t="str">
            <v>调味杂货</v>
          </cell>
          <cell r="K1625" t="str">
            <v>B0605</v>
          </cell>
          <cell r="L1625" t="str">
            <v>早餐冲调</v>
          </cell>
          <cell r="M1625" t="str">
            <v>B060502</v>
          </cell>
          <cell r="N1625" t="str">
            <v>冲调品</v>
          </cell>
        </row>
        <row r="1626">
          <cell r="C1626">
            <v>2040468</v>
          </cell>
          <cell r="D1626" t="str">
            <v>元宝大豆油10L*2（彩食鲜定制）</v>
          </cell>
        </row>
        <row r="1626">
          <cell r="F1626" t="str">
            <v>件</v>
          </cell>
          <cell r="G1626" t="str">
            <v>0</v>
          </cell>
          <cell r="H1626" t="str">
            <v>B 正常商品</v>
          </cell>
          <cell r="I1626" t="str">
            <v>B06</v>
          </cell>
          <cell r="J1626" t="str">
            <v>调味杂货</v>
          </cell>
          <cell r="K1626" t="str">
            <v>B0603</v>
          </cell>
          <cell r="L1626" t="str">
            <v>食用油类</v>
          </cell>
          <cell r="M1626" t="str">
            <v>B060301</v>
          </cell>
          <cell r="N1626" t="str">
            <v>大豆油</v>
          </cell>
        </row>
        <row r="1627">
          <cell r="C1627">
            <v>2041044</v>
          </cell>
          <cell r="D1627" t="str">
            <v>冻去骨猪头肉(9.8kg/箱)</v>
          </cell>
        </row>
        <row r="1627">
          <cell r="F1627" t="str">
            <v>箱</v>
          </cell>
          <cell r="G1627" t="str">
            <v>0</v>
          </cell>
          <cell r="H1627" t="str">
            <v>B 正常商品</v>
          </cell>
          <cell r="I1627" t="str">
            <v>B03</v>
          </cell>
          <cell r="J1627" t="str">
            <v>肉禽水产</v>
          </cell>
          <cell r="K1627" t="str">
            <v>B0302</v>
          </cell>
          <cell r="L1627" t="str">
            <v>猪肉</v>
          </cell>
          <cell r="M1627" t="str">
            <v>B030211</v>
          </cell>
          <cell r="N1627" t="str">
            <v>冻猪副</v>
          </cell>
        </row>
        <row r="1628">
          <cell r="C1628">
            <v>2041967</v>
          </cell>
          <cell r="D1628" t="str">
            <v>广味鲜绍兴风味料酒500ml</v>
          </cell>
        </row>
        <row r="1628">
          <cell r="F1628" t="str">
            <v>瓶</v>
          </cell>
          <cell r="G1628" t="str">
            <v>0</v>
          </cell>
          <cell r="H1628" t="str">
            <v>B 正常商品</v>
          </cell>
          <cell r="I1628" t="str">
            <v>B06</v>
          </cell>
          <cell r="J1628" t="str">
            <v>调味杂货</v>
          </cell>
          <cell r="K1628" t="str">
            <v>B0602</v>
          </cell>
          <cell r="L1628" t="str">
            <v>调味品类</v>
          </cell>
          <cell r="M1628" t="str">
            <v>B060203</v>
          </cell>
          <cell r="N1628" t="str">
            <v>调味油汁/料酒</v>
          </cell>
        </row>
        <row r="1629">
          <cell r="C1629">
            <v>2042266</v>
          </cell>
          <cell r="D1629" t="str">
            <v>天友奶皮子酸奶150g</v>
          </cell>
        </row>
        <row r="1629">
          <cell r="F1629" t="str">
            <v>盒</v>
          </cell>
          <cell r="G1629" t="str">
            <v>0</v>
          </cell>
          <cell r="H1629" t="str">
            <v>B 正常商品</v>
          </cell>
          <cell r="I1629" t="str">
            <v>B07</v>
          </cell>
          <cell r="J1629" t="str">
            <v>日配食品</v>
          </cell>
          <cell r="K1629" t="str">
            <v>B0702</v>
          </cell>
          <cell r="L1629" t="str">
            <v>冷藏冷冻食品</v>
          </cell>
          <cell r="M1629" t="str">
            <v>B070201</v>
          </cell>
          <cell r="N1629" t="str">
            <v>冷藏食品</v>
          </cell>
        </row>
        <row r="1630">
          <cell r="C1630">
            <v>2043531</v>
          </cell>
          <cell r="D1630" t="str">
            <v>地三轩土豆粉丝180g</v>
          </cell>
        </row>
        <row r="1630">
          <cell r="F1630" t="str">
            <v>袋</v>
          </cell>
          <cell r="G1630" t="str">
            <v>0</v>
          </cell>
          <cell r="H1630" t="str">
            <v>B 正常商品</v>
          </cell>
          <cell r="I1630" t="str">
            <v>B07</v>
          </cell>
          <cell r="J1630" t="str">
            <v>日配食品</v>
          </cell>
          <cell r="K1630" t="str">
            <v>B0702</v>
          </cell>
          <cell r="L1630" t="str">
            <v>冷藏冷冻食品</v>
          </cell>
          <cell r="M1630" t="str">
            <v>B070201</v>
          </cell>
          <cell r="N1630" t="str">
            <v>冷藏食品</v>
          </cell>
        </row>
        <row r="1631">
          <cell r="C1631">
            <v>2045160</v>
          </cell>
          <cell r="D1631" t="str">
            <v>五香蒸肉粉500g</v>
          </cell>
        </row>
        <row r="1631">
          <cell r="F1631" t="str">
            <v>包</v>
          </cell>
          <cell r="G1631" t="str">
            <v>0</v>
          </cell>
          <cell r="H1631" t="str">
            <v>B 正常商品</v>
          </cell>
          <cell r="I1631" t="str">
            <v>B01</v>
          </cell>
          <cell r="J1631" t="str">
            <v>干货加工</v>
          </cell>
          <cell r="K1631" t="str">
            <v>B0101</v>
          </cell>
          <cell r="L1631" t="str">
            <v>干货</v>
          </cell>
          <cell r="M1631" t="str">
            <v>B010107</v>
          </cell>
          <cell r="N1631" t="str">
            <v>米面制品</v>
          </cell>
        </row>
        <row r="1632">
          <cell r="C1632">
            <v>2045884</v>
          </cell>
          <cell r="D1632" t="str">
            <v>土豆淀粉500g</v>
          </cell>
        </row>
        <row r="1632">
          <cell r="F1632" t="str">
            <v>包</v>
          </cell>
          <cell r="G1632" t="str">
            <v>0</v>
          </cell>
          <cell r="H1632" t="str">
            <v>B 正常商品</v>
          </cell>
          <cell r="I1632" t="str">
            <v>B01</v>
          </cell>
          <cell r="J1632" t="str">
            <v>干货加工</v>
          </cell>
          <cell r="K1632" t="str">
            <v>B0101</v>
          </cell>
          <cell r="L1632" t="str">
            <v>干货</v>
          </cell>
          <cell r="M1632" t="str">
            <v>B010101</v>
          </cell>
          <cell r="N1632" t="str">
            <v>粉类</v>
          </cell>
        </row>
        <row r="1633">
          <cell r="C1633">
            <v>2046841</v>
          </cell>
          <cell r="D1633" t="str">
            <v>天友致本质轻盈杯发酵乳 120g</v>
          </cell>
        </row>
        <row r="1633">
          <cell r="F1633" t="str">
            <v>杯</v>
          </cell>
          <cell r="G1633" t="str">
            <v>0</v>
          </cell>
          <cell r="H1633" t="str">
            <v>B 正常商品</v>
          </cell>
          <cell r="I1633" t="str">
            <v>B07</v>
          </cell>
          <cell r="J1633" t="str">
            <v>日配食品</v>
          </cell>
          <cell r="K1633" t="str">
            <v>B0702</v>
          </cell>
          <cell r="L1633" t="str">
            <v>冷藏冷冻食品</v>
          </cell>
          <cell r="M1633" t="str">
            <v>B070201</v>
          </cell>
          <cell r="N1633" t="str">
            <v>冷藏食品</v>
          </cell>
        </row>
        <row r="1634">
          <cell r="C1634">
            <v>2046866</v>
          </cell>
          <cell r="D1634" t="str">
            <v>天友致本质醇享瓶风味发酵乳 195g</v>
          </cell>
        </row>
        <row r="1634">
          <cell r="F1634" t="str">
            <v>瓶</v>
          </cell>
          <cell r="G1634" t="str">
            <v>0</v>
          </cell>
          <cell r="H1634" t="str">
            <v>B 正常商品</v>
          </cell>
          <cell r="I1634" t="str">
            <v>B07</v>
          </cell>
          <cell r="J1634" t="str">
            <v>日配食品</v>
          </cell>
          <cell r="K1634" t="str">
            <v>B0702</v>
          </cell>
          <cell r="L1634" t="str">
            <v>冷藏冷冻食品</v>
          </cell>
          <cell r="M1634" t="str">
            <v>B070201</v>
          </cell>
          <cell r="N1634" t="str">
            <v>冷藏食品</v>
          </cell>
        </row>
        <row r="1635">
          <cell r="C1635">
            <v>2046903</v>
          </cell>
          <cell r="D1635" t="str">
            <v>天友致本质畅饮瓶风味发酵乳 220g</v>
          </cell>
        </row>
        <row r="1635">
          <cell r="F1635" t="str">
            <v>瓶</v>
          </cell>
          <cell r="G1635" t="str">
            <v>0</v>
          </cell>
          <cell r="H1635" t="str">
            <v>B 正常商品</v>
          </cell>
          <cell r="I1635" t="str">
            <v>B07</v>
          </cell>
          <cell r="J1635" t="str">
            <v>日配食品</v>
          </cell>
          <cell r="K1635" t="str">
            <v>B0702</v>
          </cell>
          <cell r="L1635" t="str">
            <v>冷藏冷冻食品</v>
          </cell>
          <cell r="M1635" t="str">
            <v>B070201</v>
          </cell>
          <cell r="N1635" t="str">
            <v>冷藏食品</v>
          </cell>
        </row>
        <row r="1636">
          <cell r="C1636">
            <v>2047347</v>
          </cell>
          <cell r="D1636" t="str">
            <v>脆桃(100-150g)</v>
          </cell>
        </row>
        <row r="1636">
          <cell r="F1636" t="str">
            <v>KG</v>
          </cell>
          <cell r="G1636" t="str">
            <v>0</v>
          </cell>
          <cell r="H1636" t="str">
            <v>B 正常商品</v>
          </cell>
          <cell r="I1636" t="str">
            <v>B02</v>
          </cell>
          <cell r="J1636" t="str">
            <v>蔬菜水果</v>
          </cell>
          <cell r="K1636" t="str">
            <v>B0201</v>
          </cell>
          <cell r="L1636" t="str">
            <v>水果</v>
          </cell>
          <cell r="M1636" t="str">
            <v>B020102</v>
          </cell>
          <cell r="N1636" t="str">
            <v>核果</v>
          </cell>
        </row>
        <row r="1637">
          <cell r="C1637">
            <v>2050810</v>
          </cell>
          <cell r="D1637" t="str">
            <v>康飞宇麻辣大头菜250g</v>
          </cell>
        </row>
        <row r="1637">
          <cell r="F1637" t="str">
            <v>袋</v>
          </cell>
          <cell r="G1637" t="str">
            <v>0</v>
          </cell>
          <cell r="H1637" t="str">
            <v>B 正常商品</v>
          </cell>
          <cell r="I1637" t="str">
            <v>B06</v>
          </cell>
          <cell r="J1637" t="str">
            <v>调味杂货</v>
          </cell>
          <cell r="K1637" t="str">
            <v>B0604</v>
          </cell>
          <cell r="L1637" t="str">
            <v>罐头小菜</v>
          </cell>
          <cell r="M1637" t="str">
            <v>B060402</v>
          </cell>
          <cell r="N1637" t="str">
            <v>常温小菜类</v>
          </cell>
        </row>
        <row r="1638">
          <cell r="C1638">
            <v>2054765</v>
          </cell>
          <cell r="D1638" t="str">
            <v>鹃宁红油郫县豆瓣10kg</v>
          </cell>
        </row>
        <row r="1638">
          <cell r="F1638" t="str">
            <v>件</v>
          </cell>
          <cell r="G1638" t="str">
            <v>0</v>
          </cell>
          <cell r="H1638" t="str">
            <v>B 正常商品</v>
          </cell>
          <cell r="I1638" t="str">
            <v>B06</v>
          </cell>
          <cell r="J1638" t="str">
            <v>调味杂货</v>
          </cell>
          <cell r="K1638" t="str">
            <v>B0602</v>
          </cell>
          <cell r="L1638" t="str">
            <v>调味品类</v>
          </cell>
          <cell r="M1638" t="str">
            <v>B060204</v>
          </cell>
          <cell r="N1638" t="str">
            <v>调味酱类</v>
          </cell>
        </row>
        <row r="1639">
          <cell r="C1639">
            <v>2055362</v>
          </cell>
          <cell r="D1639" t="str">
            <v>厨老倌麻辣江湖菜调料4.5kg</v>
          </cell>
        </row>
        <row r="1639">
          <cell r="F1639" t="str">
            <v>桶</v>
          </cell>
          <cell r="G1639" t="str">
            <v>0</v>
          </cell>
          <cell r="H1639" t="str">
            <v>B 正常商品</v>
          </cell>
          <cell r="I1639" t="str">
            <v>B06</v>
          </cell>
          <cell r="J1639" t="str">
            <v>调味杂货</v>
          </cell>
          <cell r="K1639" t="str">
            <v>B0602</v>
          </cell>
          <cell r="L1639" t="str">
            <v>调味品类</v>
          </cell>
          <cell r="M1639" t="str">
            <v>B060205</v>
          </cell>
          <cell r="N1639" t="str">
            <v>调味料</v>
          </cell>
        </row>
        <row r="1640">
          <cell r="C1640">
            <v>2057491</v>
          </cell>
          <cell r="D1640" t="str">
            <v>[彩食鲜]新疆小白杏</v>
          </cell>
        </row>
        <row r="1640">
          <cell r="F1640" t="str">
            <v>KG</v>
          </cell>
          <cell r="G1640" t="str">
            <v>6</v>
          </cell>
          <cell r="H1640" t="str">
            <v>L 退场</v>
          </cell>
          <cell r="I1640" t="str">
            <v>B02</v>
          </cell>
          <cell r="J1640" t="str">
            <v>蔬菜水果</v>
          </cell>
          <cell r="K1640" t="str">
            <v>B0201</v>
          </cell>
          <cell r="L1640" t="str">
            <v>水果</v>
          </cell>
          <cell r="M1640" t="str">
            <v>B020102</v>
          </cell>
          <cell r="N1640" t="str">
            <v>核果</v>
          </cell>
        </row>
        <row r="1641">
          <cell r="C1641">
            <v>2062931</v>
          </cell>
          <cell r="D1641" t="str">
            <v>不锈钢加厚调料盅带盖16CM</v>
          </cell>
        </row>
        <row r="1641">
          <cell r="F1641" t="str">
            <v>套</v>
          </cell>
          <cell r="G1641" t="str">
            <v>0</v>
          </cell>
          <cell r="H1641" t="str">
            <v>B 正常商品</v>
          </cell>
          <cell r="I1641" t="str">
            <v>B08</v>
          </cell>
          <cell r="J1641" t="str">
            <v>非食品</v>
          </cell>
          <cell r="K1641" t="str">
            <v>B0805</v>
          </cell>
          <cell r="L1641" t="str">
            <v>家庭用品</v>
          </cell>
          <cell r="M1641" t="str">
            <v>B080502</v>
          </cell>
          <cell r="N1641" t="str">
            <v>餐具及配件</v>
          </cell>
        </row>
        <row r="1642">
          <cell r="C1642">
            <v>2062950</v>
          </cell>
          <cell r="D1642" t="str">
            <v>全钢复底加厚汤桶45CM</v>
          </cell>
        </row>
        <row r="1642">
          <cell r="F1642" t="str">
            <v>个</v>
          </cell>
          <cell r="G1642" t="str">
            <v>0</v>
          </cell>
          <cell r="H1642" t="str">
            <v>B 正常商品</v>
          </cell>
          <cell r="I1642" t="str">
            <v>B08</v>
          </cell>
          <cell r="J1642" t="str">
            <v>非食品</v>
          </cell>
          <cell r="K1642" t="str">
            <v>B0805</v>
          </cell>
          <cell r="L1642" t="str">
            <v>家庭用品</v>
          </cell>
          <cell r="M1642" t="str">
            <v>B080504</v>
          </cell>
          <cell r="N1642" t="str">
            <v>厨房用具</v>
          </cell>
        </row>
        <row r="1643">
          <cell r="C1643">
            <v>2063761</v>
          </cell>
          <cell r="D1643" t="str">
            <v>木瓜蛋白酶1kg</v>
          </cell>
        </row>
        <row r="1643">
          <cell r="F1643" t="str">
            <v>袋</v>
          </cell>
          <cell r="G1643" t="str">
            <v>0</v>
          </cell>
          <cell r="H1643" t="str">
            <v>B 正常商品</v>
          </cell>
          <cell r="I1643" t="str">
            <v>B01</v>
          </cell>
          <cell r="J1643" t="str">
            <v>干货加工</v>
          </cell>
          <cell r="K1643" t="str">
            <v>B0104</v>
          </cell>
          <cell r="L1643" t="str">
            <v>熟食烘焙</v>
          </cell>
          <cell r="M1643" t="str">
            <v>B010402</v>
          </cell>
          <cell r="N1643" t="str">
            <v>熟食丸子</v>
          </cell>
        </row>
        <row r="1644">
          <cell r="C1644">
            <v>2063950</v>
          </cell>
          <cell r="D1644" t="str">
            <v>元气森林气泡水白桃味280ml*12瓶*2</v>
          </cell>
        </row>
        <row r="1644">
          <cell r="F1644" t="str">
            <v>件</v>
          </cell>
          <cell r="G1644" t="str">
            <v>0</v>
          </cell>
          <cell r="H1644" t="str">
            <v>B 正常商品</v>
          </cell>
          <cell r="I1644" t="str">
            <v>B04</v>
          </cell>
          <cell r="J1644" t="str">
            <v>烟酒饮料</v>
          </cell>
          <cell r="K1644" t="str">
            <v>B0402</v>
          </cell>
          <cell r="L1644" t="str">
            <v>香烟饮料</v>
          </cell>
          <cell r="M1644" t="str">
            <v>B040201</v>
          </cell>
          <cell r="N1644" t="str">
            <v>碳酸饮料</v>
          </cell>
        </row>
        <row r="1645">
          <cell r="C1645">
            <v>2064127</v>
          </cell>
          <cell r="D1645" t="str">
            <v>食品留样盒300ML</v>
          </cell>
        </row>
        <row r="1645">
          <cell r="F1645" t="str">
            <v>个</v>
          </cell>
          <cell r="G1645" t="str">
            <v>0</v>
          </cell>
          <cell r="H1645" t="str">
            <v>B 正常商品</v>
          </cell>
          <cell r="I1645" t="str">
            <v>B08</v>
          </cell>
          <cell r="J1645" t="str">
            <v>非食品</v>
          </cell>
          <cell r="K1645" t="str">
            <v>B0805</v>
          </cell>
          <cell r="L1645" t="str">
            <v>家庭用品</v>
          </cell>
          <cell r="M1645" t="str">
            <v>B080504</v>
          </cell>
          <cell r="N1645" t="str">
            <v>厨房用具</v>
          </cell>
        </row>
        <row r="1646">
          <cell r="C1646">
            <v>2064172</v>
          </cell>
          <cell r="D1646" t="str">
            <v>幸运外卖手提袋</v>
          </cell>
        </row>
        <row r="1646">
          <cell r="F1646" t="str">
            <v>件</v>
          </cell>
          <cell r="G1646" t="str">
            <v>0</v>
          </cell>
          <cell r="H1646" t="str">
            <v>B 正常商品</v>
          </cell>
          <cell r="I1646" t="str">
            <v>B08</v>
          </cell>
          <cell r="J1646" t="str">
            <v>非食品</v>
          </cell>
          <cell r="K1646" t="str">
            <v>B0805</v>
          </cell>
          <cell r="L1646" t="str">
            <v>家庭用品</v>
          </cell>
          <cell r="M1646" t="str">
            <v>B080504</v>
          </cell>
          <cell r="N1646" t="str">
            <v>厨房用具</v>
          </cell>
        </row>
        <row r="1647">
          <cell r="C1647">
            <v>2064184</v>
          </cell>
          <cell r="D1647" t="str">
            <v>定制留样标识卡</v>
          </cell>
        </row>
        <row r="1647">
          <cell r="F1647" t="str">
            <v>张</v>
          </cell>
          <cell r="G1647" t="str">
            <v>0</v>
          </cell>
          <cell r="H1647" t="str">
            <v>B 正常商品</v>
          </cell>
          <cell r="I1647" t="str">
            <v>B08</v>
          </cell>
          <cell r="J1647" t="str">
            <v>非食品</v>
          </cell>
          <cell r="K1647" t="str">
            <v>B0804</v>
          </cell>
          <cell r="L1647" t="str">
            <v>文体用品</v>
          </cell>
          <cell r="M1647" t="str">
            <v>B080401</v>
          </cell>
          <cell r="N1647" t="str">
            <v>文化用品</v>
          </cell>
        </row>
        <row r="1648">
          <cell r="C1648">
            <v>2064222</v>
          </cell>
          <cell r="D1648" t="str">
            <v>闽南丰肉松粉1kg</v>
          </cell>
        </row>
        <row r="1648">
          <cell r="F1648" t="str">
            <v>袋</v>
          </cell>
          <cell r="G1648" t="str">
            <v>0</v>
          </cell>
          <cell r="H1648" t="str">
            <v>B 正常商品</v>
          </cell>
          <cell r="I1648" t="str">
            <v>B01</v>
          </cell>
          <cell r="J1648" t="str">
            <v>干货加工</v>
          </cell>
          <cell r="K1648" t="str">
            <v>B0104</v>
          </cell>
          <cell r="L1648" t="str">
            <v>熟食烘焙</v>
          </cell>
          <cell r="M1648" t="str">
            <v>B010401</v>
          </cell>
          <cell r="N1648" t="str">
            <v>烘焙包点</v>
          </cell>
        </row>
        <row r="1649">
          <cell r="C1649">
            <v>2064245</v>
          </cell>
          <cell r="D1649" t="str">
            <v>麦麸粉</v>
          </cell>
        </row>
        <row r="1649">
          <cell r="F1649" t="str">
            <v>KG</v>
          </cell>
          <cell r="G1649" t="str">
            <v>0</v>
          </cell>
          <cell r="H1649" t="str">
            <v>B 正常商品</v>
          </cell>
          <cell r="I1649" t="str">
            <v>B01</v>
          </cell>
          <cell r="J1649" t="str">
            <v>干货加工</v>
          </cell>
          <cell r="K1649" t="str">
            <v>B0101</v>
          </cell>
          <cell r="L1649" t="str">
            <v>干货</v>
          </cell>
          <cell r="M1649" t="str">
            <v>B010101</v>
          </cell>
          <cell r="N1649" t="str">
            <v>粉类</v>
          </cell>
        </row>
        <row r="1650">
          <cell r="C1650">
            <v>2064265</v>
          </cell>
          <cell r="D1650" t="str">
            <v>长方牛皮纸盒19*8.5*6</v>
          </cell>
        </row>
        <row r="1650">
          <cell r="F1650" t="str">
            <v>套</v>
          </cell>
          <cell r="G1650" t="str">
            <v>0</v>
          </cell>
          <cell r="H1650" t="str">
            <v>B 正常商品</v>
          </cell>
          <cell r="I1650" t="str">
            <v>B08</v>
          </cell>
          <cell r="J1650" t="str">
            <v>非食品</v>
          </cell>
          <cell r="K1650" t="str">
            <v>B0805</v>
          </cell>
          <cell r="L1650" t="str">
            <v>家庭用品</v>
          </cell>
          <cell r="M1650" t="str">
            <v>B080505</v>
          </cell>
          <cell r="N1650" t="str">
            <v>一次性用品</v>
          </cell>
        </row>
        <row r="1651">
          <cell r="C1651">
            <v>2064325</v>
          </cell>
          <cell r="D1651" t="str">
            <v>板栗薯</v>
          </cell>
        </row>
        <row r="1651">
          <cell r="F1651" t="str">
            <v>KG</v>
          </cell>
          <cell r="G1651" t="str">
            <v>6</v>
          </cell>
          <cell r="H1651" t="str">
            <v>L 退场</v>
          </cell>
          <cell r="I1651" t="str">
            <v>B02</v>
          </cell>
          <cell r="J1651" t="str">
            <v>蔬菜水果</v>
          </cell>
          <cell r="K1651" t="str">
            <v>B0201</v>
          </cell>
          <cell r="L1651" t="str">
            <v>水果</v>
          </cell>
          <cell r="M1651" t="str">
            <v>B020102</v>
          </cell>
          <cell r="N1651" t="str">
            <v>核果</v>
          </cell>
        </row>
        <row r="1652">
          <cell r="C1652">
            <v>211</v>
          </cell>
          <cell r="D1652" t="str">
            <v>冻鸭边腿L</v>
          </cell>
        </row>
        <row r="1652">
          <cell r="F1652" t="str">
            <v>KG</v>
          </cell>
          <cell r="G1652" t="str">
            <v>0</v>
          </cell>
          <cell r="H1652" t="str">
            <v>B 正常商品</v>
          </cell>
          <cell r="I1652" t="str">
            <v>B03</v>
          </cell>
          <cell r="J1652" t="str">
            <v>肉禽水产</v>
          </cell>
          <cell r="K1652" t="str">
            <v>B0301</v>
          </cell>
          <cell r="L1652" t="str">
            <v>家禽</v>
          </cell>
          <cell r="M1652" t="str">
            <v>B030115</v>
          </cell>
          <cell r="N1652" t="str">
            <v>冻鸭副</v>
          </cell>
        </row>
        <row r="1653">
          <cell r="C1653">
            <v>2112</v>
          </cell>
          <cell r="D1653" t="str">
            <v>青梗花菜</v>
          </cell>
          <cell r="E1653" t="str">
            <v>青梗花菜</v>
          </cell>
          <cell r="F1653" t="str">
            <v>KG</v>
          </cell>
          <cell r="G1653" t="str">
            <v>0</v>
          </cell>
          <cell r="H1653" t="str">
            <v>B 正常商品</v>
          </cell>
          <cell r="I1653" t="str">
            <v>B02</v>
          </cell>
          <cell r="J1653" t="str">
            <v>蔬菜水果</v>
          </cell>
          <cell r="K1653" t="str">
            <v>B0202</v>
          </cell>
          <cell r="L1653" t="str">
            <v>蔬菜</v>
          </cell>
          <cell r="M1653" t="str">
            <v>B020203</v>
          </cell>
          <cell r="N1653" t="str">
            <v>结球类</v>
          </cell>
        </row>
        <row r="1654">
          <cell r="C1654">
            <v>2153</v>
          </cell>
          <cell r="D1654" t="str">
            <v>鲜秀珍菇</v>
          </cell>
          <cell r="E1654" t="str">
            <v>鲜秀珍菇</v>
          </cell>
          <cell r="F1654" t="str">
            <v>KG</v>
          </cell>
          <cell r="G1654" t="str">
            <v>0</v>
          </cell>
          <cell r="H1654" t="str">
            <v>B 正常商品</v>
          </cell>
          <cell r="I1654" t="str">
            <v>B02</v>
          </cell>
          <cell r="J1654" t="str">
            <v>蔬菜水果</v>
          </cell>
          <cell r="K1654" t="str">
            <v>B0202</v>
          </cell>
          <cell r="L1654" t="str">
            <v>蔬菜</v>
          </cell>
          <cell r="M1654" t="str">
            <v>B020207</v>
          </cell>
          <cell r="N1654" t="str">
            <v>食用菌类</v>
          </cell>
        </row>
        <row r="1655">
          <cell r="C1655">
            <v>220</v>
          </cell>
          <cell r="D1655" t="str">
            <v>冻金钱肚</v>
          </cell>
        </row>
        <row r="1655">
          <cell r="F1655" t="str">
            <v>KG</v>
          </cell>
          <cell r="G1655" t="str">
            <v>0</v>
          </cell>
          <cell r="H1655" t="str">
            <v>B 正常商品</v>
          </cell>
          <cell r="I1655" t="str">
            <v>B03</v>
          </cell>
          <cell r="J1655" t="str">
            <v>肉禽水产</v>
          </cell>
          <cell r="K1655" t="str">
            <v>B0306</v>
          </cell>
          <cell r="L1655" t="str">
            <v>牛羊</v>
          </cell>
          <cell r="M1655" t="str">
            <v>B030606</v>
          </cell>
          <cell r="N1655" t="str">
            <v>冻牛副</v>
          </cell>
        </row>
        <row r="1656">
          <cell r="C1656">
            <v>2230</v>
          </cell>
          <cell r="D1656" t="str">
            <v>毛芋仔</v>
          </cell>
          <cell r="E1656" t="str">
            <v>毛芋仔</v>
          </cell>
          <cell r="F1656" t="str">
            <v>KG</v>
          </cell>
          <cell r="G1656" t="str">
            <v>0</v>
          </cell>
          <cell r="H1656" t="str">
            <v>B 正常商品</v>
          </cell>
          <cell r="I1656" t="str">
            <v>B02</v>
          </cell>
          <cell r="J1656" t="str">
            <v>蔬菜水果</v>
          </cell>
          <cell r="K1656" t="str">
            <v>B0202</v>
          </cell>
          <cell r="L1656" t="str">
            <v>蔬菜</v>
          </cell>
          <cell r="M1656" t="str">
            <v>B020202</v>
          </cell>
          <cell r="N1656" t="str">
            <v>根茎类</v>
          </cell>
        </row>
        <row r="1657">
          <cell r="C1657">
            <v>226571</v>
          </cell>
          <cell r="D1657" t="str">
            <v>思念放心油条450g</v>
          </cell>
          <cell r="E1657" t="str">
            <v>思念放心油条450g（约10个）</v>
          </cell>
          <cell r="F1657" t="str">
            <v>包</v>
          </cell>
          <cell r="G1657" t="str">
            <v>0</v>
          </cell>
          <cell r="H1657" t="str">
            <v>B 正常商品</v>
          </cell>
          <cell r="I1657" t="str">
            <v>B07</v>
          </cell>
          <cell r="J1657" t="str">
            <v>日配食品</v>
          </cell>
          <cell r="K1657" t="str">
            <v>B0702</v>
          </cell>
          <cell r="L1657" t="str">
            <v>冷藏冷冻食品</v>
          </cell>
          <cell r="M1657" t="str">
            <v>B070202</v>
          </cell>
          <cell r="N1657" t="str">
            <v>冷冻食品</v>
          </cell>
        </row>
        <row r="1658">
          <cell r="C1658">
            <v>231871</v>
          </cell>
          <cell r="D1658" t="str">
            <v>好侍百梦多原味咖喱调味料100g</v>
          </cell>
        </row>
        <row r="1658">
          <cell r="F1658" t="str">
            <v>盒</v>
          </cell>
          <cell r="G1658" t="str">
            <v>0</v>
          </cell>
          <cell r="H1658" t="str">
            <v>B 正常商品</v>
          </cell>
          <cell r="I1658" t="str">
            <v>B06</v>
          </cell>
          <cell r="J1658" t="str">
            <v>调味杂货</v>
          </cell>
          <cell r="K1658" t="str">
            <v>B0602</v>
          </cell>
          <cell r="L1658" t="str">
            <v>调味品类</v>
          </cell>
          <cell r="M1658" t="str">
            <v>B060205</v>
          </cell>
          <cell r="N1658" t="str">
            <v>调味料</v>
          </cell>
        </row>
        <row r="1659">
          <cell r="C1659">
            <v>23741</v>
          </cell>
          <cell r="D1659" t="str">
            <v>蒙牛麦香早餐奶250ml*24</v>
          </cell>
        </row>
        <row r="1659">
          <cell r="F1659" t="str">
            <v>提</v>
          </cell>
          <cell r="G1659" t="str">
            <v>0</v>
          </cell>
          <cell r="H1659" t="str">
            <v>B 正常商品</v>
          </cell>
          <cell r="I1659" t="str">
            <v>B07</v>
          </cell>
          <cell r="J1659" t="str">
            <v>日配食品</v>
          </cell>
          <cell r="K1659" t="str">
            <v>B0701</v>
          </cell>
          <cell r="L1659" t="str">
            <v>常温乳品饮料</v>
          </cell>
          <cell r="M1659" t="str">
            <v>B070102</v>
          </cell>
          <cell r="N1659" t="str">
            <v>加味奶</v>
          </cell>
        </row>
        <row r="1660">
          <cell r="C1660">
            <v>237957</v>
          </cell>
          <cell r="D1660" t="str">
            <v>汰渍净白去渍无磋先衣粉2.55kg</v>
          </cell>
          <cell r="E1660" t="str">
            <v>汰渍净白去渍无磷洗衣粉2.55kg</v>
          </cell>
          <cell r="F1660" t="str">
            <v>包</v>
          </cell>
          <cell r="G1660" t="str">
            <v>0</v>
          </cell>
          <cell r="H1660" t="str">
            <v>B 正常商品</v>
          </cell>
          <cell r="I1660" t="str">
            <v>B08</v>
          </cell>
          <cell r="J1660" t="str">
            <v>非食品</v>
          </cell>
          <cell r="K1660" t="str">
            <v>B0801</v>
          </cell>
          <cell r="L1660" t="str">
            <v>清洁用品</v>
          </cell>
          <cell r="M1660" t="str">
            <v>B080101</v>
          </cell>
          <cell r="N1660" t="str">
            <v>家用清洁用品</v>
          </cell>
        </row>
        <row r="1661">
          <cell r="C1661">
            <v>238701</v>
          </cell>
          <cell r="D1661" t="str">
            <v>陈克明高筋玉带面1KG</v>
          </cell>
        </row>
        <row r="1661">
          <cell r="F1661" t="str">
            <v>把</v>
          </cell>
          <cell r="G1661" t="str">
            <v>0</v>
          </cell>
          <cell r="H1661" t="str">
            <v>B 正常商品</v>
          </cell>
          <cell r="I1661" t="str">
            <v>B06</v>
          </cell>
          <cell r="J1661" t="str">
            <v>调味杂货</v>
          </cell>
          <cell r="K1661" t="str">
            <v>B0601</v>
          </cell>
          <cell r="L1661" t="str">
            <v>面类/米粉类</v>
          </cell>
          <cell r="M1661" t="str">
            <v>B060102</v>
          </cell>
          <cell r="N1661" t="str">
            <v>煮食面/粉</v>
          </cell>
        </row>
        <row r="1662">
          <cell r="C1662">
            <v>241005</v>
          </cell>
          <cell r="D1662" t="str">
            <v>华多原汁醪糟600g</v>
          </cell>
        </row>
        <row r="1662">
          <cell r="F1662" t="str">
            <v>瓶</v>
          </cell>
          <cell r="G1662" t="str">
            <v>0</v>
          </cell>
          <cell r="H1662" t="str">
            <v>B 正常商品</v>
          </cell>
          <cell r="I1662" t="str">
            <v>B07</v>
          </cell>
          <cell r="J1662" t="str">
            <v>日配食品</v>
          </cell>
          <cell r="K1662" t="str">
            <v>B0702</v>
          </cell>
          <cell r="L1662" t="str">
            <v>冷藏冷冻食品</v>
          </cell>
          <cell r="M1662" t="str">
            <v>B070201</v>
          </cell>
          <cell r="N1662" t="str">
            <v>冷藏食品</v>
          </cell>
        </row>
        <row r="1663">
          <cell r="C1663">
            <v>243467</v>
          </cell>
          <cell r="D1663" t="str">
            <v>长寿花金胚玉米油5L</v>
          </cell>
        </row>
        <row r="1663">
          <cell r="F1663" t="str">
            <v>瓶</v>
          </cell>
          <cell r="G1663" t="str">
            <v>0</v>
          </cell>
          <cell r="H1663" t="str">
            <v>B 正常商品</v>
          </cell>
          <cell r="I1663" t="str">
            <v>B06</v>
          </cell>
          <cell r="J1663" t="str">
            <v>调味杂货</v>
          </cell>
          <cell r="K1663" t="str">
            <v>B0603</v>
          </cell>
          <cell r="L1663" t="str">
            <v>食用油类</v>
          </cell>
          <cell r="M1663" t="str">
            <v>B060304</v>
          </cell>
          <cell r="N1663" t="str">
            <v>玉米油</v>
          </cell>
        </row>
        <row r="1664">
          <cell r="C1664">
            <v>244526</v>
          </cell>
          <cell r="D1664" t="str">
            <v>卡士原味鲜酪乳（冷藏）120g*3</v>
          </cell>
        </row>
        <row r="1664">
          <cell r="F1664" t="str">
            <v>组</v>
          </cell>
          <cell r="G1664" t="str">
            <v>0</v>
          </cell>
          <cell r="H1664" t="str">
            <v>B 正常商品</v>
          </cell>
          <cell r="I1664" t="str">
            <v>B07</v>
          </cell>
          <cell r="J1664" t="str">
            <v>日配食品</v>
          </cell>
          <cell r="K1664" t="str">
            <v>B0702</v>
          </cell>
          <cell r="L1664" t="str">
            <v>冷藏冷冻食品</v>
          </cell>
          <cell r="M1664" t="str">
            <v>B070201</v>
          </cell>
          <cell r="N1664" t="str">
            <v>冷藏食品</v>
          </cell>
        </row>
        <row r="1665">
          <cell r="C1665">
            <v>244527</v>
          </cell>
          <cell r="D1665" t="str">
            <v>卡士草莓味鲜酪乳（冷藏）120g*3</v>
          </cell>
        </row>
        <row r="1665">
          <cell r="F1665" t="str">
            <v>组</v>
          </cell>
          <cell r="G1665" t="str">
            <v>0</v>
          </cell>
          <cell r="H1665" t="str">
            <v>B 正常商品</v>
          </cell>
          <cell r="I1665" t="str">
            <v>B07</v>
          </cell>
          <cell r="J1665" t="str">
            <v>日配食品</v>
          </cell>
          <cell r="K1665" t="str">
            <v>B0702</v>
          </cell>
          <cell r="L1665" t="str">
            <v>冷藏冷冻食品</v>
          </cell>
          <cell r="M1665" t="str">
            <v>B070201</v>
          </cell>
          <cell r="N1665" t="str">
            <v>冷藏食品</v>
          </cell>
        </row>
        <row r="1666">
          <cell r="C1666">
            <v>244529</v>
          </cell>
          <cell r="D1666" t="str">
            <v>卡士草莓味鲜酪乳（冷藏）100g*3</v>
          </cell>
        </row>
        <row r="1666">
          <cell r="F1666" t="str">
            <v>组</v>
          </cell>
          <cell r="G1666" t="str">
            <v>0</v>
          </cell>
          <cell r="H1666" t="str">
            <v>B 正常商品</v>
          </cell>
          <cell r="I1666" t="str">
            <v>B07</v>
          </cell>
          <cell r="J1666" t="str">
            <v>日配食品</v>
          </cell>
          <cell r="K1666" t="str">
            <v>B0702</v>
          </cell>
          <cell r="L1666" t="str">
            <v>冷藏冷冻食品</v>
          </cell>
          <cell r="M1666" t="str">
            <v>B070201</v>
          </cell>
          <cell r="N1666" t="str">
            <v>冷藏食品</v>
          </cell>
        </row>
        <row r="1667">
          <cell r="C1667">
            <v>244531</v>
          </cell>
          <cell r="D1667" t="str">
            <v>卡士蓝莓味鲜酪乳(冷藏）100g*3</v>
          </cell>
        </row>
        <row r="1667">
          <cell r="F1667" t="str">
            <v>组</v>
          </cell>
          <cell r="G1667" t="str">
            <v>0</v>
          </cell>
          <cell r="H1667" t="str">
            <v>B 正常商品</v>
          </cell>
          <cell r="I1667" t="str">
            <v>B07</v>
          </cell>
          <cell r="J1667" t="str">
            <v>日配食品</v>
          </cell>
          <cell r="K1667" t="str">
            <v>B0702</v>
          </cell>
          <cell r="L1667" t="str">
            <v>冷藏冷冻食品</v>
          </cell>
          <cell r="M1667" t="str">
            <v>B070201</v>
          </cell>
          <cell r="N1667" t="str">
            <v>冷藏食品</v>
          </cell>
        </row>
        <row r="1668">
          <cell r="C1668">
            <v>246973</v>
          </cell>
          <cell r="D1668" t="str">
            <v>双塔龙口粉丝320g</v>
          </cell>
        </row>
        <row r="1668">
          <cell r="F1668" t="str">
            <v>包</v>
          </cell>
          <cell r="G1668" t="str">
            <v>0</v>
          </cell>
          <cell r="H1668" t="str">
            <v>B 正常商品</v>
          </cell>
          <cell r="I1668" t="str">
            <v>B06</v>
          </cell>
          <cell r="J1668" t="str">
            <v>调味杂货</v>
          </cell>
          <cell r="K1668" t="str">
            <v>B0601</v>
          </cell>
          <cell r="L1668" t="str">
            <v>面类/米粉类</v>
          </cell>
          <cell r="M1668" t="str">
            <v>B060102</v>
          </cell>
          <cell r="N1668" t="str">
            <v>煮食面/粉</v>
          </cell>
        </row>
        <row r="1669">
          <cell r="C1669">
            <v>247382</v>
          </cell>
          <cell r="D1669" t="str">
            <v>有友卤香鸡翅120g</v>
          </cell>
        </row>
        <row r="1669">
          <cell r="F1669" t="str">
            <v>包</v>
          </cell>
          <cell r="G1669" t="str">
            <v>0</v>
          </cell>
          <cell r="H1669" t="str">
            <v>B 正常商品</v>
          </cell>
          <cell r="I1669" t="str">
            <v>B05</v>
          </cell>
          <cell r="J1669" t="str">
            <v>休闲食品</v>
          </cell>
          <cell r="K1669" t="str">
            <v>B0501</v>
          </cell>
          <cell r="L1669" t="str">
            <v>休闲食品</v>
          </cell>
          <cell r="M1669" t="str">
            <v>B050107</v>
          </cell>
          <cell r="N1669" t="str">
            <v>肉类小食</v>
          </cell>
        </row>
        <row r="1670">
          <cell r="C1670">
            <v>24897</v>
          </cell>
          <cell r="D1670" t="str">
            <v>心相印软抽纸200抽DT200</v>
          </cell>
        </row>
        <row r="1670">
          <cell r="F1670" t="str">
            <v>包</v>
          </cell>
          <cell r="G1670" t="str">
            <v>0</v>
          </cell>
          <cell r="H1670" t="str">
            <v>B 正常商品</v>
          </cell>
          <cell r="I1670" t="str">
            <v>B08</v>
          </cell>
          <cell r="J1670" t="str">
            <v>非食品</v>
          </cell>
          <cell r="K1670" t="str">
            <v>B0801</v>
          </cell>
          <cell r="L1670" t="str">
            <v>清洁用品</v>
          </cell>
          <cell r="M1670" t="str">
            <v>B080106</v>
          </cell>
          <cell r="N1670" t="str">
            <v>纸类用品</v>
          </cell>
        </row>
        <row r="1671">
          <cell r="C1671">
            <v>249592</v>
          </cell>
          <cell r="D1671" t="str">
            <v>甘竹甜玉米粒425g</v>
          </cell>
        </row>
        <row r="1671">
          <cell r="F1671" t="str">
            <v>听</v>
          </cell>
          <cell r="G1671" t="str">
            <v>0</v>
          </cell>
          <cell r="H1671" t="str">
            <v>B 正常商品</v>
          </cell>
          <cell r="I1671" t="str">
            <v>B06</v>
          </cell>
          <cell r="J1671" t="str">
            <v>调味杂货</v>
          </cell>
          <cell r="K1671" t="str">
            <v>B0604</v>
          </cell>
          <cell r="L1671" t="str">
            <v>罐头小菜</v>
          </cell>
          <cell r="M1671" t="str">
            <v>B060401</v>
          </cell>
          <cell r="N1671" t="str">
            <v>罐头食品</v>
          </cell>
        </row>
        <row r="1672">
          <cell r="C1672">
            <v>249661</v>
          </cell>
          <cell r="D1672" t="str">
            <v>佳仙五香蒸肉粉200g</v>
          </cell>
        </row>
        <row r="1672">
          <cell r="F1672" t="str">
            <v>包</v>
          </cell>
          <cell r="G1672" t="str">
            <v>0</v>
          </cell>
          <cell r="H1672" t="str">
            <v>B 正常商品</v>
          </cell>
          <cell r="I1672" t="str">
            <v>B06</v>
          </cell>
          <cell r="J1672" t="str">
            <v>调味杂货</v>
          </cell>
          <cell r="K1672" t="str">
            <v>B0602</v>
          </cell>
          <cell r="L1672" t="str">
            <v>调味品类</v>
          </cell>
          <cell r="M1672" t="str">
            <v>B060205</v>
          </cell>
          <cell r="N1672" t="str">
            <v>调味料</v>
          </cell>
        </row>
        <row r="1673">
          <cell r="C1673">
            <v>249882</v>
          </cell>
          <cell r="D1673" t="str">
            <v>旺旺大米饼135g</v>
          </cell>
        </row>
        <row r="1673">
          <cell r="F1673" t="str">
            <v>包</v>
          </cell>
          <cell r="G1673" t="str">
            <v>0</v>
          </cell>
          <cell r="H1673" t="str">
            <v>B 正常商品</v>
          </cell>
          <cell r="I1673" t="str">
            <v>B05</v>
          </cell>
          <cell r="J1673" t="str">
            <v>休闲食品</v>
          </cell>
          <cell r="K1673" t="str">
            <v>B0501</v>
          </cell>
          <cell r="L1673" t="str">
            <v>休闲食品</v>
          </cell>
          <cell r="M1673" t="str">
            <v>B050101</v>
          </cell>
          <cell r="N1673" t="str">
            <v>糕点膨化类</v>
          </cell>
        </row>
        <row r="1674">
          <cell r="C1674">
            <v>251164</v>
          </cell>
          <cell r="D1674" t="str">
            <v>海天锦上鲜排骨酱260g</v>
          </cell>
        </row>
        <row r="1674">
          <cell r="F1674" t="str">
            <v>瓶</v>
          </cell>
          <cell r="G1674" t="str">
            <v>0</v>
          </cell>
          <cell r="H1674" t="str">
            <v>B 正常商品</v>
          </cell>
          <cell r="I1674" t="str">
            <v>B06</v>
          </cell>
          <cell r="J1674" t="str">
            <v>调味杂货</v>
          </cell>
          <cell r="K1674" t="str">
            <v>B0602</v>
          </cell>
          <cell r="L1674" t="str">
            <v>调味品类</v>
          </cell>
          <cell r="M1674" t="str">
            <v>B060204</v>
          </cell>
          <cell r="N1674" t="str">
            <v>调味酱类</v>
          </cell>
        </row>
        <row r="1675">
          <cell r="C1675">
            <v>254885</v>
          </cell>
          <cell r="D1675" t="str">
            <v>达利法式香奶味软面包360g</v>
          </cell>
        </row>
        <row r="1675">
          <cell r="F1675" t="str">
            <v>袋</v>
          </cell>
          <cell r="G1675" t="str">
            <v>0</v>
          </cell>
          <cell r="H1675" t="str">
            <v>B 正常商品</v>
          </cell>
          <cell r="I1675" t="str">
            <v>B05</v>
          </cell>
          <cell r="J1675" t="str">
            <v>休闲食品</v>
          </cell>
          <cell r="K1675" t="str">
            <v>B0501</v>
          </cell>
          <cell r="L1675" t="str">
            <v>休闲食品</v>
          </cell>
          <cell r="M1675" t="str">
            <v>B050101</v>
          </cell>
          <cell r="N1675" t="str">
            <v>糕点膨化类</v>
          </cell>
        </row>
        <row r="1676">
          <cell r="C1676">
            <v>254886</v>
          </cell>
          <cell r="D1676" t="str">
            <v>达利法式香橙味软面包360g</v>
          </cell>
        </row>
        <row r="1676">
          <cell r="F1676" t="str">
            <v>袋</v>
          </cell>
          <cell r="G1676" t="str">
            <v>0</v>
          </cell>
          <cell r="H1676" t="str">
            <v>B 正常商品</v>
          </cell>
          <cell r="I1676" t="str">
            <v>B05</v>
          </cell>
          <cell r="J1676" t="str">
            <v>休闲食品</v>
          </cell>
          <cell r="K1676" t="str">
            <v>B0501</v>
          </cell>
          <cell r="L1676" t="str">
            <v>休闲食品</v>
          </cell>
          <cell r="M1676" t="str">
            <v>B050101</v>
          </cell>
          <cell r="N1676" t="str">
            <v>糕点膨化类</v>
          </cell>
        </row>
        <row r="1677">
          <cell r="C1677">
            <v>255884</v>
          </cell>
          <cell r="D1677" t="str">
            <v>李锦记京氏甜酱170g</v>
          </cell>
        </row>
        <row r="1677">
          <cell r="F1677" t="str">
            <v>杯</v>
          </cell>
          <cell r="G1677" t="str">
            <v>0</v>
          </cell>
          <cell r="H1677" t="str">
            <v>B 正常商品</v>
          </cell>
          <cell r="I1677" t="str">
            <v>B06</v>
          </cell>
          <cell r="J1677" t="str">
            <v>调味杂货</v>
          </cell>
          <cell r="K1677" t="str">
            <v>B0602</v>
          </cell>
          <cell r="L1677" t="str">
            <v>调味品类</v>
          </cell>
          <cell r="M1677" t="str">
            <v>B060204</v>
          </cell>
          <cell r="N1677" t="str">
            <v>调味酱类</v>
          </cell>
        </row>
        <row r="1678">
          <cell r="C1678">
            <v>255888</v>
          </cell>
          <cell r="D1678" t="str">
            <v>李锦记蒜蓉辣椒酱226g</v>
          </cell>
        </row>
        <row r="1678">
          <cell r="F1678" t="str">
            <v>瓶</v>
          </cell>
          <cell r="G1678" t="str">
            <v>0</v>
          </cell>
          <cell r="H1678" t="str">
            <v>B 正常商品</v>
          </cell>
          <cell r="I1678" t="str">
            <v>B06</v>
          </cell>
          <cell r="J1678" t="str">
            <v>调味杂货</v>
          </cell>
          <cell r="K1678" t="str">
            <v>B0602</v>
          </cell>
          <cell r="L1678" t="str">
            <v>调味品类</v>
          </cell>
          <cell r="M1678" t="str">
            <v>B060204</v>
          </cell>
          <cell r="N1678" t="str">
            <v>调味酱类</v>
          </cell>
        </row>
        <row r="1679">
          <cell r="C1679">
            <v>256784</v>
          </cell>
          <cell r="D1679" t="str">
            <v>海天黄豆酱800g</v>
          </cell>
        </row>
        <row r="1679">
          <cell r="F1679" t="str">
            <v>瓶</v>
          </cell>
          <cell r="G1679" t="str">
            <v>0</v>
          </cell>
          <cell r="H1679" t="str">
            <v>B 正常商品</v>
          </cell>
          <cell r="I1679" t="str">
            <v>B06</v>
          </cell>
          <cell r="J1679" t="str">
            <v>调味杂货</v>
          </cell>
          <cell r="K1679" t="str">
            <v>B0602</v>
          </cell>
          <cell r="L1679" t="str">
            <v>调味品类</v>
          </cell>
          <cell r="M1679" t="str">
            <v>B060204</v>
          </cell>
          <cell r="N1679" t="str">
            <v>调味酱类</v>
          </cell>
        </row>
        <row r="1680">
          <cell r="C1680">
            <v>257257</v>
          </cell>
          <cell r="D1680" t="str">
            <v>海天金标生抽1.9L</v>
          </cell>
        </row>
        <row r="1680">
          <cell r="F1680" t="str">
            <v>桶</v>
          </cell>
          <cell r="G1680" t="str">
            <v>0</v>
          </cell>
          <cell r="H1680" t="str">
            <v>B 正常商品</v>
          </cell>
          <cell r="I1680" t="str">
            <v>B06</v>
          </cell>
          <cell r="J1680" t="str">
            <v>调味杂货</v>
          </cell>
          <cell r="K1680" t="str">
            <v>B0602</v>
          </cell>
          <cell r="L1680" t="str">
            <v>调味品类</v>
          </cell>
          <cell r="M1680" t="str">
            <v>B060201</v>
          </cell>
          <cell r="N1680" t="str">
            <v>调味酱油</v>
          </cell>
        </row>
        <row r="1681">
          <cell r="C1681">
            <v>258265</v>
          </cell>
          <cell r="D1681" t="str">
            <v>千张</v>
          </cell>
          <cell r="E1681" t="str">
            <v>千张豆皮</v>
          </cell>
          <cell r="F1681" t="str">
            <v>KG</v>
          </cell>
          <cell r="G1681" t="str">
            <v>0</v>
          </cell>
          <cell r="H1681" t="str">
            <v>B 正常商品</v>
          </cell>
          <cell r="I1681" t="str">
            <v>B01</v>
          </cell>
          <cell r="J1681" t="str">
            <v>干货加工</v>
          </cell>
          <cell r="K1681" t="str">
            <v>B0104</v>
          </cell>
          <cell r="L1681" t="str">
            <v>熟食烘焙</v>
          </cell>
          <cell r="M1681" t="str">
            <v>B010403</v>
          </cell>
          <cell r="N1681" t="str">
            <v>其他加工类</v>
          </cell>
        </row>
        <row r="1682">
          <cell r="C1682">
            <v>261542</v>
          </cell>
          <cell r="D1682" t="str">
            <v>苦菊</v>
          </cell>
          <cell r="E1682" t="str">
            <v>苦菊</v>
          </cell>
          <cell r="F1682" t="str">
            <v>KG</v>
          </cell>
          <cell r="G1682" t="str">
            <v>0</v>
          </cell>
          <cell r="H1682" t="str">
            <v>B 正常商品</v>
          </cell>
          <cell r="I1682" t="str">
            <v>B02</v>
          </cell>
          <cell r="J1682" t="str">
            <v>蔬菜水果</v>
          </cell>
          <cell r="K1682" t="str">
            <v>B0202</v>
          </cell>
          <cell r="L1682" t="str">
            <v>蔬菜</v>
          </cell>
          <cell r="M1682" t="str">
            <v>B020201</v>
          </cell>
          <cell r="N1682" t="str">
            <v>叶菜类</v>
          </cell>
        </row>
        <row r="1683">
          <cell r="C1683">
            <v>2621</v>
          </cell>
          <cell r="D1683" t="str">
            <v>紫背天葵</v>
          </cell>
          <cell r="E1683" t="str">
            <v>血皮菜</v>
          </cell>
          <cell r="F1683" t="str">
            <v>KG</v>
          </cell>
          <cell r="G1683" t="str">
            <v>0</v>
          </cell>
          <cell r="H1683" t="str">
            <v>B 正常商品</v>
          </cell>
          <cell r="I1683" t="str">
            <v>B02</v>
          </cell>
          <cell r="J1683" t="str">
            <v>蔬菜水果</v>
          </cell>
          <cell r="K1683" t="str">
            <v>B0202</v>
          </cell>
          <cell r="L1683" t="str">
            <v>蔬菜</v>
          </cell>
          <cell r="M1683" t="str">
            <v>B020201</v>
          </cell>
          <cell r="N1683" t="str">
            <v>叶菜类</v>
          </cell>
        </row>
        <row r="1684">
          <cell r="C1684">
            <v>262352</v>
          </cell>
          <cell r="D1684" t="str">
            <v>香芹</v>
          </cell>
        </row>
        <row r="1684">
          <cell r="F1684" t="str">
            <v>KG</v>
          </cell>
          <cell r="G1684" t="str">
            <v>0</v>
          </cell>
          <cell r="H1684" t="str">
            <v>B 正常商品</v>
          </cell>
          <cell r="I1684" t="str">
            <v>B02</v>
          </cell>
          <cell r="J1684" t="str">
            <v>蔬菜水果</v>
          </cell>
          <cell r="K1684" t="str">
            <v>B0202</v>
          </cell>
          <cell r="L1684" t="str">
            <v>蔬菜</v>
          </cell>
          <cell r="M1684" t="str">
            <v>B020208</v>
          </cell>
          <cell r="N1684" t="str">
            <v>调味类</v>
          </cell>
        </row>
        <row r="1685">
          <cell r="C1685">
            <v>263484</v>
          </cell>
          <cell r="D1685" t="str">
            <v>伊利儿童成长牛奶(全聪型)190ML*15</v>
          </cell>
        </row>
        <row r="1685">
          <cell r="F1685" t="str">
            <v>提</v>
          </cell>
          <cell r="G1685" t="str">
            <v>0</v>
          </cell>
          <cell r="H1685" t="str">
            <v>B 正常商品</v>
          </cell>
          <cell r="I1685" t="str">
            <v>B07</v>
          </cell>
          <cell r="J1685" t="str">
            <v>日配食品</v>
          </cell>
          <cell r="K1685" t="str">
            <v>B0701</v>
          </cell>
          <cell r="L1685" t="str">
            <v>常温乳品饮料</v>
          </cell>
          <cell r="M1685" t="str">
            <v>B070101</v>
          </cell>
          <cell r="N1685" t="str">
            <v>纯奶</v>
          </cell>
        </row>
        <row r="1686">
          <cell r="C1686">
            <v>263856</v>
          </cell>
          <cell r="D1686" t="str">
            <v>荷兰豆</v>
          </cell>
          <cell r="E1686" t="str">
            <v>荷兰豆</v>
          </cell>
          <cell r="F1686" t="str">
            <v>KG</v>
          </cell>
          <cell r="G1686" t="str">
            <v>0</v>
          </cell>
          <cell r="H1686" t="str">
            <v>B 正常商品</v>
          </cell>
          <cell r="I1686" t="str">
            <v>B02</v>
          </cell>
          <cell r="J1686" t="str">
            <v>蔬菜水果</v>
          </cell>
          <cell r="K1686" t="str">
            <v>B0202</v>
          </cell>
          <cell r="L1686" t="str">
            <v>蔬菜</v>
          </cell>
          <cell r="M1686" t="str">
            <v>B020206</v>
          </cell>
          <cell r="N1686" t="str">
            <v>豆类</v>
          </cell>
        </row>
        <row r="1687">
          <cell r="C1687">
            <v>263859</v>
          </cell>
          <cell r="D1687" t="str">
            <v>胡萝卜</v>
          </cell>
        </row>
        <row r="1687">
          <cell r="F1687" t="str">
            <v>KG</v>
          </cell>
          <cell r="G1687" t="str">
            <v>0</v>
          </cell>
          <cell r="H1687" t="str">
            <v>B 正常商品</v>
          </cell>
          <cell r="I1687" t="str">
            <v>B02</v>
          </cell>
          <cell r="J1687" t="str">
            <v>蔬菜水果</v>
          </cell>
          <cell r="K1687" t="str">
            <v>B0202</v>
          </cell>
          <cell r="L1687" t="str">
            <v>蔬菜</v>
          </cell>
          <cell r="M1687" t="str">
            <v>B020202</v>
          </cell>
          <cell r="N1687" t="str">
            <v>根茎类</v>
          </cell>
        </row>
        <row r="1688">
          <cell r="C1688">
            <v>264396</v>
          </cell>
          <cell r="D1688" t="str">
            <v>红美人椒</v>
          </cell>
          <cell r="E1688" t="str">
            <v>红美人椒</v>
          </cell>
          <cell r="F1688" t="str">
            <v>KG</v>
          </cell>
          <cell r="G1688" t="str">
            <v>0</v>
          </cell>
          <cell r="H1688" t="str">
            <v>B 正常商品</v>
          </cell>
          <cell r="I1688" t="str">
            <v>B02</v>
          </cell>
          <cell r="J1688" t="str">
            <v>蔬菜水果</v>
          </cell>
          <cell r="K1688" t="str">
            <v>B0202</v>
          </cell>
          <cell r="L1688" t="str">
            <v>蔬菜</v>
          </cell>
          <cell r="M1688" t="str">
            <v>B020208</v>
          </cell>
          <cell r="N1688" t="str">
            <v>调味类</v>
          </cell>
        </row>
        <row r="1689">
          <cell r="C1689">
            <v>266092</v>
          </cell>
          <cell r="D1689" t="str">
            <v>魔芋</v>
          </cell>
        </row>
        <row r="1689">
          <cell r="F1689" t="str">
            <v>KG</v>
          </cell>
          <cell r="G1689" t="str">
            <v>0</v>
          </cell>
          <cell r="H1689" t="str">
            <v>B 正常商品</v>
          </cell>
          <cell r="I1689" t="str">
            <v>B01</v>
          </cell>
          <cell r="J1689" t="str">
            <v>干货加工</v>
          </cell>
          <cell r="K1689" t="str">
            <v>B0104</v>
          </cell>
          <cell r="L1689" t="str">
            <v>熟食烘焙</v>
          </cell>
          <cell r="M1689" t="str">
            <v>B010402</v>
          </cell>
          <cell r="N1689" t="str">
            <v>熟食丸子</v>
          </cell>
        </row>
        <row r="1690">
          <cell r="C1690">
            <v>268013</v>
          </cell>
          <cell r="D1690" t="str">
            <v>海天红烧酱油500ml</v>
          </cell>
        </row>
        <row r="1690">
          <cell r="F1690" t="str">
            <v>瓶</v>
          </cell>
          <cell r="G1690" t="str">
            <v>0</v>
          </cell>
          <cell r="H1690" t="str">
            <v>B 正常商品</v>
          </cell>
          <cell r="I1690" t="str">
            <v>B06</v>
          </cell>
          <cell r="J1690" t="str">
            <v>调味杂货</v>
          </cell>
          <cell r="K1690" t="str">
            <v>B0602</v>
          </cell>
          <cell r="L1690" t="str">
            <v>调味品类</v>
          </cell>
          <cell r="M1690" t="str">
            <v>B060201</v>
          </cell>
          <cell r="N1690" t="str">
            <v>调味酱油</v>
          </cell>
        </row>
        <row r="1691">
          <cell r="C1691">
            <v>26854</v>
          </cell>
          <cell r="D1691" t="str">
            <v>自家卤川味卤料60g</v>
          </cell>
        </row>
        <row r="1691">
          <cell r="F1691" t="str">
            <v>包</v>
          </cell>
          <cell r="G1691" t="str">
            <v>0</v>
          </cell>
          <cell r="H1691" t="str">
            <v>B 正常商品</v>
          </cell>
          <cell r="I1691" t="str">
            <v>B06</v>
          </cell>
          <cell r="J1691" t="str">
            <v>调味杂货</v>
          </cell>
          <cell r="K1691" t="str">
            <v>B0602</v>
          </cell>
          <cell r="L1691" t="str">
            <v>调味品类</v>
          </cell>
          <cell r="M1691" t="str">
            <v>B060205</v>
          </cell>
          <cell r="N1691" t="str">
            <v>调味料</v>
          </cell>
        </row>
        <row r="1692">
          <cell r="C1692">
            <v>270277</v>
          </cell>
          <cell r="D1692" t="str">
            <v>生蚝（个）</v>
          </cell>
          <cell r="E1692" t="str">
            <v>乳山生蚝（约3两）（个）</v>
          </cell>
          <cell r="F1692" t="str">
            <v>个</v>
          </cell>
          <cell r="G1692" t="str">
            <v>0</v>
          </cell>
          <cell r="H1692" t="str">
            <v>B 正常商品</v>
          </cell>
          <cell r="I1692" t="str">
            <v>B03</v>
          </cell>
          <cell r="J1692" t="str">
            <v>肉禽水产</v>
          </cell>
          <cell r="K1692" t="str">
            <v>B0303</v>
          </cell>
          <cell r="L1692" t="str">
            <v>水产</v>
          </cell>
          <cell r="M1692" t="str">
            <v>B030302</v>
          </cell>
          <cell r="N1692" t="str">
            <v>贝类</v>
          </cell>
        </row>
        <row r="1693">
          <cell r="C1693">
            <v>272933</v>
          </cell>
          <cell r="D1693" t="str">
            <v>蓝月亮薰衣草洁净洗衣液3kg</v>
          </cell>
        </row>
        <row r="1693">
          <cell r="F1693" t="str">
            <v>瓶</v>
          </cell>
          <cell r="G1693" t="str">
            <v>0</v>
          </cell>
          <cell r="H1693" t="str">
            <v>B 正常商品</v>
          </cell>
          <cell r="I1693" t="str">
            <v>B08</v>
          </cell>
          <cell r="J1693" t="str">
            <v>非食品</v>
          </cell>
          <cell r="K1693" t="str">
            <v>B0801</v>
          </cell>
          <cell r="L1693" t="str">
            <v>清洁用品</v>
          </cell>
          <cell r="M1693" t="str">
            <v>B080101</v>
          </cell>
          <cell r="N1693" t="str">
            <v>家用清洁用品</v>
          </cell>
        </row>
        <row r="1694">
          <cell r="C1694">
            <v>272934</v>
          </cell>
          <cell r="D1694" t="str">
            <v>蓝月亮自然清香洁净洗衣液3kg</v>
          </cell>
        </row>
        <row r="1694">
          <cell r="F1694" t="str">
            <v>瓶</v>
          </cell>
          <cell r="G1694" t="str">
            <v>0</v>
          </cell>
          <cell r="H1694" t="str">
            <v>B 正常商品</v>
          </cell>
          <cell r="I1694" t="str">
            <v>B08</v>
          </cell>
          <cell r="J1694" t="str">
            <v>非食品</v>
          </cell>
          <cell r="K1694" t="str">
            <v>B0801</v>
          </cell>
          <cell r="L1694" t="str">
            <v>清洁用品</v>
          </cell>
          <cell r="M1694" t="str">
            <v>B080101</v>
          </cell>
          <cell r="N1694" t="str">
            <v>家用清洁用品</v>
          </cell>
        </row>
        <row r="1695">
          <cell r="C1695">
            <v>276402</v>
          </cell>
          <cell r="D1695" t="str">
            <v>舒肤佳纯白清香沐浴露720ml</v>
          </cell>
        </row>
        <row r="1695">
          <cell r="F1695" t="str">
            <v>瓶</v>
          </cell>
          <cell r="G1695" t="str">
            <v>0</v>
          </cell>
          <cell r="H1695" t="str">
            <v>B 正常商品</v>
          </cell>
          <cell r="I1695" t="str">
            <v>B08</v>
          </cell>
          <cell r="J1695" t="str">
            <v>非食品</v>
          </cell>
          <cell r="K1695" t="str">
            <v>B0801</v>
          </cell>
          <cell r="L1695" t="str">
            <v>清洁用品</v>
          </cell>
          <cell r="M1695" t="str">
            <v>B080103</v>
          </cell>
          <cell r="N1695" t="str">
            <v>个人清洁品</v>
          </cell>
        </row>
        <row r="1696">
          <cell r="C1696">
            <v>277211</v>
          </cell>
          <cell r="D1696" t="str">
            <v>海天黄豆酱340g</v>
          </cell>
        </row>
        <row r="1696">
          <cell r="F1696" t="str">
            <v>瓶</v>
          </cell>
          <cell r="G1696" t="str">
            <v>0</v>
          </cell>
          <cell r="H1696" t="str">
            <v>B 正常商品</v>
          </cell>
          <cell r="I1696" t="str">
            <v>B06</v>
          </cell>
          <cell r="J1696" t="str">
            <v>调味杂货</v>
          </cell>
          <cell r="K1696" t="str">
            <v>B0602</v>
          </cell>
          <cell r="L1696" t="str">
            <v>调味品类</v>
          </cell>
          <cell r="M1696" t="str">
            <v>B060204</v>
          </cell>
          <cell r="N1696" t="str">
            <v>调味酱类</v>
          </cell>
        </row>
        <row r="1697">
          <cell r="C1697">
            <v>280618</v>
          </cell>
          <cell r="D1697" t="str">
            <v>天友红百特高优质牛奶250ml*12</v>
          </cell>
        </row>
        <row r="1697">
          <cell r="F1697" t="str">
            <v>提</v>
          </cell>
          <cell r="G1697" t="str">
            <v>0</v>
          </cell>
          <cell r="H1697" t="str">
            <v>B 正常商品</v>
          </cell>
          <cell r="I1697" t="str">
            <v>B07</v>
          </cell>
          <cell r="J1697" t="str">
            <v>日配食品</v>
          </cell>
          <cell r="K1697" t="str">
            <v>B0701</v>
          </cell>
          <cell r="L1697" t="str">
            <v>常温乳品饮料</v>
          </cell>
          <cell r="M1697" t="str">
            <v>B070101</v>
          </cell>
          <cell r="N1697" t="str">
            <v>纯奶</v>
          </cell>
        </row>
        <row r="1698">
          <cell r="C1698">
            <v>280619</v>
          </cell>
          <cell r="D1698" t="str">
            <v>天友黑百特高优质牛奶250ml*12</v>
          </cell>
        </row>
        <row r="1698">
          <cell r="F1698" t="str">
            <v>提</v>
          </cell>
          <cell r="G1698" t="str">
            <v>0</v>
          </cell>
          <cell r="H1698" t="str">
            <v>B 正常商品</v>
          </cell>
          <cell r="I1698" t="str">
            <v>B07</v>
          </cell>
          <cell r="J1698" t="str">
            <v>日配食品</v>
          </cell>
          <cell r="K1698" t="str">
            <v>B0701</v>
          </cell>
          <cell r="L1698" t="str">
            <v>常温乳品饮料</v>
          </cell>
          <cell r="M1698" t="str">
            <v>B070101</v>
          </cell>
          <cell r="N1698" t="str">
            <v>纯奶</v>
          </cell>
        </row>
        <row r="1699">
          <cell r="C1699">
            <v>28449</v>
          </cell>
          <cell r="D1699" t="str">
            <v>心相印经典四层卷筒卫生纸180克10粒BT810</v>
          </cell>
        </row>
        <row r="1699">
          <cell r="F1699" t="str">
            <v>提</v>
          </cell>
          <cell r="G1699" t="str">
            <v>0</v>
          </cell>
          <cell r="H1699" t="str">
            <v>B 正常商品</v>
          </cell>
          <cell r="I1699" t="str">
            <v>B08</v>
          </cell>
          <cell r="J1699" t="str">
            <v>非食品</v>
          </cell>
          <cell r="K1699" t="str">
            <v>B0801</v>
          </cell>
          <cell r="L1699" t="str">
            <v>清洁用品</v>
          </cell>
          <cell r="M1699" t="str">
            <v>B080106</v>
          </cell>
          <cell r="N1699" t="str">
            <v>纸类用品</v>
          </cell>
        </row>
        <row r="1700">
          <cell r="C1700">
            <v>286930</v>
          </cell>
          <cell r="D1700" t="str">
            <v>玫瑰香葡萄</v>
          </cell>
        </row>
        <row r="1700">
          <cell r="F1700" t="str">
            <v>KG</v>
          </cell>
          <cell r="G1700" t="str">
            <v>0</v>
          </cell>
          <cell r="H1700" t="str">
            <v>B 正常商品</v>
          </cell>
          <cell r="I1700" t="str">
            <v>B02</v>
          </cell>
          <cell r="J1700" t="str">
            <v>蔬菜水果</v>
          </cell>
          <cell r="K1700" t="str">
            <v>B0201</v>
          </cell>
          <cell r="L1700" t="str">
            <v>水果</v>
          </cell>
          <cell r="M1700" t="str">
            <v>B020105</v>
          </cell>
          <cell r="N1700" t="str">
            <v>浆果</v>
          </cell>
        </row>
        <row r="1701">
          <cell r="C1701">
            <v>289803</v>
          </cell>
          <cell r="D1701" t="str">
            <v>N海天英标鲜味汁酱油10.5L</v>
          </cell>
        </row>
        <row r="1701">
          <cell r="F1701" t="str">
            <v>桶</v>
          </cell>
          <cell r="G1701" t="str">
            <v>0</v>
          </cell>
          <cell r="H1701" t="str">
            <v>B 正常商品</v>
          </cell>
          <cell r="I1701" t="str">
            <v>B06</v>
          </cell>
          <cell r="J1701" t="str">
            <v>调味杂货</v>
          </cell>
          <cell r="K1701" t="str">
            <v>B0602</v>
          </cell>
          <cell r="L1701" t="str">
            <v>调味品类</v>
          </cell>
          <cell r="M1701" t="str">
            <v>B060201</v>
          </cell>
          <cell r="N1701" t="str">
            <v>调味酱油</v>
          </cell>
        </row>
        <row r="1702">
          <cell r="C1702">
            <v>291585</v>
          </cell>
          <cell r="D1702" t="str">
            <v>白面条（刀削）</v>
          </cell>
        </row>
        <row r="1702">
          <cell r="F1702" t="str">
            <v>KG</v>
          </cell>
          <cell r="G1702" t="str">
            <v>0</v>
          </cell>
          <cell r="H1702" t="str">
            <v>B 正常商品</v>
          </cell>
          <cell r="I1702" t="str">
            <v>B01</v>
          </cell>
          <cell r="J1702" t="str">
            <v>干货加工</v>
          </cell>
          <cell r="K1702" t="str">
            <v>B0104</v>
          </cell>
          <cell r="L1702" t="str">
            <v>熟食烘焙</v>
          </cell>
          <cell r="M1702" t="str">
            <v>B010401</v>
          </cell>
          <cell r="N1702" t="str">
            <v>烘焙包点</v>
          </cell>
        </row>
        <row r="1703">
          <cell r="C1703">
            <v>294562</v>
          </cell>
          <cell r="D1703" t="str">
            <v>香老太糖桂花250g</v>
          </cell>
        </row>
        <row r="1703">
          <cell r="F1703" t="str">
            <v>瓶</v>
          </cell>
          <cell r="G1703" t="str">
            <v>0</v>
          </cell>
          <cell r="H1703" t="str">
            <v>B 正常商品</v>
          </cell>
          <cell r="I1703" t="str">
            <v>B06</v>
          </cell>
          <cell r="J1703" t="str">
            <v>调味杂货</v>
          </cell>
          <cell r="K1703" t="str">
            <v>B0602</v>
          </cell>
          <cell r="L1703" t="str">
            <v>调味品类</v>
          </cell>
          <cell r="M1703" t="str">
            <v>B060204</v>
          </cell>
          <cell r="N1703" t="str">
            <v>调味酱类</v>
          </cell>
        </row>
        <row r="1704">
          <cell r="C1704">
            <v>295583</v>
          </cell>
          <cell r="D1704" t="str">
            <v>天友芦荟果粒酸奶220ml</v>
          </cell>
        </row>
        <row r="1704">
          <cell r="F1704" t="str">
            <v>盒</v>
          </cell>
          <cell r="G1704" t="str">
            <v>0</v>
          </cell>
          <cell r="H1704" t="str">
            <v>B 正常商品</v>
          </cell>
          <cell r="I1704" t="str">
            <v>B07</v>
          </cell>
          <cell r="J1704" t="str">
            <v>日配食品</v>
          </cell>
          <cell r="K1704" t="str">
            <v>B0702</v>
          </cell>
          <cell r="L1704" t="str">
            <v>冷藏冷冻食品</v>
          </cell>
          <cell r="M1704" t="str">
            <v>B070201</v>
          </cell>
          <cell r="N1704" t="str">
            <v>冷藏食品</v>
          </cell>
        </row>
        <row r="1705">
          <cell r="C1705">
            <v>295616</v>
          </cell>
          <cell r="D1705" t="str">
            <v>桥头香辣烧鸡公160g</v>
          </cell>
        </row>
        <row r="1705">
          <cell r="F1705" t="str">
            <v>包</v>
          </cell>
          <cell r="G1705" t="str">
            <v>0</v>
          </cell>
          <cell r="H1705" t="str">
            <v>B 正常商品</v>
          </cell>
          <cell r="I1705" t="str">
            <v>B06</v>
          </cell>
          <cell r="J1705" t="str">
            <v>调味杂货</v>
          </cell>
          <cell r="K1705" t="str">
            <v>B0602</v>
          </cell>
          <cell r="L1705" t="str">
            <v>调味品类</v>
          </cell>
          <cell r="M1705" t="str">
            <v>B060205</v>
          </cell>
          <cell r="N1705" t="str">
            <v>调味料</v>
          </cell>
        </row>
        <row r="1706">
          <cell r="C1706">
            <v>295628</v>
          </cell>
          <cell r="D1706" t="str">
            <v>洁柔Face软抽150抽3层黑/L</v>
          </cell>
        </row>
        <row r="1706">
          <cell r="F1706" t="str">
            <v>包</v>
          </cell>
          <cell r="G1706" t="str">
            <v>0</v>
          </cell>
          <cell r="H1706" t="str">
            <v>B 正常商品</v>
          </cell>
          <cell r="I1706" t="str">
            <v>B08</v>
          </cell>
          <cell r="J1706" t="str">
            <v>非食品</v>
          </cell>
          <cell r="K1706" t="str">
            <v>B0801</v>
          </cell>
          <cell r="L1706" t="str">
            <v>清洁用品</v>
          </cell>
          <cell r="M1706" t="str">
            <v>B080106</v>
          </cell>
          <cell r="N1706" t="str">
            <v>纸类用品</v>
          </cell>
        </row>
        <row r="1707">
          <cell r="C1707">
            <v>295870</v>
          </cell>
          <cell r="D1707" t="str">
            <v>天友纯鲜牛奶950ml</v>
          </cell>
        </row>
        <row r="1707">
          <cell r="F1707" t="str">
            <v>盒</v>
          </cell>
          <cell r="G1707" t="str">
            <v>0</v>
          </cell>
          <cell r="H1707" t="str">
            <v>B 正常商品</v>
          </cell>
          <cell r="I1707" t="str">
            <v>B07</v>
          </cell>
          <cell r="J1707" t="str">
            <v>日配食品</v>
          </cell>
          <cell r="K1707" t="str">
            <v>B0702</v>
          </cell>
          <cell r="L1707" t="str">
            <v>冷藏冷冻食品</v>
          </cell>
          <cell r="M1707" t="str">
            <v>B070201</v>
          </cell>
          <cell r="N1707" t="str">
            <v>冷藏食品</v>
          </cell>
        </row>
        <row r="1708">
          <cell r="C1708">
            <v>296140</v>
          </cell>
          <cell r="D1708" t="str">
            <v>牛浪汉孜然牛肉100g</v>
          </cell>
        </row>
        <row r="1708">
          <cell r="F1708" t="str">
            <v>袋</v>
          </cell>
          <cell r="G1708" t="str">
            <v>0</v>
          </cell>
          <cell r="H1708" t="str">
            <v>B 正常商品</v>
          </cell>
          <cell r="I1708" t="str">
            <v>B05</v>
          </cell>
          <cell r="J1708" t="str">
            <v>休闲食品</v>
          </cell>
          <cell r="K1708" t="str">
            <v>B0501</v>
          </cell>
          <cell r="L1708" t="str">
            <v>休闲食品</v>
          </cell>
          <cell r="M1708" t="str">
            <v>B050107</v>
          </cell>
          <cell r="N1708" t="str">
            <v>肉类小食</v>
          </cell>
        </row>
        <row r="1709">
          <cell r="C1709">
            <v>296338</v>
          </cell>
          <cell r="D1709" t="str">
            <v>佳仙原味蒸肉粉200g</v>
          </cell>
          <cell r="E1709" t="str">
            <v>佳仙蒸肉粉200g</v>
          </cell>
          <cell r="F1709" t="str">
            <v>包</v>
          </cell>
          <cell r="G1709" t="str">
            <v>0</v>
          </cell>
          <cell r="H1709" t="str">
            <v>B 正常商品</v>
          </cell>
          <cell r="I1709" t="str">
            <v>B06</v>
          </cell>
          <cell r="J1709" t="str">
            <v>调味杂货</v>
          </cell>
          <cell r="K1709" t="str">
            <v>B0602</v>
          </cell>
          <cell r="L1709" t="str">
            <v>调味品类</v>
          </cell>
          <cell r="M1709" t="str">
            <v>B060205</v>
          </cell>
          <cell r="N1709" t="str">
            <v>调味料</v>
          </cell>
        </row>
        <row r="1710">
          <cell r="C1710">
            <v>296700</v>
          </cell>
          <cell r="D1710" t="str">
            <v>晶心腌制盐1kg</v>
          </cell>
        </row>
        <row r="1710">
          <cell r="F1710" t="str">
            <v>包</v>
          </cell>
          <cell r="G1710" t="str">
            <v>0</v>
          </cell>
          <cell r="H1710" t="str">
            <v>B 正常商品</v>
          </cell>
          <cell r="I1710" t="str">
            <v>B06</v>
          </cell>
          <cell r="J1710" t="str">
            <v>调味杂货</v>
          </cell>
          <cell r="K1710" t="str">
            <v>B0602</v>
          </cell>
          <cell r="L1710" t="str">
            <v>调味品类</v>
          </cell>
          <cell r="M1710" t="str">
            <v>B060207</v>
          </cell>
          <cell r="N1710" t="str">
            <v>盐/糖</v>
          </cell>
        </row>
        <row r="1711">
          <cell r="C1711">
            <v>296825</v>
          </cell>
          <cell r="D1711" t="str">
            <v>天友康美包纯牛奶250ml</v>
          </cell>
        </row>
        <row r="1711">
          <cell r="F1711" t="str">
            <v>盒</v>
          </cell>
          <cell r="G1711" t="str">
            <v>0</v>
          </cell>
          <cell r="H1711" t="str">
            <v>B 正常商品</v>
          </cell>
          <cell r="I1711" t="str">
            <v>B07</v>
          </cell>
          <cell r="J1711" t="str">
            <v>日配食品</v>
          </cell>
          <cell r="K1711" t="str">
            <v>B0701</v>
          </cell>
          <cell r="L1711" t="str">
            <v>常温乳品饮料</v>
          </cell>
          <cell r="M1711" t="str">
            <v>B070101</v>
          </cell>
          <cell r="N1711" t="str">
            <v>纯奶</v>
          </cell>
        </row>
        <row r="1712">
          <cell r="C1712">
            <v>297415</v>
          </cell>
          <cell r="D1712" t="str">
            <v>陶大薯水晶粉条480g</v>
          </cell>
        </row>
        <row r="1712">
          <cell r="F1712" t="str">
            <v>袋</v>
          </cell>
          <cell r="G1712" t="str">
            <v>0</v>
          </cell>
          <cell r="H1712" t="str">
            <v>B 正常商品</v>
          </cell>
          <cell r="I1712" t="str">
            <v>B06</v>
          </cell>
          <cell r="J1712" t="str">
            <v>调味杂货</v>
          </cell>
          <cell r="K1712" t="str">
            <v>B0601</v>
          </cell>
          <cell r="L1712" t="str">
            <v>面类/米粉类</v>
          </cell>
          <cell r="M1712" t="str">
            <v>B060102</v>
          </cell>
          <cell r="N1712" t="str">
            <v>煮食面/粉</v>
          </cell>
        </row>
        <row r="1713">
          <cell r="C1713">
            <v>297801</v>
          </cell>
          <cell r="D1713" t="str">
            <v>天友黑百特高优质牛奶250ml</v>
          </cell>
        </row>
        <row r="1713">
          <cell r="F1713" t="str">
            <v>盒</v>
          </cell>
          <cell r="G1713" t="str">
            <v>0</v>
          </cell>
          <cell r="H1713" t="str">
            <v>B 正常商品</v>
          </cell>
          <cell r="I1713" t="str">
            <v>B07</v>
          </cell>
          <cell r="J1713" t="str">
            <v>日配食品</v>
          </cell>
          <cell r="K1713" t="str">
            <v>B0701</v>
          </cell>
          <cell r="L1713" t="str">
            <v>常温乳品饮料</v>
          </cell>
          <cell r="M1713" t="str">
            <v>B070101</v>
          </cell>
          <cell r="N1713" t="str">
            <v>纯奶</v>
          </cell>
        </row>
        <row r="1714">
          <cell r="C1714">
            <v>299098</v>
          </cell>
          <cell r="D1714" t="str">
            <v>佳仙龟苓膏粉20g</v>
          </cell>
        </row>
        <row r="1714">
          <cell r="F1714" t="str">
            <v>袋</v>
          </cell>
          <cell r="G1714" t="str">
            <v>0</v>
          </cell>
          <cell r="H1714" t="str">
            <v>B 正常商品</v>
          </cell>
          <cell r="I1714" t="str">
            <v>B06</v>
          </cell>
          <cell r="J1714" t="str">
            <v>调味杂货</v>
          </cell>
          <cell r="K1714" t="str">
            <v>B0605</v>
          </cell>
          <cell r="L1714" t="str">
            <v>早餐冲调</v>
          </cell>
          <cell r="M1714" t="str">
            <v>B060502</v>
          </cell>
          <cell r="N1714" t="str">
            <v>冲调品</v>
          </cell>
        </row>
        <row r="1715">
          <cell r="C1715">
            <v>299193</v>
          </cell>
          <cell r="D1715" t="str">
            <v>天友纯鲜牛奶220ml</v>
          </cell>
        </row>
        <row r="1715">
          <cell r="F1715" t="str">
            <v>盒</v>
          </cell>
          <cell r="G1715" t="str">
            <v>0</v>
          </cell>
          <cell r="H1715" t="str">
            <v>B 正常商品</v>
          </cell>
          <cell r="I1715" t="str">
            <v>B07</v>
          </cell>
          <cell r="J1715" t="str">
            <v>日配食品</v>
          </cell>
          <cell r="K1715" t="str">
            <v>B0702</v>
          </cell>
          <cell r="L1715" t="str">
            <v>冷藏冷冻食品</v>
          </cell>
          <cell r="M1715" t="str">
            <v>B070201</v>
          </cell>
          <cell r="N1715" t="str">
            <v>冷藏食品</v>
          </cell>
        </row>
        <row r="1716">
          <cell r="C1716">
            <v>299646</v>
          </cell>
          <cell r="D1716" t="str">
            <v>丁点麻得倒红花椒油500ml</v>
          </cell>
        </row>
        <row r="1716">
          <cell r="F1716" t="str">
            <v>瓶</v>
          </cell>
          <cell r="G1716" t="str">
            <v>0</v>
          </cell>
          <cell r="H1716" t="str">
            <v>B 正常商品</v>
          </cell>
          <cell r="I1716" t="str">
            <v>B06</v>
          </cell>
          <cell r="J1716" t="str">
            <v>调味杂货</v>
          </cell>
          <cell r="K1716" t="str">
            <v>B0602</v>
          </cell>
          <cell r="L1716" t="str">
            <v>调味品类</v>
          </cell>
          <cell r="M1716" t="str">
            <v>B060203</v>
          </cell>
          <cell r="N1716" t="str">
            <v>调味油汁/料酒</v>
          </cell>
        </row>
        <row r="1717">
          <cell r="C1717">
            <v>299849</v>
          </cell>
          <cell r="D1717" t="str">
            <v>陈昌银古镇陈麻花400g</v>
          </cell>
        </row>
        <row r="1717">
          <cell r="F1717" t="str">
            <v>袋</v>
          </cell>
          <cell r="G1717" t="str">
            <v>0</v>
          </cell>
          <cell r="H1717" t="str">
            <v>B 正常商品</v>
          </cell>
          <cell r="I1717" t="str">
            <v>B05</v>
          </cell>
          <cell r="J1717" t="str">
            <v>休闲食品</v>
          </cell>
          <cell r="K1717" t="str">
            <v>B0501</v>
          </cell>
          <cell r="L1717" t="str">
            <v>休闲食品</v>
          </cell>
          <cell r="M1717" t="str">
            <v>B050101</v>
          </cell>
          <cell r="N1717" t="str">
            <v>糕点膨化类</v>
          </cell>
        </row>
        <row r="1718">
          <cell r="C1718">
            <v>300018</v>
          </cell>
          <cell r="D1718" t="str">
            <v>自家卤川味卤料100g</v>
          </cell>
        </row>
        <row r="1718">
          <cell r="F1718" t="str">
            <v>包</v>
          </cell>
          <cell r="G1718" t="str">
            <v>0</v>
          </cell>
          <cell r="H1718" t="str">
            <v>B 正常商品</v>
          </cell>
          <cell r="I1718" t="str">
            <v>B06</v>
          </cell>
          <cell r="J1718" t="str">
            <v>调味杂货</v>
          </cell>
          <cell r="K1718" t="str">
            <v>B0602</v>
          </cell>
          <cell r="L1718" t="str">
            <v>调味品类</v>
          </cell>
          <cell r="M1718" t="str">
            <v>B060205</v>
          </cell>
          <cell r="N1718" t="str">
            <v>调味料</v>
          </cell>
        </row>
        <row r="1719">
          <cell r="C1719">
            <v>300100</v>
          </cell>
          <cell r="D1719" t="str">
            <v>奶牛梦工场低乳糖酸奶150g</v>
          </cell>
        </row>
        <row r="1719">
          <cell r="F1719" t="str">
            <v>杯</v>
          </cell>
          <cell r="G1719" t="str">
            <v>0</v>
          </cell>
          <cell r="H1719" t="str">
            <v>B 正常商品</v>
          </cell>
          <cell r="I1719" t="str">
            <v>B07</v>
          </cell>
          <cell r="J1719" t="str">
            <v>日配食品</v>
          </cell>
          <cell r="K1719" t="str">
            <v>B0702</v>
          </cell>
          <cell r="L1719" t="str">
            <v>冷藏冷冻食品</v>
          </cell>
          <cell r="M1719" t="str">
            <v>B070201</v>
          </cell>
          <cell r="N1719" t="str">
            <v>冷藏食品</v>
          </cell>
        </row>
        <row r="1720">
          <cell r="C1720">
            <v>300652</v>
          </cell>
          <cell r="D1720" t="str">
            <v>外祖母甜面酱400g</v>
          </cell>
        </row>
        <row r="1720">
          <cell r="F1720" t="str">
            <v>瓶</v>
          </cell>
          <cell r="G1720" t="str">
            <v>0</v>
          </cell>
          <cell r="H1720" t="str">
            <v>B 正常商品</v>
          </cell>
          <cell r="I1720" t="str">
            <v>B06</v>
          </cell>
          <cell r="J1720" t="str">
            <v>调味杂货</v>
          </cell>
          <cell r="K1720" t="str">
            <v>B0602</v>
          </cell>
          <cell r="L1720" t="str">
            <v>调味品类</v>
          </cell>
          <cell r="M1720" t="str">
            <v>B060204</v>
          </cell>
          <cell r="N1720" t="str">
            <v>调味酱类</v>
          </cell>
        </row>
        <row r="1721">
          <cell r="C1721">
            <v>301136</v>
          </cell>
          <cell r="D1721" t="str">
            <v>鲁花低芥酸特香菜籽油5L</v>
          </cell>
        </row>
        <row r="1721">
          <cell r="F1721" t="str">
            <v>瓶</v>
          </cell>
          <cell r="G1721" t="str">
            <v>0</v>
          </cell>
          <cell r="H1721" t="str">
            <v>B 正常商品</v>
          </cell>
          <cell r="I1721" t="str">
            <v>B06</v>
          </cell>
          <cell r="J1721" t="str">
            <v>调味杂货</v>
          </cell>
          <cell r="K1721" t="str">
            <v>B0603</v>
          </cell>
          <cell r="L1721" t="str">
            <v>食用油类</v>
          </cell>
          <cell r="M1721" t="str">
            <v>B060303</v>
          </cell>
          <cell r="N1721" t="str">
            <v>菜籽油</v>
          </cell>
        </row>
        <row r="1722">
          <cell r="C1722">
            <v>301294</v>
          </cell>
          <cell r="D1722" t="str">
            <v>康师傅香辣牛肉桶面117g</v>
          </cell>
        </row>
        <row r="1722">
          <cell r="F1722" t="str">
            <v>桶</v>
          </cell>
          <cell r="G1722" t="str">
            <v>0</v>
          </cell>
          <cell r="H1722" t="str">
            <v>B 正常商品</v>
          </cell>
          <cell r="I1722" t="str">
            <v>B06</v>
          </cell>
          <cell r="J1722" t="str">
            <v>调味杂货</v>
          </cell>
          <cell r="K1722" t="str">
            <v>B0601</v>
          </cell>
          <cell r="L1722" t="str">
            <v>面类/米粉类</v>
          </cell>
          <cell r="M1722" t="str">
            <v>B060103</v>
          </cell>
          <cell r="N1722" t="str">
            <v>方便米/面制品</v>
          </cell>
        </row>
        <row r="1723">
          <cell r="C1723">
            <v>301330</v>
          </cell>
          <cell r="D1723" t="str">
            <v>天友精装百特250ml*12</v>
          </cell>
        </row>
        <row r="1723">
          <cell r="F1723" t="str">
            <v>提</v>
          </cell>
          <cell r="G1723" t="str">
            <v>0</v>
          </cell>
          <cell r="H1723" t="str">
            <v>B 正常商品</v>
          </cell>
          <cell r="I1723" t="str">
            <v>B07</v>
          </cell>
          <cell r="J1723" t="str">
            <v>日配食品</v>
          </cell>
          <cell r="K1723" t="str">
            <v>B0701</v>
          </cell>
          <cell r="L1723" t="str">
            <v>常温乳品饮料</v>
          </cell>
          <cell r="M1723" t="str">
            <v>B070101</v>
          </cell>
          <cell r="N1723" t="str">
            <v>纯奶</v>
          </cell>
        </row>
        <row r="1724">
          <cell r="C1724">
            <v>301432</v>
          </cell>
          <cell r="D1724" t="str">
            <v>黄花园630黄豆酱油800ML</v>
          </cell>
        </row>
        <row r="1724">
          <cell r="F1724" t="str">
            <v>瓶</v>
          </cell>
          <cell r="G1724" t="str">
            <v>0</v>
          </cell>
          <cell r="H1724" t="str">
            <v>B 正常商品</v>
          </cell>
          <cell r="I1724" t="str">
            <v>B06</v>
          </cell>
          <cell r="J1724" t="str">
            <v>调味杂货</v>
          </cell>
          <cell r="K1724" t="str">
            <v>B0602</v>
          </cell>
          <cell r="L1724" t="str">
            <v>调味品类</v>
          </cell>
          <cell r="M1724" t="str">
            <v>B060201</v>
          </cell>
          <cell r="N1724" t="str">
            <v>调味酱油</v>
          </cell>
        </row>
        <row r="1725">
          <cell r="C1725">
            <v>301519</v>
          </cell>
          <cell r="D1725" t="str">
            <v>保宁二级醋430ml</v>
          </cell>
        </row>
        <row r="1725">
          <cell r="F1725" t="str">
            <v>瓶</v>
          </cell>
          <cell r="G1725" t="str">
            <v>0</v>
          </cell>
          <cell r="H1725" t="str">
            <v>B 正常商品</v>
          </cell>
          <cell r="I1725" t="str">
            <v>B06</v>
          </cell>
          <cell r="J1725" t="str">
            <v>调味杂货</v>
          </cell>
          <cell r="K1725" t="str">
            <v>B0602</v>
          </cell>
          <cell r="L1725" t="str">
            <v>调味品类</v>
          </cell>
          <cell r="M1725" t="str">
            <v>B060202</v>
          </cell>
          <cell r="N1725" t="str">
            <v>调味醋</v>
          </cell>
        </row>
        <row r="1726">
          <cell r="C1726">
            <v>302764</v>
          </cell>
          <cell r="D1726" t="str">
            <v>野藤龙口粉丝500g</v>
          </cell>
        </row>
        <row r="1726">
          <cell r="F1726" t="str">
            <v>包</v>
          </cell>
          <cell r="G1726" t="str">
            <v>0</v>
          </cell>
          <cell r="H1726" t="str">
            <v>B 正常商品</v>
          </cell>
          <cell r="I1726" t="str">
            <v>B06</v>
          </cell>
          <cell r="J1726" t="str">
            <v>调味杂货</v>
          </cell>
          <cell r="K1726" t="str">
            <v>B0601</v>
          </cell>
          <cell r="L1726" t="str">
            <v>面类/米粉类</v>
          </cell>
          <cell r="M1726" t="str">
            <v>B060102</v>
          </cell>
          <cell r="N1726" t="str">
            <v>煮食面/粉</v>
          </cell>
        </row>
        <row r="1727">
          <cell r="C1727">
            <v>302984</v>
          </cell>
          <cell r="D1727" t="str">
            <v>红蜻蜓三级香菜油5L</v>
          </cell>
        </row>
        <row r="1727">
          <cell r="F1727" t="str">
            <v>瓶</v>
          </cell>
          <cell r="G1727" t="str">
            <v>0</v>
          </cell>
          <cell r="H1727" t="str">
            <v>B 正常商品</v>
          </cell>
          <cell r="I1727" t="str">
            <v>B06</v>
          </cell>
          <cell r="J1727" t="str">
            <v>调味杂货</v>
          </cell>
          <cell r="K1727" t="str">
            <v>B0603</v>
          </cell>
          <cell r="L1727" t="str">
            <v>食用油类</v>
          </cell>
          <cell r="M1727" t="str">
            <v>B060303</v>
          </cell>
          <cell r="N1727" t="str">
            <v>菜籽油</v>
          </cell>
        </row>
        <row r="1728">
          <cell r="C1728">
            <v>303663</v>
          </cell>
          <cell r="D1728" t="str">
            <v>莎麦鸡精454g</v>
          </cell>
        </row>
        <row r="1728">
          <cell r="F1728" t="str">
            <v>包</v>
          </cell>
          <cell r="G1728" t="str">
            <v>0</v>
          </cell>
          <cell r="H1728" t="str">
            <v>B 正常商品</v>
          </cell>
          <cell r="I1728" t="str">
            <v>B06</v>
          </cell>
          <cell r="J1728" t="str">
            <v>调味杂货</v>
          </cell>
          <cell r="K1728" t="str">
            <v>B0602</v>
          </cell>
          <cell r="L1728" t="str">
            <v>调味品类</v>
          </cell>
          <cell r="M1728" t="str">
            <v>B060205</v>
          </cell>
          <cell r="N1728" t="str">
            <v>调味料</v>
          </cell>
        </row>
        <row r="1729">
          <cell r="C1729">
            <v>303870</v>
          </cell>
          <cell r="D1729" t="str">
            <v>旺旺仙贝52g</v>
          </cell>
        </row>
        <row r="1729">
          <cell r="F1729" t="str">
            <v>袋</v>
          </cell>
          <cell r="G1729" t="str">
            <v>0</v>
          </cell>
          <cell r="H1729" t="str">
            <v>B 正常商品</v>
          </cell>
          <cell r="I1729" t="str">
            <v>B05</v>
          </cell>
          <cell r="J1729" t="str">
            <v>休闲食品</v>
          </cell>
          <cell r="K1729" t="str">
            <v>B0501</v>
          </cell>
          <cell r="L1729" t="str">
            <v>休闲食品</v>
          </cell>
          <cell r="M1729" t="str">
            <v>B050101</v>
          </cell>
          <cell r="N1729" t="str">
            <v>糕点膨化类</v>
          </cell>
        </row>
        <row r="1730">
          <cell r="C1730">
            <v>303986</v>
          </cell>
          <cell r="D1730" t="str">
            <v>康师傅干拌面麻辣牛肉碗128g</v>
          </cell>
        </row>
        <row r="1730">
          <cell r="F1730" t="str">
            <v>碗</v>
          </cell>
          <cell r="G1730" t="str">
            <v>0</v>
          </cell>
          <cell r="H1730" t="str">
            <v>B 正常商品</v>
          </cell>
          <cell r="I1730" t="str">
            <v>B06</v>
          </cell>
          <cell r="J1730" t="str">
            <v>调味杂货</v>
          </cell>
          <cell r="K1730" t="str">
            <v>B0601</v>
          </cell>
          <cell r="L1730" t="str">
            <v>面类/米粉类</v>
          </cell>
          <cell r="M1730" t="str">
            <v>B060103</v>
          </cell>
          <cell r="N1730" t="str">
            <v>方便米/面制品</v>
          </cell>
        </row>
        <row r="1731">
          <cell r="C1731">
            <v>304031</v>
          </cell>
          <cell r="D1731" t="str">
            <v>秋霞烧鸡公底料150g</v>
          </cell>
        </row>
        <row r="1731">
          <cell r="F1731" t="str">
            <v>袋</v>
          </cell>
          <cell r="G1731" t="str">
            <v>0</v>
          </cell>
          <cell r="H1731" t="str">
            <v>B 正常商品</v>
          </cell>
          <cell r="I1731" t="str">
            <v>B06</v>
          </cell>
          <cell r="J1731" t="str">
            <v>调味杂货</v>
          </cell>
          <cell r="K1731" t="str">
            <v>B0602</v>
          </cell>
          <cell r="L1731" t="str">
            <v>调味品类</v>
          </cell>
          <cell r="M1731" t="str">
            <v>B060205</v>
          </cell>
          <cell r="N1731" t="str">
            <v>调味料</v>
          </cell>
        </row>
        <row r="1732">
          <cell r="C1732">
            <v>304617</v>
          </cell>
          <cell r="D1732" t="str">
            <v>黄花园黄豆酱油715ml</v>
          </cell>
        </row>
        <row r="1732">
          <cell r="F1732" t="str">
            <v>瓶</v>
          </cell>
          <cell r="G1732" t="str">
            <v>0</v>
          </cell>
          <cell r="H1732" t="str">
            <v>B 正常商品</v>
          </cell>
          <cell r="I1732" t="str">
            <v>B06</v>
          </cell>
          <cell r="J1732" t="str">
            <v>调味杂货</v>
          </cell>
          <cell r="K1732" t="str">
            <v>B0602</v>
          </cell>
          <cell r="L1732" t="str">
            <v>调味品类</v>
          </cell>
          <cell r="M1732" t="str">
            <v>B060201</v>
          </cell>
          <cell r="N1732" t="str">
            <v>调味酱油</v>
          </cell>
        </row>
        <row r="1733">
          <cell r="C1733">
            <v>304755</v>
          </cell>
          <cell r="D1733" t="str">
            <v>南泉甜面酱380g</v>
          </cell>
        </row>
        <row r="1733">
          <cell r="F1733" t="str">
            <v>瓶</v>
          </cell>
          <cell r="G1733" t="str">
            <v>0</v>
          </cell>
          <cell r="H1733" t="str">
            <v>B 正常商品</v>
          </cell>
          <cell r="I1733" t="str">
            <v>B06</v>
          </cell>
          <cell r="J1733" t="str">
            <v>调味杂货</v>
          </cell>
          <cell r="K1733" t="str">
            <v>B0602</v>
          </cell>
          <cell r="L1733" t="str">
            <v>调味品类</v>
          </cell>
          <cell r="M1733" t="str">
            <v>B060204</v>
          </cell>
          <cell r="N1733" t="str">
            <v>调味酱类</v>
          </cell>
        </row>
        <row r="1734">
          <cell r="C1734">
            <v>305105</v>
          </cell>
          <cell r="D1734" t="str">
            <v>国泰味精454g</v>
          </cell>
        </row>
        <row r="1734">
          <cell r="F1734" t="str">
            <v>包</v>
          </cell>
          <cell r="G1734" t="str">
            <v>0</v>
          </cell>
          <cell r="H1734" t="str">
            <v>B 正常商品</v>
          </cell>
          <cell r="I1734" t="str">
            <v>B06</v>
          </cell>
          <cell r="J1734" t="str">
            <v>调味杂货</v>
          </cell>
          <cell r="K1734" t="str">
            <v>B0602</v>
          </cell>
          <cell r="L1734" t="str">
            <v>调味品类</v>
          </cell>
          <cell r="M1734" t="str">
            <v>B060205</v>
          </cell>
          <cell r="N1734" t="str">
            <v>调味料</v>
          </cell>
        </row>
        <row r="1735">
          <cell r="C1735">
            <v>306192</v>
          </cell>
          <cell r="D1735" t="str">
            <v>新绿蒂枸杞250g</v>
          </cell>
        </row>
        <row r="1735">
          <cell r="F1735" t="str">
            <v>袋</v>
          </cell>
          <cell r="G1735" t="str">
            <v>0</v>
          </cell>
          <cell r="H1735" t="str">
            <v>B 正常商品</v>
          </cell>
          <cell r="I1735" t="str">
            <v>B01</v>
          </cell>
          <cell r="J1735" t="str">
            <v>干货加工</v>
          </cell>
          <cell r="K1735" t="str">
            <v>B0101</v>
          </cell>
          <cell r="L1735" t="str">
            <v>干货</v>
          </cell>
          <cell r="M1735" t="str">
            <v>B010104</v>
          </cell>
          <cell r="N1735" t="str">
            <v>调味类（干货）</v>
          </cell>
        </row>
        <row r="1736">
          <cell r="C1736">
            <v>307</v>
          </cell>
          <cell r="D1736" t="str">
            <v>饺子皮</v>
          </cell>
          <cell r="E1736" t="str">
            <v>中号饺子皮(直径8.5cm)</v>
          </cell>
          <cell r="F1736" t="str">
            <v>KG</v>
          </cell>
          <cell r="G1736" t="str">
            <v>0</v>
          </cell>
          <cell r="H1736" t="str">
            <v>B 正常商品</v>
          </cell>
          <cell r="I1736" t="str">
            <v>B01</v>
          </cell>
          <cell r="J1736" t="str">
            <v>干货加工</v>
          </cell>
          <cell r="K1736" t="str">
            <v>B0104</v>
          </cell>
          <cell r="L1736" t="str">
            <v>熟食烘焙</v>
          </cell>
          <cell r="M1736" t="str">
            <v>B010401</v>
          </cell>
          <cell r="N1736" t="str">
            <v>烘焙包点</v>
          </cell>
        </row>
        <row r="1737">
          <cell r="C1737">
            <v>307021</v>
          </cell>
          <cell r="D1737" t="str">
            <v>桥头重庆麻辣火锅底料400g</v>
          </cell>
        </row>
        <row r="1737">
          <cell r="F1737" t="str">
            <v>包</v>
          </cell>
          <cell r="G1737" t="str">
            <v>0</v>
          </cell>
          <cell r="H1737" t="str">
            <v>B 正常商品</v>
          </cell>
          <cell r="I1737" t="str">
            <v>B06</v>
          </cell>
          <cell r="J1737" t="str">
            <v>调味杂货</v>
          </cell>
          <cell r="K1737" t="str">
            <v>B0602</v>
          </cell>
          <cell r="L1737" t="str">
            <v>调味品类</v>
          </cell>
          <cell r="M1737" t="str">
            <v>B060205</v>
          </cell>
          <cell r="N1737" t="str">
            <v>调味料</v>
          </cell>
        </row>
        <row r="1738">
          <cell r="C1738">
            <v>307781</v>
          </cell>
          <cell r="D1738" t="str">
            <v>佳仙纯豌豆粉125g</v>
          </cell>
        </row>
        <row r="1738">
          <cell r="F1738" t="str">
            <v>袋</v>
          </cell>
          <cell r="G1738" t="str">
            <v>0</v>
          </cell>
          <cell r="H1738" t="str">
            <v>B 正常商品</v>
          </cell>
          <cell r="I1738" t="str">
            <v>B06</v>
          </cell>
          <cell r="J1738" t="str">
            <v>调味杂货</v>
          </cell>
          <cell r="K1738" t="str">
            <v>B0602</v>
          </cell>
          <cell r="L1738" t="str">
            <v>调味品类</v>
          </cell>
          <cell r="M1738" t="str">
            <v>B060208</v>
          </cell>
          <cell r="N1738" t="str">
            <v>生粉</v>
          </cell>
        </row>
        <row r="1739">
          <cell r="C1739">
            <v>307885</v>
          </cell>
          <cell r="D1739" t="str">
            <v>黄花园桶装三级酱油1.5L</v>
          </cell>
        </row>
        <row r="1739">
          <cell r="F1739" t="str">
            <v>桶</v>
          </cell>
          <cell r="G1739" t="str">
            <v>0</v>
          </cell>
          <cell r="H1739" t="str">
            <v>B 正常商品</v>
          </cell>
          <cell r="I1739" t="str">
            <v>B06</v>
          </cell>
          <cell r="J1739" t="str">
            <v>调味杂货</v>
          </cell>
          <cell r="K1739" t="str">
            <v>B0602</v>
          </cell>
          <cell r="L1739" t="str">
            <v>调味品类</v>
          </cell>
          <cell r="M1739" t="str">
            <v>B060201</v>
          </cell>
          <cell r="N1739" t="str">
            <v>调味酱油</v>
          </cell>
        </row>
        <row r="1740">
          <cell r="C1740">
            <v>308062</v>
          </cell>
          <cell r="D1740" t="str">
            <v>太太乐芝麻香油405ml</v>
          </cell>
        </row>
        <row r="1740">
          <cell r="F1740" t="str">
            <v>瓶</v>
          </cell>
          <cell r="G1740" t="str">
            <v>0</v>
          </cell>
          <cell r="H1740" t="str">
            <v>B 正常商品</v>
          </cell>
          <cell r="I1740" t="str">
            <v>B06</v>
          </cell>
          <cell r="J1740" t="str">
            <v>调味杂货</v>
          </cell>
          <cell r="K1740" t="str">
            <v>B0602</v>
          </cell>
          <cell r="L1740" t="str">
            <v>调味品类</v>
          </cell>
          <cell r="M1740" t="str">
            <v>B060203</v>
          </cell>
          <cell r="N1740" t="str">
            <v>调味油汁/料酒</v>
          </cell>
        </row>
        <row r="1741">
          <cell r="C1741">
            <v>308199</v>
          </cell>
          <cell r="D1741" t="str">
            <v>几江牌50°江津老白干440ml</v>
          </cell>
          <cell r="E1741" t="str">
            <v>几江牌50°江津老白干440ml</v>
          </cell>
          <cell r="F1741" t="str">
            <v>瓶</v>
          </cell>
          <cell r="G1741" t="str">
            <v>0</v>
          </cell>
          <cell r="H1741" t="str">
            <v>B 正常商品</v>
          </cell>
          <cell r="I1741" t="str">
            <v>B04</v>
          </cell>
          <cell r="J1741" t="str">
            <v>烟酒饮料</v>
          </cell>
          <cell r="K1741" t="str">
            <v>B0401</v>
          </cell>
          <cell r="L1741" t="str">
            <v>酒</v>
          </cell>
          <cell r="M1741" t="str">
            <v>B040101</v>
          </cell>
          <cell r="N1741" t="str">
            <v>白酒</v>
          </cell>
        </row>
        <row r="1742">
          <cell r="C1742">
            <v>308594</v>
          </cell>
          <cell r="D1742" t="str">
            <v>奶牛梦工场酸牛奶150g</v>
          </cell>
        </row>
        <row r="1742">
          <cell r="F1742" t="str">
            <v>杯</v>
          </cell>
          <cell r="G1742" t="str">
            <v>0</v>
          </cell>
          <cell r="H1742" t="str">
            <v>B 正常商品</v>
          </cell>
          <cell r="I1742" t="str">
            <v>B07</v>
          </cell>
          <cell r="J1742" t="str">
            <v>日配食品</v>
          </cell>
          <cell r="K1742" t="str">
            <v>B0702</v>
          </cell>
          <cell r="L1742" t="str">
            <v>冷藏冷冻食品</v>
          </cell>
          <cell r="M1742" t="str">
            <v>B070201</v>
          </cell>
          <cell r="N1742" t="str">
            <v>冷藏食品</v>
          </cell>
        </row>
        <row r="1743">
          <cell r="C1743">
            <v>308912</v>
          </cell>
          <cell r="D1743" t="str">
            <v>天友大红枣酸牛奶160g</v>
          </cell>
        </row>
        <row r="1743">
          <cell r="F1743" t="str">
            <v>杯</v>
          </cell>
          <cell r="G1743" t="str">
            <v>0</v>
          </cell>
          <cell r="H1743" t="str">
            <v>B 正常商品</v>
          </cell>
          <cell r="I1743" t="str">
            <v>B07</v>
          </cell>
          <cell r="J1743" t="str">
            <v>日配食品</v>
          </cell>
          <cell r="K1743" t="str">
            <v>B0702</v>
          </cell>
          <cell r="L1743" t="str">
            <v>冷藏冷冻食品</v>
          </cell>
          <cell r="M1743" t="str">
            <v>B070201</v>
          </cell>
          <cell r="N1743" t="str">
            <v>冷藏食品</v>
          </cell>
        </row>
        <row r="1744">
          <cell r="C1744">
            <v>309554</v>
          </cell>
          <cell r="D1744" t="str">
            <v>双汇王中王240g</v>
          </cell>
        </row>
        <row r="1744">
          <cell r="F1744" t="str">
            <v>支</v>
          </cell>
          <cell r="G1744" t="str">
            <v>0</v>
          </cell>
          <cell r="H1744" t="str">
            <v>B 正常商品</v>
          </cell>
          <cell r="I1744" t="str">
            <v>B07</v>
          </cell>
          <cell r="J1744" t="str">
            <v>日配食品</v>
          </cell>
          <cell r="K1744" t="str">
            <v>B0702</v>
          </cell>
          <cell r="L1744" t="str">
            <v>冷藏冷冻食品</v>
          </cell>
          <cell r="M1744" t="str">
            <v>B070201</v>
          </cell>
          <cell r="N1744" t="str">
            <v>冷藏食品</v>
          </cell>
        </row>
        <row r="1745">
          <cell r="C1745">
            <v>309833</v>
          </cell>
          <cell r="D1745" t="str">
            <v>天友红百特高优质牛奶250ml</v>
          </cell>
        </row>
        <row r="1745">
          <cell r="F1745" t="str">
            <v>盒</v>
          </cell>
          <cell r="G1745" t="str">
            <v>0</v>
          </cell>
          <cell r="H1745" t="str">
            <v>B 正常商品</v>
          </cell>
          <cell r="I1745" t="str">
            <v>B07</v>
          </cell>
          <cell r="J1745" t="str">
            <v>日配食品</v>
          </cell>
          <cell r="K1745" t="str">
            <v>B0701</v>
          </cell>
          <cell r="L1745" t="str">
            <v>常温乳品饮料</v>
          </cell>
          <cell r="M1745" t="str">
            <v>B070101</v>
          </cell>
          <cell r="N1745" t="str">
            <v>纯奶</v>
          </cell>
        </row>
        <row r="1746">
          <cell r="C1746">
            <v>310039</v>
          </cell>
          <cell r="D1746" t="str">
            <v>老实老坛鱼酸菜（盐水渍菜）400g</v>
          </cell>
        </row>
        <row r="1746">
          <cell r="F1746" t="str">
            <v>袋</v>
          </cell>
          <cell r="G1746" t="str">
            <v>0</v>
          </cell>
          <cell r="H1746" t="str">
            <v>B 正常商品</v>
          </cell>
          <cell r="I1746" t="str">
            <v>B06</v>
          </cell>
          <cell r="J1746" t="str">
            <v>调味杂货</v>
          </cell>
          <cell r="K1746" t="str">
            <v>B0604</v>
          </cell>
          <cell r="L1746" t="str">
            <v>罐头小菜</v>
          </cell>
          <cell r="M1746" t="str">
            <v>B060402</v>
          </cell>
          <cell r="N1746" t="str">
            <v>常温小菜类</v>
          </cell>
        </row>
        <row r="1747">
          <cell r="C1747">
            <v>310056</v>
          </cell>
          <cell r="D1747" t="str">
            <v>康师傅老坛酸菜牛肉面122g</v>
          </cell>
          <cell r="E1747" t="str">
            <v>康师傅老坛酸菜牛肉面122g</v>
          </cell>
          <cell r="F1747" t="str">
            <v>桶</v>
          </cell>
          <cell r="G1747" t="str">
            <v>0</v>
          </cell>
          <cell r="H1747" t="str">
            <v>B 正常商品</v>
          </cell>
          <cell r="I1747" t="str">
            <v>B06</v>
          </cell>
          <cell r="J1747" t="str">
            <v>调味杂货</v>
          </cell>
          <cell r="K1747" t="str">
            <v>B0601</v>
          </cell>
          <cell r="L1747" t="str">
            <v>面类/米粉类</v>
          </cell>
          <cell r="M1747" t="str">
            <v>B060103</v>
          </cell>
          <cell r="N1747" t="str">
            <v>方便米/面制品</v>
          </cell>
        </row>
        <row r="1748">
          <cell r="C1748">
            <v>310247</v>
          </cell>
          <cell r="D1748" t="str">
            <v>旺旺雪饼84g</v>
          </cell>
        </row>
        <row r="1748">
          <cell r="F1748" t="str">
            <v>袋</v>
          </cell>
          <cell r="G1748" t="str">
            <v>0</v>
          </cell>
          <cell r="H1748" t="str">
            <v>B 正常商品</v>
          </cell>
          <cell r="I1748" t="str">
            <v>B05</v>
          </cell>
          <cell r="J1748" t="str">
            <v>休闲食品</v>
          </cell>
          <cell r="K1748" t="str">
            <v>B0501</v>
          </cell>
          <cell r="L1748" t="str">
            <v>休闲食品</v>
          </cell>
          <cell r="M1748" t="str">
            <v>B050101</v>
          </cell>
          <cell r="N1748" t="str">
            <v>糕点膨化类</v>
          </cell>
        </row>
        <row r="1749">
          <cell r="C1749">
            <v>310800</v>
          </cell>
          <cell r="D1749" t="str">
            <v>保宁醋特级440ml</v>
          </cell>
        </row>
        <row r="1749">
          <cell r="F1749" t="str">
            <v>瓶</v>
          </cell>
          <cell r="G1749" t="str">
            <v>0</v>
          </cell>
          <cell r="H1749" t="str">
            <v>B 正常商品</v>
          </cell>
          <cell r="I1749" t="str">
            <v>B06</v>
          </cell>
          <cell r="J1749" t="str">
            <v>调味杂货</v>
          </cell>
          <cell r="K1749" t="str">
            <v>B0602</v>
          </cell>
          <cell r="L1749" t="str">
            <v>调味品类</v>
          </cell>
          <cell r="M1749" t="str">
            <v>B060202</v>
          </cell>
          <cell r="N1749" t="str">
            <v>调味醋</v>
          </cell>
        </row>
        <row r="1750">
          <cell r="C1750">
            <v>311072</v>
          </cell>
          <cell r="D1750" t="str">
            <v>国泰味精227g</v>
          </cell>
        </row>
        <row r="1750">
          <cell r="F1750" t="str">
            <v>袋</v>
          </cell>
          <cell r="G1750" t="str">
            <v>0</v>
          </cell>
          <cell r="H1750" t="str">
            <v>B 正常商品</v>
          </cell>
          <cell r="I1750" t="str">
            <v>B06</v>
          </cell>
          <cell r="J1750" t="str">
            <v>调味杂货</v>
          </cell>
          <cell r="K1750" t="str">
            <v>B0602</v>
          </cell>
          <cell r="L1750" t="str">
            <v>调味品类</v>
          </cell>
          <cell r="M1750" t="str">
            <v>B060205</v>
          </cell>
          <cell r="N1750" t="str">
            <v>调味料</v>
          </cell>
        </row>
        <row r="1751">
          <cell r="C1751">
            <v>311432</v>
          </cell>
          <cell r="D1751" t="str">
            <v>统一来一桶经典系列麻辣牛肉105g</v>
          </cell>
        </row>
        <row r="1751">
          <cell r="F1751" t="str">
            <v>桶</v>
          </cell>
          <cell r="G1751" t="str">
            <v>0</v>
          </cell>
          <cell r="H1751" t="str">
            <v>B 正常商品</v>
          </cell>
          <cell r="I1751" t="str">
            <v>B06</v>
          </cell>
          <cell r="J1751" t="str">
            <v>调味杂货</v>
          </cell>
          <cell r="K1751" t="str">
            <v>B0601</v>
          </cell>
          <cell r="L1751" t="str">
            <v>面类/米粉类</v>
          </cell>
          <cell r="M1751" t="str">
            <v>B060103</v>
          </cell>
          <cell r="N1751" t="str">
            <v>方便米/面制品</v>
          </cell>
        </row>
        <row r="1752">
          <cell r="C1752">
            <v>311437</v>
          </cell>
          <cell r="D1752" t="str">
            <v>心相印长清香型手帕纸12袋装N210</v>
          </cell>
        </row>
        <row r="1752">
          <cell r="F1752" t="str">
            <v>条</v>
          </cell>
          <cell r="G1752" t="str">
            <v>0</v>
          </cell>
          <cell r="H1752" t="str">
            <v>B 正常商品</v>
          </cell>
          <cell r="I1752" t="str">
            <v>B08</v>
          </cell>
          <cell r="J1752" t="str">
            <v>非食品</v>
          </cell>
          <cell r="K1752" t="str">
            <v>B0801</v>
          </cell>
          <cell r="L1752" t="str">
            <v>清洁用品</v>
          </cell>
          <cell r="M1752" t="str">
            <v>B080106</v>
          </cell>
          <cell r="N1752" t="str">
            <v>纸类用品</v>
          </cell>
        </row>
        <row r="1753">
          <cell r="C1753">
            <v>311633</v>
          </cell>
          <cell r="D1753" t="str">
            <v>七喜汽水2000ml</v>
          </cell>
        </row>
        <row r="1753">
          <cell r="F1753" t="str">
            <v>瓶</v>
          </cell>
          <cell r="G1753" t="str">
            <v>0</v>
          </cell>
          <cell r="H1753" t="str">
            <v>B 正常商品</v>
          </cell>
          <cell r="I1753" t="str">
            <v>B04</v>
          </cell>
          <cell r="J1753" t="str">
            <v>烟酒饮料</v>
          </cell>
          <cell r="K1753" t="str">
            <v>B0402</v>
          </cell>
          <cell r="L1753" t="str">
            <v>香烟饮料</v>
          </cell>
          <cell r="M1753" t="str">
            <v>B040201</v>
          </cell>
          <cell r="N1753" t="str">
            <v>碳酸饮料</v>
          </cell>
        </row>
        <row r="1754">
          <cell r="C1754">
            <v>311739</v>
          </cell>
          <cell r="D1754" t="str">
            <v>京日红豆沙500g</v>
          </cell>
        </row>
        <row r="1754">
          <cell r="F1754" t="str">
            <v>袋</v>
          </cell>
          <cell r="G1754" t="str">
            <v>0</v>
          </cell>
          <cell r="H1754" t="str">
            <v>B 正常商品</v>
          </cell>
          <cell r="I1754" t="str">
            <v>B06</v>
          </cell>
          <cell r="J1754" t="str">
            <v>调味杂货</v>
          </cell>
          <cell r="K1754" t="str">
            <v>B0602</v>
          </cell>
          <cell r="L1754" t="str">
            <v>调味品类</v>
          </cell>
          <cell r="M1754" t="str">
            <v>B060205</v>
          </cell>
          <cell r="N1754" t="str">
            <v>调味料</v>
          </cell>
        </row>
        <row r="1755">
          <cell r="C1755">
            <v>312196</v>
          </cell>
          <cell r="D1755" t="str">
            <v>有源石磨纯芝麻酱250g</v>
          </cell>
        </row>
        <row r="1755">
          <cell r="F1755" t="str">
            <v>瓶</v>
          </cell>
          <cell r="G1755" t="str">
            <v>0</v>
          </cell>
          <cell r="H1755" t="str">
            <v>B 正常商品</v>
          </cell>
          <cell r="I1755" t="str">
            <v>B06</v>
          </cell>
          <cell r="J1755" t="str">
            <v>调味杂货</v>
          </cell>
          <cell r="K1755" t="str">
            <v>B0602</v>
          </cell>
          <cell r="L1755" t="str">
            <v>调味品类</v>
          </cell>
          <cell r="M1755" t="str">
            <v>B060204</v>
          </cell>
          <cell r="N1755" t="str">
            <v>调味酱类</v>
          </cell>
        </row>
        <row r="1756">
          <cell r="C1756">
            <v>314536</v>
          </cell>
          <cell r="D1756" t="str">
            <v>天友百特鲜牛奶1000ml</v>
          </cell>
        </row>
        <row r="1756">
          <cell r="F1756" t="str">
            <v>盒</v>
          </cell>
          <cell r="G1756" t="str">
            <v>0</v>
          </cell>
          <cell r="H1756" t="str">
            <v>B 正常商品</v>
          </cell>
          <cell r="I1756" t="str">
            <v>B07</v>
          </cell>
          <cell r="J1756" t="str">
            <v>日配食品</v>
          </cell>
          <cell r="K1756" t="str">
            <v>B0702</v>
          </cell>
          <cell r="L1756" t="str">
            <v>冷藏冷冻食品</v>
          </cell>
          <cell r="M1756" t="str">
            <v>B070201</v>
          </cell>
          <cell r="N1756" t="str">
            <v>冷藏食品</v>
          </cell>
        </row>
        <row r="1757">
          <cell r="C1757">
            <v>315406</v>
          </cell>
          <cell r="D1757" t="str">
            <v>丹丹圆形塑料瓶红油豆瓣1300g</v>
          </cell>
        </row>
        <row r="1757">
          <cell r="F1757" t="str">
            <v>瓶</v>
          </cell>
          <cell r="G1757" t="str">
            <v>0</v>
          </cell>
          <cell r="H1757" t="str">
            <v>B 正常商品</v>
          </cell>
          <cell r="I1757" t="str">
            <v>B06</v>
          </cell>
          <cell r="J1757" t="str">
            <v>调味杂货</v>
          </cell>
          <cell r="K1757" t="str">
            <v>B0602</v>
          </cell>
          <cell r="L1757" t="str">
            <v>调味品类</v>
          </cell>
          <cell r="M1757" t="str">
            <v>B060204</v>
          </cell>
          <cell r="N1757" t="str">
            <v>调味酱类</v>
          </cell>
        </row>
        <row r="1758">
          <cell r="C1758">
            <v>315416</v>
          </cell>
          <cell r="D1758" t="str">
            <v>保宁9°白醋480ml</v>
          </cell>
        </row>
        <row r="1758">
          <cell r="F1758" t="str">
            <v>瓶</v>
          </cell>
          <cell r="G1758" t="str">
            <v>0</v>
          </cell>
          <cell r="H1758" t="str">
            <v>B 正常商品</v>
          </cell>
          <cell r="I1758" t="str">
            <v>B06</v>
          </cell>
          <cell r="J1758" t="str">
            <v>调味杂货</v>
          </cell>
          <cell r="K1758" t="str">
            <v>B0602</v>
          </cell>
          <cell r="L1758" t="str">
            <v>调味品类</v>
          </cell>
          <cell r="M1758" t="str">
            <v>B060202</v>
          </cell>
          <cell r="N1758" t="str">
            <v>调味醋</v>
          </cell>
        </row>
        <row r="1759">
          <cell r="C1759">
            <v>315610</v>
          </cell>
          <cell r="D1759" t="str">
            <v>福达坊小磨麻油518ml</v>
          </cell>
        </row>
        <row r="1759">
          <cell r="F1759" t="str">
            <v>瓶</v>
          </cell>
          <cell r="G1759" t="str">
            <v>0</v>
          </cell>
          <cell r="H1759" t="str">
            <v>B 正常商品</v>
          </cell>
          <cell r="I1759" t="str">
            <v>B06</v>
          </cell>
          <cell r="J1759" t="str">
            <v>调味杂货</v>
          </cell>
          <cell r="K1759" t="str">
            <v>B0602</v>
          </cell>
          <cell r="L1759" t="str">
            <v>调味品类</v>
          </cell>
          <cell r="M1759" t="str">
            <v>B060203</v>
          </cell>
          <cell r="N1759" t="str">
            <v>调味油汁/料酒</v>
          </cell>
        </row>
        <row r="1760">
          <cell r="C1760">
            <v>315873</v>
          </cell>
          <cell r="D1760" t="str">
            <v>天友芦荟+猕猴桃酸奶160g</v>
          </cell>
        </row>
        <row r="1760">
          <cell r="F1760" t="str">
            <v>杯</v>
          </cell>
          <cell r="G1760" t="str">
            <v>0</v>
          </cell>
          <cell r="H1760" t="str">
            <v>B 正常商品</v>
          </cell>
          <cell r="I1760" t="str">
            <v>B07</v>
          </cell>
          <cell r="J1760" t="str">
            <v>日配食品</v>
          </cell>
          <cell r="K1760" t="str">
            <v>B0702</v>
          </cell>
          <cell r="L1760" t="str">
            <v>冷藏冷冻食品</v>
          </cell>
          <cell r="M1760" t="str">
            <v>B070201</v>
          </cell>
          <cell r="N1760" t="str">
            <v>冷藏食品</v>
          </cell>
        </row>
        <row r="1761">
          <cell r="C1761">
            <v>3166</v>
          </cell>
          <cell r="D1761" t="str">
            <v>绿甘蓝</v>
          </cell>
          <cell r="E1761" t="str">
            <v>绿甘蓝</v>
          </cell>
          <cell r="F1761" t="str">
            <v>KG</v>
          </cell>
          <cell r="G1761" t="str">
            <v>0</v>
          </cell>
          <cell r="H1761" t="str">
            <v>B 正常商品</v>
          </cell>
          <cell r="I1761" t="str">
            <v>B02</v>
          </cell>
          <cell r="J1761" t="str">
            <v>蔬菜水果</v>
          </cell>
          <cell r="K1761" t="str">
            <v>B0202</v>
          </cell>
          <cell r="L1761" t="str">
            <v>蔬菜</v>
          </cell>
          <cell r="M1761" t="str">
            <v>B020203</v>
          </cell>
          <cell r="N1761" t="str">
            <v>结球类</v>
          </cell>
        </row>
        <row r="1762">
          <cell r="C1762">
            <v>317082</v>
          </cell>
          <cell r="D1762" t="str">
            <v>江安李</v>
          </cell>
        </row>
        <row r="1762">
          <cell r="F1762" t="str">
            <v>KG</v>
          </cell>
          <cell r="G1762" t="str">
            <v>0</v>
          </cell>
          <cell r="H1762" t="str">
            <v>B 正常商品</v>
          </cell>
          <cell r="I1762" t="str">
            <v>B02</v>
          </cell>
          <cell r="J1762" t="str">
            <v>蔬菜水果</v>
          </cell>
          <cell r="K1762" t="str">
            <v>B0201</v>
          </cell>
          <cell r="L1762" t="str">
            <v>水果</v>
          </cell>
          <cell r="M1762" t="str">
            <v>B020102</v>
          </cell>
          <cell r="N1762" t="str">
            <v>核果</v>
          </cell>
        </row>
        <row r="1763">
          <cell r="C1763">
            <v>317120</v>
          </cell>
          <cell r="D1763" t="str">
            <v>无筋豆</v>
          </cell>
          <cell r="E1763" t="str">
            <v>无筋豆</v>
          </cell>
          <cell r="F1763" t="str">
            <v>KG</v>
          </cell>
          <cell r="G1763" t="str">
            <v>0</v>
          </cell>
          <cell r="H1763" t="str">
            <v>B 正常商品</v>
          </cell>
          <cell r="I1763" t="str">
            <v>B02</v>
          </cell>
          <cell r="J1763" t="str">
            <v>蔬菜水果</v>
          </cell>
          <cell r="K1763" t="str">
            <v>B0202</v>
          </cell>
          <cell r="L1763" t="str">
            <v>蔬菜</v>
          </cell>
          <cell r="M1763" t="str">
            <v>B020206</v>
          </cell>
          <cell r="N1763" t="str">
            <v>豆类</v>
          </cell>
        </row>
        <row r="1764">
          <cell r="C1764">
            <v>317127</v>
          </cell>
          <cell r="D1764" t="str">
            <v>凉瓜</v>
          </cell>
          <cell r="E1764" t="str">
            <v>凉瓜</v>
          </cell>
          <cell r="F1764" t="str">
            <v>KG</v>
          </cell>
          <cell r="G1764" t="str">
            <v>0</v>
          </cell>
          <cell r="H1764" t="str">
            <v>B 正常商品</v>
          </cell>
          <cell r="I1764" t="str">
            <v>B02</v>
          </cell>
          <cell r="J1764" t="str">
            <v>蔬菜水果</v>
          </cell>
          <cell r="K1764" t="str">
            <v>B0202</v>
          </cell>
          <cell r="L1764" t="str">
            <v>蔬菜</v>
          </cell>
          <cell r="M1764" t="str">
            <v>B020205</v>
          </cell>
          <cell r="N1764" t="str">
            <v>瓜果类</v>
          </cell>
        </row>
        <row r="1765">
          <cell r="C1765">
            <v>317130</v>
          </cell>
          <cell r="D1765" t="str">
            <v>鲜花椒</v>
          </cell>
        </row>
        <row r="1765">
          <cell r="F1765" t="str">
            <v>KG</v>
          </cell>
          <cell r="G1765" t="str">
            <v>3</v>
          </cell>
          <cell r="H1765" t="str">
            <v>H 停售</v>
          </cell>
          <cell r="I1765" t="str">
            <v>B02</v>
          </cell>
          <cell r="J1765" t="str">
            <v>蔬菜水果</v>
          </cell>
          <cell r="K1765" t="str">
            <v>B0202</v>
          </cell>
          <cell r="L1765" t="str">
            <v>蔬菜</v>
          </cell>
          <cell r="M1765" t="str">
            <v>B020208</v>
          </cell>
          <cell r="N1765" t="str">
            <v>调味类</v>
          </cell>
        </row>
        <row r="1766">
          <cell r="C1766">
            <v>317132</v>
          </cell>
          <cell r="D1766" t="str">
            <v>黄皮美人椒</v>
          </cell>
          <cell r="E1766" t="str">
            <v>黄皮美人椒</v>
          </cell>
          <cell r="F1766" t="str">
            <v>KG</v>
          </cell>
          <cell r="G1766" t="str">
            <v>0</v>
          </cell>
          <cell r="H1766" t="str">
            <v>B 正常商品</v>
          </cell>
          <cell r="I1766" t="str">
            <v>B02</v>
          </cell>
          <cell r="J1766" t="str">
            <v>蔬菜水果</v>
          </cell>
          <cell r="K1766" t="str">
            <v>B0202</v>
          </cell>
          <cell r="L1766" t="str">
            <v>蔬菜</v>
          </cell>
          <cell r="M1766" t="str">
            <v>B020208</v>
          </cell>
          <cell r="N1766" t="str">
            <v>调味类</v>
          </cell>
        </row>
        <row r="1767">
          <cell r="C1767">
            <v>317141</v>
          </cell>
          <cell r="D1767" t="str">
            <v>紫叶生菜</v>
          </cell>
          <cell r="E1767" t="str">
            <v>紫叶生菜</v>
          </cell>
          <cell r="F1767" t="str">
            <v>KG</v>
          </cell>
          <cell r="G1767" t="str">
            <v>0</v>
          </cell>
          <cell r="H1767" t="str">
            <v>B 正常商品</v>
          </cell>
          <cell r="I1767" t="str">
            <v>B02</v>
          </cell>
          <cell r="J1767" t="str">
            <v>蔬菜水果</v>
          </cell>
          <cell r="K1767" t="str">
            <v>B0202</v>
          </cell>
          <cell r="L1767" t="str">
            <v>蔬菜</v>
          </cell>
          <cell r="M1767" t="str">
            <v>B020201</v>
          </cell>
          <cell r="N1767" t="str">
            <v>叶菜类</v>
          </cell>
        </row>
        <row r="1768">
          <cell r="C1768">
            <v>317146</v>
          </cell>
          <cell r="D1768" t="str">
            <v>老姜</v>
          </cell>
          <cell r="E1768" t="str">
            <v>老姜</v>
          </cell>
          <cell r="F1768" t="str">
            <v>KG</v>
          </cell>
          <cell r="G1768" t="str">
            <v>0</v>
          </cell>
          <cell r="H1768" t="str">
            <v>B 正常商品</v>
          </cell>
          <cell r="I1768" t="str">
            <v>B02</v>
          </cell>
          <cell r="J1768" t="str">
            <v>蔬菜水果</v>
          </cell>
          <cell r="K1768" t="str">
            <v>B0202</v>
          </cell>
          <cell r="L1768" t="str">
            <v>蔬菜</v>
          </cell>
          <cell r="M1768" t="str">
            <v>B020208</v>
          </cell>
          <cell r="N1768" t="str">
            <v>调味类</v>
          </cell>
        </row>
        <row r="1769">
          <cell r="C1769">
            <v>317153</v>
          </cell>
          <cell r="D1769" t="str">
            <v>苦茭</v>
          </cell>
          <cell r="E1769" t="str">
            <v>苦茭</v>
          </cell>
          <cell r="F1769" t="str">
            <v>KG</v>
          </cell>
          <cell r="G1769" t="str">
            <v>0</v>
          </cell>
          <cell r="H1769" t="str">
            <v>B 正常商品</v>
          </cell>
          <cell r="I1769" t="str">
            <v>B02</v>
          </cell>
          <cell r="J1769" t="str">
            <v>蔬菜水果</v>
          </cell>
          <cell r="K1769" t="str">
            <v>B0202</v>
          </cell>
          <cell r="L1769" t="str">
            <v>蔬菜</v>
          </cell>
          <cell r="M1769" t="str">
            <v>B020208</v>
          </cell>
          <cell r="N1769" t="str">
            <v>调味类</v>
          </cell>
        </row>
        <row r="1770">
          <cell r="C1770">
            <v>317178</v>
          </cell>
          <cell r="D1770" t="str">
            <v>黄金瓜</v>
          </cell>
          <cell r="E1770" t="str">
            <v>黄金瓜</v>
          </cell>
          <cell r="F1770" t="str">
            <v>KG</v>
          </cell>
          <cell r="G1770" t="str">
            <v>0</v>
          </cell>
          <cell r="H1770" t="str">
            <v>B 正常商品</v>
          </cell>
          <cell r="I1770" t="str">
            <v>B02</v>
          </cell>
          <cell r="J1770" t="str">
            <v>蔬菜水果</v>
          </cell>
          <cell r="K1770" t="str">
            <v>B0202</v>
          </cell>
          <cell r="L1770" t="str">
            <v>蔬菜</v>
          </cell>
          <cell r="M1770" t="str">
            <v>B020202</v>
          </cell>
          <cell r="N1770" t="str">
            <v>根茎类</v>
          </cell>
        </row>
        <row r="1771">
          <cell r="C1771">
            <v>317187</v>
          </cell>
          <cell r="D1771" t="str">
            <v>独头蒜</v>
          </cell>
          <cell r="E1771" t="str">
            <v>独头蒜(2.5以下)</v>
          </cell>
          <cell r="F1771" t="str">
            <v>KG</v>
          </cell>
          <cell r="G1771" t="str">
            <v>0</v>
          </cell>
          <cell r="H1771" t="str">
            <v>B 正常商品</v>
          </cell>
          <cell r="I1771" t="str">
            <v>B02</v>
          </cell>
          <cell r="J1771" t="str">
            <v>蔬菜水果</v>
          </cell>
          <cell r="K1771" t="str">
            <v>B0202</v>
          </cell>
          <cell r="L1771" t="str">
            <v>蔬菜</v>
          </cell>
          <cell r="M1771" t="str">
            <v>B020208</v>
          </cell>
          <cell r="N1771" t="str">
            <v>调味类</v>
          </cell>
        </row>
        <row r="1772">
          <cell r="C1772">
            <v>317189</v>
          </cell>
          <cell r="D1772" t="str">
            <v>黄葱</v>
          </cell>
          <cell r="E1772" t="str">
            <v>黄葱</v>
          </cell>
          <cell r="F1772" t="str">
            <v>KG</v>
          </cell>
          <cell r="G1772" t="str">
            <v>0</v>
          </cell>
          <cell r="H1772" t="str">
            <v>B 正常商品</v>
          </cell>
          <cell r="I1772" t="str">
            <v>B02</v>
          </cell>
          <cell r="J1772" t="str">
            <v>蔬菜水果</v>
          </cell>
          <cell r="K1772" t="str">
            <v>B0202</v>
          </cell>
          <cell r="L1772" t="str">
            <v>蔬菜</v>
          </cell>
          <cell r="M1772" t="str">
            <v>B020208</v>
          </cell>
          <cell r="N1772" t="str">
            <v>调味类</v>
          </cell>
        </row>
        <row r="1773">
          <cell r="C1773">
            <v>317366</v>
          </cell>
          <cell r="D1773" t="str">
            <v>冻猪拱嘴</v>
          </cell>
        </row>
        <row r="1773">
          <cell r="F1773" t="str">
            <v>KG</v>
          </cell>
          <cell r="G1773" t="str">
            <v>0</v>
          </cell>
          <cell r="H1773" t="str">
            <v>B 正常商品</v>
          </cell>
          <cell r="I1773" t="str">
            <v>B03</v>
          </cell>
          <cell r="J1773" t="str">
            <v>肉禽水产</v>
          </cell>
          <cell r="K1773" t="str">
            <v>B0302</v>
          </cell>
          <cell r="L1773" t="str">
            <v>猪肉</v>
          </cell>
          <cell r="M1773" t="str">
            <v>B030211</v>
          </cell>
          <cell r="N1773" t="str">
            <v>冻猪副</v>
          </cell>
        </row>
        <row r="1774">
          <cell r="C1774">
            <v>317375</v>
          </cell>
          <cell r="D1774" t="str">
            <v>(冻)天梯</v>
          </cell>
          <cell r="E1774" t="str">
            <v>冻天梯（牙梗）</v>
          </cell>
          <cell r="F1774" t="str">
            <v>KG</v>
          </cell>
          <cell r="G1774" t="str">
            <v>0</v>
          </cell>
          <cell r="H1774" t="str">
            <v>B 正常商品</v>
          </cell>
          <cell r="I1774" t="str">
            <v>B03</v>
          </cell>
          <cell r="J1774" t="str">
            <v>肉禽水产</v>
          </cell>
          <cell r="K1774" t="str">
            <v>B0302</v>
          </cell>
          <cell r="L1774" t="str">
            <v>猪肉</v>
          </cell>
          <cell r="M1774" t="str">
            <v>B030211</v>
          </cell>
          <cell r="N1774" t="str">
            <v>冻猪副</v>
          </cell>
        </row>
        <row r="1775">
          <cell r="C1775">
            <v>317422</v>
          </cell>
          <cell r="D1775" t="str">
            <v>糠壳皮蛋</v>
          </cell>
        </row>
        <row r="1775">
          <cell r="F1775" t="str">
            <v>个</v>
          </cell>
          <cell r="G1775" t="str">
            <v>0</v>
          </cell>
          <cell r="H1775" t="str">
            <v>B 正常商品</v>
          </cell>
          <cell r="I1775" t="str">
            <v>B01</v>
          </cell>
          <cell r="J1775" t="str">
            <v>干货加工</v>
          </cell>
          <cell r="K1775" t="str">
            <v>B0103</v>
          </cell>
          <cell r="L1775" t="str">
            <v>蛋</v>
          </cell>
          <cell r="M1775" t="str">
            <v>B010302</v>
          </cell>
          <cell r="N1775" t="str">
            <v>再制蛋</v>
          </cell>
        </row>
        <row r="1776">
          <cell r="C1776">
            <v>317423</v>
          </cell>
          <cell r="D1776" t="str">
            <v>鸡蛋皮蛋</v>
          </cell>
        </row>
        <row r="1776">
          <cell r="F1776" t="str">
            <v>个</v>
          </cell>
          <cell r="G1776" t="str">
            <v>0</v>
          </cell>
          <cell r="H1776" t="str">
            <v>B 正常商品</v>
          </cell>
          <cell r="I1776" t="str">
            <v>B01</v>
          </cell>
          <cell r="J1776" t="str">
            <v>干货加工</v>
          </cell>
          <cell r="K1776" t="str">
            <v>B0103</v>
          </cell>
          <cell r="L1776" t="str">
            <v>蛋</v>
          </cell>
          <cell r="M1776" t="str">
            <v>B010302</v>
          </cell>
          <cell r="N1776" t="str">
            <v>再制蛋</v>
          </cell>
        </row>
        <row r="1777">
          <cell r="C1777">
            <v>317727</v>
          </cell>
          <cell r="D1777" t="str">
            <v>正大富硒蛋</v>
          </cell>
        </row>
        <row r="1777">
          <cell r="F1777" t="str">
            <v>KG</v>
          </cell>
          <cell r="G1777" t="str">
            <v>0</v>
          </cell>
          <cell r="H1777" t="str">
            <v>B 正常商品</v>
          </cell>
          <cell r="I1777" t="str">
            <v>B01</v>
          </cell>
          <cell r="J1777" t="str">
            <v>干货加工</v>
          </cell>
          <cell r="K1777" t="str">
            <v>B0103</v>
          </cell>
          <cell r="L1777" t="str">
            <v>蛋</v>
          </cell>
          <cell r="M1777" t="str">
            <v>B010301</v>
          </cell>
          <cell r="N1777" t="str">
            <v>鲜蛋</v>
          </cell>
        </row>
        <row r="1778">
          <cell r="C1778">
            <v>317880</v>
          </cell>
          <cell r="D1778" t="str">
            <v>盐焗鸡</v>
          </cell>
          <cell r="E1778" t="str">
            <v>盐焗鸡(熟食)</v>
          </cell>
          <cell r="F1778" t="str">
            <v>KG</v>
          </cell>
          <cell r="G1778" t="str">
            <v>0</v>
          </cell>
          <cell r="H1778" t="str">
            <v>B 正常商品</v>
          </cell>
          <cell r="I1778" t="str">
            <v>B01</v>
          </cell>
          <cell r="J1778" t="str">
            <v>干货加工</v>
          </cell>
          <cell r="K1778" t="str">
            <v>B0104</v>
          </cell>
          <cell r="L1778" t="str">
            <v>熟食烘焙</v>
          </cell>
          <cell r="M1778" t="str">
            <v>B010402</v>
          </cell>
          <cell r="N1778" t="str">
            <v>熟食丸子</v>
          </cell>
        </row>
        <row r="1779">
          <cell r="C1779">
            <v>318693</v>
          </cell>
          <cell r="D1779" t="str">
            <v>凉粉</v>
          </cell>
          <cell r="E1779" t="str">
            <v>凉粉</v>
          </cell>
          <cell r="F1779" t="str">
            <v>KG</v>
          </cell>
          <cell r="G1779" t="str">
            <v>0</v>
          </cell>
          <cell r="H1779" t="str">
            <v>B 正常商品</v>
          </cell>
          <cell r="I1779" t="str">
            <v>B01</v>
          </cell>
          <cell r="J1779" t="str">
            <v>干货加工</v>
          </cell>
          <cell r="K1779" t="str">
            <v>B0104</v>
          </cell>
          <cell r="L1779" t="str">
            <v>熟食烘焙</v>
          </cell>
          <cell r="M1779" t="str">
            <v>B010401</v>
          </cell>
          <cell r="N1779" t="str">
            <v>烘焙包点</v>
          </cell>
        </row>
        <row r="1780">
          <cell r="C1780">
            <v>318703</v>
          </cell>
          <cell r="D1780" t="str">
            <v>刀削面</v>
          </cell>
          <cell r="E1780" t="str">
            <v>刀削面</v>
          </cell>
          <cell r="F1780" t="str">
            <v>KG</v>
          </cell>
          <cell r="G1780" t="str">
            <v>0</v>
          </cell>
          <cell r="H1780" t="str">
            <v>B 正常商品</v>
          </cell>
          <cell r="I1780" t="str">
            <v>B01</v>
          </cell>
          <cell r="J1780" t="str">
            <v>干货加工</v>
          </cell>
          <cell r="K1780" t="str">
            <v>B0104</v>
          </cell>
          <cell r="L1780" t="str">
            <v>熟食烘焙</v>
          </cell>
          <cell r="M1780" t="str">
            <v>B010401</v>
          </cell>
          <cell r="N1780" t="str">
            <v>烘焙包点</v>
          </cell>
        </row>
        <row r="1781">
          <cell r="C1781">
            <v>318766</v>
          </cell>
          <cell r="D1781" t="str">
            <v>大皮干约200g(烧烤豆干30*30）</v>
          </cell>
        </row>
        <row r="1781">
          <cell r="F1781" t="str">
            <v>个</v>
          </cell>
          <cell r="G1781" t="str">
            <v>0</v>
          </cell>
          <cell r="H1781" t="str">
            <v>B 正常商品</v>
          </cell>
          <cell r="I1781" t="str">
            <v>B01</v>
          </cell>
          <cell r="J1781" t="str">
            <v>干货加工</v>
          </cell>
          <cell r="K1781" t="str">
            <v>B0104</v>
          </cell>
          <cell r="L1781" t="str">
            <v>熟食烘焙</v>
          </cell>
          <cell r="M1781" t="str">
            <v>B010402</v>
          </cell>
          <cell r="N1781" t="str">
            <v>熟食丸子</v>
          </cell>
        </row>
        <row r="1782">
          <cell r="C1782">
            <v>319624</v>
          </cell>
          <cell r="D1782" t="str">
            <v>徐福记散装透明包装沙琪玛</v>
          </cell>
        </row>
        <row r="1782">
          <cell r="F1782" t="str">
            <v>KG</v>
          </cell>
          <cell r="G1782" t="str">
            <v>0</v>
          </cell>
          <cell r="H1782" t="str">
            <v>B 正常商品</v>
          </cell>
          <cell r="I1782" t="str">
            <v>B05</v>
          </cell>
          <cell r="J1782" t="str">
            <v>休闲食品</v>
          </cell>
          <cell r="K1782" t="str">
            <v>B0501</v>
          </cell>
          <cell r="L1782" t="str">
            <v>休闲食品</v>
          </cell>
          <cell r="M1782" t="str">
            <v>B050110</v>
          </cell>
          <cell r="N1782" t="str">
            <v>散装休闲</v>
          </cell>
        </row>
        <row r="1783">
          <cell r="C1783">
            <v>319833</v>
          </cell>
          <cell r="D1783" t="str">
            <v>鲜伊品泡椒鸡鸭杂</v>
          </cell>
          <cell r="E1783" t="str">
            <v>鲜伊品鸡鸭杂</v>
          </cell>
          <cell r="F1783" t="str">
            <v>KG</v>
          </cell>
          <cell r="G1783" t="str">
            <v>0</v>
          </cell>
          <cell r="H1783" t="str">
            <v>B 正常商品</v>
          </cell>
          <cell r="I1783" t="str">
            <v>B03</v>
          </cell>
          <cell r="J1783" t="str">
            <v>肉禽水产</v>
          </cell>
          <cell r="K1783" t="str">
            <v>B0305</v>
          </cell>
          <cell r="L1783" t="str">
            <v>预制菜</v>
          </cell>
          <cell r="M1783" t="str">
            <v>B030502</v>
          </cell>
          <cell r="N1783" t="str">
            <v>鸡类调理品</v>
          </cell>
        </row>
        <row r="1784">
          <cell r="C1784">
            <v>322129</v>
          </cell>
          <cell r="D1784" t="str">
            <v>热鲜鸡杂(去油)</v>
          </cell>
          <cell r="E1784" t="str">
            <v>鲜鸡杂（去油）</v>
          </cell>
          <cell r="F1784" t="str">
            <v>KG</v>
          </cell>
          <cell r="G1784" t="str">
            <v>0</v>
          </cell>
          <cell r="H1784" t="str">
            <v>B 正常商品</v>
          </cell>
          <cell r="I1784" t="str">
            <v>B03</v>
          </cell>
          <cell r="J1784" t="str">
            <v>肉禽水产</v>
          </cell>
          <cell r="K1784" t="str">
            <v>B0301</v>
          </cell>
          <cell r="L1784" t="str">
            <v>家禽</v>
          </cell>
          <cell r="M1784" t="str">
            <v>B030101</v>
          </cell>
          <cell r="N1784" t="str">
            <v>鸡类</v>
          </cell>
        </row>
        <row r="1785">
          <cell r="C1785">
            <v>322891</v>
          </cell>
          <cell r="D1785" t="str">
            <v>虎皮蛋糕</v>
          </cell>
          <cell r="E1785" t="str">
            <v>虎皮蛋糕卷（D+2）.</v>
          </cell>
          <cell r="F1785" t="str">
            <v>KG</v>
          </cell>
          <cell r="G1785" t="str">
            <v>0</v>
          </cell>
          <cell r="H1785" t="str">
            <v>B 正常商品</v>
          </cell>
          <cell r="I1785" t="str">
            <v>B01</v>
          </cell>
          <cell r="J1785" t="str">
            <v>干货加工</v>
          </cell>
          <cell r="K1785" t="str">
            <v>B0104</v>
          </cell>
          <cell r="L1785" t="str">
            <v>熟食烘焙</v>
          </cell>
          <cell r="M1785" t="str">
            <v>B010401</v>
          </cell>
          <cell r="N1785" t="str">
            <v>烘焙包点</v>
          </cell>
        </row>
        <row r="1786">
          <cell r="C1786">
            <v>324069</v>
          </cell>
          <cell r="D1786" t="str">
            <v>白味萝卜干</v>
          </cell>
        </row>
        <row r="1786">
          <cell r="F1786" t="str">
            <v>KG</v>
          </cell>
          <cell r="G1786" t="str">
            <v>0</v>
          </cell>
          <cell r="H1786" t="str">
            <v>B 正常商品</v>
          </cell>
          <cell r="I1786" t="str">
            <v>B01</v>
          </cell>
          <cell r="J1786" t="str">
            <v>干货加工</v>
          </cell>
          <cell r="K1786" t="str">
            <v>B0104</v>
          </cell>
          <cell r="L1786" t="str">
            <v>熟食烘焙</v>
          </cell>
          <cell r="M1786" t="str">
            <v>B010402</v>
          </cell>
          <cell r="N1786" t="str">
            <v>熟食丸子</v>
          </cell>
        </row>
        <row r="1787">
          <cell r="C1787">
            <v>324304</v>
          </cell>
          <cell r="D1787" t="str">
            <v>食用碱</v>
          </cell>
        </row>
        <row r="1787">
          <cell r="F1787" t="str">
            <v>KG</v>
          </cell>
          <cell r="G1787" t="str">
            <v>0</v>
          </cell>
          <cell r="H1787" t="str">
            <v>B 正常商品</v>
          </cell>
          <cell r="I1787" t="str">
            <v>B01</v>
          </cell>
          <cell r="J1787" t="str">
            <v>干货加工</v>
          </cell>
          <cell r="K1787" t="str">
            <v>B0104</v>
          </cell>
          <cell r="L1787" t="str">
            <v>熟食烘焙</v>
          </cell>
          <cell r="M1787" t="str">
            <v>B010402</v>
          </cell>
          <cell r="N1787" t="str">
            <v>熟食丸子</v>
          </cell>
        </row>
        <row r="1788">
          <cell r="C1788">
            <v>324454</v>
          </cell>
          <cell r="D1788" t="str">
            <v>河粉（鲜）</v>
          </cell>
          <cell r="E1788" t="str">
            <v>河粉</v>
          </cell>
          <cell r="F1788" t="str">
            <v>KG</v>
          </cell>
          <cell r="G1788" t="str">
            <v>0</v>
          </cell>
          <cell r="H1788" t="str">
            <v>B 正常商品</v>
          </cell>
          <cell r="I1788" t="str">
            <v>B01</v>
          </cell>
          <cell r="J1788" t="str">
            <v>干货加工</v>
          </cell>
          <cell r="K1788" t="str">
            <v>B0104</v>
          </cell>
          <cell r="L1788" t="str">
            <v>熟食烘焙</v>
          </cell>
          <cell r="M1788" t="str">
            <v>B010401</v>
          </cell>
          <cell r="N1788" t="str">
            <v>烘焙包点</v>
          </cell>
        </row>
        <row r="1789">
          <cell r="C1789">
            <v>326930</v>
          </cell>
          <cell r="D1789" t="str">
            <v>孟乍隆苏吝泰国香米5KG</v>
          </cell>
        </row>
        <row r="1789">
          <cell r="F1789" t="str">
            <v>包</v>
          </cell>
          <cell r="G1789" t="str">
            <v>0</v>
          </cell>
          <cell r="H1789" t="str">
            <v>B 正常商品</v>
          </cell>
          <cell r="I1789" t="str">
            <v>B01</v>
          </cell>
          <cell r="J1789" t="str">
            <v>干货加工</v>
          </cell>
          <cell r="K1789" t="str">
            <v>B0102</v>
          </cell>
          <cell r="L1789" t="str">
            <v>米</v>
          </cell>
          <cell r="M1789" t="str">
            <v>B010202</v>
          </cell>
          <cell r="N1789" t="str">
            <v>籼米</v>
          </cell>
        </row>
        <row r="1790">
          <cell r="C1790">
            <v>332762</v>
          </cell>
          <cell r="D1790" t="str">
            <v>康师傅红烧牛肉金典袋103g</v>
          </cell>
        </row>
        <row r="1790">
          <cell r="F1790" t="str">
            <v>袋</v>
          </cell>
          <cell r="G1790" t="str">
            <v>0</v>
          </cell>
          <cell r="H1790" t="str">
            <v>B 正常商品</v>
          </cell>
          <cell r="I1790" t="str">
            <v>B06</v>
          </cell>
          <cell r="J1790" t="str">
            <v>调味杂货</v>
          </cell>
          <cell r="K1790" t="str">
            <v>B0601</v>
          </cell>
          <cell r="L1790" t="str">
            <v>面类/米粉类</v>
          </cell>
          <cell r="M1790" t="str">
            <v>B060103</v>
          </cell>
          <cell r="N1790" t="str">
            <v>方便米/面制品</v>
          </cell>
        </row>
        <row r="1791">
          <cell r="C1791">
            <v>33312</v>
          </cell>
          <cell r="D1791" t="str">
            <v>统一来一桶红烧牛肉103g</v>
          </cell>
          <cell r="E1791" t="str">
            <v>统一来一桶红烧牛肉103g</v>
          </cell>
          <cell r="F1791" t="str">
            <v>桶</v>
          </cell>
          <cell r="G1791" t="str">
            <v>0</v>
          </cell>
          <cell r="H1791" t="str">
            <v>B 正常商品</v>
          </cell>
          <cell r="I1791" t="str">
            <v>B06</v>
          </cell>
          <cell r="J1791" t="str">
            <v>调味杂货</v>
          </cell>
          <cell r="K1791" t="str">
            <v>B0601</v>
          </cell>
          <cell r="L1791" t="str">
            <v>面类/米粉类</v>
          </cell>
          <cell r="M1791" t="str">
            <v>B060103</v>
          </cell>
          <cell r="N1791" t="str">
            <v>方便米/面制品</v>
          </cell>
        </row>
        <row r="1792">
          <cell r="C1792">
            <v>336077</v>
          </cell>
          <cell r="D1792" t="str">
            <v>卡士黄桃味鲜酪乳（冷藏）100g*3</v>
          </cell>
        </row>
        <row r="1792">
          <cell r="F1792" t="str">
            <v>组</v>
          </cell>
          <cell r="G1792" t="str">
            <v>0</v>
          </cell>
          <cell r="H1792" t="str">
            <v>B 正常商品</v>
          </cell>
          <cell r="I1792" t="str">
            <v>B07</v>
          </cell>
          <cell r="J1792" t="str">
            <v>日配食品</v>
          </cell>
          <cell r="K1792" t="str">
            <v>B0702</v>
          </cell>
          <cell r="L1792" t="str">
            <v>冷藏冷冻食品</v>
          </cell>
          <cell r="M1792" t="str">
            <v>B070201</v>
          </cell>
          <cell r="N1792" t="str">
            <v>冷藏食品</v>
          </cell>
        </row>
        <row r="1793">
          <cell r="C1793">
            <v>337052</v>
          </cell>
          <cell r="D1793" t="str">
            <v>佳仙小米辣2.5kg</v>
          </cell>
        </row>
        <row r="1793">
          <cell r="F1793" t="str">
            <v>袋</v>
          </cell>
          <cell r="G1793" t="str">
            <v>0</v>
          </cell>
          <cell r="H1793" t="str">
            <v>B 正常商品</v>
          </cell>
          <cell r="I1793" t="str">
            <v>B06</v>
          </cell>
          <cell r="J1793" t="str">
            <v>调味杂货</v>
          </cell>
          <cell r="K1793" t="str">
            <v>B0604</v>
          </cell>
          <cell r="L1793" t="str">
            <v>罐头小菜</v>
          </cell>
          <cell r="M1793" t="str">
            <v>B060402</v>
          </cell>
          <cell r="N1793" t="str">
            <v>常温小菜类</v>
          </cell>
        </row>
        <row r="1794">
          <cell r="C1794">
            <v>341238</v>
          </cell>
          <cell r="D1794" t="str">
            <v>金龙鱼自然葵香葵花籽油5L</v>
          </cell>
        </row>
        <row r="1794">
          <cell r="F1794" t="str">
            <v>瓶</v>
          </cell>
          <cell r="G1794" t="str">
            <v>0</v>
          </cell>
          <cell r="H1794" t="str">
            <v>B 正常商品</v>
          </cell>
          <cell r="I1794" t="str">
            <v>B06</v>
          </cell>
          <cell r="J1794" t="str">
            <v>调味杂货</v>
          </cell>
          <cell r="K1794" t="str">
            <v>B0603</v>
          </cell>
          <cell r="L1794" t="str">
            <v>食用油类</v>
          </cell>
          <cell r="M1794" t="str">
            <v>B060305</v>
          </cell>
          <cell r="N1794" t="str">
            <v>葵花籽油</v>
          </cell>
        </row>
        <row r="1795">
          <cell r="C1795">
            <v>347640</v>
          </cell>
          <cell r="D1795" t="str">
            <v>金龙鱼芝麻油400ml</v>
          </cell>
        </row>
        <row r="1795">
          <cell r="F1795" t="str">
            <v>瓶</v>
          </cell>
          <cell r="G1795" t="str">
            <v>0</v>
          </cell>
          <cell r="H1795" t="str">
            <v>B 正常商品</v>
          </cell>
          <cell r="I1795" t="str">
            <v>B06</v>
          </cell>
          <cell r="J1795" t="str">
            <v>调味杂货</v>
          </cell>
          <cell r="K1795" t="str">
            <v>B0602</v>
          </cell>
          <cell r="L1795" t="str">
            <v>调味品类</v>
          </cell>
          <cell r="M1795" t="str">
            <v>B060203</v>
          </cell>
          <cell r="N1795" t="str">
            <v>调味油汁/料酒</v>
          </cell>
        </row>
        <row r="1796">
          <cell r="C1796">
            <v>34801</v>
          </cell>
          <cell r="D1796" t="str">
            <v>立白生姜洗洁精2kg</v>
          </cell>
        </row>
        <row r="1796">
          <cell r="F1796" t="str">
            <v>桶</v>
          </cell>
          <cell r="G1796" t="str">
            <v>0</v>
          </cell>
          <cell r="H1796" t="str">
            <v>B 正常商品</v>
          </cell>
          <cell r="I1796" t="str">
            <v>B08</v>
          </cell>
          <cell r="J1796" t="str">
            <v>非食品</v>
          </cell>
          <cell r="K1796" t="str">
            <v>B0801</v>
          </cell>
          <cell r="L1796" t="str">
            <v>清洁用品</v>
          </cell>
          <cell r="M1796" t="str">
            <v>B080101</v>
          </cell>
          <cell r="N1796" t="str">
            <v>家用清洁用品</v>
          </cell>
        </row>
        <row r="1797">
          <cell r="C1797">
            <v>348726</v>
          </cell>
          <cell r="D1797" t="str">
            <v>亨氏番茄沙司320g</v>
          </cell>
        </row>
        <row r="1797">
          <cell r="F1797" t="str">
            <v>袋</v>
          </cell>
          <cell r="G1797" t="str">
            <v>0</v>
          </cell>
          <cell r="H1797" t="str">
            <v>B 正常商品</v>
          </cell>
          <cell r="I1797" t="str">
            <v>B06</v>
          </cell>
          <cell r="J1797" t="str">
            <v>调味杂货</v>
          </cell>
          <cell r="K1797" t="str">
            <v>B0602</v>
          </cell>
          <cell r="L1797" t="str">
            <v>调味品类</v>
          </cell>
          <cell r="M1797" t="str">
            <v>B060204</v>
          </cell>
          <cell r="N1797" t="str">
            <v>调味酱类</v>
          </cell>
        </row>
        <row r="1798">
          <cell r="C1798">
            <v>35635</v>
          </cell>
          <cell r="D1798" t="str">
            <v>喜之郎美好时光海苔原味4.5g</v>
          </cell>
        </row>
        <row r="1798">
          <cell r="F1798" t="str">
            <v>包</v>
          </cell>
          <cell r="G1798" t="str">
            <v>0</v>
          </cell>
          <cell r="H1798" t="str">
            <v>B 正常商品</v>
          </cell>
          <cell r="I1798" t="str">
            <v>B05</v>
          </cell>
          <cell r="J1798" t="str">
            <v>休闲食品</v>
          </cell>
          <cell r="K1798" t="str">
            <v>B0501</v>
          </cell>
          <cell r="L1798" t="str">
            <v>休闲食品</v>
          </cell>
          <cell r="M1798" t="str">
            <v>B050108</v>
          </cell>
          <cell r="N1798" t="str">
            <v>其他小食</v>
          </cell>
        </row>
        <row r="1799">
          <cell r="C1799">
            <v>3600</v>
          </cell>
          <cell r="D1799" t="str">
            <v>[彩食鲜]西葫芦</v>
          </cell>
          <cell r="E1799" t="str">
            <v>嫩南瓜</v>
          </cell>
          <cell r="F1799" t="str">
            <v>KG</v>
          </cell>
          <cell r="G1799" t="str">
            <v>6</v>
          </cell>
          <cell r="H1799" t="str">
            <v>L 退场</v>
          </cell>
          <cell r="I1799" t="str">
            <v>B02</v>
          </cell>
          <cell r="J1799" t="str">
            <v>蔬菜水果</v>
          </cell>
          <cell r="K1799" t="str">
            <v>B0202</v>
          </cell>
          <cell r="L1799" t="str">
            <v>蔬菜</v>
          </cell>
          <cell r="M1799" t="str">
            <v>B020205</v>
          </cell>
          <cell r="N1799" t="str">
            <v>瓜果类</v>
          </cell>
        </row>
        <row r="1800">
          <cell r="C1800">
            <v>3609</v>
          </cell>
          <cell r="D1800" t="str">
            <v>黄金针菇</v>
          </cell>
        </row>
        <row r="1800">
          <cell r="F1800" t="str">
            <v>KG</v>
          </cell>
          <cell r="G1800" t="str">
            <v>0</v>
          </cell>
          <cell r="H1800" t="str">
            <v>B 正常商品</v>
          </cell>
          <cell r="I1800" t="str">
            <v>B02</v>
          </cell>
          <cell r="J1800" t="str">
            <v>蔬菜水果</v>
          </cell>
          <cell r="K1800" t="str">
            <v>B0202</v>
          </cell>
          <cell r="L1800" t="str">
            <v>蔬菜</v>
          </cell>
          <cell r="M1800" t="str">
            <v>B020207</v>
          </cell>
          <cell r="N1800" t="str">
            <v>食用菌类</v>
          </cell>
        </row>
        <row r="1801">
          <cell r="C1801">
            <v>368794</v>
          </cell>
          <cell r="D1801" t="str">
            <v>桥头香辣粉蒸肉调料220g</v>
          </cell>
        </row>
        <row r="1801">
          <cell r="F1801" t="str">
            <v>包</v>
          </cell>
          <cell r="G1801" t="str">
            <v>0</v>
          </cell>
          <cell r="H1801" t="str">
            <v>B 正常商品</v>
          </cell>
          <cell r="I1801" t="str">
            <v>B06</v>
          </cell>
          <cell r="J1801" t="str">
            <v>调味杂货</v>
          </cell>
          <cell r="K1801" t="str">
            <v>B0602</v>
          </cell>
          <cell r="L1801" t="str">
            <v>调味品类</v>
          </cell>
          <cell r="M1801" t="str">
            <v>B060205</v>
          </cell>
          <cell r="N1801" t="str">
            <v>调味料</v>
          </cell>
        </row>
        <row r="1802">
          <cell r="C1802">
            <v>3695</v>
          </cell>
          <cell r="D1802" t="str">
            <v>新土豆</v>
          </cell>
          <cell r="E1802" t="str">
            <v>[彩食鲜]新土豆</v>
          </cell>
          <cell r="F1802" t="str">
            <v>KG</v>
          </cell>
          <cell r="G1802" t="str">
            <v>0</v>
          </cell>
          <cell r="H1802" t="str">
            <v>B 正常商品</v>
          </cell>
          <cell r="I1802" t="str">
            <v>B02</v>
          </cell>
          <cell r="J1802" t="str">
            <v>蔬菜水果</v>
          </cell>
          <cell r="K1802" t="str">
            <v>B0202</v>
          </cell>
          <cell r="L1802" t="str">
            <v>蔬菜</v>
          </cell>
          <cell r="M1802" t="str">
            <v>B020202</v>
          </cell>
          <cell r="N1802" t="str">
            <v>根茎类</v>
          </cell>
        </row>
        <row r="1803">
          <cell r="C1803">
            <v>36981</v>
          </cell>
          <cell r="D1803" t="str">
            <v>蒙牛核桃早餐奶250ml*24</v>
          </cell>
        </row>
        <row r="1803">
          <cell r="F1803" t="str">
            <v>提</v>
          </cell>
          <cell r="G1803" t="str">
            <v>0</v>
          </cell>
          <cell r="H1803" t="str">
            <v>B 正常商品</v>
          </cell>
          <cell r="I1803" t="str">
            <v>B07</v>
          </cell>
          <cell r="J1803" t="str">
            <v>日配食品</v>
          </cell>
          <cell r="K1803" t="str">
            <v>B0701</v>
          </cell>
          <cell r="L1803" t="str">
            <v>常温乳品饮料</v>
          </cell>
          <cell r="M1803" t="str">
            <v>B070102</v>
          </cell>
          <cell r="N1803" t="str">
            <v>加味奶</v>
          </cell>
        </row>
        <row r="1804">
          <cell r="C1804">
            <v>3853</v>
          </cell>
          <cell r="D1804" t="str">
            <v>夫妻肺片（熟食）</v>
          </cell>
          <cell r="E1804" t="str">
            <v>夫妻肺片、</v>
          </cell>
          <cell r="F1804" t="str">
            <v>KG</v>
          </cell>
          <cell r="G1804" t="str">
            <v>0</v>
          </cell>
          <cell r="H1804" t="str">
            <v>B 正常商品</v>
          </cell>
          <cell r="I1804" t="str">
            <v>B01</v>
          </cell>
          <cell r="J1804" t="str">
            <v>干货加工</v>
          </cell>
          <cell r="K1804" t="str">
            <v>B0104</v>
          </cell>
          <cell r="L1804" t="str">
            <v>熟食烘焙</v>
          </cell>
          <cell r="M1804" t="str">
            <v>B010402</v>
          </cell>
          <cell r="N1804" t="str">
            <v>熟食丸子</v>
          </cell>
        </row>
        <row r="1805">
          <cell r="C1805">
            <v>396780</v>
          </cell>
          <cell r="D1805" t="str">
            <v>宽面条</v>
          </cell>
          <cell r="E1805" t="str">
            <v>宽面</v>
          </cell>
          <cell r="F1805" t="str">
            <v>KG</v>
          </cell>
          <cell r="G1805" t="str">
            <v>0</v>
          </cell>
          <cell r="H1805" t="str">
            <v>B 正常商品</v>
          </cell>
          <cell r="I1805" t="str">
            <v>B01</v>
          </cell>
          <cell r="J1805" t="str">
            <v>干货加工</v>
          </cell>
          <cell r="K1805" t="str">
            <v>B0104</v>
          </cell>
          <cell r="L1805" t="str">
            <v>熟食烘焙</v>
          </cell>
          <cell r="M1805" t="str">
            <v>B010401</v>
          </cell>
          <cell r="N1805" t="str">
            <v>烘焙包点</v>
          </cell>
        </row>
        <row r="1806">
          <cell r="C1806">
            <v>396870</v>
          </cell>
          <cell r="D1806" t="str">
            <v>海天草菇老抽1.9L</v>
          </cell>
        </row>
        <row r="1806">
          <cell r="F1806" t="str">
            <v>桶</v>
          </cell>
          <cell r="G1806" t="str">
            <v>0</v>
          </cell>
          <cell r="H1806" t="str">
            <v>B 正常商品</v>
          </cell>
          <cell r="I1806" t="str">
            <v>B06</v>
          </cell>
          <cell r="J1806" t="str">
            <v>调味杂货</v>
          </cell>
          <cell r="K1806" t="str">
            <v>B0602</v>
          </cell>
          <cell r="L1806" t="str">
            <v>调味品类</v>
          </cell>
          <cell r="M1806" t="str">
            <v>B060201</v>
          </cell>
          <cell r="N1806" t="str">
            <v>调味酱油</v>
          </cell>
        </row>
        <row r="1807">
          <cell r="C1807">
            <v>402735</v>
          </cell>
          <cell r="D1807" t="str">
            <v>双嗒青花椒油330ml</v>
          </cell>
        </row>
        <row r="1807">
          <cell r="F1807" t="str">
            <v>瓶</v>
          </cell>
          <cell r="G1807" t="str">
            <v>0</v>
          </cell>
          <cell r="H1807" t="str">
            <v>B 正常商品</v>
          </cell>
          <cell r="I1807" t="str">
            <v>B06</v>
          </cell>
          <cell r="J1807" t="str">
            <v>调味杂货</v>
          </cell>
          <cell r="K1807" t="str">
            <v>B0602</v>
          </cell>
          <cell r="L1807" t="str">
            <v>调味品类</v>
          </cell>
          <cell r="M1807" t="str">
            <v>B060203</v>
          </cell>
          <cell r="N1807" t="str">
            <v>调味油汁/料酒</v>
          </cell>
        </row>
        <row r="1808">
          <cell r="C1808">
            <v>402739</v>
          </cell>
          <cell r="D1808" t="str">
            <v>双嗒黑芝麻油500ml</v>
          </cell>
        </row>
        <row r="1808">
          <cell r="F1808" t="str">
            <v>瓶</v>
          </cell>
          <cell r="G1808" t="str">
            <v>0</v>
          </cell>
          <cell r="H1808" t="str">
            <v>B 正常商品</v>
          </cell>
          <cell r="I1808" t="str">
            <v>B06</v>
          </cell>
          <cell r="J1808" t="str">
            <v>调味杂货</v>
          </cell>
          <cell r="K1808" t="str">
            <v>B0602</v>
          </cell>
          <cell r="L1808" t="str">
            <v>调味品类</v>
          </cell>
          <cell r="M1808" t="str">
            <v>B060203</v>
          </cell>
          <cell r="N1808" t="str">
            <v>调味油汁/料酒</v>
          </cell>
        </row>
        <row r="1809">
          <cell r="C1809">
            <v>405129</v>
          </cell>
          <cell r="D1809" t="str">
            <v>天友新鲜杯蓝莓加葡萄酸牛奶160g</v>
          </cell>
        </row>
        <row r="1809">
          <cell r="F1809" t="str">
            <v>杯</v>
          </cell>
          <cell r="G1809" t="str">
            <v>0</v>
          </cell>
          <cell r="H1809" t="str">
            <v>B 正常商品</v>
          </cell>
          <cell r="I1809" t="str">
            <v>B07</v>
          </cell>
          <cell r="J1809" t="str">
            <v>日配食品</v>
          </cell>
          <cell r="K1809" t="str">
            <v>B0702</v>
          </cell>
          <cell r="L1809" t="str">
            <v>冷藏冷冻食品</v>
          </cell>
          <cell r="M1809" t="str">
            <v>B070201</v>
          </cell>
          <cell r="N1809" t="str">
            <v>冷藏食品</v>
          </cell>
        </row>
        <row r="1810">
          <cell r="C1810">
            <v>408546</v>
          </cell>
          <cell r="D1810" t="str">
            <v>晶心加碘食用盐400g</v>
          </cell>
        </row>
        <row r="1810">
          <cell r="F1810" t="str">
            <v>包</v>
          </cell>
          <cell r="G1810" t="str">
            <v>0</v>
          </cell>
          <cell r="H1810" t="str">
            <v>B 正常商品</v>
          </cell>
          <cell r="I1810" t="str">
            <v>B06</v>
          </cell>
          <cell r="J1810" t="str">
            <v>调味杂货</v>
          </cell>
          <cell r="K1810" t="str">
            <v>B0602</v>
          </cell>
          <cell r="L1810" t="str">
            <v>调味品类</v>
          </cell>
          <cell r="M1810" t="str">
            <v>B060207</v>
          </cell>
          <cell r="N1810" t="str">
            <v>盐/糖</v>
          </cell>
        </row>
        <row r="1811">
          <cell r="C1811">
            <v>40933</v>
          </cell>
          <cell r="D1811" t="str">
            <v>乌江古坛榨菜80g</v>
          </cell>
        </row>
        <row r="1811">
          <cell r="F1811" t="str">
            <v>包</v>
          </cell>
          <cell r="G1811" t="str">
            <v>0</v>
          </cell>
          <cell r="H1811" t="str">
            <v>B 正常商品</v>
          </cell>
          <cell r="I1811" t="str">
            <v>B06</v>
          </cell>
          <cell r="J1811" t="str">
            <v>调味杂货</v>
          </cell>
          <cell r="K1811" t="str">
            <v>B0604</v>
          </cell>
          <cell r="L1811" t="str">
            <v>罐头小菜</v>
          </cell>
          <cell r="M1811" t="str">
            <v>B060402</v>
          </cell>
          <cell r="N1811" t="str">
            <v>常温小菜类</v>
          </cell>
        </row>
        <row r="1812">
          <cell r="C1812">
            <v>411012</v>
          </cell>
          <cell r="D1812" t="str">
            <v>天友老酸奶160g</v>
          </cell>
        </row>
        <row r="1812">
          <cell r="F1812" t="str">
            <v>杯</v>
          </cell>
          <cell r="G1812" t="str">
            <v>0</v>
          </cell>
          <cell r="H1812" t="str">
            <v>B 正常商品</v>
          </cell>
          <cell r="I1812" t="str">
            <v>B07</v>
          </cell>
          <cell r="J1812" t="str">
            <v>日配食品</v>
          </cell>
          <cell r="K1812" t="str">
            <v>B0702</v>
          </cell>
          <cell r="L1812" t="str">
            <v>冷藏冷冻食品</v>
          </cell>
          <cell r="M1812" t="str">
            <v>B070201</v>
          </cell>
          <cell r="N1812" t="str">
            <v>冷藏食品</v>
          </cell>
        </row>
        <row r="1813">
          <cell r="C1813">
            <v>411274</v>
          </cell>
          <cell r="D1813" t="str">
            <v>山城牌干锅底料180g</v>
          </cell>
        </row>
        <row r="1813">
          <cell r="F1813" t="str">
            <v>袋</v>
          </cell>
          <cell r="G1813" t="str">
            <v>0</v>
          </cell>
          <cell r="H1813" t="str">
            <v>B 正常商品</v>
          </cell>
          <cell r="I1813" t="str">
            <v>B06</v>
          </cell>
          <cell r="J1813" t="str">
            <v>调味杂货</v>
          </cell>
          <cell r="K1813" t="str">
            <v>B0602</v>
          </cell>
          <cell r="L1813" t="str">
            <v>调味品类</v>
          </cell>
          <cell r="M1813" t="str">
            <v>B060205</v>
          </cell>
          <cell r="N1813" t="str">
            <v>调味料</v>
          </cell>
        </row>
        <row r="1814">
          <cell r="C1814">
            <v>414802</v>
          </cell>
          <cell r="D1814" t="str">
            <v>金龙鱼AE营养多纯香菜籽油5L</v>
          </cell>
          <cell r="E1814" t="str">
            <v>金龙鱼AE营养多纯香菜籽油5L</v>
          </cell>
          <cell r="F1814" t="str">
            <v>瓶</v>
          </cell>
          <cell r="G1814" t="str">
            <v>0</v>
          </cell>
          <cell r="H1814" t="str">
            <v>B 正常商品</v>
          </cell>
          <cell r="I1814" t="str">
            <v>B06</v>
          </cell>
          <cell r="J1814" t="str">
            <v>调味杂货</v>
          </cell>
          <cell r="K1814" t="str">
            <v>B0603</v>
          </cell>
          <cell r="L1814" t="str">
            <v>食用油类</v>
          </cell>
          <cell r="M1814" t="str">
            <v>B060303</v>
          </cell>
          <cell r="N1814" t="str">
            <v>菜籽油</v>
          </cell>
        </row>
        <row r="1815">
          <cell r="C1815">
            <v>414983</v>
          </cell>
          <cell r="D1815" t="str">
            <v>沈师傅鸡蛋干150g</v>
          </cell>
        </row>
        <row r="1815">
          <cell r="F1815" t="str">
            <v>包</v>
          </cell>
          <cell r="G1815" t="str">
            <v>0</v>
          </cell>
          <cell r="H1815" t="str">
            <v>B 正常商品</v>
          </cell>
          <cell r="I1815" t="str">
            <v>B05</v>
          </cell>
          <cell r="J1815" t="str">
            <v>休闲食品</v>
          </cell>
          <cell r="K1815" t="str">
            <v>B0501</v>
          </cell>
          <cell r="L1815" t="str">
            <v>休闲食品</v>
          </cell>
          <cell r="M1815" t="str">
            <v>B050108</v>
          </cell>
          <cell r="N1815" t="str">
            <v>其他小食</v>
          </cell>
        </row>
        <row r="1816">
          <cell r="C1816">
            <v>415108</v>
          </cell>
          <cell r="D1816" t="str">
            <v>雕牌超效加酶洗衣粉4Kg</v>
          </cell>
        </row>
        <row r="1816">
          <cell r="F1816" t="str">
            <v>包</v>
          </cell>
          <cell r="G1816" t="str">
            <v>0</v>
          </cell>
          <cell r="H1816" t="str">
            <v>B 正常商品</v>
          </cell>
          <cell r="I1816" t="str">
            <v>B08</v>
          </cell>
          <cell r="J1816" t="str">
            <v>非食品</v>
          </cell>
          <cell r="K1816" t="str">
            <v>B0801</v>
          </cell>
          <cell r="L1816" t="str">
            <v>清洁用品</v>
          </cell>
          <cell r="M1816" t="str">
            <v>B080101</v>
          </cell>
          <cell r="N1816" t="str">
            <v>家用清洁用品</v>
          </cell>
        </row>
        <row r="1817">
          <cell r="C1817">
            <v>418871</v>
          </cell>
          <cell r="D1817" t="str">
            <v>鸭血（个）</v>
          </cell>
        </row>
        <row r="1817">
          <cell r="F1817" t="str">
            <v>个</v>
          </cell>
          <cell r="G1817" t="str">
            <v>0</v>
          </cell>
          <cell r="H1817" t="str">
            <v>B 正常商品</v>
          </cell>
          <cell r="I1817" t="str">
            <v>B01</v>
          </cell>
          <cell r="J1817" t="str">
            <v>干货加工</v>
          </cell>
          <cell r="K1817" t="str">
            <v>B0104</v>
          </cell>
          <cell r="L1817" t="str">
            <v>熟食烘焙</v>
          </cell>
          <cell r="M1817" t="str">
            <v>B010402</v>
          </cell>
          <cell r="N1817" t="str">
            <v>熟食丸子</v>
          </cell>
        </row>
        <row r="1818">
          <cell r="C1818">
            <v>419038</v>
          </cell>
          <cell r="D1818" t="str">
            <v>双嗒黑芝麻油330ml</v>
          </cell>
        </row>
        <row r="1818">
          <cell r="F1818" t="str">
            <v>瓶</v>
          </cell>
          <cell r="G1818" t="str">
            <v>0</v>
          </cell>
          <cell r="H1818" t="str">
            <v>B 正常商品</v>
          </cell>
          <cell r="I1818" t="str">
            <v>B06</v>
          </cell>
          <cell r="J1818" t="str">
            <v>调味杂货</v>
          </cell>
          <cell r="K1818" t="str">
            <v>B0602</v>
          </cell>
          <cell r="L1818" t="str">
            <v>调味品类</v>
          </cell>
          <cell r="M1818" t="str">
            <v>B060203</v>
          </cell>
          <cell r="N1818" t="str">
            <v>调味油汁/料酒</v>
          </cell>
        </row>
        <row r="1819">
          <cell r="C1819">
            <v>419056</v>
          </cell>
          <cell r="D1819" t="str">
            <v>奶牛梦工场屋顶盒鲜牛奶950ml</v>
          </cell>
        </row>
        <row r="1819">
          <cell r="F1819" t="str">
            <v>盒</v>
          </cell>
          <cell r="G1819" t="str">
            <v>0</v>
          </cell>
          <cell r="H1819" t="str">
            <v>B 正常商品</v>
          </cell>
          <cell r="I1819" t="str">
            <v>B07</v>
          </cell>
          <cell r="J1819" t="str">
            <v>日配食品</v>
          </cell>
          <cell r="K1819" t="str">
            <v>B0702</v>
          </cell>
          <cell r="L1819" t="str">
            <v>冷藏冷冻食品</v>
          </cell>
          <cell r="M1819" t="str">
            <v>B070201</v>
          </cell>
          <cell r="N1819" t="str">
            <v>冷藏食品</v>
          </cell>
        </row>
        <row r="1820">
          <cell r="C1820">
            <v>422933</v>
          </cell>
          <cell r="D1820" t="str">
            <v>陈克明高筋细圆挂面1000g</v>
          </cell>
        </row>
        <row r="1820">
          <cell r="F1820" t="str">
            <v>包</v>
          </cell>
          <cell r="G1820" t="str">
            <v>0</v>
          </cell>
          <cell r="H1820" t="str">
            <v>B 正常商品</v>
          </cell>
          <cell r="I1820" t="str">
            <v>B06</v>
          </cell>
          <cell r="J1820" t="str">
            <v>调味杂货</v>
          </cell>
          <cell r="K1820" t="str">
            <v>B0601</v>
          </cell>
          <cell r="L1820" t="str">
            <v>面类/米粉类</v>
          </cell>
          <cell r="M1820" t="str">
            <v>B060102</v>
          </cell>
          <cell r="N1820" t="str">
            <v>煮食面/粉</v>
          </cell>
        </row>
        <row r="1821">
          <cell r="C1821">
            <v>422978</v>
          </cell>
          <cell r="D1821" t="str">
            <v>双枪YQ1120竹牙签</v>
          </cell>
        </row>
        <row r="1821">
          <cell r="F1821" t="str">
            <v>包</v>
          </cell>
          <cell r="G1821" t="str">
            <v>0</v>
          </cell>
          <cell r="H1821" t="str">
            <v>B 正常商品</v>
          </cell>
          <cell r="I1821" t="str">
            <v>B08</v>
          </cell>
          <cell r="J1821" t="str">
            <v>非食品</v>
          </cell>
          <cell r="K1821" t="str">
            <v>B0805</v>
          </cell>
          <cell r="L1821" t="str">
            <v>家庭用品</v>
          </cell>
          <cell r="M1821" t="str">
            <v>B080505</v>
          </cell>
          <cell r="N1821" t="str">
            <v>一次性用品</v>
          </cell>
        </row>
        <row r="1822">
          <cell r="C1822">
            <v>4235</v>
          </cell>
          <cell r="D1822" t="str">
            <v>卤猪头肉</v>
          </cell>
          <cell r="E1822" t="str">
            <v>卤猪头肉（熟食）,</v>
          </cell>
          <cell r="F1822" t="str">
            <v>KG</v>
          </cell>
          <cell r="G1822" t="str">
            <v>0</v>
          </cell>
          <cell r="H1822" t="str">
            <v>B 正常商品</v>
          </cell>
          <cell r="I1822" t="str">
            <v>B01</v>
          </cell>
          <cell r="J1822" t="str">
            <v>干货加工</v>
          </cell>
          <cell r="K1822" t="str">
            <v>B0104</v>
          </cell>
          <cell r="L1822" t="str">
            <v>熟食烘焙</v>
          </cell>
          <cell r="M1822" t="str">
            <v>B010402</v>
          </cell>
          <cell r="N1822" t="str">
            <v>熟食丸子</v>
          </cell>
        </row>
        <row r="1823">
          <cell r="C1823">
            <v>428616</v>
          </cell>
          <cell r="D1823" t="str">
            <v>福达坊头道香初榨芝麻油518ml</v>
          </cell>
        </row>
        <row r="1823">
          <cell r="F1823" t="str">
            <v>瓶</v>
          </cell>
          <cell r="G1823" t="str">
            <v>0</v>
          </cell>
          <cell r="H1823" t="str">
            <v>B 正常商品</v>
          </cell>
          <cell r="I1823" t="str">
            <v>B06</v>
          </cell>
          <cell r="J1823" t="str">
            <v>调味杂货</v>
          </cell>
          <cell r="K1823" t="str">
            <v>B0602</v>
          </cell>
          <cell r="L1823" t="str">
            <v>调味品类</v>
          </cell>
          <cell r="M1823" t="str">
            <v>B060203</v>
          </cell>
          <cell r="N1823" t="str">
            <v>调味油汁/料酒</v>
          </cell>
        </row>
        <row r="1824">
          <cell r="C1824">
            <v>429929</v>
          </cell>
          <cell r="D1824" t="str">
            <v>蓝月亮自然亮白增艳洗衣液3Kg</v>
          </cell>
        </row>
        <row r="1824">
          <cell r="F1824" t="str">
            <v>瓶</v>
          </cell>
          <cell r="G1824" t="str">
            <v>0</v>
          </cell>
          <cell r="H1824" t="str">
            <v>B 正常商品</v>
          </cell>
          <cell r="I1824" t="str">
            <v>B08</v>
          </cell>
          <cell r="J1824" t="str">
            <v>非食品</v>
          </cell>
          <cell r="K1824" t="str">
            <v>B0801</v>
          </cell>
          <cell r="L1824" t="str">
            <v>清洁用品</v>
          </cell>
          <cell r="M1824" t="str">
            <v>B080101</v>
          </cell>
          <cell r="N1824" t="str">
            <v>家用清洁用品</v>
          </cell>
        </row>
        <row r="1825">
          <cell r="C1825">
            <v>429934</v>
          </cell>
          <cell r="D1825" t="str">
            <v>蓝月亮薰衣草亮白增艳洗衣液3kg</v>
          </cell>
        </row>
        <row r="1825">
          <cell r="F1825" t="str">
            <v>瓶</v>
          </cell>
          <cell r="G1825" t="str">
            <v>0</v>
          </cell>
          <cell r="H1825" t="str">
            <v>B 正常商品</v>
          </cell>
          <cell r="I1825" t="str">
            <v>B08</v>
          </cell>
          <cell r="J1825" t="str">
            <v>非食品</v>
          </cell>
          <cell r="K1825" t="str">
            <v>B0801</v>
          </cell>
          <cell r="L1825" t="str">
            <v>清洁用品</v>
          </cell>
          <cell r="M1825" t="str">
            <v>B080101</v>
          </cell>
          <cell r="N1825" t="str">
            <v>家用清洁用品</v>
          </cell>
        </row>
        <row r="1826">
          <cell r="C1826">
            <v>434</v>
          </cell>
          <cell r="D1826" t="str">
            <v>芥兰</v>
          </cell>
          <cell r="E1826" t="str">
            <v>[彩食鲜]小芥兰</v>
          </cell>
          <cell r="F1826" t="str">
            <v>KG</v>
          </cell>
          <cell r="G1826" t="str">
            <v>0</v>
          </cell>
          <cell r="H1826" t="str">
            <v>B 正常商品</v>
          </cell>
          <cell r="I1826" t="str">
            <v>B02</v>
          </cell>
          <cell r="J1826" t="str">
            <v>蔬菜水果</v>
          </cell>
          <cell r="K1826" t="str">
            <v>B0202</v>
          </cell>
          <cell r="L1826" t="str">
            <v>蔬菜</v>
          </cell>
          <cell r="M1826" t="str">
            <v>B020201</v>
          </cell>
          <cell r="N1826" t="str">
            <v>叶菜类</v>
          </cell>
        </row>
        <row r="1827">
          <cell r="C1827">
            <v>435436</v>
          </cell>
          <cell r="D1827" t="str">
            <v>舍得轩小蛋糕</v>
          </cell>
          <cell r="E1827" t="str">
            <v>脆皮小蛋糕（个）</v>
          </cell>
          <cell r="F1827" t="str">
            <v>个</v>
          </cell>
          <cell r="G1827" t="str">
            <v>0</v>
          </cell>
          <cell r="H1827" t="str">
            <v>B 正常商品</v>
          </cell>
          <cell r="I1827" t="str">
            <v>B01</v>
          </cell>
          <cell r="J1827" t="str">
            <v>干货加工</v>
          </cell>
          <cell r="K1827" t="str">
            <v>B0104</v>
          </cell>
          <cell r="L1827" t="str">
            <v>熟食烘焙</v>
          </cell>
          <cell r="M1827" t="str">
            <v>B010401</v>
          </cell>
          <cell r="N1827" t="str">
            <v>烘焙包点</v>
          </cell>
        </row>
        <row r="1828">
          <cell r="C1828">
            <v>435515</v>
          </cell>
          <cell r="D1828" t="str">
            <v>巨龙料酒（精酿）480ml</v>
          </cell>
        </row>
        <row r="1828">
          <cell r="F1828" t="str">
            <v>瓶</v>
          </cell>
          <cell r="G1828" t="str">
            <v>0</v>
          </cell>
          <cell r="H1828" t="str">
            <v>B 正常商品</v>
          </cell>
          <cell r="I1828" t="str">
            <v>B06</v>
          </cell>
          <cell r="J1828" t="str">
            <v>调味杂货</v>
          </cell>
          <cell r="K1828" t="str">
            <v>B0602</v>
          </cell>
          <cell r="L1828" t="str">
            <v>调味品类</v>
          </cell>
          <cell r="M1828" t="str">
            <v>B060203</v>
          </cell>
          <cell r="N1828" t="str">
            <v>调味油汁/料酒</v>
          </cell>
        </row>
        <row r="1829">
          <cell r="C1829">
            <v>436</v>
          </cell>
          <cell r="D1829" t="str">
            <v>菠菜</v>
          </cell>
        </row>
        <row r="1829">
          <cell r="F1829" t="str">
            <v>KG</v>
          </cell>
          <cell r="G1829" t="str">
            <v>0</v>
          </cell>
          <cell r="H1829" t="str">
            <v>B 正常商品</v>
          </cell>
          <cell r="I1829" t="str">
            <v>B02</v>
          </cell>
          <cell r="J1829" t="str">
            <v>蔬菜水果</v>
          </cell>
          <cell r="K1829" t="str">
            <v>B0202</v>
          </cell>
          <cell r="L1829" t="str">
            <v>蔬菜</v>
          </cell>
          <cell r="M1829" t="str">
            <v>B020201</v>
          </cell>
          <cell r="N1829" t="str">
            <v>叶菜类</v>
          </cell>
        </row>
        <row r="1830">
          <cell r="C1830">
            <v>441</v>
          </cell>
          <cell r="D1830" t="str">
            <v>上海青</v>
          </cell>
          <cell r="E1830" t="str">
            <v>瓢儿白</v>
          </cell>
          <cell r="F1830" t="str">
            <v>KG</v>
          </cell>
          <cell r="G1830" t="str">
            <v>0</v>
          </cell>
          <cell r="H1830" t="str">
            <v>B 正常商品</v>
          </cell>
          <cell r="I1830" t="str">
            <v>B02</v>
          </cell>
          <cell r="J1830" t="str">
            <v>蔬菜水果</v>
          </cell>
          <cell r="K1830" t="str">
            <v>B0202</v>
          </cell>
          <cell r="L1830" t="str">
            <v>蔬菜</v>
          </cell>
          <cell r="M1830" t="str">
            <v>B020201</v>
          </cell>
          <cell r="N1830" t="str">
            <v>叶菜类</v>
          </cell>
        </row>
        <row r="1831">
          <cell r="C1831">
            <v>443018</v>
          </cell>
          <cell r="D1831" t="str">
            <v>太太乐味精2.5kg</v>
          </cell>
        </row>
        <row r="1831">
          <cell r="F1831" t="str">
            <v>包</v>
          </cell>
          <cell r="G1831" t="str">
            <v>0</v>
          </cell>
          <cell r="H1831" t="str">
            <v>B 正常商品</v>
          </cell>
          <cell r="I1831" t="str">
            <v>B06</v>
          </cell>
          <cell r="J1831" t="str">
            <v>调味杂货</v>
          </cell>
          <cell r="K1831" t="str">
            <v>B0602</v>
          </cell>
          <cell r="L1831" t="str">
            <v>调味品类</v>
          </cell>
          <cell r="M1831" t="str">
            <v>B060205</v>
          </cell>
          <cell r="N1831" t="str">
            <v>调味料</v>
          </cell>
        </row>
        <row r="1832">
          <cell r="C1832">
            <v>443969</v>
          </cell>
          <cell r="D1832" t="str">
            <v>赶水麻辣豆腐乳210g</v>
          </cell>
          <cell r="E1832" t="str">
            <v>赶水麻辣豆腐乳210g</v>
          </cell>
          <cell r="F1832" t="str">
            <v>瓶</v>
          </cell>
          <cell r="G1832" t="str">
            <v>0</v>
          </cell>
          <cell r="H1832" t="str">
            <v>B 正常商品</v>
          </cell>
          <cell r="I1832" t="str">
            <v>B06</v>
          </cell>
          <cell r="J1832" t="str">
            <v>调味杂货</v>
          </cell>
          <cell r="K1832" t="str">
            <v>B0604</v>
          </cell>
          <cell r="L1832" t="str">
            <v>罐头小菜</v>
          </cell>
          <cell r="M1832" t="str">
            <v>B060401</v>
          </cell>
          <cell r="N1832" t="str">
            <v>罐头食品</v>
          </cell>
        </row>
        <row r="1833">
          <cell r="C1833">
            <v>445419</v>
          </cell>
          <cell r="D1833" t="str">
            <v>思念宁波风味黑芝麻汤圆1kg</v>
          </cell>
        </row>
        <row r="1833">
          <cell r="F1833" t="str">
            <v>包</v>
          </cell>
          <cell r="G1833" t="str">
            <v>0</v>
          </cell>
          <cell r="H1833" t="str">
            <v>B 正常商品</v>
          </cell>
          <cell r="I1833" t="str">
            <v>B07</v>
          </cell>
          <cell r="J1833" t="str">
            <v>日配食品</v>
          </cell>
          <cell r="K1833" t="str">
            <v>B0702</v>
          </cell>
          <cell r="L1833" t="str">
            <v>冷藏冷冻食品</v>
          </cell>
          <cell r="M1833" t="str">
            <v>B070202</v>
          </cell>
          <cell r="N1833" t="str">
            <v>冷冻食品</v>
          </cell>
        </row>
        <row r="1834">
          <cell r="C1834">
            <v>447</v>
          </cell>
          <cell r="D1834" t="str">
            <v>广东菜心</v>
          </cell>
        </row>
        <row r="1834">
          <cell r="F1834" t="str">
            <v>KG</v>
          </cell>
          <cell r="G1834" t="str">
            <v>0</v>
          </cell>
          <cell r="H1834" t="str">
            <v>B 正常商品</v>
          </cell>
          <cell r="I1834" t="str">
            <v>B02</v>
          </cell>
          <cell r="J1834" t="str">
            <v>蔬菜水果</v>
          </cell>
          <cell r="K1834" t="str">
            <v>B0202</v>
          </cell>
          <cell r="L1834" t="str">
            <v>蔬菜</v>
          </cell>
          <cell r="M1834" t="str">
            <v>B020201</v>
          </cell>
          <cell r="N1834" t="str">
            <v>叶菜类</v>
          </cell>
        </row>
        <row r="1835">
          <cell r="C1835">
            <v>450257</v>
          </cell>
          <cell r="D1835" t="str">
            <v>千禾零添加白醋500ml</v>
          </cell>
        </row>
        <row r="1835">
          <cell r="F1835" t="str">
            <v>瓶</v>
          </cell>
          <cell r="G1835" t="str">
            <v>0</v>
          </cell>
          <cell r="H1835" t="str">
            <v>B 正常商品</v>
          </cell>
          <cell r="I1835" t="str">
            <v>B06</v>
          </cell>
          <cell r="J1835" t="str">
            <v>调味杂货</v>
          </cell>
          <cell r="K1835" t="str">
            <v>B0602</v>
          </cell>
          <cell r="L1835" t="str">
            <v>调味品类</v>
          </cell>
          <cell r="M1835" t="str">
            <v>B060202</v>
          </cell>
          <cell r="N1835" t="str">
            <v>调味醋</v>
          </cell>
        </row>
        <row r="1836">
          <cell r="C1836">
            <v>45235</v>
          </cell>
          <cell r="D1836" t="str">
            <v>心相印金装经典系列三层塑装纸面巾130抽6包DT37130（6）</v>
          </cell>
        </row>
        <row r="1836">
          <cell r="F1836" t="str">
            <v>提</v>
          </cell>
          <cell r="G1836" t="str">
            <v>0</v>
          </cell>
          <cell r="H1836" t="str">
            <v>B 正常商品</v>
          </cell>
          <cell r="I1836" t="str">
            <v>B08</v>
          </cell>
          <cell r="J1836" t="str">
            <v>非食品</v>
          </cell>
          <cell r="K1836" t="str">
            <v>B0801</v>
          </cell>
          <cell r="L1836" t="str">
            <v>清洁用品</v>
          </cell>
          <cell r="M1836" t="str">
            <v>B080106</v>
          </cell>
          <cell r="N1836" t="str">
            <v>纸类用品</v>
          </cell>
        </row>
        <row r="1837">
          <cell r="C1837">
            <v>456</v>
          </cell>
          <cell r="D1837" t="str">
            <v>平包甘蓝</v>
          </cell>
          <cell r="E1837" t="str">
            <v>莲白</v>
          </cell>
          <cell r="F1837" t="str">
            <v>KG</v>
          </cell>
          <cell r="G1837" t="str">
            <v>0</v>
          </cell>
          <cell r="H1837" t="str">
            <v>B 正常商品</v>
          </cell>
          <cell r="I1837" t="str">
            <v>B02</v>
          </cell>
          <cell r="J1837" t="str">
            <v>蔬菜水果</v>
          </cell>
          <cell r="K1837" t="str">
            <v>B0202</v>
          </cell>
          <cell r="L1837" t="str">
            <v>蔬菜</v>
          </cell>
          <cell r="M1837" t="str">
            <v>B020203</v>
          </cell>
          <cell r="N1837" t="str">
            <v>结球类</v>
          </cell>
        </row>
        <row r="1838">
          <cell r="C1838">
            <v>457</v>
          </cell>
          <cell r="D1838" t="str">
            <v>白菜</v>
          </cell>
          <cell r="E1838" t="str">
            <v>大白菜</v>
          </cell>
          <cell r="F1838" t="str">
            <v>KG</v>
          </cell>
          <cell r="G1838" t="str">
            <v>0</v>
          </cell>
          <cell r="H1838" t="str">
            <v>B 正常商品</v>
          </cell>
          <cell r="I1838" t="str">
            <v>B02</v>
          </cell>
          <cell r="J1838" t="str">
            <v>蔬菜水果</v>
          </cell>
          <cell r="K1838" t="str">
            <v>B0202</v>
          </cell>
          <cell r="L1838" t="str">
            <v>蔬菜</v>
          </cell>
          <cell r="M1838" t="str">
            <v>B020203</v>
          </cell>
          <cell r="N1838" t="str">
            <v>结球类</v>
          </cell>
        </row>
        <row r="1839">
          <cell r="C1839">
            <v>45989</v>
          </cell>
          <cell r="D1839" t="str">
            <v>乌江清淡榨菜80g</v>
          </cell>
        </row>
        <row r="1839">
          <cell r="F1839" t="str">
            <v>包</v>
          </cell>
          <cell r="G1839" t="str">
            <v>0</v>
          </cell>
          <cell r="H1839" t="str">
            <v>B 正常商品</v>
          </cell>
          <cell r="I1839" t="str">
            <v>B06</v>
          </cell>
          <cell r="J1839" t="str">
            <v>调味杂货</v>
          </cell>
          <cell r="K1839" t="str">
            <v>B0604</v>
          </cell>
          <cell r="L1839" t="str">
            <v>罐头小菜</v>
          </cell>
          <cell r="M1839" t="str">
            <v>B060402</v>
          </cell>
          <cell r="N1839" t="str">
            <v>常温小菜类</v>
          </cell>
        </row>
        <row r="1840">
          <cell r="C1840">
            <v>465</v>
          </cell>
          <cell r="D1840" t="str">
            <v>香菜</v>
          </cell>
        </row>
        <row r="1840">
          <cell r="F1840" t="str">
            <v>KG</v>
          </cell>
          <cell r="G1840" t="str">
            <v>0</v>
          </cell>
          <cell r="H1840" t="str">
            <v>B 正常商品</v>
          </cell>
          <cell r="I1840" t="str">
            <v>B02</v>
          </cell>
          <cell r="J1840" t="str">
            <v>蔬菜水果</v>
          </cell>
          <cell r="K1840" t="str">
            <v>B0202</v>
          </cell>
          <cell r="L1840" t="str">
            <v>蔬菜</v>
          </cell>
          <cell r="M1840" t="str">
            <v>B020208</v>
          </cell>
          <cell r="N1840" t="str">
            <v>调味类</v>
          </cell>
        </row>
        <row r="1841">
          <cell r="C1841">
            <v>472</v>
          </cell>
          <cell r="D1841" t="str">
            <v>莴笋杆</v>
          </cell>
          <cell r="E1841" t="str">
            <v>三青莴笋(带叶)</v>
          </cell>
          <cell r="F1841" t="str">
            <v>KG</v>
          </cell>
          <cell r="G1841" t="str">
            <v>0</v>
          </cell>
          <cell r="H1841" t="str">
            <v>B 正常商品</v>
          </cell>
          <cell r="I1841" t="str">
            <v>B02</v>
          </cell>
          <cell r="J1841" t="str">
            <v>蔬菜水果</v>
          </cell>
          <cell r="K1841" t="str">
            <v>B0202</v>
          </cell>
          <cell r="L1841" t="str">
            <v>蔬菜</v>
          </cell>
          <cell r="M1841" t="str">
            <v>B020202</v>
          </cell>
          <cell r="N1841" t="str">
            <v>根茎类</v>
          </cell>
        </row>
        <row r="1842">
          <cell r="C1842">
            <v>472746</v>
          </cell>
          <cell r="D1842" t="str">
            <v>千禾零添加葱姜料酒500ml</v>
          </cell>
        </row>
        <row r="1842">
          <cell r="F1842" t="str">
            <v>瓶</v>
          </cell>
          <cell r="G1842" t="str">
            <v>0</v>
          </cell>
          <cell r="H1842" t="str">
            <v>B 正常商品</v>
          </cell>
          <cell r="I1842" t="str">
            <v>B06</v>
          </cell>
          <cell r="J1842" t="str">
            <v>调味杂货</v>
          </cell>
          <cell r="K1842" t="str">
            <v>B0602</v>
          </cell>
          <cell r="L1842" t="str">
            <v>调味品类</v>
          </cell>
          <cell r="M1842" t="str">
            <v>B060203</v>
          </cell>
          <cell r="N1842" t="str">
            <v>调味油汁/料酒</v>
          </cell>
        </row>
        <row r="1843">
          <cell r="C1843">
            <v>4730</v>
          </cell>
          <cell r="D1843" t="str">
            <v>鲜牛里脊</v>
          </cell>
          <cell r="E1843" t="str">
            <v>牛里脊肉</v>
          </cell>
          <cell r="F1843" t="str">
            <v>KG</v>
          </cell>
          <cell r="G1843" t="str">
            <v>0</v>
          </cell>
          <cell r="H1843" t="str">
            <v>B 正常商品</v>
          </cell>
          <cell r="I1843" t="str">
            <v>B03</v>
          </cell>
          <cell r="J1843" t="str">
            <v>肉禽水产</v>
          </cell>
          <cell r="K1843" t="str">
            <v>B0306</v>
          </cell>
          <cell r="L1843" t="str">
            <v>牛羊</v>
          </cell>
          <cell r="M1843" t="str">
            <v>B030601</v>
          </cell>
          <cell r="N1843" t="str">
            <v>牛类</v>
          </cell>
        </row>
        <row r="1844">
          <cell r="C1844">
            <v>474</v>
          </cell>
          <cell r="D1844" t="str">
            <v>鲜香菇</v>
          </cell>
        </row>
        <row r="1844">
          <cell r="F1844" t="str">
            <v>KG</v>
          </cell>
          <cell r="G1844" t="str">
            <v>0</v>
          </cell>
          <cell r="H1844" t="str">
            <v>B 正常商品</v>
          </cell>
          <cell r="I1844" t="str">
            <v>B02</v>
          </cell>
          <cell r="J1844" t="str">
            <v>蔬菜水果</v>
          </cell>
          <cell r="K1844" t="str">
            <v>B0202</v>
          </cell>
          <cell r="L1844" t="str">
            <v>蔬菜</v>
          </cell>
          <cell r="M1844" t="str">
            <v>B020207</v>
          </cell>
          <cell r="N1844" t="str">
            <v>食用菌类</v>
          </cell>
        </row>
        <row r="1845">
          <cell r="C1845">
            <v>475424</v>
          </cell>
          <cell r="D1845" t="str">
            <v>凤球唛黑胡椒汁250g</v>
          </cell>
        </row>
        <row r="1845">
          <cell r="F1845" t="str">
            <v>瓶</v>
          </cell>
          <cell r="G1845" t="str">
            <v>0</v>
          </cell>
          <cell r="H1845" t="str">
            <v>B 正常商品</v>
          </cell>
          <cell r="I1845" t="str">
            <v>B06</v>
          </cell>
          <cell r="J1845" t="str">
            <v>调味杂货</v>
          </cell>
          <cell r="K1845" t="str">
            <v>B0602</v>
          </cell>
          <cell r="L1845" t="str">
            <v>调味品类</v>
          </cell>
          <cell r="M1845" t="str">
            <v>B060203</v>
          </cell>
          <cell r="N1845" t="str">
            <v>调味油汁/料酒</v>
          </cell>
        </row>
        <row r="1846">
          <cell r="C1846">
            <v>478668</v>
          </cell>
          <cell r="D1846" t="str">
            <v>自由点无感超薄日用棉柔卫生巾8片</v>
          </cell>
        </row>
        <row r="1846">
          <cell r="F1846" t="str">
            <v>包</v>
          </cell>
          <cell r="G1846" t="str">
            <v>0</v>
          </cell>
          <cell r="H1846" t="str">
            <v>B 正常商品</v>
          </cell>
          <cell r="I1846" t="str">
            <v>B08</v>
          </cell>
          <cell r="J1846" t="str">
            <v>非食品</v>
          </cell>
          <cell r="K1846" t="str">
            <v>B0801</v>
          </cell>
          <cell r="L1846" t="str">
            <v>清洁用品</v>
          </cell>
          <cell r="M1846" t="str">
            <v>B080106</v>
          </cell>
          <cell r="N1846" t="str">
            <v>纸类用品</v>
          </cell>
        </row>
        <row r="1847">
          <cell r="C1847">
            <v>479</v>
          </cell>
          <cell r="D1847" t="str">
            <v>白金针菇</v>
          </cell>
          <cell r="E1847" t="str">
            <v>白金针菇</v>
          </cell>
          <cell r="F1847" t="str">
            <v>KG</v>
          </cell>
          <cell r="G1847" t="str">
            <v>0</v>
          </cell>
          <cell r="H1847" t="str">
            <v>B 正常商品</v>
          </cell>
          <cell r="I1847" t="str">
            <v>B02</v>
          </cell>
          <cell r="J1847" t="str">
            <v>蔬菜水果</v>
          </cell>
          <cell r="K1847" t="str">
            <v>B0202</v>
          </cell>
          <cell r="L1847" t="str">
            <v>蔬菜</v>
          </cell>
          <cell r="M1847" t="str">
            <v>B020207</v>
          </cell>
          <cell r="N1847" t="str">
            <v>食用菌类</v>
          </cell>
        </row>
        <row r="1848">
          <cell r="C1848">
            <v>481</v>
          </cell>
          <cell r="D1848" t="str">
            <v>四季豆</v>
          </cell>
          <cell r="E1848" t="str">
            <v>四季豆</v>
          </cell>
          <cell r="F1848" t="str">
            <v>KG</v>
          </cell>
          <cell r="G1848" t="str">
            <v>0</v>
          </cell>
          <cell r="H1848" t="str">
            <v>B 正常商品</v>
          </cell>
          <cell r="I1848" t="str">
            <v>B02</v>
          </cell>
          <cell r="J1848" t="str">
            <v>蔬菜水果</v>
          </cell>
          <cell r="K1848" t="str">
            <v>B0202</v>
          </cell>
          <cell r="L1848" t="str">
            <v>蔬菜</v>
          </cell>
          <cell r="M1848" t="str">
            <v>B020206</v>
          </cell>
          <cell r="N1848" t="str">
            <v>豆类</v>
          </cell>
        </row>
        <row r="1849">
          <cell r="C1849">
            <v>49558</v>
          </cell>
          <cell r="D1849" t="str">
            <v>乌江麻辣红油榨菜丝80g</v>
          </cell>
          <cell r="E1849" t="str">
            <v>乌江红油榨菜丝80g</v>
          </cell>
          <cell r="F1849" t="str">
            <v>包</v>
          </cell>
          <cell r="G1849" t="str">
            <v>0</v>
          </cell>
          <cell r="H1849" t="str">
            <v>B 正常商品</v>
          </cell>
          <cell r="I1849" t="str">
            <v>B06</v>
          </cell>
          <cell r="J1849" t="str">
            <v>调味杂货</v>
          </cell>
          <cell r="K1849" t="str">
            <v>B0604</v>
          </cell>
          <cell r="L1849" t="str">
            <v>罐头小菜</v>
          </cell>
          <cell r="M1849" t="str">
            <v>B060402</v>
          </cell>
          <cell r="N1849" t="str">
            <v>常温小菜类</v>
          </cell>
        </row>
        <row r="1850">
          <cell r="C1850">
            <v>5012</v>
          </cell>
          <cell r="D1850" t="str">
            <v>冻大肠</v>
          </cell>
        </row>
        <row r="1850">
          <cell r="F1850" t="str">
            <v>KG</v>
          </cell>
          <cell r="G1850" t="str">
            <v>0</v>
          </cell>
          <cell r="H1850" t="str">
            <v>B 正常商品</v>
          </cell>
          <cell r="I1850" t="str">
            <v>B03</v>
          </cell>
          <cell r="J1850" t="str">
            <v>肉禽水产</v>
          </cell>
          <cell r="K1850" t="str">
            <v>B0302</v>
          </cell>
          <cell r="L1850" t="str">
            <v>猪肉</v>
          </cell>
          <cell r="M1850" t="str">
            <v>B030211</v>
          </cell>
          <cell r="N1850" t="str">
            <v>冻猪副</v>
          </cell>
        </row>
        <row r="1851">
          <cell r="C1851">
            <v>505951</v>
          </cell>
          <cell r="D1851" t="str">
            <v>今明后草莓果酱260g</v>
          </cell>
        </row>
        <row r="1851">
          <cell r="F1851" t="str">
            <v>瓶</v>
          </cell>
          <cell r="G1851" t="str">
            <v>0</v>
          </cell>
          <cell r="H1851" t="str">
            <v>B 正常商品</v>
          </cell>
          <cell r="I1851" t="str">
            <v>B06</v>
          </cell>
          <cell r="J1851" t="str">
            <v>调味杂货</v>
          </cell>
          <cell r="K1851" t="str">
            <v>B0605</v>
          </cell>
          <cell r="L1851" t="str">
            <v>早餐冲调</v>
          </cell>
          <cell r="M1851" t="str">
            <v>B060504</v>
          </cell>
          <cell r="N1851" t="str">
            <v>早餐副食品</v>
          </cell>
        </row>
        <row r="1852">
          <cell r="C1852">
            <v>508034</v>
          </cell>
          <cell r="D1852" t="str">
            <v>一生缘内酯豆腐400g</v>
          </cell>
        </row>
        <row r="1852">
          <cell r="F1852" t="str">
            <v>个</v>
          </cell>
          <cell r="G1852" t="str">
            <v>0</v>
          </cell>
          <cell r="H1852" t="str">
            <v>B 正常商品</v>
          </cell>
          <cell r="I1852" t="str">
            <v>B01</v>
          </cell>
          <cell r="J1852" t="str">
            <v>干货加工</v>
          </cell>
          <cell r="K1852" t="str">
            <v>B0104</v>
          </cell>
          <cell r="L1852" t="str">
            <v>熟食烘焙</v>
          </cell>
          <cell r="M1852" t="str">
            <v>B010402</v>
          </cell>
          <cell r="N1852" t="str">
            <v>熟食丸子</v>
          </cell>
        </row>
        <row r="1853">
          <cell r="C1853">
            <v>511651</v>
          </cell>
          <cell r="D1853" t="str">
            <v>康师傅红烧牛肉桶107g</v>
          </cell>
          <cell r="E1853" t="str">
            <v>康师傅红烧牛肉桶107g</v>
          </cell>
          <cell r="F1853" t="str">
            <v>桶</v>
          </cell>
          <cell r="G1853" t="str">
            <v>0</v>
          </cell>
          <cell r="H1853" t="str">
            <v>B 正常商品</v>
          </cell>
          <cell r="I1853" t="str">
            <v>B06</v>
          </cell>
          <cell r="J1853" t="str">
            <v>调味杂货</v>
          </cell>
          <cell r="K1853" t="str">
            <v>B0601</v>
          </cell>
          <cell r="L1853" t="str">
            <v>面类/米粉类</v>
          </cell>
          <cell r="M1853" t="str">
            <v>B060103</v>
          </cell>
          <cell r="N1853" t="str">
            <v>方便米/面制品</v>
          </cell>
        </row>
        <row r="1854">
          <cell r="C1854">
            <v>511652</v>
          </cell>
          <cell r="D1854" t="str">
            <v>康师傅麻辣牛肉面桶113g</v>
          </cell>
          <cell r="E1854" t="str">
            <v>康师傅麻辣牛肉面桶114g</v>
          </cell>
          <cell r="F1854" t="str">
            <v>桶</v>
          </cell>
          <cell r="G1854" t="str">
            <v>0</v>
          </cell>
          <cell r="H1854" t="str">
            <v>B 正常商品</v>
          </cell>
          <cell r="I1854" t="str">
            <v>B06</v>
          </cell>
          <cell r="J1854" t="str">
            <v>调味杂货</v>
          </cell>
          <cell r="K1854" t="str">
            <v>B0601</v>
          </cell>
          <cell r="L1854" t="str">
            <v>面类/米粉类</v>
          </cell>
          <cell r="M1854" t="str">
            <v>B060103</v>
          </cell>
          <cell r="N1854" t="str">
            <v>方便米/面制品</v>
          </cell>
        </row>
        <row r="1855">
          <cell r="C1855">
            <v>522954</v>
          </cell>
          <cell r="D1855" t="str">
            <v>小天鹅火锅底料（麻辣烫）300g</v>
          </cell>
        </row>
        <row r="1855">
          <cell r="F1855" t="str">
            <v>袋</v>
          </cell>
          <cell r="G1855" t="str">
            <v>0</v>
          </cell>
          <cell r="H1855" t="str">
            <v>B 正常商品</v>
          </cell>
          <cell r="I1855" t="str">
            <v>B06</v>
          </cell>
          <cell r="J1855" t="str">
            <v>调味杂货</v>
          </cell>
          <cell r="K1855" t="str">
            <v>B0602</v>
          </cell>
          <cell r="L1855" t="str">
            <v>调味品类</v>
          </cell>
          <cell r="M1855" t="str">
            <v>B060205</v>
          </cell>
          <cell r="N1855" t="str">
            <v>调味料</v>
          </cell>
        </row>
        <row r="1856">
          <cell r="C1856">
            <v>5278</v>
          </cell>
          <cell r="D1856" t="str">
            <v>大娃娃菜散装</v>
          </cell>
          <cell r="E1856" t="str">
            <v>大娃娃菜</v>
          </cell>
          <cell r="F1856" t="str">
            <v>KG</v>
          </cell>
          <cell r="G1856" t="str">
            <v>0</v>
          </cell>
          <cell r="H1856" t="str">
            <v>B 正常商品</v>
          </cell>
          <cell r="I1856" t="str">
            <v>B02</v>
          </cell>
          <cell r="J1856" t="str">
            <v>蔬菜水果</v>
          </cell>
          <cell r="K1856" t="str">
            <v>B0202</v>
          </cell>
          <cell r="L1856" t="str">
            <v>蔬菜</v>
          </cell>
          <cell r="M1856" t="str">
            <v>B020201</v>
          </cell>
          <cell r="N1856" t="str">
            <v>叶菜类</v>
          </cell>
        </row>
        <row r="1857">
          <cell r="C1857">
            <v>532</v>
          </cell>
          <cell r="D1857" t="str">
            <v>毛豆</v>
          </cell>
          <cell r="E1857" t="str">
            <v>毛豆</v>
          </cell>
          <cell r="F1857" t="str">
            <v>KG</v>
          </cell>
          <cell r="G1857" t="str">
            <v>0</v>
          </cell>
          <cell r="H1857" t="str">
            <v>B 正常商品</v>
          </cell>
          <cell r="I1857" t="str">
            <v>B02</v>
          </cell>
          <cell r="J1857" t="str">
            <v>蔬菜水果</v>
          </cell>
          <cell r="K1857" t="str">
            <v>B0202</v>
          </cell>
          <cell r="L1857" t="str">
            <v>蔬菜</v>
          </cell>
          <cell r="M1857" t="str">
            <v>B020206</v>
          </cell>
          <cell r="N1857" t="str">
            <v>豆类</v>
          </cell>
        </row>
        <row r="1858">
          <cell r="C1858">
            <v>5329</v>
          </cell>
          <cell r="D1858" t="str">
            <v>地瓜叶</v>
          </cell>
        </row>
        <row r="1858">
          <cell r="F1858" t="str">
            <v>KG</v>
          </cell>
          <cell r="G1858" t="str">
            <v>0</v>
          </cell>
          <cell r="H1858" t="str">
            <v>B 正常商品</v>
          </cell>
          <cell r="I1858" t="str">
            <v>B02</v>
          </cell>
          <cell r="J1858" t="str">
            <v>蔬菜水果</v>
          </cell>
          <cell r="K1858" t="str">
            <v>B0202</v>
          </cell>
          <cell r="L1858" t="str">
            <v>蔬菜</v>
          </cell>
          <cell r="M1858" t="str">
            <v>B020201</v>
          </cell>
          <cell r="N1858" t="str">
            <v>叶菜类</v>
          </cell>
        </row>
        <row r="1859">
          <cell r="C1859">
            <v>533492</v>
          </cell>
          <cell r="D1859" t="str">
            <v>康师傅泡椒牛肉桶面112g</v>
          </cell>
          <cell r="E1859" t="str">
            <v>康师傅泡椒牛肉桶面113g</v>
          </cell>
          <cell r="F1859" t="str">
            <v>桶</v>
          </cell>
          <cell r="G1859" t="str">
            <v>0</v>
          </cell>
          <cell r="H1859" t="str">
            <v>B 正常商品</v>
          </cell>
          <cell r="I1859" t="str">
            <v>B06</v>
          </cell>
          <cell r="J1859" t="str">
            <v>调味杂货</v>
          </cell>
          <cell r="K1859" t="str">
            <v>B0601</v>
          </cell>
          <cell r="L1859" t="str">
            <v>面类/米粉类</v>
          </cell>
          <cell r="M1859" t="str">
            <v>B060103</v>
          </cell>
          <cell r="N1859" t="str">
            <v>方便米/面制品</v>
          </cell>
        </row>
        <row r="1860">
          <cell r="C1860">
            <v>539183</v>
          </cell>
          <cell r="D1860" t="str">
            <v>中粮东海明珠优质东北大米25KG</v>
          </cell>
          <cell r="E1860" t="str">
            <v>中粮东海明珠寒地东北大米25KG</v>
          </cell>
          <cell r="F1860" t="str">
            <v>袋</v>
          </cell>
          <cell r="G1860" t="str">
            <v>0</v>
          </cell>
          <cell r="H1860" t="str">
            <v>B 正常商品</v>
          </cell>
          <cell r="I1860" t="str">
            <v>B01</v>
          </cell>
          <cell r="J1860" t="str">
            <v>干货加工</v>
          </cell>
          <cell r="K1860" t="str">
            <v>B0102</v>
          </cell>
          <cell r="L1860" t="str">
            <v>米</v>
          </cell>
          <cell r="M1860" t="str">
            <v>B010203</v>
          </cell>
          <cell r="N1860" t="str">
            <v>粳米</v>
          </cell>
        </row>
        <row r="1861">
          <cell r="C1861">
            <v>541755</v>
          </cell>
          <cell r="D1861" t="str">
            <v>迎福好筋道龙口粉丝500g</v>
          </cell>
        </row>
        <row r="1861">
          <cell r="F1861" t="str">
            <v>袋</v>
          </cell>
          <cell r="G1861" t="str">
            <v>0</v>
          </cell>
          <cell r="H1861" t="str">
            <v>B 正常商品</v>
          </cell>
          <cell r="I1861" t="str">
            <v>B06</v>
          </cell>
          <cell r="J1861" t="str">
            <v>调味杂货</v>
          </cell>
          <cell r="K1861" t="str">
            <v>B0601</v>
          </cell>
          <cell r="L1861" t="str">
            <v>面类/米粉类</v>
          </cell>
          <cell r="M1861" t="str">
            <v>B060102</v>
          </cell>
          <cell r="N1861" t="str">
            <v>煮食面/粉</v>
          </cell>
        </row>
        <row r="1862">
          <cell r="C1862">
            <v>5433</v>
          </cell>
          <cell r="D1862" t="str">
            <v>白糖粉</v>
          </cell>
        </row>
        <row r="1862">
          <cell r="F1862" t="str">
            <v>KG</v>
          </cell>
          <cell r="G1862" t="str">
            <v>0</v>
          </cell>
          <cell r="H1862" t="str">
            <v>B 正常商品</v>
          </cell>
          <cell r="I1862" t="str">
            <v>B01</v>
          </cell>
          <cell r="J1862" t="str">
            <v>干货加工</v>
          </cell>
          <cell r="K1862" t="str">
            <v>B0104</v>
          </cell>
          <cell r="L1862" t="str">
            <v>熟食烘焙</v>
          </cell>
          <cell r="M1862" t="str">
            <v>B010401</v>
          </cell>
          <cell r="N1862" t="str">
            <v>烘焙包点</v>
          </cell>
        </row>
        <row r="1863">
          <cell r="C1863">
            <v>547346</v>
          </cell>
          <cell r="D1863" t="str">
            <v>红九九重庆火锅400g</v>
          </cell>
        </row>
        <row r="1863">
          <cell r="F1863" t="str">
            <v>袋</v>
          </cell>
          <cell r="G1863" t="str">
            <v>0</v>
          </cell>
          <cell r="H1863" t="str">
            <v>B 正常商品</v>
          </cell>
          <cell r="I1863" t="str">
            <v>B06</v>
          </cell>
          <cell r="J1863" t="str">
            <v>调味杂货</v>
          </cell>
          <cell r="K1863" t="str">
            <v>B0602</v>
          </cell>
          <cell r="L1863" t="str">
            <v>调味品类</v>
          </cell>
          <cell r="M1863" t="str">
            <v>B060205</v>
          </cell>
          <cell r="N1863" t="str">
            <v>调味料</v>
          </cell>
        </row>
        <row r="1864">
          <cell r="C1864">
            <v>560</v>
          </cell>
          <cell r="D1864" t="str">
            <v>红萝卜</v>
          </cell>
          <cell r="E1864" t="str">
            <v>红皮萝卜</v>
          </cell>
          <cell r="F1864" t="str">
            <v>KG</v>
          </cell>
          <cell r="G1864" t="str">
            <v>6</v>
          </cell>
          <cell r="H1864" t="str">
            <v>L 退场</v>
          </cell>
          <cell r="I1864" t="str">
            <v>B02</v>
          </cell>
          <cell r="J1864" t="str">
            <v>蔬菜水果</v>
          </cell>
          <cell r="K1864" t="str">
            <v>B0202</v>
          </cell>
          <cell r="L1864" t="str">
            <v>蔬菜</v>
          </cell>
          <cell r="M1864" t="str">
            <v>B020202</v>
          </cell>
          <cell r="N1864" t="str">
            <v>根茎类</v>
          </cell>
        </row>
        <row r="1865">
          <cell r="C1865">
            <v>561</v>
          </cell>
          <cell r="D1865" t="str">
            <v>合瓜</v>
          </cell>
          <cell r="E1865" t="str">
            <v>八月瓜</v>
          </cell>
          <cell r="F1865" t="str">
            <v>KG</v>
          </cell>
          <cell r="G1865" t="str">
            <v>0</v>
          </cell>
          <cell r="H1865" t="str">
            <v>B 正常商品</v>
          </cell>
          <cell r="I1865" t="str">
            <v>B02</v>
          </cell>
          <cell r="J1865" t="str">
            <v>蔬菜水果</v>
          </cell>
          <cell r="K1865" t="str">
            <v>B0202</v>
          </cell>
          <cell r="L1865" t="str">
            <v>蔬菜</v>
          </cell>
          <cell r="M1865" t="str">
            <v>B020205</v>
          </cell>
          <cell r="N1865" t="str">
            <v>瓜果类</v>
          </cell>
        </row>
        <row r="1866">
          <cell r="C1866">
            <v>561500</v>
          </cell>
          <cell r="D1866" t="str">
            <v>果珍阳光甜橙味速溶固体饮料400g</v>
          </cell>
        </row>
        <row r="1866">
          <cell r="F1866" t="str">
            <v>袋</v>
          </cell>
          <cell r="G1866" t="str">
            <v>0</v>
          </cell>
          <cell r="H1866" t="str">
            <v>B 正常商品</v>
          </cell>
          <cell r="I1866" t="str">
            <v>B06</v>
          </cell>
          <cell r="J1866" t="str">
            <v>调味杂货</v>
          </cell>
          <cell r="K1866" t="str">
            <v>B0605</v>
          </cell>
          <cell r="L1866" t="str">
            <v>早餐冲调</v>
          </cell>
          <cell r="M1866" t="str">
            <v>B060502</v>
          </cell>
          <cell r="N1866" t="str">
            <v>冲调品</v>
          </cell>
        </row>
        <row r="1867">
          <cell r="C1867">
            <v>563</v>
          </cell>
          <cell r="D1867" t="str">
            <v>苦瓜</v>
          </cell>
          <cell r="E1867" t="str">
            <v>苦瓜</v>
          </cell>
          <cell r="F1867" t="str">
            <v>KG</v>
          </cell>
          <cell r="G1867" t="str">
            <v>0</v>
          </cell>
          <cell r="H1867" t="str">
            <v>B 正常商品</v>
          </cell>
          <cell r="I1867" t="str">
            <v>B02</v>
          </cell>
          <cell r="J1867" t="str">
            <v>蔬菜水果</v>
          </cell>
          <cell r="K1867" t="str">
            <v>B0202</v>
          </cell>
          <cell r="L1867" t="str">
            <v>蔬菜</v>
          </cell>
          <cell r="M1867" t="str">
            <v>B020205</v>
          </cell>
          <cell r="N1867" t="str">
            <v>瓜果类</v>
          </cell>
        </row>
        <row r="1868">
          <cell r="C1868">
            <v>566</v>
          </cell>
          <cell r="D1868" t="str">
            <v>地冬瓜</v>
          </cell>
          <cell r="E1868" t="str">
            <v>冬瓜</v>
          </cell>
          <cell r="F1868" t="str">
            <v>KG</v>
          </cell>
          <cell r="G1868" t="str">
            <v>0</v>
          </cell>
          <cell r="H1868" t="str">
            <v>B 正常商品</v>
          </cell>
          <cell r="I1868" t="str">
            <v>B02</v>
          </cell>
          <cell r="J1868" t="str">
            <v>蔬菜水果</v>
          </cell>
          <cell r="K1868" t="str">
            <v>B0202</v>
          </cell>
          <cell r="L1868" t="str">
            <v>蔬菜</v>
          </cell>
          <cell r="M1868" t="str">
            <v>B020205</v>
          </cell>
          <cell r="N1868" t="str">
            <v>瓜果类</v>
          </cell>
        </row>
        <row r="1869">
          <cell r="C1869">
            <v>568236</v>
          </cell>
          <cell r="D1869" t="str">
            <v>宜宾碎米芽菜（鲜香.颗粒型）1kg</v>
          </cell>
        </row>
        <row r="1869">
          <cell r="F1869" t="str">
            <v>袋</v>
          </cell>
          <cell r="G1869" t="str">
            <v>0</v>
          </cell>
          <cell r="H1869" t="str">
            <v>B 正常商品</v>
          </cell>
          <cell r="I1869" t="str">
            <v>B06</v>
          </cell>
          <cell r="J1869" t="str">
            <v>调味杂货</v>
          </cell>
          <cell r="K1869" t="str">
            <v>B0604</v>
          </cell>
          <cell r="L1869" t="str">
            <v>罐头小菜</v>
          </cell>
          <cell r="M1869" t="str">
            <v>B060402</v>
          </cell>
          <cell r="N1869" t="str">
            <v>常温小菜类</v>
          </cell>
        </row>
        <row r="1870">
          <cell r="C1870">
            <v>569433</v>
          </cell>
          <cell r="D1870" t="str">
            <v>金龙鱼优质东北大米10kg</v>
          </cell>
        </row>
        <row r="1870">
          <cell r="F1870" t="str">
            <v>袋</v>
          </cell>
          <cell r="G1870" t="str">
            <v>0</v>
          </cell>
          <cell r="H1870" t="str">
            <v>B 正常商品</v>
          </cell>
          <cell r="I1870" t="str">
            <v>B01</v>
          </cell>
          <cell r="J1870" t="str">
            <v>干货加工</v>
          </cell>
          <cell r="K1870" t="str">
            <v>B0102</v>
          </cell>
          <cell r="L1870" t="str">
            <v>米</v>
          </cell>
          <cell r="M1870" t="str">
            <v>B010203</v>
          </cell>
          <cell r="N1870" t="str">
            <v>粳米</v>
          </cell>
        </row>
        <row r="1871">
          <cell r="C1871">
            <v>569434</v>
          </cell>
          <cell r="D1871" t="str">
            <v>金龙鱼优质东北大米5kg</v>
          </cell>
        </row>
        <row r="1871">
          <cell r="F1871" t="str">
            <v>袋</v>
          </cell>
          <cell r="G1871" t="str">
            <v>0</v>
          </cell>
          <cell r="H1871" t="str">
            <v>B 正常商品</v>
          </cell>
          <cell r="I1871" t="str">
            <v>B01</v>
          </cell>
          <cell r="J1871" t="str">
            <v>干货加工</v>
          </cell>
          <cell r="K1871" t="str">
            <v>B0102</v>
          </cell>
          <cell r="L1871" t="str">
            <v>米</v>
          </cell>
          <cell r="M1871" t="str">
            <v>B010203</v>
          </cell>
          <cell r="N1871" t="str">
            <v>粳米</v>
          </cell>
        </row>
        <row r="1872">
          <cell r="C1872">
            <v>570</v>
          </cell>
          <cell r="D1872" t="str">
            <v>南瓜</v>
          </cell>
          <cell r="E1872" t="str">
            <v>老南瓜</v>
          </cell>
          <cell r="F1872" t="str">
            <v>KG</v>
          </cell>
          <cell r="G1872" t="str">
            <v>0</v>
          </cell>
          <cell r="H1872" t="str">
            <v>B 正常商品</v>
          </cell>
          <cell r="I1872" t="str">
            <v>B02</v>
          </cell>
          <cell r="J1872" t="str">
            <v>蔬菜水果</v>
          </cell>
          <cell r="K1872" t="str">
            <v>B0202</v>
          </cell>
          <cell r="L1872" t="str">
            <v>蔬菜</v>
          </cell>
          <cell r="M1872" t="str">
            <v>B020205</v>
          </cell>
          <cell r="N1872" t="str">
            <v>瓜果类</v>
          </cell>
        </row>
        <row r="1873">
          <cell r="C1873">
            <v>570367</v>
          </cell>
          <cell r="D1873" t="str">
            <v>海天上等蚝油 6kg</v>
          </cell>
          <cell r="E1873" t="str">
            <v>海天上等蚝油6kg.</v>
          </cell>
          <cell r="F1873" t="str">
            <v>桶</v>
          </cell>
          <cell r="G1873" t="str">
            <v>0</v>
          </cell>
          <cell r="H1873" t="str">
            <v>B 正常商品</v>
          </cell>
          <cell r="I1873" t="str">
            <v>B06</v>
          </cell>
          <cell r="J1873" t="str">
            <v>调味杂货</v>
          </cell>
          <cell r="K1873" t="str">
            <v>B0602</v>
          </cell>
          <cell r="L1873" t="str">
            <v>调味品类</v>
          </cell>
          <cell r="M1873" t="str">
            <v>B060203</v>
          </cell>
          <cell r="N1873" t="str">
            <v>调味油汁/料酒</v>
          </cell>
        </row>
        <row r="1874">
          <cell r="C1874">
            <v>575399</v>
          </cell>
          <cell r="D1874" t="str">
            <v>天友康美包纯牛奶250ml*24</v>
          </cell>
        </row>
        <row r="1874">
          <cell r="F1874" t="str">
            <v>提</v>
          </cell>
          <cell r="G1874" t="str">
            <v>0</v>
          </cell>
          <cell r="H1874" t="str">
            <v>B 正常商品</v>
          </cell>
          <cell r="I1874" t="str">
            <v>B07</v>
          </cell>
          <cell r="J1874" t="str">
            <v>日配食品</v>
          </cell>
          <cell r="K1874" t="str">
            <v>B0701</v>
          </cell>
          <cell r="L1874" t="str">
            <v>常温乳品饮料</v>
          </cell>
          <cell r="M1874" t="str">
            <v>B070101</v>
          </cell>
          <cell r="N1874" t="str">
            <v>纯奶</v>
          </cell>
        </row>
        <row r="1875">
          <cell r="C1875">
            <v>576051</v>
          </cell>
          <cell r="D1875" t="str">
            <v>怡宝纯净水555ml*24(纸箱装)</v>
          </cell>
          <cell r="E1875" t="str">
            <v>怡宝纯净水555ml*24瓶</v>
          </cell>
          <cell r="F1875" t="str">
            <v>箱</v>
          </cell>
          <cell r="G1875" t="str">
            <v>0</v>
          </cell>
          <cell r="H1875" t="str">
            <v>B 正常商品</v>
          </cell>
          <cell r="I1875" t="str">
            <v>B04</v>
          </cell>
          <cell r="J1875" t="str">
            <v>烟酒饮料</v>
          </cell>
          <cell r="K1875" t="str">
            <v>B0402</v>
          </cell>
          <cell r="L1875" t="str">
            <v>香烟饮料</v>
          </cell>
          <cell r="M1875" t="str">
            <v>B040203</v>
          </cell>
          <cell r="N1875" t="str">
            <v>饮用水</v>
          </cell>
        </row>
        <row r="1876">
          <cell r="C1876">
            <v>576067</v>
          </cell>
          <cell r="D1876" t="str">
            <v>统一阿萨姆原味奶茶饮料500ml*15</v>
          </cell>
        </row>
        <row r="1876">
          <cell r="F1876" t="str">
            <v>箱</v>
          </cell>
          <cell r="G1876" t="str">
            <v>0</v>
          </cell>
          <cell r="H1876" t="str">
            <v>B 正常商品</v>
          </cell>
          <cell r="I1876" t="str">
            <v>B04</v>
          </cell>
          <cell r="J1876" t="str">
            <v>烟酒饮料</v>
          </cell>
          <cell r="K1876" t="str">
            <v>B0402</v>
          </cell>
          <cell r="L1876" t="str">
            <v>香烟饮料</v>
          </cell>
          <cell r="M1876" t="str">
            <v>B040204</v>
          </cell>
          <cell r="N1876" t="str">
            <v>茶饮料</v>
          </cell>
        </row>
        <row r="1877">
          <cell r="C1877">
            <v>5768</v>
          </cell>
          <cell r="D1877" t="str">
            <v>迷你小黄瓜</v>
          </cell>
          <cell r="E1877" t="str">
            <v>迷你小黄瓜</v>
          </cell>
          <cell r="F1877" t="str">
            <v>KG</v>
          </cell>
          <cell r="G1877" t="str">
            <v>0</v>
          </cell>
          <cell r="H1877" t="str">
            <v>B 正常商品</v>
          </cell>
          <cell r="I1877" t="str">
            <v>B02</v>
          </cell>
          <cell r="J1877" t="str">
            <v>蔬菜水果</v>
          </cell>
          <cell r="K1877" t="str">
            <v>B0202</v>
          </cell>
          <cell r="L1877" t="str">
            <v>蔬菜</v>
          </cell>
          <cell r="M1877" t="str">
            <v>B020205</v>
          </cell>
          <cell r="N1877" t="str">
            <v>瓜果类</v>
          </cell>
        </row>
        <row r="1878">
          <cell r="C1878">
            <v>577550</v>
          </cell>
          <cell r="D1878" t="str">
            <v>李锦记旧庄蚝油510g</v>
          </cell>
        </row>
        <row r="1878">
          <cell r="F1878" t="str">
            <v>瓶</v>
          </cell>
          <cell r="G1878" t="str">
            <v>0</v>
          </cell>
          <cell r="H1878" t="str">
            <v>B 正常商品</v>
          </cell>
          <cell r="I1878" t="str">
            <v>B06</v>
          </cell>
          <cell r="J1878" t="str">
            <v>调味杂货</v>
          </cell>
          <cell r="K1878" t="str">
            <v>B0602</v>
          </cell>
          <cell r="L1878" t="str">
            <v>调味品类</v>
          </cell>
          <cell r="M1878" t="str">
            <v>B060203</v>
          </cell>
          <cell r="N1878" t="str">
            <v>调味油汁/料酒</v>
          </cell>
        </row>
        <row r="1879">
          <cell r="C1879">
            <v>578996</v>
          </cell>
          <cell r="D1879" t="str">
            <v>有源牌特麻浓香花椒油350ml</v>
          </cell>
        </row>
        <row r="1879">
          <cell r="F1879" t="str">
            <v>瓶</v>
          </cell>
          <cell r="G1879" t="str">
            <v>0</v>
          </cell>
          <cell r="H1879" t="str">
            <v>B 正常商品</v>
          </cell>
          <cell r="I1879" t="str">
            <v>B06</v>
          </cell>
          <cell r="J1879" t="str">
            <v>调味杂货</v>
          </cell>
          <cell r="K1879" t="str">
            <v>B0602</v>
          </cell>
          <cell r="L1879" t="str">
            <v>调味品类</v>
          </cell>
          <cell r="M1879" t="str">
            <v>B060203</v>
          </cell>
          <cell r="N1879" t="str">
            <v>调味油汁/料酒</v>
          </cell>
        </row>
        <row r="1880">
          <cell r="C1880">
            <v>579371</v>
          </cell>
          <cell r="D1880" t="str">
            <v>佳仙小米辣1100g</v>
          </cell>
        </row>
        <row r="1880">
          <cell r="F1880" t="str">
            <v>瓶</v>
          </cell>
          <cell r="G1880" t="str">
            <v>0</v>
          </cell>
          <cell r="H1880" t="str">
            <v>B 正常商品</v>
          </cell>
          <cell r="I1880" t="str">
            <v>B06</v>
          </cell>
          <cell r="J1880" t="str">
            <v>调味杂货</v>
          </cell>
          <cell r="K1880" t="str">
            <v>B0602</v>
          </cell>
          <cell r="L1880" t="str">
            <v>调味品类</v>
          </cell>
          <cell r="M1880" t="str">
            <v>B060204</v>
          </cell>
          <cell r="N1880" t="str">
            <v>调味酱类</v>
          </cell>
        </row>
        <row r="1881">
          <cell r="C1881">
            <v>582023</v>
          </cell>
          <cell r="D1881" t="str">
            <v>安琪无铝害复配油条膨松剂 250g</v>
          </cell>
        </row>
        <row r="1881">
          <cell r="F1881" t="str">
            <v>袋</v>
          </cell>
          <cell r="G1881" t="str">
            <v>0</v>
          </cell>
          <cell r="H1881" t="str">
            <v>B 正常商品</v>
          </cell>
          <cell r="I1881" t="str">
            <v>B06</v>
          </cell>
          <cell r="J1881" t="str">
            <v>调味杂货</v>
          </cell>
          <cell r="K1881" t="str">
            <v>B0602</v>
          </cell>
          <cell r="L1881" t="str">
            <v>调味品类</v>
          </cell>
          <cell r="M1881" t="str">
            <v>B060208</v>
          </cell>
          <cell r="N1881" t="str">
            <v>生粉</v>
          </cell>
        </row>
        <row r="1882">
          <cell r="C1882">
            <v>582550</v>
          </cell>
          <cell r="D1882" t="str">
            <v>雀巢淡奶油 1L</v>
          </cell>
          <cell r="E1882" t="str">
            <v>雀巢淡奶油 1L</v>
          </cell>
          <cell r="F1882" t="str">
            <v>盒</v>
          </cell>
          <cell r="G1882" t="str">
            <v>0</v>
          </cell>
          <cell r="H1882" t="str">
            <v>B 正常商品</v>
          </cell>
          <cell r="I1882" t="str">
            <v>B06</v>
          </cell>
          <cell r="J1882" t="str">
            <v>调味杂货</v>
          </cell>
          <cell r="K1882" t="str">
            <v>B0602</v>
          </cell>
          <cell r="L1882" t="str">
            <v>调味品类</v>
          </cell>
          <cell r="M1882" t="str">
            <v>B060204</v>
          </cell>
          <cell r="N1882" t="str">
            <v>调味酱类</v>
          </cell>
        </row>
        <row r="1883">
          <cell r="C1883">
            <v>583050</v>
          </cell>
          <cell r="D1883" t="str">
            <v>特色油条</v>
          </cell>
          <cell r="E1883" t="str">
            <v>特色油条（直送编码）</v>
          </cell>
          <cell r="F1883" t="str">
            <v>个</v>
          </cell>
          <cell r="G1883" t="str">
            <v>0</v>
          </cell>
          <cell r="H1883" t="str">
            <v>B 正常商品</v>
          </cell>
          <cell r="I1883" t="str">
            <v>B01</v>
          </cell>
          <cell r="J1883" t="str">
            <v>干货加工</v>
          </cell>
          <cell r="K1883" t="str">
            <v>B0104</v>
          </cell>
          <cell r="L1883" t="str">
            <v>熟食烘焙</v>
          </cell>
          <cell r="M1883" t="str">
            <v>B010401</v>
          </cell>
          <cell r="N1883" t="str">
            <v>烘焙包点</v>
          </cell>
        </row>
        <row r="1884">
          <cell r="C1884">
            <v>583306</v>
          </cell>
          <cell r="D1884" t="str">
            <v>可口可乐2L</v>
          </cell>
        </row>
        <row r="1884">
          <cell r="F1884" t="str">
            <v>瓶</v>
          </cell>
          <cell r="G1884" t="str">
            <v>0</v>
          </cell>
          <cell r="H1884" t="str">
            <v>B 正常商品</v>
          </cell>
          <cell r="I1884" t="str">
            <v>B04</v>
          </cell>
          <cell r="J1884" t="str">
            <v>烟酒饮料</v>
          </cell>
          <cell r="K1884" t="str">
            <v>B0402</v>
          </cell>
          <cell r="L1884" t="str">
            <v>香烟饮料</v>
          </cell>
          <cell r="M1884" t="str">
            <v>B040201</v>
          </cell>
          <cell r="N1884" t="str">
            <v>碳酸饮料</v>
          </cell>
        </row>
        <row r="1885">
          <cell r="C1885">
            <v>584061</v>
          </cell>
          <cell r="D1885" t="str">
            <v>桃李醇熟全麦切片面包400g</v>
          </cell>
          <cell r="E1885" t="str">
            <v>桃李醇熟全麦切片面包400g(D+3)</v>
          </cell>
          <cell r="F1885" t="str">
            <v>个</v>
          </cell>
          <cell r="G1885" t="str">
            <v>0</v>
          </cell>
          <cell r="H1885" t="str">
            <v>B 正常商品</v>
          </cell>
          <cell r="I1885" t="str">
            <v>B01</v>
          </cell>
          <cell r="J1885" t="str">
            <v>干货加工</v>
          </cell>
          <cell r="K1885" t="str">
            <v>B0104</v>
          </cell>
          <cell r="L1885" t="str">
            <v>熟食烘焙</v>
          </cell>
          <cell r="M1885" t="str">
            <v>B010401</v>
          </cell>
          <cell r="N1885" t="str">
            <v>烘焙包点</v>
          </cell>
        </row>
        <row r="1886">
          <cell r="C1886">
            <v>584857</v>
          </cell>
          <cell r="D1886" t="str">
            <v>千禾零添加酱油180天1.8L</v>
          </cell>
        </row>
        <row r="1886">
          <cell r="F1886" t="str">
            <v>瓶</v>
          </cell>
          <cell r="G1886" t="str">
            <v>0</v>
          </cell>
          <cell r="H1886" t="str">
            <v>B 正常商品</v>
          </cell>
          <cell r="I1886" t="str">
            <v>B06</v>
          </cell>
          <cell r="J1886" t="str">
            <v>调味杂货</v>
          </cell>
          <cell r="K1886" t="str">
            <v>B0602</v>
          </cell>
          <cell r="L1886" t="str">
            <v>调味品类</v>
          </cell>
          <cell r="M1886" t="str">
            <v>B060201</v>
          </cell>
          <cell r="N1886" t="str">
            <v>调味酱油</v>
          </cell>
        </row>
        <row r="1887">
          <cell r="C1887">
            <v>584858</v>
          </cell>
          <cell r="D1887" t="str">
            <v>千禾零添加5年窖醋500ml</v>
          </cell>
        </row>
        <row r="1887">
          <cell r="F1887" t="str">
            <v>瓶</v>
          </cell>
          <cell r="G1887" t="str">
            <v>0</v>
          </cell>
          <cell r="H1887" t="str">
            <v>B 正常商品</v>
          </cell>
          <cell r="I1887" t="str">
            <v>B06</v>
          </cell>
          <cell r="J1887" t="str">
            <v>调味杂货</v>
          </cell>
          <cell r="K1887" t="str">
            <v>B0602</v>
          </cell>
          <cell r="L1887" t="str">
            <v>调味品类</v>
          </cell>
          <cell r="M1887" t="str">
            <v>B060202</v>
          </cell>
          <cell r="N1887" t="str">
            <v>调味醋</v>
          </cell>
        </row>
        <row r="1888">
          <cell r="C1888">
            <v>585548</v>
          </cell>
          <cell r="D1888" t="str">
            <v>盼盼梅尼耶干蛋糕散装</v>
          </cell>
        </row>
        <row r="1888">
          <cell r="F1888" t="str">
            <v>KG</v>
          </cell>
          <cell r="G1888" t="str">
            <v>0</v>
          </cell>
          <cell r="H1888" t="str">
            <v>B 正常商品</v>
          </cell>
          <cell r="I1888" t="str">
            <v>B05</v>
          </cell>
          <cell r="J1888" t="str">
            <v>休闲食品</v>
          </cell>
          <cell r="K1888" t="str">
            <v>B0501</v>
          </cell>
          <cell r="L1888" t="str">
            <v>休闲食品</v>
          </cell>
          <cell r="M1888" t="str">
            <v>B050110</v>
          </cell>
          <cell r="N1888" t="str">
            <v>散装休闲</v>
          </cell>
        </row>
        <row r="1889">
          <cell r="C1889">
            <v>58685</v>
          </cell>
          <cell r="D1889" t="str">
            <v>心相印茶语软抽纸152抽DT3200</v>
          </cell>
        </row>
        <row r="1889">
          <cell r="F1889" t="str">
            <v>包</v>
          </cell>
          <cell r="G1889" t="str">
            <v>0</v>
          </cell>
          <cell r="H1889" t="str">
            <v>B 正常商品</v>
          </cell>
          <cell r="I1889" t="str">
            <v>B08</v>
          </cell>
          <cell r="J1889" t="str">
            <v>非食品</v>
          </cell>
          <cell r="K1889" t="str">
            <v>B0801</v>
          </cell>
          <cell r="L1889" t="str">
            <v>清洁用品</v>
          </cell>
          <cell r="M1889" t="str">
            <v>B080106</v>
          </cell>
          <cell r="N1889" t="str">
            <v>纸类用品</v>
          </cell>
        </row>
        <row r="1890">
          <cell r="C1890">
            <v>589815</v>
          </cell>
          <cell r="D1890" t="str">
            <v>雕牌（高级）洗衣皂202g</v>
          </cell>
        </row>
        <row r="1890">
          <cell r="F1890" t="str">
            <v>块</v>
          </cell>
          <cell r="G1890" t="str">
            <v>0</v>
          </cell>
          <cell r="H1890" t="str">
            <v>B 正常商品</v>
          </cell>
          <cell r="I1890" t="str">
            <v>B08</v>
          </cell>
          <cell r="J1890" t="str">
            <v>非食品</v>
          </cell>
          <cell r="K1890" t="str">
            <v>B0801</v>
          </cell>
          <cell r="L1890" t="str">
            <v>清洁用品</v>
          </cell>
          <cell r="M1890" t="str">
            <v>B080101</v>
          </cell>
          <cell r="N1890" t="str">
            <v>家用清洁用品</v>
          </cell>
        </row>
        <row r="1891">
          <cell r="C1891">
            <v>59324</v>
          </cell>
          <cell r="D1891" t="str">
            <v>伊利金典纯牛奶250ml*12</v>
          </cell>
        </row>
        <row r="1891">
          <cell r="F1891" t="str">
            <v>提</v>
          </cell>
          <cell r="G1891" t="str">
            <v>0</v>
          </cell>
          <cell r="H1891" t="str">
            <v>B 正常商品</v>
          </cell>
          <cell r="I1891" t="str">
            <v>B07</v>
          </cell>
          <cell r="J1891" t="str">
            <v>日配食品</v>
          </cell>
          <cell r="K1891" t="str">
            <v>B0701</v>
          </cell>
          <cell r="L1891" t="str">
            <v>常温乳品饮料</v>
          </cell>
          <cell r="M1891" t="str">
            <v>B070101</v>
          </cell>
          <cell r="N1891" t="str">
            <v>纯奶</v>
          </cell>
        </row>
        <row r="1892">
          <cell r="C1892">
            <v>59325</v>
          </cell>
          <cell r="D1892" t="str">
            <v>伊利金典纯牛奶250ml</v>
          </cell>
        </row>
        <row r="1892">
          <cell r="F1892" t="str">
            <v>盒</v>
          </cell>
          <cell r="G1892" t="str">
            <v>0</v>
          </cell>
          <cell r="H1892" t="str">
            <v>B 正常商品</v>
          </cell>
          <cell r="I1892" t="str">
            <v>B07</v>
          </cell>
          <cell r="J1892" t="str">
            <v>日配食品</v>
          </cell>
          <cell r="K1892" t="str">
            <v>B0701</v>
          </cell>
          <cell r="L1892" t="str">
            <v>常温乳品饮料</v>
          </cell>
          <cell r="M1892" t="str">
            <v>B070101</v>
          </cell>
          <cell r="N1892" t="str">
            <v>纯奶</v>
          </cell>
        </row>
        <row r="1893">
          <cell r="C1893">
            <v>598149</v>
          </cell>
          <cell r="D1893" t="str">
            <v>牛浪汉散装牛肉干</v>
          </cell>
        </row>
        <row r="1893">
          <cell r="F1893" t="str">
            <v>KG</v>
          </cell>
          <cell r="G1893" t="str">
            <v>0</v>
          </cell>
          <cell r="H1893" t="str">
            <v>B 正常商品</v>
          </cell>
          <cell r="I1893" t="str">
            <v>B05</v>
          </cell>
          <cell r="J1893" t="str">
            <v>休闲食品</v>
          </cell>
          <cell r="K1893" t="str">
            <v>B0501</v>
          </cell>
          <cell r="L1893" t="str">
            <v>休闲食品</v>
          </cell>
          <cell r="M1893" t="str">
            <v>B050110</v>
          </cell>
          <cell r="N1893" t="str">
            <v>散装休闲</v>
          </cell>
        </row>
        <row r="1894">
          <cell r="C1894">
            <v>602081</v>
          </cell>
          <cell r="D1894" t="str">
            <v>川露江津老白干4L(60°)</v>
          </cell>
        </row>
        <row r="1894">
          <cell r="F1894" t="str">
            <v>瓶</v>
          </cell>
          <cell r="G1894" t="str">
            <v>0</v>
          </cell>
          <cell r="H1894" t="str">
            <v>B 正常商品</v>
          </cell>
          <cell r="I1894" t="str">
            <v>B04</v>
          </cell>
          <cell r="J1894" t="str">
            <v>烟酒饮料</v>
          </cell>
          <cell r="K1894" t="str">
            <v>B0401</v>
          </cell>
          <cell r="L1894" t="str">
            <v>酒</v>
          </cell>
          <cell r="M1894" t="str">
            <v>B040101</v>
          </cell>
          <cell r="N1894" t="str">
            <v>白酒</v>
          </cell>
        </row>
        <row r="1895">
          <cell r="C1895">
            <v>6026</v>
          </cell>
          <cell r="D1895" t="str">
            <v>凉皮业务包</v>
          </cell>
          <cell r="E1895" t="str">
            <v>凉皮</v>
          </cell>
          <cell r="F1895" t="str">
            <v>KG</v>
          </cell>
          <cell r="G1895" t="str">
            <v>0</v>
          </cell>
          <cell r="H1895" t="str">
            <v>B 正常商品</v>
          </cell>
          <cell r="I1895" t="str">
            <v>B01</v>
          </cell>
          <cell r="J1895" t="str">
            <v>干货加工</v>
          </cell>
          <cell r="K1895" t="str">
            <v>B0104</v>
          </cell>
          <cell r="L1895" t="str">
            <v>熟食烘焙</v>
          </cell>
          <cell r="M1895" t="str">
            <v>B010401</v>
          </cell>
          <cell r="N1895" t="str">
            <v>烘焙包点</v>
          </cell>
        </row>
        <row r="1896">
          <cell r="C1896">
            <v>607</v>
          </cell>
          <cell r="D1896" t="str">
            <v>芹菜</v>
          </cell>
          <cell r="E1896" t="str">
            <v>芹菜</v>
          </cell>
          <cell r="F1896" t="str">
            <v>KG</v>
          </cell>
          <cell r="G1896" t="str">
            <v>0</v>
          </cell>
          <cell r="H1896" t="str">
            <v>B 正常商品</v>
          </cell>
          <cell r="I1896" t="str">
            <v>B02</v>
          </cell>
          <cell r="J1896" t="str">
            <v>蔬菜水果</v>
          </cell>
          <cell r="K1896" t="str">
            <v>B0202</v>
          </cell>
          <cell r="L1896" t="str">
            <v>蔬菜</v>
          </cell>
          <cell r="M1896" t="str">
            <v>B020208</v>
          </cell>
          <cell r="N1896" t="str">
            <v>调味类</v>
          </cell>
        </row>
        <row r="1897">
          <cell r="C1897">
            <v>608</v>
          </cell>
          <cell r="D1897" t="str">
            <v>大葱带叶</v>
          </cell>
          <cell r="E1897" t="str">
            <v>大葱</v>
          </cell>
          <cell r="F1897" t="str">
            <v>KG</v>
          </cell>
          <cell r="G1897" t="str">
            <v>0</v>
          </cell>
          <cell r="H1897" t="str">
            <v>B 正常商品</v>
          </cell>
          <cell r="I1897" t="str">
            <v>B02</v>
          </cell>
          <cell r="J1897" t="str">
            <v>蔬菜水果</v>
          </cell>
          <cell r="K1897" t="str">
            <v>B0202</v>
          </cell>
          <cell r="L1897" t="str">
            <v>蔬菜</v>
          </cell>
          <cell r="M1897" t="str">
            <v>B020208</v>
          </cell>
          <cell r="N1897" t="str">
            <v>调味类</v>
          </cell>
        </row>
        <row r="1898">
          <cell r="C1898">
            <v>608001</v>
          </cell>
          <cell r="D1898" t="str">
            <v>茯苓</v>
          </cell>
        </row>
        <row r="1898">
          <cell r="F1898" t="str">
            <v>KG</v>
          </cell>
          <cell r="G1898" t="str">
            <v>0</v>
          </cell>
          <cell r="H1898" t="str">
            <v>B 正常商品</v>
          </cell>
          <cell r="I1898" t="str">
            <v>B01</v>
          </cell>
          <cell r="J1898" t="str">
            <v>干货加工</v>
          </cell>
          <cell r="K1898" t="str">
            <v>B0101</v>
          </cell>
          <cell r="L1898" t="str">
            <v>干货</v>
          </cell>
          <cell r="M1898" t="str">
            <v>B010104</v>
          </cell>
          <cell r="N1898" t="str">
            <v>调味类（干货）</v>
          </cell>
        </row>
        <row r="1899">
          <cell r="C1899">
            <v>612</v>
          </cell>
          <cell r="D1899" t="str">
            <v>韭黄</v>
          </cell>
          <cell r="E1899" t="str">
            <v>韭黄</v>
          </cell>
          <cell r="F1899" t="str">
            <v>KG</v>
          </cell>
          <cell r="G1899" t="str">
            <v>0</v>
          </cell>
          <cell r="H1899" t="str">
            <v>B 正常商品</v>
          </cell>
          <cell r="I1899" t="str">
            <v>B02</v>
          </cell>
          <cell r="J1899" t="str">
            <v>蔬菜水果</v>
          </cell>
          <cell r="K1899" t="str">
            <v>B0202</v>
          </cell>
          <cell r="L1899" t="str">
            <v>蔬菜</v>
          </cell>
          <cell r="M1899" t="str">
            <v>B020208</v>
          </cell>
          <cell r="N1899" t="str">
            <v>调味类</v>
          </cell>
        </row>
        <row r="1900">
          <cell r="C1900">
            <v>612037</v>
          </cell>
          <cell r="D1900" t="str">
            <v>味好美咖喱粉500g（桶装）</v>
          </cell>
          <cell r="E1900" t="str">
            <v>味好美咖喱粉500g（桶装）</v>
          </cell>
          <cell r="F1900" t="str">
            <v>瓶</v>
          </cell>
          <cell r="G1900" t="str">
            <v>0</v>
          </cell>
          <cell r="H1900" t="str">
            <v>B 正常商品</v>
          </cell>
          <cell r="I1900" t="str">
            <v>B06</v>
          </cell>
          <cell r="J1900" t="str">
            <v>调味杂货</v>
          </cell>
          <cell r="K1900" t="str">
            <v>B0602</v>
          </cell>
          <cell r="L1900" t="str">
            <v>调味品类</v>
          </cell>
          <cell r="M1900" t="str">
            <v>B060205</v>
          </cell>
          <cell r="N1900" t="str">
            <v>调味料</v>
          </cell>
        </row>
        <row r="1901">
          <cell r="C1901">
            <v>614</v>
          </cell>
          <cell r="D1901" t="str">
            <v>生姜湿</v>
          </cell>
          <cell r="E1901" t="str">
            <v>生姜</v>
          </cell>
          <cell r="F1901" t="str">
            <v>KG</v>
          </cell>
          <cell r="G1901" t="str">
            <v>0</v>
          </cell>
          <cell r="H1901" t="str">
            <v>B 正常商品</v>
          </cell>
          <cell r="I1901" t="str">
            <v>B02</v>
          </cell>
          <cell r="J1901" t="str">
            <v>蔬菜水果</v>
          </cell>
          <cell r="K1901" t="str">
            <v>B0202</v>
          </cell>
          <cell r="L1901" t="str">
            <v>蔬菜</v>
          </cell>
          <cell r="M1901" t="str">
            <v>B020208</v>
          </cell>
          <cell r="N1901" t="str">
            <v>调味类</v>
          </cell>
        </row>
        <row r="1902">
          <cell r="C1902">
            <v>619</v>
          </cell>
          <cell r="D1902" t="str">
            <v>菜椒</v>
          </cell>
          <cell r="E1902" t="str">
            <v>菜椒</v>
          </cell>
          <cell r="F1902" t="str">
            <v>KG</v>
          </cell>
          <cell r="G1902" t="str">
            <v>0</v>
          </cell>
          <cell r="H1902" t="str">
            <v>B 正常商品</v>
          </cell>
          <cell r="I1902" t="str">
            <v>B02</v>
          </cell>
          <cell r="J1902" t="str">
            <v>蔬菜水果</v>
          </cell>
          <cell r="K1902" t="str">
            <v>B0202</v>
          </cell>
          <cell r="L1902" t="str">
            <v>蔬菜</v>
          </cell>
          <cell r="M1902" t="str">
            <v>B020208</v>
          </cell>
          <cell r="N1902" t="str">
            <v>调味类</v>
          </cell>
        </row>
        <row r="1903">
          <cell r="C1903">
            <v>620</v>
          </cell>
          <cell r="D1903" t="str">
            <v>西红柿</v>
          </cell>
          <cell r="E1903" t="str">
            <v>西红柿</v>
          </cell>
          <cell r="F1903" t="str">
            <v>KG</v>
          </cell>
          <cell r="G1903" t="str">
            <v>0</v>
          </cell>
          <cell r="H1903" t="str">
            <v>B 正常商品</v>
          </cell>
          <cell r="I1903" t="str">
            <v>B02</v>
          </cell>
          <cell r="J1903" t="str">
            <v>蔬菜水果</v>
          </cell>
          <cell r="K1903" t="str">
            <v>B0202</v>
          </cell>
          <cell r="L1903" t="str">
            <v>蔬菜</v>
          </cell>
          <cell r="M1903" t="str">
            <v>B020204</v>
          </cell>
          <cell r="N1903" t="str">
            <v>茄果类</v>
          </cell>
        </row>
        <row r="1904">
          <cell r="C1904">
            <v>622575</v>
          </cell>
          <cell r="D1904" t="str">
            <v>红油笋丝</v>
          </cell>
          <cell r="E1904" t="str">
            <v>红油笋丝</v>
          </cell>
          <cell r="F1904" t="str">
            <v>KG</v>
          </cell>
          <cell r="G1904" t="str">
            <v>0</v>
          </cell>
          <cell r="H1904" t="str">
            <v>B 正常商品</v>
          </cell>
          <cell r="I1904" t="str">
            <v>B01</v>
          </cell>
          <cell r="J1904" t="str">
            <v>干货加工</v>
          </cell>
          <cell r="K1904" t="str">
            <v>B0104</v>
          </cell>
          <cell r="L1904" t="str">
            <v>熟食烘焙</v>
          </cell>
          <cell r="M1904" t="str">
            <v>B010402</v>
          </cell>
          <cell r="N1904" t="str">
            <v>熟食丸子</v>
          </cell>
        </row>
        <row r="1905">
          <cell r="C1905">
            <v>623</v>
          </cell>
          <cell r="D1905" t="str">
            <v>木耳</v>
          </cell>
          <cell r="E1905" t="str">
            <v>木耳</v>
          </cell>
          <cell r="F1905" t="str">
            <v>KG</v>
          </cell>
          <cell r="G1905" t="str">
            <v>0</v>
          </cell>
          <cell r="H1905" t="str">
            <v>B 正常商品</v>
          </cell>
          <cell r="I1905" t="str">
            <v>B02</v>
          </cell>
          <cell r="J1905" t="str">
            <v>蔬菜水果</v>
          </cell>
          <cell r="K1905" t="str">
            <v>B0202</v>
          </cell>
          <cell r="L1905" t="str">
            <v>蔬菜</v>
          </cell>
          <cell r="M1905" t="str">
            <v>B020207</v>
          </cell>
          <cell r="N1905" t="str">
            <v>食用菌类</v>
          </cell>
        </row>
        <row r="1906">
          <cell r="C1906">
            <v>625713</v>
          </cell>
          <cell r="D1906" t="str">
            <v>白芹</v>
          </cell>
          <cell r="E1906" t="str">
            <v>白芹菜</v>
          </cell>
          <cell r="F1906" t="str">
            <v>KG</v>
          </cell>
          <cell r="G1906" t="str">
            <v>0</v>
          </cell>
          <cell r="H1906" t="str">
            <v>B 正常商品</v>
          </cell>
          <cell r="I1906" t="str">
            <v>B02</v>
          </cell>
          <cell r="J1906" t="str">
            <v>蔬菜水果</v>
          </cell>
          <cell r="K1906" t="str">
            <v>B0202</v>
          </cell>
          <cell r="L1906" t="str">
            <v>蔬菜</v>
          </cell>
          <cell r="M1906" t="str">
            <v>B020208</v>
          </cell>
          <cell r="N1906" t="str">
            <v>调味类</v>
          </cell>
        </row>
        <row r="1907">
          <cell r="C1907">
            <v>631</v>
          </cell>
          <cell r="D1907" t="str">
            <v>美国甜玉米</v>
          </cell>
          <cell r="E1907" t="str">
            <v>甜玉米</v>
          </cell>
          <cell r="F1907" t="str">
            <v>KG</v>
          </cell>
          <cell r="G1907" t="str">
            <v>0</v>
          </cell>
          <cell r="H1907" t="str">
            <v>B 正常商品</v>
          </cell>
          <cell r="I1907" t="str">
            <v>B02</v>
          </cell>
          <cell r="J1907" t="str">
            <v>蔬菜水果</v>
          </cell>
          <cell r="K1907" t="str">
            <v>B0202</v>
          </cell>
          <cell r="L1907" t="str">
            <v>蔬菜</v>
          </cell>
          <cell r="M1907" t="str">
            <v>B020203</v>
          </cell>
          <cell r="N1907" t="str">
            <v>结球类</v>
          </cell>
        </row>
        <row r="1908">
          <cell r="C1908">
            <v>631750</v>
          </cell>
          <cell r="D1908" t="str">
            <v>正大玉米黄鸡蛋</v>
          </cell>
        </row>
        <row r="1908">
          <cell r="F1908" t="str">
            <v>KG</v>
          </cell>
          <cell r="G1908" t="str">
            <v>0</v>
          </cell>
          <cell r="H1908" t="str">
            <v>B 正常商品</v>
          </cell>
          <cell r="I1908" t="str">
            <v>B01</v>
          </cell>
          <cell r="J1908" t="str">
            <v>干货加工</v>
          </cell>
          <cell r="K1908" t="str">
            <v>B0103</v>
          </cell>
          <cell r="L1908" t="str">
            <v>蛋</v>
          </cell>
          <cell r="M1908" t="str">
            <v>B010301</v>
          </cell>
          <cell r="N1908" t="str">
            <v>鲜蛋</v>
          </cell>
        </row>
        <row r="1909">
          <cell r="C1909">
            <v>631838</v>
          </cell>
          <cell r="D1909" t="str">
            <v>[彩食鲜]红薯</v>
          </cell>
        </row>
        <row r="1909">
          <cell r="F1909" t="str">
            <v>KG</v>
          </cell>
          <cell r="G1909" t="str">
            <v>0</v>
          </cell>
          <cell r="H1909" t="str">
            <v>B 正常商品</v>
          </cell>
          <cell r="I1909" t="str">
            <v>B02</v>
          </cell>
          <cell r="J1909" t="str">
            <v>蔬菜水果</v>
          </cell>
          <cell r="K1909" t="str">
            <v>B0202</v>
          </cell>
          <cell r="L1909" t="str">
            <v>蔬菜</v>
          </cell>
          <cell r="M1909" t="str">
            <v>B020202</v>
          </cell>
          <cell r="N1909" t="str">
            <v>根茎类</v>
          </cell>
        </row>
        <row r="1910">
          <cell r="C1910">
            <v>63569</v>
          </cell>
          <cell r="D1910" t="str">
            <v>老干妈水豆豉210g</v>
          </cell>
        </row>
        <row r="1910">
          <cell r="F1910" t="str">
            <v>瓶</v>
          </cell>
          <cell r="G1910" t="str">
            <v>0</v>
          </cell>
          <cell r="H1910" t="str">
            <v>B 正常商品</v>
          </cell>
          <cell r="I1910" t="str">
            <v>B06</v>
          </cell>
          <cell r="J1910" t="str">
            <v>调味杂货</v>
          </cell>
          <cell r="K1910" t="str">
            <v>B0602</v>
          </cell>
          <cell r="L1910" t="str">
            <v>调味品类</v>
          </cell>
          <cell r="M1910" t="str">
            <v>B060204</v>
          </cell>
          <cell r="N1910" t="str">
            <v>调味酱类</v>
          </cell>
        </row>
        <row r="1911">
          <cell r="C1911">
            <v>635773</v>
          </cell>
          <cell r="D1911" t="str">
            <v>冻鸡带皮腿肉(乇乇肉)(11.4/箱)</v>
          </cell>
          <cell r="E1911" t="str">
            <v>冻去骨鸡腿肉(乇乇肉) 1.9kg/袋</v>
          </cell>
          <cell r="F1911" t="str">
            <v>KG</v>
          </cell>
          <cell r="G1911" t="str">
            <v>0</v>
          </cell>
          <cell r="H1911" t="str">
            <v>B 正常商品</v>
          </cell>
          <cell r="I1911" t="str">
            <v>B03</v>
          </cell>
          <cell r="J1911" t="str">
            <v>肉禽水产</v>
          </cell>
          <cell r="K1911" t="str">
            <v>B0301</v>
          </cell>
          <cell r="L1911" t="str">
            <v>家禽</v>
          </cell>
          <cell r="M1911" t="str">
            <v>B030113</v>
          </cell>
          <cell r="N1911" t="str">
            <v>冻鸡副</v>
          </cell>
        </row>
        <row r="1912">
          <cell r="C1912">
            <v>645217</v>
          </cell>
          <cell r="D1912" t="str">
            <v>金龙鱼外婆乡小榨菜籽油5L</v>
          </cell>
        </row>
        <row r="1912">
          <cell r="F1912" t="str">
            <v>瓶</v>
          </cell>
          <cell r="G1912" t="str">
            <v>0</v>
          </cell>
          <cell r="H1912" t="str">
            <v>B 正常商品</v>
          </cell>
          <cell r="I1912" t="str">
            <v>B06</v>
          </cell>
          <cell r="J1912" t="str">
            <v>调味杂货</v>
          </cell>
          <cell r="K1912" t="str">
            <v>B0603</v>
          </cell>
          <cell r="L1912" t="str">
            <v>食用油类</v>
          </cell>
          <cell r="M1912" t="str">
            <v>B060303</v>
          </cell>
          <cell r="N1912" t="str">
            <v>菜籽油</v>
          </cell>
        </row>
        <row r="1913">
          <cell r="C1913">
            <v>648367</v>
          </cell>
          <cell r="D1913" t="str">
            <v>有源石磨头道香小磨麻油505ml</v>
          </cell>
        </row>
        <row r="1913">
          <cell r="F1913" t="str">
            <v>瓶</v>
          </cell>
          <cell r="G1913" t="str">
            <v>0</v>
          </cell>
          <cell r="H1913" t="str">
            <v>B 正常商品</v>
          </cell>
          <cell r="I1913" t="str">
            <v>B06</v>
          </cell>
          <cell r="J1913" t="str">
            <v>调味杂货</v>
          </cell>
          <cell r="K1913" t="str">
            <v>B0602</v>
          </cell>
          <cell r="L1913" t="str">
            <v>调味品类</v>
          </cell>
          <cell r="M1913" t="str">
            <v>B060203</v>
          </cell>
          <cell r="N1913" t="str">
            <v>调味油汁/料酒</v>
          </cell>
        </row>
        <row r="1914">
          <cell r="C1914">
            <v>648410</v>
          </cell>
          <cell r="D1914" t="str">
            <v>沁星水磨汤圆粉900g</v>
          </cell>
        </row>
        <row r="1914">
          <cell r="F1914" t="str">
            <v>袋</v>
          </cell>
          <cell r="G1914" t="str">
            <v>0</v>
          </cell>
          <cell r="H1914" t="str">
            <v>B 正常商品</v>
          </cell>
          <cell r="I1914" t="str">
            <v>B06</v>
          </cell>
          <cell r="J1914" t="str">
            <v>调味杂货</v>
          </cell>
          <cell r="K1914" t="str">
            <v>B0602</v>
          </cell>
          <cell r="L1914" t="str">
            <v>调味品类</v>
          </cell>
          <cell r="M1914" t="str">
            <v>B060208</v>
          </cell>
          <cell r="N1914" t="str">
            <v>生粉</v>
          </cell>
        </row>
        <row r="1915">
          <cell r="C1915">
            <v>651370</v>
          </cell>
          <cell r="D1915" t="str">
            <v>糍粑块</v>
          </cell>
          <cell r="E1915" t="str">
            <v>手工糍粑块（片）约70g/片（D+2)</v>
          </cell>
          <cell r="F1915" t="str">
            <v>KG</v>
          </cell>
          <cell r="G1915" t="str">
            <v>0</v>
          </cell>
          <cell r="H1915" t="str">
            <v>B 正常商品</v>
          </cell>
          <cell r="I1915" t="str">
            <v>B01</v>
          </cell>
          <cell r="J1915" t="str">
            <v>干货加工</v>
          </cell>
          <cell r="K1915" t="str">
            <v>B0104</v>
          </cell>
          <cell r="L1915" t="str">
            <v>熟食烘焙</v>
          </cell>
          <cell r="M1915" t="str">
            <v>B010401</v>
          </cell>
          <cell r="N1915" t="str">
            <v>烘焙包点</v>
          </cell>
        </row>
        <row r="1916">
          <cell r="C1916">
            <v>651375</v>
          </cell>
          <cell r="D1916" t="str">
            <v>天友百特特鲜活鲜牛奶250ml</v>
          </cell>
        </row>
        <row r="1916">
          <cell r="F1916" t="str">
            <v>盒</v>
          </cell>
          <cell r="G1916" t="str">
            <v>0</v>
          </cell>
          <cell r="H1916" t="str">
            <v>B 正常商品</v>
          </cell>
          <cell r="I1916" t="str">
            <v>B07</v>
          </cell>
          <cell r="J1916" t="str">
            <v>日配食品</v>
          </cell>
          <cell r="K1916" t="str">
            <v>B0702</v>
          </cell>
          <cell r="L1916" t="str">
            <v>冷藏冷冻食品</v>
          </cell>
          <cell r="M1916" t="str">
            <v>B070201</v>
          </cell>
          <cell r="N1916" t="str">
            <v>冷藏食品</v>
          </cell>
        </row>
        <row r="1917">
          <cell r="C1917">
            <v>651529</v>
          </cell>
          <cell r="D1917" t="str">
            <v>油豆泡</v>
          </cell>
        </row>
        <row r="1917">
          <cell r="F1917" t="str">
            <v>KG</v>
          </cell>
          <cell r="G1917" t="str">
            <v>0</v>
          </cell>
          <cell r="H1917" t="str">
            <v>B 正常商品</v>
          </cell>
          <cell r="I1917" t="str">
            <v>B01</v>
          </cell>
          <cell r="J1917" t="str">
            <v>干货加工</v>
          </cell>
          <cell r="K1917" t="str">
            <v>B0104</v>
          </cell>
          <cell r="L1917" t="str">
            <v>熟食烘焙</v>
          </cell>
          <cell r="M1917" t="str">
            <v>B010402</v>
          </cell>
          <cell r="N1917" t="str">
            <v>熟食丸子</v>
          </cell>
        </row>
        <row r="1918">
          <cell r="C1918">
            <v>652806</v>
          </cell>
          <cell r="D1918" t="str">
            <v>椰树汁听装（整件）245ml*24</v>
          </cell>
        </row>
        <row r="1918">
          <cell r="F1918" t="str">
            <v>件</v>
          </cell>
          <cell r="G1918" t="str">
            <v>0</v>
          </cell>
          <cell r="H1918" t="str">
            <v>B 正常商品</v>
          </cell>
          <cell r="I1918" t="str">
            <v>B04</v>
          </cell>
          <cell r="J1918" t="str">
            <v>烟酒饮料</v>
          </cell>
          <cell r="K1918" t="str">
            <v>B0402</v>
          </cell>
          <cell r="L1918" t="str">
            <v>香烟饮料</v>
          </cell>
          <cell r="M1918" t="str">
            <v>B040205</v>
          </cell>
          <cell r="N1918" t="str">
            <v>果汁饮料</v>
          </cell>
        </row>
        <row r="1919">
          <cell r="C1919">
            <v>656113</v>
          </cell>
          <cell r="D1919" t="str">
            <v>统一汤达人酸酸辣辣豚骨面90g</v>
          </cell>
        </row>
        <row r="1919">
          <cell r="F1919" t="str">
            <v>杯</v>
          </cell>
          <cell r="G1919" t="str">
            <v>0</v>
          </cell>
          <cell r="H1919" t="str">
            <v>B 正常商品</v>
          </cell>
          <cell r="I1919" t="str">
            <v>B06</v>
          </cell>
          <cell r="J1919" t="str">
            <v>调味杂货</v>
          </cell>
          <cell r="K1919" t="str">
            <v>B0601</v>
          </cell>
          <cell r="L1919" t="str">
            <v>面类/米粉类</v>
          </cell>
          <cell r="M1919" t="str">
            <v>B060103</v>
          </cell>
          <cell r="N1919" t="str">
            <v>方便米/面制品</v>
          </cell>
        </row>
        <row r="1920">
          <cell r="C1920">
            <v>656440</v>
          </cell>
          <cell r="D1920" t="str">
            <v>榄菊野菊花电热蚊香液2瓶+1器特惠装/33ml*2+1器</v>
          </cell>
        </row>
        <row r="1920">
          <cell r="F1920" t="str">
            <v>盒</v>
          </cell>
          <cell r="G1920" t="str">
            <v>0</v>
          </cell>
          <cell r="H1920" t="str">
            <v>B 正常商品</v>
          </cell>
          <cell r="I1920" t="str">
            <v>B08</v>
          </cell>
          <cell r="J1920" t="str">
            <v>非食品</v>
          </cell>
          <cell r="K1920" t="str">
            <v>B0801</v>
          </cell>
          <cell r="L1920" t="str">
            <v>清洁用品</v>
          </cell>
          <cell r="M1920" t="str">
            <v>B080101</v>
          </cell>
          <cell r="N1920" t="str">
            <v>家用清洁用品</v>
          </cell>
        </row>
        <row r="1921">
          <cell r="C1921">
            <v>656986</v>
          </cell>
          <cell r="D1921" t="str">
            <v>小麻花</v>
          </cell>
          <cell r="E1921" t="str">
            <v>麻花（小）</v>
          </cell>
          <cell r="F1921" t="str">
            <v>KG</v>
          </cell>
          <cell r="G1921" t="str">
            <v>0</v>
          </cell>
          <cell r="H1921" t="str">
            <v>B 正常商品</v>
          </cell>
          <cell r="I1921" t="str">
            <v>B01</v>
          </cell>
          <cell r="J1921" t="str">
            <v>干货加工</v>
          </cell>
          <cell r="K1921" t="str">
            <v>B0104</v>
          </cell>
          <cell r="L1921" t="str">
            <v>熟食烘焙</v>
          </cell>
          <cell r="M1921" t="str">
            <v>B010401</v>
          </cell>
          <cell r="N1921" t="str">
            <v>烘焙包点</v>
          </cell>
        </row>
        <row r="1922">
          <cell r="C1922">
            <v>658989</v>
          </cell>
          <cell r="D1922" t="str">
            <v>天友低乳糖酸牛奶风味酸牛乳160g</v>
          </cell>
        </row>
        <row r="1922">
          <cell r="F1922" t="str">
            <v>杯</v>
          </cell>
          <cell r="G1922" t="str">
            <v>0</v>
          </cell>
          <cell r="H1922" t="str">
            <v>B 正常商品</v>
          </cell>
          <cell r="I1922" t="str">
            <v>B07</v>
          </cell>
          <cell r="J1922" t="str">
            <v>日配食品</v>
          </cell>
          <cell r="K1922" t="str">
            <v>B0702</v>
          </cell>
          <cell r="L1922" t="str">
            <v>冷藏冷冻食品</v>
          </cell>
          <cell r="M1922" t="str">
            <v>B070201</v>
          </cell>
          <cell r="N1922" t="str">
            <v>冷藏食品</v>
          </cell>
        </row>
        <row r="1923">
          <cell r="C1923">
            <v>6615</v>
          </cell>
          <cell r="D1923" t="str">
            <v>鲜海鲜菇</v>
          </cell>
          <cell r="E1923" t="str">
            <v>海鲜菇</v>
          </cell>
          <cell r="F1923" t="str">
            <v>KG</v>
          </cell>
          <cell r="G1923" t="str">
            <v>0</v>
          </cell>
          <cell r="H1923" t="str">
            <v>B 正常商品</v>
          </cell>
          <cell r="I1923" t="str">
            <v>B02</v>
          </cell>
          <cell r="J1923" t="str">
            <v>蔬菜水果</v>
          </cell>
          <cell r="K1923" t="str">
            <v>B0202</v>
          </cell>
          <cell r="L1923" t="str">
            <v>蔬菜</v>
          </cell>
          <cell r="M1923" t="str">
            <v>B020207</v>
          </cell>
          <cell r="N1923" t="str">
            <v>食用菌类</v>
          </cell>
        </row>
        <row r="1924">
          <cell r="C1924">
            <v>661841</v>
          </cell>
          <cell r="D1924" t="str">
            <v>卡士原态酪乳三联杯125g*3</v>
          </cell>
        </row>
        <row r="1924">
          <cell r="F1924" t="str">
            <v>组</v>
          </cell>
          <cell r="G1924" t="str">
            <v>0</v>
          </cell>
          <cell r="H1924" t="str">
            <v>B 正常商品</v>
          </cell>
          <cell r="I1924" t="str">
            <v>B07</v>
          </cell>
          <cell r="J1924" t="str">
            <v>日配食品</v>
          </cell>
          <cell r="K1924" t="str">
            <v>B0702</v>
          </cell>
          <cell r="L1924" t="str">
            <v>冷藏冷冻食品</v>
          </cell>
          <cell r="M1924" t="str">
            <v>B070201</v>
          </cell>
          <cell r="N1924" t="str">
            <v>冷藏食品</v>
          </cell>
        </row>
        <row r="1925">
          <cell r="C1925">
            <v>664556</v>
          </cell>
          <cell r="D1925" t="str">
            <v>统一汤达人日式豚骨拉面83g</v>
          </cell>
        </row>
        <row r="1925">
          <cell r="F1925" t="str">
            <v>杯</v>
          </cell>
          <cell r="G1925" t="str">
            <v>0</v>
          </cell>
          <cell r="H1925" t="str">
            <v>B 正常商品</v>
          </cell>
          <cell r="I1925" t="str">
            <v>B06</v>
          </cell>
          <cell r="J1925" t="str">
            <v>调味杂货</v>
          </cell>
          <cell r="K1925" t="str">
            <v>B0601</v>
          </cell>
          <cell r="L1925" t="str">
            <v>面类/米粉类</v>
          </cell>
          <cell r="M1925" t="str">
            <v>B060103</v>
          </cell>
          <cell r="N1925" t="str">
            <v>方便米/面制品</v>
          </cell>
        </row>
        <row r="1926">
          <cell r="C1926">
            <v>668831</v>
          </cell>
          <cell r="D1926" t="str">
            <v>雀巢怡运高钙多维营养奶粉300g</v>
          </cell>
        </row>
        <row r="1926">
          <cell r="F1926" t="str">
            <v>袋</v>
          </cell>
          <cell r="G1926" t="str">
            <v>0</v>
          </cell>
          <cell r="H1926" t="str">
            <v>B 正常商品</v>
          </cell>
          <cell r="I1926" t="str">
            <v>B06</v>
          </cell>
          <cell r="J1926" t="str">
            <v>调味杂货</v>
          </cell>
          <cell r="K1926" t="str">
            <v>B0605</v>
          </cell>
          <cell r="L1926" t="str">
            <v>早餐冲调</v>
          </cell>
          <cell r="M1926" t="str">
            <v>B060501</v>
          </cell>
          <cell r="N1926" t="str">
            <v>奶粉</v>
          </cell>
        </row>
        <row r="1927">
          <cell r="C1927">
            <v>67</v>
          </cell>
          <cell r="D1927" t="str">
            <v>热鲜土鸡(黑脚)</v>
          </cell>
        </row>
        <row r="1927">
          <cell r="F1927" t="str">
            <v>KG</v>
          </cell>
          <cell r="G1927" t="str">
            <v>0</v>
          </cell>
          <cell r="H1927" t="str">
            <v>B 正常商品</v>
          </cell>
          <cell r="I1927" t="str">
            <v>B03</v>
          </cell>
          <cell r="J1927" t="str">
            <v>肉禽水产</v>
          </cell>
          <cell r="K1927" t="str">
            <v>B0301</v>
          </cell>
          <cell r="L1927" t="str">
            <v>家禽</v>
          </cell>
          <cell r="M1927" t="str">
            <v>B030101</v>
          </cell>
          <cell r="N1927" t="str">
            <v>鸡类</v>
          </cell>
        </row>
        <row r="1928">
          <cell r="C1928">
            <v>670121</v>
          </cell>
          <cell r="D1928" t="str">
            <v>自家卤五香卤料50g</v>
          </cell>
        </row>
        <row r="1928">
          <cell r="F1928" t="str">
            <v>包</v>
          </cell>
          <cell r="G1928" t="str">
            <v>0</v>
          </cell>
          <cell r="H1928" t="str">
            <v>B 正常商品</v>
          </cell>
          <cell r="I1928" t="str">
            <v>B06</v>
          </cell>
          <cell r="J1928" t="str">
            <v>调味杂货</v>
          </cell>
          <cell r="K1928" t="str">
            <v>B0602</v>
          </cell>
          <cell r="L1928" t="str">
            <v>调味品类</v>
          </cell>
          <cell r="M1928" t="str">
            <v>B060205</v>
          </cell>
          <cell r="N1928" t="str">
            <v>调味料</v>
          </cell>
        </row>
        <row r="1929">
          <cell r="C1929">
            <v>671420</v>
          </cell>
          <cell r="D1929" t="str">
            <v>[彩食鲜]木耳菜</v>
          </cell>
        </row>
        <row r="1929">
          <cell r="F1929" t="str">
            <v>KG</v>
          </cell>
          <cell r="G1929" t="str">
            <v>0</v>
          </cell>
          <cell r="H1929" t="str">
            <v>B 正常商品</v>
          </cell>
          <cell r="I1929" t="str">
            <v>B02</v>
          </cell>
          <cell r="J1929" t="str">
            <v>蔬菜水果</v>
          </cell>
          <cell r="K1929" t="str">
            <v>B0202</v>
          </cell>
          <cell r="L1929" t="str">
            <v>蔬菜</v>
          </cell>
          <cell r="M1929" t="str">
            <v>B020201</v>
          </cell>
          <cell r="N1929" t="str">
            <v>叶菜类</v>
          </cell>
        </row>
        <row r="1930">
          <cell r="C1930">
            <v>672551</v>
          </cell>
          <cell r="D1930" t="str">
            <v>[彩食鲜]蒜苔</v>
          </cell>
          <cell r="E1930" t="str">
            <v>蒜苔(冻青头长)</v>
          </cell>
          <cell r="F1930" t="str">
            <v>KG</v>
          </cell>
          <cell r="G1930" t="str">
            <v>0</v>
          </cell>
          <cell r="H1930" t="str">
            <v>B 正常商品</v>
          </cell>
          <cell r="I1930" t="str">
            <v>B02</v>
          </cell>
          <cell r="J1930" t="str">
            <v>蔬菜水果</v>
          </cell>
          <cell r="K1930" t="str">
            <v>B0202</v>
          </cell>
          <cell r="L1930" t="str">
            <v>蔬菜</v>
          </cell>
          <cell r="M1930" t="str">
            <v>B020208</v>
          </cell>
          <cell r="N1930" t="str">
            <v>调味类</v>
          </cell>
        </row>
        <row r="1931">
          <cell r="C1931">
            <v>675170</v>
          </cell>
          <cell r="D1931" t="str">
            <v>晶心低钠盐400g</v>
          </cell>
        </row>
        <row r="1931">
          <cell r="F1931" t="str">
            <v>包</v>
          </cell>
          <cell r="G1931" t="str">
            <v>0</v>
          </cell>
          <cell r="H1931" t="str">
            <v>B 正常商品</v>
          </cell>
          <cell r="I1931" t="str">
            <v>B06</v>
          </cell>
          <cell r="J1931" t="str">
            <v>调味杂货</v>
          </cell>
          <cell r="K1931" t="str">
            <v>B0602</v>
          </cell>
          <cell r="L1931" t="str">
            <v>调味品类</v>
          </cell>
          <cell r="M1931" t="str">
            <v>B060207</v>
          </cell>
          <cell r="N1931" t="str">
            <v>盐/糖</v>
          </cell>
        </row>
        <row r="1932">
          <cell r="C1932">
            <v>680051</v>
          </cell>
          <cell r="D1932" t="str">
            <v>岚波白砂糖400g</v>
          </cell>
        </row>
        <row r="1932">
          <cell r="F1932" t="str">
            <v>袋</v>
          </cell>
          <cell r="G1932" t="str">
            <v>0</v>
          </cell>
          <cell r="H1932" t="str">
            <v>B 正常商品</v>
          </cell>
          <cell r="I1932" t="str">
            <v>B06</v>
          </cell>
          <cell r="J1932" t="str">
            <v>调味杂货</v>
          </cell>
          <cell r="K1932" t="str">
            <v>B0602</v>
          </cell>
          <cell r="L1932" t="str">
            <v>调味品类</v>
          </cell>
          <cell r="M1932" t="str">
            <v>B060207</v>
          </cell>
          <cell r="N1932" t="str">
            <v>盐/糖</v>
          </cell>
        </row>
        <row r="1933">
          <cell r="C1933">
            <v>68690</v>
          </cell>
          <cell r="D1933" t="str">
            <v>旺旺小馒头14g</v>
          </cell>
        </row>
        <row r="1933">
          <cell r="F1933" t="str">
            <v>包</v>
          </cell>
          <cell r="G1933" t="str">
            <v>0</v>
          </cell>
          <cell r="H1933" t="str">
            <v>B 正常商品</v>
          </cell>
          <cell r="I1933" t="str">
            <v>B05</v>
          </cell>
          <cell r="J1933" t="str">
            <v>休闲食品</v>
          </cell>
          <cell r="K1933" t="str">
            <v>B0501</v>
          </cell>
          <cell r="L1933" t="str">
            <v>休闲食品</v>
          </cell>
          <cell r="M1933" t="str">
            <v>B050101</v>
          </cell>
          <cell r="N1933" t="str">
            <v>糕点膨化类</v>
          </cell>
        </row>
        <row r="1934">
          <cell r="C1934">
            <v>69044</v>
          </cell>
          <cell r="D1934" t="str">
            <v>蒙牛特仑苏纯牛奶250ml*12</v>
          </cell>
        </row>
        <row r="1934">
          <cell r="F1934" t="str">
            <v>提</v>
          </cell>
          <cell r="G1934" t="str">
            <v>0</v>
          </cell>
          <cell r="H1934" t="str">
            <v>B 正常商品</v>
          </cell>
          <cell r="I1934" t="str">
            <v>B07</v>
          </cell>
          <cell r="J1934" t="str">
            <v>日配食品</v>
          </cell>
          <cell r="K1934" t="str">
            <v>B0701</v>
          </cell>
          <cell r="L1934" t="str">
            <v>常温乳品饮料</v>
          </cell>
          <cell r="M1934" t="str">
            <v>B070101</v>
          </cell>
          <cell r="N1934" t="str">
            <v>纯奶</v>
          </cell>
        </row>
        <row r="1935">
          <cell r="C1935">
            <v>704296</v>
          </cell>
          <cell r="D1935" t="str">
            <v>三不加头道香酱油五星500ml</v>
          </cell>
        </row>
        <row r="1935">
          <cell r="F1935" t="str">
            <v>瓶</v>
          </cell>
          <cell r="G1935" t="str">
            <v>0</v>
          </cell>
          <cell r="H1935" t="str">
            <v>B 正常商品</v>
          </cell>
          <cell r="I1935" t="str">
            <v>B06</v>
          </cell>
          <cell r="J1935" t="str">
            <v>调味杂货</v>
          </cell>
          <cell r="K1935" t="str">
            <v>B0602</v>
          </cell>
          <cell r="L1935" t="str">
            <v>调味品类</v>
          </cell>
          <cell r="M1935" t="str">
            <v>B060201</v>
          </cell>
          <cell r="N1935" t="str">
            <v>调味酱油</v>
          </cell>
        </row>
        <row r="1936">
          <cell r="C1936">
            <v>708247</v>
          </cell>
          <cell r="D1936" t="str">
            <v>陈克明鸡蛋精制挂面2kg</v>
          </cell>
        </row>
        <row r="1936">
          <cell r="F1936" t="str">
            <v>把</v>
          </cell>
          <cell r="G1936" t="str">
            <v>0</v>
          </cell>
          <cell r="H1936" t="str">
            <v>B 正常商品</v>
          </cell>
          <cell r="I1936" t="str">
            <v>B06</v>
          </cell>
          <cell r="J1936" t="str">
            <v>调味杂货</v>
          </cell>
          <cell r="K1936" t="str">
            <v>B0601</v>
          </cell>
          <cell r="L1936" t="str">
            <v>面类/米粉类</v>
          </cell>
          <cell r="M1936" t="str">
            <v>B060102</v>
          </cell>
          <cell r="N1936" t="str">
            <v>煮食面/粉</v>
          </cell>
        </row>
        <row r="1937">
          <cell r="C1937">
            <v>714610</v>
          </cell>
          <cell r="D1937" t="str">
            <v>五仁 酱丁</v>
          </cell>
          <cell r="E1937" t="str">
            <v>五仁酱丁(直送码)</v>
          </cell>
          <cell r="F1937" t="str">
            <v>KG</v>
          </cell>
          <cell r="G1937" t="str">
            <v>0</v>
          </cell>
          <cell r="H1937" t="str">
            <v>B 正常商品</v>
          </cell>
          <cell r="I1937" t="str">
            <v>B01</v>
          </cell>
          <cell r="J1937" t="str">
            <v>干货加工</v>
          </cell>
          <cell r="K1937" t="str">
            <v>B0104</v>
          </cell>
          <cell r="L1937" t="str">
            <v>熟食烘焙</v>
          </cell>
          <cell r="M1937" t="str">
            <v>B010402</v>
          </cell>
          <cell r="N1937" t="str">
            <v>熟食丸子</v>
          </cell>
        </row>
        <row r="1938">
          <cell r="C1938">
            <v>718606</v>
          </cell>
          <cell r="D1938" t="str">
            <v>伊利安慕希原味酸奶205g</v>
          </cell>
        </row>
        <row r="1938">
          <cell r="F1938" t="str">
            <v>盒</v>
          </cell>
          <cell r="G1938" t="str">
            <v>0</v>
          </cell>
          <cell r="H1938" t="str">
            <v>B 正常商品</v>
          </cell>
          <cell r="I1938" t="str">
            <v>B07</v>
          </cell>
          <cell r="J1938" t="str">
            <v>日配食品</v>
          </cell>
          <cell r="K1938" t="str">
            <v>B0701</v>
          </cell>
          <cell r="L1938" t="str">
            <v>常温乳品饮料</v>
          </cell>
          <cell r="M1938" t="str">
            <v>B070103</v>
          </cell>
          <cell r="N1938" t="str">
            <v>乳酸菌奶</v>
          </cell>
        </row>
        <row r="1939">
          <cell r="C1939">
            <v>718607</v>
          </cell>
          <cell r="D1939" t="str">
            <v>伊利安慕希原味酸奶205g*12</v>
          </cell>
        </row>
        <row r="1939">
          <cell r="F1939" t="str">
            <v>提</v>
          </cell>
          <cell r="G1939" t="str">
            <v>0</v>
          </cell>
          <cell r="H1939" t="str">
            <v>B 正常商品</v>
          </cell>
          <cell r="I1939" t="str">
            <v>B07</v>
          </cell>
          <cell r="J1939" t="str">
            <v>日配食品</v>
          </cell>
          <cell r="K1939" t="str">
            <v>B0701</v>
          </cell>
          <cell r="L1939" t="str">
            <v>常温乳品饮料</v>
          </cell>
          <cell r="M1939" t="str">
            <v>B070103</v>
          </cell>
          <cell r="N1939" t="str">
            <v>乳酸菌奶</v>
          </cell>
        </row>
        <row r="1940">
          <cell r="C1940">
            <v>718708</v>
          </cell>
          <cell r="D1940" t="str">
            <v>千禾东坡红特级老抽酱油500ml</v>
          </cell>
        </row>
        <row r="1940">
          <cell r="F1940" t="str">
            <v>瓶</v>
          </cell>
          <cell r="G1940" t="str">
            <v>0</v>
          </cell>
          <cell r="H1940" t="str">
            <v>B 正常商品</v>
          </cell>
          <cell r="I1940" t="str">
            <v>B06</v>
          </cell>
          <cell r="J1940" t="str">
            <v>调味杂货</v>
          </cell>
          <cell r="K1940" t="str">
            <v>B0602</v>
          </cell>
          <cell r="L1940" t="str">
            <v>调味品类</v>
          </cell>
          <cell r="M1940" t="str">
            <v>B060201</v>
          </cell>
          <cell r="N1940" t="str">
            <v>调味酱油</v>
          </cell>
        </row>
        <row r="1941">
          <cell r="C1941">
            <v>718709</v>
          </cell>
          <cell r="D1941" t="str">
            <v>千禾零添加酱油280天500ml</v>
          </cell>
        </row>
        <row r="1941">
          <cell r="F1941" t="str">
            <v>瓶</v>
          </cell>
          <cell r="G1941" t="str">
            <v>0</v>
          </cell>
          <cell r="H1941" t="str">
            <v>B 正常商品</v>
          </cell>
          <cell r="I1941" t="str">
            <v>B06</v>
          </cell>
          <cell r="J1941" t="str">
            <v>调味杂货</v>
          </cell>
          <cell r="K1941" t="str">
            <v>B0602</v>
          </cell>
          <cell r="L1941" t="str">
            <v>调味品类</v>
          </cell>
          <cell r="M1941" t="str">
            <v>B060201</v>
          </cell>
          <cell r="N1941" t="str">
            <v>调味酱油</v>
          </cell>
        </row>
        <row r="1942">
          <cell r="C1942">
            <v>719463</v>
          </cell>
          <cell r="D1942" t="str">
            <v>桃李天然酵母面包（牛奶蛋羹味）75g</v>
          </cell>
        </row>
        <row r="1942">
          <cell r="F1942" t="str">
            <v>袋</v>
          </cell>
          <cell r="G1942" t="str">
            <v>0</v>
          </cell>
          <cell r="H1942" t="str">
            <v>B 正常商品</v>
          </cell>
          <cell r="I1942" t="str">
            <v>B01</v>
          </cell>
          <cell r="J1942" t="str">
            <v>干货加工</v>
          </cell>
          <cell r="K1942" t="str">
            <v>B0104</v>
          </cell>
          <cell r="L1942" t="str">
            <v>熟食烘焙</v>
          </cell>
          <cell r="M1942" t="str">
            <v>B010401</v>
          </cell>
          <cell r="N1942" t="str">
            <v>烘焙包点</v>
          </cell>
        </row>
        <row r="1943">
          <cell r="C1943">
            <v>719687</v>
          </cell>
          <cell r="D1943" t="str">
            <v>黑芝麻粉</v>
          </cell>
        </row>
        <row r="1943">
          <cell r="F1943" t="str">
            <v>KG</v>
          </cell>
          <cell r="G1943" t="str">
            <v>0</v>
          </cell>
          <cell r="H1943" t="str">
            <v>B 正常商品</v>
          </cell>
          <cell r="I1943" t="str">
            <v>B01</v>
          </cell>
          <cell r="J1943" t="str">
            <v>干货加工</v>
          </cell>
          <cell r="K1943" t="str">
            <v>B0101</v>
          </cell>
          <cell r="L1943" t="str">
            <v>干货</v>
          </cell>
          <cell r="M1943" t="str">
            <v>B010101</v>
          </cell>
          <cell r="N1943" t="str">
            <v>粉类</v>
          </cell>
        </row>
        <row r="1944">
          <cell r="C1944">
            <v>723187</v>
          </cell>
          <cell r="D1944" t="str">
            <v>嘉豪劲霸青芥辣43g</v>
          </cell>
        </row>
        <row r="1944">
          <cell r="F1944" t="str">
            <v>盒</v>
          </cell>
          <cell r="G1944" t="str">
            <v>0</v>
          </cell>
          <cell r="H1944" t="str">
            <v>B 正常商品</v>
          </cell>
          <cell r="I1944" t="str">
            <v>B06</v>
          </cell>
          <cell r="J1944" t="str">
            <v>调味杂货</v>
          </cell>
          <cell r="K1944" t="str">
            <v>B0602</v>
          </cell>
          <cell r="L1944" t="str">
            <v>调味品类</v>
          </cell>
          <cell r="M1944" t="str">
            <v>B060204</v>
          </cell>
          <cell r="N1944" t="str">
            <v>调味酱类</v>
          </cell>
        </row>
        <row r="1945">
          <cell r="C1945">
            <v>723196</v>
          </cell>
          <cell r="D1945" t="str">
            <v>鹃城红油豆瓣1000g</v>
          </cell>
        </row>
        <row r="1945">
          <cell r="F1945" t="str">
            <v>瓶</v>
          </cell>
          <cell r="G1945" t="str">
            <v>0</v>
          </cell>
          <cell r="H1945" t="str">
            <v>B 正常商品</v>
          </cell>
          <cell r="I1945" t="str">
            <v>B06</v>
          </cell>
          <cell r="J1945" t="str">
            <v>调味杂货</v>
          </cell>
          <cell r="K1945" t="str">
            <v>B0602</v>
          </cell>
          <cell r="L1945" t="str">
            <v>调味品类</v>
          </cell>
          <cell r="M1945" t="str">
            <v>B060204</v>
          </cell>
          <cell r="N1945" t="str">
            <v>调味酱类</v>
          </cell>
        </row>
        <row r="1946">
          <cell r="C1946">
            <v>7247</v>
          </cell>
          <cell r="D1946" t="str">
            <v>百岁山饮用天然矿泉水570ml</v>
          </cell>
        </row>
        <row r="1946">
          <cell r="F1946" t="str">
            <v>瓶</v>
          </cell>
          <cell r="G1946" t="str">
            <v>0</v>
          </cell>
          <cell r="H1946" t="str">
            <v>B 正常商品</v>
          </cell>
          <cell r="I1946" t="str">
            <v>B04</v>
          </cell>
          <cell r="J1946" t="str">
            <v>烟酒饮料</v>
          </cell>
          <cell r="K1946" t="str">
            <v>B0402</v>
          </cell>
          <cell r="L1946" t="str">
            <v>香烟饮料</v>
          </cell>
          <cell r="M1946" t="str">
            <v>B040203</v>
          </cell>
          <cell r="N1946" t="str">
            <v>饮用水</v>
          </cell>
        </row>
        <row r="1947">
          <cell r="C1947">
            <v>725872</v>
          </cell>
          <cell r="D1947" t="str">
            <v>双嗒特麻花椒油330ml</v>
          </cell>
        </row>
        <row r="1947">
          <cell r="F1947" t="str">
            <v>瓶</v>
          </cell>
          <cell r="G1947" t="str">
            <v>0</v>
          </cell>
          <cell r="H1947" t="str">
            <v>B 正常商品</v>
          </cell>
          <cell r="I1947" t="str">
            <v>B06</v>
          </cell>
          <cell r="J1947" t="str">
            <v>调味杂货</v>
          </cell>
          <cell r="K1947" t="str">
            <v>B0602</v>
          </cell>
          <cell r="L1947" t="str">
            <v>调味品类</v>
          </cell>
          <cell r="M1947" t="str">
            <v>B060203</v>
          </cell>
          <cell r="N1947" t="str">
            <v>调味油汁/料酒</v>
          </cell>
        </row>
        <row r="1948">
          <cell r="C1948">
            <v>729109</v>
          </cell>
          <cell r="D1948" t="str">
            <v>太太乐鸡精2.5KG</v>
          </cell>
        </row>
        <row r="1948">
          <cell r="F1948" t="str">
            <v>包</v>
          </cell>
          <cell r="G1948" t="str">
            <v>0</v>
          </cell>
          <cell r="H1948" t="str">
            <v>B 正常商品</v>
          </cell>
          <cell r="I1948" t="str">
            <v>B06</v>
          </cell>
          <cell r="J1948" t="str">
            <v>调味杂货</v>
          </cell>
          <cell r="K1948" t="str">
            <v>B0602</v>
          </cell>
          <cell r="L1948" t="str">
            <v>调味品类</v>
          </cell>
          <cell r="M1948" t="str">
            <v>B060205</v>
          </cell>
          <cell r="N1948" t="str">
            <v>调味料</v>
          </cell>
        </row>
        <row r="1949">
          <cell r="C1949">
            <v>729110</v>
          </cell>
          <cell r="D1949" t="str">
            <v>太太乐天天旺鸡精1kg</v>
          </cell>
          <cell r="E1949" t="str">
            <v>太太乐天天旺鸡精1kg</v>
          </cell>
          <cell r="F1949" t="str">
            <v>包</v>
          </cell>
          <cell r="G1949" t="str">
            <v>0</v>
          </cell>
          <cell r="H1949" t="str">
            <v>B 正常商品</v>
          </cell>
          <cell r="I1949" t="str">
            <v>B06</v>
          </cell>
          <cell r="J1949" t="str">
            <v>调味杂货</v>
          </cell>
          <cell r="K1949" t="str">
            <v>B0602</v>
          </cell>
          <cell r="L1949" t="str">
            <v>调味品类</v>
          </cell>
          <cell r="M1949" t="str">
            <v>B060205</v>
          </cell>
          <cell r="N1949" t="str">
            <v>调味料</v>
          </cell>
        </row>
        <row r="1950">
          <cell r="C1950">
            <v>729787</v>
          </cell>
          <cell r="D1950" t="str">
            <v>海天蒸鱼豉油1.75L</v>
          </cell>
        </row>
        <row r="1950">
          <cell r="F1950" t="str">
            <v>桶</v>
          </cell>
          <cell r="G1950" t="str">
            <v>0</v>
          </cell>
          <cell r="H1950" t="str">
            <v>B 正常商品</v>
          </cell>
          <cell r="I1950" t="str">
            <v>B06</v>
          </cell>
          <cell r="J1950" t="str">
            <v>调味杂货</v>
          </cell>
          <cell r="K1950" t="str">
            <v>B0602</v>
          </cell>
          <cell r="L1950" t="str">
            <v>调味品类</v>
          </cell>
          <cell r="M1950" t="str">
            <v>B060201</v>
          </cell>
          <cell r="N1950" t="str">
            <v>调味酱油</v>
          </cell>
        </row>
        <row r="1951">
          <cell r="C1951">
            <v>731438</v>
          </cell>
          <cell r="D1951" t="str">
            <v>山城9度啤酒330ml</v>
          </cell>
        </row>
        <row r="1951">
          <cell r="F1951" t="str">
            <v>听</v>
          </cell>
          <cell r="G1951" t="str">
            <v>0</v>
          </cell>
          <cell r="H1951" t="str">
            <v>B 正常商品</v>
          </cell>
          <cell r="I1951" t="str">
            <v>B04</v>
          </cell>
          <cell r="J1951" t="str">
            <v>烟酒饮料</v>
          </cell>
          <cell r="K1951" t="str">
            <v>B0401</v>
          </cell>
          <cell r="L1951" t="str">
            <v>酒</v>
          </cell>
          <cell r="M1951" t="str">
            <v>B040103</v>
          </cell>
          <cell r="N1951" t="str">
            <v>啤酒</v>
          </cell>
        </row>
        <row r="1952">
          <cell r="C1952">
            <v>731893</v>
          </cell>
          <cell r="D1952" t="str">
            <v>枸杞500g</v>
          </cell>
        </row>
        <row r="1952">
          <cell r="F1952" t="str">
            <v>袋</v>
          </cell>
          <cell r="G1952" t="str">
            <v>0</v>
          </cell>
          <cell r="H1952" t="str">
            <v>B 正常商品</v>
          </cell>
          <cell r="I1952" t="str">
            <v>B01</v>
          </cell>
          <cell r="J1952" t="str">
            <v>干货加工</v>
          </cell>
          <cell r="K1952" t="str">
            <v>B0101</v>
          </cell>
          <cell r="L1952" t="str">
            <v>干货</v>
          </cell>
          <cell r="M1952" t="str">
            <v>B010108</v>
          </cell>
          <cell r="N1952" t="str">
            <v>其他干货类</v>
          </cell>
        </row>
        <row r="1953">
          <cell r="C1953">
            <v>733084</v>
          </cell>
          <cell r="D1953" t="str">
            <v>味好美番茄沙司挤挤装330g</v>
          </cell>
        </row>
        <row r="1953">
          <cell r="F1953" t="str">
            <v>袋</v>
          </cell>
          <cell r="G1953" t="str">
            <v>0</v>
          </cell>
          <cell r="H1953" t="str">
            <v>B 正常商品</v>
          </cell>
          <cell r="I1953" t="str">
            <v>B06</v>
          </cell>
          <cell r="J1953" t="str">
            <v>调味杂货</v>
          </cell>
          <cell r="K1953" t="str">
            <v>B0602</v>
          </cell>
          <cell r="L1953" t="str">
            <v>调味品类</v>
          </cell>
          <cell r="M1953" t="str">
            <v>B060204</v>
          </cell>
          <cell r="N1953" t="str">
            <v>调味酱类</v>
          </cell>
        </row>
        <row r="1954">
          <cell r="C1954">
            <v>7356</v>
          </cell>
          <cell r="D1954" t="str">
            <v>洽洽香瓜子260g</v>
          </cell>
        </row>
        <row r="1954">
          <cell r="F1954" t="str">
            <v>袋</v>
          </cell>
          <cell r="G1954" t="str">
            <v>0</v>
          </cell>
          <cell r="H1954" t="str">
            <v>B 正常商品</v>
          </cell>
          <cell r="I1954" t="str">
            <v>B05</v>
          </cell>
          <cell r="J1954" t="str">
            <v>休闲食品</v>
          </cell>
          <cell r="K1954" t="str">
            <v>B0501</v>
          </cell>
          <cell r="L1954" t="str">
            <v>休闲食品</v>
          </cell>
          <cell r="M1954" t="str">
            <v>B050104</v>
          </cell>
          <cell r="N1954" t="str">
            <v>花生瓜子豆类</v>
          </cell>
        </row>
        <row r="1955">
          <cell r="C1955">
            <v>739940</v>
          </cell>
          <cell r="D1955" t="str">
            <v>二面黄</v>
          </cell>
          <cell r="E1955" t="str">
            <v>二面黄（D+2品）</v>
          </cell>
          <cell r="F1955" t="str">
            <v>KG</v>
          </cell>
          <cell r="G1955" t="str">
            <v>0</v>
          </cell>
          <cell r="H1955" t="str">
            <v>B 正常商品</v>
          </cell>
          <cell r="I1955" t="str">
            <v>B01</v>
          </cell>
          <cell r="J1955" t="str">
            <v>干货加工</v>
          </cell>
          <cell r="K1955" t="str">
            <v>B0104</v>
          </cell>
          <cell r="L1955" t="str">
            <v>熟食烘焙</v>
          </cell>
          <cell r="M1955" t="str">
            <v>B010402</v>
          </cell>
          <cell r="N1955" t="str">
            <v>熟食丸子</v>
          </cell>
        </row>
        <row r="1956">
          <cell r="C1956">
            <v>746616</v>
          </cell>
          <cell r="D1956" t="str">
            <v>[彩食鲜]芦笋</v>
          </cell>
          <cell r="E1956" t="str">
            <v>[彩食鲜]芦笋</v>
          </cell>
          <cell r="F1956" t="str">
            <v>KG</v>
          </cell>
          <cell r="G1956" t="str">
            <v>0</v>
          </cell>
          <cell r="H1956" t="str">
            <v>B 正常商品</v>
          </cell>
          <cell r="I1956" t="str">
            <v>B02</v>
          </cell>
          <cell r="J1956" t="str">
            <v>蔬菜水果</v>
          </cell>
          <cell r="K1956" t="str">
            <v>B0202</v>
          </cell>
          <cell r="L1956" t="str">
            <v>蔬菜</v>
          </cell>
          <cell r="M1956" t="str">
            <v>B020202</v>
          </cell>
          <cell r="N1956" t="str">
            <v>根茎类</v>
          </cell>
        </row>
        <row r="1957">
          <cell r="C1957">
            <v>746620</v>
          </cell>
          <cell r="D1957" t="str">
            <v>[彩食鲜]天津白</v>
          </cell>
          <cell r="E1957" t="str">
            <v>[彩食鲜]天津白</v>
          </cell>
          <cell r="F1957" t="str">
            <v>KG</v>
          </cell>
          <cell r="G1957" t="str">
            <v>0</v>
          </cell>
          <cell r="H1957" t="str">
            <v>B 正常商品</v>
          </cell>
          <cell r="I1957" t="str">
            <v>B02</v>
          </cell>
          <cell r="J1957" t="str">
            <v>蔬菜水果</v>
          </cell>
          <cell r="K1957" t="str">
            <v>B0202</v>
          </cell>
          <cell r="L1957" t="str">
            <v>蔬菜</v>
          </cell>
          <cell r="M1957" t="str">
            <v>B020201</v>
          </cell>
          <cell r="N1957" t="str">
            <v>叶菜类</v>
          </cell>
        </row>
        <row r="1958">
          <cell r="C1958">
            <v>747127</v>
          </cell>
          <cell r="D1958" t="str">
            <v>肉松面包卷</v>
          </cell>
          <cell r="E1958" t="str">
            <v>香葱肉松卷（D+2）.</v>
          </cell>
          <cell r="F1958" t="str">
            <v>KG</v>
          </cell>
          <cell r="G1958" t="str">
            <v>0</v>
          </cell>
          <cell r="H1958" t="str">
            <v>B 正常商品</v>
          </cell>
          <cell r="I1958" t="str">
            <v>B01</v>
          </cell>
          <cell r="J1958" t="str">
            <v>干货加工</v>
          </cell>
          <cell r="K1958" t="str">
            <v>B0104</v>
          </cell>
          <cell r="L1958" t="str">
            <v>熟食烘焙</v>
          </cell>
          <cell r="M1958" t="str">
            <v>B010401</v>
          </cell>
          <cell r="N1958" t="str">
            <v>烘焙包点</v>
          </cell>
        </row>
        <row r="1959">
          <cell r="C1959">
            <v>748542</v>
          </cell>
          <cell r="D1959" t="str">
            <v>[鲜伊品]鸡丁</v>
          </cell>
        </row>
        <row r="1959">
          <cell r="F1959" t="str">
            <v>KG</v>
          </cell>
          <cell r="G1959" t="str">
            <v>0</v>
          </cell>
          <cell r="H1959" t="str">
            <v>B 正常商品</v>
          </cell>
          <cell r="I1959" t="str">
            <v>B03</v>
          </cell>
          <cell r="J1959" t="str">
            <v>肉禽水产</v>
          </cell>
          <cell r="K1959" t="str">
            <v>B0305</v>
          </cell>
          <cell r="L1959" t="str">
            <v>预制菜</v>
          </cell>
          <cell r="M1959" t="str">
            <v>B030502</v>
          </cell>
          <cell r="N1959" t="str">
            <v>鸡类调理品</v>
          </cell>
        </row>
        <row r="1960">
          <cell r="C1960">
            <v>7489</v>
          </cell>
          <cell r="D1960" t="str">
            <v>旺旺浪味仙(蔬菜味)70g</v>
          </cell>
        </row>
        <row r="1960">
          <cell r="F1960" t="str">
            <v>包</v>
          </cell>
          <cell r="G1960" t="str">
            <v>0</v>
          </cell>
          <cell r="H1960" t="str">
            <v>B 正常商品</v>
          </cell>
          <cell r="I1960" t="str">
            <v>B05</v>
          </cell>
          <cell r="J1960" t="str">
            <v>休闲食品</v>
          </cell>
          <cell r="K1960" t="str">
            <v>B0501</v>
          </cell>
          <cell r="L1960" t="str">
            <v>休闲食品</v>
          </cell>
          <cell r="M1960" t="str">
            <v>B050101</v>
          </cell>
          <cell r="N1960" t="str">
            <v>糕点膨化类</v>
          </cell>
        </row>
        <row r="1961">
          <cell r="C1961">
            <v>751891</v>
          </cell>
          <cell r="D1961" t="str">
            <v>花生酱丁</v>
          </cell>
        </row>
        <row r="1961">
          <cell r="F1961" t="str">
            <v>KG</v>
          </cell>
          <cell r="G1961" t="str">
            <v>0</v>
          </cell>
          <cell r="H1961" t="str">
            <v>B 正常商品</v>
          </cell>
          <cell r="I1961" t="str">
            <v>B01</v>
          </cell>
          <cell r="J1961" t="str">
            <v>干货加工</v>
          </cell>
          <cell r="K1961" t="str">
            <v>B0104</v>
          </cell>
          <cell r="L1961" t="str">
            <v>熟食烘焙</v>
          </cell>
          <cell r="M1961" t="str">
            <v>B010402</v>
          </cell>
          <cell r="N1961" t="str">
            <v>熟食丸子</v>
          </cell>
        </row>
        <row r="1962">
          <cell r="C1962">
            <v>7557</v>
          </cell>
          <cell r="D1962" t="str">
            <v>蒙牛纯牛奶250ml*24</v>
          </cell>
        </row>
        <row r="1962">
          <cell r="F1962" t="str">
            <v>提</v>
          </cell>
          <cell r="G1962" t="str">
            <v>0</v>
          </cell>
          <cell r="H1962" t="str">
            <v>B 正常商品</v>
          </cell>
          <cell r="I1962" t="str">
            <v>B07</v>
          </cell>
          <cell r="J1962" t="str">
            <v>日配食品</v>
          </cell>
          <cell r="K1962" t="str">
            <v>B0701</v>
          </cell>
          <cell r="L1962" t="str">
            <v>常温乳品饮料</v>
          </cell>
          <cell r="M1962" t="str">
            <v>B070101</v>
          </cell>
          <cell r="N1962" t="str">
            <v>纯奶</v>
          </cell>
        </row>
        <row r="1963">
          <cell r="C1963">
            <v>7559</v>
          </cell>
          <cell r="D1963" t="str">
            <v>蒙牛纯牛奶1000ml*6</v>
          </cell>
        </row>
        <row r="1963">
          <cell r="F1963" t="str">
            <v>提</v>
          </cell>
          <cell r="G1963" t="str">
            <v>0</v>
          </cell>
          <cell r="H1963" t="str">
            <v>B 正常商品</v>
          </cell>
          <cell r="I1963" t="str">
            <v>B07</v>
          </cell>
          <cell r="J1963" t="str">
            <v>日配食品</v>
          </cell>
          <cell r="K1963" t="str">
            <v>B0701</v>
          </cell>
          <cell r="L1963" t="str">
            <v>常温乳品饮料</v>
          </cell>
          <cell r="M1963" t="str">
            <v>B070101</v>
          </cell>
          <cell r="N1963" t="str">
            <v>纯奶</v>
          </cell>
        </row>
        <row r="1964">
          <cell r="C1964">
            <v>7560</v>
          </cell>
          <cell r="D1964" t="str">
            <v>蒙牛纯牛奶1000ml</v>
          </cell>
        </row>
        <row r="1964">
          <cell r="F1964" t="str">
            <v>盒</v>
          </cell>
          <cell r="G1964" t="str">
            <v>0</v>
          </cell>
          <cell r="H1964" t="str">
            <v>B 正常商品</v>
          </cell>
          <cell r="I1964" t="str">
            <v>B07</v>
          </cell>
          <cell r="J1964" t="str">
            <v>日配食品</v>
          </cell>
          <cell r="K1964" t="str">
            <v>B0701</v>
          </cell>
          <cell r="L1964" t="str">
            <v>常温乳品饮料</v>
          </cell>
          <cell r="M1964" t="str">
            <v>B070101</v>
          </cell>
          <cell r="N1964" t="str">
            <v>纯奶</v>
          </cell>
        </row>
        <row r="1965">
          <cell r="C1965">
            <v>756132</v>
          </cell>
          <cell r="D1965" t="str">
            <v>方干</v>
          </cell>
        </row>
        <row r="1965">
          <cell r="F1965" t="str">
            <v>KG</v>
          </cell>
          <cell r="G1965" t="str">
            <v>0</v>
          </cell>
          <cell r="H1965" t="str">
            <v>B 正常商品</v>
          </cell>
          <cell r="I1965" t="str">
            <v>B01</v>
          </cell>
          <cell r="J1965" t="str">
            <v>干货加工</v>
          </cell>
          <cell r="K1965" t="str">
            <v>B0104</v>
          </cell>
          <cell r="L1965" t="str">
            <v>熟食烘焙</v>
          </cell>
          <cell r="M1965" t="str">
            <v>B010402</v>
          </cell>
          <cell r="N1965" t="str">
            <v>熟食丸子</v>
          </cell>
        </row>
        <row r="1966">
          <cell r="C1966">
            <v>756962</v>
          </cell>
          <cell r="D1966" t="str">
            <v>珍爱婴儿柔湿巾80片</v>
          </cell>
        </row>
        <row r="1966">
          <cell r="F1966" t="str">
            <v>包</v>
          </cell>
          <cell r="G1966" t="str">
            <v>0</v>
          </cell>
          <cell r="H1966" t="str">
            <v>B 正常商品</v>
          </cell>
          <cell r="I1966" t="str">
            <v>B08</v>
          </cell>
          <cell r="J1966" t="str">
            <v>非食品</v>
          </cell>
          <cell r="K1966" t="str">
            <v>B0801</v>
          </cell>
          <cell r="L1966" t="str">
            <v>清洁用品</v>
          </cell>
          <cell r="M1966" t="str">
            <v>B080102</v>
          </cell>
          <cell r="N1966" t="str">
            <v>保养/美妆用品</v>
          </cell>
        </row>
        <row r="1967">
          <cell r="C1967">
            <v>757082</v>
          </cell>
          <cell r="D1967" t="str">
            <v>冻鸡大胸</v>
          </cell>
        </row>
        <row r="1967">
          <cell r="F1967" t="str">
            <v>KG</v>
          </cell>
          <cell r="G1967" t="str">
            <v>0</v>
          </cell>
          <cell r="H1967" t="str">
            <v>B 正常商品</v>
          </cell>
          <cell r="I1967" t="str">
            <v>B03</v>
          </cell>
          <cell r="J1967" t="str">
            <v>肉禽水产</v>
          </cell>
          <cell r="K1967" t="str">
            <v>B0301</v>
          </cell>
          <cell r="L1967" t="str">
            <v>家禽</v>
          </cell>
          <cell r="M1967" t="str">
            <v>B030113</v>
          </cell>
          <cell r="N1967" t="str">
            <v>冻鸡副</v>
          </cell>
        </row>
        <row r="1968">
          <cell r="C1968">
            <v>757326</v>
          </cell>
          <cell r="D1968" t="str">
            <v>千禾零添加头道180天本酿生抽500ml</v>
          </cell>
        </row>
        <row r="1968">
          <cell r="F1968" t="str">
            <v>瓶</v>
          </cell>
          <cell r="G1968" t="str">
            <v>0</v>
          </cell>
          <cell r="H1968" t="str">
            <v>B 正常商品</v>
          </cell>
          <cell r="I1968" t="str">
            <v>B06</v>
          </cell>
          <cell r="J1968" t="str">
            <v>调味杂货</v>
          </cell>
          <cell r="K1968" t="str">
            <v>B0602</v>
          </cell>
          <cell r="L1968" t="str">
            <v>调味品类</v>
          </cell>
          <cell r="M1968" t="str">
            <v>B060201</v>
          </cell>
          <cell r="N1968" t="str">
            <v>调味酱油</v>
          </cell>
        </row>
        <row r="1969">
          <cell r="C1969">
            <v>7578</v>
          </cell>
          <cell r="D1969" t="str">
            <v>伊利纯牛奶250ml*24</v>
          </cell>
        </row>
        <row r="1969">
          <cell r="F1969" t="str">
            <v>提</v>
          </cell>
          <cell r="G1969" t="str">
            <v>0</v>
          </cell>
          <cell r="H1969" t="str">
            <v>B 正常商品</v>
          </cell>
          <cell r="I1969" t="str">
            <v>B07</v>
          </cell>
          <cell r="J1969" t="str">
            <v>日配食品</v>
          </cell>
          <cell r="K1969" t="str">
            <v>B0701</v>
          </cell>
          <cell r="L1969" t="str">
            <v>常温乳品饮料</v>
          </cell>
          <cell r="M1969" t="str">
            <v>B070101</v>
          </cell>
          <cell r="N1969" t="str">
            <v>纯奶</v>
          </cell>
        </row>
        <row r="1970">
          <cell r="C1970">
            <v>7579</v>
          </cell>
          <cell r="D1970" t="str">
            <v>伊利纯牛奶250ml</v>
          </cell>
        </row>
        <row r="1970">
          <cell r="F1970" t="str">
            <v>盒</v>
          </cell>
          <cell r="G1970" t="str">
            <v>0</v>
          </cell>
          <cell r="H1970" t="str">
            <v>B 正常商品</v>
          </cell>
          <cell r="I1970" t="str">
            <v>B07</v>
          </cell>
          <cell r="J1970" t="str">
            <v>日配食品</v>
          </cell>
          <cell r="K1970" t="str">
            <v>B0701</v>
          </cell>
          <cell r="L1970" t="str">
            <v>常温乳品饮料</v>
          </cell>
          <cell r="M1970" t="str">
            <v>B070101</v>
          </cell>
          <cell r="N1970" t="str">
            <v>纯奶</v>
          </cell>
        </row>
        <row r="1971">
          <cell r="C1971">
            <v>758130</v>
          </cell>
          <cell r="D1971" t="str">
            <v>统一汤达人海鲜拉面80g</v>
          </cell>
        </row>
        <row r="1971">
          <cell r="F1971" t="str">
            <v>杯</v>
          </cell>
          <cell r="G1971" t="str">
            <v>0</v>
          </cell>
          <cell r="H1971" t="str">
            <v>B 正常商品</v>
          </cell>
          <cell r="I1971" t="str">
            <v>B06</v>
          </cell>
          <cell r="J1971" t="str">
            <v>调味杂货</v>
          </cell>
          <cell r="K1971" t="str">
            <v>B0601</v>
          </cell>
          <cell r="L1971" t="str">
            <v>面类/米粉类</v>
          </cell>
          <cell r="M1971" t="str">
            <v>B060103</v>
          </cell>
          <cell r="N1971" t="str">
            <v>方便米/面制品</v>
          </cell>
        </row>
        <row r="1972">
          <cell r="C1972">
            <v>7632</v>
          </cell>
          <cell r="D1972" t="str">
            <v>鲁花压榨一级花生油5L</v>
          </cell>
        </row>
        <row r="1972">
          <cell r="F1972" t="str">
            <v>瓶</v>
          </cell>
          <cell r="G1972" t="str">
            <v>0</v>
          </cell>
          <cell r="H1972" t="str">
            <v>B 正常商品</v>
          </cell>
          <cell r="I1972" t="str">
            <v>B06</v>
          </cell>
          <cell r="J1972" t="str">
            <v>调味杂货</v>
          </cell>
          <cell r="K1972" t="str">
            <v>B0603</v>
          </cell>
          <cell r="L1972" t="str">
            <v>食用油类</v>
          </cell>
          <cell r="M1972" t="str">
            <v>B060307</v>
          </cell>
          <cell r="N1972" t="str">
            <v>花生油</v>
          </cell>
        </row>
        <row r="1973">
          <cell r="C1973">
            <v>763362</v>
          </cell>
          <cell r="D1973" t="str">
            <v>鸭血</v>
          </cell>
        </row>
        <row r="1973">
          <cell r="F1973" t="str">
            <v>KG</v>
          </cell>
          <cell r="G1973" t="str">
            <v>0</v>
          </cell>
          <cell r="H1973" t="str">
            <v>B 正常商品</v>
          </cell>
          <cell r="I1973" t="str">
            <v>B01</v>
          </cell>
          <cell r="J1973" t="str">
            <v>干货加工</v>
          </cell>
          <cell r="K1973" t="str">
            <v>B0104</v>
          </cell>
          <cell r="L1973" t="str">
            <v>熟食烘焙</v>
          </cell>
          <cell r="M1973" t="str">
            <v>B010402</v>
          </cell>
          <cell r="N1973" t="str">
            <v>熟食丸子</v>
          </cell>
        </row>
        <row r="1974">
          <cell r="C1974">
            <v>76761</v>
          </cell>
          <cell r="D1974" t="str">
            <v>王守义麻辣鲜118g</v>
          </cell>
        </row>
        <row r="1974">
          <cell r="F1974" t="str">
            <v>包</v>
          </cell>
          <cell r="G1974" t="str">
            <v>0</v>
          </cell>
          <cell r="H1974" t="str">
            <v>B 正常商品</v>
          </cell>
          <cell r="I1974" t="str">
            <v>B06</v>
          </cell>
          <cell r="J1974" t="str">
            <v>调味杂货</v>
          </cell>
          <cell r="K1974" t="str">
            <v>B0602</v>
          </cell>
          <cell r="L1974" t="str">
            <v>调味品类</v>
          </cell>
          <cell r="M1974" t="str">
            <v>B060205</v>
          </cell>
          <cell r="N1974" t="str">
            <v>调味料</v>
          </cell>
        </row>
        <row r="1975">
          <cell r="C1975">
            <v>770405</v>
          </cell>
          <cell r="D1975" t="str">
            <v>红蜻蜓非转菜籽油20L</v>
          </cell>
          <cell r="E1975" t="str">
            <v>红蜻蜓非转菜籽油20L</v>
          </cell>
          <cell r="F1975" t="str">
            <v>桶</v>
          </cell>
          <cell r="G1975" t="str">
            <v>0</v>
          </cell>
          <cell r="H1975" t="str">
            <v>B 正常商品</v>
          </cell>
          <cell r="I1975" t="str">
            <v>B06</v>
          </cell>
          <cell r="J1975" t="str">
            <v>调味杂货</v>
          </cell>
          <cell r="K1975" t="str">
            <v>B0603</v>
          </cell>
          <cell r="L1975" t="str">
            <v>食用油类</v>
          </cell>
          <cell r="M1975" t="str">
            <v>B060303</v>
          </cell>
          <cell r="N1975" t="str">
            <v>菜籽油</v>
          </cell>
        </row>
        <row r="1976">
          <cell r="C1976">
            <v>77055</v>
          </cell>
          <cell r="D1976" t="str">
            <v>雕牌洗洁精5kg</v>
          </cell>
        </row>
        <row r="1976">
          <cell r="F1976" t="str">
            <v>瓶</v>
          </cell>
          <cell r="G1976" t="str">
            <v>0</v>
          </cell>
          <cell r="H1976" t="str">
            <v>B 正常商品</v>
          </cell>
          <cell r="I1976" t="str">
            <v>B08</v>
          </cell>
          <cell r="J1976" t="str">
            <v>非食品</v>
          </cell>
          <cell r="K1976" t="str">
            <v>B0801</v>
          </cell>
          <cell r="L1976" t="str">
            <v>清洁用品</v>
          </cell>
          <cell r="M1976" t="str">
            <v>B080101</v>
          </cell>
          <cell r="N1976" t="str">
            <v>家用清洁用品</v>
          </cell>
        </row>
        <row r="1977">
          <cell r="C1977">
            <v>7714</v>
          </cell>
          <cell r="D1977" t="str">
            <v>李锦记番茄沙司340g</v>
          </cell>
        </row>
        <row r="1977">
          <cell r="F1977" t="str">
            <v>瓶</v>
          </cell>
          <cell r="G1977" t="str">
            <v>0</v>
          </cell>
          <cell r="H1977" t="str">
            <v>B 正常商品</v>
          </cell>
          <cell r="I1977" t="str">
            <v>B06</v>
          </cell>
          <cell r="J1977" t="str">
            <v>调味杂货</v>
          </cell>
          <cell r="K1977" t="str">
            <v>B0602</v>
          </cell>
          <cell r="L1977" t="str">
            <v>调味品类</v>
          </cell>
          <cell r="M1977" t="str">
            <v>B060204</v>
          </cell>
          <cell r="N1977" t="str">
            <v>调味酱类</v>
          </cell>
        </row>
        <row r="1978">
          <cell r="C1978">
            <v>7717</v>
          </cell>
          <cell r="D1978" t="str">
            <v>李锦记锦珍生抽500ml</v>
          </cell>
        </row>
        <row r="1978">
          <cell r="F1978" t="str">
            <v>瓶</v>
          </cell>
          <cell r="G1978" t="str">
            <v>0</v>
          </cell>
          <cell r="H1978" t="str">
            <v>B 正常商品</v>
          </cell>
          <cell r="I1978" t="str">
            <v>B06</v>
          </cell>
          <cell r="J1978" t="str">
            <v>调味杂货</v>
          </cell>
          <cell r="K1978" t="str">
            <v>B0602</v>
          </cell>
          <cell r="L1978" t="str">
            <v>调味品类</v>
          </cell>
          <cell r="M1978" t="str">
            <v>B060201</v>
          </cell>
          <cell r="N1978" t="str">
            <v>调味酱油</v>
          </cell>
        </row>
        <row r="1979">
          <cell r="C1979">
            <v>7723</v>
          </cell>
          <cell r="D1979" t="str">
            <v>李锦记蒸鱼豉油410ml</v>
          </cell>
        </row>
        <row r="1979">
          <cell r="F1979" t="str">
            <v>瓶</v>
          </cell>
          <cell r="G1979" t="str">
            <v>0</v>
          </cell>
          <cell r="H1979" t="str">
            <v>B 正常商品</v>
          </cell>
          <cell r="I1979" t="str">
            <v>B06</v>
          </cell>
          <cell r="J1979" t="str">
            <v>调味杂货</v>
          </cell>
          <cell r="K1979" t="str">
            <v>B0602</v>
          </cell>
          <cell r="L1979" t="str">
            <v>调味品类</v>
          </cell>
          <cell r="M1979" t="str">
            <v>B060201</v>
          </cell>
          <cell r="N1979" t="str">
            <v>调味酱油</v>
          </cell>
        </row>
        <row r="1980">
          <cell r="C1980">
            <v>772891</v>
          </cell>
          <cell r="D1980" t="str">
            <v>赶水红油豆腐乳248g</v>
          </cell>
        </row>
        <row r="1980">
          <cell r="F1980" t="str">
            <v>瓶</v>
          </cell>
          <cell r="G1980" t="str">
            <v>0</v>
          </cell>
          <cell r="H1980" t="str">
            <v>B 正常商品</v>
          </cell>
          <cell r="I1980" t="str">
            <v>B06</v>
          </cell>
          <cell r="J1980" t="str">
            <v>调味杂货</v>
          </cell>
          <cell r="K1980" t="str">
            <v>B0604</v>
          </cell>
          <cell r="L1980" t="str">
            <v>罐头小菜</v>
          </cell>
          <cell r="M1980" t="str">
            <v>B060401</v>
          </cell>
          <cell r="N1980" t="str">
            <v>罐头食品</v>
          </cell>
        </row>
        <row r="1981">
          <cell r="C1981">
            <v>7737</v>
          </cell>
          <cell r="D1981" t="str">
            <v>王守义十三香45g</v>
          </cell>
        </row>
        <row r="1981">
          <cell r="F1981" t="str">
            <v>盒</v>
          </cell>
          <cell r="G1981" t="str">
            <v>0</v>
          </cell>
          <cell r="H1981" t="str">
            <v>B 正常商品</v>
          </cell>
          <cell r="I1981" t="str">
            <v>B06</v>
          </cell>
          <cell r="J1981" t="str">
            <v>调味杂货</v>
          </cell>
          <cell r="K1981" t="str">
            <v>B0602</v>
          </cell>
          <cell r="L1981" t="str">
            <v>调味品类</v>
          </cell>
          <cell r="M1981" t="str">
            <v>B060205</v>
          </cell>
          <cell r="N1981" t="str">
            <v>调味料</v>
          </cell>
        </row>
        <row r="1982">
          <cell r="C1982">
            <v>77408</v>
          </cell>
          <cell r="D1982" t="str">
            <v>蒙牛真果粒椰果牛奶饮品250g*12</v>
          </cell>
        </row>
        <row r="1982">
          <cell r="F1982" t="str">
            <v>提</v>
          </cell>
          <cell r="G1982" t="str">
            <v>0</v>
          </cell>
          <cell r="H1982" t="str">
            <v>B 正常商品</v>
          </cell>
          <cell r="I1982" t="str">
            <v>B07</v>
          </cell>
          <cell r="J1982" t="str">
            <v>日配食品</v>
          </cell>
          <cell r="K1982" t="str">
            <v>B0701</v>
          </cell>
          <cell r="L1982" t="str">
            <v>常温乳品饮料</v>
          </cell>
          <cell r="M1982" t="str">
            <v>B070102</v>
          </cell>
          <cell r="N1982" t="str">
            <v>加味奶</v>
          </cell>
        </row>
        <row r="1983">
          <cell r="C1983">
            <v>7743</v>
          </cell>
          <cell r="D1983" t="str">
            <v>海天草菇老抽500ml</v>
          </cell>
        </row>
        <row r="1983">
          <cell r="F1983" t="str">
            <v>瓶</v>
          </cell>
          <cell r="G1983" t="str">
            <v>0</v>
          </cell>
          <cell r="H1983" t="str">
            <v>B 正常商品</v>
          </cell>
          <cell r="I1983" t="str">
            <v>B06</v>
          </cell>
          <cell r="J1983" t="str">
            <v>调味杂货</v>
          </cell>
          <cell r="K1983" t="str">
            <v>B0602</v>
          </cell>
          <cell r="L1983" t="str">
            <v>调味品类</v>
          </cell>
          <cell r="M1983" t="str">
            <v>B060201</v>
          </cell>
          <cell r="N1983" t="str">
            <v>调味酱油</v>
          </cell>
        </row>
        <row r="1984">
          <cell r="C1984">
            <v>7748</v>
          </cell>
          <cell r="D1984" t="str">
            <v>海天上等蚝油700g</v>
          </cell>
        </row>
        <row r="1984">
          <cell r="F1984" t="str">
            <v>瓶</v>
          </cell>
          <cell r="G1984" t="str">
            <v>0</v>
          </cell>
          <cell r="H1984" t="str">
            <v>B 正常商品</v>
          </cell>
          <cell r="I1984" t="str">
            <v>B06</v>
          </cell>
          <cell r="J1984" t="str">
            <v>调味杂货</v>
          </cell>
          <cell r="K1984" t="str">
            <v>B0602</v>
          </cell>
          <cell r="L1984" t="str">
            <v>调味品类</v>
          </cell>
          <cell r="M1984" t="str">
            <v>B060203</v>
          </cell>
          <cell r="N1984" t="str">
            <v>调味油汁/料酒</v>
          </cell>
        </row>
        <row r="1985">
          <cell r="C1985">
            <v>775039</v>
          </cell>
          <cell r="D1985" t="str">
            <v>冰草</v>
          </cell>
          <cell r="E1985" t="str">
            <v>冰草</v>
          </cell>
          <cell r="F1985" t="str">
            <v>KG</v>
          </cell>
          <cell r="G1985" t="str">
            <v>0</v>
          </cell>
          <cell r="H1985" t="str">
            <v>B 正常商品</v>
          </cell>
          <cell r="I1985" t="str">
            <v>B02</v>
          </cell>
          <cell r="J1985" t="str">
            <v>蔬菜水果</v>
          </cell>
          <cell r="K1985" t="str">
            <v>B0202</v>
          </cell>
          <cell r="L1985" t="str">
            <v>蔬菜</v>
          </cell>
          <cell r="M1985" t="str">
            <v>B020201</v>
          </cell>
          <cell r="N1985" t="str">
            <v>叶菜类</v>
          </cell>
        </row>
        <row r="1986">
          <cell r="C1986">
            <v>7759</v>
          </cell>
          <cell r="D1986" t="str">
            <v>味好美沙拉酱200ml</v>
          </cell>
        </row>
        <row r="1986">
          <cell r="F1986" t="str">
            <v>瓶</v>
          </cell>
          <cell r="G1986" t="str">
            <v>0</v>
          </cell>
          <cell r="H1986" t="str">
            <v>B 正常商品</v>
          </cell>
          <cell r="I1986" t="str">
            <v>B06</v>
          </cell>
          <cell r="J1986" t="str">
            <v>调味杂货</v>
          </cell>
          <cell r="K1986" t="str">
            <v>B0605</v>
          </cell>
          <cell r="L1986" t="str">
            <v>早餐冲调</v>
          </cell>
          <cell r="M1986" t="str">
            <v>B060504</v>
          </cell>
          <cell r="N1986" t="str">
            <v>早餐副食品</v>
          </cell>
        </row>
        <row r="1987">
          <cell r="C1987">
            <v>7789</v>
          </cell>
          <cell r="D1987" t="str">
            <v>味好美白胡椒粉瓶装30g</v>
          </cell>
        </row>
        <row r="1987">
          <cell r="F1987" t="str">
            <v>瓶</v>
          </cell>
          <cell r="G1987" t="str">
            <v>0</v>
          </cell>
          <cell r="H1987" t="str">
            <v>B 正常商品</v>
          </cell>
          <cell r="I1987" t="str">
            <v>B06</v>
          </cell>
          <cell r="J1987" t="str">
            <v>调味杂货</v>
          </cell>
          <cell r="K1987" t="str">
            <v>B0602</v>
          </cell>
          <cell r="L1987" t="str">
            <v>调味品类</v>
          </cell>
          <cell r="M1987" t="str">
            <v>B060205</v>
          </cell>
          <cell r="N1987" t="str">
            <v>调味料</v>
          </cell>
        </row>
        <row r="1988">
          <cell r="C1988">
            <v>7790</v>
          </cell>
          <cell r="D1988" t="str">
            <v>味好美椒盐瓶装52g</v>
          </cell>
        </row>
        <row r="1988">
          <cell r="F1988" t="str">
            <v>瓶</v>
          </cell>
          <cell r="G1988" t="str">
            <v>0</v>
          </cell>
          <cell r="H1988" t="str">
            <v>B 正常商品</v>
          </cell>
          <cell r="I1988" t="str">
            <v>B06</v>
          </cell>
          <cell r="J1988" t="str">
            <v>调味杂货</v>
          </cell>
          <cell r="K1988" t="str">
            <v>B0602</v>
          </cell>
          <cell r="L1988" t="str">
            <v>调味品类</v>
          </cell>
          <cell r="M1988" t="str">
            <v>B060205</v>
          </cell>
          <cell r="N1988" t="str">
            <v>调味料</v>
          </cell>
        </row>
        <row r="1989">
          <cell r="C1989">
            <v>7791</v>
          </cell>
          <cell r="D1989" t="str">
            <v>味好美黑胡椒粉瓶装30g</v>
          </cell>
        </row>
        <row r="1989">
          <cell r="F1989" t="str">
            <v>瓶</v>
          </cell>
          <cell r="G1989" t="str">
            <v>0</v>
          </cell>
          <cell r="H1989" t="str">
            <v>B 正常商品</v>
          </cell>
          <cell r="I1989" t="str">
            <v>B06</v>
          </cell>
          <cell r="J1989" t="str">
            <v>调味杂货</v>
          </cell>
          <cell r="K1989" t="str">
            <v>B0602</v>
          </cell>
          <cell r="L1989" t="str">
            <v>调味品类</v>
          </cell>
          <cell r="M1989" t="str">
            <v>B060205</v>
          </cell>
          <cell r="N1989" t="str">
            <v>调味料</v>
          </cell>
        </row>
        <row r="1990">
          <cell r="C1990">
            <v>781061</v>
          </cell>
          <cell r="D1990" t="str">
            <v>港荣散装蒸蛋糕</v>
          </cell>
        </row>
        <row r="1990">
          <cell r="F1990" t="str">
            <v>KG</v>
          </cell>
          <cell r="G1990" t="str">
            <v>0</v>
          </cell>
          <cell r="H1990" t="str">
            <v>B 正常商品</v>
          </cell>
          <cell r="I1990" t="str">
            <v>B05</v>
          </cell>
          <cell r="J1990" t="str">
            <v>休闲食品</v>
          </cell>
          <cell r="K1990" t="str">
            <v>B0501</v>
          </cell>
          <cell r="L1990" t="str">
            <v>休闲食品</v>
          </cell>
          <cell r="M1990" t="str">
            <v>B050110</v>
          </cell>
          <cell r="N1990" t="str">
            <v>散装休闲</v>
          </cell>
        </row>
        <row r="1991">
          <cell r="C1991">
            <v>7864</v>
          </cell>
          <cell r="D1991" t="str">
            <v>太太乐鸡精454g</v>
          </cell>
        </row>
        <row r="1991">
          <cell r="F1991" t="str">
            <v>包</v>
          </cell>
          <cell r="G1991" t="str">
            <v>0</v>
          </cell>
          <cell r="H1991" t="str">
            <v>B 正常商品</v>
          </cell>
          <cell r="I1991" t="str">
            <v>B06</v>
          </cell>
          <cell r="J1991" t="str">
            <v>调味杂货</v>
          </cell>
          <cell r="K1991" t="str">
            <v>B0602</v>
          </cell>
          <cell r="L1991" t="str">
            <v>调味品类</v>
          </cell>
          <cell r="M1991" t="str">
            <v>B060205</v>
          </cell>
          <cell r="N1991" t="str">
            <v>调味料</v>
          </cell>
        </row>
        <row r="1992">
          <cell r="C1992">
            <v>7870</v>
          </cell>
          <cell r="D1992" t="str">
            <v>太太乐99%味精1000g</v>
          </cell>
        </row>
        <row r="1992">
          <cell r="F1992" t="str">
            <v>袋</v>
          </cell>
          <cell r="G1992" t="str">
            <v>0</v>
          </cell>
          <cell r="H1992" t="str">
            <v>B 正常商品</v>
          </cell>
          <cell r="I1992" t="str">
            <v>B06</v>
          </cell>
          <cell r="J1992" t="str">
            <v>调味杂货</v>
          </cell>
          <cell r="K1992" t="str">
            <v>B0602</v>
          </cell>
          <cell r="L1992" t="str">
            <v>调味品类</v>
          </cell>
          <cell r="M1992" t="str">
            <v>B060205</v>
          </cell>
          <cell r="N1992" t="str">
            <v>调味料</v>
          </cell>
        </row>
        <row r="1993">
          <cell r="C1993">
            <v>787432</v>
          </cell>
          <cell r="D1993" t="str">
            <v>[彩食鲜]鲜杏鲍菇</v>
          </cell>
        </row>
        <row r="1993">
          <cell r="F1993" t="str">
            <v>KG</v>
          </cell>
          <cell r="G1993" t="str">
            <v>0</v>
          </cell>
          <cell r="H1993" t="str">
            <v>B 正常商品</v>
          </cell>
          <cell r="I1993" t="str">
            <v>B02</v>
          </cell>
          <cell r="J1993" t="str">
            <v>蔬菜水果</v>
          </cell>
          <cell r="K1993" t="str">
            <v>B0202</v>
          </cell>
          <cell r="L1993" t="str">
            <v>蔬菜</v>
          </cell>
          <cell r="M1993" t="str">
            <v>B020207</v>
          </cell>
          <cell r="N1993" t="str">
            <v>食用菌类</v>
          </cell>
        </row>
        <row r="1994">
          <cell r="C1994">
            <v>787458</v>
          </cell>
          <cell r="D1994" t="str">
            <v>[彩食鲜]香菜</v>
          </cell>
          <cell r="E1994" t="str">
            <v>[彩食鲜]香菜</v>
          </cell>
          <cell r="F1994" t="str">
            <v>KG</v>
          </cell>
          <cell r="G1994" t="str">
            <v>0</v>
          </cell>
          <cell r="H1994" t="str">
            <v>B 正常商品</v>
          </cell>
          <cell r="I1994" t="str">
            <v>B02</v>
          </cell>
          <cell r="J1994" t="str">
            <v>蔬菜水果</v>
          </cell>
          <cell r="K1994" t="str">
            <v>B0202</v>
          </cell>
          <cell r="L1994" t="str">
            <v>蔬菜</v>
          </cell>
          <cell r="M1994" t="str">
            <v>B020208</v>
          </cell>
          <cell r="N1994" t="str">
            <v>调味类</v>
          </cell>
        </row>
        <row r="1995">
          <cell r="C1995">
            <v>787523</v>
          </cell>
          <cell r="D1995" t="str">
            <v>[彩食鲜]莴笋杆</v>
          </cell>
          <cell r="E1995" t="str">
            <v>[彩食鲜]莴笋杆</v>
          </cell>
          <cell r="F1995" t="str">
            <v>KG</v>
          </cell>
          <cell r="G1995" t="str">
            <v>0</v>
          </cell>
          <cell r="H1995" t="str">
            <v>B 正常商品</v>
          </cell>
          <cell r="I1995" t="str">
            <v>B02</v>
          </cell>
          <cell r="J1995" t="str">
            <v>蔬菜水果</v>
          </cell>
          <cell r="K1995" t="str">
            <v>B0202</v>
          </cell>
          <cell r="L1995" t="str">
            <v>蔬菜</v>
          </cell>
          <cell r="M1995" t="str">
            <v>B020202</v>
          </cell>
          <cell r="N1995" t="str">
            <v>根茎类</v>
          </cell>
        </row>
        <row r="1996">
          <cell r="C1996">
            <v>787582</v>
          </cell>
          <cell r="D1996" t="str">
            <v>铁棍山药(细长)</v>
          </cell>
          <cell r="E1996" t="str">
            <v>[彩食鲜]铁棍山药(细长)</v>
          </cell>
          <cell r="F1996" t="str">
            <v>KG</v>
          </cell>
          <cell r="G1996" t="str">
            <v>0</v>
          </cell>
          <cell r="H1996" t="str">
            <v>B 正常商品</v>
          </cell>
          <cell r="I1996" t="str">
            <v>B02</v>
          </cell>
          <cell r="J1996" t="str">
            <v>蔬菜水果</v>
          </cell>
          <cell r="K1996" t="str">
            <v>B0202</v>
          </cell>
          <cell r="L1996" t="str">
            <v>蔬菜</v>
          </cell>
          <cell r="M1996" t="str">
            <v>B020202</v>
          </cell>
          <cell r="N1996" t="str">
            <v>根茎类</v>
          </cell>
        </row>
        <row r="1997">
          <cell r="C1997">
            <v>78793</v>
          </cell>
          <cell r="D1997" t="str">
            <v>广味源冰花酸梅酱250g</v>
          </cell>
        </row>
        <row r="1997">
          <cell r="F1997" t="str">
            <v>瓶</v>
          </cell>
          <cell r="G1997" t="str">
            <v>0</v>
          </cell>
          <cell r="H1997" t="str">
            <v>B 正常商品</v>
          </cell>
          <cell r="I1997" t="str">
            <v>B06</v>
          </cell>
          <cell r="J1997" t="str">
            <v>调味杂货</v>
          </cell>
          <cell r="K1997" t="str">
            <v>B0602</v>
          </cell>
          <cell r="L1997" t="str">
            <v>调味品类</v>
          </cell>
          <cell r="M1997" t="str">
            <v>B060204</v>
          </cell>
          <cell r="N1997" t="str">
            <v>调味酱类</v>
          </cell>
        </row>
        <row r="1998">
          <cell r="C1998">
            <v>79041</v>
          </cell>
          <cell r="D1998" t="str">
            <v>伊利核桃味早餐奶250ml*24</v>
          </cell>
        </row>
        <row r="1998">
          <cell r="F1998" t="str">
            <v>提</v>
          </cell>
          <cell r="G1998" t="str">
            <v>0</v>
          </cell>
          <cell r="H1998" t="str">
            <v>B 正常商品</v>
          </cell>
          <cell r="I1998" t="str">
            <v>B07</v>
          </cell>
          <cell r="J1998" t="str">
            <v>日配食品</v>
          </cell>
          <cell r="K1998" t="str">
            <v>B0701</v>
          </cell>
          <cell r="L1998" t="str">
            <v>常温乳品饮料</v>
          </cell>
          <cell r="M1998" t="str">
            <v>B070102</v>
          </cell>
          <cell r="N1998" t="str">
            <v>加味奶</v>
          </cell>
        </row>
        <row r="1999">
          <cell r="C1999">
            <v>792873</v>
          </cell>
          <cell r="D1999" t="str">
            <v>绿豆5kg</v>
          </cell>
          <cell r="E1999" t="str">
            <v>聚行家绿豆（约5kg）</v>
          </cell>
          <cell r="F1999" t="str">
            <v>袋</v>
          </cell>
          <cell r="G1999" t="str">
            <v>0</v>
          </cell>
          <cell r="H1999" t="str">
            <v>B 正常商品</v>
          </cell>
          <cell r="I1999" t="str">
            <v>B01</v>
          </cell>
          <cell r="J1999" t="str">
            <v>干货加工</v>
          </cell>
          <cell r="K1999" t="str">
            <v>B0102</v>
          </cell>
          <cell r="L1999" t="str">
            <v>米</v>
          </cell>
          <cell r="M1999" t="str">
            <v>B010201</v>
          </cell>
          <cell r="N1999" t="str">
            <v>杂粮</v>
          </cell>
        </row>
        <row r="2000">
          <cell r="C2000">
            <v>792996</v>
          </cell>
          <cell r="D2000" t="str">
            <v>天友享味主义黄桃燕麦发酵乳250g</v>
          </cell>
        </row>
        <row r="2000">
          <cell r="F2000" t="str">
            <v>瓶</v>
          </cell>
          <cell r="G2000" t="str">
            <v>0</v>
          </cell>
          <cell r="H2000" t="str">
            <v>B 正常商品</v>
          </cell>
          <cell r="I2000" t="str">
            <v>B07</v>
          </cell>
          <cell r="J2000" t="str">
            <v>日配食品</v>
          </cell>
          <cell r="K2000" t="str">
            <v>B0702</v>
          </cell>
          <cell r="L2000" t="str">
            <v>冷藏冷冻食品</v>
          </cell>
          <cell r="M2000" t="str">
            <v>B070201</v>
          </cell>
          <cell r="N2000" t="str">
            <v>冷藏食品</v>
          </cell>
        </row>
        <row r="2001">
          <cell r="C2001">
            <v>792997</v>
          </cell>
          <cell r="D2001" t="str">
            <v>天友淳源有机鲜牛奶250ml</v>
          </cell>
        </row>
        <row r="2001">
          <cell r="F2001" t="str">
            <v>盒</v>
          </cell>
          <cell r="G2001" t="str">
            <v>0</v>
          </cell>
          <cell r="H2001" t="str">
            <v>B 正常商品</v>
          </cell>
          <cell r="I2001" t="str">
            <v>B07</v>
          </cell>
          <cell r="J2001" t="str">
            <v>日配食品</v>
          </cell>
          <cell r="K2001" t="str">
            <v>B0702</v>
          </cell>
          <cell r="L2001" t="str">
            <v>冷藏冷冻食品</v>
          </cell>
          <cell r="M2001" t="str">
            <v>B070201</v>
          </cell>
          <cell r="N2001" t="str">
            <v>冷藏食品</v>
          </cell>
        </row>
        <row r="2002">
          <cell r="C2002">
            <v>792998</v>
          </cell>
          <cell r="D2002" t="str">
            <v>天友享味主义蓝莓发酵乳250g</v>
          </cell>
        </row>
        <row r="2002">
          <cell r="F2002" t="str">
            <v>瓶</v>
          </cell>
          <cell r="G2002" t="str">
            <v>0</v>
          </cell>
          <cell r="H2002" t="str">
            <v>B 正常商品</v>
          </cell>
          <cell r="I2002" t="str">
            <v>B07</v>
          </cell>
          <cell r="J2002" t="str">
            <v>日配食品</v>
          </cell>
          <cell r="K2002" t="str">
            <v>B0702</v>
          </cell>
          <cell r="L2002" t="str">
            <v>冷藏冷冻食品</v>
          </cell>
          <cell r="M2002" t="str">
            <v>B070201</v>
          </cell>
          <cell r="N2002" t="str">
            <v>冷藏食品</v>
          </cell>
        </row>
        <row r="2003">
          <cell r="C2003">
            <v>79303</v>
          </cell>
          <cell r="D2003" t="str">
            <v>思念宁波风味黑芝麻汤圆 500g</v>
          </cell>
          <cell r="E2003" t="str">
            <v>思念宁波风味黑芝麻汤圆500g</v>
          </cell>
          <cell r="F2003" t="str">
            <v>包</v>
          </cell>
          <cell r="G2003" t="str">
            <v>0</v>
          </cell>
          <cell r="H2003" t="str">
            <v>B 正常商品</v>
          </cell>
          <cell r="I2003" t="str">
            <v>B07</v>
          </cell>
          <cell r="J2003" t="str">
            <v>日配食品</v>
          </cell>
          <cell r="K2003" t="str">
            <v>B0702</v>
          </cell>
          <cell r="L2003" t="str">
            <v>冷藏冷冻食品</v>
          </cell>
          <cell r="M2003" t="str">
            <v>B070202</v>
          </cell>
          <cell r="N2003" t="str">
            <v>冷冻食品</v>
          </cell>
        </row>
        <row r="2004">
          <cell r="C2004">
            <v>796358</v>
          </cell>
          <cell r="D2004" t="str">
            <v>晶心绿色食品加碘盐320g</v>
          </cell>
        </row>
        <row r="2004">
          <cell r="F2004" t="str">
            <v>袋</v>
          </cell>
          <cell r="G2004" t="str">
            <v>0</v>
          </cell>
          <cell r="H2004" t="str">
            <v>B 正常商品</v>
          </cell>
          <cell r="I2004" t="str">
            <v>B06</v>
          </cell>
          <cell r="J2004" t="str">
            <v>调味杂货</v>
          </cell>
          <cell r="K2004" t="str">
            <v>B0602</v>
          </cell>
          <cell r="L2004" t="str">
            <v>调味品类</v>
          </cell>
          <cell r="M2004" t="str">
            <v>B060207</v>
          </cell>
          <cell r="N2004" t="str">
            <v>盐/糖</v>
          </cell>
        </row>
        <row r="2005">
          <cell r="C2005">
            <v>7983</v>
          </cell>
          <cell r="D2005" t="str">
            <v>雀巢鹰唛炼奶(支装)185g</v>
          </cell>
        </row>
        <row r="2005">
          <cell r="F2005" t="str">
            <v>支</v>
          </cell>
          <cell r="G2005" t="str">
            <v>0</v>
          </cell>
          <cell r="H2005" t="str">
            <v>B 正常商品</v>
          </cell>
          <cell r="I2005" t="str">
            <v>B06</v>
          </cell>
          <cell r="J2005" t="str">
            <v>调味杂货</v>
          </cell>
          <cell r="K2005" t="str">
            <v>B0605</v>
          </cell>
          <cell r="L2005" t="str">
            <v>早餐冲调</v>
          </cell>
          <cell r="M2005" t="str">
            <v>B060504</v>
          </cell>
          <cell r="N2005" t="str">
            <v>早餐副食品</v>
          </cell>
        </row>
        <row r="2006">
          <cell r="C2006">
            <v>7985</v>
          </cell>
          <cell r="D2006" t="str">
            <v>雀巢三花植脂淡奶410g</v>
          </cell>
        </row>
        <row r="2006">
          <cell r="F2006" t="str">
            <v>瓶</v>
          </cell>
          <cell r="G2006" t="str">
            <v>0</v>
          </cell>
          <cell r="H2006" t="str">
            <v>B 正常商品</v>
          </cell>
          <cell r="I2006" t="str">
            <v>B06</v>
          </cell>
          <cell r="J2006" t="str">
            <v>调味杂货</v>
          </cell>
          <cell r="K2006" t="str">
            <v>B0605</v>
          </cell>
          <cell r="L2006" t="str">
            <v>早餐冲调</v>
          </cell>
          <cell r="M2006" t="str">
            <v>B060502</v>
          </cell>
          <cell r="N2006" t="str">
            <v>冲调品</v>
          </cell>
        </row>
        <row r="2007">
          <cell r="C2007">
            <v>801900</v>
          </cell>
          <cell r="D2007" t="str">
            <v>圣迪乐散装谷物蛋</v>
          </cell>
          <cell r="E2007" t="str">
            <v>圣迪乐谷物蛋</v>
          </cell>
          <cell r="F2007" t="str">
            <v>KG</v>
          </cell>
          <cell r="G2007" t="str">
            <v>0</v>
          </cell>
          <cell r="H2007" t="str">
            <v>B 正常商品</v>
          </cell>
          <cell r="I2007" t="str">
            <v>B01</v>
          </cell>
          <cell r="J2007" t="str">
            <v>干货加工</v>
          </cell>
          <cell r="K2007" t="str">
            <v>B0103</v>
          </cell>
          <cell r="L2007" t="str">
            <v>蛋</v>
          </cell>
          <cell r="M2007" t="str">
            <v>B010301</v>
          </cell>
          <cell r="N2007" t="str">
            <v>鲜蛋</v>
          </cell>
        </row>
        <row r="2008">
          <cell r="C2008">
            <v>803238</v>
          </cell>
          <cell r="D2008" t="str">
            <v>千味央厨香脆油条450g</v>
          </cell>
          <cell r="E2008" t="str">
            <v>千味央厨香脆油条450g（约10个）</v>
          </cell>
          <cell r="F2008" t="str">
            <v>袋</v>
          </cell>
          <cell r="G2008" t="str">
            <v>0</v>
          </cell>
          <cell r="H2008" t="str">
            <v>B 正常商品</v>
          </cell>
          <cell r="I2008" t="str">
            <v>B07</v>
          </cell>
          <cell r="J2008" t="str">
            <v>日配食品</v>
          </cell>
          <cell r="K2008" t="str">
            <v>B0702</v>
          </cell>
          <cell r="L2008" t="str">
            <v>冷藏冷冻食品</v>
          </cell>
          <cell r="M2008" t="str">
            <v>B070202</v>
          </cell>
          <cell r="N2008" t="str">
            <v>冷冻食品</v>
          </cell>
        </row>
        <row r="2009">
          <cell r="C2009">
            <v>803533</v>
          </cell>
          <cell r="D2009" t="str">
            <v>海底捞醇香牛油火锅底料150g</v>
          </cell>
        </row>
        <row r="2009">
          <cell r="F2009" t="str">
            <v>袋</v>
          </cell>
          <cell r="G2009" t="str">
            <v>0</v>
          </cell>
          <cell r="H2009" t="str">
            <v>B 正常商品</v>
          </cell>
          <cell r="I2009" t="str">
            <v>B06</v>
          </cell>
          <cell r="J2009" t="str">
            <v>调味杂货</v>
          </cell>
          <cell r="K2009" t="str">
            <v>B0602</v>
          </cell>
          <cell r="L2009" t="str">
            <v>调味品类</v>
          </cell>
          <cell r="M2009" t="str">
            <v>B060205</v>
          </cell>
          <cell r="N2009" t="str">
            <v>调味料</v>
          </cell>
        </row>
        <row r="2010">
          <cell r="C2010">
            <v>804736</v>
          </cell>
          <cell r="D2010" t="str">
            <v>天友低脂无蔗糖酸牛奶160g</v>
          </cell>
        </row>
        <row r="2010">
          <cell r="F2010" t="str">
            <v>杯</v>
          </cell>
          <cell r="G2010" t="str">
            <v>0</v>
          </cell>
          <cell r="H2010" t="str">
            <v>B 正常商品</v>
          </cell>
          <cell r="I2010" t="str">
            <v>B07</v>
          </cell>
          <cell r="J2010" t="str">
            <v>日配食品</v>
          </cell>
          <cell r="K2010" t="str">
            <v>B0702</v>
          </cell>
          <cell r="L2010" t="str">
            <v>冷藏冷冻食品</v>
          </cell>
          <cell r="M2010" t="str">
            <v>B070201</v>
          </cell>
          <cell r="N2010" t="str">
            <v>冷藏食品</v>
          </cell>
        </row>
        <row r="2011">
          <cell r="C2011">
            <v>8060</v>
          </cell>
          <cell r="D2011" t="str">
            <v>李锦记精选生抽1750ml</v>
          </cell>
        </row>
        <row r="2011">
          <cell r="F2011" t="str">
            <v>桶</v>
          </cell>
          <cell r="G2011" t="str">
            <v>0</v>
          </cell>
          <cell r="H2011" t="str">
            <v>B 正常商品</v>
          </cell>
          <cell r="I2011" t="str">
            <v>B06</v>
          </cell>
          <cell r="J2011" t="str">
            <v>调味杂货</v>
          </cell>
          <cell r="K2011" t="str">
            <v>B0602</v>
          </cell>
          <cell r="L2011" t="str">
            <v>调味品类</v>
          </cell>
          <cell r="M2011" t="str">
            <v>B060201</v>
          </cell>
          <cell r="N2011" t="str">
            <v>调味酱油</v>
          </cell>
        </row>
        <row r="2012">
          <cell r="C2012">
            <v>806263</v>
          </cell>
          <cell r="D2012" t="str">
            <v>茉莉香葡萄</v>
          </cell>
        </row>
        <row r="2012">
          <cell r="F2012" t="str">
            <v>KG</v>
          </cell>
          <cell r="G2012" t="str">
            <v>0</v>
          </cell>
          <cell r="H2012" t="str">
            <v>B 正常商品</v>
          </cell>
          <cell r="I2012" t="str">
            <v>B02</v>
          </cell>
          <cell r="J2012" t="str">
            <v>蔬菜水果</v>
          </cell>
          <cell r="K2012" t="str">
            <v>B0201</v>
          </cell>
          <cell r="L2012" t="str">
            <v>水果</v>
          </cell>
          <cell r="M2012" t="str">
            <v>B020105</v>
          </cell>
          <cell r="N2012" t="str">
            <v>浆果</v>
          </cell>
        </row>
        <row r="2013">
          <cell r="C2013">
            <v>8063</v>
          </cell>
          <cell r="D2013" t="str">
            <v>李锦记纯香芝麻油410ml</v>
          </cell>
        </row>
        <row r="2013">
          <cell r="F2013" t="str">
            <v>瓶</v>
          </cell>
          <cell r="G2013" t="str">
            <v>0</v>
          </cell>
          <cell r="H2013" t="str">
            <v>B 正常商品</v>
          </cell>
          <cell r="I2013" t="str">
            <v>B06</v>
          </cell>
          <cell r="J2013" t="str">
            <v>调味杂货</v>
          </cell>
          <cell r="K2013" t="str">
            <v>B0602</v>
          </cell>
          <cell r="L2013" t="str">
            <v>调味品类</v>
          </cell>
          <cell r="M2013" t="str">
            <v>B060203</v>
          </cell>
          <cell r="N2013" t="str">
            <v>调味油汁/料酒</v>
          </cell>
        </row>
        <row r="2014">
          <cell r="C2014">
            <v>806770</v>
          </cell>
          <cell r="D2014" t="str">
            <v>丽芝士纳宝帝奶酪威化饼干145g</v>
          </cell>
        </row>
        <row r="2014">
          <cell r="F2014" t="str">
            <v>盒</v>
          </cell>
          <cell r="G2014" t="str">
            <v>0</v>
          </cell>
          <cell r="H2014" t="str">
            <v>B 正常商品</v>
          </cell>
          <cell r="I2014" t="str">
            <v>B05</v>
          </cell>
          <cell r="J2014" t="str">
            <v>休闲食品</v>
          </cell>
          <cell r="K2014" t="str">
            <v>B0501</v>
          </cell>
          <cell r="L2014" t="str">
            <v>休闲食品</v>
          </cell>
          <cell r="M2014" t="str">
            <v>B050102</v>
          </cell>
          <cell r="N2014" t="str">
            <v>饼干</v>
          </cell>
        </row>
        <row r="2015">
          <cell r="C2015">
            <v>808231</v>
          </cell>
          <cell r="D2015" t="str">
            <v>热列奶油甜味爆米花150g</v>
          </cell>
        </row>
        <row r="2015">
          <cell r="F2015" t="str">
            <v>罐</v>
          </cell>
          <cell r="G2015" t="str">
            <v>0</v>
          </cell>
          <cell r="H2015" t="str">
            <v>B 正常商品</v>
          </cell>
          <cell r="I2015" t="str">
            <v>B05</v>
          </cell>
          <cell r="J2015" t="str">
            <v>休闲食品</v>
          </cell>
          <cell r="K2015" t="str">
            <v>B0501</v>
          </cell>
          <cell r="L2015" t="str">
            <v>休闲食品</v>
          </cell>
          <cell r="M2015" t="str">
            <v>B050101</v>
          </cell>
          <cell r="N2015" t="str">
            <v>糕点膨化类</v>
          </cell>
        </row>
        <row r="2016">
          <cell r="C2016">
            <v>81090</v>
          </cell>
          <cell r="D2016" t="str">
            <v>旺旺雪饼520g</v>
          </cell>
        </row>
        <row r="2016">
          <cell r="F2016" t="str">
            <v>包</v>
          </cell>
          <cell r="G2016" t="str">
            <v>0</v>
          </cell>
          <cell r="H2016" t="str">
            <v>B 正常商品</v>
          </cell>
          <cell r="I2016" t="str">
            <v>B05</v>
          </cell>
          <cell r="J2016" t="str">
            <v>休闲食品</v>
          </cell>
          <cell r="K2016" t="str">
            <v>B0501</v>
          </cell>
          <cell r="L2016" t="str">
            <v>休闲食品</v>
          </cell>
          <cell r="M2016" t="str">
            <v>B050101</v>
          </cell>
          <cell r="N2016" t="str">
            <v>糕点膨化类</v>
          </cell>
        </row>
        <row r="2017">
          <cell r="C2017">
            <v>81091</v>
          </cell>
          <cell r="D2017" t="str">
            <v>旺旺仙贝520g</v>
          </cell>
        </row>
        <row r="2017">
          <cell r="F2017" t="str">
            <v>包</v>
          </cell>
          <cell r="G2017" t="str">
            <v>0</v>
          </cell>
          <cell r="H2017" t="str">
            <v>B 正常商品</v>
          </cell>
          <cell r="I2017" t="str">
            <v>B05</v>
          </cell>
          <cell r="J2017" t="str">
            <v>休闲食品</v>
          </cell>
          <cell r="K2017" t="str">
            <v>B0501</v>
          </cell>
          <cell r="L2017" t="str">
            <v>休闲食品</v>
          </cell>
          <cell r="M2017" t="str">
            <v>B050101</v>
          </cell>
          <cell r="N2017" t="str">
            <v>糕点膨化类</v>
          </cell>
        </row>
        <row r="2018">
          <cell r="C2018">
            <v>811037</v>
          </cell>
          <cell r="D2018" t="str">
            <v>山城冰爽啤酒500ml</v>
          </cell>
        </row>
        <row r="2018">
          <cell r="F2018" t="str">
            <v>听</v>
          </cell>
          <cell r="G2018" t="str">
            <v>0</v>
          </cell>
          <cell r="H2018" t="str">
            <v>B 正常商品</v>
          </cell>
          <cell r="I2018" t="str">
            <v>B04</v>
          </cell>
          <cell r="J2018" t="str">
            <v>烟酒饮料</v>
          </cell>
          <cell r="K2018" t="str">
            <v>B0401</v>
          </cell>
          <cell r="L2018" t="str">
            <v>酒</v>
          </cell>
          <cell r="M2018" t="str">
            <v>B040103</v>
          </cell>
          <cell r="N2018" t="str">
            <v>啤酒</v>
          </cell>
        </row>
        <row r="2019">
          <cell r="C2019">
            <v>812698</v>
          </cell>
          <cell r="D2019" t="str">
            <v>干桑葚</v>
          </cell>
        </row>
        <row r="2019">
          <cell r="F2019" t="str">
            <v>KG</v>
          </cell>
          <cell r="G2019" t="str">
            <v>0</v>
          </cell>
          <cell r="H2019" t="str">
            <v>B 正常商品</v>
          </cell>
          <cell r="I2019" t="str">
            <v>B01</v>
          </cell>
          <cell r="J2019" t="str">
            <v>干货加工</v>
          </cell>
          <cell r="K2019" t="str">
            <v>B0101</v>
          </cell>
          <cell r="L2019" t="str">
            <v>干货</v>
          </cell>
          <cell r="M2019" t="str">
            <v>B010108</v>
          </cell>
          <cell r="N2019" t="str">
            <v>其他干货类</v>
          </cell>
        </row>
        <row r="2020">
          <cell r="C2020">
            <v>81594</v>
          </cell>
          <cell r="D2020" t="str">
            <v>老干妈油辣椒275g</v>
          </cell>
        </row>
        <row r="2020">
          <cell r="F2020" t="str">
            <v>瓶</v>
          </cell>
          <cell r="G2020" t="str">
            <v>0</v>
          </cell>
          <cell r="H2020" t="str">
            <v>B 正常商品</v>
          </cell>
          <cell r="I2020" t="str">
            <v>B06</v>
          </cell>
          <cell r="J2020" t="str">
            <v>调味杂货</v>
          </cell>
          <cell r="K2020" t="str">
            <v>B0602</v>
          </cell>
          <cell r="L2020" t="str">
            <v>调味品类</v>
          </cell>
          <cell r="M2020" t="str">
            <v>B060204</v>
          </cell>
          <cell r="N2020" t="str">
            <v>调味酱类</v>
          </cell>
        </row>
        <row r="2021">
          <cell r="C2021">
            <v>81661</v>
          </cell>
          <cell r="D2021" t="str">
            <v>老干妈风味豆豉油制辣椒280g</v>
          </cell>
        </row>
        <row r="2021">
          <cell r="F2021" t="str">
            <v>瓶</v>
          </cell>
          <cell r="G2021" t="str">
            <v>0</v>
          </cell>
          <cell r="H2021" t="str">
            <v>B 正常商品</v>
          </cell>
          <cell r="I2021" t="str">
            <v>B06</v>
          </cell>
          <cell r="J2021" t="str">
            <v>调味杂货</v>
          </cell>
          <cell r="K2021" t="str">
            <v>B0602</v>
          </cell>
          <cell r="L2021" t="str">
            <v>调味品类</v>
          </cell>
          <cell r="M2021" t="str">
            <v>B060204</v>
          </cell>
          <cell r="N2021" t="str">
            <v>调味酱类</v>
          </cell>
        </row>
        <row r="2022">
          <cell r="C2022">
            <v>8186</v>
          </cell>
          <cell r="D2022" t="str">
            <v>海天生抽豉油 1.9L</v>
          </cell>
        </row>
        <row r="2022">
          <cell r="F2022" t="str">
            <v>瓶</v>
          </cell>
          <cell r="G2022" t="str">
            <v>0</v>
          </cell>
          <cell r="H2022" t="str">
            <v>B 正常商品</v>
          </cell>
          <cell r="I2022" t="str">
            <v>B06</v>
          </cell>
          <cell r="J2022" t="str">
            <v>调味杂货</v>
          </cell>
          <cell r="K2022" t="str">
            <v>B0602</v>
          </cell>
          <cell r="L2022" t="str">
            <v>调味品类</v>
          </cell>
          <cell r="M2022" t="str">
            <v>B060201</v>
          </cell>
          <cell r="N2022" t="str">
            <v>调味酱油</v>
          </cell>
        </row>
        <row r="2023">
          <cell r="C2023">
            <v>8187</v>
          </cell>
          <cell r="D2023" t="str">
            <v>海天老抽豉油1900ml</v>
          </cell>
        </row>
        <row r="2023">
          <cell r="F2023" t="str">
            <v>瓶</v>
          </cell>
          <cell r="G2023" t="str">
            <v>0</v>
          </cell>
          <cell r="H2023" t="str">
            <v>B 正常商品</v>
          </cell>
          <cell r="I2023" t="str">
            <v>B06</v>
          </cell>
          <cell r="J2023" t="str">
            <v>调味杂货</v>
          </cell>
          <cell r="K2023" t="str">
            <v>B0602</v>
          </cell>
          <cell r="L2023" t="str">
            <v>调味品类</v>
          </cell>
          <cell r="M2023" t="str">
            <v>B060201</v>
          </cell>
          <cell r="N2023" t="str">
            <v>调味酱油</v>
          </cell>
        </row>
        <row r="2024">
          <cell r="C2024">
            <v>819846</v>
          </cell>
          <cell r="D2024" t="str">
            <v>思念家庭装猪肉韭菜灌汤水饺1000g</v>
          </cell>
        </row>
        <row r="2024">
          <cell r="F2024" t="str">
            <v>包</v>
          </cell>
          <cell r="G2024" t="str">
            <v>0</v>
          </cell>
          <cell r="H2024" t="str">
            <v>B 正常商品</v>
          </cell>
          <cell r="I2024" t="str">
            <v>B07</v>
          </cell>
          <cell r="J2024" t="str">
            <v>日配食品</v>
          </cell>
          <cell r="K2024" t="str">
            <v>B0702</v>
          </cell>
          <cell r="L2024" t="str">
            <v>冷藏冷冻食品</v>
          </cell>
          <cell r="M2024" t="str">
            <v>B070202</v>
          </cell>
          <cell r="N2024" t="str">
            <v>冷冻食品</v>
          </cell>
        </row>
        <row r="2025">
          <cell r="C2025">
            <v>819847</v>
          </cell>
          <cell r="D2025" t="str">
            <v>思念家庭装猪肉香菇灌汤水饺1000g</v>
          </cell>
        </row>
        <row r="2025">
          <cell r="F2025" t="str">
            <v>包</v>
          </cell>
          <cell r="G2025" t="str">
            <v>0</v>
          </cell>
          <cell r="H2025" t="str">
            <v>B 正常商品</v>
          </cell>
          <cell r="I2025" t="str">
            <v>B07</v>
          </cell>
          <cell r="J2025" t="str">
            <v>日配食品</v>
          </cell>
          <cell r="K2025" t="str">
            <v>B0702</v>
          </cell>
          <cell r="L2025" t="str">
            <v>冷藏冷冻食品</v>
          </cell>
          <cell r="M2025" t="str">
            <v>B070202</v>
          </cell>
          <cell r="N2025" t="str">
            <v>冷冻食品</v>
          </cell>
        </row>
        <row r="2026">
          <cell r="C2026">
            <v>820059</v>
          </cell>
          <cell r="D2026" t="str">
            <v>金龙鱼寒地东北大米5kg</v>
          </cell>
        </row>
        <row r="2026">
          <cell r="F2026" t="str">
            <v>袋</v>
          </cell>
          <cell r="G2026" t="str">
            <v>0</v>
          </cell>
          <cell r="H2026" t="str">
            <v>B 正常商品</v>
          </cell>
          <cell r="I2026" t="str">
            <v>B01</v>
          </cell>
          <cell r="J2026" t="str">
            <v>干货加工</v>
          </cell>
          <cell r="K2026" t="str">
            <v>B0102</v>
          </cell>
          <cell r="L2026" t="str">
            <v>米</v>
          </cell>
          <cell r="M2026" t="str">
            <v>B010203</v>
          </cell>
          <cell r="N2026" t="str">
            <v>粳米</v>
          </cell>
        </row>
        <row r="2027">
          <cell r="C2027">
            <v>820405</v>
          </cell>
          <cell r="D2027" t="str">
            <v>川汉子灯影牛肉丝五香100g</v>
          </cell>
        </row>
        <row r="2027">
          <cell r="F2027" t="str">
            <v>袋</v>
          </cell>
          <cell r="G2027" t="str">
            <v>0</v>
          </cell>
          <cell r="H2027" t="str">
            <v>B 正常商品</v>
          </cell>
          <cell r="I2027" t="str">
            <v>B05</v>
          </cell>
          <cell r="J2027" t="str">
            <v>休闲食品</v>
          </cell>
          <cell r="K2027" t="str">
            <v>B0501</v>
          </cell>
          <cell r="L2027" t="str">
            <v>休闲食品</v>
          </cell>
          <cell r="M2027" t="str">
            <v>B050107</v>
          </cell>
          <cell r="N2027" t="str">
            <v>肉类小食</v>
          </cell>
        </row>
        <row r="2028">
          <cell r="C2028">
            <v>820407</v>
          </cell>
          <cell r="D2028" t="str">
            <v>川汉子灯影牛肉丝麻辣100g</v>
          </cell>
        </row>
        <row r="2028">
          <cell r="F2028" t="str">
            <v>袋</v>
          </cell>
          <cell r="G2028" t="str">
            <v>0</v>
          </cell>
          <cell r="H2028" t="str">
            <v>B 正常商品</v>
          </cell>
          <cell r="I2028" t="str">
            <v>B05</v>
          </cell>
          <cell r="J2028" t="str">
            <v>休闲食品</v>
          </cell>
          <cell r="K2028" t="str">
            <v>B0501</v>
          </cell>
          <cell r="L2028" t="str">
            <v>休闲食品</v>
          </cell>
          <cell r="M2028" t="str">
            <v>B050107</v>
          </cell>
          <cell r="N2028" t="str">
            <v>肉类小食</v>
          </cell>
        </row>
        <row r="2029">
          <cell r="C2029">
            <v>8240</v>
          </cell>
          <cell r="D2029" t="str">
            <v>窝窝醪糟 600g</v>
          </cell>
          <cell r="E2029" t="str">
            <v>巨龙窝窝酒糟600g</v>
          </cell>
          <cell r="F2029" t="str">
            <v>瓶</v>
          </cell>
          <cell r="G2029" t="str">
            <v>0</v>
          </cell>
          <cell r="H2029" t="str">
            <v>B 正常商品</v>
          </cell>
          <cell r="I2029" t="str">
            <v>B07</v>
          </cell>
          <cell r="J2029" t="str">
            <v>日配食品</v>
          </cell>
          <cell r="K2029" t="str">
            <v>B0702</v>
          </cell>
          <cell r="L2029" t="str">
            <v>冷藏冷冻食品</v>
          </cell>
          <cell r="M2029" t="str">
            <v>B070201</v>
          </cell>
          <cell r="N2029" t="str">
            <v>冷藏食品</v>
          </cell>
        </row>
        <row r="2030">
          <cell r="C2030">
            <v>8243</v>
          </cell>
          <cell r="D2030" t="str">
            <v>巨龙料酒480ml</v>
          </cell>
        </row>
        <row r="2030">
          <cell r="F2030" t="str">
            <v>瓶</v>
          </cell>
          <cell r="G2030" t="str">
            <v>0</v>
          </cell>
          <cell r="H2030" t="str">
            <v>B 正常商品</v>
          </cell>
          <cell r="I2030" t="str">
            <v>B06</v>
          </cell>
          <cell r="J2030" t="str">
            <v>调味杂货</v>
          </cell>
          <cell r="K2030" t="str">
            <v>B0602</v>
          </cell>
          <cell r="L2030" t="str">
            <v>调味品类</v>
          </cell>
          <cell r="M2030" t="str">
            <v>B060203</v>
          </cell>
          <cell r="N2030" t="str">
            <v>调味油汁/料酒</v>
          </cell>
        </row>
        <row r="2031">
          <cell r="C2031">
            <v>825135</v>
          </cell>
          <cell r="D2031" t="str">
            <v>冷鲜猪腰</v>
          </cell>
          <cell r="E2031" t="str">
            <v>鲜猪腰</v>
          </cell>
          <cell r="F2031" t="str">
            <v>KG</v>
          </cell>
          <cell r="G2031" t="str">
            <v>0</v>
          </cell>
          <cell r="H2031" t="str">
            <v>B 正常商品</v>
          </cell>
          <cell r="I2031" t="str">
            <v>B03</v>
          </cell>
          <cell r="J2031" t="str">
            <v>肉禽水产</v>
          </cell>
          <cell r="K2031" t="str">
            <v>B0302</v>
          </cell>
          <cell r="L2031" t="str">
            <v>猪肉</v>
          </cell>
          <cell r="M2031" t="str">
            <v>B030206</v>
          </cell>
          <cell r="N2031" t="str">
            <v>冷鲜猪副类</v>
          </cell>
        </row>
        <row r="2032">
          <cell r="C2032">
            <v>825140</v>
          </cell>
          <cell r="D2032" t="str">
            <v>冷鲜扇骨(带肉率10%)</v>
          </cell>
          <cell r="E2032" t="str">
            <v>鲜扇骨</v>
          </cell>
          <cell r="F2032" t="str">
            <v>KG</v>
          </cell>
          <cell r="G2032" t="str">
            <v>0</v>
          </cell>
          <cell r="H2032" t="str">
            <v>B 正常商品</v>
          </cell>
          <cell r="I2032" t="str">
            <v>B03</v>
          </cell>
          <cell r="J2032" t="str">
            <v>肉禽水产</v>
          </cell>
          <cell r="K2032" t="str">
            <v>B0302</v>
          </cell>
          <cell r="L2032" t="str">
            <v>猪肉</v>
          </cell>
          <cell r="M2032" t="str">
            <v>B030204</v>
          </cell>
          <cell r="N2032" t="str">
            <v>冷鲜猪骨类</v>
          </cell>
        </row>
        <row r="2033">
          <cell r="C2033">
            <v>825420</v>
          </cell>
          <cell r="D2033" t="str">
            <v>福临门非转基因一级菜籽油5L</v>
          </cell>
        </row>
        <row r="2033">
          <cell r="F2033" t="str">
            <v>瓶</v>
          </cell>
          <cell r="G2033" t="str">
            <v>0</v>
          </cell>
          <cell r="H2033" t="str">
            <v>B 正常商品</v>
          </cell>
          <cell r="I2033" t="str">
            <v>B06</v>
          </cell>
          <cell r="J2033" t="str">
            <v>调味杂货</v>
          </cell>
          <cell r="K2033" t="str">
            <v>B0603</v>
          </cell>
          <cell r="L2033" t="str">
            <v>食用油类</v>
          </cell>
          <cell r="M2033" t="str">
            <v>B060303</v>
          </cell>
          <cell r="N2033" t="str">
            <v>菜籽油</v>
          </cell>
        </row>
        <row r="2034">
          <cell r="C2034">
            <v>827276</v>
          </cell>
          <cell r="D2034" t="str">
            <v>鲜虫草花</v>
          </cell>
          <cell r="E2034" t="str">
            <v>鲜虫草花</v>
          </cell>
          <cell r="F2034" t="str">
            <v>KG</v>
          </cell>
          <cell r="G2034" t="str">
            <v>0</v>
          </cell>
          <cell r="H2034" t="str">
            <v>B 正常商品</v>
          </cell>
          <cell r="I2034" t="str">
            <v>B02</v>
          </cell>
          <cell r="J2034" t="str">
            <v>蔬菜水果</v>
          </cell>
          <cell r="K2034" t="str">
            <v>B0202</v>
          </cell>
          <cell r="L2034" t="str">
            <v>蔬菜</v>
          </cell>
          <cell r="M2034" t="str">
            <v>B020207</v>
          </cell>
          <cell r="N2034" t="str">
            <v>食用菌类</v>
          </cell>
        </row>
        <row r="2035">
          <cell r="C2035">
            <v>827290</v>
          </cell>
          <cell r="D2035" t="str">
            <v>金锣精制哈尔滨风味红肠135g</v>
          </cell>
        </row>
        <row r="2035">
          <cell r="F2035" t="str">
            <v>支</v>
          </cell>
          <cell r="G2035" t="str">
            <v>0</v>
          </cell>
          <cell r="H2035" t="str">
            <v>B 正常商品</v>
          </cell>
          <cell r="I2035" t="str">
            <v>B07</v>
          </cell>
          <cell r="J2035" t="str">
            <v>日配食品</v>
          </cell>
          <cell r="K2035" t="str">
            <v>B0702</v>
          </cell>
          <cell r="L2035" t="str">
            <v>冷藏冷冻食品</v>
          </cell>
          <cell r="M2035" t="str">
            <v>B070201</v>
          </cell>
          <cell r="N2035" t="str">
            <v>冷藏食品</v>
          </cell>
        </row>
        <row r="2036">
          <cell r="C2036">
            <v>827462</v>
          </cell>
          <cell r="D2036" t="str">
            <v>名扬手工全型火锅底料牛油特辣500g</v>
          </cell>
        </row>
        <row r="2036">
          <cell r="F2036" t="str">
            <v>袋</v>
          </cell>
          <cell r="G2036" t="str">
            <v>0</v>
          </cell>
          <cell r="H2036" t="str">
            <v>B 正常商品</v>
          </cell>
          <cell r="I2036" t="str">
            <v>B06</v>
          </cell>
          <cell r="J2036" t="str">
            <v>调味杂货</v>
          </cell>
          <cell r="K2036" t="str">
            <v>B0602</v>
          </cell>
          <cell r="L2036" t="str">
            <v>调味品类</v>
          </cell>
          <cell r="M2036" t="str">
            <v>B060205</v>
          </cell>
          <cell r="N2036" t="str">
            <v>调味料</v>
          </cell>
        </row>
        <row r="2037">
          <cell r="C2037">
            <v>827463</v>
          </cell>
          <cell r="D2037" t="str">
            <v>名扬手工全型火锅底料牛油微辣500g</v>
          </cell>
        </row>
        <row r="2037">
          <cell r="F2037" t="str">
            <v>袋</v>
          </cell>
          <cell r="G2037" t="str">
            <v>0</v>
          </cell>
          <cell r="H2037" t="str">
            <v>B 正常商品</v>
          </cell>
          <cell r="I2037" t="str">
            <v>B06</v>
          </cell>
          <cell r="J2037" t="str">
            <v>调味杂货</v>
          </cell>
          <cell r="K2037" t="str">
            <v>B0602</v>
          </cell>
          <cell r="L2037" t="str">
            <v>调味品类</v>
          </cell>
          <cell r="M2037" t="str">
            <v>B060205</v>
          </cell>
          <cell r="N2037" t="str">
            <v>调味料</v>
          </cell>
        </row>
        <row r="2038">
          <cell r="C2038">
            <v>8279</v>
          </cell>
          <cell r="D2038" t="str">
            <v>恒顺香醋（B香）500ml</v>
          </cell>
        </row>
        <row r="2038">
          <cell r="F2038" t="str">
            <v>瓶</v>
          </cell>
          <cell r="G2038" t="str">
            <v>0</v>
          </cell>
          <cell r="H2038" t="str">
            <v>B 正常商品</v>
          </cell>
          <cell r="I2038" t="str">
            <v>B06</v>
          </cell>
          <cell r="J2038" t="str">
            <v>调味杂货</v>
          </cell>
          <cell r="K2038" t="str">
            <v>B0602</v>
          </cell>
          <cell r="L2038" t="str">
            <v>调味品类</v>
          </cell>
          <cell r="M2038" t="str">
            <v>B060202</v>
          </cell>
          <cell r="N2038" t="str">
            <v>调味醋</v>
          </cell>
        </row>
        <row r="2039">
          <cell r="C2039">
            <v>828442</v>
          </cell>
          <cell r="D2039" t="str">
            <v>西麦即食燕麦片1.2kg</v>
          </cell>
        </row>
        <row r="2039">
          <cell r="F2039" t="str">
            <v>袋</v>
          </cell>
          <cell r="G2039" t="str">
            <v>0</v>
          </cell>
          <cell r="H2039" t="str">
            <v>B 正常商品</v>
          </cell>
          <cell r="I2039" t="str">
            <v>B06</v>
          </cell>
          <cell r="J2039" t="str">
            <v>调味杂货</v>
          </cell>
          <cell r="K2039" t="str">
            <v>B0605</v>
          </cell>
          <cell r="L2039" t="str">
            <v>早餐冲调</v>
          </cell>
          <cell r="M2039" t="str">
            <v>B060503</v>
          </cell>
          <cell r="N2039" t="str">
            <v>早餐主食品</v>
          </cell>
        </row>
        <row r="2040">
          <cell r="C2040">
            <v>8291</v>
          </cell>
          <cell r="D2040" t="str">
            <v>阿一波苔湾紫菜100g</v>
          </cell>
        </row>
        <row r="2040">
          <cell r="F2040" t="str">
            <v>包</v>
          </cell>
          <cell r="G2040" t="str">
            <v>0</v>
          </cell>
          <cell r="H2040" t="str">
            <v>B 正常商品</v>
          </cell>
          <cell r="I2040" t="str">
            <v>B06</v>
          </cell>
          <cell r="J2040" t="str">
            <v>调味杂货</v>
          </cell>
          <cell r="K2040" t="str">
            <v>B0602</v>
          </cell>
          <cell r="L2040" t="str">
            <v>调味品类</v>
          </cell>
          <cell r="M2040" t="str">
            <v>B060206</v>
          </cell>
          <cell r="N2040" t="str">
            <v>炖/汤料</v>
          </cell>
        </row>
        <row r="2041">
          <cell r="C2041">
            <v>831298</v>
          </cell>
          <cell r="D2041" t="str">
            <v>沃隆每日坚果25g*30（A)</v>
          </cell>
        </row>
        <row r="2041">
          <cell r="F2041" t="str">
            <v>盒</v>
          </cell>
          <cell r="G2041" t="str">
            <v>0</v>
          </cell>
          <cell r="H2041" t="str">
            <v>B 正常商品</v>
          </cell>
          <cell r="I2041" t="str">
            <v>B05</v>
          </cell>
          <cell r="J2041" t="str">
            <v>休闲食品</v>
          </cell>
          <cell r="K2041" t="str">
            <v>B0501</v>
          </cell>
          <cell r="L2041" t="str">
            <v>休闲食品</v>
          </cell>
          <cell r="M2041" t="str">
            <v>B050103</v>
          </cell>
          <cell r="N2041" t="str">
            <v>核果（休闲食品）</v>
          </cell>
        </row>
        <row r="2042">
          <cell r="C2042">
            <v>832965</v>
          </cell>
          <cell r="D2042" t="str">
            <v>福临门五常大米5kg</v>
          </cell>
        </row>
        <row r="2042">
          <cell r="F2042" t="str">
            <v>袋</v>
          </cell>
          <cell r="G2042" t="str">
            <v>0</v>
          </cell>
          <cell r="H2042" t="str">
            <v>B 正常商品</v>
          </cell>
          <cell r="I2042" t="str">
            <v>B01</v>
          </cell>
          <cell r="J2042" t="str">
            <v>干货加工</v>
          </cell>
          <cell r="K2042" t="str">
            <v>B0102</v>
          </cell>
          <cell r="L2042" t="str">
            <v>米</v>
          </cell>
          <cell r="M2042" t="str">
            <v>B010203</v>
          </cell>
          <cell r="N2042" t="str">
            <v>粳米</v>
          </cell>
        </row>
        <row r="2043">
          <cell r="C2043">
            <v>837449</v>
          </cell>
          <cell r="D2043" t="str">
            <v>莴笋（去皮）真空包装</v>
          </cell>
        </row>
        <row r="2043">
          <cell r="F2043" t="str">
            <v>KG</v>
          </cell>
          <cell r="G2043" t="str">
            <v>0</v>
          </cell>
          <cell r="H2043" t="str">
            <v>B 正常商品</v>
          </cell>
          <cell r="I2043" t="str">
            <v>B02</v>
          </cell>
          <cell r="J2043" t="str">
            <v>蔬菜水果</v>
          </cell>
          <cell r="K2043" t="str">
            <v>B0202</v>
          </cell>
          <cell r="L2043" t="str">
            <v>蔬菜</v>
          </cell>
          <cell r="M2043" t="str">
            <v>B020210</v>
          </cell>
          <cell r="N2043" t="str">
            <v>净菜</v>
          </cell>
        </row>
        <row r="2044">
          <cell r="C2044">
            <v>837522</v>
          </cell>
          <cell r="D2044" t="str">
            <v>天友经典原味酸牛奶160g</v>
          </cell>
        </row>
        <row r="2044">
          <cell r="F2044" t="str">
            <v>杯</v>
          </cell>
          <cell r="G2044" t="str">
            <v>0</v>
          </cell>
          <cell r="H2044" t="str">
            <v>B 正常商品</v>
          </cell>
          <cell r="I2044" t="str">
            <v>B07</v>
          </cell>
          <cell r="J2044" t="str">
            <v>日配食品</v>
          </cell>
          <cell r="K2044" t="str">
            <v>B0702</v>
          </cell>
          <cell r="L2044" t="str">
            <v>冷藏冷冻食品</v>
          </cell>
          <cell r="M2044" t="str">
            <v>B070201</v>
          </cell>
          <cell r="N2044" t="str">
            <v>冷藏食品</v>
          </cell>
        </row>
        <row r="2045">
          <cell r="C2045">
            <v>837929</v>
          </cell>
          <cell r="D2045" t="str">
            <v>法丽兹抹茶慕斯巧克力味曲奇115g</v>
          </cell>
        </row>
        <row r="2045">
          <cell r="F2045" t="str">
            <v>盒</v>
          </cell>
          <cell r="G2045" t="str">
            <v>0</v>
          </cell>
          <cell r="H2045" t="str">
            <v>B 正常商品</v>
          </cell>
          <cell r="I2045" t="str">
            <v>B05</v>
          </cell>
          <cell r="J2045" t="str">
            <v>休闲食品</v>
          </cell>
          <cell r="K2045" t="str">
            <v>B0501</v>
          </cell>
          <cell r="L2045" t="str">
            <v>休闲食品</v>
          </cell>
          <cell r="M2045" t="str">
            <v>B050102</v>
          </cell>
          <cell r="N2045" t="str">
            <v>饼干</v>
          </cell>
        </row>
        <row r="2046">
          <cell r="C2046">
            <v>837930</v>
          </cell>
          <cell r="D2046" t="str">
            <v>法丽兹醇香黑巧克力味曲奇115g</v>
          </cell>
        </row>
        <row r="2046">
          <cell r="F2046" t="str">
            <v>盒</v>
          </cell>
          <cell r="G2046" t="str">
            <v>0</v>
          </cell>
          <cell r="H2046" t="str">
            <v>B 正常商品</v>
          </cell>
          <cell r="I2046" t="str">
            <v>B05</v>
          </cell>
          <cell r="J2046" t="str">
            <v>休闲食品</v>
          </cell>
          <cell r="K2046" t="str">
            <v>B0501</v>
          </cell>
          <cell r="L2046" t="str">
            <v>休闲食品</v>
          </cell>
          <cell r="M2046" t="str">
            <v>B050102</v>
          </cell>
          <cell r="N2046" t="str">
            <v>饼干</v>
          </cell>
        </row>
        <row r="2047">
          <cell r="C2047">
            <v>843140</v>
          </cell>
          <cell r="D2047" t="str">
            <v>天友百特有机纯牛奶250ml*12</v>
          </cell>
        </row>
        <row r="2047">
          <cell r="F2047" t="str">
            <v>提</v>
          </cell>
          <cell r="G2047" t="str">
            <v>0</v>
          </cell>
          <cell r="H2047" t="str">
            <v>B 正常商品</v>
          </cell>
          <cell r="I2047" t="str">
            <v>B07</v>
          </cell>
          <cell r="J2047" t="str">
            <v>日配食品</v>
          </cell>
          <cell r="K2047" t="str">
            <v>B0701</v>
          </cell>
          <cell r="L2047" t="str">
            <v>常温乳品饮料</v>
          </cell>
          <cell r="M2047" t="str">
            <v>B070101</v>
          </cell>
          <cell r="N2047" t="str">
            <v>纯奶</v>
          </cell>
        </row>
        <row r="2048">
          <cell r="C2048">
            <v>843259</v>
          </cell>
          <cell r="D2048" t="str">
            <v>毛芋仔（去皮）</v>
          </cell>
        </row>
        <row r="2048">
          <cell r="F2048" t="str">
            <v>KG</v>
          </cell>
          <cell r="G2048" t="str">
            <v>0</v>
          </cell>
          <cell r="H2048" t="str">
            <v>B 正常商品</v>
          </cell>
          <cell r="I2048" t="str">
            <v>B02</v>
          </cell>
          <cell r="J2048" t="str">
            <v>蔬菜水果</v>
          </cell>
          <cell r="K2048" t="str">
            <v>B0202</v>
          </cell>
          <cell r="L2048" t="str">
            <v>蔬菜</v>
          </cell>
          <cell r="M2048" t="str">
            <v>B020210</v>
          </cell>
          <cell r="N2048" t="str">
            <v>净菜</v>
          </cell>
        </row>
        <row r="2049">
          <cell r="C2049">
            <v>844456</v>
          </cell>
          <cell r="D2049" t="str">
            <v>土豆球（去皮）</v>
          </cell>
        </row>
        <row r="2049">
          <cell r="F2049" t="str">
            <v>KG</v>
          </cell>
          <cell r="G2049" t="str">
            <v>0</v>
          </cell>
          <cell r="H2049" t="str">
            <v>B 正常商品</v>
          </cell>
          <cell r="I2049" t="str">
            <v>B02</v>
          </cell>
          <cell r="J2049" t="str">
            <v>蔬菜水果</v>
          </cell>
          <cell r="K2049" t="str">
            <v>B0202</v>
          </cell>
          <cell r="L2049" t="str">
            <v>蔬菜</v>
          </cell>
          <cell r="M2049" t="str">
            <v>B020210</v>
          </cell>
          <cell r="N2049" t="str">
            <v>净菜</v>
          </cell>
        </row>
        <row r="2050">
          <cell r="C2050">
            <v>846207</v>
          </cell>
          <cell r="D2050" t="str">
            <v>海绵蛋糕</v>
          </cell>
          <cell r="E2050" t="str">
            <v>海绵蛋糕（D+2）.</v>
          </cell>
          <cell r="F2050" t="str">
            <v>KG</v>
          </cell>
          <cell r="G2050" t="str">
            <v>0</v>
          </cell>
          <cell r="H2050" t="str">
            <v>B 正常商品</v>
          </cell>
          <cell r="I2050" t="str">
            <v>B01</v>
          </cell>
          <cell r="J2050" t="str">
            <v>干货加工</v>
          </cell>
          <cell r="K2050" t="str">
            <v>B0104</v>
          </cell>
          <cell r="L2050" t="str">
            <v>熟食烘焙</v>
          </cell>
          <cell r="M2050" t="str">
            <v>B010401</v>
          </cell>
          <cell r="N2050" t="str">
            <v>烘焙包点</v>
          </cell>
        </row>
        <row r="2051">
          <cell r="C2051">
            <v>846491</v>
          </cell>
          <cell r="D2051" t="str">
            <v>彩食鲜糯玉米粒</v>
          </cell>
        </row>
        <row r="2051">
          <cell r="F2051" t="str">
            <v>KG</v>
          </cell>
          <cell r="G2051" t="str">
            <v>0</v>
          </cell>
          <cell r="H2051" t="str">
            <v>B 正常商品</v>
          </cell>
          <cell r="I2051" t="str">
            <v>B02</v>
          </cell>
          <cell r="J2051" t="str">
            <v>蔬菜水果</v>
          </cell>
          <cell r="K2051" t="str">
            <v>B0202</v>
          </cell>
          <cell r="L2051" t="str">
            <v>蔬菜</v>
          </cell>
          <cell r="M2051" t="str">
            <v>B020210</v>
          </cell>
          <cell r="N2051" t="str">
            <v>净菜</v>
          </cell>
        </row>
        <row r="2052">
          <cell r="C2052">
            <v>846524</v>
          </cell>
          <cell r="D2052" t="str">
            <v>生姜（清洗）</v>
          </cell>
        </row>
        <row r="2052">
          <cell r="F2052" t="str">
            <v>KG</v>
          </cell>
          <cell r="G2052" t="str">
            <v>0</v>
          </cell>
          <cell r="H2052" t="str">
            <v>B 正常商品</v>
          </cell>
          <cell r="I2052" t="str">
            <v>B02</v>
          </cell>
          <cell r="J2052" t="str">
            <v>蔬菜水果</v>
          </cell>
          <cell r="K2052" t="str">
            <v>B0202</v>
          </cell>
          <cell r="L2052" t="str">
            <v>蔬菜</v>
          </cell>
          <cell r="M2052" t="str">
            <v>B020210</v>
          </cell>
          <cell r="N2052" t="str">
            <v>净菜</v>
          </cell>
        </row>
        <row r="2053">
          <cell r="C2053">
            <v>846539</v>
          </cell>
          <cell r="D2053" t="str">
            <v>苦藟（清洗）</v>
          </cell>
        </row>
        <row r="2053">
          <cell r="F2053" t="str">
            <v>KG</v>
          </cell>
          <cell r="G2053" t="str">
            <v>0</v>
          </cell>
          <cell r="H2053" t="str">
            <v>B 正常商品</v>
          </cell>
          <cell r="I2053" t="str">
            <v>B02</v>
          </cell>
          <cell r="J2053" t="str">
            <v>蔬菜水果</v>
          </cell>
          <cell r="K2053" t="str">
            <v>B0202</v>
          </cell>
          <cell r="L2053" t="str">
            <v>蔬菜</v>
          </cell>
          <cell r="M2053" t="str">
            <v>B020210</v>
          </cell>
          <cell r="N2053" t="str">
            <v>净菜</v>
          </cell>
        </row>
        <row r="2054">
          <cell r="C2054">
            <v>846609</v>
          </cell>
          <cell r="D2054" t="str">
            <v>胡萝卜（去皮）</v>
          </cell>
        </row>
        <row r="2054">
          <cell r="F2054" t="str">
            <v>KG</v>
          </cell>
          <cell r="G2054" t="str">
            <v>0</v>
          </cell>
          <cell r="H2054" t="str">
            <v>B 正常商品</v>
          </cell>
          <cell r="I2054" t="str">
            <v>B02</v>
          </cell>
          <cell r="J2054" t="str">
            <v>蔬菜水果</v>
          </cell>
          <cell r="K2054" t="str">
            <v>B0202</v>
          </cell>
          <cell r="L2054" t="str">
            <v>蔬菜</v>
          </cell>
          <cell r="M2054" t="str">
            <v>B020210</v>
          </cell>
          <cell r="N2054" t="str">
            <v>净菜</v>
          </cell>
        </row>
        <row r="2055">
          <cell r="C2055">
            <v>846675</v>
          </cell>
          <cell r="D2055" t="str">
            <v>胡萝卜（切丝约4mm）</v>
          </cell>
          <cell r="E2055" t="str">
            <v>胡萝卜（切丝约3mm）</v>
          </cell>
          <cell r="F2055" t="str">
            <v>KG</v>
          </cell>
          <cell r="G2055" t="str">
            <v>0</v>
          </cell>
          <cell r="H2055" t="str">
            <v>B 正常商品</v>
          </cell>
          <cell r="I2055" t="str">
            <v>B02</v>
          </cell>
          <cell r="J2055" t="str">
            <v>蔬菜水果</v>
          </cell>
          <cell r="K2055" t="str">
            <v>B0202</v>
          </cell>
          <cell r="L2055" t="str">
            <v>蔬菜</v>
          </cell>
          <cell r="M2055" t="str">
            <v>B020210</v>
          </cell>
          <cell r="N2055" t="str">
            <v>净菜</v>
          </cell>
        </row>
        <row r="2056">
          <cell r="C2056">
            <v>846698</v>
          </cell>
          <cell r="D2056" t="str">
            <v>[彩食鲜]豇豆</v>
          </cell>
          <cell r="E2056" t="str">
            <v>[彩食鲜]豇豆</v>
          </cell>
          <cell r="F2056" t="str">
            <v>KG</v>
          </cell>
          <cell r="G2056" t="str">
            <v>0</v>
          </cell>
          <cell r="H2056" t="str">
            <v>B 正常商品</v>
          </cell>
          <cell r="I2056" t="str">
            <v>B02</v>
          </cell>
          <cell r="J2056" t="str">
            <v>蔬菜水果</v>
          </cell>
          <cell r="K2056" t="str">
            <v>B0202</v>
          </cell>
          <cell r="L2056" t="str">
            <v>蔬菜</v>
          </cell>
          <cell r="M2056" t="str">
            <v>B020206</v>
          </cell>
          <cell r="N2056" t="str">
            <v>豆类</v>
          </cell>
        </row>
        <row r="2057">
          <cell r="C2057">
            <v>846708</v>
          </cell>
          <cell r="D2057" t="str">
            <v>土豆（切丁约1*1cm）</v>
          </cell>
        </row>
        <row r="2057">
          <cell r="F2057" t="str">
            <v>KG</v>
          </cell>
          <cell r="G2057" t="str">
            <v>0</v>
          </cell>
          <cell r="H2057" t="str">
            <v>B 正常商品</v>
          </cell>
          <cell r="I2057" t="str">
            <v>B02</v>
          </cell>
          <cell r="J2057" t="str">
            <v>蔬菜水果</v>
          </cell>
          <cell r="K2057" t="str">
            <v>B0202</v>
          </cell>
          <cell r="L2057" t="str">
            <v>蔬菜</v>
          </cell>
          <cell r="M2057" t="str">
            <v>B020210</v>
          </cell>
          <cell r="N2057" t="str">
            <v>净菜</v>
          </cell>
        </row>
        <row r="2058">
          <cell r="C2058">
            <v>846744</v>
          </cell>
          <cell r="D2058" t="str">
            <v>莴笋（切片约3mm）</v>
          </cell>
          <cell r="E2058" t="str">
            <v>彩食鲜莴笋片3mm厚</v>
          </cell>
          <cell r="F2058" t="str">
            <v>KG</v>
          </cell>
          <cell r="G2058" t="str">
            <v>0</v>
          </cell>
          <cell r="H2058" t="str">
            <v>B 正常商品</v>
          </cell>
          <cell r="I2058" t="str">
            <v>B02</v>
          </cell>
          <cell r="J2058" t="str">
            <v>蔬菜水果</v>
          </cell>
          <cell r="K2058" t="str">
            <v>B0202</v>
          </cell>
          <cell r="L2058" t="str">
            <v>蔬菜</v>
          </cell>
          <cell r="M2058" t="str">
            <v>B020210</v>
          </cell>
          <cell r="N2058" t="str">
            <v>净菜</v>
          </cell>
        </row>
        <row r="2059">
          <cell r="C2059">
            <v>846757</v>
          </cell>
          <cell r="D2059" t="str">
            <v>土豆（切丝约3*0.4cm）</v>
          </cell>
        </row>
        <row r="2059">
          <cell r="F2059" t="str">
            <v>KG</v>
          </cell>
          <cell r="G2059" t="str">
            <v>0</v>
          </cell>
          <cell r="H2059" t="str">
            <v>B 正常商品</v>
          </cell>
          <cell r="I2059" t="str">
            <v>B02</v>
          </cell>
          <cell r="J2059" t="str">
            <v>蔬菜水果</v>
          </cell>
          <cell r="K2059" t="str">
            <v>B0202</v>
          </cell>
          <cell r="L2059" t="str">
            <v>蔬菜</v>
          </cell>
          <cell r="M2059" t="str">
            <v>B020210</v>
          </cell>
          <cell r="N2059" t="str">
            <v>净菜</v>
          </cell>
        </row>
        <row r="2060">
          <cell r="C2060">
            <v>849849</v>
          </cell>
          <cell r="D2060" t="str">
            <v>农夫山泉饮用天然水5L</v>
          </cell>
        </row>
        <row r="2060">
          <cell r="F2060" t="str">
            <v>桶</v>
          </cell>
          <cell r="G2060" t="str">
            <v>0</v>
          </cell>
          <cell r="H2060" t="str">
            <v>B 正常商品</v>
          </cell>
          <cell r="I2060" t="str">
            <v>B04</v>
          </cell>
          <cell r="J2060" t="str">
            <v>烟酒饮料</v>
          </cell>
          <cell r="K2060" t="str">
            <v>B0402</v>
          </cell>
          <cell r="L2060" t="str">
            <v>香烟饮料</v>
          </cell>
          <cell r="M2060" t="str">
            <v>B040203</v>
          </cell>
          <cell r="N2060" t="str">
            <v>饮用水</v>
          </cell>
        </row>
        <row r="2061">
          <cell r="C2061">
            <v>852410</v>
          </cell>
          <cell r="D2061" t="str">
            <v>[彩食鲜]西红柿</v>
          </cell>
          <cell r="E2061" t="str">
            <v>[彩食鲜]西红柿</v>
          </cell>
          <cell r="F2061" t="str">
            <v>KG</v>
          </cell>
          <cell r="G2061" t="str">
            <v>0</v>
          </cell>
          <cell r="H2061" t="str">
            <v>B 正常商品</v>
          </cell>
          <cell r="I2061" t="str">
            <v>B02</v>
          </cell>
          <cell r="J2061" t="str">
            <v>蔬菜水果</v>
          </cell>
          <cell r="K2061" t="str">
            <v>B0202</v>
          </cell>
          <cell r="L2061" t="str">
            <v>蔬菜</v>
          </cell>
          <cell r="M2061" t="str">
            <v>B020204</v>
          </cell>
          <cell r="N2061" t="str">
            <v>茄果类</v>
          </cell>
        </row>
        <row r="2062">
          <cell r="C2062">
            <v>852411</v>
          </cell>
          <cell r="D2062" t="str">
            <v>[彩食鲜]菜心</v>
          </cell>
          <cell r="E2062" t="str">
            <v>[彩食鲜]菜心</v>
          </cell>
          <cell r="F2062" t="str">
            <v>KG</v>
          </cell>
          <cell r="G2062" t="str">
            <v>0</v>
          </cell>
          <cell r="H2062" t="str">
            <v>B 正常商品</v>
          </cell>
          <cell r="I2062" t="str">
            <v>B02</v>
          </cell>
          <cell r="J2062" t="str">
            <v>蔬菜水果</v>
          </cell>
          <cell r="K2062" t="str">
            <v>B0202</v>
          </cell>
          <cell r="L2062" t="str">
            <v>蔬菜</v>
          </cell>
          <cell r="M2062" t="str">
            <v>B020201</v>
          </cell>
          <cell r="N2062" t="str">
            <v>叶菜类</v>
          </cell>
        </row>
        <row r="2063">
          <cell r="C2063">
            <v>852430</v>
          </cell>
          <cell r="D2063" t="str">
            <v>越南紫薯</v>
          </cell>
          <cell r="E2063" t="str">
            <v>紫薯</v>
          </cell>
          <cell r="F2063" t="str">
            <v>KG</v>
          </cell>
          <cell r="G2063" t="str">
            <v>0</v>
          </cell>
          <cell r="H2063" t="str">
            <v>B 正常商品</v>
          </cell>
          <cell r="I2063" t="str">
            <v>B02</v>
          </cell>
          <cell r="J2063" t="str">
            <v>蔬菜水果</v>
          </cell>
          <cell r="K2063" t="str">
            <v>B0202</v>
          </cell>
          <cell r="L2063" t="str">
            <v>蔬菜</v>
          </cell>
          <cell r="M2063" t="str">
            <v>B020202</v>
          </cell>
          <cell r="N2063" t="str">
            <v>根茎类</v>
          </cell>
        </row>
        <row r="2064">
          <cell r="C2064">
            <v>852432</v>
          </cell>
          <cell r="D2064" t="str">
            <v>[彩食鲜]青椒</v>
          </cell>
          <cell r="E2064" t="str">
            <v>[彩食鲜]青椒</v>
          </cell>
          <cell r="F2064" t="str">
            <v>KG</v>
          </cell>
          <cell r="G2064" t="str">
            <v>0</v>
          </cell>
          <cell r="H2064" t="str">
            <v>B 正常商品</v>
          </cell>
          <cell r="I2064" t="str">
            <v>B02</v>
          </cell>
          <cell r="J2064" t="str">
            <v>蔬菜水果</v>
          </cell>
          <cell r="K2064" t="str">
            <v>B0202</v>
          </cell>
          <cell r="L2064" t="str">
            <v>蔬菜</v>
          </cell>
          <cell r="M2064" t="str">
            <v>B020208</v>
          </cell>
          <cell r="N2064" t="str">
            <v>调味类</v>
          </cell>
        </row>
        <row r="2065">
          <cell r="C2065">
            <v>852439</v>
          </cell>
          <cell r="D2065" t="str">
            <v>[彩食鲜]黄瓜</v>
          </cell>
          <cell r="E2065" t="str">
            <v>[彩食鲜]黄瓜</v>
          </cell>
          <cell r="F2065" t="str">
            <v>KG</v>
          </cell>
          <cell r="G2065" t="str">
            <v>0</v>
          </cell>
          <cell r="H2065" t="str">
            <v>B 正常商品</v>
          </cell>
          <cell r="I2065" t="str">
            <v>B02</v>
          </cell>
          <cell r="J2065" t="str">
            <v>蔬菜水果</v>
          </cell>
          <cell r="K2065" t="str">
            <v>B0202</v>
          </cell>
          <cell r="L2065" t="str">
            <v>蔬菜</v>
          </cell>
          <cell r="M2065" t="str">
            <v>B020205</v>
          </cell>
          <cell r="N2065" t="str">
            <v>瓜果类</v>
          </cell>
        </row>
        <row r="2066">
          <cell r="C2066">
            <v>853537</v>
          </cell>
          <cell r="D2066" t="str">
            <v>味好美黑胡椒碎453g</v>
          </cell>
        </row>
        <row r="2066">
          <cell r="F2066" t="str">
            <v>瓶</v>
          </cell>
          <cell r="G2066" t="str">
            <v>0</v>
          </cell>
          <cell r="H2066" t="str">
            <v>B 正常商品</v>
          </cell>
          <cell r="I2066" t="str">
            <v>B06</v>
          </cell>
          <cell r="J2066" t="str">
            <v>调味杂货</v>
          </cell>
          <cell r="K2066" t="str">
            <v>B0602</v>
          </cell>
          <cell r="L2066" t="str">
            <v>调味品类</v>
          </cell>
          <cell r="M2066" t="str">
            <v>B060205</v>
          </cell>
          <cell r="N2066" t="str">
            <v>调味料</v>
          </cell>
        </row>
        <row r="2067">
          <cell r="C2067">
            <v>853882</v>
          </cell>
          <cell r="D2067" t="str">
            <v>溜溜梅西梅160g</v>
          </cell>
        </row>
        <row r="2067">
          <cell r="F2067" t="str">
            <v>袋</v>
          </cell>
          <cell r="G2067" t="str">
            <v>0</v>
          </cell>
          <cell r="H2067" t="str">
            <v>B 正常商品</v>
          </cell>
          <cell r="I2067" t="str">
            <v>B05</v>
          </cell>
          <cell r="J2067" t="str">
            <v>休闲食品</v>
          </cell>
          <cell r="K2067" t="str">
            <v>B0501</v>
          </cell>
          <cell r="L2067" t="str">
            <v>休闲食品</v>
          </cell>
          <cell r="M2067" t="str">
            <v>B050106</v>
          </cell>
          <cell r="N2067" t="str">
            <v>蜜饯类</v>
          </cell>
        </row>
        <row r="2068">
          <cell r="C2068">
            <v>854600</v>
          </cell>
          <cell r="D2068" t="str">
            <v>双嗒鲜花椒油5L</v>
          </cell>
        </row>
        <row r="2068">
          <cell r="F2068" t="str">
            <v>桶</v>
          </cell>
          <cell r="G2068" t="str">
            <v>0</v>
          </cell>
          <cell r="H2068" t="str">
            <v>B 正常商品</v>
          </cell>
          <cell r="I2068" t="str">
            <v>B06</v>
          </cell>
          <cell r="J2068" t="str">
            <v>调味杂货</v>
          </cell>
          <cell r="K2068" t="str">
            <v>B0602</v>
          </cell>
          <cell r="L2068" t="str">
            <v>调味品类</v>
          </cell>
          <cell r="M2068" t="str">
            <v>B060203</v>
          </cell>
          <cell r="N2068" t="str">
            <v>调味油汁/料酒</v>
          </cell>
        </row>
        <row r="2069">
          <cell r="C2069">
            <v>854712</v>
          </cell>
          <cell r="D2069" t="str">
            <v>丝瓜尖</v>
          </cell>
          <cell r="E2069" t="str">
            <v>丝瓜尖</v>
          </cell>
          <cell r="F2069" t="str">
            <v>KG</v>
          </cell>
          <cell r="G2069" t="str">
            <v>0</v>
          </cell>
          <cell r="H2069" t="str">
            <v>B 正常商品</v>
          </cell>
          <cell r="I2069" t="str">
            <v>B02</v>
          </cell>
          <cell r="J2069" t="str">
            <v>蔬菜水果</v>
          </cell>
          <cell r="K2069" t="str">
            <v>B0202</v>
          </cell>
          <cell r="L2069" t="str">
            <v>蔬菜</v>
          </cell>
          <cell r="M2069" t="str">
            <v>B020201</v>
          </cell>
          <cell r="N2069" t="str">
            <v>叶菜类</v>
          </cell>
        </row>
        <row r="2070">
          <cell r="C2070">
            <v>855528</v>
          </cell>
          <cell r="D2070" t="str">
            <v>鲜伊品前排</v>
          </cell>
          <cell r="E2070" t="str">
            <v>彩食鲜前排业务包</v>
          </cell>
          <cell r="F2070" t="str">
            <v>KG</v>
          </cell>
          <cell r="G2070" t="str">
            <v>0</v>
          </cell>
          <cell r="H2070" t="str">
            <v>B 正常商品</v>
          </cell>
          <cell r="I2070" t="str">
            <v>B03</v>
          </cell>
          <cell r="J2070" t="str">
            <v>肉禽水产</v>
          </cell>
          <cell r="K2070" t="str">
            <v>B0302</v>
          </cell>
          <cell r="L2070" t="str">
            <v>猪肉</v>
          </cell>
          <cell r="M2070" t="str">
            <v>B030204</v>
          </cell>
          <cell r="N2070" t="str">
            <v>冷鲜猪骨类</v>
          </cell>
        </row>
        <row r="2071">
          <cell r="C2071">
            <v>855535</v>
          </cell>
          <cell r="D2071" t="str">
            <v>鲜纤排</v>
          </cell>
          <cell r="E2071" t="str">
            <v>纤排</v>
          </cell>
          <cell r="F2071" t="str">
            <v>KG</v>
          </cell>
          <cell r="G2071" t="str">
            <v>0</v>
          </cell>
          <cell r="H2071" t="str">
            <v>B 正常商品</v>
          </cell>
          <cell r="I2071" t="str">
            <v>B03</v>
          </cell>
          <cell r="J2071" t="str">
            <v>肉禽水产</v>
          </cell>
          <cell r="K2071" t="str">
            <v>B0302</v>
          </cell>
          <cell r="L2071" t="str">
            <v>猪肉</v>
          </cell>
          <cell r="M2071" t="str">
            <v>B030203</v>
          </cell>
          <cell r="N2071" t="str">
            <v>热鲜猪骨类</v>
          </cell>
        </row>
        <row r="2072">
          <cell r="C2072">
            <v>855545</v>
          </cell>
          <cell r="D2072" t="str">
            <v>鲜前腿肉（整）</v>
          </cell>
          <cell r="E2072" t="str">
            <v>前腿整块</v>
          </cell>
          <cell r="F2072" t="str">
            <v>KG</v>
          </cell>
          <cell r="G2072" t="str">
            <v>0</v>
          </cell>
          <cell r="H2072" t="str">
            <v>B 正常商品</v>
          </cell>
          <cell r="I2072" t="str">
            <v>B03</v>
          </cell>
          <cell r="J2072" t="str">
            <v>肉禽水产</v>
          </cell>
          <cell r="K2072" t="str">
            <v>B0302</v>
          </cell>
          <cell r="L2072" t="str">
            <v>猪肉</v>
          </cell>
          <cell r="M2072" t="str">
            <v>B030201</v>
          </cell>
          <cell r="N2072" t="str">
            <v>热鲜猪肉类</v>
          </cell>
        </row>
        <row r="2073">
          <cell r="C2073">
            <v>856791</v>
          </cell>
          <cell r="D2073" t="str">
            <v>金龙鱼面包用高筋小麦粉2.5kg</v>
          </cell>
        </row>
        <row r="2073">
          <cell r="F2073" t="str">
            <v>袋</v>
          </cell>
          <cell r="G2073" t="str">
            <v>0</v>
          </cell>
          <cell r="H2073" t="str">
            <v>B 正常商品</v>
          </cell>
          <cell r="I2073" t="str">
            <v>B01</v>
          </cell>
          <cell r="J2073" t="str">
            <v>干货加工</v>
          </cell>
          <cell r="K2073" t="str">
            <v>B0101</v>
          </cell>
          <cell r="L2073" t="str">
            <v>干货</v>
          </cell>
          <cell r="M2073" t="str">
            <v>B010101</v>
          </cell>
          <cell r="N2073" t="str">
            <v>粉类</v>
          </cell>
        </row>
        <row r="2074">
          <cell r="C2074">
            <v>857174</v>
          </cell>
          <cell r="D2074" t="str">
            <v>[彩食鲜]白玉菇150g</v>
          </cell>
          <cell r="E2074" t="str">
            <v>彩食鲜白玉菇</v>
          </cell>
          <cell r="F2074" t="str">
            <v>包</v>
          </cell>
          <cell r="G2074" t="str">
            <v>0</v>
          </cell>
          <cell r="H2074" t="str">
            <v>B 正常商品</v>
          </cell>
          <cell r="I2074" t="str">
            <v>B02</v>
          </cell>
          <cell r="J2074" t="str">
            <v>蔬菜水果</v>
          </cell>
          <cell r="K2074" t="str">
            <v>B0202</v>
          </cell>
          <cell r="L2074" t="str">
            <v>蔬菜</v>
          </cell>
          <cell r="M2074" t="str">
            <v>B020207</v>
          </cell>
          <cell r="N2074" t="str">
            <v>食用菌类</v>
          </cell>
        </row>
        <row r="2075">
          <cell r="C2075">
            <v>857372</v>
          </cell>
          <cell r="D2075" t="str">
            <v>恒顺名厨料酒1.75L</v>
          </cell>
        </row>
        <row r="2075">
          <cell r="F2075" t="str">
            <v>桶</v>
          </cell>
          <cell r="G2075" t="str">
            <v>0</v>
          </cell>
          <cell r="H2075" t="str">
            <v>B 正常商品</v>
          </cell>
          <cell r="I2075" t="str">
            <v>B06</v>
          </cell>
          <cell r="J2075" t="str">
            <v>调味杂货</v>
          </cell>
          <cell r="K2075" t="str">
            <v>B0602</v>
          </cell>
          <cell r="L2075" t="str">
            <v>调味品类</v>
          </cell>
          <cell r="M2075" t="str">
            <v>B060203</v>
          </cell>
          <cell r="N2075" t="str">
            <v>调味油汁/料酒</v>
          </cell>
        </row>
        <row r="2076">
          <cell r="C2076">
            <v>858270</v>
          </cell>
          <cell r="D2076" t="str">
            <v>鲜筒骨（1切2）</v>
          </cell>
        </row>
        <row r="2076">
          <cell r="F2076" t="str">
            <v>KG</v>
          </cell>
          <cell r="G2076" t="str">
            <v>0</v>
          </cell>
          <cell r="H2076" t="str">
            <v>B 正常商品</v>
          </cell>
          <cell r="I2076" t="str">
            <v>B03</v>
          </cell>
          <cell r="J2076" t="str">
            <v>肉禽水产</v>
          </cell>
          <cell r="K2076" t="str">
            <v>B0302</v>
          </cell>
          <cell r="L2076" t="str">
            <v>猪肉</v>
          </cell>
          <cell r="M2076" t="str">
            <v>B030203</v>
          </cell>
          <cell r="N2076" t="str">
            <v>热鲜猪骨类</v>
          </cell>
        </row>
        <row r="2077">
          <cell r="C2077">
            <v>858282</v>
          </cell>
          <cell r="D2077" t="str">
            <v>鲜二刀肉（后腿）</v>
          </cell>
          <cell r="E2077" t="str">
            <v>后腿二刀</v>
          </cell>
          <cell r="F2077" t="str">
            <v>KG</v>
          </cell>
          <cell r="G2077" t="str">
            <v>0</v>
          </cell>
          <cell r="H2077" t="str">
            <v>B 正常商品</v>
          </cell>
          <cell r="I2077" t="str">
            <v>B03</v>
          </cell>
          <cell r="J2077" t="str">
            <v>肉禽水产</v>
          </cell>
          <cell r="K2077" t="str">
            <v>B0302</v>
          </cell>
          <cell r="L2077" t="str">
            <v>猪肉</v>
          </cell>
          <cell r="M2077" t="str">
            <v>B030201</v>
          </cell>
          <cell r="N2077" t="str">
            <v>热鲜猪肉类</v>
          </cell>
        </row>
        <row r="2078">
          <cell r="C2078">
            <v>858296</v>
          </cell>
          <cell r="D2078" t="str">
            <v>家乐安多夫腌粉调味料453.6g</v>
          </cell>
        </row>
        <row r="2078">
          <cell r="F2078" t="str">
            <v>瓶</v>
          </cell>
          <cell r="G2078" t="str">
            <v>0</v>
          </cell>
          <cell r="H2078" t="str">
            <v>B 正常商品</v>
          </cell>
          <cell r="I2078" t="str">
            <v>B06</v>
          </cell>
          <cell r="J2078" t="str">
            <v>调味杂货</v>
          </cell>
          <cell r="K2078" t="str">
            <v>B0602</v>
          </cell>
          <cell r="L2078" t="str">
            <v>调味品类</v>
          </cell>
          <cell r="M2078" t="str">
            <v>B060205</v>
          </cell>
          <cell r="N2078" t="str">
            <v>调味料</v>
          </cell>
        </row>
        <row r="2079">
          <cell r="C2079">
            <v>858298</v>
          </cell>
          <cell r="D2079" t="str">
            <v>家乐辣鲜露调味料930g</v>
          </cell>
        </row>
        <row r="2079">
          <cell r="F2079" t="str">
            <v>瓶</v>
          </cell>
          <cell r="G2079" t="str">
            <v>0</v>
          </cell>
          <cell r="H2079" t="str">
            <v>B 正常商品</v>
          </cell>
          <cell r="I2079" t="str">
            <v>B06</v>
          </cell>
          <cell r="J2079" t="str">
            <v>调味杂货</v>
          </cell>
          <cell r="K2079" t="str">
            <v>B0602</v>
          </cell>
          <cell r="L2079" t="str">
            <v>调味品类</v>
          </cell>
          <cell r="M2079" t="str">
            <v>B060201</v>
          </cell>
          <cell r="N2079" t="str">
            <v>调味酱油</v>
          </cell>
        </row>
        <row r="2080">
          <cell r="C2080">
            <v>858299</v>
          </cell>
          <cell r="D2080" t="str">
            <v>家乐辣鲜露调味料448g</v>
          </cell>
        </row>
        <row r="2080">
          <cell r="F2080" t="str">
            <v>瓶</v>
          </cell>
          <cell r="G2080" t="str">
            <v>0</v>
          </cell>
          <cell r="H2080" t="str">
            <v>B 正常商品</v>
          </cell>
          <cell r="I2080" t="str">
            <v>B06</v>
          </cell>
          <cell r="J2080" t="str">
            <v>调味杂货</v>
          </cell>
          <cell r="K2080" t="str">
            <v>B0602</v>
          </cell>
          <cell r="L2080" t="str">
            <v>调味品类</v>
          </cell>
          <cell r="M2080" t="str">
            <v>B060201</v>
          </cell>
          <cell r="N2080" t="str">
            <v>调味酱油</v>
          </cell>
        </row>
        <row r="2081">
          <cell r="C2081">
            <v>858300</v>
          </cell>
          <cell r="D2081" t="str">
            <v>家乐酸辣鲜露调味料468g</v>
          </cell>
        </row>
        <row r="2081">
          <cell r="F2081" t="str">
            <v>瓶</v>
          </cell>
          <cell r="G2081" t="str">
            <v>0</v>
          </cell>
          <cell r="H2081" t="str">
            <v>B 正常商品</v>
          </cell>
          <cell r="I2081" t="str">
            <v>B06</v>
          </cell>
          <cell r="J2081" t="str">
            <v>调味杂货</v>
          </cell>
          <cell r="K2081" t="str">
            <v>B0602</v>
          </cell>
          <cell r="L2081" t="str">
            <v>调味品类</v>
          </cell>
          <cell r="M2081" t="str">
            <v>B060201</v>
          </cell>
          <cell r="N2081" t="str">
            <v>调味酱油</v>
          </cell>
        </row>
        <row r="2082">
          <cell r="C2082">
            <v>858301</v>
          </cell>
          <cell r="D2082" t="str">
            <v>家乐鲜麻辣鲜露调味料468g</v>
          </cell>
        </row>
        <row r="2082">
          <cell r="F2082" t="str">
            <v>瓶</v>
          </cell>
          <cell r="G2082" t="str">
            <v>0</v>
          </cell>
          <cell r="H2082" t="str">
            <v>B 正常商品</v>
          </cell>
          <cell r="I2082" t="str">
            <v>B06</v>
          </cell>
          <cell r="J2082" t="str">
            <v>调味杂货</v>
          </cell>
          <cell r="K2082" t="str">
            <v>B0602</v>
          </cell>
          <cell r="L2082" t="str">
            <v>调味品类</v>
          </cell>
          <cell r="M2082" t="str">
            <v>B060201</v>
          </cell>
          <cell r="N2082" t="str">
            <v>调味酱油</v>
          </cell>
        </row>
        <row r="2083">
          <cell r="C2083">
            <v>858302</v>
          </cell>
          <cell r="D2083" t="str">
            <v>家乐和味烧汁2.5kg</v>
          </cell>
        </row>
        <row r="2083">
          <cell r="F2083" t="str">
            <v>瓶</v>
          </cell>
          <cell r="G2083" t="str">
            <v>0</v>
          </cell>
          <cell r="H2083" t="str">
            <v>B 正常商品</v>
          </cell>
          <cell r="I2083" t="str">
            <v>B06</v>
          </cell>
          <cell r="J2083" t="str">
            <v>调味杂货</v>
          </cell>
          <cell r="K2083" t="str">
            <v>B0602</v>
          </cell>
          <cell r="L2083" t="str">
            <v>调味品类</v>
          </cell>
          <cell r="M2083" t="str">
            <v>B060204</v>
          </cell>
          <cell r="N2083" t="str">
            <v>调味酱类</v>
          </cell>
        </row>
        <row r="2084">
          <cell r="C2084">
            <v>858306</v>
          </cell>
          <cell r="D2084" t="str">
            <v>家乐浓缩鸡汁1kg</v>
          </cell>
        </row>
        <row r="2084">
          <cell r="F2084" t="str">
            <v>瓶</v>
          </cell>
          <cell r="G2084" t="str">
            <v>0</v>
          </cell>
          <cell r="H2084" t="str">
            <v>B 正常商品</v>
          </cell>
          <cell r="I2084" t="str">
            <v>B06</v>
          </cell>
          <cell r="J2084" t="str">
            <v>调味杂货</v>
          </cell>
          <cell r="K2084" t="str">
            <v>B0602</v>
          </cell>
          <cell r="L2084" t="str">
            <v>调味品类</v>
          </cell>
          <cell r="M2084" t="str">
            <v>B060205</v>
          </cell>
          <cell r="N2084" t="str">
            <v>调味料</v>
          </cell>
        </row>
        <row r="2085">
          <cell r="C2085">
            <v>858309</v>
          </cell>
          <cell r="D2085" t="str">
            <v>家乐黑胡椒汁调味料2.3kg</v>
          </cell>
        </row>
        <row r="2085">
          <cell r="F2085" t="str">
            <v>瓶</v>
          </cell>
          <cell r="G2085" t="str">
            <v>0</v>
          </cell>
          <cell r="H2085" t="str">
            <v>B 正常商品</v>
          </cell>
          <cell r="I2085" t="str">
            <v>B06</v>
          </cell>
          <cell r="J2085" t="str">
            <v>调味杂货</v>
          </cell>
          <cell r="K2085" t="str">
            <v>B0602</v>
          </cell>
          <cell r="L2085" t="str">
            <v>调味品类</v>
          </cell>
          <cell r="M2085" t="str">
            <v>B060205</v>
          </cell>
          <cell r="N2085" t="str">
            <v>调味料</v>
          </cell>
        </row>
        <row r="2086">
          <cell r="C2086">
            <v>858318</v>
          </cell>
          <cell r="D2086" t="str">
            <v>家乐鸡精900g</v>
          </cell>
        </row>
        <row r="2086">
          <cell r="F2086" t="str">
            <v>袋</v>
          </cell>
          <cell r="G2086" t="str">
            <v>0</v>
          </cell>
          <cell r="H2086" t="str">
            <v>B 正常商品</v>
          </cell>
          <cell r="I2086" t="str">
            <v>B06</v>
          </cell>
          <cell r="J2086" t="str">
            <v>调味杂货</v>
          </cell>
          <cell r="K2086" t="str">
            <v>B0602</v>
          </cell>
          <cell r="L2086" t="str">
            <v>调味品类</v>
          </cell>
          <cell r="M2086" t="str">
            <v>B060205</v>
          </cell>
          <cell r="N2086" t="str">
            <v>调味料</v>
          </cell>
        </row>
        <row r="2087">
          <cell r="C2087">
            <v>85856</v>
          </cell>
          <cell r="D2087" t="str">
            <v>海天味极鲜酱油750ml</v>
          </cell>
        </row>
        <row r="2087">
          <cell r="F2087" t="str">
            <v>瓶</v>
          </cell>
          <cell r="G2087" t="str">
            <v>0</v>
          </cell>
          <cell r="H2087" t="str">
            <v>B 正常商品</v>
          </cell>
          <cell r="I2087" t="str">
            <v>B06</v>
          </cell>
          <cell r="J2087" t="str">
            <v>调味杂货</v>
          </cell>
          <cell r="K2087" t="str">
            <v>B0602</v>
          </cell>
          <cell r="L2087" t="str">
            <v>调味品类</v>
          </cell>
          <cell r="M2087" t="str">
            <v>B060201</v>
          </cell>
          <cell r="N2087" t="str">
            <v>调味酱油</v>
          </cell>
        </row>
        <row r="2088">
          <cell r="C2088">
            <v>859330</v>
          </cell>
          <cell r="D2088" t="str">
            <v>海天上色好老抽4.9L</v>
          </cell>
        </row>
        <row r="2088">
          <cell r="F2088" t="str">
            <v>桶</v>
          </cell>
          <cell r="G2088" t="str">
            <v>0</v>
          </cell>
          <cell r="H2088" t="str">
            <v>B 正常商品</v>
          </cell>
          <cell r="I2088" t="str">
            <v>B06</v>
          </cell>
          <cell r="J2088" t="str">
            <v>调味杂货</v>
          </cell>
          <cell r="K2088" t="str">
            <v>B0602</v>
          </cell>
          <cell r="L2088" t="str">
            <v>调味品类</v>
          </cell>
          <cell r="M2088" t="str">
            <v>B060201</v>
          </cell>
          <cell r="N2088" t="str">
            <v>调味酱油</v>
          </cell>
        </row>
        <row r="2089">
          <cell r="C2089">
            <v>867338</v>
          </cell>
          <cell r="D2089" t="str">
            <v>桥头-老火锅底料500g</v>
          </cell>
        </row>
        <row r="2089">
          <cell r="F2089" t="str">
            <v>袋</v>
          </cell>
          <cell r="G2089" t="str">
            <v>0</v>
          </cell>
          <cell r="H2089" t="str">
            <v>B 正常商品</v>
          </cell>
          <cell r="I2089" t="str">
            <v>B06</v>
          </cell>
          <cell r="J2089" t="str">
            <v>调味杂货</v>
          </cell>
          <cell r="K2089" t="str">
            <v>B0602</v>
          </cell>
          <cell r="L2089" t="str">
            <v>调味品类</v>
          </cell>
          <cell r="M2089" t="str">
            <v>B060205</v>
          </cell>
          <cell r="N2089" t="str">
            <v>调味料</v>
          </cell>
        </row>
        <row r="2090">
          <cell r="C2090">
            <v>86936</v>
          </cell>
          <cell r="D2090" t="str">
            <v>李锦记海鲜酱240g</v>
          </cell>
        </row>
        <row r="2090">
          <cell r="F2090" t="str">
            <v>瓶</v>
          </cell>
          <cell r="G2090" t="str">
            <v>0</v>
          </cell>
          <cell r="H2090" t="str">
            <v>B 正常商品</v>
          </cell>
          <cell r="I2090" t="str">
            <v>B06</v>
          </cell>
          <cell r="J2090" t="str">
            <v>调味杂货</v>
          </cell>
          <cell r="K2090" t="str">
            <v>B0602</v>
          </cell>
          <cell r="L2090" t="str">
            <v>调味品类</v>
          </cell>
          <cell r="M2090" t="str">
            <v>B060204</v>
          </cell>
          <cell r="N2090" t="str">
            <v>调味酱类</v>
          </cell>
        </row>
        <row r="2091">
          <cell r="C2091">
            <v>870400</v>
          </cell>
          <cell r="D2091" t="str">
            <v>乌江下饭菜红油榨菜300g</v>
          </cell>
        </row>
        <row r="2091">
          <cell r="F2091" t="str">
            <v>瓶</v>
          </cell>
          <cell r="G2091" t="str">
            <v>0</v>
          </cell>
          <cell r="H2091" t="str">
            <v>B 正常商品</v>
          </cell>
          <cell r="I2091" t="str">
            <v>B06</v>
          </cell>
          <cell r="J2091" t="str">
            <v>调味杂货</v>
          </cell>
          <cell r="K2091" t="str">
            <v>B0604</v>
          </cell>
          <cell r="L2091" t="str">
            <v>罐头小菜</v>
          </cell>
          <cell r="M2091" t="str">
            <v>B060401</v>
          </cell>
          <cell r="N2091" t="str">
            <v>罐头食品</v>
          </cell>
        </row>
        <row r="2092">
          <cell r="C2092">
            <v>871801</v>
          </cell>
          <cell r="D2092" t="str">
            <v>庆美永川家乡豆豉150g</v>
          </cell>
        </row>
        <row r="2092">
          <cell r="F2092" t="str">
            <v>袋</v>
          </cell>
          <cell r="G2092" t="str">
            <v>0</v>
          </cell>
          <cell r="H2092" t="str">
            <v>B 正常商品</v>
          </cell>
          <cell r="I2092" t="str">
            <v>B06</v>
          </cell>
          <cell r="J2092" t="str">
            <v>调味杂货</v>
          </cell>
          <cell r="K2092" t="str">
            <v>B0602</v>
          </cell>
          <cell r="L2092" t="str">
            <v>调味品类</v>
          </cell>
          <cell r="M2092" t="str">
            <v>B060204</v>
          </cell>
          <cell r="N2092" t="str">
            <v>调味酱类</v>
          </cell>
        </row>
        <row r="2093">
          <cell r="C2093">
            <v>874764</v>
          </cell>
          <cell r="D2093" t="str">
            <v>鹃宁红油豆瓣1kg</v>
          </cell>
        </row>
        <row r="2093">
          <cell r="F2093" t="str">
            <v>瓶</v>
          </cell>
          <cell r="G2093" t="str">
            <v>0</v>
          </cell>
          <cell r="H2093" t="str">
            <v>B 正常商品</v>
          </cell>
          <cell r="I2093" t="str">
            <v>B06</v>
          </cell>
          <cell r="J2093" t="str">
            <v>调味杂货</v>
          </cell>
          <cell r="K2093" t="str">
            <v>B0602</v>
          </cell>
          <cell r="L2093" t="str">
            <v>调味品类</v>
          </cell>
          <cell r="M2093" t="str">
            <v>B060204</v>
          </cell>
          <cell r="N2093" t="str">
            <v>调味酱类</v>
          </cell>
        </row>
        <row r="2094">
          <cell r="C2094">
            <v>8775</v>
          </cell>
          <cell r="D2094" t="str">
            <v>鲜鸡蛋</v>
          </cell>
        </row>
        <row r="2094">
          <cell r="F2094" t="str">
            <v>KG</v>
          </cell>
          <cell r="G2094" t="str">
            <v>0</v>
          </cell>
          <cell r="H2094" t="str">
            <v>B 正常商品</v>
          </cell>
          <cell r="I2094" t="str">
            <v>B01</v>
          </cell>
          <cell r="J2094" t="str">
            <v>干货加工</v>
          </cell>
          <cell r="K2094" t="str">
            <v>B0103</v>
          </cell>
          <cell r="L2094" t="str">
            <v>蛋</v>
          </cell>
          <cell r="M2094" t="str">
            <v>B010301</v>
          </cell>
          <cell r="N2094" t="str">
            <v>鲜蛋</v>
          </cell>
        </row>
        <row r="2095">
          <cell r="C2095">
            <v>8778</v>
          </cell>
          <cell r="D2095" t="str">
            <v>鹌鹑蛋</v>
          </cell>
        </row>
        <row r="2095">
          <cell r="F2095" t="str">
            <v>KG</v>
          </cell>
          <cell r="G2095" t="str">
            <v>0</v>
          </cell>
          <cell r="H2095" t="str">
            <v>B 正常商品</v>
          </cell>
          <cell r="I2095" t="str">
            <v>B01</v>
          </cell>
          <cell r="J2095" t="str">
            <v>干货加工</v>
          </cell>
          <cell r="K2095" t="str">
            <v>B0103</v>
          </cell>
          <cell r="L2095" t="str">
            <v>蛋</v>
          </cell>
          <cell r="M2095" t="str">
            <v>B010301</v>
          </cell>
          <cell r="N2095" t="str">
            <v>鲜蛋</v>
          </cell>
        </row>
        <row r="2096">
          <cell r="C2096">
            <v>879146</v>
          </cell>
          <cell r="D2096" t="str">
            <v>丹丹红油郫县豆瓣6kg</v>
          </cell>
        </row>
        <row r="2096">
          <cell r="F2096" t="str">
            <v>桶</v>
          </cell>
          <cell r="G2096" t="str">
            <v>0</v>
          </cell>
          <cell r="H2096" t="str">
            <v>B 正常商品</v>
          </cell>
          <cell r="I2096" t="str">
            <v>B06</v>
          </cell>
          <cell r="J2096" t="str">
            <v>调味杂货</v>
          </cell>
          <cell r="K2096" t="str">
            <v>B0602</v>
          </cell>
          <cell r="L2096" t="str">
            <v>调味品类</v>
          </cell>
          <cell r="M2096" t="str">
            <v>B060204</v>
          </cell>
          <cell r="N2096" t="str">
            <v>调味酱类</v>
          </cell>
        </row>
        <row r="2097">
          <cell r="C2097">
            <v>882307</v>
          </cell>
          <cell r="D2097" t="str">
            <v>董小姐散装系列</v>
          </cell>
        </row>
        <row r="2097">
          <cell r="F2097" t="str">
            <v>KG</v>
          </cell>
          <cell r="G2097" t="str">
            <v>0</v>
          </cell>
          <cell r="H2097" t="str">
            <v>B 正常商品</v>
          </cell>
          <cell r="I2097" t="str">
            <v>B05</v>
          </cell>
          <cell r="J2097" t="str">
            <v>休闲食品</v>
          </cell>
          <cell r="K2097" t="str">
            <v>B0501</v>
          </cell>
          <cell r="L2097" t="str">
            <v>休闲食品</v>
          </cell>
          <cell r="M2097" t="str">
            <v>B050110</v>
          </cell>
          <cell r="N2097" t="str">
            <v>散装休闲</v>
          </cell>
        </row>
        <row r="2098">
          <cell r="C2098">
            <v>88270</v>
          </cell>
          <cell r="D2098" t="str">
            <v>水塔二年陈醋420ml</v>
          </cell>
        </row>
        <row r="2098">
          <cell r="F2098" t="str">
            <v>瓶</v>
          </cell>
          <cell r="G2098" t="str">
            <v>0</v>
          </cell>
          <cell r="H2098" t="str">
            <v>B 正常商品</v>
          </cell>
          <cell r="I2098" t="str">
            <v>B06</v>
          </cell>
          <cell r="J2098" t="str">
            <v>调味杂货</v>
          </cell>
          <cell r="K2098" t="str">
            <v>B0602</v>
          </cell>
          <cell r="L2098" t="str">
            <v>调味品类</v>
          </cell>
          <cell r="M2098" t="str">
            <v>B060202</v>
          </cell>
          <cell r="N2098" t="str">
            <v>调味醋</v>
          </cell>
        </row>
        <row r="2099">
          <cell r="C2099">
            <v>883194</v>
          </cell>
          <cell r="D2099" t="str">
            <v>彩食鲜鸽子蛋（个）</v>
          </cell>
          <cell r="E2099" t="str">
            <v>彩食鲜鸽子蛋（个）</v>
          </cell>
          <cell r="F2099" t="str">
            <v>个</v>
          </cell>
          <cell r="G2099" t="str">
            <v>0</v>
          </cell>
          <cell r="H2099" t="str">
            <v>B 正常商品</v>
          </cell>
          <cell r="I2099" t="str">
            <v>B01</v>
          </cell>
          <cell r="J2099" t="str">
            <v>干货加工</v>
          </cell>
          <cell r="K2099" t="str">
            <v>B0103</v>
          </cell>
          <cell r="L2099" t="str">
            <v>蛋</v>
          </cell>
          <cell r="M2099" t="str">
            <v>B010301</v>
          </cell>
          <cell r="N2099" t="str">
            <v>鲜蛋</v>
          </cell>
        </row>
        <row r="2100">
          <cell r="C2100">
            <v>88519</v>
          </cell>
          <cell r="D2100" t="str">
            <v>新的橙饮料浓浆840ML</v>
          </cell>
        </row>
        <row r="2100">
          <cell r="F2100" t="str">
            <v>瓶</v>
          </cell>
          <cell r="G2100" t="str">
            <v>0</v>
          </cell>
          <cell r="H2100" t="str">
            <v>B 正常商品</v>
          </cell>
          <cell r="I2100" t="str">
            <v>B04</v>
          </cell>
          <cell r="J2100" t="str">
            <v>烟酒饮料</v>
          </cell>
          <cell r="K2100" t="str">
            <v>B0402</v>
          </cell>
          <cell r="L2100" t="str">
            <v>香烟饮料</v>
          </cell>
          <cell r="M2100" t="str">
            <v>B040205</v>
          </cell>
          <cell r="N2100" t="str">
            <v>果汁饮料</v>
          </cell>
        </row>
        <row r="2101">
          <cell r="C2101">
            <v>887609</v>
          </cell>
          <cell r="D2101" t="str">
            <v>贤哥香片素牛肉（铝膜）101g</v>
          </cell>
        </row>
        <row r="2101">
          <cell r="F2101" t="str">
            <v>袋</v>
          </cell>
          <cell r="G2101" t="str">
            <v>0</v>
          </cell>
          <cell r="H2101" t="str">
            <v>B 正常商品</v>
          </cell>
          <cell r="I2101" t="str">
            <v>B05</v>
          </cell>
          <cell r="J2101" t="str">
            <v>休闲食品</v>
          </cell>
          <cell r="K2101" t="str">
            <v>B0501</v>
          </cell>
          <cell r="L2101" t="str">
            <v>休闲食品</v>
          </cell>
          <cell r="M2101" t="str">
            <v>B050108</v>
          </cell>
          <cell r="N2101" t="str">
            <v>其他小食</v>
          </cell>
        </row>
        <row r="2102">
          <cell r="C2102">
            <v>889331</v>
          </cell>
          <cell r="D2102" t="str">
            <v>思念小小汤圆三合一混合装300g</v>
          </cell>
        </row>
        <row r="2102">
          <cell r="F2102" t="str">
            <v>袋</v>
          </cell>
          <cell r="G2102" t="str">
            <v>0</v>
          </cell>
          <cell r="H2102" t="str">
            <v>B 正常商品</v>
          </cell>
          <cell r="I2102" t="str">
            <v>B07</v>
          </cell>
          <cell r="J2102" t="str">
            <v>日配食品</v>
          </cell>
          <cell r="K2102" t="str">
            <v>B0702</v>
          </cell>
          <cell r="L2102" t="str">
            <v>冷藏冷冻食品</v>
          </cell>
          <cell r="M2102" t="str">
            <v>B070202</v>
          </cell>
          <cell r="N2102" t="str">
            <v>冷冻食品</v>
          </cell>
        </row>
        <row r="2103">
          <cell r="C2103">
            <v>889396</v>
          </cell>
          <cell r="D2103" t="str">
            <v>黄飞红香脆椒308g</v>
          </cell>
        </row>
        <row r="2103">
          <cell r="F2103" t="str">
            <v>包</v>
          </cell>
          <cell r="G2103" t="str">
            <v>0</v>
          </cell>
          <cell r="H2103" t="str">
            <v>B 正常商品</v>
          </cell>
          <cell r="I2103" t="str">
            <v>B06</v>
          </cell>
          <cell r="J2103" t="str">
            <v>调味杂货</v>
          </cell>
          <cell r="K2103" t="str">
            <v>B0602</v>
          </cell>
          <cell r="L2103" t="str">
            <v>调味品类</v>
          </cell>
          <cell r="M2103" t="str">
            <v>B060205</v>
          </cell>
          <cell r="N2103" t="str">
            <v>调味料</v>
          </cell>
        </row>
        <row r="2104">
          <cell r="C2104">
            <v>889986</v>
          </cell>
          <cell r="D2104" t="str">
            <v>好人家老坛酸菜鱼350g</v>
          </cell>
        </row>
        <row r="2104">
          <cell r="F2104" t="str">
            <v>袋</v>
          </cell>
          <cell r="G2104" t="str">
            <v>0</v>
          </cell>
          <cell r="H2104" t="str">
            <v>B 正常商品</v>
          </cell>
          <cell r="I2104" t="str">
            <v>B06</v>
          </cell>
          <cell r="J2104" t="str">
            <v>调味杂货</v>
          </cell>
          <cell r="K2104" t="str">
            <v>B0602</v>
          </cell>
          <cell r="L2104" t="str">
            <v>调味品类</v>
          </cell>
          <cell r="M2104" t="str">
            <v>B060205</v>
          </cell>
          <cell r="N2104" t="str">
            <v>调味料</v>
          </cell>
        </row>
        <row r="2105">
          <cell r="C2105">
            <v>893327</v>
          </cell>
          <cell r="D2105" t="str">
            <v>卡士餐后1小时（风味发酵乳）250g</v>
          </cell>
        </row>
        <row r="2105">
          <cell r="F2105" t="str">
            <v>瓶</v>
          </cell>
          <cell r="G2105" t="str">
            <v>0</v>
          </cell>
          <cell r="H2105" t="str">
            <v>B 正常商品</v>
          </cell>
          <cell r="I2105" t="str">
            <v>B07</v>
          </cell>
          <cell r="J2105" t="str">
            <v>日配食品</v>
          </cell>
          <cell r="K2105" t="str">
            <v>B0702</v>
          </cell>
          <cell r="L2105" t="str">
            <v>冷藏冷冻食品</v>
          </cell>
          <cell r="M2105" t="str">
            <v>B070201</v>
          </cell>
          <cell r="N2105" t="str">
            <v>冷藏食品</v>
          </cell>
        </row>
        <row r="2106">
          <cell r="C2106">
            <v>894789</v>
          </cell>
          <cell r="D2106" t="str">
            <v>圆生菜</v>
          </cell>
          <cell r="E2106" t="str">
            <v>圆生菜</v>
          </cell>
          <cell r="F2106" t="str">
            <v>KG</v>
          </cell>
          <cell r="G2106" t="str">
            <v>0</v>
          </cell>
          <cell r="H2106" t="str">
            <v>B 正常商品</v>
          </cell>
          <cell r="I2106" t="str">
            <v>B02</v>
          </cell>
          <cell r="J2106" t="str">
            <v>蔬菜水果</v>
          </cell>
          <cell r="K2106" t="str">
            <v>B0202</v>
          </cell>
          <cell r="L2106" t="str">
            <v>蔬菜</v>
          </cell>
          <cell r="M2106" t="str">
            <v>B020201</v>
          </cell>
          <cell r="N2106" t="str">
            <v>叶菜类</v>
          </cell>
        </row>
        <row r="2107">
          <cell r="C2107">
            <v>897812</v>
          </cell>
          <cell r="D2107" t="str">
            <v>香安一乌鸡汤炖料350g</v>
          </cell>
        </row>
        <row r="2107">
          <cell r="F2107" t="str">
            <v>袋</v>
          </cell>
          <cell r="G2107" t="str">
            <v>0</v>
          </cell>
          <cell r="H2107" t="str">
            <v>B 正常商品</v>
          </cell>
          <cell r="I2107" t="str">
            <v>B06</v>
          </cell>
          <cell r="J2107" t="str">
            <v>调味杂货</v>
          </cell>
          <cell r="K2107" t="str">
            <v>B0602</v>
          </cell>
          <cell r="L2107" t="str">
            <v>调味品类</v>
          </cell>
          <cell r="M2107" t="str">
            <v>B060206</v>
          </cell>
          <cell r="N2107" t="str">
            <v>炖/汤料</v>
          </cell>
        </row>
        <row r="2108">
          <cell r="C2108">
            <v>899562</v>
          </cell>
          <cell r="D2108" t="str">
            <v>[彩食鲜]本地黄瓜</v>
          </cell>
        </row>
        <row r="2108">
          <cell r="F2108" t="str">
            <v>KG</v>
          </cell>
          <cell r="G2108" t="str">
            <v>0</v>
          </cell>
          <cell r="H2108" t="str">
            <v>B 正常商品</v>
          </cell>
          <cell r="I2108" t="str">
            <v>B02</v>
          </cell>
          <cell r="J2108" t="str">
            <v>蔬菜水果</v>
          </cell>
          <cell r="K2108" t="str">
            <v>B0202</v>
          </cell>
          <cell r="L2108" t="str">
            <v>蔬菜</v>
          </cell>
          <cell r="M2108" t="str">
            <v>B020205</v>
          </cell>
          <cell r="N2108" t="str">
            <v>瓜果类</v>
          </cell>
        </row>
        <row r="2109">
          <cell r="C2109">
            <v>899669</v>
          </cell>
          <cell r="D2109" t="str">
            <v>土豆(2-4两)</v>
          </cell>
          <cell r="E2109" t="str">
            <v>土豆(2-4两)</v>
          </cell>
          <cell r="F2109" t="str">
            <v>KG</v>
          </cell>
          <cell r="G2109" t="str">
            <v>0</v>
          </cell>
          <cell r="H2109" t="str">
            <v>B 正常商品</v>
          </cell>
          <cell r="I2109" t="str">
            <v>B02</v>
          </cell>
          <cell r="J2109" t="str">
            <v>蔬菜水果</v>
          </cell>
          <cell r="K2109" t="str">
            <v>B0202</v>
          </cell>
          <cell r="L2109" t="str">
            <v>蔬菜</v>
          </cell>
          <cell r="M2109" t="str">
            <v>B020202</v>
          </cell>
          <cell r="N2109" t="str">
            <v>根茎类</v>
          </cell>
        </row>
        <row r="2110">
          <cell r="C2110">
            <v>899687</v>
          </cell>
          <cell r="D2110" t="str">
            <v>[彩食鲜]长丝瓜</v>
          </cell>
          <cell r="E2110" t="str">
            <v>[彩食鲜]长丝瓜</v>
          </cell>
          <cell r="F2110" t="str">
            <v>KG</v>
          </cell>
          <cell r="G2110" t="str">
            <v>0</v>
          </cell>
          <cell r="H2110" t="str">
            <v>B 正常商品</v>
          </cell>
          <cell r="I2110" t="str">
            <v>B02</v>
          </cell>
          <cell r="J2110" t="str">
            <v>蔬菜水果</v>
          </cell>
          <cell r="K2110" t="str">
            <v>B0202</v>
          </cell>
          <cell r="L2110" t="str">
            <v>蔬菜</v>
          </cell>
          <cell r="M2110" t="str">
            <v>B020205</v>
          </cell>
          <cell r="N2110" t="str">
            <v>瓜果类</v>
          </cell>
        </row>
        <row r="2111">
          <cell r="C2111">
            <v>899830</v>
          </cell>
          <cell r="D2111" t="str">
            <v>奶牛梦工场真源鲜牛奶238ml</v>
          </cell>
        </row>
        <row r="2111">
          <cell r="F2111" t="str">
            <v>瓶</v>
          </cell>
          <cell r="G2111" t="str">
            <v>0</v>
          </cell>
          <cell r="H2111" t="str">
            <v>B 正常商品</v>
          </cell>
          <cell r="I2111" t="str">
            <v>B07</v>
          </cell>
          <cell r="J2111" t="str">
            <v>日配食品</v>
          </cell>
          <cell r="K2111" t="str">
            <v>B0702</v>
          </cell>
          <cell r="L2111" t="str">
            <v>冷藏冷冻食品</v>
          </cell>
          <cell r="M2111" t="str">
            <v>B070201</v>
          </cell>
          <cell r="N2111" t="str">
            <v>冷藏食品</v>
          </cell>
        </row>
        <row r="2112">
          <cell r="C2112">
            <v>900241</v>
          </cell>
          <cell r="D2112" t="str">
            <v>金龙鱼餐饮专用非转基因大豆油10L</v>
          </cell>
        </row>
        <row r="2112">
          <cell r="F2112" t="str">
            <v>桶</v>
          </cell>
          <cell r="G2112" t="str">
            <v>0</v>
          </cell>
          <cell r="H2112" t="str">
            <v>B 正常商品</v>
          </cell>
          <cell r="I2112" t="str">
            <v>B06</v>
          </cell>
          <cell r="J2112" t="str">
            <v>调味杂货</v>
          </cell>
          <cell r="K2112" t="str">
            <v>B0603</v>
          </cell>
          <cell r="L2112" t="str">
            <v>食用油类</v>
          </cell>
          <cell r="M2112" t="str">
            <v>B060301</v>
          </cell>
          <cell r="N2112" t="str">
            <v>大豆油</v>
          </cell>
        </row>
        <row r="2113">
          <cell r="C2113">
            <v>900365</v>
          </cell>
          <cell r="D2113" t="str">
            <v>妙多牌咖喱粉350g</v>
          </cell>
        </row>
        <row r="2113">
          <cell r="F2113" t="str">
            <v>瓶</v>
          </cell>
          <cell r="G2113" t="str">
            <v>0</v>
          </cell>
          <cell r="H2113" t="str">
            <v>B 正常商品</v>
          </cell>
          <cell r="I2113" t="str">
            <v>B06</v>
          </cell>
          <cell r="J2113" t="str">
            <v>调味杂货</v>
          </cell>
          <cell r="K2113" t="str">
            <v>B0602</v>
          </cell>
          <cell r="L2113" t="str">
            <v>调味品类</v>
          </cell>
          <cell r="M2113" t="str">
            <v>B060205</v>
          </cell>
          <cell r="N2113" t="str">
            <v>调味料</v>
          </cell>
        </row>
        <row r="2114">
          <cell r="C2114">
            <v>900366</v>
          </cell>
          <cell r="D2114" t="str">
            <v>妙多咖喱膏500g</v>
          </cell>
        </row>
        <row r="2114">
          <cell r="F2114" t="str">
            <v>瓶</v>
          </cell>
          <cell r="G2114" t="str">
            <v>0</v>
          </cell>
          <cell r="H2114" t="str">
            <v>B 正常商品</v>
          </cell>
          <cell r="I2114" t="str">
            <v>B06</v>
          </cell>
          <cell r="J2114" t="str">
            <v>调味杂货</v>
          </cell>
          <cell r="K2114" t="str">
            <v>B0602</v>
          </cell>
          <cell r="L2114" t="str">
            <v>调味品类</v>
          </cell>
          <cell r="M2114" t="str">
            <v>B060205</v>
          </cell>
          <cell r="N2114" t="str">
            <v>调味料</v>
          </cell>
        </row>
        <row r="2115">
          <cell r="C2115">
            <v>900401</v>
          </cell>
          <cell r="D2115" t="str">
            <v>彩食鲜开心果</v>
          </cell>
        </row>
        <row r="2115">
          <cell r="F2115" t="str">
            <v>KG</v>
          </cell>
          <cell r="G2115" t="str">
            <v>0</v>
          </cell>
          <cell r="H2115" t="str">
            <v>B 正常商品</v>
          </cell>
          <cell r="I2115" t="str">
            <v>B01</v>
          </cell>
          <cell r="J2115" t="str">
            <v>干货加工</v>
          </cell>
          <cell r="K2115" t="str">
            <v>B0101</v>
          </cell>
          <cell r="L2115" t="str">
            <v>干货</v>
          </cell>
          <cell r="M2115" t="str">
            <v>B010108</v>
          </cell>
          <cell r="N2115" t="str">
            <v>其他干货类</v>
          </cell>
        </row>
        <row r="2116">
          <cell r="C2116">
            <v>901771</v>
          </cell>
          <cell r="D2116" t="str">
            <v>雀巢大美极鲜味汁800ML</v>
          </cell>
        </row>
        <row r="2116">
          <cell r="F2116" t="str">
            <v>瓶</v>
          </cell>
          <cell r="G2116" t="str">
            <v>0</v>
          </cell>
          <cell r="H2116" t="str">
            <v>B 正常商品</v>
          </cell>
          <cell r="I2116" t="str">
            <v>B06</v>
          </cell>
          <cell r="J2116" t="str">
            <v>调味杂货</v>
          </cell>
          <cell r="K2116" t="str">
            <v>B0602</v>
          </cell>
          <cell r="L2116" t="str">
            <v>调味品类</v>
          </cell>
          <cell r="M2116" t="str">
            <v>B060201</v>
          </cell>
          <cell r="N2116" t="str">
            <v>调味酱油</v>
          </cell>
        </row>
        <row r="2117">
          <cell r="C2117">
            <v>901796</v>
          </cell>
          <cell r="D2117" t="str">
            <v>熊猫牌调制加糖炼乳(易拉)350g</v>
          </cell>
        </row>
        <row r="2117">
          <cell r="F2117" t="str">
            <v>瓶</v>
          </cell>
          <cell r="G2117" t="str">
            <v>0</v>
          </cell>
          <cell r="H2117" t="str">
            <v>B 正常商品</v>
          </cell>
          <cell r="I2117" t="str">
            <v>B06</v>
          </cell>
          <cell r="J2117" t="str">
            <v>调味杂货</v>
          </cell>
          <cell r="K2117" t="str">
            <v>B0602</v>
          </cell>
          <cell r="L2117" t="str">
            <v>调味品类</v>
          </cell>
          <cell r="M2117" t="str">
            <v>B060204</v>
          </cell>
          <cell r="N2117" t="str">
            <v>调味酱类</v>
          </cell>
        </row>
        <row r="2118">
          <cell r="C2118">
            <v>902098</v>
          </cell>
          <cell r="D2118" t="str">
            <v>米豆腐</v>
          </cell>
          <cell r="E2118" t="str">
            <v>米豆腐（D+2）</v>
          </cell>
          <cell r="F2118" t="str">
            <v>KG</v>
          </cell>
          <cell r="G2118" t="str">
            <v>0</v>
          </cell>
          <cell r="H2118" t="str">
            <v>B 正常商品</v>
          </cell>
          <cell r="I2118" t="str">
            <v>B01</v>
          </cell>
          <cell r="J2118" t="str">
            <v>干货加工</v>
          </cell>
          <cell r="K2118" t="str">
            <v>B0104</v>
          </cell>
          <cell r="L2118" t="str">
            <v>熟食烘焙</v>
          </cell>
          <cell r="M2118" t="str">
            <v>B010402</v>
          </cell>
          <cell r="N2118" t="str">
            <v>熟食丸子</v>
          </cell>
        </row>
        <row r="2119">
          <cell r="C2119">
            <v>90273</v>
          </cell>
          <cell r="D2119" t="str">
            <v>维达蓝色经典有芯卷纸200g*10</v>
          </cell>
        </row>
        <row r="2119">
          <cell r="F2119" t="str">
            <v>提</v>
          </cell>
          <cell r="G2119" t="str">
            <v>0</v>
          </cell>
          <cell r="H2119" t="str">
            <v>B 正常商品</v>
          </cell>
          <cell r="I2119" t="str">
            <v>B08</v>
          </cell>
          <cell r="J2119" t="str">
            <v>非食品</v>
          </cell>
          <cell r="K2119" t="str">
            <v>B0801</v>
          </cell>
          <cell r="L2119" t="str">
            <v>清洁用品</v>
          </cell>
          <cell r="M2119" t="str">
            <v>B080106</v>
          </cell>
          <cell r="N2119" t="str">
            <v>纸类用品</v>
          </cell>
        </row>
        <row r="2120">
          <cell r="C2120">
            <v>902843</v>
          </cell>
          <cell r="D2120" t="str">
            <v>简爱原味裸酸奶230g</v>
          </cell>
        </row>
        <row r="2120">
          <cell r="F2120" t="str">
            <v>瓶</v>
          </cell>
          <cell r="G2120" t="str">
            <v>0</v>
          </cell>
          <cell r="H2120" t="str">
            <v>B 正常商品</v>
          </cell>
          <cell r="I2120" t="str">
            <v>B07</v>
          </cell>
          <cell r="J2120" t="str">
            <v>日配食品</v>
          </cell>
          <cell r="K2120" t="str">
            <v>B0702</v>
          </cell>
          <cell r="L2120" t="str">
            <v>冷藏冷冻食品</v>
          </cell>
          <cell r="M2120" t="str">
            <v>B070201</v>
          </cell>
          <cell r="N2120" t="str">
            <v>冷藏食品</v>
          </cell>
        </row>
        <row r="2121">
          <cell r="C2121">
            <v>904867</v>
          </cell>
          <cell r="D2121" t="str">
            <v>安琪高糖高活性干酵母450g(蓝装)</v>
          </cell>
        </row>
        <row r="2121">
          <cell r="F2121" t="str">
            <v>包</v>
          </cell>
          <cell r="G2121" t="str">
            <v>0</v>
          </cell>
          <cell r="H2121" t="str">
            <v>B 正常商品</v>
          </cell>
          <cell r="I2121" t="str">
            <v>B06</v>
          </cell>
          <cell r="J2121" t="str">
            <v>调味杂货</v>
          </cell>
          <cell r="K2121" t="str">
            <v>B0602</v>
          </cell>
          <cell r="L2121" t="str">
            <v>调味品类</v>
          </cell>
          <cell r="M2121" t="str">
            <v>B060208</v>
          </cell>
          <cell r="N2121" t="str">
            <v>生粉</v>
          </cell>
        </row>
        <row r="2122">
          <cell r="C2122">
            <v>906100</v>
          </cell>
          <cell r="D2122" t="str">
            <v>安井核桃包(10只)360g</v>
          </cell>
          <cell r="E2122" t="str">
            <v>安井核桃包360g（约10个）</v>
          </cell>
          <cell r="F2122" t="str">
            <v>袋</v>
          </cell>
          <cell r="G2122" t="str">
            <v>0</v>
          </cell>
          <cell r="H2122" t="str">
            <v>B 正常商品</v>
          </cell>
          <cell r="I2122" t="str">
            <v>B07</v>
          </cell>
          <cell r="J2122" t="str">
            <v>日配食品</v>
          </cell>
          <cell r="K2122" t="str">
            <v>B0702</v>
          </cell>
          <cell r="L2122" t="str">
            <v>冷藏冷冻食品</v>
          </cell>
          <cell r="M2122" t="str">
            <v>B070202</v>
          </cell>
          <cell r="N2122" t="str">
            <v>冷冻食品</v>
          </cell>
        </row>
        <row r="2123">
          <cell r="C2123">
            <v>906796</v>
          </cell>
          <cell r="D2123" t="str">
            <v>[鲜伊品]宫爆鸡丁</v>
          </cell>
        </row>
        <row r="2123">
          <cell r="F2123" t="str">
            <v>KG</v>
          </cell>
          <cell r="G2123" t="str">
            <v>0</v>
          </cell>
          <cell r="H2123" t="str">
            <v>B 正常商品</v>
          </cell>
          <cell r="I2123" t="str">
            <v>B03</v>
          </cell>
          <cell r="J2123" t="str">
            <v>肉禽水产</v>
          </cell>
          <cell r="K2123" t="str">
            <v>B0305</v>
          </cell>
          <cell r="L2123" t="str">
            <v>预制菜</v>
          </cell>
          <cell r="M2123" t="str">
            <v>B030509</v>
          </cell>
          <cell r="N2123" t="str">
            <v>预制菜肴</v>
          </cell>
        </row>
        <row r="2124">
          <cell r="C2124">
            <v>906948</v>
          </cell>
          <cell r="D2124" t="str">
            <v>简爱Hi原味裸酸奶家庭装1.08kg</v>
          </cell>
        </row>
        <row r="2124">
          <cell r="F2124" t="str">
            <v>桶</v>
          </cell>
          <cell r="G2124" t="str">
            <v>0</v>
          </cell>
          <cell r="H2124" t="str">
            <v>B 正常商品</v>
          </cell>
          <cell r="I2124" t="str">
            <v>B07</v>
          </cell>
          <cell r="J2124" t="str">
            <v>日配食品</v>
          </cell>
          <cell r="K2124" t="str">
            <v>B0702</v>
          </cell>
          <cell r="L2124" t="str">
            <v>冷藏冷冻食品</v>
          </cell>
          <cell r="M2124" t="str">
            <v>B070201</v>
          </cell>
          <cell r="N2124" t="str">
            <v>冷藏食品</v>
          </cell>
        </row>
        <row r="2125">
          <cell r="C2125">
            <v>908505</v>
          </cell>
          <cell r="D2125" t="str">
            <v>亨氏原味沙拉酱200g</v>
          </cell>
        </row>
        <row r="2125">
          <cell r="F2125" t="str">
            <v>袋</v>
          </cell>
          <cell r="G2125" t="str">
            <v>0</v>
          </cell>
          <cell r="H2125" t="str">
            <v>B 正常商品</v>
          </cell>
          <cell r="I2125" t="str">
            <v>B06</v>
          </cell>
          <cell r="J2125" t="str">
            <v>调味杂货</v>
          </cell>
          <cell r="K2125" t="str">
            <v>B0605</v>
          </cell>
          <cell r="L2125" t="str">
            <v>早餐冲调</v>
          </cell>
          <cell r="M2125" t="str">
            <v>B060504</v>
          </cell>
          <cell r="N2125" t="str">
            <v>早餐副食品</v>
          </cell>
        </row>
        <row r="2126">
          <cell r="C2126">
            <v>909049</v>
          </cell>
          <cell r="D2126" t="str">
            <v>香辣木瓜丝</v>
          </cell>
        </row>
        <row r="2126">
          <cell r="F2126" t="str">
            <v>KG</v>
          </cell>
          <cell r="G2126" t="str">
            <v>6</v>
          </cell>
          <cell r="H2126" t="str">
            <v>L 退场</v>
          </cell>
          <cell r="I2126" t="str">
            <v>B01</v>
          </cell>
          <cell r="J2126" t="str">
            <v>干货加工</v>
          </cell>
          <cell r="K2126" t="str">
            <v>B0104</v>
          </cell>
          <cell r="L2126" t="str">
            <v>熟食烘焙</v>
          </cell>
          <cell r="M2126" t="str">
            <v>B010402</v>
          </cell>
          <cell r="N2126" t="str">
            <v>熟食丸子</v>
          </cell>
        </row>
        <row r="2127">
          <cell r="C2127">
            <v>90919</v>
          </cell>
          <cell r="D2127" t="str">
            <v>东古一品鲜酱油500ml</v>
          </cell>
        </row>
        <row r="2127">
          <cell r="F2127" t="str">
            <v>瓶</v>
          </cell>
          <cell r="G2127" t="str">
            <v>0</v>
          </cell>
          <cell r="H2127" t="str">
            <v>B 正常商品</v>
          </cell>
          <cell r="I2127" t="str">
            <v>B06</v>
          </cell>
          <cell r="J2127" t="str">
            <v>调味杂货</v>
          </cell>
          <cell r="K2127" t="str">
            <v>B0602</v>
          </cell>
          <cell r="L2127" t="str">
            <v>调味品类</v>
          </cell>
          <cell r="M2127" t="str">
            <v>B060201</v>
          </cell>
          <cell r="N2127" t="str">
            <v>调味酱油</v>
          </cell>
        </row>
        <row r="2128">
          <cell r="C2128">
            <v>909284</v>
          </cell>
          <cell r="D2128" t="str">
            <v>黄花园酱油380ml*30</v>
          </cell>
        </row>
        <row r="2128">
          <cell r="F2128" t="str">
            <v>件</v>
          </cell>
          <cell r="G2128" t="str">
            <v>0</v>
          </cell>
          <cell r="H2128" t="str">
            <v>B 正常商品</v>
          </cell>
          <cell r="I2128" t="str">
            <v>B06</v>
          </cell>
          <cell r="J2128" t="str">
            <v>调味杂货</v>
          </cell>
          <cell r="K2128" t="str">
            <v>B0602</v>
          </cell>
          <cell r="L2128" t="str">
            <v>调味品类</v>
          </cell>
          <cell r="M2128" t="str">
            <v>B060201</v>
          </cell>
          <cell r="N2128" t="str">
            <v>调味酱油</v>
          </cell>
        </row>
        <row r="2129">
          <cell r="C2129">
            <v>910953</v>
          </cell>
          <cell r="D2129" t="str">
            <v>天友风味酸牛乳原味100g*8</v>
          </cell>
        </row>
        <row r="2129">
          <cell r="F2129" t="str">
            <v>板</v>
          </cell>
          <cell r="G2129" t="str">
            <v>0</v>
          </cell>
          <cell r="H2129" t="str">
            <v>B 正常商品</v>
          </cell>
          <cell r="I2129" t="str">
            <v>B07</v>
          </cell>
          <cell r="J2129" t="str">
            <v>日配食品</v>
          </cell>
          <cell r="K2129" t="str">
            <v>B0702</v>
          </cell>
          <cell r="L2129" t="str">
            <v>冷藏冷冻食品</v>
          </cell>
          <cell r="M2129" t="str">
            <v>B070201</v>
          </cell>
          <cell r="N2129" t="str">
            <v>冷藏食品</v>
          </cell>
        </row>
        <row r="2130">
          <cell r="C2130">
            <v>910954</v>
          </cell>
          <cell r="D2130" t="str">
            <v>天友风味酸牛乳草莓味90g*8</v>
          </cell>
        </row>
        <row r="2130">
          <cell r="F2130" t="str">
            <v>板</v>
          </cell>
          <cell r="G2130" t="str">
            <v>0</v>
          </cell>
          <cell r="H2130" t="str">
            <v>B 正常商品</v>
          </cell>
          <cell r="I2130" t="str">
            <v>B07</v>
          </cell>
          <cell r="J2130" t="str">
            <v>日配食品</v>
          </cell>
          <cell r="K2130" t="str">
            <v>B0702</v>
          </cell>
          <cell r="L2130" t="str">
            <v>冷藏冷冻食品</v>
          </cell>
          <cell r="M2130" t="str">
            <v>B070201</v>
          </cell>
          <cell r="N2130" t="str">
            <v>冷藏食品</v>
          </cell>
        </row>
        <row r="2131">
          <cell r="C2131">
            <v>910960</v>
          </cell>
          <cell r="D2131" t="str">
            <v>奶牛梦工场酸奶150g*6</v>
          </cell>
        </row>
        <row r="2131">
          <cell r="F2131" t="str">
            <v>板</v>
          </cell>
          <cell r="G2131" t="str">
            <v>0</v>
          </cell>
          <cell r="H2131" t="str">
            <v>B 正常商品</v>
          </cell>
          <cell r="I2131" t="str">
            <v>B07</v>
          </cell>
          <cell r="J2131" t="str">
            <v>日配食品</v>
          </cell>
          <cell r="K2131" t="str">
            <v>B0702</v>
          </cell>
          <cell r="L2131" t="str">
            <v>冷藏冷冻食品</v>
          </cell>
          <cell r="M2131" t="str">
            <v>B070201</v>
          </cell>
          <cell r="N2131" t="str">
            <v>冷藏食品</v>
          </cell>
        </row>
        <row r="2132">
          <cell r="C2132">
            <v>911668</v>
          </cell>
          <cell r="D2132" t="str">
            <v>[彩食鲜]上海青苗</v>
          </cell>
          <cell r="E2132" t="str">
            <v>小瓢儿白</v>
          </cell>
          <cell r="F2132" t="str">
            <v>KG</v>
          </cell>
          <cell r="G2132" t="str">
            <v>0</v>
          </cell>
          <cell r="H2132" t="str">
            <v>B 正常商品</v>
          </cell>
          <cell r="I2132" t="str">
            <v>B02</v>
          </cell>
          <cell r="J2132" t="str">
            <v>蔬菜水果</v>
          </cell>
          <cell r="K2132" t="str">
            <v>B0202</v>
          </cell>
          <cell r="L2132" t="str">
            <v>蔬菜</v>
          </cell>
          <cell r="M2132" t="str">
            <v>B020201</v>
          </cell>
          <cell r="N2132" t="str">
            <v>叶菜类</v>
          </cell>
        </row>
        <row r="2133">
          <cell r="C2133">
            <v>911920</v>
          </cell>
          <cell r="D2133" t="str">
            <v>鲜木耳大</v>
          </cell>
          <cell r="E2133" t="str">
            <v>彩食鲜木耳</v>
          </cell>
          <cell r="F2133" t="str">
            <v>KG</v>
          </cell>
          <cell r="G2133" t="str">
            <v>0</v>
          </cell>
          <cell r="H2133" t="str">
            <v>B 正常商品</v>
          </cell>
          <cell r="I2133" t="str">
            <v>B02</v>
          </cell>
          <cell r="J2133" t="str">
            <v>蔬菜水果</v>
          </cell>
          <cell r="K2133" t="str">
            <v>B0202</v>
          </cell>
          <cell r="L2133" t="str">
            <v>蔬菜</v>
          </cell>
          <cell r="M2133" t="str">
            <v>B020207</v>
          </cell>
          <cell r="N2133" t="str">
            <v>食用菌类</v>
          </cell>
        </row>
        <row r="2134">
          <cell r="C2134">
            <v>912526</v>
          </cell>
          <cell r="D2134" t="str">
            <v>天友净燃烧酸奶风味发酵乳208g</v>
          </cell>
        </row>
        <row r="2134">
          <cell r="F2134" t="str">
            <v>瓶</v>
          </cell>
          <cell r="G2134" t="str">
            <v>0</v>
          </cell>
          <cell r="H2134" t="str">
            <v>B 正常商品</v>
          </cell>
          <cell r="I2134" t="str">
            <v>B07</v>
          </cell>
          <cell r="J2134" t="str">
            <v>日配食品</v>
          </cell>
          <cell r="K2134" t="str">
            <v>B0702</v>
          </cell>
          <cell r="L2134" t="str">
            <v>冷藏冷冻食品</v>
          </cell>
          <cell r="M2134" t="str">
            <v>B070201</v>
          </cell>
          <cell r="N2134" t="str">
            <v>冷藏食品</v>
          </cell>
        </row>
        <row r="2135">
          <cell r="C2135">
            <v>913492</v>
          </cell>
          <cell r="D2135" t="str">
            <v>三象牌糯米粉500g</v>
          </cell>
        </row>
        <row r="2135">
          <cell r="F2135" t="str">
            <v>包</v>
          </cell>
          <cell r="G2135" t="str">
            <v>0</v>
          </cell>
          <cell r="H2135" t="str">
            <v>B 正常商品</v>
          </cell>
          <cell r="I2135" t="str">
            <v>B06</v>
          </cell>
          <cell r="J2135" t="str">
            <v>调味杂货</v>
          </cell>
          <cell r="K2135" t="str">
            <v>B0602</v>
          </cell>
          <cell r="L2135" t="str">
            <v>调味品类</v>
          </cell>
          <cell r="M2135" t="str">
            <v>B060208</v>
          </cell>
          <cell r="N2135" t="str">
            <v>生粉</v>
          </cell>
        </row>
        <row r="2136">
          <cell r="C2136">
            <v>916183</v>
          </cell>
          <cell r="D2136" t="str">
            <v>冷鲜白条鸭</v>
          </cell>
          <cell r="E2136" t="str">
            <v>鲜鸭(烧)</v>
          </cell>
          <cell r="F2136" t="str">
            <v>KG</v>
          </cell>
          <cell r="G2136" t="str">
            <v>0</v>
          </cell>
          <cell r="H2136" t="str">
            <v>B 正常商品</v>
          </cell>
          <cell r="I2136" t="str">
            <v>B03</v>
          </cell>
          <cell r="J2136" t="str">
            <v>肉禽水产</v>
          </cell>
          <cell r="K2136" t="str">
            <v>B0301</v>
          </cell>
          <cell r="L2136" t="str">
            <v>家禽</v>
          </cell>
          <cell r="M2136" t="str">
            <v>B030102</v>
          </cell>
          <cell r="N2136" t="str">
            <v>鸭类</v>
          </cell>
        </row>
        <row r="2137">
          <cell r="C2137">
            <v>917881</v>
          </cell>
          <cell r="D2137" t="str">
            <v>天友淳源有机酸牛奶250g</v>
          </cell>
        </row>
        <row r="2137">
          <cell r="F2137" t="str">
            <v>瓶</v>
          </cell>
          <cell r="G2137" t="str">
            <v>0</v>
          </cell>
          <cell r="H2137" t="str">
            <v>B 正常商品</v>
          </cell>
          <cell r="I2137" t="str">
            <v>B07</v>
          </cell>
          <cell r="J2137" t="str">
            <v>日配食品</v>
          </cell>
          <cell r="K2137" t="str">
            <v>B0702</v>
          </cell>
          <cell r="L2137" t="str">
            <v>冷藏冷冻食品</v>
          </cell>
          <cell r="M2137" t="str">
            <v>B070201</v>
          </cell>
          <cell r="N2137" t="str">
            <v>冷藏食品</v>
          </cell>
        </row>
        <row r="2138">
          <cell r="C2138">
            <v>918108</v>
          </cell>
          <cell r="D2138" t="str">
            <v>双枪牙线YX63501</v>
          </cell>
        </row>
        <row r="2138">
          <cell r="F2138" t="str">
            <v>盒</v>
          </cell>
          <cell r="G2138" t="str">
            <v>0</v>
          </cell>
          <cell r="H2138" t="str">
            <v>B 正常商品</v>
          </cell>
          <cell r="I2138" t="str">
            <v>B08</v>
          </cell>
          <cell r="J2138" t="str">
            <v>非食品</v>
          </cell>
          <cell r="K2138" t="str">
            <v>B0805</v>
          </cell>
          <cell r="L2138" t="str">
            <v>家庭用品</v>
          </cell>
          <cell r="M2138" t="str">
            <v>B080505</v>
          </cell>
          <cell r="N2138" t="str">
            <v>一次性用品</v>
          </cell>
        </row>
        <row r="2139">
          <cell r="C2139">
            <v>92</v>
          </cell>
          <cell r="D2139" t="str">
            <v>鲜牛腩</v>
          </cell>
          <cell r="E2139" t="str">
            <v>牛腩</v>
          </cell>
          <cell r="F2139" t="str">
            <v>KG</v>
          </cell>
          <cell r="G2139" t="str">
            <v>6</v>
          </cell>
          <cell r="H2139" t="str">
            <v>L 退场</v>
          </cell>
          <cell r="I2139" t="str">
            <v>B03</v>
          </cell>
          <cell r="J2139" t="str">
            <v>肉禽水产</v>
          </cell>
          <cell r="K2139" t="str">
            <v>B0306</v>
          </cell>
          <cell r="L2139" t="str">
            <v>牛羊</v>
          </cell>
          <cell r="M2139" t="str">
            <v>B030601</v>
          </cell>
          <cell r="N2139" t="str">
            <v>牛类</v>
          </cell>
        </row>
        <row r="2140">
          <cell r="C2140">
            <v>921272</v>
          </cell>
          <cell r="D2140" t="str">
            <v>法香菜</v>
          </cell>
          <cell r="E2140" t="str">
            <v>法香菜</v>
          </cell>
          <cell r="F2140" t="str">
            <v>KG</v>
          </cell>
          <cell r="G2140" t="str">
            <v>0</v>
          </cell>
          <cell r="H2140" t="str">
            <v>B 正常商品</v>
          </cell>
          <cell r="I2140" t="str">
            <v>B02</v>
          </cell>
          <cell r="J2140" t="str">
            <v>蔬菜水果</v>
          </cell>
          <cell r="K2140" t="str">
            <v>B0202</v>
          </cell>
          <cell r="L2140" t="str">
            <v>蔬菜</v>
          </cell>
          <cell r="M2140" t="str">
            <v>B020208</v>
          </cell>
          <cell r="N2140" t="str">
            <v>调味类</v>
          </cell>
        </row>
        <row r="2141">
          <cell r="C2141">
            <v>922678</v>
          </cell>
          <cell r="D2141" t="str">
            <v>千禾芝麻香油405ml</v>
          </cell>
        </row>
        <row r="2141">
          <cell r="F2141" t="str">
            <v>瓶</v>
          </cell>
          <cell r="G2141" t="str">
            <v>0</v>
          </cell>
          <cell r="H2141" t="str">
            <v>B 正常商品</v>
          </cell>
          <cell r="I2141" t="str">
            <v>B06</v>
          </cell>
          <cell r="J2141" t="str">
            <v>调味杂货</v>
          </cell>
          <cell r="K2141" t="str">
            <v>B0602</v>
          </cell>
          <cell r="L2141" t="str">
            <v>调味品类</v>
          </cell>
          <cell r="M2141" t="str">
            <v>B060203</v>
          </cell>
          <cell r="N2141" t="str">
            <v>调味油汁/料酒</v>
          </cell>
        </row>
        <row r="2142">
          <cell r="C2142">
            <v>922774</v>
          </cell>
          <cell r="D2142" t="str">
            <v>海天老抽豉油1.9L*6</v>
          </cell>
          <cell r="E2142" t="str">
            <v>海天老抽豉油1.9l*6</v>
          </cell>
          <cell r="F2142" t="str">
            <v>件</v>
          </cell>
          <cell r="G2142" t="str">
            <v>6</v>
          </cell>
          <cell r="H2142" t="str">
            <v>L 退场</v>
          </cell>
          <cell r="I2142" t="str">
            <v>B06</v>
          </cell>
          <cell r="J2142" t="str">
            <v>调味杂货</v>
          </cell>
          <cell r="K2142" t="str">
            <v>B0602</v>
          </cell>
          <cell r="L2142" t="str">
            <v>调味品类</v>
          </cell>
          <cell r="M2142" t="str">
            <v>B060201</v>
          </cell>
          <cell r="N2142" t="str">
            <v>调味酱油</v>
          </cell>
        </row>
        <row r="2143">
          <cell r="C2143">
            <v>924425</v>
          </cell>
          <cell r="D2143" t="str">
            <v>彩食鲜保鲜花椒</v>
          </cell>
          <cell r="E2143" t="str">
            <v>彩食鲜保鲜花椒</v>
          </cell>
          <cell r="F2143" t="str">
            <v>袋</v>
          </cell>
          <cell r="G2143" t="str">
            <v>0</v>
          </cell>
          <cell r="H2143" t="str">
            <v>B 正常商品</v>
          </cell>
          <cell r="I2143" t="str">
            <v>B02</v>
          </cell>
          <cell r="J2143" t="str">
            <v>蔬菜水果</v>
          </cell>
          <cell r="K2143" t="str">
            <v>B0202</v>
          </cell>
          <cell r="L2143" t="str">
            <v>蔬菜</v>
          </cell>
          <cell r="M2143" t="str">
            <v>B020208</v>
          </cell>
          <cell r="N2143" t="str">
            <v>调味类</v>
          </cell>
        </row>
        <row r="2144">
          <cell r="C2144">
            <v>925792</v>
          </cell>
          <cell r="D2144" t="str">
            <v>彩食鲜小西米</v>
          </cell>
          <cell r="E2144" t="str">
            <v>小西米</v>
          </cell>
          <cell r="F2144" t="str">
            <v>KG</v>
          </cell>
          <cell r="G2144" t="str">
            <v>0</v>
          </cell>
          <cell r="H2144" t="str">
            <v>B 正常商品</v>
          </cell>
          <cell r="I2144" t="str">
            <v>B01</v>
          </cell>
          <cell r="J2144" t="str">
            <v>干货加工</v>
          </cell>
          <cell r="K2144" t="str">
            <v>B0101</v>
          </cell>
          <cell r="L2144" t="str">
            <v>干货</v>
          </cell>
          <cell r="M2144" t="str">
            <v>B010107</v>
          </cell>
          <cell r="N2144" t="str">
            <v>米面制品</v>
          </cell>
        </row>
        <row r="2145">
          <cell r="C2145">
            <v>926018</v>
          </cell>
          <cell r="D2145" t="str">
            <v>安井红糖发糕400g</v>
          </cell>
          <cell r="E2145" t="str">
            <v>安井红糖发糕400g（约10块）</v>
          </cell>
          <cell r="F2145" t="str">
            <v>包</v>
          </cell>
          <cell r="G2145" t="str">
            <v>0</v>
          </cell>
          <cell r="H2145" t="str">
            <v>B 正常商品</v>
          </cell>
          <cell r="I2145" t="str">
            <v>B07</v>
          </cell>
          <cell r="J2145" t="str">
            <v>日配食品</v>
          </cell>
          <cell r="K2145" t="str">
            <v>B0702</v>
          </cell>
          <cell r="L2145" t="str">
            <v>冷藏冷冻食品</v>
          </cell>
          <cell r="M2145" t="str">
            <v>B070202</v>
          </cell>
          <cell r="N2145" t="str">
            <v>冷冻食品</v>
          </cell>
        </row>
        <row r="2146">
          <cell r="C2146">
            <v>926019</v>
          </cell>
          <cell r="D2146" t="str">
            <v>安井黄金蛋饺165g</v>
          </cell>
          <cell r="E2146" t="str">
            <v>安井黄金蛋饺165g（约10个）</v>
          </cell>
          <cell r="F2146" t="str">
            <v>包</v>
          </cell>
          <cell r="G2146" t="str">
            <v>6</v>
          </cell>
          <cell r="H2146" t="str">
            <v>L 退场</v>
          </cell>
          <cell r="I2146" t="str">
            <v>B07</v>
          </cell>
          <cell r="J2146" t="str">
            <v>日配食品</v>
          </cell>
          <cell r="K2146" t="str">
            <v>B0702</v>
          </cell>
          <cell r="L2146" t="str">
            <v>冷藏冷冻食品</v>
          </cell>
          <cell r="M2146" t="str">
            <v>B070202</v>
          </cell>
          <cell r="N2146" t="str">
            <v>冷冻食品</v>
          </cell>
        </row>
        <row r="2147">
          <cell r="C2147">
            <v>929219</v>
          </cell>
          <cell r="D2147" t="str">
            <v>风吹肉</v>
          </cell>
        </row>
        <row r="2147">
          <cell r="F2147" t="str">
            <v>KG</v>
          </cell>
          <cell r="G2147" t="str">
            <v>0</v>
          </cell>
          <cell r="H2147" t="str">
            <v>B 正常商品</v>
          </cell>
          <cell r="I2147" t="str">
            <v>B01</v>
          </cell>
          <cell r="J2147" t="str">
            <v>干货加工</v>
          </cell>
          <cell r="K2147" t="str">
            <v>B0101</v>
          </cell>
          <cell r="L2147" t="str">
            <v>干货</v>
          </cell>
          <cell r="M2147" t="str">
            <v>B010108</v>
          </cell>
          <cell r="N2147" t="str">
            <v>其他干货类</v>
          </cell>
        </row>
        <row r="2148">
          <cell r="C2148">
            <v>929348</v>
          </cell>
          <cell r="D2148" t="str">
            <v>天友经典原味酸牛奶160g（8连杯）</v>
          </cell>
        </row>
        <row r="2148">
          <cell r="F2148" t="str">
            <v>组</v>
          </cell>
          <cell r="G2148" t="str">
            <v>0</v>
          </cell>
          <cell r="H2148" t="str">
            <v>B 正常商品</v>
          </cell>
          <cell r="I2148" t="str">
            <v>B07</v>
          </cell>
          <cell r="J2148" t="str">
            <v>日配食品</v>
          </cell>
          <cell r="K2148" t="str">
            <v>B0702</v>
          </cell>
          <cell r="L2148" t="str">
            <v>冷藏冷冻食品</v>
          </cell>
          <cell r="M2148" t="str">
            <v>B070201</v>
          </cell>
          <cell r="N2148" t="str">
            <v>冷藏食品</v>
          </cell>
        </row>
        <row r="2149">
          <cell r="C2149">
            <v>930519</v>
          </cell>
          <cell r="D2149" t="str">
            <v>桥头香辣干锅调料150G</v>
          </cell>
        </row>
        <row r="2149">
          <cell r="F2149" t="str">
            <v>包</v>
          </cell>
          <cell r="G2149" t="str">
            <v>0</v>
          </cell>
          <cell r="H2149" t="str">
            <v>B 正常商品</v>
          </cell>
          <cell r="I2149" t="str">
            <v>B06</v>
          </cell>
          <cell r="J2149" t="str">
            <v>调味杂货</v>
          </cell>
          <cell r="K2149" t="str">
            <v>B0602</v>
          </cell>
          <cell r="L2149" t="str">
            <v>调味品类</v>
          </cell>
          <cell r="M2149" t="str">
            <v>B060205</v>
          </cell>
          <cell r="N2149" t="str">
            <v>调味料</v>
          </cell>
        </row>
        <row r="2150">
          <cell r="C2150">
            <v>930898</v>
          </cell>
          <cell r="D2150" t="str">
            <v>美汁源果粒橙300ml*12</v>
          </cell>
        </row>
        <row r="2150">
          <cell r="F2150" t="str">
            <v>组</v>
          </cell>
          <cell r="G2150" t="str">
            <v>0</v>
          </cell>
          <cell r="H2150" t="str">
            <v>B 正常商品</v>
          </cell>
          <cell r="I2150" t="str">
            <v>B04</v>
          </cell>
          <cell r="J2150" t="str">
            <v>烟酒饮料</v>
          </cell>
          <cell r="K2150" t="str">
            <v>B0402</v>
          </cell>
          <cell r="L2150" t="str">
            <v>香烟饮料</v>
          </cell>
          <cell r="M2150" t="str">
            <v>B040205</v>
          </cell>
          <cell r="N2150" t="str">
            <v>果汁饮料</v>
          </cell>
        </row>
        <row r="2151">
          <cell r="C2151">
            <v>933869</v>
          </cell>
          <cell r="D2151" t="str">
            <v>泡藠头</v>
          </cell>
        </row>
        <row r="2151">
          <cell r="F2151" t="str">
            <v>KG</v>
          </cell>
          <cell r="G2151" t="str">
            <v>0</v>
          </cell>
          <cell r="H2151" t="str">
            <v>B 正常商品</v>
          </cell>
          <cell r="I2151" t="str">
            <v>B01</v>
          </cell>
          <cell r="J2151" t="str">
            <v>干货加工</v>
          </cell>
          <cell r="K2151" t="str">
            <v>B0104</v>
          </cell>
          <cell r="L2151" t="str">
            <v>熟食烘焙</v>
          </cell>
          <cell r="M2151" t="str">
            <v>B010402</v>
          </cell>
          <cell r="N2151" t="str">
            <v>熟食丸子</v>
          </cell>
        </row>
        <row r="2152">
          <cell r="C2152">
            <v>934381</v>
          </cell>
          <cell r="D2152" t="str">
            <v>法丽兹酸奶巧克力味曲奇115g</v>
          </cell>
        </row>
        <row r="2152">
          <cell r="F2152" t="str">
            <v>盒</v>
          </cell>
          <cell r="G2152" t="str">
            <v>0</v>
          </cell>
          <cell r="H2152" t="str">
            <v>B 正常商品</v>
          </cell>
          <cell r="I2152" t="str">
            <v>B05</v>
          </cell>
          <cell r="J2152" t="str">
            <v>休闲食品</v>
          </cell>
          <cell r="K2152" t="str">
            <v>B0501</v>
          </cell>
          <cell r="L2152" t="str">
            <v>休闲食品</v>
          </cell>
          <cell r="M2152" t="str">
            <v>B050102</v>
          </cell>
          <cell r="N2152" t="str">
            <v>饼干</v>
          </cell>
        </row>
        <row r="2153">
          <cell r="C2153">
            <v>934784</v>
          </cell>
          <cell r="D2153" t="str">
            <v>芬达橙300ml*12</v>
          </cell>
        </row>
        <row r="2153">
          <cell r="F2153" t="str">
            <v>件</v>
          </cell>
          <cell r="G2153" t="str">
            <v>0</v>
          </cell>
          <cell r="H2153" t="str">
            <v>B 正常商品</v>
          </cell>
          <cell r="I2153" t="str">
            <v>B04</v>
          </cell>
          <cell r="J2153" t="str">
            <v>烟酒饮料</v>
          </cell>
          <cell r="K2153" t="str">
            <v>B0402</v>
          </cell>
          <cell r="L2153" t="str">
            <v>香烟饮料</v>
          </cell>
          <cell r="M2153" t="str">
            <v>B040201</v>
          </cell>
          <cell r="N2153" t="str">
            <v>碳酸饮料</v>
          </cell>
        </row>
        <row r="2154">
          <cell r="C2154">
            <v>937221</v>
          </cell>
          <cell r="D2154" t="str">
            <v>蟹味菇</v>
          </cell>
          <cell r="E2154" t="str">
            <v>蟹味菇</v>
          </cell>
          <cell r="F2154" t="str">
            <v>KG</v>
          </cell>
          <cell r="G2154" t="str">
            <v>0</v>
          </cell>
          <cell r="H2154" t="str">
            <v>B 正常商品</v>
          </cell>
          <cell r="I2154" t="str">
            <v>B02</v>
          </cell>
          <cell r="J2154" t="str">
            <v>蔬菜水果</v>
          </cell>
          <cell r="K2154" t="str">
            <v>B0202</v>
          </cell>
          <cell r="L2154" t="str">
            <v>蔬菜</v>
          </cell>
          <cell r="M2154" t="str">
            <v>B020207</v>
          </cell>
          <cell r="N2154" t="str">
            <v>食用菌类</v>
          </cell>
        </row>
        <row r="2155">
          <cell r="C2155">
            <v>937856</v>
          </cell>
          <cell r="D2155" t="str">
            <v>白芝麻（熟）</v>
          </cell>
        </row>
        <row r="2155">
          <cell r="F2155" t="str">
            <v>KG</v>
          </cell>
          <cell r="G2155" t="str">
            <v>6</v>
          </cell>
          <cell r="H2155" t="str">
            <v>L 退场</v>
          </cell>
          <cell r="I2155" t="str">
            <v>B01</v>
          </cell>
          <cell r="J2155" t="str">
            <v>干货加工</v>
          </cell>
          <cell r="K2155" t="str">
            <v>B0104</v>
          </cell>
          <cell r="L2155" t="str">
            <v>熟食烘焙</v>
          </cell>
          <cell r="M2155" t="str">
            <v>B010402</v>
          </cell>
          <cell r="N2155" t="str">
            <v>熟食丸子</v>
          </cell>
        </row>
        <row r="2156">
          <cell r="C2156">
            <v>938331</v>
          </cell>
          <cell r="D2156" t="str">
            <v>潮香村手抓饼原味900g</v>
          </cell>
          <cell r="E2156" t="str">
            <v>潮香村手抓饼原味900g（约10个）</v>
          </cell>
          <cell r="F2156" t="str">
            <v>袋</v>
          </cell>
          <cell r="G2156" t="str">
            <v>0</v>
          </cell>
          <cell r="H2156" t="str">
            <v>B 正常商品</v>
          </cell>
          <cell r="I2156" t="str">
            <v>B07</v>
          </cell>
          <cell r="J2156" t="str">
            <v>日配食品</v>
          </cell>
          <cell r="K2156" t="str">
            <v>B0702</v>
          </cell>
          <cell r="L2156" t="str">
            <v>冷藏冷冻食品</v>
          </cell>
          <cell r="M2156" t="str">
            <v>B070202</v>
          </cell>
          <cell r="N2156" t="str">
            <v>冷冻食品</v>
          </cell>
        </row>
        <row r="2157">
          <cell r="C2157">
            <v>938390</v>
          </cell>
          <cell r="D2157" t="str">
            <v>重庆纯生啤酒（罐装）500ml</v>
          </cell>
        </row>
        <row r="2157">
          <cell r="F2157" t="str">
            <v>听</v>
          </cell>
          <cell r="G2157" t="str">
            <v>0</v>
          </cell>
          <cell r="H2157" t="str">
            <v>B 正常商品</v>
          </cell>
          <cell r="I2157" t="str">
            <v>B04</v>
          </cell>
          <cell r="J2157" t="str">
            <v>烟酒饮料</v>
          </cell>
          <cell r="K2157" t="str">
            <v>B0401</v>
          </cell>
          <cell r="L2157" t="str">
            <v>酒</v>
          </cell>
          <cell r="M2157" t="str">
            <v>B040103</v>
          </cell>
          <cell r="N2157" t="str">
            <v>啤酒</v>
          </cell>
        </row>
        <row r="2158">
          <cell r="C2158">
            <v>938658</v>
          </cell>
          <cell r="D2158" t="str">
            <v>荣昌卤鹅、</v>
          </cell>
        </row>
        <row r="2158">
          <cell r="F2158" t="str">
            <v>KG</v>
          </cell>
          <cell r="G2158" t="str">
            <v>0</v>
          </cell>
          <cell r="H2158" t="str">
            <v>B 正常商品</v>
          </cell>
          <cell r="I2158" t="str">
            <v>B01</v>
          </cell>
          <cell r="J2158" t="str">
            <v>干货加工</v>
          </cell>
          <cell r="K2158" t="str">
            <v>B0104</v>
          </cell>
          <cell r="L2158" t="str">
            <v>熟食烘焙</v>
          </cell>
          <cell r="M2158" t="str">
            <v>B010402</v>
          </cell>
          <cell r="N2158" t="str">
            <v>熟食丸子</v>
          </cell>
        </row>
        <row r="2159">
          <cell r="C2159">
            <v>939334</v>
          </cell>
          <cell r="D2159" t="str">
            <v>蒙牛风味酸牛奶原味圆周杯100g*16</v>
          </cell>
        </row>
        <row r="2159">
          <cell r="F2159" t="str">
            <v>组</v>
          </cell>
          <cell r="G2159" t="str">
            <v>0</v>
          </cell>
          <cell r="H2159" t="str">
            <v>B 正常商品</v>
          </cell>
          <cell r="I2159" t="str">
            <v>B07</v>
          </cell>
          <cell r="J2159" t="str">
            <v>日配食品</v>
          </cell>
          <cell r="K2159" t="str">
            <v>B0702</v>
          </cell>
          <cell r="L2159" t="str">
            <v>冷藏冷冻食品</v>
          </cell>
          <cell r="M2159" t="str">
            <v>B070201</v>
          </cell>
          <cell r="N2159" t="str">
            <v>冷藏食品</v>
          </cell>
        </row>
        <row r="2160">
          <cell r="C2160">
            <v>943166</v>
          </cell>
          <cell r="D2160" t="str">
            <v>桃李主食面包360g</v>
          </cell>
          <cell r="E2160" t="str">
            <v>桃李主食面包360g(D+3)</v>
          </cell>
          <cell r="F2160" t="str">
            <v>袋</v>
          </cell>
          <cell r="G2160" t="str">
            <v>0</v>
          </cell>
          <cell r="H2160" t="str">
            <v>B 正常商品</v>
          </cell>
          <cell r="I2160" t="str">
            <v>B01</v>
          </cell>
          <cell r="J2160" t="str">
            <v>干货加工</v>
          </cell>
          <cell r="K2160" t="str">
            <v>B0104</v>
          </cell>
          <cell r="L2160" t="str">
            <v>熟食烘焙</v>
          </cell>
          <cell r="M2160" t="str">
            <v>B010401</v>
          </cell>
          <cell r="N2160" t="str">
            <v>烘焙包点</v>
          </cell>
        </row>
        <row r="2161">
          <cell r="C2161">
            <v>943167</v>
          </cell>
          <cell r="D2161" t="str">
            <v>桃李主食面包（全麦）360g</v>
          </cell>
          <cell r="E2161" t="str">
            <v>桃李主食面包（全麦）360g(D+3)</v>
          </cell>
          <cell r="F2161" t="str">
            <v>袋</v>
          </cell>
          <cell r="G2161" t="str">
            <v>0</v>
          </cell>
          <cell r="H2161" t="str">
            <v>B 正常商品</v>
          </cell>
          <cell r="I2161" t="str">
            <v>B01</v>
          </cell>
          <cell r="J2161" t="str">
            <v>干货加工</v>
          </cell>
          <cell r="K2161" t="str">
            <v>B0104</v>
          </cell>
          <cell r="L2161" t="str">
            <v>熟食烘焙</v>
          </cell>
          <cell r="M2161" t="str">
            <v>B010401</v>
          </cell>
          <cell r="N2161" t="str">
            <v>烘焙包点</v>
          </cell>
        </row>
        <row r="2162">
          <cell r="C2162">
            <v>943505</v>
          </cell>
          <cell r="D2162" t="str">
            <v>卡夫奇妙沙拉酱620g</v>
          </cell>
        </row>
        <row r="2162">
          <cell r="F2162" t="str">
            <v>桶</v>
          </cell>
          <cell r="G2162" t="str">
            <v>0</v>
          </cell>
          <cell r="H2162" t="str">
            <v>B 正常商品</v>
          </cell>
          <cell r="I2162" t="str">
            <v>B06</v>
          </cell>
          <cell r="J2162" t="str">
            <v>调味杂货</v>
          </cell>
          <cell r="K2162" t="str">
            <v>B0602</v>
          </cell>
          <cell r="L2162" t="str">
            <v>调味品类</v>
          </cell>
          <cell r="M2162" t="str">
            <v>B060204</v>
          </cell>
          <cell r="N2162" t="str">
            <v>调味酱类</v>
          </cell>
        </row>
        <row r="2163">
          <cell r="C2163">
            <v>943740</v>
          </cell>
          <cell r="D2163" t="str">
            <v>天友家里养头奶牛鲜牛奶238ml</v>
          </cell>
        </row>
        <row r="2163">
          <cell r="F2163" t="str">
            <v>瓶</v>
          </cell>
          <cell r="G2163" t="str">
            <v>0</v>
          </cell>
          <cell r="H2163" t="str">
            <v>B 正常商品</v>
          </cell>
          <cell r="I2163" t="str">
            <v>B07</v>
          </cell>
          <cell r="J2163" t="str">
            <v>日配食品</v>
          </cell>
          <cell r="K2163" t="str">
            <v>B0702</v>
          </cell>
          <cell r="L2163" t="str">
            <v>冷藏冷冻食品</v>
          </cell>
          <cell r="M2163" t="str">
            <v>B070201</v>
          </cell>
          <cell r="N2163" t="str">
            <v>冷藏食品</v>
          </cell>
        </row>
        <row r="2164">
          <cell r="C2164">
            <v>945163</v>
          </cell>
          <cell r="D2164" t="str">
            <v>脉动青柠味维生素饮料600ml*15</v>
          </cell>
        </row>
        <row r="2164">
          <cell r="F2164" t="str">
            <v>箱</v>
          </cell>
          <cell r="G2164" t="str">
            <v>0</v>
          </cell>
          <cell r="H2164" t="str">
            <v>B 正常商品</v>
          </cell>
          <cell r="I2164" t="str">
            <v>B04</v>
          </cell>
          <cell r="J2164" t="str">
            <v>烟酒饮料</v>
          </cell>
          <cell r="K2164" t="str">
            <v>B0402</v>
          </cell>
          <cell r="L2164" t="str">
            <v>香烟饮料</v>
          </cell>
          <cell r="M2164" t="str">
            <v>B040202</v>
          </cell>
          <cell r="N2164" t="str">
            <v>运动/机能饮料/咖啡</v>
          </cell>
        </row>
        <row r="2165">
          <cell r="C2165">
            <v>948557</v>
          </cell>
          <cell r="D2165" t="str">
            <v>永和无添加蔗糖豆浆粉300g</v>
          </cell>
          <cell r="E2165" t="str">
            <v>永和无添加蔗糖豆浆300g（独立包装）</v>
          </cell>
          <cell r="F2165" t="str">
            <v>袋</v>
          </cell>
          <cell r="G2165" t="str">
            <v>0</v>
          </cell>
          <cell r="H2165" t="str">
            <v>B 正常商品</v>
          </cell>
          <cell r="I2165" t="str">
            <v>B06</v>
          </cell>
          <cell r="J2165" t="str">
            <v>调味杂货</v>
          </cell>
          <cell r="K2165" t="str">
            <v>B0605</v>
          </cell>
          <cell r="L2165" t="str">
            <v>早餐冲调</v>
          </cell>
          <cell r="M2165" t="str">
            <v>B060503</v>
          </cell>
          <cell r="N2165" t="str">
            <v>早餐主食品</v>
          </cell>
        </row>
        <row r="2166">
          <cell r="C2166">
            <v>948935</v>
          </cell>
          <cell r="D2166" t="str">
            <v>脉动水蜜桃味维生素饮料600ml*15</v>
          </cell>
        </row>
        <row r="2166">
          <cell r="F2166" t="str">
            <v>箱</v>
          </cell>
          <cell r="G2166" t="str">
            <v>0</v>
          </cell>
          <cell r="H2166" t="str">
            <v>B 正常商品</v>
          </cell>
          <cell r="I2166" t="str">
            <v>B04</v>
          </cell>
          <cell r="J2166" t="str">
            <v>烟酒饮料</v>
          </cell>
          <cell r="K2166" t="str">
            <v>B0402</v>
          </cell>
          <cell r="L2166" t="str">
            <v>香烟饮料</v>
          </cell>
          <cell r="M2166" t="str">
            <v>B040202</v>
          </cell>
          <cell r="N2166" t="str">
            <v>运动/机能饮料/咖啡</v>
          </cell>
        </row>
        <row r="2167">
          <cell r="C2167">
            <v>949389</v>
          </cell>
          <cell r="D2167" t="str">
            <v>安井金麦流沙包(10只)300g</v>
          </cell>
          <cell r="E2167" t="str">
            <v>安井金麦流沙包300g（约10个）</v>
          </cell>
          <cell r="F2167" t="str">
            <v>包</v>
          </cell>
          <cell r="G2167" t="str">
            <v>0</v>
          </cell>
          <cell r="H2167" t="str">
            <v>B 正常商品</v>
          </cell>
          <cell r="I2167" t="str">
            <v>B07</v>
          </cell>
          <cell r="J2167" t="str">
            <v>日配食品</v>
          </cell>
          <cell r="K2167" t="str">
            <v>B0702</v>
          </cell>
          <cell r="L2167" t="str">
            <v>冷藏冷冻食品</v>
          </cell>
          <cell r="M2167" t="str">
            <v>B070202</v>
          </cell>
          <cell r="N2167" t="str">
            <v>冷冻食品</v>
          </cell>
        </row>
        <row r="2168">
          <cell r="C2168">
            <v>949923</v>
          </cell>
          <cell r="D2168" t="str">
            <v>仔姜</v>
          </cell>
          <cell r="E2168" t="str">
            <v>仔姜</v>
          </cell>
          <cell r="F2168" t="str">
            <v>KG</v>
          </cell>
          <cell r="G2168" t="str">
            <v>0</v>
          </cell>
          <cell r="H2168" t="str">
            <v>B 正常商品</v>
          </cell>
          <cell r="I2168" t="str">
            <v>B02</v>
          </cell>
          <cell r="J2168" t="str">
            <v>蔬菜水果</v>
          </cell>
          <cell r="K2168" t="str">
            <v>B0202</v>
          </cell>
          <cell r="L2168" t="str">
            <v>蔬菜</v>
          </cell>
          <cell r="M2168" t="str">
            <v>B020208</v>
          </cell>
          <cell r="N2168" t="str">
            <v>调味类</v>
          </cell>
        </row>
        <row r="2169">
          <cell r="C2169">
            <v>951395</v>
          </cell>
          <cell r="D2169" t="str">
            <v>绿豆芽</v>
          </cell>
        </row>
        <row r="2169">
          <cell r="F2169" t="str">
            <v>KG</v>
          </cell>
          <cell r="G2169" t="str">
            <v>0</v>
          </cell>
          <cell r="H2169" t="str">
            <v>B 正常商品</v>
          </cell>
          <cell r="I2169" t="str">
            <v>B02</v>
          </cell>
          <cell r="J2169" t="str">
            <v>蔬菜水果</v>
          </cell>
          <cell r="K2169" t="str">
            <v>B0202</v>
          </cell>
          <cell r="L2169" t="str">
            <v>蔬菜</v>
          </cell>
          <cell r="M2169" t="str">
            <v>B020206</v>
          </cell>
          <cell r="N2169" t="str">
            <v>豆类</v>
          </cell>
        </row>
        <row r="2170">
          <cell r="C2170">
            <v>951466</v>
          </cell>
          <cell r="D2170" t="str">
            <v>福临门麦芯多用途小麦粉2.5kg</v>
          </cell>
        </row>
        <row r="2170">
          <cell r="F2170" t="str">
            <v>包</v>
          </cell>
          <cell r="G2170" t="str">
            <v>0</v>
          </cell>
          <cell r="H2170" t="str">
            <v>B 正常商品</v>
          </cell>
          <cell r="I2170" t="str">
            <v>B01</v>
          </cell>
          <cell r="J2170" t="str">
            <v>干货加工</v>
          </cell>
          <cell r="K2170" t="str">
            <v>B0101</v>
          </cell>
          <cell r="L2170" t="str">
            <v>干货</v>
          </cell>
          <cell r="M2170" t="str">
            <v>B010101</v>
          </cell>
          <cell r="N2170" t="str">
            <v>粉类</v>
          </cell>
        </row>
        <row r="2171">
          <cell r="C2171">
            <v>952317</v>
          </cell>
          <cell r="D2171" t="str">
            <v>自由点无感无忧超薄日用棉柔5片</v>
          </cell>
        </row>
        <row r="2171">
          <cell r="F2171" t="str">
            <v>包</v>
          </cell>
          <cell r="G2171" t="str">
            <v>0</v>
          </cell>
          <cell r="H2171" t="str">
            <v>B 正常商品</v>
          </cell>
          <cell r="I2171" t="str">
            <v>B08</v>
          </cell>
          <cell r="J2171" t="str">
            <v>非食品</v>
          </cell>
          <cell r="K2171" t="str">
            <v>B0801</v>
          </cell>
          <cell r="L2171" t="str">
            <v>清洁用品</v>
          </cell>
          <cell r="M2171" t="str">
            <v>B080106</v>
          </cell>
          <cell r="N2171" t="str">
            <v>纸类用品</v>
          </cell>
        </row>
        <row r="2172">
          <cell r="C2172">
            <v>952477</v>
          </cell>
          <cell r="D2172" t="str">
            <v>豌豆米</v>
          </cell>
          <cell r="E2172" t="str">
            <v>豌豆米</v>
          </cell>
          <cell r="F2172" t="str">
            <v>KG</v>
          </cell>
          <cell r="G2172" t="str">
            <v>0</v>
          </cell>
          <cell r="H2172" t="str">
            <v>B 正常商品</v>
          </cell>
          <cell r="I2172" t="str">
            <v>B02</v>
          </cell>
          <cell r="J2172" t="str">
            <v>蔬菜水果</v>
          </cell>
          <cell r="K2172" t="str">
            <v>B0202</v>
          </cell>
          <cell r="L2172" t="str">
            <v>蔬菜</v>
          </cell>
          <cell r="M2172" t="str">
            <v>B020206</v>
          </cell>
          <cell r="N2172" t="str">
            <v>豆类</v>
          </cell>
        </row>
        <row r="2173">
          <cell r="C2173">
            <v>953438</v>
          </cell>
          <cell r="D2173" t="str">
            <v>佛手瓜</v>
          </cell>
        </row>
        <row r="2173">
          <cell r="F2173" t="str">
            <v>KG</v>
          </cell>
          <cell r="G2173" t="str">
            <v>0</v>
          </cell>
          <cell r="H2173" t="str">
            <v>B 正常商品</v>
          </cell>
          <cell r="I2173" t="str">
            <v>B02</v>
          </cell>
          <cell r="J2173" t="str">
            <v>蔬菜水果</v>
          </cell>
          <cell r="K2173" t="str">
            <v>B0202</v>
          </cell>
          <cell r="L2173" t="str">
            <v>蔬菜</v>
          </cell>
          <cell r="M2173" t="str">
            <v>B020205</v>
          </cell>
          <cell r="N2173" t="str">
            <v>瓜果类</v>
          </cell>
        </row>
        <row r="2174">
          <cell r="C2174">
            <v>953467</v>
          </cell>
          <cell r="D2174" t="str">
            <v>白萝卜</v>
          </cell>
          <cell r="E2174" t="str">
            <v>白萝卜</v>
          </cell>
          <cell r="F2174" t="str">
            <v>KG</v>
          </cell>
          <cell r="G2174" t="str">
            <v>0</v>
          </cell>
          <cell r="H2174" t="str">
            <v>B 正常商品</v>
          </cell>
          <cell r="I2174" t="str">
            <v>B02</v>
          </cell>
          <cell r="J2174" t="str">
            <v>蔬菜水果</v>
          </cell>
          <cell r="K2174" t="str">
            <v>B0202</v>
          </cell>
          <cell r="L2174" t="str">
            <v>蔬菜</v>
          </cell>
          <cell r="M2174" t="str">
            <v>B020202</v>
          </cell>
          <cell r="N2174" t="str">
            <v>根茎类</v>
          </cell>
        </row>
        <row r="2175">
          <cell r="C2175">
            <v>953471</v>
          </cell>
          <cell r="D2175" t="str">
            <v>西芹</v>
          </cell>
          <cell r="E2175" t="str">
            <v>大西芹</v>
          </cell>
          <cell r="F2175" t="str">
            <v>KG</v>
          </cell>
          <cell r="G2175" t="str">
            <v>0</v>
          </cell>
          <cell r="H2175" t="str">
            <v>B 正常商品</v>
          </cell>
          <cell r="I2175" t="str">
            <v>B02</v>
          </cell>
          <cell r="J2175" t="str">
            <v>蔬菜水果</v>
          </cell>
          <cell r="K2175" t="str">
            <v>B0202</v>
          </cell>
          <cell r="L2175" t="str">
            <v>蔬菜</v>
          </cell>
          <cell r="M2175" t="str">
            <v>B020208</v>
          </cell>
          <cell r="N2175" t="str">
            <v>调味类</v>
          </cell>
        </row>
        <row r="2176">
          <cell r="C2176">
            <v>954327</v>
          </cell>
          <cell r="D2176" t="str">
            <v>幺麻子藤椒油5L</v>
          </cell>
        </row>
        <row r="2176">
          <cell r="F2176" t="str">
            <v>桶</v>
          </cell>
          <cell r="G2176" t="str">
            <v>0</v>
          </cell>
          <cell r="H2176" t="str">
            <v>B 正常商品</v>
          </cell>
          <cell r="I2176" t="str">
            <v>B06</v>
          </cell>
          <cell r="J2176" t="str">
            <v>调味杂货</v>
          </cell>
          <cell r="K2176" t="str">
            <v>B0602</v>
          </cell>
          <cell r="L2176" t="str">
            <v>调味品类</v>
          </cell>
          <cell r="M2176" t="str">
            <v>B060203</v>
          </cell>
          <cell r="N2176" t="str">
            <v>调味油汁/料酒</v>
          </cell>
        </row>
        <row r="2177">
          <cell r="C2177">
            <v>954927</v>
          </cell>
          <cell r="D2177" t="str">
            <v>鲜猪肉馅（五花）</v>
          </cell>
        </row>
        <row r="2177">
          <cell r="F2177" t="str">
            <v>KG</v>
          </cell>
          <cell r="G2177" t="str">
            <v>0</v>
          </cell>
          <cell r="H2177" t="str">
            <v>B 正常商品</v>
          </cell>
          <cell r="I2177" t="str">
            <v>B03</v>
          </cell>
          <cell r="J2177" t="str">
            <v>肉禽水产</v>
          </cell>
          <cell r="K2177" t="str">
            <v>B0302</v>
          </cell>
          <cell r="L2177" t="str">
            <v>猪肉</v>
          </cell>
          <cell r="M2177" t="str">
            <v>B030201</v>
          </cell>
          <cell r="N2177" t="str">
            <v>热鲜猪肉类</v>
          </cell>
        </row>
        <row r="2178">
          <cell r="C2178">
            <v>955129</v>
          </cell>
          <cell r="D2178" t="str">
            <v>[彩食鲜]鲜海鲜菇</v>
          </cell>
        </row>
        <row r="2178">
          <cell r="F2178" t="str">
            <v>KG</v>
          </cell>
          <cell r="G2178" t="str">
            <v>0</v>
          </cell>
          <cell r="H2178" t="str">
            <v>B 正常商品</v>
          </cell>
          <cell r="I2178" t="str">
            <v>B02</v>
          </cell>
          <cell r="J2178" t="str">
            <v>蔬菜水果</v>
          </cell>
          <cell r="K2178" t="str">
            <v>B0202</v>
          </cell>
          <cell r="L2178" t="str">
            <v>蔬菜</v>
          </cell>
          <cell r="M2178" t="str">
            <v>B020207</v>
          </cell>
          <cell r="N2178" t="str">
            <v>食用菌类</v>
          </cell>
        </row>
        <row r="2179">
          <cell r="C2179">
            <v>956073</v>
          </cell>
          <cell r="D2179" t="str">
            <v>正大糯米猪肉烧麦(24只)600g</v>
          </cell>
          <cell r="E2179" t="str">
            <v>正大糯米猪肉烧麦600g（约24个）</v>
          </cell>
          <cell r="F2179" t="str">
            <v>袋</v>
          </cell>
          <cell r="G2179" t="str">
            <v>0</v>
          </cell>
          <cell r="H2179" t="str">
            <v>B 正常商品</v>
          </cell>
          <cell r="I2179" t="str">
            <v>B07</v>
          </cell>
          <cell r="J2179" t="str">
            <v>日配食品</v>
          </cell>
          <cell r="K2179" t="str">
            <v>B0702</v>
          </cell>
          <cell r="L2179" t="str">
            <v>冷藏冷冻食品</v>
          </cell>
          <cell r="M2179" t="str">
            <v>B070202</v>
          </cell>
          <cell r="N2179" t="str">
            <v>冷冻食品</v>
          </cell>
        </row>
        <row r="2180">
          <cell r="C2180">
            <v>956512</v>
          </cell>
          <cell r="D2180" t="str">
            <v>彩食鲜海白菜（加工）</v>
          </cell>
          <cell r="E2180" t="str">
            <v>海白菜(盐渍)</v>
          </cell>
          <cell r="F2180" t="str">
            <v>KG</v>
          </cell>
          <cell r="G2180" t="str">
            <v>0</v>
          </cell>
          <cell r="H2180" t="str">
            <v>B 正常商品</v>
          </cell>
          <cell r="I2180" t="str">
            <v>B02</v>
          </cell>
          <cell r="J2180" t="str">
            <v>蔬菜水果</v>
          </cell>
          <cell r="K2180" t="str">
            <v>B0202</v>
          </cell>
          <cell r="L2180" t="str">
            <v>蔬菜</v>
          </cell>
          <cell r="M2180" t="str">
            <v>B020210</v>
          </cell>
          <cell r="N2180" t="str">
            <v>净菜</v>
          </cell>
        </row>
        <row r="2181">
          <cell r="C2181">
            <v>956514</v>
          </cell>
          <cell r="D2181" t="str">
            <v>盐渍海带丝（加工）</v>
          </cell>
          <cell r="E2181" t="str">
            <v>盐渍海带丝</v>
          </cell>
          <cell r="F2181" t="str">
            <v>KG</v>
          </cell>
          <cell r="G2181" t="str">
            <v>0</v>
          </cell>
          <cell r="H2181" t="str">
            <v>B 正常商品</v>
          </cell>
          <cell r="I2181" t="str">
            <v>B03</v>
          </cell>
          <cell r="J2181" t="str">
            <v>肉禽水产</v>
          </cell>
          <cell r="K2181" t="str">
            <v>B0303</v>
          </cell>
          <cell r="L2181" t="str">
            <v>水产</v>
          </cell>
          <cell r="M2181" t="str">
            <v>B030302</v>
          </cell>
          <cell r="N2181" t="str">
            <v>贝类</v>
          </cell>
        </row>
        <row r="2182">
          <cell r="C2182">
            <v>956891</v>
          </cell>
          <cell r="D2182" t="str">
            <v>达利园拔丝蛋糕300g（10枚）</v>
          </cell>
        </row>
        <row r="2182">
          <cell r="F2182" t="str">
            <v>盒</v>
          </cell>
          <cell r="G2182" t="str">
            <v>0</v>
          </cell>
          <cell r="H2182" t="str">
            <v>B 正常商品</v>
          </cell>
          <cell r="I2182" t="str">
            <v>B05</v>
          </cell>
          <cell r="J2182" t="str">
            <v>休闲食品</v>
          </cell>
          <cell r="K2182" t="str">
            <v>B0501</v>
          </cell>
          <cell r="L2182" t="str">
            <v>休闲食品</v>
          </cell>
          <cell r="M2182" t="str">
            <v>B050101</v>
          </cell>
          <cell r="N2182" t="str">
            <v>糕点膨化类</v>
          </cell>
        </row>
        <row r="2183">
          <cell r="C2183">
            <v>958112</v>
          </cell>
          <cell r="D2183" t="str">
            <v>简爱0添加糖·裸酸奶135g＊4</v>
          </cell>
        </row>
        <row r="2183">
          <cell r="F2183" t="str">
            <v>组</v>
          </cell>
          <cell r="G2183" t="str">
            <v>0</v>
          </cell>
          <cell r="H2183" t="str">
            <v>B 正常商品</v>
          </cell>
          <cell r="I2183" t="str">
            <v>B07</v>
          </cell>
          <cell r="J2183" t="str">
            <v>日配食品</v>
          </cell>
          <cell r="K2183" t="str">
            <v>B0702</v>
          </cell>
          <cell r="L2183" t="str">
            <v>冷藏冷冻食品</v>
          </cell>
          <cell r="M2183" t="str">
            <v>B070201</v>
          </cell>
          <cell r="N2183" t="str">
            <v>冷藏食品</v>
          </cell>
        </row>
        <row r="2184">
          <cell r="C2184">
            <v>959678</v>
          </cell>
          <cell r="D2184" t="str">
            <v>康师傅藤椒牛肉面桶106g</v>
          </cell>
        </row>
        <row r="2184">
          <cell r="F2184" t="str">
            <v>桶</v>
          </cell>
          <cell r="G2184" t="str">
            <v>0</v>
          </cell>
          <cell r="H2184" t="str">
            <v>B 正常商品</v>
          </cell>
          <cell r="I2184" t="str">
            <v>B06</v>
          </cell>
          <cell r="J2184" t="str">
            <v>调味杂货</v>
          </cell>
          <cell r="K2184" t="str">
            <v>B0601</v>
          </cell>
          <cell r="L2184" t="str">
            <v>面类/米粉类</v>
          </cell>
          <cell r="M2184" t="str">
            <v>B060103</v>
          </cell>
          <cell r="N2184" t="str">
            <v>方便米/面制品</v>
          </cell>
        </row>
        <row r="2185">
          <cell r="C2185">
            <v>959910</v>
          </cell>
          <cell r="D2185" t="str">
            <v>超宝洁厕剂3.8L</v>
          </cell>
        </row>
        <row r="2185">
          <cell r="F2185" t="str">
            <v>瓶</v>
          </cell>
          <cell r="G2185" t="str">
            <v>0</v>
          </cell>
          <cell r="H2185" t="str">
            <v>B 正常商品</v>
          </cell>
          <cell r="I2185" t="str">
            <v>B08</v>
          </cell>
          <cell r="J2185" t="str">
            <v>非食品</v>
          </cell>
          <cell r="K2185" t="str">
            <v>B0801</v>
          </cell>
          <cell r="L2185" t="str">
            <v>清洁用品</v>
          </cell>
          <cell r="M2185" t="str">
            <v>B080101</v>
          </cell>
          <cell r="N2185" t="str">
            <v>家用清洁用品</v>
          </cell>
        </row>
        <row r="2186">
          <cell r="C2186">
            <v>960862</v>
          </cell>
          <cell r="D2186" t="str">
            <v>天友精装百特牛奶250ml</v>
          </cell>
        </row>
        <row r="2186">
          <cell r="F2186" t="str">
            <v>盒</v>
          </cell>
          <cell r="G2186" t="str">
            <v>0</v>
          </cell>
          <cell r="H2186" t="str">
            <v>B 正常商品</v>
          </cell>
          <cell r="I2186" t="str">
            <v>B07</v>
          </cell>
          <cell r="J2186" t="str">
            <v>日配食品</v>
          </cell>
          <cell r="K2186" t="str">
            <v>B0701</v>
          </cell>
          <cell r="L2186" t="str">
            <v>常温乳品饮料</v>
          </cell>
          <cell r="M2186" t="str">
            <v>B070101</v>
          </cell>
          <cell r="N2186" t="str">
            <v>纯奶</v>
          </cell>
        </row>
        <row r="2187">
          <cell r="C2187">
            <v>960863</v>
          </cell>
          <cell r="D2187" t="str">
            <v>天友百特有机纯牛奶250ml</v>
          </cell>
        </row>
        <row r="2187">
          <cell r="F2187" t="str">
            <v>盒</v>
          </cell>
          <cell r="G2187" t="str">
            <v>0</v>
          </cell>
          <cell r="H2187" t="str">
            <v>B 正常商品</v>
          </cell>
          <cell r="I2187" t="str">
            <v>B07</v>
          </cell>
          <cell r="J2187" t="str">
            <v>日配食品</v>
          </cell>
          <cell r="K2187" t="str">
            <v>B0701</v>
          </cell>
          <cell r="L2187" t="str">
            <v>常温乳品饮料</v>
          </cell>
          <cell r="M2187" t="str">
            <v>B070101</v>
          </cell>
          <cell r="N2187" t="str">
            <v>纯奶</v>
          </cell>
        </row>
        <row r="2188">
          <cell r="C2188">
            <v>962438</v>
          </cell>
          <cell r="D2188" t="str">
            <v>桃李蔓越莓核桃面包120g</v>
          </cell>
        </row>
        <row r="2188">
          <cell r="F2188" t="str">
            <v>袋</v>
          </cell>
          <cell r="G2188" t="str">
            <v>0</v>
          </cell>
          <cell r="H2188" t="str">
            <v>B 正常商品</v>
          </cell>
          <cell r="I2188" t="str">
            <v>B01</v>
          </cell>
          <cell r="J2188" t="str">
            <v>干货加工</v>
          </cell>
          <cell r="K2188" t="str">
            <v>B0104</v>
          </cell>
          <cell r="L2188" t="str">
            <v>熟食烘焙</v>
          </cell>
          <cell r="M2188" t="str">
            <v>B010401</v>
          </cell>
          <cell r="N2188" t="str">
            <v>烘焙包点</v>
          </cell>
        </row>
        <row r="2189">
          <cell r="C2189">
            <v>963060</v>
          </cell>
          <cell r="D2189" t="str">
            <v>彩食鲜葱爆小炒肉</v>
          </cell>
        </row>
        <row r="2189">
          <cell r="F2189" t="str">
            <v>份</v>
          </cell>
          <cell r="G2189" t="str">
            <v>0</v>
          </cell>
          <cell r="H2189" t="str">
            <v>B 正常商品</v>
          </cell>
          <cell r="I2189" t="str">
            <v>B02</v>
          </cell>
          <cell r="J2189" t="str">
            <v>蔬菜水果</v>
          </cell>
          <cell r="K2189" t="str">
            <v>B0202</v>
          </cell>
          <cell r="L2189" t="str">
            <v>蔬菜</v>
          </cell>
          <cell r="M2189" t="str">
            <v>B020210</v>
          </cell>
          <cell r="N2189" t="str">
            <v>净菜</v>
          </cell>
        </row>
        <row r="2190">
          <cell r="C2190">
            <v>963466</v>
          </cell>
          <cell r="D2190" t="str">
            <v>罗马生菜</v>
          </cell>
          <cell r="E2190" t="str">
            <v>[彩食鲜]罗马生菜</v>
          </cell>
          <cell r="F2190" t="str">
            <v>KG</v>
          </cell>
          <cell r="G2190" t="str">
            <v>0</v>
          </cell>
          <cell r="H2190" t="str">
            <v>B 正常商品</v>
          </cell>
          <cell r="I2190" t="str">
            <v>B02</v>
          </cell>
          <cell r="J2190" t="str">
            <v>蔬菜水果</v>
          </cell>
          <cell r="K2190" t="str">
            <v>B0202</v>
          </cell>
          <cell r="L2190" t="str">
            <v>蔬菜</v>
          </cell>
          <cell r="M2190" t="str">
            <v>B020201</v>
          </cell>
          <cell r="N2190" t="str">
            <v>叶菜类</v>
          </cell>
        </row>
        <row r="2191">
          <cell r="C2191">
            <v>963518</v>
          </cell>
          <cell r="D2191" t="str">
            <v>白皮洋葱</v>
          </cell>
          <cell r="E2191" t="str">
            <v>白洋葱</v>
          </cell>
          <cell r="F2191" t="str">
            <v>KG</v>
          </cell>
          <cell r="G2191" t="str">
            <v>0</v>
          </cell>
          <cell r="H2191" t="str">
            <v>B 正常商品</v>
          </cell>
          <cell r="I2191" t="str">
            <v>B02</v>
          </cell>
          <cell r="J2191" t="str">
            <v>蔬菜水果</v>
          </cell>
          <cell r="K2191" t="str">
            <v>B0202</v>
          </cell>
          <cell r="L2191" t="str">
            <v>蔬菜</v>
          </cell>
          <cell r="M2191" t="str">
            <v>B020208</v>
          </cell>
          <cell r="N2191" t="str">
            <v>调味类</v>
          </cell>
        </row>
        <row r="2192">
          <cell r="C2192">
            <v>96420</v>
          </cell>
          <cell r="D2192" t="str">
            <v>李锦记排骨酱240g</v>
          </cell>
        </row>
        <row r="2192">
          <cell r="F2192" t="str">
            <v>瓶</v>
          </cell>
          <cell r="G2192" t="str">
            <v>0</v>
          </cell>
          <cell r="H2192" t="str">
            <v>B 正常商品</v>
          </cell>
          <cell r="I2192" t="str">
            <v>B06</v>
          </cell>
          <cell r="J2192" t="str">
            <v>调味杂货</v>
          </cell>
          <cell r="K2192" t="str">
            <v>B0602</v>
          </cell>
          <cell r="L2192" t="str">
            <v>调味品类</v>
          </cell>
          <cell r="M2192" t="str">
            <v>B060204</v>
          </cell>
          <cell r="N2192" t="str">
            <v>调味酱类</v>
          </cell>
        </row>
        <row r="2193">
          <cell r="C2193">
            <v>968669</v>
          </cell>
          <cell r="D2193" t="str">
            <v>彩食鲜青椒肉丝500g</v>
          </cell>
          <cell r="E2193" t="str">
            <v>彩食鲜青椒肉丝</v>
          </cell>
          <cell r="F2193" t="str">
            <v>盒</v>
          </cell>
          <cell r="G2193" t="str">
            <v>0</v>
          </cell>
          <cell r="H2193" t="str">
            <v>B 正常商品</v>
          </cell>
          <cell r="I2193" t="str">
            <v>B02</v>
          </cell>
          <cell r="J2193" t="str">
            <v>蔬菜水果</v>
          </cell>
          <cell r="K2193" t="str">
            <v>B0202</v>
          </cell>
          <cell r="L2193" t="str">
            <v>蔬菜</v>
          </cell>
          <cell r="M2193" t="str">
            <v>B020210</v>
          </cell>
          <cell r="N2193" t="str">
            <v>净菜</v>
          </cell>
        </row>
        <row r="2194">
          <cell r="C2194">
            <v>971366</v>
          </cell>
          <cell r="D2194" t="str">
            <v>葡萄干500g</v>
          </cell>
          <cell r="E2194" t="str">
            <v>聚行家葡萄干（约0.5kg）</v>
          </cell>
          <cell r="F2194" t="str">
            <v>袋</v>
          </cell>
          <cell r="G2194" t="str">
            <v>0</v>
          </cell>
          <cell r="H2194" t="str">
            <v>B 正常商品</v>
          </cell>
          <cell r="I2194" t="str">
            <v>B01</v>
          </cell>
          <cell r="J2194" t="str">
            <v>干货加工</v>
          </cell>
          <cell r="K2194" t="str">
            <v>B0101</v>
          </cell>
          <cell r="L2194" t="str">
            <v>干货</v>
          </cell>
          <cell r="M2194" t="str">
            <v>B010108</v>
          </cell>
          <cell r="N2194" t="str">
            <v>其他干货类</v>
          </cell>
        </row>
        <row r="2195">
          <cell r="C2195">
            <v>973452</v>
          </cell>
          <cell r="D2195" t="str">
            <v>[彩食鲜]菠菜</v>
          </cell>
          <cell r="E2195" t="str">
            <v>[彩食鲜]菠菜</v>
          </cell>
          <cell r="F2195" t="str">
            <v>KG</v>
          </cell>
          <cell r="G2195" t="str">
            <v>0</v>
          </cell>
          <cell r="H2195" t="str">
            <v>B 正常商品</v>
          </cell>
          <cell r="I2195" t="str">
            <v>B02</v>
          </cell>
          <cell r="J2195" t="str">
            <v>蔬菜水果</v>
          </cell>
          <cell r="K2195" t="str">
            <v>B0202</v>
          </cell>
          <cell r="L2195" t="str">
            <v>蔬菜</v>
          </cell>
          <cell r="M2195" t="str">
            <v>B020201</v>
          </cell>
          <cell r="N2195" t="str">
            <v>叶菜类</v>
          </cell>
        </row>
        <row r="2196">
          <cell r="C2196">
            <v>976207</v>
          </cell>
          <cell r="D2196" t="str">
            <v>可口可乐零度300ml*12</v>
          </cell>
        </row>
        <row r="2196">
          <cell r="F2196" t="str">
            <v>包</v>
          </cell>
          <cell r="G2196" t="str">
            <v>0</v>
          </cell>
          <cell r="H2196" t="str">
            <v>B 正常商品</v>
          </cell>
          <cell r="I2196" t="str">
            <v>B04</v>
          </cell>
          <cell r="J2196" t="str">
            <v>烟酒饮料</v>
          </cell>
          <cell r="K2196" t="str">
            <v>B0402</v>
          </cell>
          <cell r="L2196" t="str">
            <v>香烟饮料</v>
          </cell>
          <cell r="M2196" t="str">
            <v>B040201</v>
          </cell>
          <cell r="N2196" t="str">
            <v>碳酸饮料</v>
          </cell>
        </row>
        <row r="2197">
          <cell r="C2197">
            <v>976308</v>
          </cell>
          <cell r="D2197" t="str">
            <v>天友大红枣酸牛奶160g（8连杯）</v>
          </cell>
        </row>
        <row r="2197">
          <cell r="F2197" t="str">
            <v>组</v>
          </cell>
          <cell r="G2197" t="str">
            <v>0</v>
          </cell>
          <cell r="H2197" t="str">
            <v>B 正常商品</v>
          </cell>
          <cell r="I2197" t="str">
            <v>B07</v>
          </cell>
          <cell r="J2197" t="str">
            <v>日配食品</v>
          </cell>
          <cell r="K2197" t="str">
            <v>B0702</v>
          </cell>
          <cell r="L2197" t="str">
            <v>冷藏冷冻食品</v>
          </cell>
          <cell r="M2197" t="str">
            <v>B070201</v>
          </cell>
          <cell r="N2197" t="str">
            <v>冷藏食品</v>
          </cell>
        </row>
        <row r="2198">
          <cell r="C2198">
            <v>979805</v>
          </cell>
          <cell r="D2198" t="str">
            <v>鲜大肠</v>
          </cell>
          <cell r="E2198" t="str">
            <v>鲜大肠</v>
          </cell>
          <cell r="F2198" t="str">
            <v>KG</v>
          </cell>
          <cell r="G2198" t="str">
            <v>0</v>
          </cell>
          <cell r="H2198" t="str">
            <v>B 正常商品</v>
          </cell>
          <cell r="I2198" t="str">
            <v>B03</v>
          </cell>
          <cell r="J2198" t="str">
            <v>肉禽水产</v>
          </cell>
          <cell r="K2198" t="str">
            <v>B0302</v>
          </cell>
          <cell r="L2198" t="str">
            <v>猪肉</v>
          </cell>
          <cell r="M2198" t="str">
            <v>B030206</v>
          </cell>
          <cell r="N2198" t="str">
            <v>冷鲜猪副类</v>
          </cell>
        </row>
        <row r="2199">
          <cell r="C2199">
            <v>980242</v>
          </cell>
          <cell r="D2199" t="str">
            <v>安佳黄油原味454g</v>
          </cell>
        </row>
        <row r="2199">
          <cell r="F2199" t="str">
            <v>盒</v>
          </cell>
          <cell r="G2199" t="str">
            <v>0</v>
          </cell>
          <cell r="H2199" t="str">
            <v>B 正常商品</v>
          </cell>
          <cell r="I2199" t="str">
            <v>B07</v>
          </cell>
          <cell r="J2199" t="str">
            <v>日配食品</v>
          </cell>
          <cell r="K2199" t="str">
            <v>B0702</v>
          </cell>
          <cell r="L2199" t="str">
            <v>冷藏冷冻食品</v>
          </cell>
          <cell r="M2199" t="str">
            <v>B070201</v>
          </cell>
          <cell r="N2199" t="str">
            <v>冷藏食品</v>
          </cell>
        </row>
        <row r="2200">
          <cell r="C2200">
            <v>980869</v>
          </cell>
          <cell r="D2200" t="str">
            <v>娃哈哈营养快线原味450g*15</v>
          </cell>
        </row>
        <row r="2200">
          <cell r="F2200" t="str">
            <v>件</v>
          </cell>
          <cell r="G2200" t="str">
            <v>0</v>
          </cell>
          <cell r="H2200" t="str">
            <v>B 正常商品</v>
          </cell>
          <cell r="I2200" t="str">
            <v>B04</v>
          </cell>
          <cell r="J2200" t="str">
            <v>烟酒饮料</v>
          </cell>
          <cell r="K2200" t="str">
            <v>B0402</v>
          </cell>
          <cell r="L2200" t="str">
            <v>香烟饮料</v>
          </cell>
          <cell r="M2200" t="str">
            <v>B040206</v>
          </cell>
          <cell r="N2200" t="str">
            <v>其他乳饮</v>
          </cell>
        </row>
        <row r="2201">
          <cell r="C2201">
            <v>983387</v>
          </cell>
          <cell r="D2201" t="str">
            <v>冬瓜（去皮)</v>
          </cell>
        </row>
        <row r="2201">
          <cell r="F2201" t="str">
            <v>KG</v>
          </cell>
          <cell r="G2201" t="str">
            <v>0</v>
          </cell>
          <cell r="H2201" t="str">
            <v>B 正常商品</v>
          </cell>
          <cell r="I2201" t="str">
            <v>B02</v>
          </cell>
          <cell r="J2201" t="str">
            <v>蔬菜水果</v>
          </cell>
          <cell r="K2201" t="str">
            <v>B0202</v>
          </cell>
          <cell r="L2201" t="str">
            <v>蔬菜</v>
          </cell>
          <cell r="M2201" t="str">
            <v>B020210</v>
          </cell>
          <cell r="N2201" t="str">
            <v>净菜</v>
          </cell>
        </row>
        <row r="2202">
          <cell r="C2202">
            <v>985062</v>
          </cell>
          <cell r="D2202" t="str">
            <v>沁星黑芝麻汤圆心子300g</v>
          </cell>
        </row>
        <row r="2202">
          <cell r="F2202" t="str">
            <v>包</v>
          </cell>
          <cell r="G2202" t="str">
            <v>0</v>
          </cell>
          <cell r="H2202" t="str">
            <v>B 正常商品</v>
          </cell>
          <cell r="I2202" t="str">
            <v>B06</v>
          </cell>
          <cell r="J2202" t="str">
            <v>调味杂货</v>
          </cell>
          <cell r="K2202" t="str">
            <v>B0602</v>
          </cell>
          <cell r="L2202" t="str">
            <v>调味品类</v>
          </cell>
          <cell r="M2202" t="str">
            <v>B060204</v>
          </cell>
          <cell r="N2202" t="str">
            <v>调味酱类</v>
          </cell>
        </row>
        <row r="2203">
          <cell r="C2203">
            <v>986893</v>
          </cell>
          <cell r="D2203" t="str">
            <v>天友重庆老酸奶120g*4（4连杯）</v>
          </cell>
        </row>
        <row r="2203">
          <cell r="F2203" t="str">
            <v>板</v>
          </cell>
          <cell r="G2203" t="str">
            <v>0</v>
          </cell>
          <cell r="H2203" t="str">
            <v>B 正常商品</v>
          </cell>
          <cell r="I2203" t="str">
            <v>B07</v>
          </cell>
          <cell r="J2203" t="str">
            <v>日配食品</v>
          </cell>
          <cell r="K2203" t="str">
            <v>B0702</v>
          </cell>
          <cell r="L2203" t="str">
            <v>冷藏冷冻食品</v>
          </cell>
          <cell r="M2203" t="str">
            <v>B070201</v>
          </cell>
          <cell r="N2203" t="str">
            <v>冷藏食品</v>
          </cell>
        </row>
        <row r="2204">
          <cell r="C2204">
            <v>988954</v>
          </cell>
          <cell r="D2204" t="str">
            <v>丹丹红油郫县豆瓣10kg</v>
          </cell>
        </row>
        <row r="2204">
          <cell r="F2204" t="str">
            <v>箱</v>
          </cell>
          <cell r="G2204" t="str">
            <v>0</v>
          </cell>
          <cell r="H2204" t="str">
            <v>B 正常商品</v>
          </cell>
          <cell r="I2204" t="str">
            <v>B06</v>
          </cell>
          <cell r="J2204" t="str">
            <v>调味杂货</v>
          </cell>
          <cell r="K2204" t="str">
            <v>B0602</v>
          </cell>
          <cell r="L2204" t="str">
            <v>调味品类</v>
          </cell>
          <cell r="M2204" t="str">
            <v>B060204</v>
          </cell>
          <cell r="N2204" t="str">
            <v>调味酱类</v>
          </cell>
        </row>
        <row r="2205">
          <cell r="C2205">
            <v>994158</v>
          </cell>
          <cell r="D2205" t="str">
            <v>绿色毛肚（150g)</v>
          </cell>
          <cell r="E2205" t="str">
            <v>绿色毛肚(150g/袋)</v>
          </cell>
          <cell r="F2205" t="str">
            <v>袋</v>
          </cell>
          <cell r="G2205" t="str">
            <v>0</v>
          </cell>
          <cell r="H2205" t="str">
            <v>B 正常商品</v>
          </cell>
          <cell r="I2205" t="str">
            <v>B03</v>
          </cell>
          <cell r="J2205" t="str">
            <v>肉禽水产</v>
          </cell>
          <cell r="K2205" t="str">
            <v>B0303</v>
          </cell>
          <cell r="L2205" t="str">
            <v>水产</v>
          </cell>
          <cell r="M2205" t="str">
            <v>B030301</v>
          </cell>
          <cell r="N2205" t="str">
            <v>冰鲜</v>
          </cell>
        </row>
        <row r="2206">
          <cell r="C2206">
            <v>996175</v>
          </cell>
          <cell r="D2206" t="str">
            <v>桥头蒸肉粉(五香)220g</v>
          </cell>
        </row>
        <row r="2206">
          <cell r="F2206" t="str">
            <v>包</v>
          </cell>
          <cell r="G2206" t="str">
            <v>0</v>
          </cell>
          <cell r="H2206" t="str">
            <v>B 正常商品</v>
          </cell>
          <cell r="I2206" t="str">
            <v>B06</v>
          </cell>
          <cell r="J2206" t="str">
            <v>调味杂货</v>
          </cell>
          <cell r="K2206" t="str">
            <v>B0602</v>
          </cell>
          <cell r="L2206" t="str">
            <v>调味品类</v>
          </cell>
          <cell r="M2206" t="str">
            <v>B060205</v>
          </cell>
          <cell r="N2206" t="str">
            <v>调味料</v>
          </cell>
        </row>
        <row r="2207">
          <cell r="C2207">
            <v>999143</v>
          </cell>
          <cell r="D2207" t="str">
            <v>青椒</v>
          </cell>
          <cell r="E2207" t="str">
            <v>虎皮青椒</v>
          </cell>
          <cell r="F2207" t="str">
            <v>KG</v>
          </cell>
          <cell r="G2207" t="str">
            <v>0</v>
          </cell>
          <cell r="H2207" t="str">
            <v>B 正常商品</v>
          </cell>
          <cell r="I2207" t="str">
            <v>B02</v>
          </cell>
          <cell r="J2207" t="str">
            <v>蔬菜水果</v>
          </cell>
          <cell r="K2207" t="str">
            <v>B0202</v>
          </cell>
          <cell r="L2207" t="str">
            <v>蔬菜</v>
          </cell>
          <cell r="M2207" t="str">
            <v>B020208</v>
          </cell>
          <cell r="N2207" t="str">
            <v>调味类</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Sheet2"/>
    </sheetNames>
    <sheetDataSet>
      <sheetData sheetId="0"/>
      <sheetData sheetId="1">
        <row r="1">
          <cell r="A1" t="str">
            <v>商品编码</v>
          </cell>
          <cell r="B1" t="str">
            <v>存储条件</v>
          </cell>
        </row>
        <row r="2">
          <cell r="A2">
            <v>1191435</v>
          </cell>
          <cell r="B2" t="str">
            <v>常温</v>
          </cell>
        </row>
        <row r="3">
          <cell r="A3">
            <v>1912511</v>
          </cell>
          <cell r="B3" t="str">
            <v>热鲜</v>
          </cell>
        </row>
        <row r="4">
          <cell r="A4">
            <v>2007166</v>
          </cell>
          <cell r="B4" t="str">
            <v>常温</v>
          </cell>
        </row>
        <row r="5">
          <cell r="A5">
            <v>1275890</v>
          </cell>
          <cell r="B5" t="str">
            <v>冷藏</v>
          </cell>
        </row>
        <row r="6">
          <cell r="A6">
            <v>1639272</v>
          </cell>
          <cell r="B6" t="str">
            <v>常温</v>
          </cell>
        </row>
        <row r="7">
          <cell r="A7">
            <v>852410</v>
          </cell>
          <cell r="B7" t="str">
            <v>常温</v>
          </cell>
        </row>
        <row r="8">
          <cell r="A8">
            <v>1279167</v>
          </cell>
          <cell r="B8" t="str">
            <v>常温</v>
          </cell>
        </row>
        <row r="9">
          <cell r="A9">
            <v>563</v>
          </cell>
          <cell r="B9" t="str">
            <v>常温</v>
          </cell>
        </row>
        <row r="10">
          <cell r="A10">
            <v>1286448</v>
          </cell>
          <cell r="B10" t="str">
            <v>常温</v>
          </cell>
        </row>
        <row r="11">
          <cell r="A11">
            <v>2031952</v>
          </cell>
          <cell r="B11" t="str">
            <v>常温</v>
          </cell>
        </row>
        <row r="12">
          <cell r="A12">
            <v>775039</v>
          </cell>
          <cell r="B12" t="str">
            <v>常温</v>
          </cell>
        </row>
        <row r="13">
          <cell r="A13">
            <v>1279167</v>
          </cell>
          <cell r="B13" t="str">
            <v>常温</v>
          </cell>
        </row>
        <row r="14">
          <cell r="A14">
            <v>1309382</v>
          </cell>
          <cell r="B14" t="str">
            <v>常温</v>
          </cell>
        </row>
        <row r="15">
          <cell r="A15">
            <v>1699567</v>
          </cell>
          <cell r="B15" t="str">
            <v>冷冻</v>
          </cell>
        </row>
        <row r="16">
          <cell r="A16">
            <v>1490638</v>
          </cell>
          <cell r="B16" t="str">
            <v>冷藏</v>
          </cell>
        </row>
        <row r="17">
          <cell r="A17">
            <v>1095594</v>
          </cell>
          <cell r="B17" t="str">
            <v>常温</v>
          </cell>
        </row>
        <row r="18">
          <cell r="A18">
            <v>1166223</v>
          </cell>
          <cell r="B18" t="str">
            <v>常温</v>
          </cell>
        </row>
        <row r="19">
          <cell r="A19">
            <v>1613274</v>
          </cell>
          <cell r="B19" t="str">
            <v>常温</v>
          </cell>
        </row>
        <row r="20">
          <cell r="A20">
            <v>1551859</v>
          </cell>
          <cell r="B20" t="str">
            <v>冷藏</v>
          </cell>
        </row>
        <row r="21">
          <cell r="A21">
            <v>1552045</v>
          </cell>
          <cell r="B21" t="str">
            <v>冷藏</v>
          </cell>
        </row>
        <row r="22">
          <cell r="A22">
            <v>457</v>
          </cell>
          <cell r="B22" t="str">
            <v>常温</v>
          </cell>
        </row>
        <row r="23">
          <cell r="A23">
            <v>787432</v>
          </cell>
          <cell r="B23" t="str">
            <v>常温</v>
          </cell>
        </row>
        <row r="24">
          <cell r="A24">
            <v>852410</v>
          </cell>
          <cell r="B24" t="str">
            <v>常温</v>
          </cell>
        </row>
        <row r="25">
          <cell r="A25">
            <v>1461547</v>
          </cell>
          <cell r="B25" t="str">
            <v>常温</v>
          </cell>
        </row>
        <row r="26">
          <cell r="A26">
            <v>852410</v>
          </cell>
          <cell r="B26" t="str">
            <v>常温</v>
          </cell>
        </row>
        <row r="27">
          <cell r="A27">
            <v>1362929</v>
          </cell>
          <cell r="B27" t="str">
            <v>热鲜</v>
          </cell>
        </row>
        <row r="28">
          <cell r="A28">
            <v>563</v>
          </cell>
          <cell r="B28" t="str">
            <v>常温</v>
          </cell>
        </row>
        <row r="29">
          <cell r="A29">
            <v>1250145</v>
          </cell>
          <cell r="B29" t="str">
            <v>常温</v>
          </cell>
        </row>
        <row r="30">
          <cell r="A30">
            <v>2112</v>
          </cell>
          <cell r="B30" t="str">
            <v>常温</v>
          </cell>
        </row>
        <row r="31">
          <cell r="A31">
            <v>1695892</v>
          </cell>
          <cell r="B31" t="str">
            <v>热鲜</v>
          </cell>
        </row>
        <row r="32">
          <cell r="A32">
            <v>1551873</v>
          </cell>
          <cell r="B32" t="str">
            <v>冷藏</v>
          </cell>
        </row>
        <row r="33">
          <cell r="A33">
            <v>1564731</v>
          </cell>
          <cell r="B33" t="str">
            <v>热鲜</v>
          </cell>
        </row>
        <row r="34">
          <cell r="A34">
            <v>2014737</v>
          </cell>
          <cell r="B34" t="str">
            <v>常温</v>
          </cell>
        </row>
        <row r="35">
          <cell r="A35">
            <v>1526775</v>
          </cell>
          <cell r="B35" t="str">
            <v>冷藏</v>
          </cell>
        </row>
        <row r="36">
          <cell r="A36">
            <v>1538224</v>
          </cell>
          <cell r="B36" t="str">
            <v>常温</v>
          </cell>
        </row>
        <row r="37">
          <cell r="A37">
            <v>2031952</v>
          </cell>
          <cell r="B37" t="str">
            <v>常温</v>
          </cell>
        </row>
        <row r="38">
          <cell r="A38">
            <v>1628918</v>
          </cell>
          <cell r="B38" t="str">
            <v>常温</v>
          </cell>
        </row>
        <row r="39">
          <cell r="A39">
            <v>1177409</v>
          </cell>
          <cell r="B39" t="str">
            <v>常温</v>
          </cell>
        </row>
        <row r="40">
          <cell r="A40">
            <v>1177409</v>
          </cell>
          <cell r="B40" t="str">
            <v>常温</v>
          </cell>
        </row>
        <row r="41">
          <cell r="A41">
            <v>2012263</v>
          </cell>
          <cell r="B41" t="str">
            <v>常温</v>
          </cell>
        </row>
        <row r="42">
          <cell r="A42">
            <v>1491623</v>
          </cell>
          <cell r="B42" t="str">
            <v>常温</v>
          </cell>
        </row>
        <row r="43">
          <cell r="A43">
            <v>1700370</v>
          </cell>
          <cell r="B43" t="str">
            <v>冷藏</v>
          </cell>
        </row>
        <row r="44">
          <cell r="A44">
            <v>2037409</v>
          </cell>
          <cell r="B44" t="str">
            <v>常温</v>
          </cell>
        </row>
        <row r="45">
          <cell r="A45">
            <v>2037409</v>
          </cell>
          <cell r="B45" t="str">
            <v>常温</v>
          </cell>
        </row>
        <row r="46">
          <cell r="A46">
            <v>614</v>
          </cell>
          <cell r="B46" t="str">
            <v>常温</v>
          </cell>
        </row>
        <row r="47">
          <cell r="A47">
            <v>1148640</v>
          </cell>
          <cell r="B47" t="str">
            <v>常温</v>
          </cell>
        </row>
        <row r="48">
          <cell r="A48">
            <v>1483463</v>
          </cell>
          <cell r="B48" t="str">
            <v>冷藏</v>
          </cell>
        </row>
        <row r="49">
          <cell r="A49">
            <v>1309382</v>
          </cell>
          <cell r="B49" t="str">
            <v>常温</v>
          </cell>
        </row>
        <row r="50">
          <cell r="A50">
            <v>264396</v>
          </cell>
          <cell r="B50" t="str">
            <v>常温</v>
          </cell>
        </row>
        <row r="51">
          <cell r="A51">
            <v>456</v>
          </cell>
          <cell r="B51" t="str">
            <v>常温</v>
          </cell>
        </row>
        <row r="52">
          <cell r="A52">
            <v>1284806</v>
          </cell>
          <cell r="B52" t="str">
            <v>冷藏</v>
          </cell>
        </row>
        <row r="53">
          <cell r="A53">
            <v>1532153</v>
          </cell>
          <cell r="B53" t="str">
            <v>常温</v>
          </cell>
        </row>
        <row r="54">
          <cell r="A54">
            <v>1225645</v>
          </cell>
          <cell r="B54" t="str">
            <v>常温</v>
          </cell>
        </row>
        <row r="55">
          <cell r="A55">
            <v>1538224</v>
          </cell>
          <cell r="B55" t="str">
            <v>常温</v>
          </cell>
        </row>
        <row r="56">
          <cell r="A56">
            <v>2007166</v>
          </cell>
          <cell r="B56" t="str">
            <v>常温</v>
          </cell>
        </row>
        <row r="57">
          <cell r="A57">
            <v>1359798</v>
          </cell>
          <cell r="B57" t="str">
            <v>冻</v>
          </cell>
        </row>
        <row r="58">
          <cell r="A58">
            <v>1255719</v>
          </cell>
          <cell r="B58" t="str">
            <v>常温</v>
          </cell>
        </row>
        <row r="59">
          <cell r="A59">
            <v>2014822</v>
          </cell>
          <cell r="B59" t="str">
            <v>常温</v>
          </cell>
        </row>
        <row r="60">
          <cell r="A60">
            <v>949923</v>
          </cell>
          <cell r="B60" t="str">
            <v>常温</v>
          </cell>
        </row>
        <row r="61">
          <cell r="A61">
            <v>1538224</v>
          </cell>
          <cell r="B61" t="str">
            <v>常温</v>
          </cell>
        </row>
        <row r="62">
          <cell r="A62">
            <v>2014601</v>
          </cell>
          <cell r="B62" t="str">
            <v>常温</v>
          </cell>
        </row>
        <row r="63">
          <cell r="A63">
            <v>1255174</v>
          </cell>
          <cell r="B63" t="str">
            <v>常温</v>
          </cell>
        </row>
        <row r="64">
          <cell r="A64">
            <v>1456598</v>
          </cell>
          <cell r="B64" t="str">
            <v>常温</v>
          </cell>
        </row>
        <row r="65">
          <cell r="A65">
            <v>299646</v>
          </cell>
          <cell r="B65" t="str">
            <v>常温</v>
          </cell>
        </row>
        <row r="66">
          <cell r="A66">
            <v>475424</v>
          </cell>
          <cell r="B66" t="str">
            <v>常温</v>
          </cell>
        </row>
        <row r="67">
          <cell r="A67">
            <v>1097886</v>
          </cell>
          <cell r="B67" t="str">
            <v>冷冻</v>
          </cell>
        </row>
        <row r="68">
          <cell r="A68">
            <v>806263</v>
          </cell>
          <cell r="B68" t="str">
            <v>常温</v>
          </cell>
        </row>
        <row r="69">
          <cell r="A69">
            <v>263859</v>
          </cell>
          <cell r="B69" t="str">
            <v>常温</v>
          </cell>
        </row>
        <row r="70">
          <cell r="A70">
            <v>1191435</v>
          </cell>
          <cell r="B70" t="str">
            <v>常温</v>
          </cell>
        </row>
        <row r="71">
          <cell r="A71">
            <v>1119256</v>
          </cell>
          <cell r="B71" t="str">
            <v>常温</v>
          </cell>
        </row>
        <row r="72">
          <cell r="A72">
            <v>337052</v>
          </cell>
          <cell r="B72" t="str">
            <v>常温</v>
          </cell>
        </row>
        <row r="73">
          <cell r="A73">
            <v>858318</v>
          </cell>
          <cell r="B73" t="str">
            <v>常温</v>
          </cell>
        </row>
        <row r="74">
          <cell r="A74">
            <v>1736172</v>
          </cell>
          <cell r="B74" t="str">
            <v>冷藏</v>
          </cell>
        </row>
        <row r="75">
          <cell r="A75">
            <v>1068773</v>
          </cell>
          <cell r="B75" t="str">
            <v>常温</v>
          </cell>
        </row>
        <row r="76">
          <cell r="A76">
            <v>1610820</v>
          </cell>
          <cell r="B76" t="str">
            <v>冷鲜</v>
          </cell>
        </row>
        <row r="77">
          <cell r="A77">
            <v>1116454</v>
          </cell>
          <cell r="B77" t="str">
            <v>常温</v>
          </cell>
        </row>
        <row r="78">
          <cell r="A78">
            <v>846698</v>
          </cell>
          <cell r="B78" t="str">
            <v>常温</v>
          </cell>
        </row>
        <row r="79">
          <cell r="A79">
            <v>1493225</v>
          </cell>
          <cell r="B79" t="str">
            <v>热鲜</v>
          </cell>
        </row>
        <row r="80">
          <cell r="A80">
            <v>1099505</v>
          </cell>
          <cell r="B80" t="str">
            <v>冷藏</v>
          </cell>
        </row>
        <row r="81">
          <cell r="A81">
            <v>1359794</v>
          </cell>
          <cell r="B81" t="str">
            <v>冻</v>
          </cell>
        </row>
        <row r="82">
          <cell r="A82">
            <v>1279445</v>
          </cell>
          <cell r="B82" t="str">
            <v>冷藏</v>
          </cell>
        </row>
        <row r="83">
          <cell r="A83">
            <v>1266848</v>
          </cell>
          <cell r="B83" t="str">
            <v>常温</v>
          </cell>
        </row>
        <row r="84">
          <cell r="A84">
            <v>1559505</v>
          </cell>
          <cell r="B84" t="str">
            <v>常温</v>
          </cell>
        </row>
        <row r="85">
          <cell r="A85">
            <v>614</v>
          </cell>
          <cell r="B85" t="str">
            <v>常温</v>
          </cell>
        </row>
        <row r="86">
          <cell r="A86">
            <v>852410</v>
          </cell>
          <cell r="B86" t="str">
            <v>常温</v>
          </cell>
        </row>
        <row r="87">
          <cell r="A87">
            <v>7748</v>
          </cell>
          <cell r="B87" t="str">
            <v>常温</v>
          </cell>
        </row>
        <row r="88">
          <cell r="A88">
            <v>167750</v>
          </cell>
          <cell r="B88" t="str">
            <v>常温</v>
          </cell>
        </row>
        <row r="89">
          <cell r="A89">
            <v>729109</v>
          </cell>
          <cell r="B89" t="str">
            <v>常温</v>
          </cell>
        </row>
        <row r="90">
          <cell r="A90">
            <v>1133453</v>
          </cell>
          <cell r="B90" t="str">
            <v>常温</v>
          </cell>
        </row>
        <row r="91">
          <cell r="A91">
            <v>1639307</v>
          </cell>
          <cell r="B91" t="str">
            <v>常温</v>
          </cell>
        </row>
        <row r="92">
          <cell r="A92">
            <v>1630504</v>
          </cell>
          <cell r="B92" t="str">
            <v>常温</v>
          </cell>
        </row>
        <row r="93">
          <cell r="A93">
            <v>1359019</v>
          </cell>
          <cell r="B93" t="str">
            <v>冻</v>
          </cell>
        </row>
        <row r="94">
          <cell r="A94">
            <v>7748</v>
          </cell>
          <cell r="B94" t="str">
            <v>常温</v>
          </cell>
        </row>
        <row r="95">
          <cell r="A95">
            <v>718607</v>
          </cell>
          <cell r="B95" t="str">
            <v>常温</v>
          </cell>
        </row>
        <row r="96">
          <cell r="A96">
            <v>257257</v>
          </cell>
          <cell r="B96" t="str">
            <v>常温</v>
          </cell>
        </row>
        <row r="97">
          <cell r="A97">
            <v>1256212</v>
          </cell>
          <cell r="B97" t="str">
            <v>常温</v>
          </cell>
        </row>
        <row r="98">
          <cell r="A98">
            <v>1347204</v>
          </cell>
          <cell r="B98" t="str">
            <v>常温</v>
          </cell>
        </row>
        <row r="99">
          <cell r="A99">
            <v>1068773</v>
          </cell>
          <cell r="B99" t="str">
            <v>常温</v>
          </cell>
        </row>
        <row r="100">
          <cell r="A100">
            <v>2014856</v>
          </cell>
          <cell r="B100" t="str">
            <v>常温</v>
          </cell>
        </row>
        <row r="101">
          <cell r="A101">
            <v>1171389</v>
          </cell>
          <cell r="B101" t="str">
            <v>冷鲜</v>
          </cell>
        </row>
        <row r="102">
          <cell r="A102">
            <v>1733123</v>
          </cell>
          <cell r="B102" t="str">
            <v>冷藏</v>
          </cell>
        </row>
        <row r="103">
          <cell r="A103">
            <v>1279167</v>
          </cell>
          <cell r="B103" t="str">
            <v>常温</v>
          </cell>
        </row>
        <row r="104">
          <cell r="A104">
            <v>77055</v>
          </cell>
          <cell r="B104" t="str">
            <v>常温</v>
          </cell>
        </row>
        <row r="105">
          <cell r="A105">
            <v>953438</v>
          </cell>
          <cell r="B105" t="str">
            <v>常温</v>
          </cell>
        </row>
        <row r="106">
          <cell r="A106">
            <v>1976657</v>
          </cell>
          <cell r="B106" t="str">
            <v>常温</v>
          </cell>
        </row>
        <row r="107">
          <cell r="A107">
            <v>956514</v>
          </cell>
          <cell r="B107" t="str">
            <v>常温</v>
          </cell>
        </row>
        <row r="108">
          <cell r="A108">
            <v>1166268</v>
          </cell>
          <cell r="B108" t="str">
            <v>冷藏</v>
          </cell>
        </row>
        <row r="109">
          <cell r="A109">
            <v>2014540</v>
          </cell>
          <cell r="B109" t="str">
            <v>常温</v>
          </cell>
        </row>
        <row r="110">
          <cell r="A110">
            <v>2064127</v>
          </cell>
          <cell r="B110" t="str">
            <v>常温</v>
          </cell>
        </row>
        <row r="111">
          <cell r="A111">
            <v>1167201</v>
          </cell>
          <cell r="B111" t="str">
            <v>常温</v>
          </cell>
        </row>
        <row r="112">
          <cell r="A112">
            <v>569434</v>
          </cell>
          <cell r="B112" t="str">
            <v>常温</v>
          </cell>
        </row>
        <row r="113">
          <cell r="A113">
            <v>803533</v>
          </cell>
          <cell r="B113" t="str">
            <v>常温</v>
          </cell>
        </row>
        <row r="114">
          <cell r="A114">
            <v>2014552</v>
          </cell>
          <cell r="B114" t="str">
            <v>常温</v>
          </cell>
        </row>
        <row r="115">
          <cell r="A115">
            <v>1271536</v>
          </cell>
          <cell r="B115" t="str">
            <v>冷藏</v>
          </cell>
        </row>
        <row r="116">
          <cell r="A116">
            <v>457</v>
          </cell>
          <cell r="B116" t="str">
            <v>常温</v>
          </cell>
        </row>
        <row r="117">
          <cell r="A117">
            <v>456</v>
          </cell>
          <cell r="B117" t="str">
            <v>常温</v>
          </cell>
        </row>
        <row r="118">
          <cell r="A118">
            <v>1491632</v>
          </cell>
          <cell r="B118" t="str">
            <v>常温</v>
          </cell>
        </row>
        <row r="119">
          <cell r="A119">
            <v>939334</v>
          </cell>
          <cell r="B119" t="str">
            <v>常温</v>
          </cell>
        </row>
        <row r="120">
          <cell r="A120">
            <v>1810883</v>
          </cell>
          <cell r="B120" t="str">
            <v>常温</v>
          </cell>
        </row>
        <row r="121">
          <cell r="A121">
            <v>1566521</v>
          </cell>
          <cell r="B121" t="str">
            <v>冷鲜</v>
          </cell>
        </row>
        <row r="122">
          <cell r="A122">
            <v>1493310</v>
          </cell>
          <cell r="B122" t="str">
            <v>热鲜</v>
          </cell>
        </row>
        <row r="123">
          <cell r="A123">
            <v>481</v>
          </cell>
          <cell r="B123" t="str">
            <v>常温</v>
          </cell>
        </row>
        <row r="124">
          <cell r="A124">
            <v>2007166</v>
          </cell>
          <cell r="B124" t="str">
            <v>常温</v>
          </cell>
        </row>
        <row r="125">
          <cell r="A125">
            <v>1142550</v>
          </cell>
          <cell r="B125" t="str">
            <v>冷藏</v>
          </cell>
        </row>
        <row r="126">
          <cell r="A126">
            <v>1191435</v>
          </cell>
          <cell r="B126" t="str">
            <v>常温</v>
          </cell>
        </row>
        <row r="127">
          <cell r="A127">
            <v>1585968</v>
          </cell>
          <cell r="B127" t="str">
            <v>热鲜</v>
          </cell>
        </row>
        <row r="128">
          <cell r="A128">
            <v>1706377</v>
          </cell>
          <cell r="B128" t="str">
            <v>冷藏</v>
          </cell>
        </row>
        <row r="129">
          <cell r="A129">
            <v>1733123</v>
          </cell>
          <cell r="B129" t="str">
            <v>冷藏</v>
          </cell>
        </row>
        <row r="130">
          <cell r="A130">
            <v>787523</v>
          </cell>
          <cell r="B130" t="str">
            <v>常温</v>
          </cell>
        </row>
        <row r="131">
          <cell r="A131">
            <v>1643148</v>
          </cell>
          <cell r="B131" t="str">
            <v>常温</v>
          </cell>
        </row>
        <row r="132">
          <cell r="A132">
            <v>307</v>
          </cell>
          <cell r="B132" t="str">
            <v>常温</v>
          </cell>
        </row>
        <row r="133">
          <cell r="A133">
            <v>1491407</v>
          </cell>
          <cell r="B133" t="str">
            <v>常温</v>
          </cell>
        </row>
        <row r="134">
          <cell r="A134">
            <v>570</v>
          </cell>
          <cell r="B134" t="str">
            <v>常温</v>
          </cell>
        </row>
        <row r="135">
          <cell r="A135">
            <v>623</v>
          </cell>
          <cell r="B135" t="str">
            <v>常温</v>
          </cell>
        </row>
        <row r="136">
          <cell r="A136">
            <v>1133453</v>
          </cell>
          <cell r="B136" t="str">
            <v>常温</v>
          </cell>
        </row>
        <row r="137">
          <cell r="A137">
            <v>1171389</v>
          </cell>
          <cell r="B137" t="str">
            <v>冷鲜</v>
          </cell>
        </row>
        <row r="138">
          <cell r="A138">
            <v>1398557</v>
          </cell>
          <cell r="B138" t="str">
            <v>冷藏</v>
          </cell>
        </row>
        <row r="139">
          <cell r="A139">
            <v>1755392</v>
          </cell>
          <cell r="B139" t="str">
            <v>常温</v>
          </cell>
        </row>
        <row r="140">
          <cell r="A140">
            <v>1551872</v>
          </cell>
          <cell r="B140" t="str">
            <v>冷藏</v>
          </cell>
        </row>
        <row r="141">
          <cell r="A141">
            <v>1309382</v>
          </cell>
          <cell r="B141" t="str">
            <v>常温</v>
          </cell>
        </row>
        <row r="142">
          <cell r="A142">
            <v>858282</v>
          </cell>
          <cell r="B142" t="str">
            <v>冷藏</v>
          </cell>
        </row>
        <row r="143">
          <cell r="A143">
            <v>1734035</v>
          </cell>
          <cell r="B143" t="str">
            <v>冷藏</v>
          </cell>
        </row>
        <row r="144">
          <cell r="A144">
            <v>852410</v>
          </cell>
          <cell r="B144" t="str">
            <v>常温</v>
          </cell>
        </row>
        <row r="145">
          <cell r="A145">
            <v>1493192</v>
          </cell>
          <cell r="B145" t="str">
            <v>热鲜</v>
          </cell>
        </row>
        <row r="146">
          <cell r="A146">
            <v>1538136</v>
          </cell>
          <cell r="B146" t="str">
            <v>常温</v>
          </cell>
        </row>
        <row r="147">
          <cell r="A147">
            <v>1275567</v>
          </cell>
          <cell r="B147" t="str">
            <v>冷藏</v>
          </cell>
        </row>
        <row r="148">
          <cell r="A148">
            <v>1796329</v>
          </cell>
          <cell r="B148" t="str">
            <v>常温</v>
          </cell>
        </row>
        <row r="149">
          <cell r="A149">
            <v>2014737</v>
          </cell>
          <cell r="B149" t="str">
            <v>常温</v>
          </cell>
        </row>
        <row r="150">
          <cell r="A150">
            <v>1538142</v>
          </cell>
          <cell r="B150" t="str">
            <v>常温</v>
          </cell>
        </row>
        <row r="151">
          <cell r="A151">
            <v>1601701</v>
          </cell>
          <cell r="B151" t="str">
            <v>热鲜</v>
          </cell>
        </row>
        <row r="152">
          <cell r="A152">
            <v>1448287</v>
          </cell>
          <cell r="B152" t="str">
            <v>冷藏</v>
          </cell>
        </row>
        <row r="153">
          <cell r="A153">
            <v>1191435</v>
          </cell>
          <cell r="B153" t="str">
            <v>常温</v>
          </cell>
        </row>
        <row r="154">
          <cell r="A154">
            <v>1630504</v>
          </cell>
          <cell r="B154" t="str">
            <v>常温</v>
          </cell>
        </row>
        <row r="155">
          <cell r="A155">
            <v>1566521</v>
          </cell>
          <cell r="B155" t="str">
            <v>冷鲜</v>
          </cell>
        </row>
        <row r="156">
          <cell r="A156">
            <v>1064292</v>
          </cell>
          <cell r="B156" t="str">
            <v>常温</v>
          </cell>
        </row>
        <row r="157">
          <cell r="A157">
            <v>92</v>
          </cell>
          <cell r="B157" t="str">
            <v>冷藏</v>
          </cell>
        </row>
        <row r="158">
          <cell r="A158">
            <v>1415284</v>
          </cell>
          <cell r="B158" t="str">
            <v>常温</v>
          </cell>
        </row>
        <row r="159">
          <cell r="A159">
            <v>911668</v>
          </cell>
          <cell r="B159" t="str">
            <v>冷藏</v>
          </cell>
        </row>
        <row r="160">
          <cell r="A160">
            <v>1271536</v>
          </cell>
          <cell r="B160" t="str">
            <v>冷藏</v>
          </cell>
        </row>
        <row r="161">
          <cell r="A161">
            <v>1347228</v>
          </cell>
          <cell r="B161" t="str">
            <v>常温</v>
          </cell>
        </row>
        <row r="162">
          <cell r="A162">
            <v>1065604</v>
          </cell>
          <cell r="B162" t="str">
            <v>常温</v>
          </cell>
        </row>
        <row r="163">
          <cell r="A163">
            <v>1630504</v>
          </cell>
          <cell r="B163" t="str">
            <v>常温</v>
          </cell>
        </row>
        <row r="164">
          <cell r="A164">
            <v>1362938</v>
          </cell>
          <cell r="B164" t="str">
            <v>冷藏</v>
          </cell>
        </row>
        <row r="165">
          <cell r="A165">
            <v>1191435</v>
          </cell>
          <cell r="B165" t="str">
            <v>常温</v>
          </cell>
        </row>
        <row r="166">
          <cell r="A166">
            <v>1191435</v>
          </cell>
          <cell r="B166" t="str">
            <v>常温</v>
          </cell>
        </row>
        <row r="167">
          <cell r="A167">
            <v>5768</v>
          </cell>
          <cell r="B167" t="str">
            <v>常温</v>
          </cell>
        </row>
        <row r="168">
          <cell r="A168">
            <v>1347204</v>
          </cell>
          <cell r="B168" t="str">
            <v>常温</v>
          </cell>
        </row>
        <row r="169">
          <cell r="A169">
            <v>1335998</v>
          </cell>
          <cell r="B169" t="str">
            <v>冷藏</v>
          </cell>
        </row>
        <row r="170">
          <cell r="A170">
            <v>2014737</v>
          </cell>
          <cell r="B170" t="str">
            <v>常温</v>
          </cell>
        </row>
        <row r="171">
          <cell r="A171">
            <v>2014811</v>
          </cell>
          <cell r="B171" t="str">
            <v>常温</v>
          </cell>
        </row>
        <row r="172">
          <cell r="A172">
            <v>2014567</v>
          </cell>
          <cell r="B172" t="str">
            <v>常温</v>
          </cell>
        </row>
        <row r="173">
          <cell r="A173">
            <v>457</v>
          </cell>
          <cell r="B173" t="str">
            <v>常温</v>
          </cell>
        </row>
        <row r="174">
          <cell r="A174">
            <v>2014956</v>
          </cell>
          <cell r="B174" t="str">
            <v>常温</v>
          </cell>
        </row>
        <row r="175">
          <cell r="A175">
            <v>1538224</v>
          </cell>
          <cell r="B175" t="str">
            <v>常温</v>
          </cell>
        </row>
        <row r="176">
          <cell r="A176">
            <v>1483637</v>
          </cell>
          <cell r="B176" t="str">
            <v>冷藏</v>
          </cell>
        </row>
        <row r="177">
          <cell r="A177">
            <v>949923</v>
          </cell>
          <cell r="B177" t="str">
            <v>常温</v>
          </cell>
        </row>
        <row r="178">
          <cell r="A178">
            <v>1255719</v>
          </cell>
          <cell r="B178" t="str">
            <v>常温</v>
          </cell>
        </row>
        <row r="179">
          <cell r="A179">
            <v>871801</v>
          </cell>
          <cell r="B179" t="str">
            <v>常温</v>
          </cell>
        </row>
        <row r="180">
          <cell r="A180">
            <v>172060</v>
          </cell>
          <cell r="B180" t="str">
            <v>常温</v>
          </cell>
        </row>
        <row r="181">
          <cell r="A181">
            <v>172060</v>
          </cell>
          <cell r="B181" t="str">
            <v>常温</v>
          </cell>
        </row>
        <row r="182">
          <cell r="A182">
            <v>1494851</v>
          </cell>
          <cell r="B182" t="str">
            <v>常温</v>
          </cell>
        </row>
        <row r="183">
          <cell r="A183">
            <v>1747107</v>
          </cell>
          <cell r="B183" t="str">
            <v>常温</v>
          </cell>
        </row>
        <row r="184">
          <cell r="A184">
            <v>1093527</v>
          </cell>
          <cell r="B184" t="str">
            <v>常温</v>
          </cell>
        </row>
        <row r="185">
          <cell r="A185">
            <v>1732410</v>
          </cell>
          <cell r="B185" t="str">
            <v>常温</v>
          </cell>
        </row>
        <row r="186">
          <cell r="A186">
            <v>858318</v>
          </cell>
          <cell r="B186" t="str">
            <v>常温</v>
          </cell>
        </row>
        <row r="187">
          <cell r="A187">
            <v>614</v>
          </cell>
          <cell r="B187" t="str">
            <v>常温</v>
          </cell>
        </row>
        <row r="188">
          <cell r="A188">
            <v>1177160</v>
          </cell>
          <cell r="B188" t="str">
            <v>冷鲜</v>
          </cell>
        </row>
        <row r="189">
          <cell r="A189">
            <v>1538210</v>
          </cell>
          <cell r="B189" t="str">
            <v>常温</v>
          </cell>
        </row>
        <row r="190">
          <cell r="A190">
            <v>1069407</v>
          </cell>
          <cell r="B190" t="str">
            <v>常温</v>
          </cell>
        </row>
        <row r="191">
          <cell r="A191">
            <v>8243</v>
          </cell>
          <cell r="B191" t="str">
            <v>常温</v>
          </cell>
        </row>
        <row r="192">
          <cell r="A192">
            <v>190953</v>
          </cell>
          <cell r="B192" t="str">
            <v>常温</v>
          </cell>
        </row>
        <row r="193">
          <cell r="A193">
            <v>303663</v>
          </cell>
          <cell r="B193" t="str">
            <v>常温</v>
          </cell>
        </row>
        <row r="194">
          <cell r="A194">
            <v>7723</v>
          </cell>
          <cell r="B194" t="str">
            <v>常温</v>
          </cell>
        </row>
        <row r="195">
          <cell r="A195">
            <v>2025720</v>
          </cell>
          <cell r="B195" t="str">
            <v>常温</v>
          </cell>
        </row>
        <row r="196">
          <cell r="A196">
            <v>257257</v>
          </cell>
          <cell r="B196" t="str">
            <v>常温</v>
          </cell>
        </row>
        <row r="197">
          <cell r="A197">
            <v>1922734</v>
          </cell>
          <cell r="B197" t="str">
            <v>冷藏</v>
          </cell>
        </row>
        <row r="198">
          <cell r="A198">
            <v>1694671</v>
          </cell>
          <cell r="B198" t="str">
            <v>冷鲜</v>
          </cell>
        </row>
        <row r="199">
          <cell r="A199">
            <v>1141359</v>
          </cell>
          <cell r="B199" t="str">
            <v>热鲜</v>
          </cell>
        </row>
        <row r="200">
          <cell r="A200">
            <v>911920</v>
          </cell>
          <cell r="B200" t="str">
            <v>常温</v>
          </cell>
        </row>
        <row r="201">
          <cell r="A201">
            <v>1796328</v>
          </cell>
          <cell r="B201" t="str">
            <v>常温</v>
          </cell>
        </row>
        <row r="202">
          <cell r="A202">
            <v>1166223</v>
          </cell>
          <cell r="B202" t="str">
            <v>常温</v>
          </cell>
        </row>
        <row r="203">
          <cell r="A203">
            <v>1166163</v>
          </cell>
          <cell r="B203" t="str">
            <v>常温</v>
          </cell>
        </row>
        <row r="204">
          <cell r="A204">
            <v>1132965</v>
          </cell>
          <cell r="B204" t="str">
            <v>常温</v>
          </cell>
        </row>
        <row r="205">
          <cell r="A205">
            <v>1920489</v>
          </cell>
          <cell r="B205" t="str">
            <v>常温</v>
          </cell>
        </row>
        <row r="206">
          <cell r="A206">
            <v>1754497</v>
          </cell>
          <cell r="B206" t="str">
            <v>常温</v>
          </cell>
        </row>
        <row r="207">
          <cell r="A207">
            <v>1099544</v>
          </cell>
          <cell r="B207" t="str">
            <v>冷藏</v>
          </cell>
        </row>
        <row r="208">
          <cell r="A208">
            <v>1194826</v>
          </cell>
          <cell r="B208" t="str">
            <v>常温</v>
          </cell>
        </row>
        <row r="209">
          <cell r="A209">
            <v>1552045</v>
          </cell>
          <cell r="B209" t="str">
            <v>冷藏</v>
          </cell>
        </row>
        <row r="210">
          <cell r="A210">
            <v>1131113</v>
          </cell>
          <cell r="B210" t="str">
            <v>常温</v>
          </cell>
        </row>
        <row r="211">
          <cell r="A211">
            <v>1922728</v>
          </cell>
          <cell r="B211" t="str">
            <v>冷藏</v>
          </cell>
        </row>
        <row r="212">
          <cell r="A212">
            <v>441</v>
          </cell>
          <cell r="B212" t="str">
            <v>常温</v>
          </cell>
        </row>
        <row r="213">
          <cell r="A213">
            <v>1347973</v>
          </cell>
          <cell r="B213" t="str">
            <v>热鲜</v>
          </cell>
        </row>
        <row r="214">
          <cell r="A214">
            <v>1498561</v>
          </cell>
          <cell r="B214" t="str">
            <v>冻</v>
          </cell>
        </row>
        <row r="215">
          <cell r="A215">
            <v>973452</v>
          </cell>
          <cell r="B215" t="str">
            <v>常温</v>
          </cell>
        </row>
        <row r="216">
          <cell r="A216">
            <v>1511661</v>
          </cell>
          <cell r="B216" t="str">
            <v>常温</v>
          </cell>
        </row>
        <row r="217">
          <cell r="A217">
            <v>731893</v>
          </cell>
          <cell r="B217" t="str">
            <v>常温</v>
          </cell>
        </row>
        <row r="218">
          <cell r="A218">
            <v>172060</v>
          </cell>
          <cell r="B218" t="str">
            <v>常温</v>
          </cell>
        </row>
        <row r="219">
          <cell r="A219">
            <v>1527243</v>
          </cell>
          <cell r="B219" t="str">
            <v>常温</v>
          </cell>
        </row>
        <row r="220">
          <cell r="A220">
            <v>1902150</v>
          </cell>
          <cell r="B220" t="str">
            <v>冷藏</v>
          </cell>
        </row>
        <row r="221">
          <cell r="A221">
            <v>1068773</v>
          </cell>
          <cell r="B221" t="str">
            <v>常温</v>
          </cell>
        </row>
        <row r="222">
          <cell r="A222">
            <v>1491718</v>
          </cell>
          <cell r="B222" t="str">
            <v>常温</v>
          </cell>
        </row>
        <row r="223">
          <cell r="A223">
            <v>1531959</v>
          </cell>
          <cell r="B223" t="str">
            <v>常温</v>
          </cell>
        </row>
        <row r="224">
          <cell r="A224">
            <v>92</v>
          </cell>
          <cell r="B224" t="str">
            <v>冷藏</v>
          </cell>
        </row>
        <row r="225">
          <cell r="A225">
            <v>787523</v>
          </cell>
          <cell r="B225" t="str">
            <v>常温</v>
          </cell>
        </row>
        <row r="226">
          <cell r="A226">
            <v>1295590</v>
          </cell>
          <cell r="B226" t="str">
            <v>常温</v>
          </cell>
        </row>
        <row r="227">
          <cell r="A227">
            <v>874764</v>
          </cell>
          <cell r="B227" t="str">
            <v>常温</v>
          </cell>
        </row>
        <row r="228">
          <cell r="A228">
            <v>1732410</v>
          </cell>
          <cell r="B228" t="str">
            <v>常温</v>
          </cell>
        </row>
        <row r="229">
          <cell r="A229">
            <v>1440759</v>
          </cell>
          <cell r="B229" t="str">
            <v>冷藏</v>
          </cell>
        </row>
        <row r="230">
          <cell r="A230">
            <v>1362222</v>
          </cell>
          <cell r="B230" t="str">
            <v>冷藏</v>
          </cell>
        </row>
        <row r="231">
          <cell r="A231">
            <v>2014685</v>
          </cell>
          <cell r="B231" t="str">
            <v>常温</v>
          </cell>
        </row>
        <row r="232">
          <cell r="A232">
            <v>871801</v>
          </cell>
          <cell r="B232" t="str">
            <v>常温</v>
          </cell>
        </row>
        <row r="233">
          <cell r="A233">
            <v>1667759</v>
          </cell>
          <cell r="B233" t="str">
            <v>冷藏</v>
          </cell>
        </row>
        <row r="234">
          <cell r="A234">
            <v>1180410</v>
          </cell>
          <cell r="B234" t="str">
            <v>热鲜</v>
          </cell>
        </row>
        <row r="235">
          <cell r="A235">
            <v>1483637</v>
          </cell>
          <cell r="B235" t="str">
            <v>冷藏</v>
          </cell>
        </row>
        <row r="236">
          <cell r="A236">
            <v>28449</v>
          </cell>
          <cell r="B236" t="str">
            <v>常温</v>
          </cell>
        </row>
        <row r="237">
          <cell r="A237">
            <v>1271536</v>
          </cell>
          <cell r="B237" t="str">
            <v>冷藏</v>
          </cell>
        </row>
        <row r="238">
          <cell r="A238">
            <v>1362923</v>
          </cell>
          <cell r="B238" t="str">
            <v>冷藏</v>
          </cell>
        </row>
        <row r="239">
          <cell r="A239">
            <v>2055362</v>
          </cell>
          <cell r="B239" t="str">
            <v>常温</v>
          </cell>
        </row>
        <row r="240">
          <cell r="A240">
            <v>852432</v>
          </cell>
          <cell r="B240" t="str">
            <v>冷藏</v>
          </cell>
        </row>
        <row r="241">
          <cell r="A241">
            <v>1362923</v>
          </cell>
          <cell r="B241" t="str">
            <v>冷藏</v>
          </cell>
        </row>
        <row r="242">
          <cell r="A242">
            <v>1643191</v>
          </cell>
          <cell r="B242" t="str">
            <v>冷藏</v>
          </cell>
        </row>
        <row r="243">
          <cell r="A243">
            <v>2007066</v>
          </cell>
          <cell r="B243" t="str">
            <v>常温</v>
          </cell>
        </row>
        <row r="244">
          <cell r="A244">
            <v>1349855</v>
          </cell>
          <cell r="B244" t="str">
            <v>冷藏</v>
          </cell>
        </row>
        <row r="245">
          <cell r="A245">
            <v>614</v>
          </cell>
          <cell r="B245" t="str">
            <v>常温</v>
          </cell>
        </row>
        <row r="246">
          <cell r="A246">
            <v>2021</v>
          </cell>
          <cell r="B246" t="str">
            <v>常温</v>
          </cell>
        </row>
        <row r="247">
          <cell r="A247">
            <v>598149</v>
          </cell>
          <cell r="B247" t="str">
            <v>常温</v>
          </cell>
        </row>
        <row r="248">
          <cell r="A248">
            <v>1133453</v>
          </cell>
          <cell r="B248" t="str">
            <v>常温</v>
          </cell>
        </row>
        <row r="249">
          <cell r="A249">
            <v>651529</v>
          </cell>
          <cell r="B249" t="str">
            <v>常温</v>
          </cell>
        </row>
        <row r="250">
          <cell r="A250">
            <v>1349737</v>
          </cell>
          <cell r="B250" t="str">
            <v>冷鲜</v>
          </cell>
        </row>
        <row r="251">
          <cell r="A251">
            <v>1084554</v>
          </cell>
          <cell r="B251" t="str">
            <v>常温</v>
          </cell>
        </row>
        <row r="252">
          <cell r="A252">
            <v>1271528</v>
          </cell>
          <cell r="B252" t="str">
            <v>冷藏</v>
          </cell>
        </row>
        <row r="253">
          <cell r="A253">
            <v>2031952</v>
          </cell>
          <cell r="B253" t="str">
            <v>常温</v>
          </cell>
        </row>
        <row r="254">
          <cell r="A254">
            <v>1491510</v>
          </cell>
          <cell r="B254" t="str">
            <v>常温</v>
          </cell>
        </row>
        <row r="255">
          <cell r="A255">
            <v>1145009</v>
          </cell>
          <cell r="B255" t="str">
            <v>常温</v>
          </cell>
        </row>
        <row r="256">
          <cell r="A256">
            <v>1643147</v>
          </cell>
          <cell r="B256" t="str">
            <v>常温</v>
          </cell>
        </row>
        <row r="257">
          <cell r="A257">
            <v>1521662</v>
          </cell>
          <cell r="B257" t="str">
            <v>热鲜</v>
          </cell>
        </row>
        <row r="258">
          <cell r="A258">
            <v>1349855</v>
          </cell>
          <cell r="B258" t="str">
            <v>冷藏</v>
          </cell>
        </row>
        <row r="259">
          <cell r="A259">
            <v>899687</v>
          </cell>
          <cell r="B259" t="str">
            <v>常温</v>
          </cell>
        </row>
        <row r="260">
          <cell r="A260">
            <v>1271536</v>
          </cell>
          <cell r="B260" t="str">
            <v>冷藏</v>
          </cell>
        </row>
        <row r="261">
          <cell r="A261">
            <v>1255719</v>
          </cell>
          <cell r="B261" t="str">
            <v>常温</v>
          </cell>
        </row>
        <row r="262">
          <cell r="A262">
            <v>1288652</v>
          </cell>
          <cell r="B262" t="str">
            <v>常温</v>
          </cell>
        </row>
        <row r="263">
          <cell r="A263">
            <v>1922734</v>
          </cell>
          <cell r="B263" t="str">
            <v>冷藏</v>
          </cell>
        </row>
        <row r="264">
          <cell r="A264">
            <v>1051645</v>
          </cell>
          <cell r="B264" t="str">
            <v>常温</v>
          </cell>
        </row>
        <row r="265">
          <cell r="A265">
            <v>1191435</v>
          </cell>
          <cell r="B265" t="str">
            <v>常温</v>
          </cell>
        </row>
        <row r="266">
          <cell r="A266">
            <v>614</v>
          </cell>
          <cell r="B266" t="str">
            <v>常温</v>
          </cell>
        </row>
        <row r="267">
          <cell r="A267">
            <v>563</v>
          </cell>
          <cell r="B267" t="str">
            <v>常温</v>
          </cell>
        </row>
        <row r="268">
          <cell r="A268">
            <v>949923</v>
          </cell>
          <cell r="B268" t="str">
            <v>常温</v>
          </cell>
        </row>
        <row r="269">
          <cell r="A269">
            <v>1290408</v>
          </cell>
          <cell r="B269" t="str">
            <v>冷藏</v>
          </cell>
        </row>
        <row r="270">
          <cell r="A270">
            <v>1444743</v>
          </cell>
          <cell r="B270" t="str">
            <v>常温</v>
          </cell>
        </row>
        <row r="271">
          <cell r="A271">
            <v>1659976</v>
          </cell>
          <cell r="B271" t="str">
            <v>常温</v>
          </cell>
        </row>
        <row r="272">
          <cell r="A272">
            <v>852410</v>
          </cell>
          <cell r="B272" t="str">
            <v>常温</v>
          </cell>
        </row>
        <row r="273">
          <cell r="A273">
            <v>2014890</v>
          </cell>
          <cell r="B273" t="str">
            <v>常温</v>
          </cell>
        </row>
        <row r="274">
          <cell r="A274">
            <v>1630595</v>
          </cell>
          <cell r="B274" t="str">
            <v>常温</v>
          </cell>
        </row>
        <row r="275">
          <cell r="A275">
            <v>607</v>
          </cell>
          <cell r="B275" t="str">
            <v>常温</v>
          </cell>
        </row>
        <row r="276">
          <cell r="A276">
            <v>2014737</v>
          </cell>
          <cell r="B276" t="str">
            <v>常温</v>
          </cell>
        </row>
        <row r="277">
          <cell r="A277">
            <v>1521662</v>
          </cell>
          <cell r="B277" t="str">
            <v>热鲜</v>
          </cell>
        </row>
        <row r="278">
          <cell r="A278">
            <v>2021132</v>
          </cell>
          <cell r="B278" t="str">
            <v>常温</v>
          </cell>
        </row>
        <row r="279">
          <cell r="A279">
            <v>1538224</v>
          </cell>
          <cell r="B279" t="str">
            <v>常温</v>
          </cell>
        </row>
        <row r="280">
          <cell r="A280">
            <v>1630595</v>
          </cell>
          <cell r="B280" t="str">
            <v>常温</v>
          </cell>
        </row>
        <row r="281">
          <cell r="A281">
            <v>1302497</v>
          </cell>
          <cell r="B281" t="str">
            <v>冷藏</v>
          </cell>
        </row>
        <row r="282">
          <cell r="A282">
            <v>1466044</v>
          </cell>
          <cell r="B282" t="str">
            <v>常温</v>
          </cell>
        </row>
        <row r="283">
          <cell r="A283">
            <v>1347228</v>
          </cell>
          <cell r="B283" t="str">
            <v>常温</v>
          </cell>
        </row>
        <row r="284">
          <cell r="A284">
            <v>1166246</v>
          </cell>
          <cell r="B284" t="str">
            <v>常温</v>
          </cell>
        </row>
        <row r="285">
          <cell r="A285">
            <v>1532153</v>
          </cell>
          <cell r="B285" t="str">
            <v>常温</v>
          </cell>
        </row>
        <row r="286">
          <cell r="A286">
            <v>1652123</v>
          </cell>
          <cell r="B286" t="str">
            <v>冷藏</v>
          </cell>
        </row>
        <row r="287">
          <cell r="A287">
            <v>852432</v>
          </cell>
          <cell r="B287" t="str">
            <v>冷藏</v>
          </cell>
        </row>
        <row r="288">
          <cell r="A288">
            <v>1116454</v>
          </cell>
          <cell r="B288" t="str">
            <v>常温</v>
          </cell>
        </row>
        <row r="289">
          <cell r="A289">
            <v>1191435</v>
          </cell>
          <cell r="B289" t="str">
            <v>常温</v>
          </cell>
        </row>
        <row r="290">
          <cell r="A290">
            <v>1347140</v>
          </cell>
          <cell r="B290" t="str">
            <v>常温</v>
          </cell>
        </row>
        <row r="291">
          <cell r="A291">
            <v>787523</v>
          </cell>
          <cell r="B291" t="str">
            <v>常温</v>
          </cell>
        </row>
        <row r="292">
          <cell r="A292">
            <v>1279167</v>
          </cell>
          <cell r="B292" t="str">
            <v>常温</v>
          </cell>
        </row>
        <row r="293">
          <cell r="A293">
            <v>1498150</v>
          </cell>
          <cell r="B293" t="str">
            <v>常温</v>
          </cell>
        </row>
        <row r="294">
          <cell r="A294">
            <v>2014583</v>
          </cell>
          <cell r="B294" t="str">
            <v>常温</v>
          </cell>
        </row>
        <row r="295">
          <cell r="A295">
            <v>614</v>
          </cell>
          <cell r="B295" t="str">
            <v>常温</v>
          </cell>
        </row>
        <row r="296">
          <cell r="A296">
            <v>1527517</v>
          </cell>
          <cell r="B296" t="str">
            <v>冻</v>
          </cell>
        </row>
        <row r="297">
          <cell r="A297">
            <v>1552112</v>
          </cell>
          <cell r="B297" t="str">
            <v>冷藏</v>
          </cell>
        </row>
        <row r="298">
          <cell r="A298">
            <v>1504064</v>
          </cell>
          <cell r="B298" t="str">
            <v>冷冻</v>
          </cell>
        </row>
        <row r="299">
          <cell r="A299">
            <v>563</v>
          </cell>
          <cell r="B299" t="str">
            <v>常温</v>
          </cell>
        </row>
        <row r="300">
          <cell r="A300">
            <v>1610820</v>
          </cell>
          <cell r="B300" t="str">
            <v>冷鲜</v>
          </cell>
        </row>
        <row r="301">
          <cell r="A301">
            <v>1465978</v>
          </cell>
          <cell r="B301" t="str">
            <v>常温</v>
          </cell>
        </row>
        <row r="302">
          <cell r="A302">
            <v>1694671</v>
          </cell>
          <cell r="B302" t="str">
            <v>冷鲜</v>
          </cell>
        </row>
        <row r="303">
          <cell r="A303">
            <v>1275567</v>
          </cell>
          <cell r="B303" t="str">
            <v>冷藏</v>
          </cell>
        </row>
        <row r="304">
          <cell r="A304">
            <v>1643148</v>
          </cell>
          <cell r="B304" t="str">
            <v>常温</v>
          </cell>
        </row>
        <row r="305">
          <cell r="A305">
            <v>635773</v>
          </cell>
          <cell r="B305" t="str">
            <v>冻</v>
          </cell>
        </row>
        <row r="306">
          <cell r="A306">
            <v>1191435</v>
          </cell>
          <cell r="B306" t="str">
            <v>常温</v>
          </cell>
        </row>
        <row r="307">
          <cell r="A307">
            <v>1796329</v>
          </cell>
          <cell r="B307" t="str">
            <v>常温</v>
          </cell>
        </row>
        <row r="308">
          <cell r="A308">
            <v>1630595</v>
          </cell>
          <cell r="B308" t="str">
            <v>常温</v>
          </cell>
        </row>
        <row r="309">
          <cell r="A309">
            <v>1362853</v>
          </cell>
          <cell r="B309" t="str">
            <v>常温</v>
          </cell>
        </row>
        <row r="310">
          <cell r="A310">
            <v>1485969</v>
          </cell>
          <cell r="B310" t="str">
            <v>冻</v>
          </cell>
        </row>
        <row r="311">
          <cell r="A311">
            <v>268013</v>
          </cell>
          <cell r="B311" t="str">
            <v>常温</v>
          </cell>
        </row>
        <row r="312">
          <cell r="A312">
            <v>443018</v>
          </cell>
          <cell r="B312" t="str">
            <v>常温</v>
          </cell>
        </row>
        <row r="313">
          <cell r="A313">
            <v>1620626</v>
          </cell>
          <cell r="B313" t="str">
            <v>常温</v>
          </cell>
        </row>
        <row r="314">
          <cell r="A314">
            <v>7723</v>
          </cell>
          <cell r="B314" t="str">
            <v>常温</v>
          </cell>
        </row>
        <row r="315">
          <cell r="A315">
            <v>1708887</v>
          </cell>
          <cell r="B315" t="str">
            <v>常温</v>
          </cell>
        </row>
        <row r="316">
          <cell r="A316">
            <v>1145009</v>
          </cell>
          <cell r="B316" t="str">
            <v>常温</v>
          </cell>
        </row>
        <row r="317">
          <cell r="A317">
            <v>1362222</v>
          </cell>
          <cell r="B317" t="str">
            <v>冷藏</v>
          </cell>
        </row>
        <row r="318">
          <cell r="A318">
            <v>1630504</v>
          </cell>
          <cell r="B318" t="str">
            <v>常温</v>
          </cell>
        </row>
        <row r="319">
          <cell r="A319">
            <v>1700370</v>
          </cell>
          <cell r="B319" t="str">
            <v>冷藏</v>
          </cell>
        </row>
        <row r="320">
          <cell r="A320">
            <v>2045160</v>
          </cell>
          <cell r="B320" t="str">
            <v>干燥</v>
          </cell>
        </row>
        <row r="321">
          <cell r="A321">
            <v>101229</v>
          </cell>
          <cell r="B321" t="str">
            <v>常温</v>
          </cell>
        </row>
        <row r="322">
          <cell r="A322">
            <v>300652</v>
          </cell>
          <cell r="B322" t="str">
            <v>常温</v>
          </cell>
        </row>
        <row r="323">
          <cell r="A323">
            <v>347640</v>
          </cell>
          <cell r="B323" t="str">
            <v>常温</v>
          </cell>
        </row>
        <row r="324">
          <cell r="A324">
            <v>308062</v>
          </cell>
          <cell r="B324" t="str">
            <v>常温</v>
          </cell>
        </row>
        <row r="325">
          <cell r="A325">
            <v>1469242</v>
          </cell>
          <cell r="B325" t="str">
            <v>常温</v>
          </cell>
        </row>
        <row r="326">
          <cell r="A326">
            <v>2012263</v>
          </cell>
          <cell r="B326" t="str">
            <v>常温</v>
          </cell>
        </row>
        <row r="327">
          <cell r="A327">
            <v>846698</v>
          </cell>
          <cell r="B327" t="str">
            <v>常温</v>
          </cell>
        </row>
        <row r="328">
          <cell r="A328">
            <v>1132965</v>
          </cell>
          <cell r="B328" t="str">
            <v>常温</v>
          </cell>
        </row>
        <row r="329">
          <cell r="A329">
            <v>846698</v>
          </cell>
          <cell r="B329" t="str">
            <v>常温</v>
          </cell>
        </row>
        <row r="330">
          <cell r="A330">
            <v>2014685</v>
          </cell>
          <cell r="B330" t="str">
            <v>常温</v>
          </cell>
        </row>
        <row r="331">
          <cell r="A331">
            <v>1271536</v>
          </cell>
          <cell r="B331" t="str">
            <v>冷藏</v>
          </cell>
        </row>
        <row r="332">
          <cell r="A332">
            <v>949923</v>
          </cell>
          <cell r="B332" t="str">
            <v>常温</v>
          </cell>
        </row>
        <row r="333">
          <cell r="A333">
            <v>1538210</v>
          </cell>
          <cell r="B333" t="str">
            <v>常温</v>
          </cell>
        </row>
        <row r="334">
          <cell r="A334">
            <v>2007098</v>
          </cell>
          <cell r="B334" t="str">
            <v>常温</v>
          </cell>
        </row>
        <row r="335">
          <cell r="A335">
            <v>270277</v>
          </cell>
          <cell r="B335" t="str">
            <v>常温</v>
          </cell>
        </row>
        <row r="336">
          <cell r="A336">
            <v>1347228</v>
          </cell>
          <cell r="B336" t="str">
            <v>常温</v>
          </cell>
        </row>
        <row r="337">
          <cell r="A337">
            <v>1483637</v>
          </cell>
          <cell r="B337" t="str">
            <v>冷藏</v>
          </cell>
        </row>
        <row r="338">
          <cell r="A338">
            <v>1996188</v>
          </cell>
          <cell r="B338" t="str">
            <v>热鲜</v>
          </cell>
        </row>
        <row r="339">
          <cell r="A339">
            <v>1191435</v>
          </cell>
          <cell r="B339" t="str">
            <v>常温</v>
          </cell>
        </row>
        <row r="340">
          <cell r="A340">
            <v>1438154</v>
          </cell>
          <cell r="B340" t="str">
            <v>干燥</v>
          </cell>
        </row>
        <row r="341">
          <cell r="A341">
            <v>1447945</v>
          </cell>
          <cell r="B341" t="str">
            <v>冷藏</v>
          </cell>
        </row>
        <row r="342">
          <cell r="A342">
            <v>1279445</v>
          </cell>
          <cell r="B342" t="str">
            <v>冷藏</v>
          </cell>
        </row>
        <row r="343">
          <cell r="A343">
            <v>1610820</v>
          </cell>
          <cell r="B343" t="str">
            <v>冷鲜</v>
          </cell>
        </row>
        <row r="344">
          <cell r="A344">
            <v>1611766</v>
          </cell>
          <cell r="B344" t="str">
            <v>常温</v>
          </cell>
        </row>
        <row r="345">
          <cell r="A345">
            <v>1613281</v>
          </cell>
          <cell r="B345" t="str">
            <v>常温</v>
          </cell>
        </row>
        <row r="346">
          <cell r="A346">
            <v>1362929</v>
          </cell>
          <cell r="B346" t="str">
            <v>热鲜</v>
          </cell>
        </row>
        <row r="347">
          <cell r="A347">
            <v>867338</v>
          </cell>
          <cell r="B347" t="str">
            <v>常温</v>
          </cell>
        </row>
        <row r="348">
          <cell r="A348">
            <v>1533144</v>
          </cell>
          <cell r="B348" t="str">
            <v>常温</v>
          </cell>
        </row>
        <row r="349">
          <cell r="A349">
            <v>348726</v>
          </cell>
          <cell r="B349" t="str">
            <v>常温</v>
          </cell>
        </row>
        <row r="350">
          <cell r="A350">
            <v>172060</v>
          </cell>
          <cell r="B350" t="str">
            <v>常温</v>
          </cell>
        </row>
        <row r="351">
          <cell r="A351">
            <v>1902087</v>
          </cell>
          <cell r="B351" t="str">
            <v>冷藏</v>
          </cell>
        </row>
        <row r="352">
          <cell r="A352">
            <v>295616</v>
          </cell>
          <cell r="B352" t="str">
            <v>常温</v>
          </cell>
        </row>
        <row r="353">
          <cell r="A353">
            <v>1071584</v>
          </cell>
          <cell r="B353" t="str">
            <v>常温</v>
          </cell>
        </row>
        <row r="354">
          <cell r="A354">
            <v>1564731</v>
          </cell>
          <cell r="B354" t="str">
            <v>热鲜</v>
          </cell>
        </row>
        <row r="355">
          <cell r="A355">
            <v>1362923</v>
          </cell>
          <cell r="B355" t="str">
            <v>冷藏</v>
          </cell>
        </row>
        <row r="356">
          <cell r="A356">
            <v>1478294</v>
          </cell>
          <cell r="B356" t="str">
            <v>冷冻</v>
          </cell>
        </row>
        <row r="357">
          <cell r="A357">
            <v>101229</v>
          </cell>
          <cell r="B357" t="str">
            <v>常温</v>
          </cell>
        </row>
        <row r="358">
          <cell r="A358">
            <v>1177127</v>
          </cell>
          <cell r="B358" t="str">
            <v>常温</v>
          </cell>
        </row>
        <row r="359">
          <cell r="A359">
            <v>897812</v>
          </cell>
          <cell r="B359" t="str">
            <v>常温</v>
          </cell>
        </row>
        <row r="360">
          <cell r="A360">
            <v>1538142</v>
          </cell>
          <cell r="B360" t="str">
            <v>常温</v>
          </cell>
        </row>
        <row r="361">
          <cell r="A361">
            <v>1035251</v>
          </cell>
          <cell r="B361" t="str">
            <v>冷冻</v>
          </cell>
        </row>
        <row r="362">
          <cell r="A362">
            <v>1347228</v>
          </cell>
          <cell r="B362" t="str">
            <v>常温</v>
          </cell>
        </row>
        <row r="363">
          <cell r="A363">
            <v>949923</v>
          </cell>
          <cell r="B363" t="str">
            <v>常温</v>
          </cell>
        </row>
        <row r="364">
          <cell r="A364">
            <v>1362929</v>
          </cell>
          <cell r="B364" t="str">
            <v>热鲜</v>
          </cell>
        </row>
        <row r="365">
          <cell r="A365">
            <v>1456901</v>
          </cell>
          <cell r="B365" t="str">
            <v>冻</v>
          </cell>
        </row>
        <row r="366">
          <cell r="A366">
            <v>1643117</v>
          </cell>
          <cell r="B366" t="str">
            <v>常温</v>
          </cell>
        </row>
        <row r="367">
          <cell r="A367">
            <v>1307035</v>
          </cell>
          <cell r="B367" t="str">
            <v>热鲜</v>
          </cell>
        </row>
        <row r="368">
          <cell r="A368">
            <v>1349737</v>
          </cell>
          <cell r="B368" t="str">
            <v>冷鲜</v>
          </cell>
        </row>
        <row r="369">
          <cell r="A369">
            <v>1291549</v>
          </cell>
          <cell r="B369" t="str">
            <v>热鲜</v>
          </cell>
        </row>
        <row r="370">
          <cell r="A370">
            <v>69044</v>
          </cell>
          <cell r="B370" t="str">
            <v>冷藏</v>
          </cell>
        </row>
        <row r="371">
          <cell r="A371">
            <v>1436168</v>
          </cell>
          <cell r="B371" t="str">
            <v>常温</v>
          </cell>
        </row>
        <row r="372">
          <cell r="A372">
            <v>1349855</v>
          </cell>
          <cell r="B372" t="str">
            <v>冷藏</v>
          </cell>
        </row>
        <row r="373">
          <cell r="A373">
            <v>1131113</v>
          </cell>
          <cell r="B373" t="str">
            <v>常温</v>
          </cell>
        </row>
        <row r="374">
          <cell r="A374">
            <v>1922941</v>
          </cell>
          <cell r="B374" t="str">
            <v>冷藏</v>
          </cell>
        </row>
        <row r="375">
          <cell r="A375">
            <v>1440759</v>
          </cell>
          <cell r="B375" t="str">
            <v>冷藏</v>
          </cell>
        </row>
        <row r="376">
          <cell r="A376">
            <v>1191435</v>
          </cell>
          <cell r="B376" t="str">
            <v>常温</v>
          </cell>
        </row>
        <row r="377">
          <cell r="A377">
            <v>456</v>
          </cell>
          <cell r="B377" t="str">
            <v>常温</v>
          </cell>
        </row>
        <row r="378">
          <cell r="A378">
            <v>1133453</v>
          </cell>
          <cell r="B378" t="str">
            <v>常温</v>
          </cell>
        </row>
        <row r="379">
          <cell r="A379">
            <v>1532153</v>
          </cell>
          <cell r="B379" t="str">
            <v>常温</v>
          </cell>
        </row>
        <row r="380">
          <cell r="A380">
            <v>852432</v>
          </cell>
          <cell r="B380" t="str">
            <v>冷藏</v>
          </cell>
        </row>
        <row r="381">
          <cell r="A381">
            <v>911668</v>
          </cell>
          <cell r="B381" t="str">
            <v>冷藏</v>
          </cell>
        </row>
        <row r="382">
          <cell r="A382">
            <v>1420038</v>
          </cell>
          <cell r="B382" t="str">
            <v>常温</v>
          </cell>
        </row>
        <row r="383">
          <cell r="A383">
            <v>2007068</v>
          </cell>
          <cell r="B383" t="str">
            <v>常温</v>
          </cell>
        </row>
        <row r="384">
          <cell r="A384">
            <v>1639272</v>
          </cell>
          <cell r="B384" t="str">
            <v>常温</v>
          </cell>
        </row>
        <row r="385">
          <cell r="A385">
            <v>532</v>
          </cell>
          <cell r="B385" t="str">
            <v>常温</v>
          </cell>
        </row>
        <row r="386">
          <cell r="A386">
            <v>1736172</v>
          </cell>
          <cell r="B386" t="str">
            <v>冷藏</v>
          </cell>
        </row>
        <row r="387">
          <cell r="A387">
            <v>570</v>
          </cell>
          <cell r="B387" t="str">
            <v>常温</v>
          </cell>
        </row>
        <row r="388">
          <cell r="A388">
            <v>1166024</v>
          </cell>
          <cell r="B388" t="str">
            <v>常温</v>
          </cell>
        </row>
        <row r="389">
          <cell r="A389">
            <v>1799267</v>
          </cell>
          <cell r="B389" t="str">
            <v>常温</v>
          </cell>
        </row>
        <row r="390">
          <cell r="A390">
            <v>1275597</v>
          </cell>
          <cell r="B390" t="str">
            <v>热鲜</v>
          </cell>
        </row>
        <row r="391">
          <cell r="A391">
            <v>2007066</v>
          </cell>
          <cell r="B391" t="str">
            <v>常温</v>
          </cell>
        </row>
        <row r="392">
          <cell r="A392">
            <v>899687</v>
          </cell>
          <cell r="B392" t="str">
            <v>常温</v>
          </cell>
        </row>
        <row r="393">
          <cell r="A393">
            <v>1165949</v>
          </cell>
          <cell r="B393" t="str">
            <v>常温</v>
          </cell>
        </row>
        <row r="394">
          <cell r="A394">
            <v>1630504</v>
          </cell>
          <cell r="B394" t="str">
            <v>常温</v>
          </cell>
        </row>
        <row r="395">
          <cell r="A395">
            <v>2007170</v>
          </cell>
          <cell r="B395" t="str">
            <v>常温</v>
          </cell>
        </row>
        <row r="396">
          <cell r="A396">
            <v>1166024</v>
          </cell>
          <cell r="B396" t="str">
            <v>常温</v>
          </cell>
        </row>
        <row r="397">
          <cell r="A397">
            <v>479</v>
          </cell>
          <cell r="B397" t="str">
            <v>常温</v>
          </cell>
        </row>
        <row r="398">
          <cell r="A398">
            <v>1532153</v>
          </cell>
          <cell r="B398" t="str">
            <v>常温</v>
          </cell>
        </row>
        <row r="399">
          <cell r="A399">
            <v>1116454</v>
          </cell>
          <cell r="B399" t="str">
            <v>常温</v>
          </cell>
        </row>
        <row r="400">
          <cell r="A400">
            <v>852410</v>
          </cell>
          <cell r="B400" t="str">
            <v>常温</v>
          </cell>
        </row>
        <row r="401">
          <cell r="A401">
            <v>1447960</v>
          </cell>
          <cell r="B401" t="str">
            <v>冷藏</v>
          </cell>
        </row>
        <row r="402">
          <cell r="A402">
            <v>1280747</v>
          </cell>
          <cell r="B402" t="str">
            <v>冷鲜</v>
          </cell>
        </row>
        <row r="403">
          <cell r="A403">
            <v>1198699</v>
          </cell>
          <cell r="B403" t="str">
            <v>常温</v>
          </cell>
        </row>
        <row r="404">
          <cell r="A404">
            <v>2014732</v>
          </cell>
          <cell r="B404" t="str">
            <v>常温</v>
          </cell>
        </row>
        <row r="405">
          <cell r="A405">
            <v>757082</v>
          </cell>
          <cell r="B405" t="str">
            <v>冻</v>
          </cell>
        </row>
        <row r="406">
          <cell r="A406">
            <v>1566521</v>
          </cell>
          <cell r="B406" t="str">
            <v>冷鲜</v>
          </cell>
        </row>
        <row r="407">
          <cell r="A407">
            <v>2014729</v>
          </cell>
          <cell r="B407" t="str">
            <v>常温</v>
          </cell>
        </row>
        <row r="408">
          <cell r="A408">
            <v>2014853</v>
          </cell>
          <cell r="B408" t="str">
            <v>常温</v>
          </cell>
        </row>
        <row r="409">
          <cell r="A409">
            <v>1483168</v>
          </cell>
          <cell r="B409" t="str">
            <v>冻</v>
          </cell>
        </row>
        <row r="410">
          <cell r="A410">
            <v>1347228</v>
          </cell>
          <cell r="B410" t="str">
            <v>常温</v>
          </cell>
        </row>
        <row r="411">
          <cell r="A411">
            <v>2007160</v>
          </cell>
          <cell r="B411" t="str">
            <v>常温</v>
          </cell>
        </row>
        <row r="412">
          <cell r="A412">
            <v>457</v>
          </cell>
          <cell r="B412" t="str">
            <v>常温</v>
          </cell>
        </row>
        <row r="413">
          <cell r="A413">
            <v>1065509</v>
          </cell>
          <cell r="B413" t="str">
            <v>常温</v>
          </cell>
        </row>
        <row r="414">
          <cell r="A414">
            <v>1271536</v>
          </cell>
          <cell r="B414" t="str">
            <v>冷藏</v>
          </cell>
        </row>
        <row r="415">
          <cell r="A415">
            <v>1051645</v>
          </cell>
          <cell r="B415" t="str">
            <v>常温</v>
          </cell>
        </row>
        <row r="416">
          <cell r="A416">
            <v>1420038</v>
          </cell>
          <cell r="B416" t="str">
            <v>常温</v>
          </cell>
        </row>
        <row r="417">
          <cell r="A417">
            <v>1559505</v>
          </cell>
          <cell r="B417" t="str">
            <v>常温</v>
          </cell>
        </row>
        <row r="418">
          <cell r="A418">
            <v>1313068</v>
          </cell>
          <cell r="B418" t="str">
            <v>热鲜</v>
          </cell>
        </row>
        <row r="419">
          <cell r="A419">
            <v>1284806</v>
          </cell>
          <cell r="B419" t="str">
            <v>冷藏</v>
          </cell>
        </row>
        <row r="420">
          <cell r="A420">
            <v>614</v>
          </cell>
          <cell r="B420" t="str">
            <v>常温</v>
          </cell>
        </row>
        <row r="421">
          <cell r="A421">
            <v>264396</v>
          </cell>
          <cell r="B421" t="str">
            <v>常温</v>
          </cell>
        </row>
        <row r="422">
          <cell r="A422">
            <v>1360059</v>
          </cell>
          <cell r="B422" t="str">
            <v>常温</v>
          </cell>
        </row>
        <row r="423">
          <cell r="A423">
            <v>1639288</v>
          </cell>
          <cell r="B423" t="str">
            <v>常温</v>
          </cell>
        </row>
        <row r="424">
          <cell r="A424">
            <v>1922727</v>
          </cell>
          <cell r="B424" t="str">
            <v>冷藏</v>
          </cell>
        </row>
        <row r="425">
          <cell r="A425">
            <v>2014685</v>
          </cell>
          <cell r="B425" t="str">
            <v>常温</v>
          </cell>
        </row>
        <row r="426">
          <cell r="A426">
            <v>1284792</v>
          </cell>
          <cell r="B426" t="str">
            <v>冷藏</v>
          </cell>
        </row>
        <row r="427">
          <cell r="A427">
            <v>2014210</v>
          </cell>
          <cell r="B427" t="str">
            <v>常温</v>
          </cell>
        </row>
        <row r="428">
          <cell r="A428">
            <v>1290408</v>
          </cell>
          <cell r="B428" t="str">
            <v>冷藏</v>
          </cell>
        </row>
        <row r="429">
          <cell r="A429">
            <v>949923</v>
          </cell>
          <cell r="B429" t="str">
            <v>常温</v>
          </cell>
        </row>
        <row r="430">
          <cell r="A430">
            <v>566</v>
          </cell>
          <cell r="B430" t="str">
            <v>常温</v>
          </cell>
        </row>
        <row r="431">
          <cell r="A431">
            <v>1991234</v>
          </cell>
          <cell r="B431" t="str">
            <v>常温</v>
          </cell>
        </row>
        <row r="432">
          <cell r="A432">
            <v>1415284</v>
          </cell>
          <cell r="B432" t="str">
            <v>常温</v>
          </cell>
        </row>
        <row r="433">
          <cell r="A433">
            <v>608</v>
          </cell>
          <cell r="B433" t="str">
            <v>常温</v>
          </cell>
        </row>
        <row r="434">
          <cell r="A434">
            <v>1038807</v>
          </cell>
          <cell r="B434" t="str">
            <v>常温</v>
          </cell>
        </row>
        <row r="435">
          <cell r="A435">
            <v>1747107</v>
          </cell>
          <cell r="B435" t="str">
            <v>常温</v>
          </cell>
        </row>
        <row r="436">
          <cell r="A436">
            <v>1558223</v>
          </cell>
          <cell r="B436" t="str">
            <v>常温</v>
          </cell>
        </row>
        <row r="437">
          <cell r="A437">
            <v>96420</v>
          </cell>
          <cell r="B437" t="str">
            <v>常温</v>
          </cell>
        </row>
        <row r="438">
          <cell r="A438">
            <v>1279167</v>
          </cell>
          <cell r="B438" t="str">
            <v>常温</v>
          </cell>
        </row>
        <row r="439">
          <cell r="A439">
            <v>2037409</v>
          </cell>
          <cell r="B439" t="str">
            <v>常温</v>
          </cell>
        </row>
        <row r="440">
          <cell r="A440">
            <v>614</v>
          </cell>
          <cell r="B440" t="str">
            <v>常温</v>
          </cell>
        </row>
        <row r="441">
          <cell r="A441">
            <v>457</v>
          </cell>
          <cell r="B441" t="str">
            <v>常温</v>
          </cell>
        </row>
        <row r="442">
          <cell r="A442">
            <v>563</v>
          </cell>
          <cell r="B442" t="str">
            <v>常温</v>
          </cell>
        </row>
        <row r="443">
          <cell r="A443">
            <v>368794</v>
          </cell>
          <cell r="B443" t="str">
            <v>常温</v>
          </cell>
        </row>
        <row r="444">
          <cell r="A444">
            <v>1747107</v>
          </cell>
          <cell r="B444" t="str">
            <v>常温</v>
          </cell>
        </row>
        <row r="445">
          <cell r="A445">
            <v>443018</v>
          </cell>
          <cell r="B445" t="str">
            <v>常温</v>
          </cell>
        </row>
        <row r="446">
          <cell r="A446">
            <v>1284806</v>
          </cell>
          <cell r="B446" t="str">
            <v>冷藏</v>
          </cell>
        </row>
        <row r="447">
          <cell r="A447">
            <v>1491723</v>
          </cell>
          <cell r="B447" t="str">
            <v>常温</v>
          </cell>
        </row>
        <row r="448">
          <cell r="A448">
            <v>1712806</v>
          </cell>
          <cell r="B448" t="str">
            <v>冷藏</v>
          </cell>
        </row>
        <row r="449">
          <cell r="A449">
            <v>1551779</v>
          </cell>
          <cell r="B449" t="str">
            <v>冷藏</v>
          </cell>
        </row>
        <row r="450">
          <cell r="A450">
            <v>1133453</v>
          </cell>
          <cell r="B450" t="str">
            <v>常温</v>
          </cell>
        </row>
        <row r="451">
          <cell r="A451">
            <v>1922529</v>
          </cell>
          <cell r="B451" t="str">
            <v>冷藏</v>
          </cell>
        </row>
        <row r="452">
          <cell r="A452">
            <v>1116454</v>
          </cell>
          <cell r="B452" t="str">
            <v>常温</v>
          </cell>
        </row>
        <row r="453">
          <cell r="A453">
            <v>1803653</v>
          </cell>
          <cell r="B453" t="str">
            <v>冷藏</v>
          </cell>
        </row>
        <row r="454">
          <cell r="A454">
            <v>456</v>
          </cell>
          <cell r="B454" t="str">
            <v>常温</v>
          </cell>
        </row>
        <row r="455">
          <cell r="A455">
            <v>1266848</v>
          </cell>
          <cell r="B455" t="str">
            <v>常温</v>
          </cell>
        </row>
        <row r="456">
          <cell r="A456">
            <v>1698228</v>
          </cell>
          <cell r="B456" t="str">
            <v>冷鲜</v>
          </cell>
        </row>
        <row r="457">
          <cell r="A457">
            <v>1803653</v>
          </cell>
          <cell r="B457" t="str">
            <v>冷藏</v>
          </cell>
        </row>
        <row r="458">
          <cell r="A458">
            <v>852432</v>
          </cell>
          <cell r="B458" t="str">
            <v>冷藏</v>
          </cell>
        </row>
        <row r="459">
          <cell r="A459">
            <v>1279206</v>
          </cell>
          <cell r="B459" t="str">
            <v>常温</v>
          </cell>
        </row>
        <row r="460">
          <cell r="A460">
            <v>1912511</v>
          </cell>
          <cell r="B460" t="str">
            <v>热鲜</v>
          </cell>
        </row>
        <row r="461">
          <cell r="A461">
            <v>1503006</v>
          </cell>
          <cell r="B461" t="str">
            <v>常温</v>
          </cell>
        </row>
        <row r="462">
          <cell r="A462">
            <v>1849488</v>
          </cell>
          <cell r="B462" t="str">
            <v>冷藏</v>
          </cell>
        </row>
        <row r="463">
          <cell r="A463">
            <v>1630595</v>
          </cell>
          <cell r="B463" t="str">
            <v>常温</v>
          </cell>
        </row>
        <row r="464">
          <cell r="A464">
            <v>1695892</v>
          </cell>
          <cell r="B464" t="str">
            <v>热鲜</v>
          </cell>
        </row>
        <row r="465">
          <cell r="A465">
            <v>1521732</v>
          </cell>
          <cell r="B465" t="str">
            <v>热鲜</v>
          </cell>
        </row>
        <row r="466">
          <cell r="A466">
            <v>7578</v>
          </cell>
          <cell r="B466" t="str">
            <v>冷藏</v>
          </cell>
        </row>
        <row r="467">
          <cell r="A467">
            <v>1488672</v>
          </cell>
          <cell r="B467" t="str">
            <v>冷鲜</v>
          </cell>
        </row>
        <row r="468">
          <cell r="A468">
            <v>973452</v>
          </cell>
          <cell r="B468" t="str">
            <v>常温</v>
          </cell>
        </row>
        <row r="469">
          <cell r="A469">
            <v>1145009</v>
          </cell>
          <cell r="B469" t="str">
            <v>常温</v>
          </cell>
        </row>
        <row r="470">
          <cell r="A470">
            <v>1532153</v>
          </cell>
          <cell r="B470" t="str">
            <v>常温</v>
          </cell>
        </row>
        <row r="471">
          <cell r="A471">
            <v>1133453</v>
          </cell>
          <cell r="B471" t="str">
            <v>常温</v>
          </cell>
        </row>
        <row r="472">
          <cell r="A472">
            <v>1538191</v>
          </cell>
          <cell r="B472" t="str">
            <v>常温</v>
          </cell>
        </row>
        <row r="473">
          <cell r="A473">
            <v>1065509</v>
          </cell>
          <cell r="B473" t="str">
            <v>常温</v>
          </cell>
        </row>
        <row r="474">
          <cell r="A474">
            <v>1443176</v>
          </cell>
          <cell r="B474" t="str">
            <v>常温</v>
          </cell>
        </row>
        <row r="475">
          <cell r="A475">
            <v>1491718</v>
          </cell>
          <cell r="B475" t="str">
            <v>常温</v>
          </cell>
        </row>
        <row r="476">
          <cell r="A476">
            <v>854712</v>
          </cell>
          <cell r="B476" t="str">
            <v>常温</v>
          </cell>
        </row>
        <row r="477">
          <cell r="A477">
            <v>1491247</v>
          </cell>
          <cell r="B477" t="str">
            <v>常温</v>
          </cell>
        </row>
        <row r="478">
          <cell r="A478">
            <v>1538142</v>
          </cell>
          <cell r="B478" t="str">
            <v>常温</v>
          </cell>
        </row>
        <row r="479">
          <cell r="A479">
            <v>2014519</v>
          </cell>
          <cell r="B479" t="str">
            <v>常温</v>
          </cell>
        </row>
        <row r="480">
          <cell r="A480">
            <v>1493135</v>
          </cell>
          <cell r="B480" t="str">
            <v>热鲜</v>
          </cell>
        </row>
        <row r="481">
          <cell r="A481">
            <v>1099544</v>
          </cell>
          <cell r="B481" t="str">
            <v>冷藏</v>
          </cell>
        </row>
        <row r="482">
          <cell r="A482">
            <v>1928895</v>
          </cell>
          <cell r="B482" t="str">
            <v>冷藏</v>
          </cell>
        </row>
        <row r="483">
          <cell r="A483">
            <v>7737</v>
          </cell>
          <cell r="B483" t="str">
            <v>常温</v>
          </cell>
        </row>
        <row r="484">
          <cell r="A484">
            <v>1630594</v>
          </cell>
          <cell r="B484" t="str">
            <v>常温</v>
          </cell>
        </row>
        <row r="485">
          <cell r="A485">
            <v>1166247</v>
          </cell>
          <cell r="B485" t="str">
            <v>常温</v>
          </cell>
        </row>
        <row r="486">
          <cell r="A486">
            <v>1422087</v>
          </cell>
          <cell r="B486" t="str">
            <v>热鲜</v>
          </cell>
        </row>
        <row r="487">
          <cell r="A487">
            <v>855535</v>
          </cell>
          <cell r="B487" t="str">
            <v>常温</v>
          </cell>
        </row>
        <row r="488">
          <cell r="A488">
            <v>1291549</v>
          </cell>
          <cell r="B488" t="str">
            <v>热鲜</v>
          </cell>
        </row>
        <row r="489">
          <cell r="A489">
            <v>156407</v>
          </cell>
          <cell r="B489" t="str">
            <v>常温</v>
          </cell>
        </row>
        <row r="490">
          <cell r="A490">
            <v>852432</v>
          </cell>
          <cell r="B490" t="str">
            <v>冷藏</v>
          </cell>
        </row>
        <row r="491">
          <cell r="A491">
            <v>619</v>
          </cell>
          <cell r="B491" t="str">
            <v>常温</v>
          </cell>
        </row>
        <row r="492">
          <cell r="A492">
            <v>2000943</v>
          </cell>
          <cell r="B492" t="str">
            <v>冷藏</v>
          </cell>
        </row>
        <row r="493">
          <cell r="A493">
            <v>1279445</v>
          </cell>
          <cell r="B493" t="str">
            <v>冷藏</v>
          </cell>
        </row>
        <row r="494">
          <cell r="A494">
            <v>1177409</v>
          </cell>
          <cell r="B494" t="str">
            <v>常温</v>
          </cell>
        </row>
        <row r="495">
          <cell r="A495">
            <v>4235</v>
          </cell>
          <cell r="B495" t="str">
            <v>常温</v>
          </cell>
        </row>
        <row r="496">
          <cell r="A496">
            <v>963466</v>
          </cell>
          <cell r="B496" t="str">
            <v>常温</v>
          </cell>
        </row>
        <row r="497">
          <cell r="A497">
            <v>2014210</v>
          </cell>
          <cell r="B497" t="str">
            <v>常温</v>
          </cell>
        </row>
        <row r="498">
          <cell r="A498">
            <v>1552166</v>
          </cell>
          <cell r="B498" t="str">
            <v>冷藏</v>
          </cell>
        </row>
        <row r="499">
          <cell r="A499">
            <v>2014657</v>
          </cell>
          <cell r="B499" t="str">
            <v>常温</v>
          </cell>
        </row>
        <row r="500">
          <cell r="A500">
            <v>852432</v>
          </cell>
          <cell r="B500" t="str">
            <v>冷藏</v>
          </cell>
        </row>
        <row r="501">
          <cell r="A501">
            <v>1116454</v>
          </cell>
          <cell r="B501" t="str">
            <v>常温</v>
          </cell>
        </row>
        <row r="502">
          <cell r="A502">
            <v>852410</v>
          </cell>
          <cell r="B502" t="str">
            <v>常温</v>
          </cell>
        </row>
        <row r="503">
          <cell r="A503">
            <v>2000943</v>
          </cell>
          <cell r="B503" t="str">
            <v>冷藏</v>
          </cell>
        </row>
        <row r="504">
          <cell r="A504">
            <v>1116454</v>
          </cell>
          <cell r="B504" t="str">
            <v>常温</v>
          </cell>
        </row>
        <row r="505">
          <cell r="A505">
            <v>1065509</v>
          </cell>
          <cell r="B505" t="str">
            <v>常温</v>
          </cell>
        </row>
        <row r="506">
          <cell r="A506">
            <v>2021132</v>
          </cell>
          <cell r="B506" t="str">
            <v>常温</v>
          </cell>
        </row>
        <row r="507">
          <cell r="A507">
            <v>1177409</v>
          </cell>
          <cell r="B507" t="str">
            <v>常温</v>
          </cell>
        </row>
        <row r="508">
          <cell r="A508">
            <v>1148640</v>
          </cell>
          <cell r="B508" t="str">
            <v>常温</v>
          </cell>
        </row>
        <row r="509">
          <cell r="A509">
            <v>983387</v>
          </cell>
          <cell r="B509" t="str">
            <v>常温</v>
          </cell>
        </row>
        <row r="510">
          <cell r="A510">
            <v>1133453</v>
          </cell>
          <cell r="B510" t="str">
            <v>常温</v>
          </cell>
        </row>
        <row r="511">
          <cell r="A511">
            <v>1279445</v>
          </cell>
          <cell r="B511" t="str">
            <v>冷藏</v>
          </cell>
        </row>
        <row r="512">
          <cell r="A512">
            <v>949923</v>
          </cell>
          <cell r="B512" t="str">
            <v>常温</v>
          </cell>
        </row>
        <row r="513">
          <cell r="A513">
            <v>2032281</v>
          </cell>
          <cell r="B513" t="str">
            <v>冷藏</v>
          </cell>
        </row>
        <row r="514">
          <cell r="A514">
            <v>1610820</v>
          </cell>
          <cell r="B514" t="str">
            <v>冷鲜</v>
          </cell>
        </row>
        <row r="515">
          <cell r="A515">
            <v>1551872</v>
          </cell>
          <cell r="B515" t="str">
            <v>冷藏</v>
          </cell>
        </row>
        <row r="516">
          <cell r="A516">
            <v>1133453</v>
          </cell>
          <cell r="B516" t="str">
            <v>常温</v>
          </cell>
        </row>
        <row r="517">
          <cell r="A517">
            <v>1191435</v>
          </cell>
          <cell r="B517" t="str">
            <v>常温</v>
          </cell>
        </row>
        <row r="518">
          <cell r="A518">
            <v>1491585</v>
          </cell>
          <cell r="B518" t="str">
            <v>常温</v>
          </cell>
        </row>
        <row r="519">
          <cell r="A519">
            <v>1166247</v>
          </cell>
          <cell r="B519" t="str">
            <v>常温</v>
          </cell>
        </row>
        <row r="520">
          <cell r="A520">
            <v>855535</v>
          </cell>
          <cell r="B520" t="str">
            <v>常温</v>
          </cell>
        </row>
        <row r="521">
          <cell r="A521">
            <v>1271528</v>
          </cell>
          <cell r="B521" t="str">
            <v>冷藏</v>
          </cell>
        </row>
        <row r="522">
          <cell r="A522">
            <v>167331</v>
          </cell>
          <cell r="B522" t="str">
            <v>常温</v>
          </cell>
        </row>
        <row r="523">
          <cell r="A523">
            <v>457</v>
          </cell>
          <cell r="B523" t="str">
            <v>常温</v>
          </cell>
        </row>
        <row r="524">
          <cell r="A524">
            <v>1347228</v>
          </cell>
          <cell r="B524" t="str">
            <v>常温</v>
          </cell>
        </row>
        <row r="525">
          <cell r="A525">
            <v>1271536</v>
          </cell>
          <cell r="B525" t="str">
            <v>冷藏</v>
          </cell>
        </row>
        <row r="526">
          <cell r="A526">
            <v>852411</v>
          </cell>
          <cell r="B526" t="str">
            <v>常温</v>
          </cell>
        </row>
        <row r="527">
          <cell r="A527">
            <v>1630504</v>
          </cell>
          <cell r="B527" t="str">
            <v>常温</v>
          </cell>
        </row>
        <row r="528">
          <cell r="A528">
            <v>1538210</v>
          </cell>
          <cell r="B528" t="str">
            <v>常温</v>
          </cell>
        </row>
        <row r="529">
          <cell r="A529">
            <v>1087765</v>
          </cell>
          <cell r="B529" t="str">
            <v>冻</v>
          </cell>
        </row>
        <row r="530">
          <cell r="A530">
            <v>1700370</v>
          </cell>
          <cell r="B530" t="str">
            <v>冷藏</v>
          </cell>
        </row>
        <row r="531">
          <cell r="A531">
            <v>456</v>
          </cell>
          <cell r="B531" t="str">
            <v>常温</v>
          </cell>
        </row>
        <row r="532">
          <cell r="A532">
            <v>1415284</v>
          </cell>
          <cell r="B532" t="str">
            <v>常温</v>
          </cell>
        </row>
        <row r="533">
          <cell r="A533">
            <v>1521662</v>
          </cell>
          <cell r="B533" t="str">
            <v>热鲜</v>
          </cell>
        </row>
        <row r="534">
          <cell r="A534">
            <v>2007142</v>
          </cell>
          <cell r="B534" t="str">
            <v>常温</v>
          </cell>
        </row>
        <row r="535">
          <cell r="A535">
            <v>614</v>
          </cell>
          <cell r="B535" t="str">
            <v>常温</v>
          </cell>
        </row>
        <row r="536">
          <cell r="A536">
            <v>1347228</v>
          </cell>
          <cell r="B536" t="str">
            <v>常温</v>
          </cell>
        </row>
        <row r="537">
          <cell r="A537">
            <v>899562</v>
          </cell>
          <cell r="B537" t="str">
            <v>常温</v>
          </cell>
        </row>
        <row r="538">
          <cell r="A538">
            <v>1643148</v>
          </cell>
          <cell r="B538" t="str">
            <v>常温</v>
          </cell>
        </row>
        <row r="539">
          <cell r="A539">
            <v>1706377</v>
          </cell>
          <cell r="B539" t="str">
            <v>冷藏</v>
          </cell>
        </row>
        <row r="540">
          <cell r="A540">
            <v>1133453</v>
          </cell>
          <cell r="B540" t="str">
            <v>常温</v>
          </cell>
        </row>
        <row r="541">
          <cell r="A541">
            <v>614</v>
          </cell>
          <cell r="B541" t="str">
            <v>常温</v>
          </cell>
        </row>
        <row r="542">
          <cell r="A542">
            <v>2014861</v>
          </cell>
          <cell r="B542" t="str">
            <v>常温</v>
          </cell>
        </row>
        <row r="543">
          <cell r="A543">
            <v>1559505</v>
          </cell>
          <cell r="B543" t="str">
            <v>常温</v>
          </cell>
        </row>
        <row r="544">
          <cell r="A544">
            <v>1275519</v>
          </cell>
          <cell r="B544" t="str">
            <v>热鲜</v>
          </cell>
        </row>
        <row r="545">
          <cell r="A545">
            <v>1068773</v>
          </cell>
          <cell r="B545" t="str">
            <v>常温</v>
          </cell>
        </row>
        <row r="546">
          <cell r="A546">
            <v>916183</v>
          </cell>
          <cell r="B546" t="str">
            <v>冷鲜</v>
          </cell>
        </row>
        <row r="547">
          <cell r="A547">
            <v>1279229</v>
          </cell>
          <cell r="B547" t="str">
            <v>常温</v>
          </cell>
        </row>
        <row r="548">
          <cell r="A548">
            <v>324454</v>
          </cell>
          <cell r="B548" t="str">
            <v>常温</v>
          </cell>
        </row>
        <row r="549">
          <cell r="A549">
            <v>457</v>
          </cell>
          <cell r="B549" t="str">
            <v>常温</v>
          </cell>
        </row>
        <row r="550">
          <cell r="A550">
            <v>1492239</v>
          </cell>
          <cell r="B550" t="str">
            <v>常温</v>
          </cell>
        </row>
        <row r="551">
          <cell r="A551">
            <v>566</v>
          </cell>
          <cell r="B551" t="str">
            <v>常温</v>
          </cell>
        </row>
        <row r="552">
          <cell r="A552">
            <v>1084481</v>
          </cell>
          <cell r="B552" t="str">
            <v>常温</v>
          </cell>
        </row>
        <row r="553">
          <cell r="A553">
            <v>1166268</v>
          </cell>
          <cell r="B553" t="str">
            <v>冷藏</v>
          </cell>
        </row>
        <row r="554">
          <cell r="A554">
            <v>1639307</v>
          </cell>
          <cell r="B554" t="str">
            <v>常温</v>
          </cell>
        </row>
        <row r="555">
          <cell r="A555">
            <v>481</v>
          </cell>
          <cell r="B555" t="str">
            <v>常温</v>
          </cell>
        </row>
        <row r="556">
          <cell r="A556">
            <v>337052</v>
          </cell>
          <cell r="B556" t="str">
            <v>常温</v>
          </cell>
        </row>
        <row r="557">
          <cell r="A557">
            <v>1186656</v>
          </cell>
          <cell r="B557" t="str">
            <v>常温</v>
          </cell>
        </row>
        <row r="558">
          <cell r="A558">
            <v>1166163</v>
          </cell>
          <cell r="B558" t="str">
            <v>常温</v>
          </cell>
        </row>
        <row r="559">
          <cell r="A559">
            <v>1360059</v>
          </cell>
          <cell r="B559" t="str">
            <v>常温</v>
          </cell>
        </row>
        <row r="560">
          <cell r="A560">
            <v>787582</v>
          </cell>
          <cell r="B560" t="str">
            <v>常温</v>
          </cell>
        </row>
        <row r="561">
          <cell r="A561">
            <v>1068773</v>
          </cell>
          <cell r="B561" t="str">
            <v>常温</v>
          </cell>
        </row>
        <row r="562">
          <cell r="A562">
            <v>8187</v>
          </cell>
          <cell r="B562" t="str">
            <v>常温</v>
          </cell>
        </row>
        <row r="563">
          <cell r="A563">
            <v>1478314</v>
          </cell>
          <cell r="B563" t="str">
            <v>常温</v>
          </cell>
        </row>
        <row r="564">
          <cell r="A564">
            <v>167750</v>
          </cell>
          <cell r="B564" t="str">
            <v>常温</v>
          </cell>
        </row>
        <row r="565">
          <cell r="A565">
            <v>303663</v>
          </cell>
          <cell r="B565" t="str">
            <v>常温</v>
          </cell>
        </row>
        <row r="566">
          <cell r="A566">
            <v>1738227</v>
          </cell>
          <cell r="B566" t="str">
            <v>常温</v>
          </cell>
        </row>
        <row r="567">
          <cell r="A567">
            <v>900365</v>
          </cell>
          <cell r="B567" t="str">
            <v>常温</v>
          </cell>
        </row>
        <row r="568">
          <cell r="A568">
            <v>1166223</v>
          </cell>
          <cell r="B568" t="str">
            <v>常温</v>
          </cell>
        </row>
        <row r="569">
          <cell r="A569">
            <v>2014864</v>
          </cell>
          <cell r="B569" t="str">
            <v>常温</v>
          </cell>
        </row>
        <row r="570">
          <cell r="A570">
            <v>1483482</v>
          </cell>
          <cell r="B570" t="str">
            <v>冷藏</v>
          </cell>
        </row>
        <row r="571">
          <cell r="A571">
            <v>1559505</v>
          </cell>
          <cell r="B571" t="str">
            <v>常温</v>
          </cell>
        </row>
        <row r="572">
          <cell r="A572">
            <v>849849</v>
          </cell>
          <cell r="B572" t="str">
            <v>常温</v>
          </cell>
        </row>
        <row r="573">
          <cell r="A573">
            <v>1291549</v>
          </cell>
          <cell r="B573" t="str">
            <v>热鲜</v>
          </cell>
        </row>
        <row r="574">
          <cell r="A574">
            <v>1488098</v>
          </cell>
          <cell r="B574" t="str">
            <v>冷藏</v>
          </cell>
        </row>
        <row r="575">
          <cell r="A575">
            <v>825140</v>
          </cell>
          <cell r="B575" t="str">
            <v>冷鲜</v>
          </cell>
        </row>
        <row r="576">
          <cell r="A576">
            <v>1803653</v>
          </cell>
          <cell r="B576" t="str">
            <v>冷藏</v>
          </cell>
        </row>
        <row r="577">
          <cell r="A577">
            <v>2037127</v>
          </cell>
          <cell r="B577" t="str">
            <v>常温</v>
          </cell>
        </row>
        <row r="578">
          <cell r="A578">
            <v>1491286</v>
          </cell>
          <cell r="B578" t="str">
            <v>常温</v>
          </cell>
        </row>
        <row r="579">
          <cell r="A579">
            <v>1191435</v>
          </cell>
          <cell r="B579" t="str">
            <v>常温</v>
          </cell>
        </row>
        <row r="580">
          <cell r="A580">
            <v>1630504</v>
          </cell>
          <cell r="B580" t="str">
            <v>常温</v>
          </cell>
        </row>
        <row r="581">
          <cell r="A581">
            <v>1194826</v>
          </cell>
          <cell r="B581" t="str">
            <v>常温</v>
          </cell>
        </row>
        <row r="582">
          <cell r="A582">
            <v>1827807</v>
          </cell>
          <cell r="B582" t="str">
            <v>冷藏</v>
          </cell>
        </row>
        <row r="583">
          <cell r="A583">
            <v>2014856</v>
          </cell>
          <cell r="B583" t="str">
            <v>常温</v>
          </cell>
        </row>
        <row r="584">
          <cell r="A584">
            <v>1084554</v>
          </cell>
          <cell r="B584" t="str">
            <v>常温</v>
          </cell>
        </row>
        <row r="585">
          <cell r="A585">
            <v>1133453</v>
          </cell>
          <cell r="B585" t="str">
            <v>常温</v>
          </cell>
        </row>
        <row r="586">
          <cell r="A586">
            <v>1694671</v>
          </cell>
          <cell r="B586" t="str">
            <v>冷鲜</v>
          </cell>
        </row>
        <row r="587">
          <cell r="A587">
            <v>1360059</v>
          </cell>
          <cell r="B587" t="str">
            <v>常温</v>
          </cell>
        </row>
        <row r="588">
          <cell r="A588">
            <v>1415284</v>
          </cell>
          <cell r="B588" t="str">
            <v>常温</v>
          </cell>
        </row>
        <row r="589">
          <cell r="A589">
            <v>1520173</v>
          </cell>
          <cell r="B589" t="str">
            <v>常温</v>
          </cell>
        </row>
        <row r="590">
          <cell r="A590">
            <v>1470570</v>
          </cell>
          <cell r="B590" t="str">
            <v>常温</v>
          </cell>
        </row>
        <row r="591">
          <cell r="A591">
            <v>1362222</v>
          </cell>
          <cell r="B591" t="str">
            <v>冷藏</v>
          </cell>
        </row>
        <row r="592">
          <cell r="A592">
            <v>92</v>
          </cell>
          <cell r="B592" t="str">
            <v>冷藏</v>
          </cell>
        </row>
        <row r="593">
          <cell r="A593">
            <v>257257</v>
          </cell>
          <cell r="B593" t="str">
            <v>常温</v>
          </cell>
        </row>
        <row r="594">
          <cell r="A594">
            <v>1610820</v>
          </cell>
          <cell r="B594" t="str">
            <v>冷鲜</v>
          </cell>
        </row>
        <row r="595">
          <cell r="A595">
            <v>1928895</v>
          </cell>
          <cell r="B595" t="str">
            <v>冷藏</v>
          </cell>
        </row>
        <row r="596">
          <cell r="A596">
            <v>1092176</v>
          </cell>
          <cell r="B596" t="str">
            <v>常温</v>
          </cell>
        </row>
        <row r="597">
          <cell r="A597">
            <v>1131113</v>
          </cell>
          <cell r="B597" t="str">
            <v>常温</v>
          </cell>
        </row>
        <row r="598">
          <cell r="A598">
            <v>1347204</v>
          </cell>
          <cell r="B598" t="str">
            <v>常温</v>
          </cell>
        </row>
        <row r="599">
          <cell r="A599">
            <v>1271536</v>
          </cell>
          <cell r="B599" t="str">
            <v>冷藏</v>
          </cell>
        </row>
        <row r="600">
          <cell r="A600">
            <v>90273</v>
          </cell>
          <cell r="B600" t="str">
            <v>常温</v>
          </cell>
        </row>
        <row r="601">
          <cell r="A601">
            <v>1667759</v>
          </cell>
          <cell r="B601" t="str">
            <v>冷藏</v>
          </cell>
        </row>
        <row r="602">
          <cell r="A602">
            <v>1099512</v>
          </cell>
          <cell r="B602" t="str">
            <v>冷藏</v>
          </cell>
        </row>
        <row r="603">
          <cell r="A603">
            <v>1803653</v>
          </cell>
          <cell r="B603" t="str">
            <v>冷藏</v>
          </cell>
        </row>
        <row r="604">
          <cell r="A604">
            <v>1250052</v>
          </cell>
          <cell r="B604" t="str">
            <v>常温</v>
          </cell>
        </row>
        <row r="605">
          <cell r="A605">
            <v>1133453</v>
          </cell>
          <cell r="B605" t="str">
            <v>常温</v>
          </cell>
        </row>
        <row r="606">
          <cell r="A606">
            <v>156630</v>
          </cell>
          <cell r="B606" t="str">
            <v>常温</v>
          </cell>
        </row>
        <row r="607">
          <cell r="A607">
            <v>1931205</v>
          </cell>
          <cell r="B607" t="str">
            <v>冷冻</v>
          </cell>
        </row>
        <row r="608">
          <cell r="A608">
            <v>1295893</v>
          </cell>
          <cell r="B608" t="str">
            <v>冷藏</v>
          </cell>
        </row>
        <row r="609">
          <cell r="A609">
            <v>1483482</v>
          </cell>
          <cell r="B609" t="str">
            <v>冷藏</v>
          </cell>
        </row>
        <row r="610">
          <cell r="A610">
            <v>852432</v>
          </cell>
          <cell r="B610" t="str">
            <v>冷藏</v>
          </cell>
        </row>
        <row r="611">
          <cell r="A611">
            <v>1362944</v>
          </cell>
          <cell r="B611" t="str">
            <v>冷鲜</v>
          </cell>
        </row>
        <row r="612">
          <cell r="A612">
            <v>1214949</v>
          </cell>
          <cell r="B612" t="str">
            <v>热鲜</v>
          </cell>
        </row>
        <row r="613">
          <cell r="A613">
            <v>1277736</v>
          </cell>
          <cell r="B613" t="str">
            <v>冷藏</v>
          </cell>
        </row>
        <row r="614">
          <cell r="A614">
            <v>1422087</v>
          </cell>
          <cell r="B614" t="str">
            <v>热鲜</v>
          </cell>
        </row>
        <row r="615">
          <cell r="A615">
            <v>1703899</v>
          </cell>
          <cell r="B615" t="str">
            <v>冷藏</v>
          </cell>
        </row>
        <row r="616">
          <cell r="A616">
            <v>1997834</v>
          </cell>
          <cell r="B616" t="str">
            <v>常温</v>
          </cell>
        </row>
        <row r="617">
          <cell r="A617">
            <v>1133453</v>
          </cell>
          <cell r="B617" t="str">
            <v>常温</v>
          </cell>
        </row>
        <row r="618">
          <cell r="A618">
            <v>457</v>
          </cell>
          <cell r="B618" t="str">
            <v>常温</v>
          </cell>
        </row>
        <row r="619">
          <cell r="A619">
            <v>1922941</v>
          </cell>
          <cell r="B619" t="str">
            <v>冷藏</v>
          </cell>
        </row>
        <row r="620">
          <cell r="A620">
            <v>1291549</v>
          </cell>
          <cell r="B620" t="str">
            <v>热鲜</v>
          </cell>
        </row>
        <row r="621">
          <cell r="A621">
            <v>949923</v>
          </cell>
          <cell r="B621" t="str">
            <v>常温</v>
          </cell>
        </row>
        <row r="622">
          <cell r="A622">
            <v>1271536</v>
          </cell>
          <cell r="B622" t="str">
            <v>冷藏</v>
          </cell>
        </row>
        <row r="623">
          <cell r="A623">
            <v>1271536</v>
          </cell>
          <cell r="B623" t="str">
            <v>冷藏</v>
          </cell>
        </row>
        <row r="624">
          <cell r="A624">
            <v>1630504</v>
          </cell>
          <cell r="B624" t="str">
            <v>常温</v>
          </cell>
        </row>
        <row r="625">
          <cell r="A625">
            <v>1166247</v>
          </cell>
          <cell r="B625" t="str">
            <v>常温</v>
          </cell>
        </row>
        <row r="626">
          <cell r="A626">
            <v>2000943</v>
          </cell>
          <cell r="B626" t="str">
            <v>冷藏</v>
          </cell>
        </row>
        <row r="627">
          <cell r="A627">
            <v>1440759</v>
          </cell>
          <cell r="B627" t="str">
            <v>冷藏</v>
          </cell>
        </row>
        <row r="628">
          <cell r="A628">
            <v>787523</v>
          </cell>
          <cell r="B628" t="str">
            <v>常温</v>
          </cell>
        </row>
        <row r="629">
          <cell r="A629">
            <v>1526775</v>
          </cell>
          <cell r="B629" t="str">
            <v>冷藏</v>
          </cell>
        </row>
        <row r="630">
          <cell r="A630">
            <v>1349855</v>
          </cell>
          <cell r="B630" t="str">
            <v>冷藏</v>
          </cell>
        </row>
        <row r="631">
          <cell r="A631">
            <v>1491407</v>
          </cell>
          <cell r="B631" t="str">
            <v>常温</v>
          </cell>
        </row>
        <row r="632">
          <cell r="A632">
            <v>1643148</v>
          </cell>
          <cell r="B632" t="str">
            <v>常温</v>
          </cell>
        </row>
        <row r="633">
          <cell r="A633">
            <v>1456961</v>
          </cell>
          <cell r="B633" t="str">
            <v>冻</v>
          </cell>
        </row>
        <row r="634">
          <cell r="A634">
            <v>1225645</v>
          </cell>
          <cell r="B634" t="str">
            <v>常温</v>
          </cell>
        </row>
        <row r="635">
          <cell r="A635">
            <v>882307</v>
          </cell>
          <cell r="B635" t="str">
            <v>常温</v>
          </cell>
        </row>
        <row r="636">
          <cell r="A636">
            <v>1225645</v>
          </cell>
          <cell r="B636" t="str">
            <v>常温</v>
          </cell>
        </row>
        <row r="637">
          <cell r="A637">
            <v>1466032</v>
          </cell>
          <cell r="B637" t="str">
            <v>常温</v>
          </cell>
        </row>
        <row r="638">
          <cell r="A638">
            <v>1133453</v>
          </cell>
          <cell r="B638" t="str">
            <v>常温</v>
          </cell>
        </row>
        <row r="639">
          <cell r="A639">
            <v>1133453</v>
          </cell>
          <cell r="B639" t="str">
            <v>常温</v>
          </cell>
        </row>
        <row r="640">
          <cell r="A640">
            <v>1469242</v>
          </cell>
          <cell r="B640" t="str">
            <v>常温</v>
          </cell>
        </row>
        <row r="641">
          <cell r="A641">
            <v>1271536</v>
          </cell>
          <cell r="B641" t="str">
            <v>冷藏</v>
          </cell>
        </row>
        <row r="642">
          <cell r="A642">
            <v>1538136</v>
          </cell>
          <cell r="B642" t="str">
            <v>常温</v>
          </cell>
        </row>
        <row r="643">
          <cell r="A643">
            <v>1266848</v>
          </cell>
          <cell r="B643" t="str">
            <v>常温</v>
          </cell>
        </row>
        <row r="644">
          <cell r="A644">
            <v>1279445</v>
          </cell>
          <cell r="B644" t="str">
            <v>冷藏</v>
          </cell>
        </row>
        <row r="645">
          <cell r="A645">
            <v>1531959</v>
          </cell>
          <cell r="B645" t="str">
            <v>常温</v>
          </cell>
        </row>
        <row r="646">
          <cell r="A646">
            <v>2112</v>
          </cell>
          <cell r="B646" t="str">
            <v>常温</v>
          </cell>
        </row>
        <row r="647">
          <cell r="A647">
            <v>1627681</v>
          </cell>
          <cell r="B647" t="str">
            <v>冻</v>
          </cell>
        </row>
        <row r="648">
          <cell r="A648">
            <v>1750162</v>
          </cell>
          <cell r="B648" t="str">
            <v>常温</v>
          </cell>
        </row>
        <row r="649">
          <cell r="A649">
            <v>1643148</v>
          </cell>
          <cell r="B649" t="str">
            <v>常温</v>
          </cell>
        </row>
        <row r="650">
          <cell r="A650">
            <v>6615</v>
          </cell>
          <cell r="B650" t="str">
            <v>常温</v>
          </cell>
        </row>
        <row r="651">
          <cell r="A651">
            <v>1347228</v>
          </cell>
          <cell r="B651" t="str">
            <v>常温</v>
          </cell>
        </row>
        <row r="652">
          <cell r="A652">
            <v>1448345</v>
          </cell>
          <cell r="B652" t="str">
            <v>冷藏</v>
          </cell>
        </row>
        <row r="653">
          <cell r="A653">
            <v>1279350</v>
          </cell>
          <cell r="B653" t="str">
            <v>冻</v>
          </cell>
        </row>
        <row r="654">
          <cell r="A654">
            <v>563</v>
          </cell>
          <cell r="B654" t="str">
            <v>常温</v>
          </cell>
        </row>
        <row r="655">
          <cell r="A655">
            <v>1552112</v>
          </cell>
          <cell r="B655" t="str">
            <v>冷藏</v>
          </cell>
        </row>
        <row r="656">
          <cell r="A656">
            <v>1062490</v>
          </cell>
          <cell r="B656" t="str">
            <v>常温</v>
          </cell>
        </row>
        <row r="657">
          <cell r="A657">
            <v>1284806</v>
          </cell>
          <cell r="B657" t="str">
            <v>冷藏</v>
          </cell>
        </row>
        <row r="658">
          <cell r="A658">
            <v>1062490</v>
          </cell>
          <cell r="B658" t="str">
            <v>常温</v>
          </cell>
        </row>
        <row r="659">
          <cell r="A659">
            <v>1225645</v>
          </cell>
          <cell r="B659" t="str">
            <v>常温</v>
          </cell>
        </row>
        <row r="660">
          <cell r="A660">
            <v>1847137</v>
          </cell>
          <cell r="B660" t="str">
            <v>常温</v>
          </cell>
        </row>
        <row r="661">
          <cell r="A661">
            <v>1829845</v>
          </cell>
          <cell r="B661" t="str">
            <v>常温</v>
          </cell>
        </row>
        <row r="662">
          <cell r="A662">
            <v>1166247</v>
          </cell>
          <cell r="B662" t="str">
            <v>常温</v>
          </cell>
        </row>
        <row r="663">
          <cell r="A663">
            <v>1796329</v>
          </cell>
          <cell r="B663" t="str">
            <v>常温</v>
          </cell>
        </row>
        <row r="664">
          <cell r="A664">
            <v>1305166</v>
          </cell>
          <cell r="B664" t="str">
            <v>常温</v>
          </cell>
        </row>
        <row r="665">
          <cell r="A665">
            <v>1033391</v>
          </cell>
          <cell r="B665" t="str">
            <v>冻</v>
          </cell>
        </row>
        <row r="666">
          <cell r="A666">
            <v>1611766</v>
          </cell>
          <cell r="B666" t="str">
            <v>常温</v>
          </cell>
        </row>
        <row r="667">
          <cell r="A667">
            <v>1566423</v>
          </cell>
          <cell r="B667" t="str">
            <v>冷冻</v>
          </cell>
        </row>
        <row r="668">
          <cell r="A668">
            <v>167331</v>
          </cell>
          <cell r="B668" t="str">
            <v>常温</v>
          </cell>
        </row>
        <row r="669">
          <cell r="A669">
            <v>1610820</v>
          </cell>
          <cell r="B669" t="str">
            <v>冷鲜</v>
          </cell>
        </row>
        <row r="670">
          <cell r="A670">
            <v>1552045</v>
          </cell>
          <cell r="B670" t="str">
            <v>冷藏</v>
          </cell>
        </row>
        <row r="671">
          <cell r="A671">
            <v>648367</v>
          </cell>
          <cell r="B671" t="str">
            <v>常温</v>
          </cell>
        </row>
        <row r="672">
          <cell r="A672">
            <v>1116454</v>
          </cell>
          <cell r="B672" t="str">
            <v>常温</v>
          </cell>
        </row>
        <row r="673">
          <cell r="A673">
            <v>619</v>
          </cell>
          <cell r="B673" t="str">
            <v>常温</v>
          </cell>
        </row>
        <row r="674">
          <cell r="A674">
            <v>249592</v>
          </cell>
          <cell r="B674" t="str">
            <v>常温</v>
          </cell>
        </row>
        <row r="675">
          <cell r="A675">
            <v>1527243</v>
          </cell>
          <cell r="B675" t="str">
            <v>常温</v>
          </cell>
        </row>
        <row r="676">
          <cell r="A676">
            <v>1516324</v>
          </cell>
          <cell r="B676" t="str">
            <v>冷冻</v>
          </cell>
        </row>
        <row r="677">
          <cell r="A677">
            <v>7723</v>
          </cell>
          <cell r="B677" t="str">
            <v>常温</v>
          </cell>
        </row>
        <row r="678">
          <cell r="A678">
            <v>853537</v>
          </cell>
          <cell r="B678" t="str">
            <v>常温</v>
          </cell>
        </row>
        <row r="679">
          <cell r="A679">
            <v>77055</v>
          </cell>
          <cell r="B679" t="str">
            <v>常温</v>
          </cell>
        </row>
        <row r="680">
          <cell r="A680">
            <v>852410</v>
          </cell>
          <cell r="B680" t="str">
            <v>常温</v>
          </cell>
        </row>
        <row r="681">
          <cell r="A681">
            <v>1420038</v>
          </cell>
          <cell r="B681" t="str">
            <v>常温</v>
          </cell>
        </row>
        <row r="682">
          <cell r="A682">
            <v>1592139</v>
          </cell>
          <cell r="B682" t="str">
            <v>常温</v>
          </cell>
        </row>
        <row r="683">
          <cell r="A683">
            <v>264396</v>
          </cell>
          <cell r="B683" t="str">
            <v>常温</v>
          </cell>
        </row>
        <row r="684">
          <cell r="A684">
            <v>447</v>
          </cell>
          <cell r="B684" t="str">
            <v>常温</v>
          </cell>
        </row>
        <row r="685">
          <cell r="A685">
            <v>1271528</v>
          </cell>
          <cell r="B685" t="str">
            <v>冷藏</v>
          </cell>
        </row>
        <row r="686">
          <cell r="A686">
            <v>757082</v>
          </cell>
          <cell r="B686" t="str">
            <v>冻</v>
          </cell>
        </row>
        <row r="687">
          <cell r="A687">
            <v>1447952</v>
          </cell>
          <cell r="B687" t="str">
            <v>冷藏</v>
          </cell>
        </row>
        <row r="688">
          <cell r="A688">
            <v>1552045</v>
          </cell>
          <cell r="B688" t="str">
            <v>冷藏</v>
          </cell>
        </row>
        <row r="689">
          <cell r="A689">
            <v>1595819</v>
          </cell>
          <cell r="B689" t="str">
            <v>常温</v>
          </cell>
        </row>
        <row r="690">
          <cell r="A690">
            <v>1279445</v>
          </cell>
          <cell r="B690" t="str">
            <v>冷藏</v>
          </cell>
        </row>
        <row r="691">
          <cell r="A691">
            <v>1188222</v>
          </cell>
          <cell r="B691" t="str">
            <v>常温</v>
          </cell>
        </row>
        <row r="692">
          <cell r="A692">
            <v>172060</v>
          </cell>
          <cell r="B692" t="str">
            <v>常温</v>
          </cell>
        </row>
        <row r="693">
          <cell r="A693">
            <v>1639307</v>
          </cell>
          <cell r="B693" t="str">
            <v>常温</v>
          </cell>
        </row>
        <row r="694">
          <cell r="A694">
            <v>1626758</v>
          </cell>
          <cell r="B694" t="str">
            <v>冷藏</v>
          </cell>
        </row>
        <row r="695">
          <cell r="A695">
            <v>2017333</v>
          </cell>
          <cell r="B695" t="str">
            <v>冷藏</v>
          </cell>
        </row>
        <row r="696">
          <cell r="A696">
            <v>1456907</v>
          </cell>
          <cell r="B696" t="str">
            <v>冻</v>
          </cell>
        </row>
        <row r="697">
          <cell r="A697">
            <v>96420</v>
          </cell>
          <cell r="B697" t="str">
            <v>常温</v>
          </cell>
        </row>
        <row r="698">
          <cell r="A698">
            <v>1064206</v>
          </cell>
          <cell r="B698" t="str">
            <v>常温</v>
          </cell>
        </row>
        <row r="699">
          <cell r="A699">
            <v>899687</v>
          </cell>
          <cell r="B699" t="str">
            <v>常温</v>
          </cell>
        </row>
        <row r="700">
          <cell r="A700">
            <v>1148640</v>
          </cell>
          <cell r="B700" t="str">
            <v>常温</v>
          </cell>
        </row>
        <row r="701">
          <cell r="A701">
            <v>308062</v>
          </cell>
          <cell r="B701" t="str">
            <v>常温</v>
          </cell>
        </row>
        <row r="702">
          <cell r="A702">
            <v>1754497</v>
          </cell>
          <cell r="B702" t="str">
            <v>常温</v>
          </cell>
        </row>
        <row r="703">
          <cell r="A703">
            <v>305105</v>
          </cell>
          <cell r="B703" t="str">
            <v>常温</v>
          </cell>
        </row>
        <row r="704">
          <cell r="A704">
            <v>1321400</v>
          </cell>
          <cell r="B704" t="str">
            <v>常温</v>
          </cell>
        </row>
        <row r="705">
          <cell r="A705">
            <v>1493135</v>
          </cell>
          <cell r="B705" t="str">
            <v>热鲜</v>
          </cell>
        </row>
        <row r="706">
          <cell r="A706">
            <v>1282558</v>
          </cell>
          <cell r="B706" t="str">
            <v>常温</v>
          </cell>
        </row>
        <row r="707">
          <cell r="A707">
            <v>1796329</v>
          </cell>
          <cell r="B707" t="str">
            <v>常温</v>
          </cell>
        </row>
        <row r="708">
          <cell r="A708">
            <v>1028534</v>
          </cell>
          <cell r="B708" t="str">
            <v>冷冻</v>
          </cell>
        </row>
        <row r="709">
          <cell r="A709">
            <v>1349855</v>
          </cell>
          <cell r="B709" t="str">
            <v>冷藏</v>
          </cell>
        </row>
        <row r="710">
          <cell r="A710">
            <v>14442</v>
          </cell>
          <cell r="B710" t="str">
            <v>常温</v>
          </cell>
        </row>
        <row r="711">
          <cell r="A711">
            <v>67</v>
          </cell>
          <cell r="B711" t="str">
            <v>热鲜</v>
          </cell>
        </row>
        <row r="712">
          <cell r="A712">
            <v>855535</v>
          </cell>
          <cell r="B712" t="str">
            <v>常温</v>
          </cell>
        </row>
        <row r="713">
          <cell r="A713">
            <v>846698</v>
          </cell>
          <cell r="B713" t="str">
            <v>常温</v>
          </cell>
        </row>
        <row r="714">
          <cell r="A714">
            <v>614</v>
          </cell>
          <cell r="B714" t="str">
            <v>常温</v>
          </cell>
        </row>
        <row r="715">
          <cell r="A715">
            <v>1285134</v>
          </cell>
          <cell r="B715" t="str">
            <v>冷鲜</v>
          </cell>
        </row>
        <row r="716">
          <cell r="A716">
            <v>1630595</v>
          </cell>
          <cell r="B716" t="str">
            <v>常温</v>
          </cell>
        </row>
        <row r="717">
          <cell r="A717">
            <v>2015026</v>
          </cell>
          <cell r="B717" t="str">
            <v>常温</v>
          </cell>
        </row>
        <row r="718">
          <cell r="A718">
            <v>1277456</v>
          </cell>
          <cell r="B718" t="str">
            <v>冷藏</v>
          </cell>
        </row>
        <row r="719">
          <cell r="A719">
            <v>1191435</v>
          </cell>
          <cell r="B719" t="str">
            <v>常温</v>
          </cell>
        </row>
        <row r="720">
          <cell r="A720">
            <v>1347228</v>
          </cell>
          <cell r="B720" t="str">
            <v>常温</v>
          </cell>
        </row>
        <row r="721">
          <cell r="A721">
            <v>1496766</v>
          </cell>
          <cell r="B721" t="str">
            <v>热鲜</v>
          </cell>
        </row>
        <row r="722">
          <cell r="A722">
            <v>1643148</v>
          </cell>
          <cell r="B722" t="str">
            <v>常温</v>
          </cell>
        </row>
        <row r="723">
          <cell r="A723">
            <v>1166145</v>
          </cell>
          <cell r="B723" t="str">
            <v>常温</v>
          </cell>
        </row>
        <row r="724">
          <cell r="A724">
            <v>1532208</v>
          </cell>
          <cell r="B724" t="str">
            <v>常温</v>
          </cell>
        </row>
        <row r="725">
          <cell r="A725">
            <v>787432</v>
          </cell>
          <cell r="B725" t="str">
            <v>常温</v>
          </cell>
        </row>
        <row r="726">
          <cell r="A726">
            <v>1131113</v>
          </cell>
          <cell r="B726" t="str">
            <v>常温</v>
          </cell>
        </row>
        <row r="727">
          <cell r="A727">
            <v>1133453</v>
          </cell>
          <cell r="B727" t="str">
            <v>常温</v>
          </cell>
        </row>
        <row r="728">
          <cell r="A728">
            <v>1511661</v>
          </cell>
          <cell r="B728" t="str">
            <v>常温</v>
          </cell>
        </row>
        <row r="729">
          <cell r="A729">
            <v>447</v>
          </cell>
          <cell r="B729" t="str">
            <v>常温</v>
          </cell>
        </row>
        <row r="730">
          <cell r="A730">
            <v>1347228</v>
          </cell>
          <cell r="B730" t="str">
            <v>常温</v>
          </cell>
        </row>
        <row r="731">
          <cell r="A731">
            <v>167331</v>
          </cell>
          <cell r="B731" t="str">
            <v>常温</v>
          </cell>
        </row>
        <row r="732">
          <cell r="A732">
            <v>1347228</v>
          </cell>
          <cell r="B732" t="str">
            <v>常温</v>
          </cell>
        </row>
        <row r="733">
          <cell r="A733">
            <v>1133453</v>
          </cell>
          <cell r="B733" t="str">
            <v>常温</v>
          </cell>
        </row>
        <row r="734">
          <cell r="A734">
            <v>911920</v>
          </cell>
          <cell r="B734" t="str">
            <v>常温</v>
          </cell>
        </row>
        <row r="735">
          <cell r="A735">
            <v>1133453</v>
          </cell>
          <cell r="B735" t="str">
            <v>常温</v>
          </cell>
        </row>
        <row r="736">
          <cell r="A736">
            <v>2007118</v>
          </cell>
          <cell r="B736" t="str">
            <v>常温</v>
          </cell>
        </row>
        <row r="737">
          <cell r="A737">
            <v>1538136</v>
          </cell>
          <cell r="B737" t="str">
            <v>常温</v>
          </cell>
        </row>
        <row r="738">
          <cell r="A738">
            <v>1163250</v>
          </cell>
          <cell r="B738" t="str">
            <v>常温</v>
          </cell>
        </row>
        <row r="739">
          <cell r="A739">
            <v>1538210</v>
          </cell>
          <cell r="B739" t="str">
            <v>常温</v>
          </cell>
        </row>
        <row r="740">
          <cell r="A740">
            <v>614</v>
          </cell>
          <cell r="B740" t="str">
            <v>常温</v>
          </cell>
        </row>
        <row r="741">
          <cell r="A741">
            <v>852410</v>
          </cell>
          <cell r="B741" t="str">
            <v>常温</v>
          </cell>
        </row>
        <row r="742">
          <cell r="A742">
            <v>1284806</v>
          </cell>
          <cell r="B742" t="str">
            <v>冷藏</v>
          </cell>
        </row>
        <row r="743">
          <cell r="A743">
            <v>1491719</v>
          </cell>
          <cell r="B743" t="str">
            <v>常温</v>
          </cell>
        </row>
        <row r="744">
          <cell r="A744">
            <v>852432</v>
          </cell>
          <cell r="B744" t="str">
            <v>冷藏</v>
          </cell>
        </row>
        <row r="745">
          <cell r="A745">
            <v>1585968</v>
          </cell>
          <cell r="B745" t="str">
            <v>热鲜</v>
          </cell>
        </row>
        <row r="746">
          <cell r="A746">
            <v>1564731</v>
          </cell>
          <cell r="B746" t="str">
            <v>热鲜</v>
          </cell>
        </row>
        <row r="747">
          <cell r="A747">
            <v>1551873</v>
          </cell>
          <cell r="B747" t="str">
            <v>冷藏</v>
          </cell>
        </row>
        <row r="748">
          <cell r="A748">
            <v>1630504</v>
          </cell>
          <cell r="B748" t="str">
            <v>常温</v>
          </cell>
        </row>
        <row r="749">
          <cell r="A749">
            <v>1643147</v>
          </cell>
          <cell r="B749" t="str">
            <v>常温</v>
          </cell>
        </row>
        <row r="750">
          <cell r="A750">
            <v>1271536</v>
          </cell>
          <cell r="B750" t="str">
            <v>冷藏</v>
          </cell>
        </row>
        <row r="751">
          <cell r="A751">
            <v>1494102</v>
          </cell>
          <cell r="B751" t="str">
            <v>常温</v>
          </cell>
        </row>
        <row r="752">
          <cell r="A752">
            <v>563</v>
          </cell>
          <cell r="B752" t="str">
            <v>常温</v>
          </cell>
        </row>
        <row r="753">
          <cell r="A753">
            <v>1659062</v>
          </cell>
          <cell r="B753" t="str">
            <v>冷藏</v>
          </cell>
        </row>
        <row r="754">
          <cell r="A754">
            <v>846698</v>
          </cell>
          <cell r="B754" t="str">
            <v>常温</v>
          </cell>
        </row>
        <row r="755">
          <cell r="A755">
            <v>1564731</v>
          </cell>
          <cell r="B755" t="str">
            <v>热鲜</v>
          </cell>
        </row>
        <row r="756">
          <cell r="A756">
            <v>1630657</v>
          </cell>
          <cell r="B756" t="str">
            <v>常温</v>
          </cell>
        </row>
        <row r="757">
          <cell r="A757">
            <v>1299089</v>
          </cell>
          <cell r="B757" t="str">
            <v>常温</v>
          </cell>
        </row>
        <row r="758">
          <cell r="A758">
            <v>1166207</v>
          </cell>
          <cell r="B758" t="str">
            <v>常温</v>
          </cell>
        </row>
        <row r="759">
          <cell r="A759">
            <v>1385735</v>
          </cell>
          <cell r="B759" t="str">
            <v>冷藏</v>
          </cell>
        </row>
        <row r="760">
          <cell r="A760">
            <v>949923</v>
          </cell>
          <cell r="B760" t="str">
            <v>常温</v>
          </cell>
        </row>
        <row r="761">
          <cell r="A761">
            <v>1271536</v>
          </cell>
          <cell r="B761" t="str">
            <v>冷藏</v>
          </cell>
        </row>
        <row r="762">
          <cell r="A762">
            <v>1552051</v>
          </cell>
          <cell r="B762" t="str">
            <v>冷藏</v>
          </cell>
        </row>
        <row r="763">
          <cell r="A763">
            <v>1459982</v>
          </cell>
          <cell r="B763" t="str">
            <v>常温</v>
          </cell>
        </row>
        <row r="764">
          <cell r="A764">
            <v>1620599</v>
          </cell>
          <cell r="B764" t="str">
            <v>常温</v>
          </cell>
        </row>
        <row r="765">
          <cell r="A765">
            <v>1435077</v>
          </cell>
          <cell r="B765" t="str">
            <v>干燥</v>
          </cell>
        </row>
        <row r="766">
          <cell r="A766">
            <v>1620626</v>
          </cell>
          <cell r="B766" t="str">
            <v>常温</v>
          </cell>
        </row>
        <row r="767">
          <cell r="A767">
            <v>7748</v>
          </cell>
          <cell r="B767" t="str">
            <v>常温</v>
          </cell>
        </row>
        <row r="768">
          <cell r="A768">
            <v>1021123</v>
          </cell>
          <cell r="B768" t="str">
            <v>常温</v>
          </cell>
        </row>
        <row r="769">
          <cell r="A769">
            <v>1097131</v>
          </cell>
          <cell r="B769" t="str">
            <v>常温</v>
          </cell>
        </row>
        <row r="770">
          <cell r="A770">
            <v>1501693</v>
          </cell>
          <cell r="B770" t="str">
            <v>常温</v>
          </cell>
        </row>
        <row r="771">
          <cell r="A771">
            <v>1980488</v>
          </cell>
          <cell r="B771" t="str">
            <v>常温</v>
          </cell>
        </row>
        <row r="772">
          <cell r="A772">
            <v>1362853</v>
          </cell>
          <cell r="B772" t="str">
            <v>常温</v>
          </cell>
        </row>
        <row r="773">
          <cell r="A773">
            <v>1277456</v>
          </cell>
          <cell r="B773" t="str">
            <v>冷藏</v>
          </cell>
        </row>
        <row r="774">
          <cell r="A774">
            <v>1666946</v>
          </cell>
          <cell r="B774" t="str">
            <v>常温</v>
          </cell>
        </row>
        <row r="775">
          <cell r="A775">
            <v>1620621</v>
          </cell>
          <cell r="B775" t="str">
            <v>常温</v>
          </cell>
        </row>
        <row r="776">
          <cell r="A776">
            <v>1454655</v>
          </cell>
          <cell r="B776" t="str">
            <v>常温</v>
          </cell>
        </row>
        <row r="777">
          <cell r="A777">
            <v>475424</v>
          </cell>
          <cell r="B777" t="str">
            <v>常温</v>
          </cell>
        </row>
        <row r="778">
          <cell r="A778">
            <v>7748</v>
          </cell>
          <cell r="B778" t="str">
            <v>常温</v>
          </cell>
        </row>
        <row r="779">
          <cell r="A779">
            <v>2007092</v>
          </cell>
          <cell r="B779" t="str">
            <v>常温</v>
          </cell>
        </row>
        <row r="780">
          <cell r="A780">
            <v>1483440</v>
          </cell>
          <cell r="B780" t="str">
            <v>冻</v>
          </cell>
        </row>
        <row r="781">
          <cell r="A781">
            <v>1425254</v>
          </cell>
          <cell r="B781" t="str">
            <v>冷藏</v>
          </cell>
        </row>
        <row r="782">
          <cell r="A782">
            <v>1413546</v>
          </cell>
          <cell r="B782" t="str">
            <v>冷藏</v>
          </cell>
        </row>
        <row r="783">
          <cell r="A783">
            <v>1166247</v>
          </cell>
          <cell r="B783" t="str">
            <v>常温</v>
          </cell>
        </row>
        <row r="784">
          <cell r="A784">
            <v>1284806</v>
          </cell>
          <cell r="B784" t="str">
            <v>冷藏</v>
          </cell>
        </row>
        <row r="785">
          <cell r="A785">
            <v>1928895</v>
          </cell>
          <cell r="B785" t="str">
            <v>冷藏</v>
          </cell>
        </row>
        <row r="786">
          <cell r="A786">
            <v>1362944</v>
          </cell>
          <cell r="B786" t="str">
            <v>冷鲜</v>
          </cell>
        </row>
        <row r="787">
          <cell r="A787">
            <v>1362944</v>
          </cell>
          <cell r="B787" t="str">
            <v>冷鲜</v>
          </cell>
        </row>
        <row r="788">
          <cell r="A788">
            <v>852432</v>
          </cell>
          <cell r="B788" t="str">
            <v>冷藏</v>
          </cell>
        </row>
        <row r="789">
          <cell r="A789">
            <v>1275657</v>
          </cell>
          <cell r="B789" t="str">
            <v>热鲜</v>
          </cell>
        </row>
        <row r="790">
          <cell r="A790">
            <v>1630504</v>
          </cell>
          <cell r="B790" t="str">
            <v>常温</v>
          </cell>
        </row>
        <row r="791">
          <cell r="A791">
            <v>1133453</v>
          </cell>
          <cell r="B791" t="str">
            <v>常温</v>
          </cell>
        </row>
        <row r="792">
          <cell r="A792">
            <v>2012263</v>
          </cell>
          <cell r="B792" t="str">
            <v>常温</v>
          </cell>
        </row>
        <row r="793">
          <cell r="A793">
            <v>101229</v>
          </cell>
          <cell r="B793" t="str">
            <v>常温</v>
          </cell>
        </row>
        <row r="794">
          <cell r="A794">
            <v>1170155</v>
          </cell>
          <cell r="B794" t="str">
            <v>常温</v>
          </cell>
        </row>
        <row r="795">
          <cell r="A795">
            <v>1024537</v>
          </cell>
          <cell r="B795" t="str">
            <v>常温</v>
          </cell>
        </row>
        <row r="796">
          <cell r="A796">
            <v>949923</v>
          </cell>
          <cell r="B796" t="str">
            <v>常温</v>
          </cell>
        </row>
        <row r="797">
          <cell r="A797">
            <v>1068773</v>
          </cell>
          <cell r="B797" t="str">
            <v>常温</v>
          </cell>
        </row>
        <row r="798">
          <cell r="A798">
            <v>1116454</v>
          </cell>
          <cell r="B798" t="str">
            <v>常温</v>
          </cell>
        </row>
        <row r="799">
          <cell r="A799">
            <v>1348647</v>
          </cell>
          <cell r="B799" t="str">
            <v>常温</v>
          </cell>
        </row>
        <row r="800">
          <cell r="A800">
            <v>237957</v>
          </cell>
          <cell r="B800" t="str">
            <v>常温</v>
          </cell>
        </row>
        <row r="801">
          <cell r="A801">
            <v>1266848</v>
          </cell>
          <cell r="B801" t="str">
            <v>常温</v>
          </cell>
        </row>
        <row r="802">
          <cell r="A802">
            <v>568236</v>
          </cell>
          <cell r="B802" t="str">
            <v>常温</v>
          </cell>
        </row>
        <row r="803">
          <cell r="A803">
            <v>2014466</v>
          </cell>
          <cell r="B803" t="str">
            <v>常温</v>
          </cell>
        </row>
        <row r="804">
          <cell r="A804">
            <v>1483637</v>
          </cell>
          <cell r="B804" t="str">
            <v>冷藏</v>
          </cell>
        </row>
        <row r="805">
          <cell r="A805">
            <v>1491718</v>
          </cell>
          <cell r="B805" t="str">
            <v>常温</v>
          </cell>
        </row>
        <row r="806">
          <cell r="A806">
            <v>1304918</v>
          </cell>
          <cell r="B806" t="str">
            <v>常温</v>
          </cell>
        </row>
        <row r="807">
          <cell r="A807">
            <v>1033733</v>
          </cell>
          <cell r="B807" t="str">
            <v>常温</v>
          </cell>
        </row>
        <row r="808">
          <cell r="A808">
            <v>256784</v>
          </cell>
          <cell r="B808" t="str">
            <v>常温</v>
          </cell>
        </row>
        <row r="809">
          <cell r="A809">
            <v>1796329</v>
          </cell>
          <cell r="B809" t="str">
            <v>常温</v>
          </cell>
        </row>
        <row r="810">
          <cell r="A810">
            <v>1521662</v>
          </cell>
          <cell r="B810" t="str">
            <v>热鲜</v>
          </cell>
        </row>
        <row r="811">
          <cell r="A811">
            <v>1694671</v>
          </cell>
          <cell r="B811" t="str">
            <v>冷鲜</v>
          </cell>
        </row>
        <row r="812">
          <cell r="A812">
            <v>472746</v>
          </cell>
          <cell r="B812" t="str">
            <v>常温</v>
          </cell>
        </row>
        <row r="813">
          <cell r="A813">
            <v>1552051</v>
          </cell>
          <cell r="B813" t="str">
            <v>冷藏</v>
          </cell>
        </row>
        <row r="814">
          <cell r="A814">
            <v>1980951</v>
          </cell>
          <cell r="B814" t="str">
            <v>冻</v>
          </cell>
        </row>
        <row r="815">
          <cell r="A815">
            <v>1362929</v>
          </cell>
          <cell r="B815" t="str">
            <v>热鲜</v>
          </cell>
        </row>
        <row r="816">
          <cell r="A816">
            <v>1348108</v>
          </cell>
          <cell r="B816" t="str">
            <v>热鲜</v>
          </cell>
        </row>
        <row r="817">
          <cell r="A817">
            <v>1533734</v>
          </cell>
          <cell r="B817" t="str">
            <v>冷冻</v>
          </cell>
        </row>
        <row r="818">
          <cell r="A818">
            <v>1559505</v>
          </cell>
          <cell r="B818" t="str">
            <v>常温</v>
          </cell>
        </row>
        <row r="819">
          <cell r="A819">
            <v>1275557</v>
          </cell>
          <cell r="B819" t="str">
            <v>热鲜</v>
          </cell>
        </row>
        <row r="820">
          <cell r="A820">
            <v>1559505</v>
          </cell>
          <cell r="B820" t="str">
            <v>常温</v>
          </cell>
        </row>
        <row r="821">
          <cell r="A821">
            <v>1166223</v>
          </cell>
          <cell r="B821" t="str">
            <v>常温</v>
          </cell>
        </row>
        <row r="822">
          <cell r="A822">
            <v>2057491</v>
          </cell>
          <cell r="B822" t="str">
            <v>常温</v>
          </cell>
        </row>
        <row r="823">
          <cell r="A823">
            <v>1847137</v>
          </cell>
          <cell r="B823" t="str">
            <v>常温</v>
          </cell>
        </row>
        <row r="824">
          <cell r="A824">
            <v>608</v>
          </cell>
          <cell r="B824" t="str">
            <v>常温</v>
          </cell>
        </row>
        <row r="825">
          <cell r="A825">
            <v>1062490</v>
          </cell>
          <cell r="B825" t="str">
            <v>常温</v>
          </cell>
        </row>
        <row r="826">
          <cell r="A826">
            <v>1700370</v>
          </cell>
          <cell r="B826" t="str">
            <v>冷藏</v>
          </cell>
        </row>
        <row r="827">
          <cell r="A827">
            <v>1538292</v>
          </cell>
          <cell r="B827" t="str">
            <v>常温</v>
          </cell>
        </row>
        <row r="828">
          <cell r="A828">
            <v>1566521</v>
          </cell>
          <cell r="B828" t="str">
            <v>冷鲜</v>
          </cell>
        </row>
        <row r="829">
          <cell r="A829">
            <v>1413549</v>
          </cell>
          <cell r="B829" t="str">
            <v>冷藏</v>
          </cell>
        </row>
        <row r="830">
          <cell r="A830">
            <v>1188582</v>
          </cell>
          <cell r="B830" t="str">
            <v>常温</v>
          </cell>
        </row>
        <row r="831">
          <cell r="A831">
            <v>1440759</v>
          </cell>
          <cell r="B831" t="str">
            <v>冷藏</v>
          </cell>
        </row>
        <row r="832">
          <cell r="A832">
            <v>1064292</v>
          </cell>
          <cell r="B832" t="str">
            <v>常温</v>
          </cell>
        </row>
        <row r="833">
          <cell r="A833">
            <v>1277745</v>
          </cell>
          <cell r="B833" t="str">
            <v>冷鲜</v>
          </cell>
        </row>
        <row r="834">
          <cell r="A834">
            <v>1531959</v>
          </cell>
          <cell r="B834" t="str">
            <v>常温</v>
          </cell>
        </row>
        <row r="835">
          <cell r="A835">
            <v>1089691</v>
          </cell>
          <cell r="B835" t="str">
            <v>常温</v>
          </cell>
        </row>
        <row r="836">
          <cell r="A836">
            <v>1279167</v>
          </cell>
          <cell r="B836" t="str">
            <v>常温</v>
          </cell>
        </row>
        <row r="837">
          <cell r="A837">
            <v>1379038</v>
          </cell>
          <cell r="B837" t="str">
            <v>冷冻</v>
          </cell>
        </row>
        <row r="838">
          <cell r="A838">
            <v>1279445</v>
          </cell>
          <cell r="B838" t="str">
            <v>冷藏</v>
          </cell>
        </row>
        <row r="839">
          <cell r="A839">
            <v>614</v>
          </cell>
          <cell r="B839" t="str">
            <v>常温</v>
          </cell>
        </row>
        <row r="840">
          <cell r="A840">
            <v>607</v>
          </cell>
          <cell r="B840" t="str">
            <v>常温</v>
          </cell>
        </row>
        <row r="841">
          <cell r="A841">
            <v>1068773</v>
          </cell>
          <cell r="B841" t="str">
            <v>常温</v>
          </cell>
        </row>
        <row r="842">
          <cell r="A842">
            <v>1491689</v>
          </cell>
          <cell r="B842" t="str">
            <v>常温</v>
          </cell>
        </row>
        <row r="843">
          <cell r="A843">
            <v>1648816</v>
          </cell>
          <cell r="B843" t="str">
            <v>常温</v>
          </cell>
        </row>
        <row r="844">
          <cell r="A844">
            <v>1491947</v>
          </cell>
          <cell r="B844" t="str">
            <v>常温</v>
          </cell>
        </row>
        <row r="845">
          <cell r="A845">
            <v>1133453</v>
          </cell>
          <cell r="B845" t="str">
            <v>常温</v>
          </cell>
        </row>
        <row r="846">
          <cell r="A846">
            <v>1532153</v>
          </cell>
          <cell r="B846" t="str">
            <v>常温</v>
          </cell>
        </row>
        <row r="847">
          <cell r="A847">
            <v>1466031</v>
          </cell>
          <cell r="B847" t="str">
            <v>常温</v>
          </cell>
        </row>
        <row r="848">
          <cell r="A848">
            <v>2014583</v>
          </cell>
          <cell r="B848" t="str">
            <v>常温</v>
          </cell>
        </row>
        <row r="849">
          <cell r="A849">
            <v>1538136</v>
          </cell>
          <cell r="B849" t="str">
            <v>常温</v>
          </cell>
        </row>
        <row r="850">
          <cell r="A850">
            <v>1116454</v>
          </cell>
          <cell r="B850" t="str">
            <v>常温</v>
          </cell>
        </row>
        <row r="851">
          <cell r="A851">
            <v>1489262</v>
          </cell>
          <cell r="B851" t="str">
            <v>常温</v>
          </cell>
        </row>
        <row r="852">
          <cell r="A852">
            <v>167331</v>
          </cell>
          <cell r="B852" t="str">
            <v>常温</v>
          </cell>
        </row>
        <row r="853">
          <cell r="A853">
            <v>1610820</v>
          </cell>
          <cell r="B853" t="str">
            <v>冷鲜</v>
          </cell>
        </row>
        <row r="854">
          <cell r="A854">
            <v>921272</v>
          </cell>
          <cell r="B854" t="str">
            <v>常温</v>
          </cell>
        </row>
        <row r="855">
          <cell r="A855">
            <v>949923</v>
          </cell>
          <cell r="B855" t="str">
            <v>常温</v>
          </cell>
        </row>
        <row r="856">
          <cell r="A856">
            <v>1385735</v>
          </cell>
          <cell r="B856" t="str">
            <v>冷藏</v>
          </cell>
        </row>
        <row r="857">
          <cell r="A857">
            <v>1448396</v>
          </cell>
          <cell r="B857" t="str">
            <v>冷藏</v>
          </cell>
        </row>
        <row r="858">
          <cell r="A858">
            <v>1279167</v>
          </cell>
          <cell r="B858" t="str">
            <v>常温</v>
          </cell>
        </row>
        <row r="859">
          <cell r="A859">
            <v>1271536</v>
          </cell>
          <cell r="B859" t="str">
            <v>冷藏</v>
          </cell>
        </row>
        <row r="860">
          <cell r="A860">
            <v>1133453</v>
          </cell>
          <cell r="B860" t="str">
            <v>常温</v>
          </cell>
        </row>
        <row r="861">
          <cell r="A861">
            <v>1694671</v>
          </cell>
          <cell r="B861" t="str">
            <v>冷鲜</v>
          </cell>
        </row>
        <row r="862">
          <cell r="A862">
            <v>1483463</v>
          </cell>
          <cell r="B862" t="str">
            <v>冷藏</v>
          </cell>
        </row>
        <row r="863">
          <cell r="A863">
            <v>1068773</v>
          </cell>
          <cell r="B863" t="str">
            <v>常温</v>
          </cell>
        </row>
        <row r="864">
          <cell r="A864">
            <v>1470468</v>
          </cell>
          <cell r="B864" t="str">
            <v>常温</v>
          </cell>
        </row>
        <row r="865">
          <cell r="A865">
            <v>1349855</v>
          </cell>
          <cell r="B865" t="str">
            <v>冷藏</v>
          </cell>
        </row>
        <row r="866">
          <cell r="A866">
            <v>1630548</v>
          </cell>
          <cell r="B866" t="str">
            <v>常温</v>
          </cell>
        </row>
        <row r="867">
          <cell r="A867">
            <v>447</v>
          </cell>
          <cell r="B867" t="str">
            <v>常温</v>
          </cell>
        </row>
        <row r="868">
          <cell r="A868">
            <v>1609385</v>
          </cell>
          <cell r="B868" t="str">
            <v>常温</v>
          </cell>
        </row>
        <row r="869">
          <cell r="A869">
            <v>1413562</v>
          </cell>
          <cell r="B869" t="str">
            <v>冷藏</v>
          </cell>
        </row>
        <row r="870">
          <cell r="A870">
            <v>1821567</v>
          </cell>
          <cell r="B870" t="str">
            <v>常温</v>
          </cell>
        </row>
        <row r="871">
          <cell r="A871">
            <v>916183</v>
          </cell>
          <cell r="B871" t="str">
            <v>冷鲜</v>
          </cell>
        </row>
        <row r="872">
          <cell r="A872">
            <v>1491947</v>
          </cell>
          <cell r="B872" t="str">
            <v>常温</v>
          </cell>
        </row>
        <row r="873">
          <cell r="A873">
            <v>263859</v>
          </cell>
          <cell r="B873" t="str">
            <v>常温</v>
          </cell>
        </row>
        <row r="874">
          <cell r="A874">
            <v>1065604</v>
          </cell>
          <cell r="B874" t="str">
            <v>常温</v>
          </cell>
        </row>
        <row r="875">
          <cell r="A875">
            <v>1279445</v>
          </cell>
          <cell r="B875" t="str">
            <v>冷藏</v>
          </cell>
        </row>
        <row r="876">
          <cell r="A876">
            <v>1611766</v>
          </cell>
          <cell r="B876" t="str">
            <v>常温</v>
          </cell>
        </row>
        <row r="877">
          <cell r="A877">
            <v>1465978</v>
          </cell>
          <cell r="B877" t="str">
            <v>常温</v>
          </cell>
        </row>
        <row r="878">
          <cell r="A878">
            <v>1359779</v>
          </cell>
          <cell r="B878" t="str">
            <v>冻</v>
          </cell>
        </row>
        <row r="879">
          <cell r="A879">
            <v>1294796</v>
          </cell>
          <cell r="B879" t="str">
            <v>常温</v>
          </cell>
        </row>
        <row r="880">
          <cell r="A880">
            <v>45989</v>
          </cell>
          <cell r="B880" t="str">
            <v>常温</v>
          </cell>
        </row>
        <row r="881">
          <cell r="A881">
            <v>1170941</v>
          </cell>
          <cell r="B881" t="str">
            <v>冷冻</v>
          </cell>
        </row>
        <row r="882">
          <cell r="A882">
            <v>614</v>
          </cell>
          <cell r="B882" t="str">
            <v>常温</v>
          </cell>
        </row>
        <row r="883">
          <cell r="A883">
            <v>1068773</v>
          </cell>
          <cell r="B883" t="str">
            <v>常温</v>
          </cell>
        </row>
        <row r="884">
          <cell r="A884">
            <v>1705682</v>
          </cell>
          <cell r="B884" t="str">
            <v>常温</v>
          </cell>
        </row>
        <row r="885">
          <cell r="A885">
            <v>1706377</v>
          </cell>
          <cell r="B885" t="str">
            <v>冷藏</v>
          </cell>
        </row>
        <row r="886">
          <cell r="A886">
            <v>172060</v>
          </cell>
          <cell r="B886" t="str">
            <v>常温</v>
          </cell>
        </row>
        <row r="887">
          <cell r="A887">
            <v>1305176</v>
          </cell>
          <cell r="B887" t="str">
            <v>常温</v>
          </cell>
        </row>
        <row r="888">
          <cell r="A888">
            <v>1980101</v>
          </cell>
          <cell r="B888" t="str">
            <v>常温</v>
          </cell>
        </row>
        <row r="889">
          <cell r="A889">
            <v>1210473</v>
          </cell>
          <cell r="B889" t="str">
            <v>常温</v>
          </cell>
        </row>
        <row r="890">
          <cell r="A890">
            <v>1021123</v>
          </cell>
          <cell r="B890" t="str">
            <v>常温</v>
          </cell>
        </row>
        <row r="891">
          <cell r="A891">
            <v>1494824</v>
          </cell>
          <cell r="B891" t="str">
            <v>常温</v>
          </cell>
        </row>
        <row r="892">
          <cell r="A892">
            <v>1132965</v>
          </cell>
          <cell r="B892" t="str">
            <v>常温</v>
          </cell>
        </row>
        <row r="893">
          <cell r="A893">
            <v>1276101</v>
          </cell>
          <cell r="B893" t="str">
            <v>热鲜</v>
          </cell>
        </row>
        <row r="894">
          <cell r="A894">
            <v>1362853</v>
          </cell>
          <cell r="B894" t="str">
            <v>常温</v>
          </cell>
        </row>
        <row r="895">
          <cell r="A895">
            <v>1166223</v>
          </cell>
          <cell r="B895" t="str">
            <v>常温</v>
          </cell>
        </row>
        <row r="896">
          <cell r="A896">
            <v>2031952</v>
          </cell>
          <cell r="B896" t="str">
            <v>常温</v>
          </cell>
        </row>
        <row r="897">
          <cell r="A897">
            <v>1734074</v>
          </cell>
          <cell r="B897" t="str">
            <v>冷藏</v>
          </cell>
        </row>
        <row r="898">
          <cell r="A898">
            <v>1099512</v>
          </cell>
          <cell r="B898" t="str">
            <v>冷藏</v>
          </cell>
        </row>
        <row r="899">
          <cell r="A899">
            <v>1255719</v>
          </cell>
          <cell r="B899" t="str">
            <v>常温</v>
          </cell>
        </row>
        <row r="900">
          <cell r="A900">
            <v>1912511</v>
          </cell>
          <cell r="B900" t="str">
            <v>热鲜</v>
          </cell>
        </row>
        <row r="901">
          <cell r="A901">
            <v>1538210</v>
          </cell>
          <cell r="B901" t="str">
            <v>常温</v>
          </cell>
        </row>
        <row r="902">
          <cell r="A902">
            <v>1191435</v>
          </cell>
          <cell r="B902" t="str">
            <v>常温</v>
          </cell>
        </row>
        <row r="903">
          <cell r="A903">
            <v>1733123</v>
          </cell>
          <cell r="B903" t="str">
            <v>冷藏</v>
          </cell>
        </row>
        <row r="904">
          <cell r="A904">
            <v>949923</v>
          </cell>
          <cell r="B904" t="str">
            <v>常温</v>
          </cell>
        </row>
        <row r="905">
          <cell r="A905">
            <v>1275567</v>
          </cell>
          <cell r="B905" t="str">
            <v>冷藏</v>
          </cell>
        </row>
        <row r="906">
          <cell r="A906">
            <v>167331</v>
          </cell>
          <cell r="B906" t="str">
            <v>常温</v>
          </cell>
        </row>
        <row r="907">
          <cell r="A907">
            <v>911920</v>
          </cell>
          <cell r="B907" t="str">
            <v>常温</v>
          </cell>
        </row>
        <row r="908">
          <cell r="A908">
            <v>852410</v>
          </cell>
          <cell r="B908" t="str">
            <v>常温</v>
          </cell>
        </row>
        <row r="909">
          <cell r="A909">
            <v>1564731</v>
          </cell>
          <cell r="B909" t="str">
            <v>热鲜</v>
          </cell>
        </row>
        <row r="910">
          <cell r="A910">
            <v>1359782</v>
          </cell>
          <cell r="B910" t="str">
            <v>冻</v>
          </cell>
        </row>
        <row r="911">
          <cell r="A911">
            <v>1708887</v>
          </cell>
          <cell r="B911" t="str">
            <v>常温</v>
          </cell>
        </row>
        <row r="912">
          <cell r="A912">
            <v>1206625</v>
          </cell>
          <cell r="B912" t="str">
            <v>常温</v>
          </cell>
        </row>
        <row r="913">
          <cell r="A913">
            <v>1558223</v>
          </cell>
          <cell r="B913" t="str">
            <v>常温</v>
          </cell>
        </row>
        <row r="914">
          <cell r="A914">
            <v>1748818</v>
          </cell>
          <cell r="B914" t="str">
            <v>冻</v>
          </cell>
        </row>
        <row r="915">
          <cell r="A915">
            <v>1538136</v>
          </cell>
          <cell r="B915" t="str">
            <v>常温</v>
          </cell>
        </row>
        <row r="916">
          <cell r="A916">
            <v>614</v>
          </cell>
          <cell r="B916" t="str">
            <v>常温</v>
          </cell>
        </row>
        <row r="917">
          <cell r="A917">
            <v>1288911</v>
          </cell>
          <cell r="B917" t="str">
            <v>常温</v>
          </cell>
        </row>
        <row r="918">
          <cell r="A918">
            <v>2230</v>
          </cell>
          <cell r="B918" t="str">
            <v>常温</v>
          </cell>
        </row>
        <row r="919">
          <cell r="A919">
            <v>2014729</v>
          </cell>
          <cell r="B919" t="str">
            <v>常温</v>
          </cell>
        </row>
        <row r="920">
          <cell r="A920">
            <v>1380325</v>
          </cell>
          <cell r="B920" t="str">
            <v>常温</v>
          </cell>
        </row>
        <row r="921">
          <cell r="A921">
            <v>1167201</v>
          </cell>
          <cell r="B921" t="str">
            <v>常温</v>
          </cell>
        </row>
        <row r="922">
          <cell r="A922">
            <v>949923</v>
          </cell>
          <cell r="B922" t="str">
            <v>常温</v>
          </cell>
        </row>
        <row r="923">
          <cell r="A923">
            <v>1166049</v>
          </cell>
          <cell r="B923" t="str">
            <v>常温</v>
          </cell>
        </row>
        <row r="924">
          <cell r="A924">
            <v>1551872</v>
          </cell>
          <cell r="B924" t="str">
            <v>冷藏</v>
          </cell>
        </row>
        <row r="925">
          <cell r="A925">
            <v>1362038</v>
          </cell>
          <cell r="B925" t="str">
            <v>冷藏</v>
          </cell>
        </row>
        <row r="926">
          <cell r="A926">
            <v>1065509</v>
          </cell>
          <cell r="B926" t="str">
            <v>常温</v>
          </cell>
        </row>
        <row r="927">
          <cell r="A927">
            <v>1478867</v>
          </cell>
          <cell r="B927" t="str">
            <v>常温</v>
          </cell>
        </row>
        <row r="928">
          <cell r="A928">
            <v>1359782</v>
          </cell>
          <cell r="B928" t="str">
            <v>冻</v>
          </cell>
        </row>
        <row r="929">
          <cell r="A929">
            <v>1099544</v>
          </cell>
          <cell r="B929" t="str">
            <v>冷藏</v>
          </cell>
        </row>
        <row r="930">
          <cell r="A930">
            <v>956891</v>
          </cell>
          <cell r="B930" t="str">
            <v>常温</v>
          </cell>
        </row>
        <row r="931">
          <cell r="A931">
            <v>570</v>
          </cell>
          <cell r="B931" t="str">
            <v>常温</v>
          </cell>
        </row>
        <row r="932">
          <cell r="A932">
            <v>1064292</v>
          </cell>
          <cell r="B932" t="str">
            <v>常温</v>
          </cell>
        </row>
        <row r="933">
          <cell r="A933">
            <v>1491394</v>
          </cell>
          <cell r="B933" t="str">
            <v>常温</v>
          </cell>
        </row>
        <row r="934">
          <cell r="A934">
            <v>1271536</v>
          </cell>
          <cell r="B934" t="str">
            <v>冷藏</v>
          </cell>
        </row>
        <row r="935">
          <cell r="A935">
            <v>2014552</v>
          </cell>
          <cell r="B935" t="str">
            <v>常温</v>
          </cell>
        </row>
        <row r="936">
          <cell r="A936">
            <v>852432</v>
          </cell>
          <cell r="B936" t="str">
            <v>冷藏</v>
          </cell>
        </row>
        <row r="937">
          <cell r="A937">
            <v>1422087</v>
          </cell>
          <cell r="B937" t="str">
            <v>热鲜</v>
          </cell>
        </row>
        <row r="938">
          <cell r="A938">
            <v>949923</v>
          </cell>
          <cell r="B938" t="str">
            <v>常温</v>
          </cell>
        </row>
        <row r="939">
          <cell r="A939">
            <v>1166049</v>
          </cell>
          <cell r="B939" t="str">
            <v>常温</v>
          </cell>
        </row>
        <row r="940">
          <cell r="A940">
            <v>1436168</v>
          </cell>
          <cell r="B940" t="str">
            <v>常温</v>
          </cell>
        </row>
        <row r="941">
          <cell r="A941">
            <v>563</v>
          </cell>
          <cell r="B941" t="str">
            <v>常温</v>
          </cell>
        </row>
        <row r="942">
          <cell r="A942">
            <v>1145009</v>
          </cell>
          <cell r="B942" t="str">
            <v>常温</v>
          </cell>
        </row>
        <row r="943">
          <cell r="A943">
            <v>1171389</v>
          </cell>
          <cell r="B943" t="str">
            <v>冷鲜</v>
          </cell>
        </row>
        <row r="944">
          <cell r="A944">
            <v>1483440</v>
          </cell>
          <cell r="B944" t="str">
            <v>冻</v>
          </cell>
        </row>
        <row r="945">
          <cell r="A945">
            <v>2014747</v>
          </cell>
          <cell r="B945" t="str">
            <v>常温</v>
          </cell>
        </row>
        <row r="946">
          <cell r="A946">
            <v>1349628</v>
          </cell>
          <cell r="B946" t="str">
            <v>热鲜</v>
          </cell>
        </row>
        <row r="947">
          <cell r="A947">
            <v>846698</v>
          </cell>
          <cell r="B947" t="str">
            <v>常温</v>
          </cell>
        </row>
        <row r="948">
          <cell r="A948">
            <v>1285134</v>
          </cell>
          <cell r="B948" t="str">
            <v>冷鲜</v>
          </cell>
        </row>
        <row r="949">
          <cell r="A949">
            <v>787523</v>
          </cell>
          <cell r="B949" t="str">
            <v>常温</v>
          </cell>
        </row>
        <row r="950">
          <cell r="A950">
            <v>1531959</v>
          </cell>
          <cell r="B950" t="str">
            <v>常温</v>
          </cell>
        </row>
        <row r="951">
          <cell r="A951">
            <v>1491955</v>
          </cell>
          <cell r="B951" t="str">
            <v>常温</v>
          </cell>
        </row>
        <row r="952">
          <cell r="A952">
            <v>1348142</v>
          </cell>
          <cell r="B952" t="str">
            <v>热鲜</v>
          </cell>
        </row>
        <row r="953">
          <cell r="A953">
            <v>1064292</v>
          </cell>
          <cell r="B953" t="str">
            <v>常温</v>
          </cell>
        </row>
        <row r="954">
          <cell r="A954">
            <v>1166223</v>
          </cell>
          <cell r="B954" t="str">
            <v>常温</v>
          </cell>
        </row>
        <row r="955">
          <cell r="A955">
            <v>211</v>
          </cell>
          <cell r="B955" t="str">
            <v>冻</v>
          </cell>
        </row>
        <row r="956">
          <cell r="A956">
            <v>1420038</v>
          </cell>
          <cell r="B956" t="str">
            <v>常温</v>
          </cell>
        </row>
        <row r="957">
          <cell r="A957">
            <v>167331</v>
          </cell>
          <cell r="B957" t="str">
            <v>常温</v>
          </cell>
        </row>
        <row r="958">
          <cell r="A958">
            <v>1191435</v>
          </cell>
          <cell r="B958" t="str">
            <v>常温</v>
          </cell>
        </row>
        <row r="959">
          <cell r="A959">
            <v>263859</v>
          </cell>
          <cell r="B959" t="str">
            <v>常温</v>
          </cell>
        </row>
        <row r="960">
          <cell r="A960">
            <v>1493186</v>
          </cell>
          <cell r="B960" t="str">
            <v>热鲜</v>
          </cell>
        </row>
        <row r="961">
          <cell r="A961">
            <v>1511661</v>
          </cell>
          <cell r="B961" t="str">
            <v>常温</v>
          </cell>
        </row>
        <row r="962">
          <cell r="A962">
            <v>2031952</v>
          </cell>
          <cell r="B962" t="str">
            <v>常温</v>
          </cell>
        </row>
        <row r="963">
          <cell r="A963">
            <v>1561224</v>
          </cell>
          <cell r="B963" t="str">
            <v>冷冻</v>
          </cell>
        </row>
        <row r="964">
          <cell r="A964">
            <v>1271536</v>
          </cell>
          <cell r="B964" t="str">
            <v>冷藏</v>
          </cell>
        </row>
        <row r="965">
          <cell r="A965">
            <v>2014583</v>
          </cell>
          <cell r="B965" t="str">
            <v>常温</v>
          </cell>
        </row>
        <row r="966">
          <cell r="A966">
            <v>2014864</v>
          </cell>
          <cell r="B966" t="str">
            <v>常温</v>
          </cell>
        </row>
        <row r="967">
          <cell r="A967">
            <v>2024500</v>
          </cell>
          <cell r="B967" t="str">
            <v>常温</v>
          </cell>
        </row>
        <row r="968">
          <cell r="A968">
            <v>1639343</v>
          </cell>
          <cell r="B968" t="str">
            <v>常温</v>
          </cell>
        </row>
        <row r="969">
          <cell r="A969">
            <v>983387</v>
          </cell>
          <cell r="B969" t="str">
            <v>常温</v>
          </cell>
        </row>
        <row r="970">
          <cell r="A970">
            <v>1979656</v>
          </cell>
          <cell r="B970" t="str">
            <v>常温</v>
          </cell>
        </row>
        <row r="971">
          <cell r="A971">
            <v>1491947</v>
          </cell>
          <cell r="B971" t="str">
            <v>常温</v>
          </cell>
        </row>
        <row r="972">
          <cell r="A972">
            <v>1533481</v>
          </cell>
          <cell r="B972" t="str">
            <v>常温</v>
          </cell>
        </row>
        <row r="973">
          <cell r="A973">
            <v>1531959</v>
          </cell>
          <cell r="B973" t="str">
            <v>常温</v>
          </cell>
        </row>
        <row r="974">
          <cell r="A974">
            <v>1271536</v>
          </cell>
          <cell r="B974" t="str">
            <v>冷藏</v>
          </cell>
        </row>
        <row r="975">
          <cell r="A975">
            <v>1531959</v>
          </cell>
          <cell r="B975" t="str">
            <v>常温</v>
          </cell>
        </row>
        <row r="976">
          <cell r="A976">
            <v>2014737</v>
          </cell>
          <cell r="B976" t="str">
            <v>常温</v>
          </cell>
        </row>
        <row r="977">
          <cell r="A977">
            <v>1483637</v>
          </cell>
          <cell r="B977" t="str">
            <v>冷藏</v>
          </cell>
        </row>
        <row r="978">
          <cell r="A978">
            <v>1493225</v>
          </cell>
          <cell r="B978" t="str">
            <v>热鲜</v>
          </cell>
        </row>
        <row r="979">
          <cell r="A979">
            <v>949923</v>
          </cell>
          <cell r="B979" t="str">
            <v>常温</v>
          </cell>
        </row>
        <row r="980">
          <cell r="A980">
            <v>1556727</v>
          </cell>
          <cell r="B980" t="str">
            <v>常温</v>
          </cell>
        </row>
        <row r="981">
          <cell r="A981">
            <v>852410</v>
          </cell>
          <cell r="B981" t="str">
            <v>常温</v>
          </cell>
        </row>
        <row r="982">
          <cell r="A982">
            <v>1521662</v>
          </cell>
          <cell r="B982" t="str">
            <v>热鲜</v>
          </cell>
        </row>
        <row r="983">
          <cell r="A983">
            <v>852411</v>
          </cell>
          <cell r="B983" t="str">
            <v>常温</v>
          </cell>
        </row>
        <row r="984">
          <cell r="A984">
            <v>1538210</v>
          </cell>
          <cell r="B984" t="str">
            <v>常温</v>
          </cell>
        </row>
        <row r="985">
          <cell r="A985">
            <v>1810883</v>
          </cell>
          <cell r="B985" t="str">
            <v>常温</v>
          </cell>
        </row>
        <row r="986">
          <cell r="A986">
            <v>1279167</v>
          </cell>
          <cell r="B986" t="str">
            <v>常温</v>
          </cell>
        </row>
        <row r="987">
          <cell r="A987">
            <v>1613281</v>
          </cell>
          <cell r="B987" t="str">
            <v>常温</v>
          </cell>
        </row>
        <row r="988">
          <cell r="A988">
            <v>1159456</v>
          </cell>
          <cell r="B988" t="str">
            <v>热鲜</v>
          </cell>
        </row>
        <row r="989">
          <cell r="A989">
            <v>1700370</v>
          </cell>
          <cell r="B989" t="str">
            <v>冷藏</v>
          </cell>
        </row>
        <row r="990">
          <cell r="A990">
            <v>1130754</v>
          </cell>
          <cell r="B990" t="str">
            <v>常温</v>
          </cell>
        </row>
        <row r="991">
          <cell r="A991">
            <v>1555625</v>
          </cell>
          <cell r="B991" t="str">
            <v>冷冻</v>
          </cell>
        </row>
        <row r="992">
          <cell r="A992">
            <v>1414814</v>
          </cell>
          <cell r="B992" t="str">
            <v>冷冻</v>
          </cell>
        </row>
        <row r="993">
          <cell r="A993">
            <v>1516324</v>
          </cell>
          <cell r="B993" t="str">
            <v>冷冻</v>
          </cell>
        </row>
        <row r="994">
          <cell r="A994">
            <v>8186</v>
          </cell>
          <cell r="B994" t="str">
            <v>常温</v>
          </cell>
        </row>
        <row r="995">
          <cell r="A995">
            <v>1248839</v>
          </cell>
          <cell r="B995" t="str">
            <v>常温</v>
          </cell>
        </row>
        <row r="996">
          <cell r="A996">
            <v>1093527</v>
          </cell>
          <cell r="B996" t="str">
            <v>常温</v>
          </cell>
        </row>
        <row r="997">
          <cell r="A997">
            <v>1327588</v>
          </cell>
          <cell r="B997" t="str">
            <v>常温</v>
          </cell>
        </row>
        <row r="998">
          <cell r="A998">
            <v>307021</v>
          </cell>
          <cell r="B998" t="str">
            <v>常温</v>
          </cell>
        </row>
        <row r="999">
          <cell r="A999">
            <v>874764</v>
          </cell>
          <cell r="B999" t="str">
            <v>常温</v>
          </cell>
        </row>
        <row r="1000">
          <cell r="A1000">
            <v>7632</v>
          </cell>
          <cell r="B1000" t="str">
            <v>常温</v>
          </cell>
        </row>
        <row r="1001">
          <cell r="A1001">
            <v>34801</v>
          </cell>
          <cell r="B1001" t="str">
            <v>常温</v>
          </cell>
        </row>
        <row r="1002">
          <cell r="A1002">
            <v>1312171</v>
          </cell>
          <cell r="B1002" t="str">
            <v>常温</v>
          </cell>
        </row>
        <row r="1003">
          <cell r="A1003">
            <v>7737</v>
          </cell>
          <cell r="B1003" t="str">
            <v>常温</v>
          </cell>
        </row>
        <row r="1004">
          <cell r="A1004">
            <v>1548505</v>
          </cell>
          <cell r="B1004" t="str">
            <v>常温</v>
          </cell>
        </row>
        <row r="1005">
          <cell r="A1005">
            <v>1186656</v>
          </cell>
          <cell r="B1005" t="str">
            <v>常温</v>
          </cell>
        </row>
        <row r="1006">
          <cell r="A1006">
            <v>1548513</v>
          </cell>
          <cell r="B1006" t="str">
            <v>常温</v>
          </cell>
        </row>
        <row r="1007">
          <cell r="A1007">
            <v>1585968</v>
          </cell>
          <cell r="B1007" t="str">
            <v>热鲜</v>
          </cell>
        </row>
        <row r="1008">
          <cell r="A1008">
            <v>1440759</v>
          </cell>
          <cell r="B1008" t="str">
            <v>冷藏</v>
          </cell>
        </row>
        <row r="1009">
          <cell r="A1009">
            <v>949923</v>
          </cell>
          <cell r="B1009" t="str">
            <v>常温</v>
          </cell>
        </row>
        <row r="1010">
          <cell r="A1010">
            <v>1470570</v>
          </cell>
          <cell r="B1010" t="str">
            <v>常温</v>
          </cell>
        </row>
        <row r="1011">
          <cell r="A1011">
            <v>1141359</v>
          </cell>
          <cell r="B1011" t="str">
            <v>热鲜</v>
          </cell>
        </row>
        <row r="1012">
          <cell r="A1012">
            <v>1595819</v>
          </cell>
          <cell r="B1012" t="str">
            <v>常温</v>
          </cell>
        </row>
        <row r="1013">
          <cell r="A1013">
            <v>1456922</v>
          </cell>
          <cell r="B1013" t="str">
            <v>冻</v>
          </cell>
        </row>
        <row r="1014">
          <cell r="A1014">
            <v>1099505</v>
          </cell>
          <cell r="B1014" t="str">
            <v>冷藏</v>
          </cell>
        </row>
        <row r="1015">
          <cell r="A1015">
            <v>1526775</v>
          </cell>
          <cell r="B1015" t="str">
            <v>冷藏</v>
          </cell>
        </row>
        <row r="1016">
          <cell r="A1016">
            <v>1415284</v>
          </cell>
          <cell r="B1016" t="str">
            <v>常温</v>
          </cell>
        </row>
        <row r="1017">
          <cell r="A1017">
            <v>1349855</v>
          </cell>
          <cell r="B1017" t="str">
            <v>冷藏</v>
          </cell>
        </row>
        <row r="1018">
          <cell r="A1018">
            <v>2014583</v>
          </cell>
          <cell r="B1018" t="str">
            <v>常温</v>
          </cell>
        </row>
        <row r="1019">
          <cell r="A1019">
            <v>1531904</v>
          </cell>
          <cell r="B1019" t="str">
            <v>常温</v>
          </cell>
        </row>
        <row r="1020">
          <cell r="A1020">
            <v>1240808</v>
          </cell>
          <cell r="B1020" t="str">
            <v>常温</v>
          </cell>
        </row>
        <row r="1021">
          <cell r="A1021">
            <v>1847137</v>
          </cell>
          <cell r="B1021" t="str">
            <v>常温</v>
          </cell>
        </row>
        <row r="1022">
          <cell r="A1022">
            <v>2041044</v>
          </cell>
          <cell r="B1022" t="str">
            <v>冷冻</v>
          </cell>
        </row>
        <row r="1023">
          <cell r="A1023">
            <v>1991534</v>
          </cell>
          <cell r="B1023" t="str">
            <v>常温</v>
          </cell>
        </row>
        <row r="1024">
          <cell r="A1024">
            <v>1305176</v>
          </cell>
          <cell r="B1024" t="str">
            <v>常温</v>
          </cell>
        </row>
        <row r="1025">
          <cell r="A1025">
            <v>1708887</v>
          </cell>
          <cell r="B1025" t="str">
            <v>常温</v>
          </cell>
        </row>
        <row r="1026">
          <cell r="A1026">
            <v>347640</v>
          </cell>
          <cell r="B1026" t="str">
            <v>常温</v>
          </cell>
        </row>
        <row r="1027">
          <cell r="A1027">
            <v>1360059</v>
          </cell>
          <cell r="B1027" t="str">
            <v>常温</v>
          </cell>
        </row>
        <row r="1028">
          <cell r="A1028">
            <v>1347973</v>
          </cell>
          <cell r="B1028" t="str">
            <v>热鲜</v>
          </cell>
        </row>
        <row r="1029">
          <cell r="A1029">
            <v>2031952</v>
          </cell>
          <cell r="B1029" t="str">
            <v>常温</v>
          </cell>
        </row>
        <row r="1030">
          <cell r="A1030">
            <v>1166145</v>
          </cell>
          <cell r="B1030" t="str">
            <v>常温</v>
          </cell>
        </row>
        <row r="1031">
          <cell r="A1031">
            <v>1639288</v>
          </cell>
          <cell r="B1031" t="str">
            <v>常温</v>
          </cell>
        </row>
        <row r="1032">
          <cell r="A1032">
            <v>1071584</v>
          </cell>
          <cell r="B1032" t="str">
            <v>常温</v>
          </cell>
        </row>
        <row r="1033">
          <cell r="A1033">
            <v>7578</v>
          </cell>
          <cell r="B1033" t="str">
            <v>冷藏</v>
          </cell>
        </row>
        <row r="1034">
          <cell r="A1034">
            <v>7748</v>
          </cell>
          <cell r="B1034" t="str">
            <v>常温</v>
          </cell>
        </row>
        <row r="1035">
          <cell r="A1035">
            <v>608</v>
          </cell>
          <cell r="B1035" t="str">
            <v>常温</v>
          </cell>
        </row>
        <row r="1036">
          <cell r="A1036">
            <v>1280454</v>
          </cell>
          <cell r="B1036" t="str">
            <v>冷冻</v>
          </cell>
        </row>
        <row r="1037">
          <cell r="A1037">
            <v>1271536</v>
          </cell>
          <cell r="B1037" t="str">
            <v>冷藏</v>
          </cell>
        </row>
        <row r="1038">
          <cell r="A1038">
            <v>1585968</v>
          </cell>
          <cell r="B1038" t="str">
            <v>热鲜</v>
          </cell>
        </row>
        <row r="1039">
          <cell r="A1039">
            <v>1035251</v>
          </cell>
          <cell r="B1039" t="str">
            <v>冷冻</v>
          </cell>
        </row>
        <row r="1040">
          <cell r="A1040">
            <v>1483637</v>
          </cell>
          <cell r="B1040" t="str">
            <v>冷藏</v>
          </cell>
        </row>
        <row r="1041">
          <cell r="A1041">
            <v>7791</v>
          </cell>
          <cell r="B1041" t="str">
            <v>常温</v>
          </cell>
        </row>
        <row r="1042">
          <cell r="A1042">
            <v>1068773</v>
          </cell>
          <cell r="B1042" t="str">
            <v>常温</v>
          </cell>
        </row>
        <row r="1043">
          <cell r="A1043">
            <v>1552101</v>
          </cell>
          <cell r="B1043" t="str">
            <v>冷藏</v>
          </cell>
        </row>
        <row r="1044">
          <cell r="A1044">
            <v>1133453</v>
          </cell>
          <cell r="B1044" t="str">
            <v>常温</v>
          </cell>
        </row>
        <row r="1045">
          <cell r="A1045">
            <v>1347973</v>
          </cell>
          <cell r="B1045" t="str">
            <v>热鲜</v>
          </cell>
        </row>
        <row r="1046">
          <cell r="A1046">
            <v>1362944</v>
          </cell>
          <cell r="B1046" t="str">
            <v>冷鲜</v>
          </cell>
        </row>
        <row r="1047">
          <cell r="A1047">
            <v>1286267</v>
          </cell>
          <cell r="B1047" t="str">
            <v>热鲜</v>
          </cell>
        </row>
        <row r="1048">
          <cell r="A1048">
            <v>1659976</v>
          </cell>
          <cell r="B1048" t="str">
            <v>常温</v>
          </cell>
        </row>
        <row r="1049">
          <cell r="A1049">
            <v>1643169</v>
          </cell>
          <cell r="B1049" t="str">
            <v>冷藏</v>
          </cell>
        </row>
        <row r="1050">
          <cell r="A1050">
            <v>1447948</v>
          </cell>
          <cell r="B1050" t="str">
            <v>冷藏</v>
          </cell>
        </row>
        <row r="1051">
          <cell r="A1051">
            <v>1068773</v>
          </cell>
          <cell r="B1051" t="str">
            <v>常温</v>
          </cell>
        </row>
        <row r="1052">
          <cell r="A1052">
            <v>1295808</v>
          </cell>
          <cell r="B1052" t="str">
            <v>冷冻</v>
          </cell>
        </row>
        <row r="1053">
          <cell r="A1053">
            <v>1284806</v>
          </cell>
          <cell r="B1053" t="str">
            <v>冷藏</v>
          </cell>
        </row>
        <row r="1054">
          <cell r="A1054">
            <v>852410</v>
          </cell>
          <cell r="B1054" t="str">
            <v>常温</v>
          </cell>
        </row>
        <row r="1055">
          <cell r="A1055">
            <v>1493186</v>
          </cell>
          <cell r="B1055" t="str">
            <v>热鲜</v>
          </cell>
        </row>
        <row r="1056">
          <cell r="A1056">
            <v>2014567</v>
          </cell>
          <cell r="B1056" t="str">
            <v>常温</v>
          </cell>
        </row>
        <row r="1057">
          <cell r="A1057">
            <v>2037409</v>
          </cell>
          <cell r="B1057" t="str">
            <v>常温</v>
          </cell>
        </row>
        <row r="1058">
          <cell r="A1058">
            <v>1355979</v>
          </cell>
          <cell r="B1058" t="str">
            <v>热鲜</v>
          </cell>
        </row>
        <row r="1059">
          <cell r="A1059">
            <v>852410</v>
          </cell>
          <cell r="B1059" t="str">
            <v>常温</v>
          </cell>
        </row>
        <row r="1060">
          <cell r="A1060">
            <v>1436168</v>
          </cell>
          <cell r="B1060" t="str">
            <v>常温</v>
          </cell>
        </row>
        <row r="1061">
          <cell r="A1061">
            <v>8778</v>
          </cell>
          <cell r="B1061" t="str">
            <v>常温</v>
          </cell>
        </row>
        <row r="1062">
          <cell r="A1062">
            <v>1166049</v>
          </cell>
          <cell r="B1062" t="str">
            <v>常温</v>
          </cell>
        </row>
        <row r="1063">
          <cell r="A1063">
            <v>1483438</v>
          </cell>
          <cell r="B1063" t="str">
            <v>冷藏</v>
          </cell>
        </row>
        <row r="1064">
          <cell r="A1064">
            <v>614</v>
          </cell>
          <cell r="B1064" t="str">
            <v>常温</v>
          </cell>
        </row>
        <row r="1065">
          <cell r="A1065">
            <v>1700370</v>
          </cell>
          <cell r="B1065" t="str">
            <v>冷藏</v>
          </cell>
        </row>
        <row r="1066">
          <cell r="A1066">
            <v>1847137</v>
          </cell>
          <cell r="B1066" t="str">
            <v>常温</v>
          </cell>
        </row>
        <row r="1067">
          <cell r="A1067">
            <v>1279445</v>
          </cell>
          <cell r="B1067" t="str">
            <v>冷藏</v>
          </cell>
        </row>
        <row r="1068">
          <cell r="A1068">
            <v>1551873</v>
          </cell>
          <cell r="B1068" t="str">
            <v>冷藏</v>
          </cell>
        </row>
        <row r="1069">
          <cell r="A1069">
            <v>261542</v>
          </cell>
          <cell r="B1069" t="str">
            <v>常温</v>
          </cell>
        </row>
        <row r="1070">
          <cell r="A1070">
            <v>1623266</v>
          </cell>
          <cell r="B1070" t="str">
            <v>常温</v>
          </cell>
        </row>
        <row r="1071">
          <cell r="A1071">
            <v>787523</v>
          </cell>
          <cell r="B1071" t="str">
            <v>常温</v>
          </cell>
        </row>
        <row r="1072">
          <cell r="A1072">
            <v>846698</v>
          </cell>
          <cell r="B1072" t="str">
            <v>常温</v>
          </cell>
        </row>
        <row r="1073">
          <cell r="A1073">
            <v>1492239</v>
          </cell>
          <cell r="B1073" t="str">
            <v>常温</v>
          </cell>
        </row>
        <row r="1074">
          <cell r="A1074">
            <v>1630595</v>
          </cell>
          <cell r="B1074" t="str">
            <v>常温</v>
          </cell>
        </row>
        <row r="1075">
          <cell r="A1075">
            <v>1271536</v>
          </cell>
          <cell r="B1075" t="str">
            <v>冷藏</v>
          </cell>
        </row>
        <row r="1076">
          <cell r="A1076">
            <v>1556727</v>
          </cell>
          <cell r="B1076" t="str">
            <v>常温</v>
          </cell>
        </row>
        <row r="1077">
          <cell r="A1077">
            <v>1166049</v>
          </cell>
          <cell r="B1077" t="str">
            <v>常温</v>
          </cell>
        </row>
        <row r="1078">
          <cell r="A1078">
            <v>1064292</v>
          </cell>
          <cell r="B1078" t="str">
            <v>常温</v>
          </cell>
        </row>
        <row r="1079">
          <cell r="A1079">
            <v>1892128</v>
          </cell>
          <cell r="B1079" t="str">
            <v>常温</v>
          </cell>
        </row>
        <row r="1080">
          <cell r="A1080">
            <v>1459539</v>
          </cell>
          <cell r="B1080" t="str">
            <v>常温</v>
          </cell>
        </row>
        <row r="1081">
          <cell r="A1081">
            <v>1191435</v>
          </cell>
          <cell r="B1081" t="str">
            <v>常温</v>
          </cell>
        </row>
        <row r="1082">
          <cell r="A1082">
            <v>787523</v>
          </cell>
          <cell r="B1082" t="str">
            <v>常温</v>
          </cell>
        </row>
        <row r="1083">
          <cell r="A1083">
            <v>1552221</v>
          </cell>
          <cell r="B1083" t="str">
            <v>冷藏</v>
          </cell>
        </row>
        <row r="1084">
          <cell r="A1084">
            <v>1906910</v>
          </cell>
          <cell r="B1084" t="str">
            <v>常温</v>
          </cell>
        </row>
        <row r="1085">
          <cell r="A1085">
            <v>1750162</v>
          </cell>
          <cell r="B1085" t="str">
            <v>常温</v>
          </cell>
        </row>
        <row r="1086">
          <cell r="A1086">
            <v>1271536</v>
          </cell>
          <cell r="B1086" t="str">
            <v>冷藏</v>
          </cell>
        </row>
        <row r="1087">
          <cell r="A1087">
            <v>852432</v>
          </cell>
          <cell r="B1087" t="str">
            <v>冷藏</v>
          </cell>
        </row>
        <row r="1088">
          <cell r="A1088">
            <v>1630504</v>
          </cell>
          <cell r="B1088" t="str">
            <v>常温</v>
          </cell>
        </row>
        <row r="1089">
          <cell r="A1089">
            <v>566</v>
          </cell>
          <cell r="B1089" t="str">
            <v>常温</v>
          </cell>
        </row>
        <row r="1090">
          <cell r="A1090">
            <v>2014991</v>
          </cell>
          <cell r="B1090" t="str">
            <v>常温</v>
          </cell>
        </row>
        <row r="1091">
          <cell r="A1091">
            <v>1271536</v>
          </cell>
          <cell r="B1091" t="str">
            <v>冷藏</v>
          </cell>
        </row>
        <row r="1092">
          <cell r="A1092">
            <v>1347204</v>
          </cell>
          <cell r="B1092" t="str">
            <v>常温</v>
          </cell>
        </row>
        <row r="1093">
          <cell r="A1093">
            <v>852432</v>
          </cell>
          <cell r="B1093" t="str">
            <v>冷藏</v>
          </cell>
        </row>
        <row r="1094">
          <cell r="A1094">
            <v>261542</v>
          </cell>
          <cell r="B1094" t="str">
            <v>常温</v>
          </cell>
        </row>
        <row r="1095">
          <cell r="A1095">
            <v>1694671</v>
          </cell>
          <cell r="B1095" t="str">
            <v>冷鲜</v>
          </cell>
        </row>
        <row r="1096">
          <cell r="A1096">
            <v>1551859</v>
          </cell>
          <cell r="B1096" t="str">
            <v>冷藏</v>
          </cell>
        </row>
        <row r="1097">
          <cell r="A1097">
            <v>1511661</v>
          </cell>
          <cell r="B1097" t="str">
            <v>常温</v>
          </cell>
        </row>
        <row r="1098">
          <cell r="A1098">
            <v>1639287</v>
          </cell>
          <cell r="B1098" t="str">
            <v>常温</v>
          </cell>
        </row>
        <row r="1099">
          <cell r="A1099">
            <v>1064292</v>
          </cell>
          <cell r="B1099" t="str">
            <v>常温</v>
          </cell>
        </row>
        <row r="1100">
          <cell r="A1100">
            <v>1613281</v>
          </cell>
          <cell r="B1100" t="str">
            <v>常温</v>
          </cell>
        </row>
        <row r="1101">
          <cell r="A1101">
            <v>1279445</v>
          </cell>
          <cell r="B1101" t="str">
            <v>冷藏</v>
          </cell>
        </row>
        <row r="1102">
          <cell r="A1102">
            <v>1483637</v>
          </cell>
          <cell r="B1102" t="str">
            <v>冷藏</v>
          </cell>
        </row>
        <row r="1103">
          <cell r="A1103">
            <v>2007159</v>
          </cell>
          <cell r="B1103" t="str">
            <v>常温</v>
          </cell>
        </row>
        <row r="1104">
          <cell r="A1104">
            <v>1404759</v>
          </cell>
          <cell r="B1104" t="str">
            <v>常温</v>
          </cell>
        </row>
        <row r="1105">
          <cell r="A1105">
            <v>5278</v>
          </cell>
          <cell r="B1105" t="str">
            <v>常温</v>
          </cell>
        </row>
        <row r="1106">
          <cell r="A1106">
            <v>261542</v>
          </cell>
          <cell r="B1106" t="str">
            <v>常温</v>
          </cell>
        </row>
        <row r="1107">
          <cell r="A1107">
            <v>1639732</v>
          </cell>
          <cell r="B1107" t="str">
            <v>常温</v>
          </cell>
        </row>
        <row r="1108">
          <cell r="A1108">
            <v>889986</v>
          </cell>
          <cell r="B1108" t="str">
            <v>常温</v>
          </cell>
        </row>
        <row r="1109">
          <cell r="A1109">
            <v>1176699</v>
          </cell>
          <cell r="B1109" t="str">
            <v>常温</v>
          </cell>
        </row>
        <row r="1110">
          <cell r="A1110">
            <v>1548455</v>
          </cell>
          <cell r="B1110" t="str">
            <v>常温</v>
          </cell>
        </row>
        <row r="1111">
          <cell r="A1111">
            <v>899562</v>
          </cell>
          <cell r="B1111" t="str">
            <v>常温</v>
          </cell>
        </row>
        <row r="1112">
          <cell r="A1112">
            <v>1925692</v>
          </cell>
          <cell r="B1112" t="str">
            <v>冷冻</v>
          </cell>
        </row>
        <row r="1113">
          <cell r="A1113">
            <v>3609</v>
          </cell>
          <cell r="B1113" t="str">
            <v>常温</v>
          </cell>
        </row>
        <row r="1114">
          <cell r="A1114">
            <v>79303</v>
          </cell>
          <cell r="B1114" t="str">
            <v>冷冻</v>
          </cell>
        </row>
        <row r="1115">
          <cell r="A1115">
            <v>1438154</v>
          </cell>
          <cell r="B1115" t="str">
            <v>干燥</v>
          </cell>
        </row>
        <row r="1116">
          <cell r="A1116">
            <v>1432762</v>
          </cell>
          <cell r="B1116" t="str">
            <v>冷冻</v>
          </cell>
        </row>
        <row r="1117">
          <cell r="A1117">
            <v>1145009</v>
          </cell>
          <cell r="B1117" t="str">
            <v>常温</v>
          </cell>
        </row>
        <row r="1118">
          <cell r="A1118">
            <v>1566521</v>
          </cell>
          <cell r="B1118" t="str">
            <v>冷鲜</v>
          </cell>
        </row>
        <row r="1119">
          <cell r="A1119">
            <v>1538210</v>
          </cell>
          <cell r="B1119" t="str">
            <v>常温</v>
          </cell>
        </row>
        <row r="1120">
          <cell r="A1120">
            <v>1847137</v>
          </cell>
          <cell r="B1120" t="str">
            <v>常温</v>
          </cell>
        </row>
        <row r="1121">
          <cell r="A1121">
            <v>614</v>
          </cell>
          <cell r="B1121" t="str">
            <v>常温</v>
          </cell>
        </row>
        <row r="1122">
          <cell r="A1122">
            <v>1095594</v>
          </cell>
          <cell r="B1122" t="str">
            <v>常温</v>
          </cell>
        </row>
        <row r="1123">
          <cell r="A1123">
            <v>1131113</v>
          </cell>
          <cell r="B1123" t="str">
            <v>常温</v>
          </cell>
        </row>
        <row r="1124">
          <cell r="A1124">
            <v>1191435</v>
          </cell>
          <cell r="B1124" t="str">
            <v>常温</v>
          </cell>
        </row>
        <row r="1125">
          <cell r="A1125">
            <v>1720436</v>
          </cell>
          <cell r="B1125" t="str">
            <v>常温</v>
          </cell>
        </row>
        <row r="1126">
          <cell r="A1126">
            <v>96420</v>
          </cell>
          <cell r="B1126" t="str">
            <v>常温</v>
          </cell>
        </row>
        <row r="1127">
          <cell r="A1127">
            <v>1552007</v>
          </cell>
          <cell r="B1127" t="str">
            <v>冷藏</v>
          </cell>
        </row>
        <row r="1128">
          <cell r="A1128">
            <v>1285370</v>
          </cell>
          <cell r="B1128" t="str">
            <v>冷藏</v>
          </cell>
        </row>
        <row r="1129">
          <cell r="A1129">
            <v>1531904</v>
          </cell>
          <cell r="B1129" t="str">
            <v>常温</v>
          </cell>
        </row>
        <row r="1130">
          <cell r="A1130">
            <v>1630504</v>
          </cell>
          <cell r="B1130" t="str">
            <v>常温</v>
          </cell>
        </row>
        <row r="1131">
          <cell r="A1131">
            <v>1116454</v>
          </cell>
          <cell r="B1131" t="str">
            <v>常温</v>
          </cell>
        </row>
        <row r="1132">
          <cell r="A1132">
            <v>1321400</v>
          </cell>
          <cell r="B1132" t="str">
            <v>常温</v>
          </cell>
        </row>
        <row r="1133">
          <cell r="A1133">
            <v>1639732</v>
          </cell>
          <cell r="B1133" t="str">
            <v>常温</v>
          </cell>
        </row>
        <row r="1134">
          <cell r="A1134">
            <v>1266848</v>
          </cell>
          <cell r="B1134" t="str">
            <v>常温</v>
          </cell>
        </row>
        <row r="1135">
          <cell r="A1135">
            <v>645217</v>
          </cell>
          <cell r="B1135" t="str">
            <v>常温</v>
          </cell>
        </row>
        <row r="1136">
          <cell r="A1136">
            <v>1559505</v>
          </cell>
          <cell r="B1136" t="str">
            <v>常温</v>
          </cell>
        </row>
        <row r="1137">
          <cell r="A1137">
            <v>1700370</v>
          </cell>
          <cell r="B1137" t="str">
            <v>冷藏</v>
          </cell>
        </row>
        <row r="1138">
          <cell r="A1138">
            <v>263859</v>
          </cell>
          <cell r="B1138" t="str">
            <v>常温</v>
          </cell>
        </row>
        <row r="1139">
          <cell r="A1139">
            <v>1556727</v>
          </cell>
          <cell r="B1139" t="str">
            <v>常温</v>
          </cell>
        </row>
        <row r="1140">
          <cell r="A1140">
            <v>1470542</v>
          </cell>
          <cell r="B1140" t="str">
            <v>常温</v>
          </cell>
        </row>
        <row r="1141">
          <cell r="A1141">
            <v>1643148</v>
          </cell>
          <cell r="B1141" t="str">
            <v>常温</v>
          </cell>
        </row>
        <row r="1142">
          <cell r="A1142">
            <v>2014840</v>
          </cell>
          <cell r="B1142" t="str">
            <v>常温</v>
          </cell>
        </row>
        <row r="1143">
          <cell r="A1143">
            <v>1271536</v>
          </cell>
          <cell r="B1143" t="str">
            <v>冷藏</v>
          </cell>
        </row>
        <row r="1144">
          <cell r="A1144">
            <v>1132965</v>
          </cell>
          <cell r="B1144" t="str">
            <v>常温</v>
          </cell>
        </row>
        <row r="1145">
          <cell r="A1145">
            <v>1277745</v>
          </cell>
          <cell r="B1145" t="str">
            <v>冷鲜</v>
          </cell>
        </row>
        <row r="1146">
          <cell r="A1146">
            <v>1362929</v>
          </cell>
          <cell r="B1146" t="str">
            <v>热鲜</v>
          </cell>
        </row>
        <row r="1147">
          <cell r="A1147">
            <v>1483601</v>
          </cell>
          <cell r="B1147" t="str">
            <v>冷鲜</v>
          </cell>
        </row>
        <row r="1148">
          <cell r="A1148">
            <v>1511661</v>
          </cell>
          <cell r="B1148" t="str">
            <v>常温</v>
          </cell>
        </row>
        <row r="1149">
          <cell r="A1149">
            <v>1191435</v>
          </cell>
          <cell r="B1149" t="str">
            <v>常温</v>
          </cell>
        </row>
        <row r="1150">
          <cell r="A1150">
            <v>1133453</v>
          </cell>
          <cell r="B1150" t="str">
            <v>常温</v>
          </cell>
        </row>
        <row r="1151">
          <cell r="A1151">
            <v>263859</v>
          </cell>
          <cell r="B1151" t="str">
            <v>常温</v>
          </cell>
        </row>
        <row r="1152">
          <cell r="A1152">
            <v>1585968</v>
          </cell>
          <cell r="B1152" t="str">
            <v>热鲜</v>
          </cell>
        </row>
        <row r="1153">
          <cell r="A1153">
            <v>1559505</v>
          </cell>
          <cell r="B1153" t="str">
            <v>常温</v>
          </cell>
        </row>
        <row r="1154">
          <cell r="A1154">
            <v>2031952</v>
          </cell>
          <cell r="B1154" t="str">
            <v>常温</v>
          </cell>
        </row>
        <row r="1155">
          <cell r="A1155">
            <v>2014573</v>
          </cell>
          <cell r="B1155" t="str">
            <v>常温</v>
          </cell>
        </row>
        <row r="1156">
          <cell r="A1156">
            <v>167331</v>
          </cell>
          <cell r="B1156" t="str">
            <v>常温</v>
          </cell>
        </row>
        <row r="1157">
          <cell r="A1157">
            <v>953471</v>
          </cell>
          <cell r="B1157" t="str">
            <v>常温</v>
          </cell>
        </row>
        <row r="1158">
          <cell r="A1158">
            <v>846698</v>
          </cell>
          <cell r="B1158" t="str">
            <v>常温</v>
          </cell>
        </row>
        <row r="1159">
          <cell r="A1159">
            <v>1551858</v>
          </cell>
          <cell r="B1159" t="str">
            <v>冷藏</v>
          </cell>
        </row>
        <row r="1160">
          <cell r="A1160">
            <v>1393600</v>
          </cell>
          <cell r="B1160" t="str">
            <v>冷藏</v>
          </cell>
        </row>
        <row r="1161">
          <cell r="A1161">
            <v>1552045</v>
          </cell>
          <cell r="B1161" t="str">
            <v>冷藏</v>
          </cell>
        </row>
        <row r="1162">
          <cell r="A1162">
            <v>1065509</v>
          </cell>
          <cell r="B1162" t="str">
            <v>常温</v>
          </cell>
        </row>
        <row r="1163">
          <cell r="A1163">
            <v>631</v>
          </cell>
          <cell r="B1163" t="str">
            <v>常温</v>
          </cell>
        </row>
        <row r="1164">
          <cell r="A1164">
            <v>1167201</v>
          </cell>
          <cell r="B1164" t="str">
            <v>常温</v>
          </cell>
        </row>
        <row r="1165">
          <cell r="A1165">
            <v>1271536</v>
          </cell>
          <cell r="B1165" t="str">
            <v>冷藏</v>
          </cell>
        </row>
        <row r="1166">
          <cell r="A1166">
            <v>1466048</v>
          </cell>
          <cell r="B1166" t="str">
            <v>常温</v>
          </cell>
        </row>
        <row r="1167">
          <cell r="A1167">
            <v>1288652</v>
          </cell>
          <cell r="B1167" t="str">
            <v>常温</v>
          </cell>
        </row>
        <row r="1168">
          <cell r="A1168">
            <v>1116454</v>
          </cell>
          <cell r="B1168" t="str">
            <v>常温</v>
          </cell>
        </row>
        <row r="1169">
          <cell r="A1169">
            <v>1643148</v>
          </cell>
          <cell r="B1169" t="str">
            <v>常温</v>
          </cell>
        </row>
        <row r="1170">
          <cell r="A1170">
            <v>1271536</v>
          </cell>
          <cell r="B1170" t="str">
            <v>冷藏</v>
          </cell>
        </row>
        <row r="1171">
          <cell r="A1171">
            <v>1551873</v>
          </cell>
          <cell r="B1171" t="str">
            <v>冷藏</v>
          </cell>
        </row>
        <row r="1172">
          <cell r="A1172">
            <v>1628918</v>
          </cell>
          <cell r="B1172" t="str">
            <v>常温</v>
          </cell>
        </row>
        <row r="1173">
          <cell r="A1173">
            <v>2014657</v>
          </cell>
          <cell r="B1173" t="str">
            <v>常温</v>
          </cell>
        </row>
        <row r="1174">
          <cell r="A1174">
            <v>1922734</v>
          </cell>
          <cell r="B1174" t="str">
            <v>冷藏</v>
          </cell>
        </row>
        <row r="1175">
          <cell r="A1175">
            <v>1216747</v>
          </cell>
          <cell r="B1175" t="str">
            <v>常温</v>
          </cell>
        </row>
        <row r="1176">
          <cell r="A1176">
            <v>1538210</v>
          </cell>
          <cell r="B1176" t="str">
            <v>常温</v>
          </cell>
        </row>
        <row r="1177">
          <cell r="A1177">
            <v>1564731</v>
          </cell>
          <cell r="B1177" t="str">
            <v>热鲜</v>
          </cell>
        </row>
        <row r="1178">
          <cell r="A1178">
            <v>1491247</v>
          </cell>
          <cell r="B1178" t="str">
            <v>常温</v>
          </cell>
        </row>
        <row r="1179">
          <cell r="A1179">
            <v>852410</v>
          </cell>
          <cell r="B1179" t="str">
            <v>常温</v>
          </cell>
        </row>
        <row r="1180">
          <cell r="A1180">
            <v>949923</v>
          </cell>
          <cell r="B1180" t="str">
            <v>常温</v>
          </cell>
        </row>
        <row r="1181">
          <cell r="A1181">
            <v>1466008</v>
          </cell>
          <cell r="B1181" t="str">
            <v>常温</v>
          </cell>
        </row>
        <row r="1182">
          <cell r="A1182">
            <v>1483637</v>
          </cell>
          <cell r="B1182" t="str">
            <v>冷藏</v>
          </cell>
        </row>
        <row r="1183">
          <cell r="A1183">
            <v>317146</v>
          </cell>
          <cell r="B1183" t="str">
            <v>常温</v>
          </cell>
        </row>
        <row r="1184">
          <cell r="A1184">
            <v>855535</v>
          </cell>
          <cell r="B1184" t="str">
            <v>常温</v>
          </cell>
        </row>
        <row r="1185">
          <cell r="A1185">
            <v>2014567</v>
          </cell>
          <cell r="B1185" t="str">
            <v>常温</v>
          </cell>
        </row>
        <row r="1186">
          <cell r="A1186">
            <v>1256502</v>
          </cell>
          <cell r="B1186" t="str">
            <v>常温</v>
          </cell>
        </row>
        <row r="1187">
          <cell r="A1187">
            <v>317146</v>
          </cell>
          <cell r="B1187" t="str">
            <v>常温</v>
          </cell>
        </row>
        <row r="1188">
          <cell r="A1188">
            <v>2037409</v>
          </cell>
          <cell r="B1188" t="str">
            <v>常温</v>
          </cell>
        </row>
        <row r="1189">
          <cell r="A1189">
            <v>456</v>
          </cell>
          <cell r="B1189" t="str">
            <v>常温</v>
          </cell>
        </row>
        <row r="1190">
          <cell r="A1190">
            <v>911668</v>
          </cell>
          <cell r="B1190" t="str">
            <v>冷藏</v>
          </cell>
        </row>
        <row r="1191">
          <cell r="A1191">
            <v>787523</v>
          </cell>
          <cell r="B1191" t="str">
            <v>常温</v>
          </cell>
        </row>
        <row r="1192">
          <cell r="A1192">
            <v>1277456</v>
          </cell>
          <cell r="B1192" t="str">
            <v>冷藏</v>
          </cell>
        </row>
        <row r="1193">
          <cell r="A1193">
            <v>1264368</v>
          </cell>
          <cell r="B1193" t="str">
            <v>常温</v>
          </cell>
        </row>
        <row r="1194">
          <cell r="A1194">
            <v>1277456</v>
          </cell>
          <cell r="B1194" t="str">
            <v>冷藏</v>
          </cell>
        </row>
        <row r="1195">
          <cell r="A1195">
            <v>1997834</v>
          </cell>
          <cell r="B1195" t="str">
            <v>常温</v>
          </cell>
        </row>
        <row r="1196">
          <cell r="A1196">
            <v>1116454</v>
          </cell>
          <cell r="B1196" t="str">
            <v>常温</v>
          </cell>
        </row>
        <row r="1197">
          <cell r="A1197">
            <v>1630504</v>
          </cell>
          <cell r="B1197" t="str">
            <v>常温</v>
          </cell>
        </row>
        <row r="1198">
          <cell r="A1198">
            <v>1285134</v>
          </cell>
          <cell r="B1198" t="str">
            <v>冷鲜</v>
          </cell>
        </row>
        <row r="1199">
          <cell r="A1199">
            <v>1068773</v>
          </cell>
          <cell r="B1199" t="str">
            <v>常温</v>
          </cell>
        </row>
        <row r="1200">
          <cell r="A1200">
            <v>1551872</v>
          </cell>
          <cell r="B1200" t="str">
            <v>冷藏</v>
          </cell>
        </row>
        <row r="1201">
          <cell r="A1201">
            <v>2015956</v>
          </cell>
          <cell r="B1201" t="str">
            <v>热鲜</v>
          </cell>
        </row>
        <row r="1202">
          <cell r="A1202">
            <v>1166145</v>
          </cell>
          <cell r="B1202" t="str">
            <v>常温</v>
          </cell>
        </row>
        <row r="1203">
          <cell r="A1203">
            <v>1384574</v>
          </cell>
          <cell r="B1203" t="str">
            <v>常温</v>
          </cell>
        </row>
        <row r="1204">
          <cell r="A1204">
            <v>1630548</v>
          </cell>
          <cell r="B1204" t="str">
            <v>常温</v>
          </cell>
        </row>
        <row r="1205">
          <cell r="A1205">
            <v>1462330</v>
          </cell>
          <cell r="B1205" t="str">
            <v>常温</v>
          </cell>
        </row>
        <row r="1206">
          <cell r="A1206">
            <v>1548504</v>
          </cell>
          <cell r="B1206" t="str">
            <v>常温</v>
          </cell>
        </row>
        <row r="1207">
          <cell r="A1207">
            <v>1186656</v>
          </cell>
          <cell r="B1207" t="str">
            <v>常温</v>
          </cell>
        </row>
        <row r="1208">
          <cell r="A1208">
            <v>7789</v>
          </cell>
          <cell r="B1208" t="str">
            <v>常温</v>
          </cell>
        </row>
        <row r="1209">
          <cell r="A1209">
            <v>1585968</v>
          </cell>
          <cell r="B1209" t="str">
            <v>热鲜</v>
          </cell>
        </row>
        <row r="1210">
          <cell r="A1210">
            <v>635773</v>
          </cell>
          <cell r="B1210" t="str">
            <v>冻</v>
          </cell>
        </row>
        <row r="1211">
          <cell r="A1211">
            <v>1538125</v>
          </cell>
          <cell r="B1211" t="str">
            <v>常温</v>
          </cell>
        </row>
        <row r="1212">
          <cell r="A1212">
            <v>1166163</v>
          </cell>
          <cell r="B1212" t="str">
            <v>常温</v>
          </cell>
        </row>
        <row r="1213">
          <cell r="A1213">
            <v>8243</v>
          </cell>
          <cell r="B1213" t="str">
            <v>常温</v>
          </cell>
        </row>
        <row r="1214">
          <cell r="A1214">
            <v>26854</v>
          </cell>
          <cell r="B1214" t="str">
            <v>常温</v>
          </cell>
        </row>
        <row r="1215">
          <cell r="A1215">
            <v>1293666</v>
          </cell>
          <cell r="B1215" t="str">
            <v>冷藏</v>
          </cell>
        </row>
        <row r="1216">
          <cell r="A1216">
            <v>1516324</v>
          </cell>
          <cell r="B1216" t="str">
            <v>冷冻</v>
          </cell>
        </row>
        <row r="1217">
          <cell r="A1217">
            <v>8186</v>
          </cell>
          <cell r="B1217" t="str">
            <v>常温</v>
          </cell>
        </row>
        <row r="1218">
          <cell r="A1218">
            <v>1280454</v>
          </cell>
          <cell r="B1218" t="str">
            <v>冷冻</v>
          </cell>
        </row>
        <row r="1219">
          <cell r="A1219">
            <v>1290408</v>
          </cell>
          <cell r="B1219" t="str">
            <v>冷藏</v>
          </cell>
        </row>
        <row r="1220">
          <cell r="A1220">
            <v>1174210</v>
          </cell>
          <cell r="B1220" t="str">
            <v>常温</v>
          </cell>
        </row>
        <row r="1221">
          <cell r="A1221">
            <v>1191435</v>
          </cell>
          <cell r="B1221" t="str">
            <v>常温</v>
          </cell>
        </row>
        <row r="1222">
          <cell r="A1222">
            <v>1064292</v>
          </cell>
          <cell r="B1222" t="str">
            <v>常温</v>
          </cell>
        </row>
        <row r="1223">
          <cell r="A1223">
            <v>1470470</v>
          </cell>
          <cell r="B1223" t="str">
            <v>常温</v>
          </cell>
        </row>
        <row r="1224">
          <cell r="A1224">
            <v>1166024</v>
          </cell>
          <cell r="B1224" t="str">
            <v>常温</v>
          </cell>
        </row>
        <row r="1225">
          <cell r="A1225">
            <v>1065509</v>
          </cell>
          <cell r="B1225" t="str">
            <v>常温</v>
          </cell>
        </row>
        <row r="1226">
          <cell r="A1226">
            <v>1559505</v>
          </cell>
          <cell r="B1226" t="str">
            <v>常温</v>
          </cell>
        </row>
        <row r="1227">
          <cell r="A1227">
            <v>1448345</v>
          </cell>
          <cell r="B1227" t="str">
            <v>冷藏</v>
          </cell>
        </row>
        <row r="1228">
          <cell r="A1228">
            <v>1194826</v>
          </cell>
          <cell r="B1228" t="str">
            <v>常温</v>
          </cell>
        </row>
        <row r="1229">
          <cell r="A1229">
            <v>2014685</v>
          </cell>
          <cell r="B1229" t="str">
            <v>常温</v>
          </cell>
        </row>
        <row r="1230">
          <cell r="A1230">
            <v>1754497</v>
          </cell>
          <cell r="B1230" t="str">
            <v>常温</v>
          </cell>
        </row>
        <row r="1231">
          <cell r="A1231">
            <v>1166246</v>
          </cell>
          <cell r="B1231" t="str">
            <v>常温</v>
          </cell>
        </row>
        <row r="1232">
          <cell r="A1232">
            <v>1511661</v>
          </cell>
          <cell r="B1232" t="str">
            <v>常温</v>
          </cell>
        </row>
        <row r="1233">
          <cell r="A1233">
            <v>1275639</v>
          </cell>
          <cell r="B1233" t="str">
            <v>热鲜</v>
          </cell>
        </row>
        <row r="1234">
          <cell r="A1234">
            <v>1062490</v>
          </cell>
          <cell r="B1234" t="str">
            <v>常温</v>
          </cell>
        </row>
        <row r="1235">
          <cell r="A1235">
            <v>1646356</v>
          </cell>
          <cell r="B1235" t="str">
            <v>冷冻</v>
          </cell>
        </row>
        <row r="1236">
          <cell r="A1236">
            <v>1639732</v>
          </cell>
          <cell r="B1236" t="str">
            <v>常温</v>
          </cell>
        </row>
        <row r="1237">
          <cell r="A1237">
            <v>1095594</v>
          </cell>
          <cell r="B1237" t="str">
            <v>常温</v>
          </cell>
        </row>
        <row r="1238">
          <cell r="A1238">
            <v>1413562</v>
          </cell>
          <cell r="B1238" t="str">
            <v>冷藏</v>
          </cell>
        </row>
        <row r="1239">
          <cell r="A1239">
            <v>167331</v>
          </cell>
          <cell r="B1239" t="str">
            <v>常温</v>
          </cell>
        </row>
        <row r="1240">
          <cell r="A1240">
            <v>1191435</v>
          </cell>
          <cell r="B1240" t="str">
            <v>常温</v>
          </cell>
        </row>
        <row r="1241">
          <cell r="A1241">
            <v>441</v>
          </cell>
          <cell r="B1241" t="str">
            <v>常温</v>
          </cell>
        </row>
        <row r="1242">
          <cell r="A1242">
            <v>1362929</v>
          </cell>
          <cell r="B1242" t="str">
            <v>热鲜</v>
          </cell>
        </row>
        <row r="1243">
          <cell r="A1243">
            <v>1360059</v>
          </cell>
          <cell r="B1243" t="str">
            <v>常温</v>
          </cell>
        </row>
        <row r="1244">
          <cell r="A1244">
            <v>311739</v>
          </cell>
          <cell r="B1244" t="str">
            <v>常温</v>
          </cell>
        </row>
        <row r="1245">
          <cell r="A1245">
            <v>1266848</v>
          </cell>
          <cell r="B1245" t="str">
            <v>常温</v>
          </cell>
        </row>
        <row r="1246">
          <cell r="A1246">
            <v>1240808</v>
          </cell>
          <cell r="B1246" t="str">
            <v>常温</v>
          </cell>
        </row>
        <row r="1247">
          <cell r="A1247">
            <v>5329</v>
          </cell>
          <cell r="B1247" t="str">
            <v>常温</v>
          </cell>
        </row>
        <row r="1248">
          <cell r="A1248">
            <v>852410</v>
          </cell>
          <cell r="B1248" t="str">
            <v>常温</v>
          </cell>
        </row>
        <row r="1249">
          <cell r="A1249">
            <v>1068773</v>
          </cell>
          <cell r="B1249" t="str">
            <v>常温</v>
          </cell>
        </row>
        <row r="1250">
          <cell r="A1250">
            <v>7723</v>
          </cell>
          <cell r="B1250" t="str">
            <v>常温</v>
          </cell>
        </row>
        <row r="1251">
          <cell r="A1251">
            <v>1548532</v>
          </cell>
          <cell r="B1251" t="str">
            <v>常温</v>
          </cell>
        </row>
        <row r="1252">
          <cell r="A1252">
            <v>1529172</v>
          </cell>
          <cell r="B1252" t="str">
            <v>常温</v>
          </cell>
        </row>
        <row r="1253">
          <cell r="A1253">
            <v>949923</v>
          </cell>
          <cell r="B1253" t="str">
            <v>常温</v>
          </cell>
        </row>
        <row r="1254">
          <cell r="A1254">
            <v>1630504</v>
          </cell>
          <cell r="B1254" t="str">
            <v>常温</v>
          </cell>
        </row>
        <row r="1255">
          <cell r="A1255">
            <v>1469242</v>
          </cell>
          <cell r="B1255" t="str">
            <v>常温</v>
          </cell>
        </row>
        <row r="1256">
          <cell r="A1256">
            <v>949923</v>
          </cell>
          <cell r="B1256" t="str">
            <v>常温</v>
          </cell>
        </row>
        <row r="1257">
          <cell r="A1257">
            <v>852410</v>
          </cell>
          <cell r="B1257" t="str">
            <v>常温</v>
          </cell>
        </row>
        <row r="1258">
          <cell r="A1258">
            <v>1873714</v>
          </cell>
          <cell r="B1258" t="str">
            <v>常温</v>
          </cell>
        </row>
        <row r="1259">
          <cell r="A1259">
            <v>1347204</v>
          </cell>
          <cell r="B1259" t="str">
            <v>常温</v>
          </cell>
        </row>
        <row r="1260">
          <cell r="A1260">
            <v>1064292</v>
          </cell>
          <cell r="B1260" t="str">
            <v>常温</v>
          </cell>
        </row>
        <row r="1261">
          <cell r="A1261">
            <v>307</v>
          </cell>
          <cell r="B1261" t="str">
            <v>常温</v>
          </cell>
        </row>
        <row r="1262">
          <cell r="A1262">
            <v>2064245</v>
          </cell>
          <cell r="B1262" t="str">
            <v>干燥</v>
          </cell>
        </row>
        <row r="1263">
          <cell r="A1263">
            <v>1167201</v>
          </cell>
          <cell r="B1263" t="str">
            <v>常温</v>
          </cell>
        </row>
        <row r="1264">
          <cell r="A1264">
            <v>1448307</v>
          </cell>
          <cell r="B1264" t="str">
            <v>冷藏</v>
          </cell>
        </row>
        <row r="1265">
          <cell r="A1265">
            <v>1595819</v>
          </cell>
          <cell r="B1265" t="str">
            <v>常温</v>
          </cell>
        </row>
        <row r="1266">
          <cell r="A1266">
            <v>1538191</v>
          </cell>
          <cell r="B1266" t="str">
            <v>常温</v>
          </cell>
        </row>
        <row r="1267">
          <cell r="A1267">
            <v>1532208</v>
          </cell>
          <cell r="B1267" t="str">
            <v>常温</v>
          </cell>
        </row>
        <row r="1268">
          <cell r="A1268">
            <v>1122812</v>
          </cell>
          <cell r="B1268" t="str">
            <v>冷鲜</v>
          </cell>
        </row>
        <row r="1269">
          <cell r="A1269">
            <v>1694803</v>
          </cell>
          <cell r="B1269" t="str">
            <v>热鲜</v>
          </cell>
        </row>
        <row r="1270">
          <cell r="A1270">
            <v>1491865</v>
          </cell>
          <cell r="B1270" t="str">
            <v>常温</v>
          </cell>
        </row>
        <row r="1271">
          <cell r="A1271">
            <v>1350166</v>
          </cell>
          <cell r="B1271" t="str">
            <v>热鲜</v>
          </cell>
        </row>
        <row r="1272">
          <cell r="A1272">
            <v>1415284</v>
          </cell>
          <cell r="B1272" t="str">
            <v>常温</v>
          </cell>
        </row>
        <row r="1273">
          <cell r="A1273">
            <v>1415284</v>
          </cell>
          <cell r="B1273" t="str">
            <v>常温</v>
          </cell>
        </row>
        <row r="1274">
          <cell r="A1274">
            <v>1643148</v>
          </cell>
          <cell r="B1274" t="str">
            <v>常温</v>
          </cell>
        </row>
        <row r="1275">
          <cell r="A1275">
            <v>1532208</v>
          </cell>
          <cell r="B1275" t="str">
            <v>常温</v>
          </cell>
        </row>
        <row r="1276">
          <cell r="A1276">
            <v>1191435</v>
          </cell>
          <cell r="B1276" t="str">
            <v>常温</v>
          </cell>
        </row>
        <row r="1277">
          <cell r="A1277">
            <v>852410</v>
          </cell>
          <cell r="B1277" t="str">
            <v>常温</v>
          </cell>
        </row>
        <row r="1278">
          <cell r="A1278">
            <v>1611766</v>
          </cell>
          <cell r="B1278" t="str">
            <v>常温</v>
          </cell>
        </row>
        <row r="1279">
          <cell r="A1279">
            <v>1997834</v>
          </cell>
          <cell r="B1279" t="str">
            <v>常温</v>
          </cell>
        </row>
        <row r="1280">
          <cell r="A1280">
            <v>1133453</v>
          </cell>
          <cell r="B1280" t="str">
            <v>常温</v>
          </cell>
        </row>
        <row r="1281">
          <cell r="A1281">
            <v>1182515</v>
          </cell>
          <cell r="B1281" t="str">
            <v>热鲜</v>
          </cell>
        </row>
        <row r="1282">
          <cell r="A1282">
            <v>1475961</v>
          </cell>
          <cell r="B1282" t="str">
            <v>冷藏</v>
          </cell>
        </row>
        <row r="1283">
          <cell r="A1283">
            <v>2014665</v>
          </cell>
          <cell r="B1283" t="str">
            <v>常温</v>
          </cell>
        </row>
        <row r="1284">
          <cell r="A1284">
            <v>1922941</v>
          </cell>
          <cell r="B1284" t="str">
            <v>冷藏</v>
          </cell>
        </row>
        <row r="1285">
          <cell r="A1285">
            <v>1347204</v>
          </cell>
          <cell r="B1285" t="str">
            <v>常温</v>
          </cell>
        </row>
        <row r="1286">
          <cell r="A1286">
            <v>1362944</v>
          </cell>
          <cell r="B1286" t="str">
            <v>冷鲜</v>
          </cell>
        </row>
        <row r="1287">
          <cell r="A1287">
            <v>852410</v>
          </cell>
          <cell r="B1287" t="str">
            <v>常温</v>
          </cell>
        </row>
        <row r="1288">
          <cell r="A1288">
            <v>1483637</v>
          </cell>
          <cell r="B1288" t="str">
            <v>冷藏</v>
          </cell>
        </row>
        <row r="1289">
          <cell r="A1289">
            <v>612</v>
          </cell>
          <cell r="B1289" t="str">
            <v>常温</v>
          </cell>
        </row>
        <row r="1290">
          <cell r="A1290">
            <v>852410</v>
          </cell>
          <cell r="B1290" t="str">
            <v>常温</v>
          </cell>
        </row>
        <row r="1291">
          <cell r="A1291">
            <v>570</v>
          </cell>
          <cell r="B1291" t="str">
            <v>常温</v>
          </cell>
        </row>
        <row r="1292">
          <cell r="A1292">
            <v>1917395</v>
          </cell>
          <cell r="B1292" t="str">
            <v>常温</v>
          </cell>
        </row>
        <row r="1293">
          <cell r="A1293">
            <v>1483683</v>
          </cell>
          <cell r="B1293" t="str">
            <v>热鲜</v>
          </cell>
        </row>
        <row r="1294">
          <cell r="A1294">
            <v>1256502</v>
          </cell>
          <cell r="B1294" t="str">
            <v>常温</v>
          </cell>
        </row>
        <row r="1295">
          <cell r="A1295">
            <v>3600</v>
          </cell>
          <cell r="B1295" t="str">
            <v>常温</v>
          </cell>
        </row>
        <row r="1296">
          <cell r="A1296">
            <v>1284806</v>
          </cell>
          <cell r="B1296" t="str">
            <v>冷藏</v>
          </cell>
        </row>
        <row r="1297">
          <cell r="A1297">
            <v>825135</v>
          </cell>
          <cell r="B1297" t="str">
            <v>冷鲜</v>
          </cell>
        </row>
        <row r="1298">
          <cell r="A1298">
            <v>1465978</v>
          </cell>
          <cell r="B1298" t="str">
            <v>常温</v>
          </cell>
        </row>
        <row r="1299">
          <cell r="A1299">
            <v>2014610</v>
          </cell>
          <cell r="B1299" t="str">
            <v>常温</v>
          </cell>
        </row>
        <row r="1300">
          <cell r="A1300">
            <v>2014747</v>
          </cell>
          <cell r="B1300" t="str">
            <v>常温</v>
          </cell>
        </row>
        <row r="1301">
          <cell r="A1301">
            <v>1440759</v>
          </cell>
          <cell r="B1301" t="str">
            <v>冷藏</v>
          </cell>
        </row>
        <row r="1302">
          <cell r="A1302">
            <v>1191435</v>
          </cell>
          <cell r="B1302" t="str">
            <v>常温</v>
          </cell>
        </row>
        <row r="1303">
          <cell r="A1303">
            <v>1191435</v>
          </cell>
          <cell r="B1303" t="str">
            <v>常温</v>
          </cell>
        </row>
        <row r="1304">
          <cell r="A1304">
            <v>1360059</v>
          </cell>
          <cell r="B1304" t="str">
            <v>常温</v>
          </cell>
        </row>
        <row r="1305">
          <cell r="A1305">
            <v>2037409</v>
          </cell>
          <cell r="B1305" t="str">
            <v>常温</v>
          </cell>
        </row>
        <row r="1306">
          <cell r="A1306">
            <v>1275657</v>
          </cell>
          <cell r="B1306" t="str">
            <v>热鲜</v>
          </cell>
        </row>
        <row r="1307">
          <cell r="A1307">
            <v>2007117</v>
          </cell>
          <cell r="B1307" t="str">
            <v>常温</v>
          </cell>
        </row>
        <row r="1308">
          <cell r="A1308">
            <v>1347204</v>
          </cell>
          <cell r="B1308" t="str">
            <v>常温</v>
          </cell>
        </row>
        <row r="1309">
          <cell r="A1309">
            <v>852410</v>
          </cell>
          <cell r="B1309" t="str">
            <v>常温</v>
          </cell>
        </row>
        <row r="1310">
          <cell r="A1310">
            <v>479</v>
          </cell>
          <cell r="B1310" t="str">
            <v>常温</v>
          </cell>
        </row>
        <row r="1311">
          <cell r="A1311">
            <v>1165949</v>
          </cell>
          <cell r="B1311" t="str">
            <v>常温</v>
          </cell>
        </row>
        <row r="1312">
          <cell r="A1312">
            <v>2014853</v>
          </cell>
          <cell r="B1312" t="str">
            <v>常温</v>
          </cell>
        </row>
        <row r="1313">
          <cell r="A1313">
            <v>846698</v>
          </cell>
          <cell r="B1313" t="str">
            <v>常温</v>
          </cell>
        </row>
        <row r="1314">
          <cell r="A1314">
            <v>1191435</v>
          </cell>
          <cell r="B1314" t="str">
            <v>常温</v>
          </cell>
        </row>
        <row r="1315">
          <cell r="A1315">
            <v>614</v>
          </cell>
          <cell r="B1315" t="str">
            <v>常温</v>
          </cell>
        </row>
        <row r="1316">
          <cell r="A1316">
            <v>563</v>
          </cell>
          <cell r="B1316" t="str">
            <v>常温</v>
          </cell>
        </row>
        <row r="1317">
          <cell r="A1317">
            <v>1494102</v>
          </cell>
          <cell r="B1317" t="str">
            <v>常温</v>
          </cell>
        </row>
        <row r="1318">
          <cell r="A1318">
            <v>1279445</v>
          </cell>
          <cell r="B1318" t="str">
            <v>冷藏</v>
          </cell>
        </row>
        <row r="1319">
          <cell r="A1319">
            <v>1166163</v>
          </cell>
          <cell r="B1319" t="str">
            <v>常温</v>
          </cell>
        </row>
        <row r="1320">
          <cell r="A1320">
            <v>1347228</v>
          </cell>
          <cell r="B1320" t="str">
            <v>常温</v>
          </cell>
        </row>
        <row r="1321">
          <cell r="A1321">
            <v>614</v>
          </cell>
          <cell r="B1321" t="str">
            <v>常温</v>
          </cell>
        </row>
        <row r="1322">
          <cell r="A1322">
            <v>1279445</v>
          </cell>
          <cell r="B1322" t="str">
            <v>冷藏</v>
          </cell>
        </row>
        <row r="1323">
          <cell r="A1323">
            <v>1706377</v>
          </cell>
          <cell r="B1323" t="str">
            <v>冷藏</v>
          </cell>
        </row>
        <row r="1324">
          <cell r="A1324">
            <v>1062490</v>
          </cell>
          <cell r="B1324" t="str">
            <v>常温</v>
          </cell>
        </row>
        <row r="1325">
          <cell r="A1325">
            <v>1538224</v>
          </cell>
          <cell r="B1325" t="str">
            <v>常温</v>
          </cell>
        </row>
        <row r="1326">
          <cell r="A1326">
            <v>1630595</v>
          </cell>
          <cell r="B1326" t="str">
            <v>常温</v>
          </cell>
        </row>
        <row r="1327">
          <cell r="A1327">
            <v>291585</v>
          </cell>
          <cell r="B1327" t="str">
            <v>常温</v>
          </cell>
        </row>
        <row r="1328">
          <cell r="A1328">
            <v>1385111</v>
          </cell>
          <cell r="B1328" t="str">
            <v>冷藏</v>
          </cell>
        </row>
        <row r="1329">
          <cell r="A1329">
            <v>560</v>
          </cell>
          <cell r="B1329" t="str">
            <v>常温</v>
          </cell>
        </row>
        <row r="1330">
          <cell r="A1330">
            <v>1170146</v>
          </cell>
          <cell r="B1330" t="str">
            <v>常温</v>
          </cell>
        </row>
        <row r="1331">
          <cell r="A1331">
            <v>303663</v>
          </cell>
          <cell r="B1331" t="str">
            <v>常温</v>
          </cell>
        </row>
        <row r="1332">
          <cell r="A1332">
            <v>1041786</v>
          </cell>
          <cell r="B1332" t="str">
            <v>常温</v>
          </cell>
        </row>
        <row r="1333">
          <cell r="A1333">
            <v>14195</v>
          </cell>
          <cell r="B1333" t="str">
            <v>冷藏</v>
          </cell>
        </row>
        <row r="1334">
          <cell r="A1334">
            <v>1256230</v>
          </cell>
          <cell r="B1334" t="str">
            <v>热鲜</v>
          </cell>
        </row>
        <row r="1335">
          <cell r="A1335">
            <v>787523</v>
          </cell>
          <cell r="B1335" t="str">
            <v>常温</v>
          </cell>
        </row>
        <row r="1336">
          <cell r="A1336">
            <v>2014933</v>
          </cell>
          <cell r="B1336" t="str">
            <v>常温</v>
          </cell>
        </row>
        <row r="1337">
          <cell r="A1337">
            <v>1620642</v>
          </cell>
          <cell r="B1337" t="str">
            <v>常温</v>
          </cell>
        </row>
        <row r="1338">
          <cell r="A1338">
            <v>1500848</v>
          </cell>
          <cell r="B1338" t="str">
            <v>冷冻</v>
          </cell>
        </row>
        <row r="1339">
          <cell r="A1339">
            <v>1090289</v>
          </cell>
          <cell r="B1339" t="str">
            <v>常温</v>
          </cell>
        </row>
        <row r="1340">
          <cell r="A1340">
            <v>249592</v>
          </cell>
          <cell r="B1340" t="str">
            <v>常温</v>
          </cell>
        </row>
        <row r="1341">
          <cell r="A1341">
            <v>1093527</v>
          </cell>
          <cell r="B1341" t="str">
            <v>常温</v>
          </cell>
        </row>
        <row r="1342">
          <cell r="A1342">
            <v>88270</v>
          </cell>
          <cell r="B1342" t="str">
            <v>常温</v>
          </cell>
        </row>
        <row r="1343">
          <cell r="A1343">
            <v>1496770</v>
          </cell>
          <cell r="B1343" t="str">
            <v>常温</v>
          </cell>
        </row>
        <row r="1344">
          <cell r="A1344">
            <v>1284806</v>
          </cell>
          <cell r="B1344" t="str">
            <v>冷藏</v>
          </cell>
        </row>
        <row r="1345">
          <cell r="A1345">
            <v>1275657</v>
          </cell>
          <cell r="B1345" t="str">
            <v>热鲜</v>
          </cell>
        </row>
        <row r="1346">
          <cell r="A1346">
            <v>852410</v>
          </cell>
          <cell r="B1346" t="str">
            <v>常温</v>
          </cell>
        </row>
        <row r="1347">
          <cell r="A1347">
            <v>1469242</v>
          </cell>
          <cell r="B1347" t="str">
            <v>常温</v>
          </cell>
        </row>
        <row r="1348">
          <cell r="A1348">
            <v>1902150</v>
          </cell>
          <cell r="B1348" t="str">
            <v>冷藏</v>
          </cell>
        </row>
        <row r="1349">
          <cell r="A1349">
            <v>1536007</v>
          </cell>
          <cell r="B1349" t="str">
            <v>热鲜</v>
          </cell>
        </row>
        <row r="1350">
          <cell r="A1350">
            <v>1068773</v>
          </cell>
          <cell r="B1350" t="str">
            <v>常温</v>
          </cell>
        </row>
        <row r="1351">
          <cell r="A1351">
            <v>1133453</v>
          </cell>
          <cell r="B1351" t="str">
            <v>常温</v>
          </cell>
        </row>
        <row r="1352">
          <cell r="A1352">
            <v>1068773</v>
          </cell>
          <cell r="B1352" t="str">
            <v>常温</v>
          </cell>
        </row>
        <row r="1353">
          <cell r="A1353">
            <v>1491723</v>
          </cell>
          <cell r="B1353" t="str">
            <v>常温</v>
          </cell>
        </row>
        <row r="1354">
          <cell r="A1354">
            <v>1349628</v>
          </cell>
          <cell r="B1354" t="str">
            <v>热鲜</v>
          </cell>
        </row>
        <row r="1355">
          <cell r="A1355">
            <v>1491723</v>
          </cell>
          <cell r="B1355" t="str">
            <v>常温</v>
          </cell>
        </row>
        <row r="1356">
          <cell r="A1356">
            <v>787523</v>
          </cell>
          <cell r="B1356" t="str">
            <v>常温</v>
          </cell>
        </row>
        <row r="1357">
          <cell r="A1357">
            <v>1191435</v>
          </cell>
          <cell r="B1357" t="str">
            <v>常温</v>
          </cell>
        </row>
        <row r="1358">
          <cell r="A1358">
            <v>1626535</v>
          </cell>
          <cell r="B1358" t="str">
            <v>常温</v>
          </cell>
        </row>
        <row r="1359">
          <cell r="A1359">
            <v>270277</v>
          </cell>
          <cell r="B1359" t="str">
            <v>常温</v>
          </cell>
        </row>
        <row r="1360">
          <cell r="A1360">
            <v>1448159</v>
          </cell>
          <cell r="B1360" t="str">
            <v>冷藏</v>
          </cell>
        </row>
        <row r="1361">
          <cell r="A1361">
            <v>1099512</v>
          </cell>
          <cell r="B1361" t="str">
            <v>冷藏</v>
          </cell>
        </row>
        <row r="1362">
          <cell r="A1362">
            <v>1359798</v>
          </cell>
          <cell r="B1362" t="str">
            <v>冻</v>
          </cell>
        </row>
        <row r="1363">
          <cell r="A1363">
            <v>1099544</v>
          </cell>
          <cell r="B1363" t="str">
            <v>冷藏</v>
          </cell>
        </row>
        <row r="1364">
          <cell r="A1364">
            <v>1496867</v>
          </cell>
          <cell r="B1364" t="str">
            <v>冷藏</v>
          </cell>
        </row>
        <row r="1365">
          <cell r="A1365">
            <v>1166163</v>
          </cell>
          <cell r="B1365" t="str">
            <v>常温</v>
          </cell>
        </row>
        <row r="1366">
          <cell r="A1366">
            <v>167331</v>
          </cell>
          <cell r="B1366" t="str">
            <v>常温</v>
          </cell>
        </row>
        <row r="1367">
          <cell r="A1367">
            <v>1730986</v>
          </cell>
          <cell r="B1367" t="str">
            <v>热鲜</v>
          </cell>
        </row>
        <row r="1368">
          <cell r="A1368">
            <v>1266848</v>
          </cell>
          <cell r="B1368" t="str">
            <v>常温</v>
          </cell>
        </row>
        <row r="1369">
          <cell r="A1369">
            <v>1613281</v>
          </cell>
          <cell r="B1369" t="str">
            <v>常温</v>
          </cell>
        </row>
        <row r="1370">
          <cell r="A1370">
            <v>1065650</v>
          </cell>
          <cell r="B1370" t="str">
            <v>常温</v>
          </cell>
        </row>
        <row r="1371">
          <cell r="A1371">
            <v>1716591</v>
          </cell>
          <cell r="B1371" t="str">
            <v>常温</v>
          </cell>
        </row>
        <row r="1372">
          <cell r="A1372">
            <v>1275567</v>
          </cell>
          <cell r="B1372" t="str">
            <v>冷藏</v>
          </cell>
        </row>
        <row r="1373">
          <cell r="A1373">
            <v>1275567</v>
          </cell>
          <cell r="B1373" t="str">
            <v>冷藏</v>
          </cell>
        </row>
        <row r="1374">
          <cell r="A1374">
            <v>92</v>
          </cell>
          <cell r="B1374" t="str">
            <v>冷藏</v>
          </cell>
        </row>
        <row r="1375">
          <cell r="A1375">
            <v>954327</v>
          </cell>
          <cell r="B1375" t="str">
            <v>常温</v>
          </cell>
        </row>
        <row r="1376">
          <cell r="A1376">
            <v>2039932</v>
          </cell>
          <cell r="B1376" t="str">
            <v>常温</v>
          </cell>
        </row>
        <row r="1377">
          <cell r="A1377">
            <v>1266848</v>
          </cell>
          <cell r="B1377" t="str">
            <v>常温</v>
          </cell>
        </row>
        <row r="1378">
          <cell r="A1378">
            <v>272933</v>
          </cell>
          <cell r="B1378" t="str">
            <v>常温</v>
          </cell>
        </row>
        <row r="1379">
          <cell r="A1379">
            <v>1171389</v>
          </cell>
          <cell r="B1379" t="str">
            <v>冷鲜</v>
          </cell>
        </row>
        <row r="1380">
          <cell r="A1380">
            <v>1393600</v>
          </cell>
          <cell r="B1380" t="str">
            <v>冷藏</v>
          </cell>
        </row>
        <row r="1381">
          <cell r="A1381">
            <v>916183</v>
          </cell>
          <cell r="B1381" t="str">
            <v>冷鲜</v>
          </cell>
        </row>
        <row r="1382">
          <cell r="A1382">
            <v>1166049</v>
          </cell>
          <cell r="B1382" t="str">
            <v>常温</v>
          </cell>
        </row>
        <row r="1383">
          <cell r="A1383">
            <v>2014729</v>
          </cell>
          <cell r="B1383" t="str">
            <v>常温</v>
          </cell>
        </row>
        <row r="1384">
          <cell r="A1384">
            <v>1290408</v>
          </cell>
          <cell r="B1384" t="str">
            <v>冷藏</v>
          </cell>
        </row>
        <row r="1385">
          <cell r="A1385">
            <v>1214949</v>
          </cell>
          <cell r="B1385" t="str">
            <v>热鲜</v>
          </cell>
        </row>
        <row r="1386">
          <cell r="A1386">
            <v>2014685</v>
          </cell>
          <cell r="B1386" t="str">
            <v>常温</v>
          </cell>
        </row>
        <row r="1387">
          <cell r="A1387">
            <v>1532208</v>
          </cell>
          <cell r="B1387" t="str">
            <v>常温</v>
          </cell>
        </row>
        <row r="1388">
          <cell r="A1388">
            <v>1469242</v>
          </cell>
          <cell r="B1388" t="str">
            <v>常温</v>
          </cell>
        </row>
        <row r="1389">
          <cell r="A1389">
            <v>852410</v>
          </cell>
          <cell r="B1389" t="str">
            <v>常温</v>
          </cell>
        </row>
        <row r="1390">
          <cell r="A1390">
            <v>1551872</v>
          </cell>
          <cell r="B1390" t="str">
            <v>冷藏</v>
          </cell>
        </row>
        <row r="1391">
          <cell r="A1391">
            <v>1747107</v>
          </cell>
          <cell r="B1391" t="str">
            <v>常温</v>
          </cell>
        </row>
        <row r="1392">
          <cell r="A1392">
            <v>1706377</v>
          </cell>
          <cell r="B1392" t="str">
            <v>冷藏</v>
          </cell>
        </row>
        <row r="1393">
          <cell r="A1393">
            <v>645217</v>
          </cell>
          <cell r="B1393" t="str">
            <v>常温</v>
          </cell>
        </row>
        <row r="1394">
          <cell r="A1394">
            <v>1796329</v>
          </cell>
          <cell r="B1394" t="str">
            <v>常温</v>
          </cell>
        </row>
        <row r="1395">
          <cell r="A1395">
            <v>1660473</v>
          </cell>
          <cell r="B1395" t="str">
            <v>常温</v>
          </cell>
        </row>
        <row r="1396">
          <cell r="A1396">
            <v>1425254</v>
          </cell>
          <cell r="B1396" t="str">
            <v>冷藏</v>
          </cell>
        </row>
        <row r="1397">
          <cell r="A1397">
            <v>1493135</v>
          </cell>
          <cell r="B1397" t="str">
            <v>热鲜</v>
          </cell>
        </row>
        <row r="1398">
          <cell r="A1398">
            <v>1271536</v>
          </cell>
          <cell r="B1398" t="str">
            <v>冷藏</v>
          </cell>
        </row>
        <row r="1399">
          <cell r="A1399">
            <v>156630</v>
          </cell>
          <cell r="B1399" t="str">
            <v>常温</v>
          </cell>
        </row>
        <row r="1400">
          <cell r="A1400">
            <v>1099505</v>
          </cell>
          <cell r="B1400" t="str">
            <v>冷藏</v>
          </cell>
        </row>
        <row r="1401">
          <cell r="A1401">
            <v>1796329</v>
          </cell>
          <cell r="B1401" t="str">
            <v>常温</v>
          </cell>
        </row>
        <row r="1402">
          <cell r="A1402">
            <v>1796329</v>
          </cell>
          <cell r="B1402" t="str">
            <v>常温</v>
          </cell>
        </row>
        <row r="1403">
          <cell r="A1403">
            <v>1275656</v>
          </cell>
          <cell r="B1403" t="str">
            <v>热鲜</v>
          </cell>
        </row>
        <row r="1404">
          <cell r="A1404">
            <v>1931205</v>
          </cell>
          <cell r="B1404" t="str">
            <v>冷冻</v>
          </cell>
        </row>
        <row r="1405">
          <cell r="A1405">
            <v>1493135</v>
          </cell>
          <cell r="B1405" t="str">
            <v>热鲜</v>
          </cell>
        </row>
        <row r="1406">
          <cell r="A1406">
            <v>846698</v>
          </cell>
          <cell r="B1406" t="str">
            <v>常温</v>
          </cell>
        </row>
        <row r="1407">
          <cell r="A1407">
            <v>1551826</v>
          </cell>
          <cell r="B1407" t="str">
            <v>冷藏</v>
          </cell>
        </row>
        <row r="1408">
          <cell r="A1408">
            <v>1733166</v>
          </cell>
          <cell r="B1408" t="str">
            <v>冷藏</v>
          </cell>
        </row>
        <row r="1409">
          <cell r="A1409">
            <v>1362944</v>
          </cell>
          <cell r="B1409" t="str">
            <v>冷鲜</v>
          </cell>
        </row>
        <row r="1410">
          <cell r="A1410">
            <v>1291549</v>
          </cell>
          <cell r="B1410" t="str">
            <v>热鲜</v>
          </cell>
        </row>
        <row r="1411">
          <cell r="A1411">
            <v>576051</v>
          </cell>
          <cell r="B1411" t="str">
            <v>常温</v>
          </cell>
        </row>
        <row r="1412">
          <cell r="A1412">
            <v>263859</v>
          </cell>
          <cell r="B1412" t="str">
            <v>常温</v>
          </cell>
        </row>
        <row r="1413">
          <cell r="A1413">
            <v>1491791</v>
          </cell>
          <cell r="B1413" t="str">
            <v>常温</v>
          </cell>
        </row>
        <row r="1414">
          <cell r="A1414">
            <v>1643147</v>
          </cell>
          <cell r="B1414" t="str">
            <v>常温</v>
          </cell>
        </row>
        <row r="1415">
          <cell r="A1415">
            <v>949923</v>
          </cell>
          <cell r="B1415" t="str">
            <v>常温</v>
          </cell>
        </row>
        <row r="1416">
          <cell r="A1416">
            <v>2014816</v>
          </cell>
          <cell r="B1416" t="str">
            <v>常温</v>
          </cell>
        </row>
        <row r="1417">
          <cell r="A1417">
            <v>5768</v>
          </cell>
          <cell r="B1417" t="str">
            <v>常温</v>
          </cell>
        </row>
        <row r="1418">
          <cell r="A1418">
            <v>1191435</v>
          </cell>
          <cell r="B1418" t="str">
            <v>常温</v>
          </cell>
        </row>
        <row r="1419">
          <cell r="A1419">
            <v>852410</v>
          </cell>
          <cell r="B1419" t="str">
            <v>常温</v>
          </cell>
        </row>
        <row r="1420">
          <cell r="A1420">
            <v>1551859</v>
          </cell>
          <cell r="B1420" t="str">
            <v>冷藏</v>
          </cell>
        </row>
        <row r="1421">
          <cell r="A1421">
            <v>1266848</v>
          </cell>
          <cell r="B1421" t="str">
            <v>常温</v>
          </cell>
        </row>
        <row r="1422">
          <cell r="A1422">
            <v>1606509</v>
          </cell>
          <cell r="B1422" t="str">
            <v>干燥</v>
          </cell>
        </row>
        <row r="1423">
          <cell r="A1423">
            <v>1585968</v>
          </cell>
          <cell r="B1423" t="str">
            <v>热鲜</v>
          </cell>
        </row>
        <row r="1424">
          <cell r="A1424">
            <v>2014861</v>
          </cell>
          <cell r="B1424" t="str">
            <v>常温</v>
          </cell>
        </row>
        <row r="1425">
          <cell r="A1425">
            <v>852410</v>
          </cell>
          <cell r="B1425" t="str">
            <v>常温</v>
          </cell>
        </row>
        <row r="1426">
          <cell r="A1426">
            <v>1169179</v>
          </cell>
          <cell r="B1426" t="str">
            <v>冷藏</v>
          </cell>
        </row>
        <row r="1427">
          <cell r="A1427">
            <v>1483601</v>
          </cell>
          <cell r="B1427" t="str">
            <v>冷鲜</v>
          </cell>
        </row>
        <row r="1428">
          <cell r="A1428">
            <v>1277456</v>
          </cell>
          <cell r="B1428" t="str">
            <v>冷藏</v>
          </cell>
        </row>
        <row r="1429">
          <cell r="A1429">
            <v>899687</v>
          </cell>
          <cell r="B1429" t="str">
            <v>常温</v>
          </cell>
        </row>
        <row r="1430">
          <cell r="A1430">
            <v>1643148</v>
          </cell>
          <cell r="B1430" t="str">
            <v>常温</v>
          </cell>
        </row>
        <row r="1431">
          <cell r="A1431">
            <v>1706377</v>
          </cell>
          <cell r="B1431" t="str">
            <v>冷藏</v>
          </cell>
        </row>
        <row r="1432">
          <cell r="A1432">
            <v>757082</v>
          </cell>
          <cell r="B1432" t="str">
            <v>冻</v>
          </cell>
        </row>
        <row r="1433">
          <cell r="A1433">
            <v>1483463</v>
          </cell>
          <cell r="B1433" t="str">
            <v>冷藏</v>
          </cell>
        </row>
        <row r="1434">
          <cell r="A1434">
            <v>457</v>
          </cell>
          <cell r="B1434" t="str">
            <v>常温</v>
          </cell>
        </row>
        <row r="1435">
          <cell r="A1435">
            <v>1033733</v>
          </cell>
          <cell r="B1435" t="str">
            <v>常温</v>
          </cell>
        </row>
        <row r="1436">
          <cell r="A1436">
            <v>1166163</v>
          </cell>
          <cell r="B1436" t="str">
            <v>常温</v>
          </cell>
        </row>
        <row r="1437">
          <cell r="A1437">
            <v>1733123</v>
          </cell>
          <cell r="B1437" t="str">
            <v>冷藏</v>
          </cell>
        </row>
        <row r="1438">
          <cell r="A1438">
            <v>1511661</v>
          </cell>
          <cell r="B1438" t="str">
            <v>常温</v>
          </cell>
        </row>
        <row r="1439">
          <cell r="A1439">
            <v>1167201</v>
          </cell>
          <cell r="B1439" t="str">
            <v>常温</v>
          </cell>
        </row>
        <row r="1440">
          <cell r="A1440">
            <v>1551872</v>
          </cell>
          <cell r="B1440" t="str">
            <v>冷藏</v>
          </cell>
        </row>
        <row r="1441">
          <cell r="A1441">
            <v>1359782</v>
          </cell>
          <cell r="B1441" t="str">
            <v>冻</v>
          </cell>
        </row>
        <row r="1442">
          <cell r="A1442">
            <v>1493186</v>
          </cell>
          <cell r="B1442" t="str">
            <v>热鲜</v>
          </cell>
        </row>
        <row r="1443">
          <cell r="A1443">
            <v>1552045</v>
          </cell>
          <cell r="B1443" t="str">
            <v>冷藏</v>
          </cell>
        </row>
        <row r="1444">
          <cell r="A1444">
            <v>2024500</v>
          </cell>
          <cell r="B1444" t="str">
            <v>常温</v>
          </cell>
        </row>
        <row r="1445">
          <cell r="A1445">
            <v>1902088</v>
          </cell>
          <cell r="B1445" t="str">
            <v>常温</v>
          </cell>
        </row>
        <row r="1446">
          <cell r="A1446">
            <v>1133453</v>
          </cell>
          <cell r="B1446" t="str">
            <v>常温</v>
          </cell>
        </row>
        <row r="1447">
          <cell r="A1447">
            <v>1349855</v>
          </cell>
          <cell r="B1447" t="str">
            <v>冷藏</v>
          </cell>
        </row>
        <row r="1448">
          <cell r="A1448">
            <v>532</v>
          </cell>
          <cell r="B1448" t="str">
            <v>常温</v>
          </cell>
        </row>
        <row r="1449">
          <cell r="A1449">
            <v>1277750</v>
          </cell>
          <cell r="B1449" t="str">
            <v>冷藏</v>
          </cell>
        </row>
        <row r="1450">
          <cell r="A1450">
            <v>1064292</v>
          </cell>
          <cell r="B1450" t="str">
            <v>常温</v>
          </cell>
        </row>
        <row r="1451">
          <cell r="A1451">
            <v>1847137</v>
          </cell>
          <cell r="B1451" t="str">
            <v>常温</v>
          </cell>
        </row>
        <row r="1452">
          <cell r="A1452">
            <v>1133453</v>
          </cell>
          <cell r="B1452" t="str">
            <v>常温</v>
          </cell>
        </row>
        <row r="1453">
          <cell r="A1453">
            <v>1470468</v>
          </cell>
          <cell r="B1453" t="str">
            <v>常温</v>
          </cell>
        </row>
        <row r="1454">
          <cell r="A1454">
            <v>1287697</v>
          </cell>
          <cell r="B1454" t="str">
            <v>常温</v>
          </cell>
        </row>
        <row r="1455">
          <cell r="A1455">
            <v>1648816</v>
          </cell>
          <cell r="B1455" t="str">
            <v>常温</v>
          </cell>
        </row>
        <row r="1456">
          <cell r="A1456">
            <v>1706377</v>
          </cell>
          <cell r="B1456" t="str">
            <v>冷藏</v>
          </cell>
        </row>
        <row r="1457">
          <cell r="A1457">
            <v>1191435</v>
          </cell>
          <cell r="B1457" t="str">
            <v>常温</v>
          </cell>
        </row>
        <row r="1458">
          <cell r="A1458">
            <v>1493222</v>
          </cell>
          <cell r="B1458" t="str">
            <v>热鲜</v>
          </cell>
        </row>
        <row r="1459">
          <cell r="A1459">
            <v>2014944</v>
          </cell>
          <cell r="B1459" t="str">
            <v>常温</v>
          </cell>
        </row>
        <row r="1460">
          <cell r="A1460">
            <v>952477</v>
          </cell>
          <cell r="B1460" t="str">
            <v>常温</v>
          </cell>
        </row>
        <row r="1461">
          <cell r="A1461">
            <v>2014853</v>
          </cell>
          <cell r="B1461" t="str">
            <v>常温</v>
          </cell>
        </row>
        <row r="1462">
          <cell r="A1462">
            <v>787523</v>
          </cell>
          <cell r="B1462" t="str">
            <v>常温</v>
          </cell>
        </row>
        <row r="1463">
          <cell r="A1463">
            <v>2014948</v>
          </cell>
          <cell r="B1463" t="str">
            <v>常温</v>
          </cell>
        </row>
        <row r="1464">
          <cell r="A1464">
            <v>2007135</v>
          </cell>
          <cell r="B1464" t="str">
            <v>常温</v>
          </cell>
        </row>
        <row r="1465">
          <cell r="A1465">
            <v>1349628</v>
          </cell>
          <cell r="B1465" t="str">
            <v>热鲜</v>
          </cell>
        </row>
        <row r="1466">
          <cell r="A1466">
            <v>1511661</v>
          </cell>
          <cell r="B1466" t="str">
            <v>常温</v>
          </cell>
        </row>
        <row r="1467">
          <cell r="A1467">
            <v>2007092</v>
          </cell>
          <cell r="B1467" t="str">
            <v>常温</v>
          </cell>
        </row>
        <row r="1468">
          <cell r="A1468">
            <v>1166247</v>
          </cell>
          <cell r="B1468" t="str">
            <v>常温</v>
          </cell>
        </row>
        <row r="1469">
          <cell r="A1469">
            <v>1271536</v>
          </cell>
          <cell r="B1469" t="str">
            <v>冷藏</v>
          </cell>
        </row>
        <row r="1470">
          <cell r="A1470">
            <v>1873714</v>
          </cell>
          <cell r="B1470" t="str">
            <v>常温</v>
          </cell>
        </row>
        <row r="1471">
          <cell r="A1471">
            <v>1643148</v>
          </cell>
          <cell r="B1471" t="str">
            <v>常温</v>
          </cell>
        </row>
        <row r="1472">
          <cell r="A1472">
            <v>1214949</v>
          </cell>
          <cell r="B1472" t="str">
            <v>热鲜</v>
          </cell>
        </row>
        <row r="1473">
          <cell r="A1473">
            <v>2012263</v>
          </cell>
          <cell r="B1473" t="str">
            <v>常温</v>
          </cell>
        </row>
        <row r="1474">
          <cell r="A1474">
            <v>1279445</v>
          </cell>
          <cell r="B1474" t="str">
            <v>冷藏</v>
          </cell>
        </row>
        <row r="1475">
          <cell r="A1475">
            <v>1065509</v>
          </cell>
          <cell r="B1475" t="str">
            <v>常温</v>
          </cell>
        </row>
        <row r="1476">
          <cell r="A1476">
            <v>1620458</v>
          </cell>
          <cell r="B1476" t="str">
            <v>常温</v>
          </cell>
        </row>
        <row r="1477">
          <cell r="A1477">
            <v>1538119</v>
          </cell>
          <cell r="B1477" t="str">
            <v>常温</v>
          </cell>
        </row>
        <row r="1478">
          <cell r="A1478">
            <v>176918</v>
          </cell>
          <cell r="B1478" t="str">
            <v>常温</v>
          </cell>
        </row>
        <row r="1479">
          <cell r="A1479">
            <v>1442090</v>
          </cell>
          <cell r="B1479" t="str">
            <v>干燥</v>
          </cell>
        </row>
        <row r="1480">
          <cell r="A1480">
            <v>2014743</v>
          </cell>
          <cell r="B1480" t="str">
            <v>常温</v>
          </cell>
        </row>
        <row r="1481">
          <cell r="A1481">
            <v>1548530</v>
          </cell>
          <cell r="B1481" t="str">
            <v>常温</v>
          </cell>
        </row>
        <row r="1482">
          <cell r="A1482">
            <v>1166049</v>
          </cell>
          <cell r="B1482" t="str">
            <v>常温</v>
          </cell>
        </row>
        <row r="1483">
          <cell r="A1483">
            <v>1256502</v>
          </cell>
          <cell r="B1483" t="str">
            <v>常温</v>
          </cell>
        </row>
        <row r="1484">
          <cell r="A1484">
            <v>1531959</v>
          </cell>
          <cell r="B1484" t="str">
            <v>常温</v>
          </cell>
        </row>
        <row r="1485">
          <cell r="A1485">
            <v>1551828</v>
          </cell>
          <cell r="B1485" t="str">
            <v>冷藏</v>
          </cell>
        </row>
        <row r="1486">
          <cell r="A1486">
            <v>1750162</v>
          </cell>
          <cell r="B1486" t="str">
            <v>常温</v>
          </cell>
        </row>
        <row r="1487">
          <cell r="A1487">
            <v>1191435</v>
          </cell>
          <cell r="B1487" t="str">
            <v>常温</v>
          </cell>
        </row>
        <row r="1488">
          <cell r="A1488">
            <v>472746</v>
          </cell>
          <cell r="B1488" t="str">
            <v>常温</v>
          </cell>
        </row>
        <row r="1489">
          <cell r="A1489">
            <v>1176339</v>
          </cell>
          <cell r="B1489" t="str">
            <v>常温</v>
          </cell>
        </row>
        <row r="1490">
          <cell r="A1490">
            <v>1456598</v>
          </cell>
          <cell r="B1490" t="str">
            <v>常温</v>
          </cell>
        </row>
        <row r="1491">
          <cell r="A1491">
            <v>299646</v>
          </cell>
          <cell r="B1491" t="str">
            <v>常温</v>
          </cell>
        </row>
        <row r="1492">
          <cell r="A1492">
            <v>1271528</v>
          </cell>
          <cell r="B1492" t="str">
            <v>冷藏</v>
          </cell>
        </row>
        <row r="1493">
          <cell r="A1493">
            <v>101229</v>
          </cell>
          <cell r="B1493" t="str">
            <v>常温</v>
          </cell>
        </row>
        <row r="1494">
          <cell r="A1494">
            <v>956891</v>
          </cell>
          <cell r="B1494" t="str">
            <v>常温</v>
          </cell>
        </row>
        <row r="1495">
          <cell r="A1495">
            <v>2046866</v>
          </cell>
          <cell r="B1495" t="str">
            <v>冷藏</v>
          </cell>
        </row>
        <row r="1496">
          <cell r="A1496">
            <v>1536007</v>
          </cell>
          <cell r="B1496" t="str">
            <v>热鲜</v>
          </cell>
        </row>
        <row r="1497">
          <cell r="A1497">
            <v>1166024</v>
          </cell>
          <cell r="B1497" t="str">
            <v>常温</v>
          </cell>
        </row>
        <row r="1498">
          <cell r="A1498">
            <v>949923</v>
          </cell>
          <cell r="B1498" t="str">
            <v>常温</v>
          </cell>
        </row>
        <row r="1499">
          <cell r="A1499">
            <v>1559505</v>
          </cell>
          <cell r="B1499" t="str">
            <v>常温</v>
          </cell>
        </row>
        <row r="1500">
          <cell r="A1500">
            <v>1538210</v>
          </cell>
          <cell r="B1500" t="str">
            <v>常温</v>
          </cell>
        </row>
        <row r="1501">
          <cell r="A1501">
            <v>1166223</v>
          </cell>
          <cell r="B1501" t="str">
            <v>常温</v>
          </cell>
        </row>
        <row r="1502">
          <cell r="A1502">
            <v>8279</v>
          </cell>
          <cell r="B1502" t="str">
            <v>常温</v>
          </cell>
        </row>
        <row r="1503">
          <cell r="A1503">
            <v>1561722</v>
          </cell>
          <cell r="B1503" t="str">
            <v>常温</v>
          </cell>
        </row>
        <row r="1504">
          <cell r="A1504">
            <v>1099544</v>
          </cell>
          <cell r="B1504" t="str">
            <v>冷藏</v>
          </cell>
        </row>
        <row r="1505">
          <cell r="A1505">
            <v>1194826</v>
          </cell>
          <cell r="B1505" t="str">
            <v>常温</v>
          </cell>
        </row>
        <row r="1506">
          <cell r="A1506">
            <v>1493135</v>
          </cell>
          <cell r="B1506" t="str">
            <v>热鲜</v>
          </cell>
        </row>
        <row r="1507">
          <cell r="A1507">
            <v>1099512</v>
          </cell>
          <cell r="B1507" t="str">
            <v>冷藏</v>
          </cell>
        </row>
        <row r="1508">
          <cell r="A1508">
            <v>2007170</v>
          </cell>
          <cell r="B1508" t="str">
            <v>常温</v>
          </cell>
        </row>
        <row r="1509">
          <cell r="A1509">
            <v>1643148</v>
          </cell>
          <cell r="B1509" t="str">
            <v>常温</v>
          </cell>
        </row>
        <row r="1510">
          <cell r="A1510">
            <v>1166145</v>
          </cell>
          <cell r="B1510" t="str">
            <v>常温</v>
          </cell>
        </row>
        <row r="1511">
          <cell r="A1511">
            <v>757082</v>
          </cell>
          <cell r="B1511" t="str">
            <v>冻</v>
          </cell>
        </row>
        <row r="1512">
          <cell r="A1512">
            <v>570</v>
          </cell>
          <cell r="B1512" t="str">
            <v>常温</v>
          </cell>
        </row>
        <row r="1513">
          <cell r="A1513">
            <v>1194826</v>
          </cell>
          <cell r="B1513" t="str">
            <v>常温</v>
          </cell>
        </row>
        <row r="1514">
          <cell r="A1514">
            <v>1255719</v>
          </cell>
          <cell r="B1514" t="str">
            <v>常温</v>
          </cell>
        </row>
        <row r="1515">
          <cell r="A1515">
            <v>1313070</v>
          </cell>
          <cell r="B1515" t="str">
            <v>热鲜</v>
          </cell>
        </row>
        <row r="1516">
          <cell r="A1516">
            <v>1609821</v>
          </cell>
          <cell r="B1516" t="str">
            <v>常温</v>
          </cell>
        </row>
        <row r="1517">
          <cell r="A1517">
            <v>1225645</v>
          </cell>
          <cell r="B1517" t="str">
            <v>常温</v>
          </cell>
        </row>
        <row r="1518">
          <cell r="A1518">
            <v>1748499</v>
          </cell>
          <cell r="B1518" t="str">
            <v>常温</v>
          </cell>
        </row>
        <row r="1519">
          <cell r="A1519">
            <v>1327588</v>
          </cell>
          <cell r="B1519" t="str">
            <v>常温</v>
          </cell>
        </row>
        <row r="1520">
          <cell r="A1520">
            <v>1521662</v>
          </cell>
          <cell r="B1520" t="str">
            <v>热鲜</v>
          </cell>
        </row>
        <row r="1521">
          <cell r="A1521">
            <v>1275567</v>
          </cell>
          <cell r="B1521" t="str">
            <v>冷藏</v>
          </cell>
        </row>
        <row r="1522">
          <cell r="A1522">
            <v>1116454</v>
          </cell>
          <cell r="B1522" t="str">
            <v>常温</v>
          </cell>
        </row>
        <row r="1523">
          <cell r="A1523">
            <v>101229</v>
          </cell>
          <cell r="B1523" t="str">
            <v>常温</v>
          </cell>
        </row>
        <row r="1524">
          <cell r="A1524">
            <v>86936</v>
          </cell>
          <cell r="B1524" t="str">
            <v>常温</v>
          </cell>
        </row>
        <row r="1525">
          <cell r="A1525">
            <v>96420</v>
          </cell>
          <cell r="B1525" t="str">
            <v>常温</v>
          </cell>
        </row>
        <row r="1526">
          <cell r="A1526">
            <v>1271536</v>
          </cell>
          <cell r="B1526" t="str">
            <v>冷藏</v>
          </cell>
        </row>
        <row r="1527">
          <cell r="A1527">
            <v>1511661</v>
          </cell>
          <cell r="B1527" t="str">
            <v>常温</v>
          </cell>
        </row>
        <row r="1528">
          <cell r="A1528">
            <v>1491865</v>
          </cell>
          <cell r="B1528" t="str">
            <v>常温</v>
          </cell>
        </row>
        <row r="1529">
          <cell r="A1529">
            <v>1564731</v>
          </cell>
          <cell r="B1529" t="str">
            <v>热鲜</v>
          </cell>
        </row>
        <row r="1530">
          <cell r="A1530">
            <v>81594</v>
          </cell>
          <cell r="B1530" t="str">
            <v>常温</v>
          </cell>
        </row>
        <row r="1531">
          <cell r="A1531">
            <v>1021123</v>
          </cell>
          <cell r="B1531" t="str">
            <v>常温</v>
          </cell>
        </row>
        <row r="1532">
          <cell r="A1532">
            <v>661841</v>
          </cell>
          <cell r="B1532" t="str">
            <v>常温</v>
          </cell>
        </row>
        <row r="1533">
          <cell r="A1533">
            <v>2054765</v>
          </cell>
          <cell r="B1533" t="str">
            <v>常温</v>
          </cell>
        </row>
        <row r="1534">
          <cell r="A1534">
            <v>2014840</v>
          </cell>
          <cell r="B1534" t="str">
            <v>常温</v>
          </cell>
        </row>
        <row r="1535">
          <cell r="A1535">
            <v>4730</v>
          </cell>
          <cell r="B1535" t="str">
            <v>鲜</v>
          </cell>
        </row>
        <row r="1536">
          <cell r="A1536">
            <v>1566521</v>
          </cell>
          <cell r="B1536" t="str">
            <v>冷鲜</v>
          </cell>
        </row>
        <row r="1537">
          <cell r="A1537">
            <v>1659976</v>
          </cell>
          <cell r="B1537" t="str">
            <v>常温</v>
          </cell>
        </row>
        <row r="1538">
          <cell r="A1538">
            <v>1611766</v>
          </cell>
          <cell r="B1538" t="str">
            <v>常温</v>
          </cell>
        </row>
        <row r="1539">
          <cell r="A1539">
            <v>1385112</v>
          </cell>
          <cell r="B1539" t="str">
            <v>冷藏</v>
          </cell>
        </row>
        <row r="1540">
          <cell r="A1540">
            <v>949923</v>
          </cell>
          <cell r="B1540" t="str">
            <v>常温</v>
          </cell>
        </row>
        <row r="1541">
          <cell r="A1541">
            <v>1448307</v>
          </cell>
          <cell r="B1541" t="str">
            <v>冷藏</v>
          </cell>
        </row>
        <row r="1542">
          <cell r="A1542">
            <v>1065509</v>
          </cell>
          <cell r="B1542" t="str">
            <v>常温</v>
          </cell>
        </row>
        <row r="1543">
          <cell r="A1543">
            <v>1145009</v>
          </cell>
          <cell r="B1543" t="str">
            <v>常温</v>
          </cell>
        </row>
        <row r="1544">
          <cell r="A1544">
            <v>787432</v>
          </cell>
          <cell r="B1544" t="str">
            <v>常温</v>
          </cell>
        </row>
        <row r="1545">
          <cell r="A1545">
            <v>2007138</v>
          </cell>
          <cell r="B1545" t="str">
            <v>常温</v>
          </cell>
        </row>
        <row r="1546">
          <cell r="A1546">
            <v>1070692</v>
          </cell>
          <cell r="B1546" t="str">
            <v>常温</v>
          </cell>
        </row>
        <row r="1547">
          <cell r="A1547">
            <v>1422087</v>
          </cell>
          <cell r="B1547" t="str">
            <v>热鲜</v>
          </cell>
        </row>
        <row r="1548">
          <cell r="A1548">
            <v>1750162</v>
          </cell>
          <cell r="B1548" t="str">
            <v>常温</v>
          </cell>
        </row>
        <row r="1549">
          <cell r="A1549">
            <v>1255719</v>
          </cell>
          <cell r="B1549" t="str">
            <v>常温</v>
          </cell>
        </row>
        <row r="1550">
          <cell r="A1550">
            <v>1279445</v>
          </cell>
          <cell r="B1550" t="str">
            <v>冷藏</v>
          </cell>
        </row>
        <row r="1551">
          <cell r="A1551">
            <v>1279445</v>
          </cell>
          <cell r="B1551" t="str">
            <v>冷藏</v>
          </cell>
        </row>
        <row r="1552">
          <cell r="A1552">
            <v>1225645</v>
          </cell>
          <cell r="B1552" t="str">
            <v>常温</v>
          </cell>
        </row>
        <row r="1553">
          <cell r="A1553">
            <v>1347228</v>
          </cell>
          <cell r="B1553" t="str">
            <v>常温</v>
          </cell>
        </row>
        <row r="1554">
          <cell r="A1554">
            <v>1639288</v>
          </cell>
          <cell r="B1554" t="str">
            <v>常温</v>
          </cell>
        </row>
        <row r="1555">
          <cell r="A1555">
            <v>1630504</v>
          </cell>
          <cell r="B1555" t="str">
            <v>常温</v>
          </cell>
        </row>
        <row r="1556">
          <cell r="A1556">
            <v>1087765</v>
          </cell>
          <cell r="B1556" t="str">
            <v>冻</v>
          </cell>
        </row>
        <row r="1557">
          <cell r="A1557">
            <v>263859</v>
          </cell>
          <cell r="B1557" t="str">
            <v>常温</v>
          </cell>
        </row>
        <row r="1558">
          <cell r="A1558">
            <v>949923</v>
          </cell>
          <cell r="B1558" t="str">
            <v>常温</v>
          </cell>
        </row>
        <row r="1559">
          <cell r="A1559">
            <v>1469242</v>
          </cell>
          <cell r="B1559" t="str">
            <v>常温</v>
          </cell>
        </row>
        <row r="1560">
          <cell r="A1560">
            <v>1407575</v>
          </cell>
          <cell r="B1560" t="str">
            <v>常温</v>
          </cell>
        </row>
        <row r="1561">
          <cell r="A1561">
            <v>2014446</v>
          </cell>
          <cell r="B1561" t="str">
            <v>常温</v>
          </cell>
        </row>
        <row r="1562">
          <cell r="A1562">
            <v>1564731</v>
          </cell>
          <cell r="B1562" t="str">
            <v>热鲜</v>
          </cell>
        </row>
        <row r="1563">
          <cell r="A1563">
            <v>1276101</v>
          </cell>
          <cell r="B1563" t="str">
            <v>热鲜</v>
          </cell>
        </row>
        <row r="1564">
          <cell r="A1564">
            <v>1382831</v>
          </cell>
          <cell r="B1564" t="str">
            <v>常温</v>
          </cell>
        </row>
        <row r="1565">
          <cell r="A1565">
            <v>1476039</v>
          </cell>
          <cell r="B1565" t="str">
            <v>常温</v>
          </cell>
        </row>
        <row r="1566">
          <cell r="A1566">
            <v>1643148</v>
          </cell>
          <cell r="B1566" t="str">
            <v>常温</v>
          </cell>
        </row>
        <row r="1567">
          <cell r="A1567">
            <v>1133453</v>
          </cell>
          <cell r="B1567" t="str">
            <v>常温</v>
          </cell>
        </row>
        <row r="1568">
          <cell r="A1568">
            <v>2014567</v>
          </cell>
          <cell r="B1568" t="str">
            <v>常温</v>
          </cell>
        </row>
        <row r="1569">
          <cell r="A1569">
            <v>2014864</v>
          </cell>
          <cell r="B1569" t="str">
            <v>常温</v>
          </cell>
        </row>
        <row r="1570">
          <cell r="A1570">
            <v>2014665</v>
          </cell>
          <cell r="B1570" t="str">
            <v>常温</v>
          </cell>
        </row>
        <row r="1571">
          <cell r="A1571">
            <v>1250143</v>
          </cell>
          <cell r="B1571" t="str">
            <v>冷藏</v>
          </cell>
        </row>
        <row r="1572">
          <cell r="A1572">
            <v>852410</v>
          </cell>
          <cell r="B1572" t="str">
            <v>常温</v>
          </cell>
        </row>
        <row r="1573">
          <cell r="A1573">
            <v>1628918</v>
          </cell>
          <cell r="B1573" t="str">
            <v>常温</v>
          </cell>
        </row>
        <row r="1574">
          <cell r="A1574">
            <v>1643148</v>
          </cell>
          <cell r="B1574" t="str">
            <v>常温</v>
          </cell>
        </row>
        <row r="1575">
          <cell r="A1575">
            <v>949923</v>
          </cell>
          <cell r="B1575" t="str">
            <v>常温</v>
          </cell>
        </row>
        <row r="1576">
          <cell r="A1576">
            <v>1285134</v>
          </cell>
          <cell r="B1576" t="str">
            <v>冷鲜</v>
          </cell>
        </row>
        <row r="1577">
          <cell r="A1577">
            <v>1551873</v>
          </cell>
          <cell r="B1577" t="str">
            <v>冷藏</v>
          </cell>
        </row>
        <row r="1578">
          <cell r="A1578">
            <v>1133453</v>
          </cell>
          <cell r="B1578" t="str">
            <v>常温</v>
          </cell>
        </row>
        <row r="1579">
          <cell r="A1579">
            <v>1585968</v>
          </cell>
          <cell r="B1579" t="str">
            <v>热鲜</v>
          </cell>
        </row>
        <row r="1580">
          <cell r="A1580">
            <v>563</v>
          </cell>
          <cell r="B1580" t="str">
            <v>常温</v>
          </cell>
        </row>
        <row r="1581">
          <cell r="A1581">
            <v>1347204</v>
          </cell>
          <cell r="B1581" t="str">
            <v>常温</v>
          </cell>
        </row>
        <row r="1582">
          <cell r="A1582">
            <v>1447945</v>
          </cell>
          <cell r="B1582" t="str">
            <v>冷藏</v>
          </cell>
        </row>
        <row r="1583">
          <cell r="A1583">
            <v>1166268</v>
          </cell>
          <cell r="B1583" t="str">
            <v>冷藏</v>
          </cell>
        </row>
        <row r="1584">
          <cell r="A1584">
            <v>1497114</v>
          </cell>
          <cell r="B1584" t="str">
            <v>冷藏</v>
          </cell>
        </row>
        <row r="1585">
          <cell r="A1585">
            <v>1997834</v>
          </cell>
          <cell r="B1585" t="str">
            <v>常温</v>
          </cell>
        </row>
        <row r="1586">
          <cell r="A1586">
            <v>846698</v>
          </cell>
          <cell r="B1586" t="str">
            <v>常温</v>
          </cell>
        </row>
        <row r="1587">
          <cell r="A1587">
            <v>1129953</v>
          </cell>
          <cell r="B1587" t="str">
            <v>常温</v>
          </cell>
        </row>
        <row r="1588">
          <cell r="A1588">
            <v>983387</v>
          </cell>
          <cell r="B1588" t="str">
            <v>常温</v>
          </cell>
        </row>
        <row r="1589">
          <cell r="A1589">
            <v>787523</v>
          </cell>
          <cell r="B1589" t="str">
            <v>常温</v>
          </cell>
        </row>
        <row r="1590">
          <cell r="A1590">
            <v>1609821</v>
          </cell>
          <cell r="B1590" t="str">
            <v>常温</v>
          </cell>
        </row>
        <row r="1591">
          <cell r="A1591">
            <v>1263926</v>
          </cell>
          <cell r="B1591" t="str">
            <v>常温</v>
          </cell>
        </row>
        <row r="1592">
          <cell r="A1592">
            <v>1349855</v>
          </cell>
          <cell r="B1592" t="str">
            <v>冷藏</v>
          </cell>
        </row>
        <row r="1593">
          <cell r="A1593">
            <v>1347204</v>
          </cell>
          <cell r="B1593" t="str">
            <v>常温</v>
          </cell>
        </row>
        <row r="1594">
          <cell r="A1594">
            <v>1436168</v>
          </cell>
          <cell r="B1594" t="str">
            <v>常温</v>
          </cell>
        </row>
        <row r="1595">
          <cell r="A1595">
            <v>614</v>
          </cell>
          <cell r="B1595" t="str">
            <v>常温</v>
          </cell>
        </row>
        <row r="1596">
          <cell r="A1596">
            <v>1600598</v>
          </cell>
          <cell r="B1596" t="str">
            <v>常温</v>
          </cell>
        </row>
        <row r="1597">
          <cell r="A1597">
            <v>101229</v>
          </cell>
          <cell r="B1597" t="str">
            <v>常温</v>
          </cell>
        </row>
        <row r="1598">
          <cell r="A1598">
            <v>1219315</v>
          </cell>
          <cell r="B1598" t="str">
            <v>常温</v>
          </cell>
        </row>
        <row r="1599">
          <cell r="A1599">
            <v>261542</v>
          </cell>
          <cell r="B1599" t="str">
            <v>常温</v>
          </cell>
        </row>
        <row r="1600">
          <cell r="A1600">
            <v>368794</v>
          </cell>
          <cell r="B1600" t="str">
            <v>常温</v>
          </cell>
        </row>
        <row r="1601">
          <cell r="A1601">
            <v>300018</v>
          </cell>
          <cell r="B1601" t="str">
            <v>常温</v>
          </cell>
        </row>
        <row r="1602">
          <cell r="A1602">
            <v>1035251</v>
          </cell>
          <cell r="B1602" t="str">
            <v>冷冻</v>
          </cell>
        </row>
        <row r="1603">
          <cell r="A1603">
            <v>1620626</v>
          </cell>
          <cell r="B1603" t="str">
            <v>常温</v>
          </cell>
        </row>
        <row r="1604">
          <cell r="A1604">
            <v>1620626</v>
          </cell>
          <cell r="B1604" t="str">
            <v>常温</v>
          </cell>
        </row>
        <row r="1605">
          <cell r="A1605">
            <v>1261474</v>
          </cell>
          <cell r="B1605" t="str">
            <v>常温</v>
          </cell>
        </row>
        <row r="1606">
          <cell r="A1606">
            <v>7748</v>
          </cell>
          <cell r="B1606" t="str">
            <v>常温</v>
          </cell>
        </row>
        <row r="1607">
          <cell r="A1607">
            <v>1520173</v>
          </cell>
          <cell r="B1607" t="str">
            <v>常温</v>
          </cell>
        </row>
        <row r="1608">
          <cell r="A1608">
            <v>1015421</v>
          </cell>
          <cell r="B1608" t="str">
            <v>常温</v>
          </cell>
        </row>
        <row r="1609">
          <cell r="A1609">
            <v>568236</v>
          </cell>
          <cell r="B1609" t="str">
            <v>常温</v>
          </cell>
        </row>
        <row r="1610">
          <cell r="A1610">
            <v>1492239</v>
          </cell>
          <cell r="B1610" t="str">
            <v>常温</v>
          </cell>
        </row>
        <row r="1611">
          <cell r="A1611">
            <v>92</v>
          </cell>
          <cell r="B1611" t="str">
            <v>冷藏</v>
          </cell>
        </row>
        <row r="1612">
          <cell r="A1612">
            <v>1068773</v>
          </cell>
          <cell r="B1612" t="str">
            <v>常温</v>
          </cell>
        </row>
        <row r="1613">
          <cell r="A1613">
            <v>1373600</v>
          </cell>
          <cell r="B1613" t="str">
            <v>常温</v>
          </cell>
        </row>
        <row r="1614">
          <cell r="A1614">
            <v>1610820</v>
          </cell>
          <cell r="B1614" t="str">
            <v>冷鲜</v>
          </cell>
        </row>
        <row r="1615">
          <cell r="A1615">
            <v>1610820</v>
          </cell>
          <cell r="B1615" t="str">
            <v>冷鲜</v>
          </cell>
        </row>
        <row r="1616">
          <cell r="A1616">
            <v>1065509</v>
          </cell>
          <cell r="B1616" t="str">
            <v>常温</v>
          </cell>
        </row>
        <row r="1617">
          <cell r="A1617">
            <v>2014685</v>
          </cell>
          <cell r="B1617" t="str">
            <v>常温</v>
          </cell>
        </row>
        <row r="1618">
          <cell r="A1618">
            <v>1595819</v>
          </cell>
          <cell r="B1618" t="str">
            <v>常温</v>
          </cell>
        </row>
        <row r="1619">
          <cell r="A1619">
            <v>1448345</v>
          </cell>
          <cell r="B1619" t="str">
            <v>冷藏</v>
          </cell>
        </row>
        <row r="1620">
          <cell r="A1620">
            <v>1928895</v>
          </cell>
          <cell r="B1620" t="str">
            <v>冷藏</v>
          </cell>
        </row>
        <row r="1621">
          <cell r="A1621">
            <v>1928895</v>
          </cell>
          <cell r="B1621" t="str">
            <v>冷藏</v>
          </cell>
        </row>
        <row r="1622">
          <cell r="A1622">
            <v>1922875</v>
          </cell>
          <cell r="B1622" t="str">
            <v>冷藏</v>
          </cell>
        </row>
        <row r="1623">
          <cell r="A1623">
            <v>1902088</v>
          </cell>
          <cell r="B1623" t="str">
            <v>常温</v>
          </cell>
        </row>
        <row r="1624">
          <cell r="A1624">
            <v>1133453</v>
          </cell>
          <cell r="B1624" t="str">
            <v>常温</v>
          </cell>
        </row>
        <row r="1625">
          <cell r="A1625">
            <v>2007159</v>
          </cell>
          <cell r="B1625" t="str">
            <v>常温</v>
          </cell>
        </row>
        <row r="1626">
          <cell r="A1626">
            <v>1849746</v>
          </cell>
          <cell r="B1626" t="str">
            <v>冷藏</v>
          </cell>
        </row>
        <row r="1627">
          <cell r="A1627">
            <v>2031952</v>
          </cell>
          <cell r="B1627" t="str">
            <v>常温</v>
          </cell>
        </row>
        <row r="1628">
          <cell r="A1628">
            <v>1271536</v>
          </cell>
          <cell r="B1628" t="str">
            <v>冷藏</v>
          </cell>
        </row>
        <row r="1629">
          <cell r="A1629">
            <v>1458235</v>
          </cell>
          <cell r="B1629" t="str">
            <v>冻</v>
          </cell>
        </row>
        <row r="1630">
          <cell r="A1630">
            <v>1307035</v>
          </cell>
          <cell r="B1630" t="str">
            <v>热鲜</v>
          </cell>
        </row>
        <row r="1631">
          <cell r="A1631">
            <v>1538242</v>
          </cell>
          <cell r="B1631" t="str">
            <v>常温</v>
          </cell>
        </row>
        <row r="1632">
          <cell r="A1632">
            <v>1166024</v>
          </cell>
          <cell r="B1632" t="str">
            <v>常温</v>
          </cell>
        </row>
        <row r="1633">
          <cell r="A1633">
            <v>1440759</v>
          </cell>
          <cell r="B1633" t="str">
            <v>冷藏</v>
          </cell>
        </row>
        <row r="1634">
          <cell r="A1634">
            <v>787523</v>
          </cell>
          <cell r="B1634" t="str">
            <v>常温</v>
          </cell>
        </row>
        <row r="1635">
          <cell r="A1635">
            <v>1275537</v>
          </cell>
          <cell r="B1635" t="str">
            <v>热鲜</v>
          </cell>
        </row>
        <row r="1636">
          <cell r="A1636">
            <v>1455246</v>
          </cell>
          <cell r="B1636" t="str">
            <v>常温</v>
          </cell>
        </row>
        <row r="1637">
          <cell r="A1637">
            <v>1129953</v>
          </cell>
          <cell r="B1637" t="str">
            <v>常温</v>
          </cell>
        </row>
        <row r="1638">
          <cell r="A1638">
            <v>441</v>
          </cell>
          <cell r="B1638" t="str">
            <v>常温</v>
          </cell>
        </row>
        <row r="1639">
          <cell r="A1639">
            <v>563</v>
          </cell>
          <cell r="B1639" t="str">
            <v>常温</v>
          </cell>
        </row>
        <row r="1640">
          <cell r="A1640">
            <v>1103344</v>
          </cell>
          <cell r="B1640" t="str">
            <v>常温</v>
          </cell>
        </row>
        <row r="1641">
          <cell r="A1641">
            <v>1545562</v>
          </cell>
          <cell r="B1641" t="str">
            <v>冷藏</v>
          </cell>
        </row>
        <row r="1642">
          <cell r="A1642">
            <v>1611766</v>
          </cell>
          <cell r="B1642" t="str">
            <v>常温</v>
          </cell>
        </row>
        <row r="1643">
          <cell r="A1643">
            <v>1538224</v>
          </cell>
          <cell r="B1643" t="str">
            <v>常温</v>
          </cell>
        </row>
        <row r="1644">
          <cell r="A1644">
            <v>1611766</v>
          </cell>
          <cell r="B1644" t="str">
            <v>常温</v>
          </cell>
        </row>
        <row r="1645">
          <cell r="A1645">
            <v>1063186</v>
          </cell>
          <cell r="B1645" t="str">
            <v>常温</v>
          </cell>
        </row>
        <row r="1646">
          <cell r="A1646">
            <v>1166223</v>
          </cell>
          <cell r="B1646" t="str">
            <v>常温</v>
          </cell>
        </row>
        <row r="1647">
          <cell r="A1647">
            <v>1538142</v>
          </cell>
          <cell r="B1647" t="str">
            <v>常温</v>
          </cell>
        </row>
        <row r="1648">
          <cell r="A1648">
            <v>1271536</v>
          </cell>
          <cell r="B1648" t="str">
            <v>冷藏</v>
          </cell>
        </row>
        <row r="1649">
          <cell r="A1649">
            <v>1610820</v>
          </cell>
          <cell r="B1649" t="str">
            <v>冷鲜</v>
          </cell>
        </row>
        <row r="1650">
          <cell r="A1650">
            <v>1271536</v>
          </cell>
          <cell r="B1650" t="str">
            <v>冷藏</v>
          </cell>
        </row>
        <row r="1651">
          <cell r="A1651">
            <v>1271536</v>
          </cell>
          <cell r="B1651" t="str">
            <v>冷藏</v>
          </cell>
        </row>
        <row r="1652">
          <cell r="A1652">
            <v>1362938</v>
          </cell>
          <cell r="B1652" t="str">
            <v>冷藏</v>
          </cell>
        </row>
        <row r="1653">
          <cell r="A1653">
            <v>1122812</v>
          </cell>
          <cell r="B1653" t="str">
            <v>冷鲜</v>
          </cell>
        </row>
        <row r="1654">
          <cell r="A1654">
            <v>1493310</v>
          </cell>
          <cell r="B1654" t="str">
            <v>热鲜</v>
          </cell>
        </row>
        <row r="1655">
          <cell r="A1655">
            <v>1469242</v>
          </cell>
          <cell r="B1655" t="str">
            <v>常温</v>
          </cell>
        </row>
        <row r="1656">
          <cell r="A1656">
            <v>1531569</v>
          </cell>
          <cell r="B1656" t="str">
            <v>常温</v>
          </cell>
        </row>
        <row r="1657">
          <cell r="A1657">
            <v>1275656</v>
          </cell>
          <cell r="B1657" t="str">
            <v>热鲜</v>
          </cell>
        </row>
        <row r="1658">
          <cell r="A1658">
            <v>2007137</v>
          </cell>
          <cell r="B1658" t="str">
            <v>常温</v>
          </cell>
        </row>
        <row r="1659">
          <cell r="A1659">
            <v>1347973</v>
          </cell>
          <cell r="B1659" t="str">
            <v>热鲜</v>
          </cell>
        </row>
        <row r="1660">
          <cell r="A1660">
            <v>1643148</v>
          </cell>
          <cell r="B1660" t="str">
            <v>常温</v>
          </cell>
        </row>
        <row r="1661">
          <cell r="A1661">
            <v>1347186</v>
          </cell>
          <cell r="B1661" t="str">
            <v>常温</v>
          </cell>
        </row>
        <row r="1662">
          <cell r="A1662">
            <v>1346816</v>
          </cell>
          <cell r="B1662" t="str">
            <v>冷鲜</v>
          </cell>
        </row>
        <row r="1663">
          <cell r="A1663">
            <v>1069016</v>
          </cell>
          <cell r="B1663" t="str">
            <v>常温</v>
          </cell>
        </row>
        <row r="1664">
          <cell r="A1664">
            <v>1906910</v>
          </cell>
          <cell r="B1664" t="str">
            <v>常温</v>
          </cell>
        </row>
        <row r="1665">
          <cell r="A1665">
            <v>1493201</v>
          </cell>
          <cell r="B1665" t="str">
            <v>热鲜</v>
          </cell>
        </row>
        <row r="1666">
          <cell r="A1666">
            <v>1483637</v>
          </cell>
          <cell r="B1666" t="str">
            <v>冷藏</v>
          </cell>
        </row>
        <row r="1667">
          <cell r="A1667">
            <v>5768</v>
          </cell>
          <cell r="B1667" t="str">
            <v>常温</v>
          </cell>
        </row>
        <row r="1668">
          <cell r="A1668">
            <v>846698</v>
          </cell>
          <cell r="B1668" t="str">
            <v>常温</v>
          </cell>
        </row>
        <row r="1669">
          <cell r="A1669">
            <v>1917354</v>
          </cell>
          <cell r="B1669" t="str">
            <v>常温</v>
          </cell>
        </row>
        <row r="1670">
          <cell r="A1670">
            <v>1630548</v>
          </cell>
          <cell r="B1670" t="str">
            <v>常温</v>
          </cell>
        </row>
        <row r="1671">
          <cell r="A1671">
            <v>1177409</v>
          </cell>
          <cell r="B1671" t="str">
            <v>常温</v>
          </cell>
        </row>
        <row r="1672">
          <cell r="A1672">
            <v>1166207</v>
          </cell>
          <cell r="B1672" t="str">
            <v>常温</v>
          </cell>
        </row>
        <row r="1673">
          <cell r="A1673">
            <v>1284806</v>
          </cell>
          <cell r="B1673" t="str">
            <v>冷藏</v>
          </cell>
        </row>
        <row r="1674">
          <cell r="A1674">
            <v>2017333</v>
          </cell>
          <cell r="B1674" t="str">
            <v>冷藏</v>
          </cell>
        </row>
        <row r="1675">
          <cell r="A1675">
            <v>1561225</v>
          </cell>
          <cell r="B1675" t="str">
            <v>冷冻</v>
          </cell>
        </row>
        <row r="1676">
          <cell r="A1676">
            <v>2014806</v>
          </cell>
          <cell r="B1676" t="str">
            <v>常温</v>
          </cell>
        </row>
        <row r="1677">
          <cell r="A1677">
            <v>1166049</v>
          </cell>
          <cell r="B1677" t="str">
            <v>常温</v>
          </cell>
        </row>
        <row r="1678">
          <cell r="A1678">
            <v>812698</v>
          </cell>
          <cell r="B1678" t="str">
            <v>常温</v>
          </cell>
        </row>
        <row r="1679">
          <cell r="A1679">
            <v>1062490</v>
          </cell>
          <cell r="B1679" t="str">
            <v>常温</v>
          </cell>
        </row>
        <row r="1680">
          <cell r="A1680">
            <v>1521662</v>
          </cell>
          <cell r="B1680" t="str">
            <v>热鲜</v>
          </cell>
        </row>
        <row r="1681">
          <cell r="A1681">
            <v>1132965</v>
          </cell>
          <cell r="B1681" t="str">
            <v>常温</v>
          </cell>
        </row>
        <row r="1682">
          <cell r="A1682">
            <v>1712806</v>
          </cell>
          <cell r="B1682" t="str">
            <v>冷藏</v>
          </cell>
        </row>
        <row r="1683">
          <cell r="A1683">
            <v>1491955</v>
          </cell>
          <cell r="B1683" t="str">
            <v>常温</v>
          </cell>
        </row>
        <row r="1684">
          <cell r="A1684">
            <v>1922529</v>
          </cell>
          <cell r="B1684" t="str">
            <v>冷藏</v>
          </cell>
        </row>
        <row r="1685">
          <cell r="A1685">
            <v>1271536</v>
          </cell>
          <cell r="B1685" t="str">
            <v>冷藏</v>
          </cell>
        </row>
        <row r="1686">
          <cell r="A1686">
            <v>1538224</v>
          </cell>
          <cell r="B1686" t="str">
            <v>常温</v>
          </cell>
        </row>
        <row r="1687">
          <cell r="A1687">
            <v>2014737</v>
          </cell>
          <cell r="B1687" t="str">
            <v>常温</v>
          </cell>
        </row>
        <row r="1688">
          <cell r="A1688">
            <v>952477</v>
          </cell>
          <cell r="B1688" t="str">
            <v>常温</v>
          </cell>
        </row>
        <row r="1689">
          <cell r="A1689">
            <v>1448641</v>
          </cell>
          <cell r="B1689" t="str">
            <v>冷藏</v>
          </cell>
        </row>
        <row r="1690">
          <cell r="A1690">
            <v>1033733</v>
          </cell>
          <cell r="B1690" t="str">
            <v>常温</v>
          </cell>
        </row>
        <row r="1691">
          <cell r="A1691">
            <v>1177409</v>
          </cell>
          <cell r="B1691" t="str">
            <v>常温</v>
          </cell>
        </row>
        <row r="1692">
          <cell r="A1692">
            <v>1470468</v>
          </cell>
          <cell r="B1692" t="str">
            <v>常温</v>
          </cell>
        </row>
        <row r="1693">
          <cell r="A1693">
            <v>1062490</v>
          </cell>
          <cell r="B1693" t="str">
            <v>常温</v>
          </cell>
        </row>
        <row r="1694">
          <cell r="A1694">
            <v>1493192</v>
          </cell>
          <cell r="B1694" t="str">
            <v>热鲜</v>
          </cell>
        </row>
        <row r="1695">
          <cell r="A1695">
            <v>1271536</v>
          </cell>
          <cell r="B1695" t="str">
            <v>冷藏</v>
          </cell>
        </row>
        <row r="1696">
          <cell r="A1696">
            <v>1166207</v>
          </cell>
          <cell r="B1696" t="str">
            <v>常温</v>
          </cell>
        </row>
        <row r="1697">
          <cell r="A1697">
            <v>1643148</v>
          </cell>
          <cell r="B1697" t="str">
            <v>常温</v>
          </cell>
        </row>
        <row r="1698">
          <cell r="A1698">
            <v>1491756</v>
          </cell>
          <cell r="B1698" t="str">
            <v>冷藏</v>
          </cell>
        </row>
        <row r="1699">
          <cell r="A1699">
            <v>635773</v>
          </cell>
          <cell r="B1699" t="str">
            <v>冻</v>
          </cell>
        </row>
        <row r="1700">
          <cell r="A1700">
            <v>457</v>
          </cell>
          <cell r="B1700" t="str">
            <v>常温</v>
          </cell>
        </row>
        <row r="1701">
          <cell r="A1701">
            <v>1491197</v>
          </cell>
          <cell r="B1701" t="str">
            <v>常温</v>
          </cell>
        </row>
        <row r="1702">
          <cell r="A1702">
            <v>1362938</v>
          </cell>
          <cell r="B1702" t="str">
            <v>冷藏</v>
          </cell>
        </row>
        <row r="1703">
          <cell r="A1703">
            <v>1491756</v>
          </cell>
          <cell r="B1703" t="str">
            <v>冷藏</v>
          </cell>
        </row>
        <row r="1704">
          <cell r="A1704">
            <v>1290408</v>
          </cell>
          <cell r="B1704" t="str">
            <v>冷藏</v>
          </cell>
        </row>
        <row r="1705">
          <cell r="A1705">
            <v>1611766</v>
          </cell>
          <cell r="B1705" t="str">
            <v>常温</v>
          </cell>
        </row>
        <row r="1706">
          <cell r="A1706">
            <v>1349628</v>
          </cell>
          <cell r="B1706" t="str">
            <v>热鲜</v>
          </cell>
        </row>
        <row r="1707">
          <cell r="A1707">
            <v>1166268</v>
          </cell>
          <cell r="B1707" t="str">
            <v>冷藏</v>
          </cell>
        </row>
        <row r="1708">
          <cell r="A1708">
            <v>1483482</v>
          </cell>
          <cell r="B1708" t="str">
            <v>冷藏</v>
          </cell>
        </row>
        <row r="1709">
          <cell r="A1709">
            <v>1166246</v>
          </cell>
          <cell r="B1709" t="str">
            <v>常温</v>
          </cell>
        </row>
        <row r="1710">
          <cell r="A1710">
            <v>921272</v>
          </cell>
          <cell r="B1710" t="str">
            <v>常温</v>
          </cell>
        </row>
        <row r="1711">
          <cell r="A1711">
            <v>2014763</v>
          </cell>
          <cell r="B1711" t="str">
            <v>常温</v>
          </cell>
        </row>
        <row r="1712">
          <cell r="A1712">
            <v>1639705</v>
          </cell>
          <cell r="B1712" t="str">
            <v>冻</v>
          </cell>
        </row>
        <row r="1713">
          <cell r="A1713">
            <v>1133453</v>
          </cell>
          <cell r="B1713" t="str">
            <v>常温</v>
          </cell>
        </row>
        <row r="1714">
          <cell r="A1714">
            <v>1462779</v>
          </cell>
          <cell r="B1714" t="str">
            <v>常温</v>
          </cell>
        </row>
        <row r="1715">
          <cell r="A1715">
            <v>1454874</v>
          </cell>
          <cell r="B1715" t="str">
            <v>常温</v>
          </cell>
        </row>
        <row r="1716">
          <cell r="A1716">
            <v>303663</v>
          </cell>
          <cell r="B1716" t="str">
            <v>常温</v>
          </cell>
        </row>
        <row r="1717">
          <cell r="A1717">
            <v>1140115</v>
          </cell>
          <cell r="B1717" t="str">
            <v>常温</v>
          </cell>
        </row>
        <row r="1718">
          <cell r="A1718">
            <v>645217</v>
          </cell>
          <cell r="B1718" t="str">
            <v>常温</v>
          </cell>
        </row>
        <row r="1719">
          <cell r="A1719">
            <v>1097131</v>
          </cell>
          <cell r="B1719" t="str">
            <v>常温</v>
          </cell>
        </row>
        <row r="1720">
          <cell r="A1720">
            <v>1209637</v>
          </cell>
          <cell r="B1720" t="str">
            <v>冷鲜</v>
          </cell>
        </row>
        <row r="1721">
          <cell r="A1721">
            <v>1630548</v>
          </cell>
          <cell r="B1721" t="str">
            <v>常温</v>
          </cell>
        </row>
        <row r="1722">
          <cell r="A1722">
            <v>973452</v>
          </cell>
          <cell r="B1722" t="str">
            <v>常温</v>
          </cell>
        </row>
        <row r="1723">
          <cell r="A1723">
            <v>2042266</v>
          </cell>
          <cell r="B1723" t="str">
            <v>冷藏</v>
          </cell>
        </row>
        <row r="1724">
          <cell r="A1724">
            <v>858301</v>
          </cell>
          <cell r="B1724" t="str">
            <v>常温</v>
          </cell>
        </row>
        <row r="1725">
          <cell r="A1725">
            <v>913492</v>
          </cell>
          <cell r="B1725" t="str">
            <v>常温</v>
          </cell>
        </row>
        <row r="1726">
          <cell r="A1726">
            <v>7557</v>
          </cell>
          <cell r="B1726" t="str">
            <v>冷藏</v>
          </cell>
        </row>
        <row r="1727">
          <cell r="A1727">
            <v>1170155</v>
          </cell>
          <cell r="B1727" t="str">
            <v>常温</v>
          </cell>
        </row>
        <row r="1728">
          <cell r="A1728">
            <v>1720436</v>
          </cell>
          <cell r="B1728" t="str">
            <v>常温</v>
          </cell>
        </row>
        <row r="1729">
          <cell r="A1729">
            <v>1521662</v>
          </cell>
          <cell r="B1729" t="str">
            <v>热鲜</v>
          </cell>
        </row>
        <row r="1730">
          <cell r="A1730">
            <v>1068773</v>
          </cell>
          <cell r="B1730" t="str">
            <v>常温</v>
          </cell>
        </row>
        <row r="1731">
          <cell r="A1731">
            <v>1271536</v>
          </cell>
          <cell r="B1731" t="str">
            <v>冷藏</v>
          </cell>
        </row>
        <row r="1732">
          <cell r="A1732">
            <v>1347973</v>
          </cell>
          <cell r="B1732" t="str">
            <v>热鲜</v>
          </cell>
        </row>
        <row r="1733">
          <cell r="A1733">
            <v>1166246</v>
          </cell>
          <cell r="B1733" t="str">
            <v>常温</v>
          </cell>
        </row>
        <row r="1734">
          <cell r="A1734">
            <v>1133453</v>
          </cell>
          <cell r="B1734" t="str">
            <v>常温</v>
          </cell>
        </row>
        <row r="1735">
          <cell r="A1735">
            <v>614</v>
          </cell>
          <cell r="B1735" t="str">
            <v>常温</v>
          </cell>
        </row>
        <row r="1736">
          <cell r="A1736">
            <v>2037409</v>
          </cell>
          <cell r="B1736" t="str">
            <v>常温</v>
          </cell>
        </row>
        <row r="1737">
          <cell r="A1737">
            <v>1491905</v>
          </cell>
          <cell r="B1737" t="str">
            <v>常温</v>
          </cell>
        </row>
        <row r="1738">
          <cell r="A1738">
            <v>1595819</v>
          </cell>
          <cell r="B1738" t="str">
            <v>常温</v>
          </cell>
        </row>
        <row r="1739">
          <cell r="A1739">
            <v>1266848</v>
          </cell>
          <cell r="B1739" t="str">
            <v>常温</v>
          </cell>
        </row>
        <row r="1740">
          <cell r="A1740">
            <v>1492239</v>
          </cell>
          <cell r="B1740" t="str">
            <v>常温</v>
          </cell>
        </row>
        <row r="1741">
          <cell r="A1741">
            <v>1116454</v>
          </cell>
          <cell r="B1741" t="str">
            <v>常温</v>
          </cell>
        </row>
        <row r="1742">
          <cell r="A1742">
            <v>1194826</v>
          </cell>
          <cell r="B1742" t="str">
            <v>常温</v>
          </cell>
        </row>
        <row r="1743">
          <cell r="A1743">
            <v>1116454</v>
          </cell>
          <cell r="B1743" t="str">
            <v>常温</v>
          </cell>
        </row>
        <row r="1744">
          <cell r="A1744">
            <v>1033733</v>
          </cell>
          <cell r="B1744" t="str">
            <v>常温</v>
          </cell>
        </row>
        <row r="1745">
          <cell r="A1745">
            <v>1064292</v>
          </cell>
          <cell r="B1745" t="str">
            <v>常温</v>
          </cell>
        </row>
        <row r="1746">
          <cell r="A1746">
            <v>1362929</v>
          </cell>
          <cell r="B1746" t="str">
            <v>热鲜</v>
          </cell>
        </row>
        <row r="1747">
          <cell r="A1747">
            <v>1538191</v>
          </cell>
          <cell r="B1747" t="str">
            <v>常温</v>
          </cell>
        </row>
        <row r="1748">
          <cell r="A1748">
            <v>311633</v>
          </cell>
          <cell r="B1748" t="str">
            <v>常温</v>
          </cell>
        </row>
        <row r="1749">
          <cell r="A1749">
            <v>1383087</v>
          </cell>
          <cell r="B1749" t="str">
            <v>常温</v>
          </cell>
        </row>
        <row r="1750">
          <cell r="A1750">
            <v>1166207</v>
          </cell>
          <cell r="B1750" t="str">
            <v>常温</v>
          </cell>
        </row>
        <row r="1751">
          <cell r="A1751">
            <v>1532153</v>
          </cell>
          <cell r="B1751" t="str">
            <v>常温</v>
          </cell>
        </row>
        <row r="1752">
          <cell r="A1752">
            <v>1116454</v>
          </cell>
          <cell r="B1752" t="str">
            <v>常温</v>
          </cell>
        </row>
        <row r="1753">
          <cell r="A1753">
            <v>852410</v>
          </cell>
          <cell r="B1753" t="str">
            <v>常温</v>
          </cell>
        </row>
        <row r="1754">
          <cell r="A1754">
            <v>1922941</v>
          </cell>
          <cell r="B1754" t="str">
            <v>冷藏</v>
          </cell>
        </row>
        <row r="1755">
          <cell r="A1755">
            <v>186015</v>
          </cell>
          <cell r="B1755" t="str">
            <v>常温</v>
          </cell>
        </row>
        <row r="1756">
          <cell r="A1756">
            <v>1820700</v>
          </cell>
          <cell r="B1756" t="str">
            <v>常温</v>
          </cell>
        </row>
        <row r="1757">
          <cell r="A1757">
            <v>1601955</v>
          </cell>
          <cell r="B1757" t="str">
            <v>常温</v>
          </cell>
        </row>
        <row r="1758">
          <cell r="A1758">
            <v>1142639</v>
          </cell>
          <cell r="B1758" t="str">
            <v>常温</v>
          </cell>
        </row>
        <row r="1759">
          <cell r="A1759">
            <v>1561740</v>
          </cell>
          <cell r="B1759" t="str">
            <v>冷藏</v>
          </cell>
        </row>
        <row r="1760">
          <cell r="A1760">
            <v>1564731</v>
          </cell>
          <cell r="B1760" t="str">
            <v>热鲜</v>
          </cell>
        </row>
        <row r="1761">
          <cell r="A1761">
            <v>2014685</v>
          </cell>
          <cell r="B1761" t="str">
            <v>常温</v>
          </cell>
        </row>
        <row r="1762">
          <cell r="A1762">
            <v>971366</v>
          </cell>
          <cell r="B1762" t="str">
            <v>常温</v>
          </cell>
        </row>
        <row r="1763">
          <cell r="A1763">
            <v>1166223</v>
          </cell>
          <cell r="B1763" t="str">
            <v>常温</v>
          </cell>
        </row>
        <row r="1764">
          <cell r="A1764">
            <v>2028923</v>
          </cell>
          <cell r="B1764" t="str">
            <v>常温</v>
          </cell>
        </row>
        <row r="1765">
          <cell r="A1765">
            <v>1166145</v>
          </cell>
          <cell r="B1765" t="str">
            <v>常温</v>
          </cell>
        </row>
        <row r="1766">
          <cell r="A1766">
            <v>1491219</v>
          </cell>
          <cell r="B1766" t="str">
            <v>常温</v>
          </cell>
        </row>
        <row r="1767">
          <cell r="A1767">
            <v>1271536</v>
          </cell>
          <cell r="B1767" t="str">
            <v>冷藏</v>
          </cell>
        </row>
        <row r="1768">
          <cell r="A1768">
            <v>1566521</v>
          </cell>
          <cell r="B1768" t="str">
            <v>冷鲜</v>
          </cell>
        </row>
        <row r="1769">
          <cell r="A1769">
            <v>1158432</v>
          </cell>
          <cell r="B1769" t="str">
            <v>常温</v>
          </cell>
        </row>
        <row r="1770">
          <cell r="A1770">
            <v>1279445</v>
          </cell>
          <cell r="B1770" t="str">
            <v>冷藏</v>
          </cell>
        </row>
        <row r="1771">
          <cell r="A1771">
            <v>1279445</v>
          </cell>
          <cell r="B1771" t="str">
            <v>冷藏</v>
          </cell>
        </row>
        <row r="1772">
          <cell r="A1772">
            <v>1133453</v>
          </cell>
          <cell r="B1772" t="str">
            <v>常温</v>
          </cell>
        </row>
        <row r="1773">
          <cell r="A1773">
            <v>1639288</v>
          </cell>
          <cell r="B1773" t="str">
            <v>常温</v>
          </cell>
        </row>
        <row r="1774">
          <cell r="A1774">
            <v>1271536</v>
          </cell>
          <cell r="B1774" t="str">
            <v>冷藏</v>
          </cell>
        </row>
        <row r="1775">
          <cell r="A1775">
            <v>1133453</v>
          </cell>
          <cell r="B1775" t="str">
            <v>常温</v>
          </cell>
        </row>
        <row r="1776">
          <cell r="A1776">
            <v>614</v>
          </cell>
          <cell r="B1776" t="str">
            <v>常温</v>
          </cell>
        </row>
        <row r="1777">
          <cell r="A1777">
            <v>1648816</v>
          </cell>
          <cell r="B1777" t="str">
            <v>常温</v>
          </cell>
        </row>
        <row r="1778">
          <cell r="A1778">
            <v>1447952</v>
          </cell>
          <cell r="B1778" t="str">
            <v>冷藏</v>
          </cell>
        </row>
        <row r="1779">
          <cell r="A1779">
            <v>1440759</v>
          </cell>
          <cell r="B1779" t="str">
            <v>冷藏</v>
          </cell>
        </row>
        <row r="1780">
          <cell r="A1780">
            <v>1643117</v>
          </cell>
          <cell r="B1780" t="str">
            <v>常温</v>
          </cell>
        </row>
        <row r="1781">
          <cell r="A1781">
            <v>1141267</v>
          </cell>
          <cell r="B1781" t="str">
            <v>常温</v>
          </cell>
        </row>
        <row r="1782">
          <cell r="A1782">
            <v>1552045</v>
          </cell>
          <cell r="B1782" t="str">
            <v>冷藏</v>
          </cell>
        </row>
        <row r="1783">
          <cell r="A1783">
            <v>614</v>
          </cell>
          <cell r="B1783" t="str">
            <v>常温</v>
          </cell>
        </row>
        <row r="1784">
          <cell r="A1784">
            <v>1166024</v>
          </cell>
          <cell r="B1784" t="str">
            <v>常温</v>
          </cell>
        </row>
        <row r="1785">
          <cell r="A1785">
            <v>1493250</v>
          </cell>
          <cell r="B1785" t="str">
            <v>热鲜</v>
          </cell>
        </row>
        <row r="1786">
          <cell r="A1786">
            <v>852410</v>
          </cell>
          <cell r="B1786" t="str">
            <v>常温</v>
          </cell>
        </row>
        <row r="1787">
          <cell r="A1787">
            <v>1279445</v>
          </cell>
          <cell r="B1787" t="str">
            <v>冷藏</v>
          </cell>
        </row>
        <row r="1788">
          <cell r="A1788">
            <v>2008223</v>
          </cell>
          <cell r="B1788" t="str">
            <v>常温</v>
          </cell>
        </row>
        <row r="1789">
          <cell r="A1789">
            <v>1538136</v>
          </cell>
          <cell r="B1789" t="str">
            <v>常温</v>
          </cell>
        </row>
        <row r="1790">
          <cell r="A1790">
            <v>1538136</v>
          </cell>
          <cell r="B1790" t="str">
            <v>常温</v>
          </cell>
        </row>
        <row r="1791">
          <cell r="A1791">
            <v>2014737</v>
          </cell>
          <cell r="B1791" t="str">
            <v>常温</v>
          </cell>
        </row>
        <row r="1792">
          <cell r="A1792">
            <v>1456879</v>
          </cell>
          <cell r="B1792" t="str">
            <v>冻</v>
          </cell>
        </row>
        <row r="1793">
          <cell r="A1793">
            <v>264396</v>
          </cell>
          <cell r="B1793" t="str">
            <v>常温</v>
          </cell>
        </row>
        <row r="1794">
          <cell r="A1794">
            <v>1271536</v>
          </cell>
          <cell r="B1794" t="str">
            <v>冷藏</v>
          </cell>
        </row>
        <row r="1795">
          <cell r="A1795">
            <v>1492271</v>
          </cell>
          <cell r="B1795" t="str">
            <v>常温</v>
          </cell>
        </row>
        <row r="1796">
          <cell r="A1796">
            <v>806263</v>
          </cell>
          <cell r="B1796" t="str">
            <v>常温</v>
          </cell>
        </row>
        <row r="1797">
          <cell r="A1797">
            <v>1415284</v>
          </cell>
          <cell r="B1797" t="str">
            <v>常温</v>
          </cell>
        </row>
        <row r="1798">
          <cell r="A1798">
            <v>1191435</v>
          </cell>
          <cell r="B1798" t="str">
            <v>常温</v>
          </cell>
        </row>
        <row r="1799">
          <cell r="A1799">
            <v>1166247</v>
          </cell>
          <cell r="B1799" t="str">
            <v>常温</v>
          </cell>
        </row>
        <row r="1800">
          <cell r="A1800">
            <v>1166049</v>
          </cell>
          <cell r="B1800" t="str">
            <v>常温</v>
          </cell>
        </row>
        <row r="1801">
          <cell r="A1801">
            <v>1552045</v>
          </cell>
          <cell r="B1801" t="str">
            <v>冷藏</v>
          </cell>
        </row>
        <row r="1802">
          <cell r="A1802">
            <v>1279167</v>
          </cell>
          <cell r="B1802" t="str">
            <v>常温</v>
          </cell>
        </row>
        <row r="1803">
          <cell r="A1803">
            <v>1511661</v>
          </cell>
          <cell r="B1803" t="str">
            <v>常温</v>
          </cell>
        </row>
        <row r="1804">
          <cell r="A1804">
            <v>949923</v>
          </cell>
          <cell r="B1804" t="str">
            <v>常温</v>
          </cell>
        </row>
        <row r="1805">
          <cell r="A1805">
            <v>1166049</v>
          </cell>
          <cell r="B1805" t="str">
            <v>常温</v>
          </cell>
        </row>
        <row r="1806">
          <cell r="A1806">
            <v>1491344</v>
          </cell>
          <cell r="B1806" t="str">
            <v>常温</v>
          </cell>
        </row>
        <row r="1807">
          <cell r="A1807">
            <v>2014984</v>
          </cell>
          <cell r="B1807" t="str">
            <v>常温</v>
          </cell>
        </row>
        <row r="1808">
          <cell r="A1808">
            <v>1481205</v>
          </cell>
          <cell r="B1808" t="str">
            <v>冷藏</v>
          </cell>
        </row>
        <row r="1809">
          <cell r="A1809">
            <v>852411</v>
          </cell>
          <cell r="B1809" t="str">
            <v>常温</v>
          </cell>
        </row>
        <row r="1810">
          <cell r="A1810">
            <v>955129</v>
          </cell>
          <cell r="B1810" t="str">
            <v>常温</v>
          </cell>
        </row>
        <row r="1811">
          <cell r="A1811">
            <v>921272</v>
          </cell>
          <cell r="B1811" t="str">
            <v>常温</v>
          </cell>
        </row>
        <row r="1812">
          <cell r="A1812">
            <v>1547029</v>
          </cell>
          <cell r="B1812" t="str">
            <v>冻</v>
          </cell>
        </row>
        <row r="1813">
          <cell r="A1813">
            <v>1559505</v>
          </cell>
          <cell r="B1813" t="str">
            <v>常温</v>
          </cell>
        </row>
        <row r="1814">
          <cell r="A1814">
            <v>1564731</v>
          </cell>
          <cell r="B1814" t="str">
            <v>热鲜</v>
          </cell>
        </row>
        <row r="1815">
          <cell r="A1815">
            <v>1414369</v>
          </cell>
          <cell r="B1815" t="str">
            <v>常温</v>
          </cell>
        </row>
        <row r="1816">
          <cell r="A1816">
            <v>2014948</v>
          </cell>
          <cell r="B1816" t="str">
            <v>常温</v>
          </cell>
        </row>
        <row r="1817">
          <cell r="A1817">
            <v>1068773</v>
          </cell>
          <cell r="B1817" t="str">
            <v>常温</v>
          </cell>
        </row>
        <row r="1818">
          <cell r="A1818">
            <v>305105</v>
          </cell>
          <cell r="B1818" t="str">
            <v>常温</v>
          </cell>
        </row>
        <row r="1819">
          <cell r="A1819">
            <v>1035251</v>
          </cell>
          <cell r="B1819" t="str">
            <v>冷冻</v>
          </cell>
        </row>
        <row r="1820">
          <cell r="A1820">
            <v>2033942</v>
          </cell>
          <cell r="B1820" t="str">
            <v>冷冻</v>
          </cell>
        </row>
        <row r="1821">
          <cell r="A1821">
            <v>300652</v>
          </cell>
          <cell r="B1821" t="str">
            <v>常温</v>
          </cell>
        </row>
        <row r="1822">
          <cell r="A1822">
            <v>1447948</v>
          </cell>
          <cell r="B1822" t="str">
            <v>冷藏</v>
          </cell>
        </row>
        <row r="1823">
          <cell r="A1823">
            <v>938331</v>
          </cell>
          <cell r="B1823" t="str">
            <v>冷冻</v>
          </cell>
        </row>
        <row r="1824">
          <cell r="A1824">
            <v>8187</v>
          </cell>
          <cell r="B1824" t="str">
            <v>常温</v>
          </cell>
        </row>
        <row r="1825">
          <cell r="A1825">
            <v>2014674</v>
          </cell>
          <cell r="B1825" t="str">
            <v>常温</v>
          </cell>
        </row>
        <row r="1826">
          <cell r="A1826">
            <v>949389</v>
          </cell>
          <cell r="B1826" t="str">
            <v>冷冻</v>
          </cell>
        </row>
        <row r="1827">
          <cell r="A1827">
            <v>1583742</v>
          </cell>
          <cell r="B1827" t="str">
            <v>常温</v>
          </cell>
        </row>
        <row r="1828">
          <cell r="A1828">
            <v>1488672</v>
          </cell>
          <cell r="B1828" t="str">
            <v>冷鲜</v>
          </cell>
        </row>
        <row r="1829">
          <cell r="A1829">
            <v>1706377</v>
          </cell>
          <cell r="B1829" t="str">
            <v>冷藏</v>
          </cell>
        </row>
        <row r="1830">
          <cell r="A1830">
            <v>1271536</v>
          </cell>
          <cell r="B1830" t="str">
            <v>冷藏</v>
          </cell>
        </row>
        <row r="1831">
          <cell r="A1831">
            <v>1424202</v>
          </cell>
          <cell r="B1831" t="str">
            <v>常温</v>
          </cell>
        </row>
        <row r="1832">
          <cell r="A1832">
            <v>1424215</v>
          </cell>
          <cell r="B1832" t="str">
            <v>常温</v>
          </cell>
        </row>
        <row r="1833">
          <cell r="A1833">
            <v>1218759</v>
          </cell>
          <cell r="B1833" t="str">
            <v>冷藏</v>
          </cell>
        </row>
        <row r="1834">
          <cell r="A1834">
            <v>1166163</v>
          </cell>
          <cell r="B1834" t="str">
            <v>常温</v>
          </cell>
        </row>
        <row r="1835">
          <cell r="A1835">
            <v>2007132</v>
          </cell>
          <cell r="B1835" t="str">
            <v>常温</v>
          </cell>
        </row>
        <row r="1836">
          <cell r="A1836">
            <v>1444743</v>
          </cell>
          <cell r="B1836" t="str">
            <v>常温</v>
          </cell>
        </row>
        <row r="1837">
          <cell r="A1837">
            <v>1194826</v>
          </cell>
          <cell r="B1837" t="str">
            <v>常温</v>
          </cell>
        </row>
        <row r="1838">
          <cell r="A1838">
            <v>1706377</v>
          </cell>
          <cell r="B1838" t="str">
            <v>冷藏</v>
          </cell>
        </row>
        <row r="1839">
          <cell r="A1839">
            <v>1549575</v>
          </cell>
          <cell r="B1839" t="str">
            <v>常温</v>
          </cell>
        </row>
        <row r="1840">
          <cell r="A1840">
            <v>1662727</v>
          </cell>
          <cell r="B1840" t="str">
            <v>冷藏</v>
          </cell>
        </row>
        <row r="1841">
          <cell r="A1841">
            <v>1648817</v>
          </cell>
          <cell r="B1841" t="str">
            <v>常温</v>
          </cell>
        </row>
        <row r="1842">
          <cell r="A1842">
            <v>1347204</v>
          </cell>
          <cell r="B1842" t="str">
            <v>常温</v>
          </cell>
        </row>
        <row r="1843">
          <cell r="A1843">
            <v>1493204</v>
          </cell>
          <cell r="B1843" t="str">
            <v>热鲜</v>
          </cell>
        </row>
        <row r="1844">
          <cell r="A1844">
            <v>1659818</v>
          </cell>
          <cell r="B1844" t="str">
            <v>冻</v>
          </cell>
        </row>
        <row r="1845">
          <cell r="A1845">
            <v>1481205</v>
          </cell>
          <cell r="B1845" t="str">
            <v>冷藏</v>
          </cell>
        </row>
        <row r="1846">
          <cell r="A1846">
            <v>1116454</v>
          </cell>
          <cell r="B1846" t="str">
            <v>常温</v>
          </cell>
        </row>
        <row r="1847">
          <cell r="A1847">
            <v>1191435</v>
          </cell>
          <cell r="B1847" t="str">
            <v>常温</v>
          </cell>
        </row>
        <row r="1848">
          <cell r="A1848">
            <v>1544915</v>
          </cell>
          <cell r="B1848" t="str">
            <v>冷藏</v>
          </cell>
        </row>
        <row r="1849">
          <cell r="A1849">
            <v>1284806</v>
          </cell>
          <cell r="B1849" t="str">
            <v>冷藏</v>
          </cell>
        </row>
        <row r="1850">
          <cell r="A1850">
            <v>614</v>
          </cell>
          <cell r="B1850" t="str">
            <v>常温</v>
          </cell>
        </row>
        <row r="1851">
          <cell r="A1851">
            <v>852432</v>
          </cell>
          <cell r="B1851" t="str">
            <v>冷藏</v>
          </cell>
        </row>
        <row r="1852">
          <cell r="A1852">
            <v>1564731</v>
          </cell>
          <cell r="B1852" t="str">
            <v>热鲜</v>
          </cell>
        </row>
        <row r="1853">
          <cell r="A1853">
            <v>1694671</v>
          </cell>
          <cell r="B1853" t="str">
            <v>冷鲜</v>
          </cell>
        </row>
        <row r="1854">
          <cell r="A1854">
            <v>1359732</v>
          </cell>
          <cell r="B1854" t="str">
            <v>冻</v>
          </cell>
        </row>
        <row r="1855">
          <cell r="A1855">
            <v>1794368</v>
          </cell>
          <cell r="B1855" t="str">
            <v>常温</v>
          </cell>
        </row>
        <row r="1856">
          <cell r="A1856">
            <v>1931205</v>
          </cell>
          <cell r="B1856" t="str">
            <v>冷冻</v>
          </cell>
        </row>
        <row r="1857">
          <cell r="A1857">
            <v>156630</v>
          </cell>
          <cell r="B1857" t="str">
            <v>常温</v>
          </cell>
        </row>
        <row r="1858">
          <cell r="A1858">
            <v>787582</v>
          </cell>
          <cell r="B1858" t="str">
            <v>常温</v>
          </cell>
        </row>
        <row r="1859">
          <cell r="A1859">
            <v>1483637</v>
          </cell>
          <cell r="B1859" t="str">
            <v>冷藏</v>
          </cell>
        </row>
        <row r="1860">
          <cell r="A1860">
            <v>1922734</v>
          </cell>
          <cell r="B1860" t="str">
            <v>冷藏</v>
          </cell>
        </row>
        <row r="1861">
          <cell r="A1861">
            <v>1893775</v>
          </cell>
          <cell r="B1861" t="str">
            <v>冷冻</v>
          </cell>
        </row>
        <row r="1862">
          <cell r="A1862">
            <v>1639324</v>
          </cell>
          <cell r="B1862" t="str">
            <v>常温</v>
          </cell>
        </row>
        <row r="1863">
          <cell r="A1863">
            <v>1733108</v>
          </cell>
          <cell r="B1863" t="str">
            <v>冷藏</v>
          </cell>
        </row>
        <row r="1864">
          <cell r="A1864">
            <v>1483637</v>
          </cell>
          <cell r="B1864" t="str">
            <v>冷藏</v>
          </cell>
        </row>
        <row r="1865">
          <cell r="A1865">
            <v>1275525</v>
          </cell>
          <cell r="B1865" t="str">
            <v>热鲜</v>
          </cell>
        </row>
        <row r="1866">
          <cell r="A1866">
            <v>1634732</v>
          </cell>
          <cell r="B1866" t="str">
            <v>常温</v>
          </cell>
        </row>
        <row r="1867">
          <cell r="A1867">
            <v>1377720</v>
          </cell>
          <cell r="B1867" t="str">
            <v>冷冻</v>
          </cell>
        </row>
        <row r="1868">
          <cell r="A1868">
            <v>1490599</v>
          </cell>
          <cell r="B1868" t="str">
            <v>冷藏</v>
          </cell>
        </row>
        <row r="1869">
          <cell r="A1869">
            <v>1706377</v>
          </cell>
          <cell r="B1869" t="str">
            <v>冷藏</v>
          </cell>
        </row>
        <row r="1870">
          <cell r="A1870">
            <v>858306</v>
          </cell>
          <cell r="B1870" t="str">
            <v>常温</v>
          </cell>
        </row>
        <row r="1871">
          <cell r="A1871">
            <v>1595819</v>
          </cell>
          <cell r="B1871" t="str">
            <v>常温</v>
          </cell>
        </row>
        <row r="1872">
          <cell r="A1872">
            <v>1099505</v>
          </cell>
          <cell r="B1872" t="str">
            <v>冷藏</v>
          </cell>
        </row>
        <row r="1873">
          <cell r="A1873">
            <v>1483637</v>
          </cell>
          <cell r="B1873" t="str">
            <v>冷藏</v>
          </cell>
        </row>
        <row r="1874">
          <cell r="A1874">
            <v>1133453</v>
          </cell>
          <cell r="B1874" t="str">
            <v>常温</v>
          </cell>
        </row>
        <row r="1875">
          <cell r="A1875">
            <v>2014394</v>
          </cell>
          <cell r="B1875" t="str">
            <v>常温</v>
          </cell>
        </row>
        <row r="1876">
          <cell r="A1876">
            <v>1313070</v>
          </cell>
          <cell r="B1876" t="str">
            <v>热鲜</v>
          </cell>
        </row>
        <row r="1877">
          <cell r="A1877">
            <v>1422087</v>
          </cell>
          <cell r="B1877" t="str">
            <v>热鲜</v>
          </cell>
        </row>
        <row r="1878">
          <cell r="A1878">
            <v>1422087</v>
          </cell>
          <cell r="B1878" t="str">
            <v>热鲜</v>
          </cell>
        </row>
        <row r="1879">
          <cell r="A1879">
            <v>1611766</v>
          </cell>
          <cell r="B1879" t="str">
            <v>常温</v>
          </cell>
        </row>
        <row r="1880">
          <cell r="A1880">
            <v>1068773</v>
          </cell>
          <cell r="B1880" t="str">
            <v>常温</v>
          </cell>
        </row>
        <row r="1881">
          <cell r="A1881">
            <v>1532153</v>
          </cell>
          <cell r="B1881" t="str">
            <v>常温</v>
          </cell>
        </row>
        <row r="1882">
          <cell r="A1882">
            <v>1062490</v>
          </cell>
          <cell r="B1882" t="str">
            <v>常温</v>
          </cell>
        </row>
        <row r="1883">
          <cell r="A1883">
            <v>2032281</v>
          </cell>
          <cell r="B1883" t="str">
            <v>冷藏</v>
          </cell>
        </row>
        <row r="1884">
          <cell r="A1884">
            <v>1421818</v>
          </cell>
          <cell r="B1884" t="str">
            <v>热鲜</v>
          </cell>
        </row>
        <row r="1885">
          <cell r="A1885">
            <v>614</v>
          </cell>
          <cell r="B1885" t="str">
            <v>常温</v>
          </cell>
        </row>
        <row r="1886">
          <cell r="A1886">
            <v>787582</v>
          </cell>
          <cell r="B1886" t="str">
            <v>常温</v>
          </cell>
        </row>
        <row r="1887">
          <cell r="A1887">
            <v>1630504</v>
          </cell>
          <cell r="B1887" t="str">
            <v>常温</v>
          </cell>
        </row>
        <row r="1888">
          <cell r="A1888">
            <v>1166024</v>
          </cell>
          <cell r="B1888" t="str">
            <v>常温</v>
          </cell>
        </row>
        <row r="1889">
          <cell r="A1889">
            <v>1335998</v>
          </cell>
          <cell r="B1889" t="str">
            <v>冷藏</v>
          </cell>
        </row>
        <row r="1890">
          <cell r="A1890">
            <v>852410</v>
          </cell>
          <cell r="B1890" t="str">
            <v>常温</v>
          </cell>
        </row>
        <row r="1891">
          <cell r="A1891">
            <v>1279167</v>
          </cell>
          <cell r="B1891" t="str">
            <v>常温</v>
          </cell>
        </row>
        <row r="1892">
          <cell r="A1892">
            <v>472</v>
          </cell>
          <cell r="B1892" t="str">
            <v>常温</v>
          </cell>
        </row>
        <row r="1893">
          <cell r="A1893">
            <v>1068773</v>
          </cell>
          <cell r="B1893" t="str">
            <v>常温</v>
          </cell>
        </row>
        <row r="1894">
          <cell r="A1894">
            <v>1415284</v>
          </cell>
          <cell r="B1894" t="str">
            <v>常温</v>
          </cell>
        </row>
        <row r="1895">
          <cell r="A1895">
            <v>1481205</v>
          </cell>
          <cell r="B1895" t="str">
            <v>冷藏</v>
          </cell>
        </row>
        <row r="1896">
          <cell r="A1896">
            <v>570</v>
          </cell>
          <cell r="B1896" t="str">
            <v>常温</v>
          </cell>
        </row>
        <row r="1897">
          <cell r="A1897">
            <v>1782214</v>
          </cell>
          <cell r="B1897" t="str">
            <v>冷藏</v>
          </cell>
        </row>
        <row r="1898">
          <cell r="A1898">
            <v>1556727</v>
          </cell>
          <cell r="B1898" t="str">
            <v>常温</v>
          </cell>
        </row>
        <row r="1899">
          <cell r="A1899">
            <v>1279445</v>
          </cell>
          <cell r="B1899" t="str">
            <v>冷藏</v>
          </cell>
        </row>
        <row r="1900">
          <cell r="A1900">
            <v>1483711</v>
          </cell>
          <cell r="B1900" t="str">
            <v>热鲜</v>
          </cell>
        </row>
        <row r="1901">
          <cell r="A1901">
            <v>1393600</v>
          </cell>
          <cell r="B1901" t="str">
            <v>冷藏</v>
          </cell>
        </row>
        <row r="1902">
          <cell r="A1902">
            <v>1349628</v>
          </cell>
          <cell r="B1902" t="str">
            <v>热鲜</v>
          </cell>
        </row>
        <row r="1903">
          <cell r="A1903">
            <v>787523</v>
          </cell>
          <cell r="B1903" t="str">
            <v>常温</v>
          </cell>
        </row>
        <row r="1904">
          <cell r="A1904">
            <v>1873714</v>
          </cell>
          <cell r="B1904" t="str">
            <v>常温</v>
          </cell>
        </row>
        <row r="1905">
          <cell r="A1905">
            <v>2014454</v>
          </cell>
          <cell r="B1905" t="str">
            <v>常温</v>
          </cell>
        </row>
        <row r="1906">
          <cell r="A1906">
            <v>2014853</v>
          </cell>
          <cell r="B1906" t="str">
            <v>常温</v>
          </cell>
        </row>
        <row r="1907">
          <cell r="A1907">
            <v>1483637</v>
          </cell>
          <cell r="B1907" t="str">
            <v>冷藏</v>
          </cell>
        </row>
        <row r="1908">
          <cell r="A1908">
            <v>2014583</v>
          </cell>
          <cell r="B1908" t="str">
            <v>常温</v>
          </cell>
        </row>
        <row r="1909">
          <cell r="A1909">
            <v>855535</v>
          </cell>
          <cell r="B1909" t="str">
            <v>常温</v>
          </cell>
        </row>
        <row r="1910">
          <cell r="A1910">
            <v>5012</v>
          </cell>
          <cell r="B1910" t="str">
            <v>冻</v>
          </cell>
        </row>
        <row r="1911">
          <cell r="A1911">
            <v>1486596</v>
          </cell>
          <cell r="B1911" t="str">
            <v>鲜</v>
          </cell>
        </row>
        <row r="1912">
          <cell r="A1912">
            <v>1266848</v>
          </cell>
          <cell r="B1912" t="str">
            <v>常温</v>
          </cell>
        </row>
        <row r="1913">
          <cell r="A1913">
            <v>1140083</v>
          </cell>
          <cell r="B1913" t="str">
            <v>冻</v>
          </cell>
        </row>
        <row r="1914">
          <cell r="A1914">
            <v>456</v>
          </cell>
          <cell r="B1914" t="str">
            <v>常温</v>
          </cell>
        </row>
        <row r="1915">
          <cell r="A1915">
            <v>1191435</v>
          </cell>
          <cell r="B1915" t="str">
            <v>常温</v>
          </cell>
        </row>
        <row r="1916">
          <cell r="A1916">
            <v>1064292</v>
          </cell>
          <cell r="B1916" t="str">
            <v>常温</v>
          </cell>
        </row>
        <row r="1917">
          <cell r="A1917">
            <v>1116454</v>
          </cell>
          <cell r="B1917" t="str">
            <v>常温</v>
          </cell>
        </row>
        <row r="1918">
          <cell r="A1918">
            <v>1065509</v>
          </cell>
          <cell r="B1918" t="str">
            <v>常温</v>
          </cell>
        </row>
        <row r="1919">
          <cell r="A1919">
            <v>319624</v>
          </cell>
          <cell r="B1919" t="str">
            <v>常温</v>
          </cell>
        </row>
        <row r="1920">
          <cell r="A1920">
            <v>1706377</v>
          </cell>
          <cell r="B1920" t="str">
            <v>冷藏</v>
          </cell>
        </row>
        <row r="1921">
          <cell r="A1921">
            <v>1191435</v>
          </cell>
          <cell r="B1921" t="str">
            <v>常温</v>
          </cell>
        </row>
        <row r="1922">
          <cell r="A1922">
            <v>1132965</v>
          </cell>
          <cell r="B1922" t="str">
            <v>常温</v>
          </cell>
        </row>
        <row r="1923">
          <cell r="A1923">
            <v>1284792</v>
          </cell>
          <cell r="B1923" t="str">
            <v>冷藏</v>
          </cell>
        </row>
        <row r="1924">
          <cell r="A1924">
            <v>1288652</v>
          </cell>
          <cell r="B1924" t="str">
            <v>常温</v>
          </cell>
        </row>
        <row r="1925">
          <cell r="A1925">
            <v>1310753</v>
          </cell>
          <cell r="B1925" t="str">
            <v>常温</v>
          </cell>
        </row>
        <row r="1926">
          <cell r="A1926">
            <v>2028384</v>
          </cell>
          <cell r="B1926" t="str">
            <v>常温</v>
          </cell>
        </row>
        <row r="1927">
          <cell r="A1927">
            <v>1703901</v>
          </cell>
          <cell r="B1927" t="str">
            <v>常温</v>
          </cell>
        </row>
        <row r="1928">
          <cell r="A1928">
            <v>1440759</v>
          </cell>
          <cell r="B1928" t="str">
            <v>冷藏</v>
          </cell>
        </row>
        <row r="1929">
          <cell r="A1929">
            <v>1448641</v>
          </cell>
          <cell r="B1929" t="str">
            <v>冷藏</v>
          </cell>
        </row>
        <row r="1930">
          <cell r="A1930">
            <v>1511661</v>
          </cell>
          <cell r="B1930" t="str">
            <v>常温</v>
          </cell>
        </row>
        <row r="1931">
          <cell r="A1931">
            <v>852410</v>
          </cell>
          <cell r="B1931" t="str">
            <v>常温</v>
          </cell>
        </row>
        <row r="1932">
          <cell r="A1932">
            <v>317141</v>
          </cell>
          <cell r="B1932" t="str">
            <v>常温</v>
          </cell>
        </row>
        <row r="1933">
          <cell r="A1933">
            <v>1263926</v>
          </cell>
          <cell r="B1933" t="str">
            <v>常温</v>
          </cell>
        </row>
        <row r="1934">
          <cell r="A1934">
            <v>1393600</v>
          </cell>
          <cell r="B1934" t="str">
            <v>冷藏</v>
          </cell>
        </row>
        <row r="1935">
          <cell r="A1935">
            <v>1639617</v>
          </cell>
          <cell r="B1935" t="str">
            <v>冻</v>
          </cell>
        </row>
        <row r="1936">
          <cell r="A1936">
            <v>1279445</v>
          </cell>
          <cell r="B1936" t="str">
            <v>冷藏</v>
          </cell>
        </row>
        <row r="1937">
          <cell r="A1937">
            <v>1611766</v>
          </cell>
          <cell r="B1937" t="str">
            <v>常温</v>
          </cell>
        </row>
        <row r="1938">
          <cell r="A1938">
            <v>1133453</v>
          </cell>
          <cell r="B1938" t="str">
            <v>常温</v>
          </cell>
        </row>
        <row r="1939">
          <cell r="A1939">
            <v>2012263</v>
          </cell>
          <cell r="B1939" t="str">
            <v>常温</v>
          </cell>
        </row>
        <row r="1940">
          <cell r="A1940">
            <v>1552045</v>
          </cell>
          <cell r="B1940" t="str">
            <v>冷藏</v>
          </cell>
        </row>
        <row r="1941">
          <cell r="A1941">
            <v>1716591</v>
          </cell>
          <cell r="B1941" t="str">
            <v>常温</v>
          </cell>
        </row>
        <row r="1942">
          <cell r="A1942">
            <v>1284806</v>
          </cell>
          <cell r="B1942" t="str">
            <v>冷藏</v>
          </cell>
        </row>
        <row r="1943">
          <cell r="A1943">
            <v>2039932</v>
          </cell>
          <cell r="B1943" t="str">
            <v>常温</v>
          </cell>
        </row>
        <row r="1944">
          <cell r="A1944">
            <v>1478314</v>
          </cell>
          <cell r="B1944" t="str">
            <v>常温</v>
          </cell>
        </row>
        <row r="1945">
          <cell r="A1945">
            <v>913492</v>
          </cell>
          <cell r="B1945" t="str">
            <v>常温</v>
          </cell>
        </row>
        <row r="1946">
          <cell r="A1946">
            <v>2014490</v>
          </cell>
          <cell r="B1946" t="str">
            <v>常温</v>
          </cell>
        </row>
        <row r="1947">
          <cell r="A1947">
            <v>1706377</v>
          </cell>
          <cell r="B1947" t="str">
            <v>冷藏</v>
          </cell>
        </row>
        <row r="1948">
          <cell r="A1948">
            <v>1191435</v>
          </cell>
          <cell r="B1948" t="str">
            <v>常温</v>
          </cell>
        </row>
        <row r="1949">
          <cell r="A1949">
            <v>1569301</v>
          </cell>
          <cell r="B1949" t="str">
            <v>常温</v>
          </cell>
        </row>
        <row r="1950">
          <cell r="A1950">
            <v>2014661</v>
          </cell>
          <cell r="B1950" t="str">
            <v>常温</v>
          </cell>
        </row>
        <row r="1951">
          <cell r="A1951">
            <v>1435077</v>
          </cell>
          <cell r="B1951" t="str">
            <v>干燥</v>
          </cell>
        </row>
        <row r="1952">
          <cell r="A1952">
            <v>1186656</v>
          </cell>
          <cell r="B1952" t="str">
            <v>常温</v>
          </cell>
        </row>
        <row r="1953">
          <cell r="A1953">
            <v>1327588</v>
          </cell>
          <cell r="B1953" t="str">
            <v>常温</v>
          </cell>
        </row>
        <row r="1954">
          <cell r="A1954">
            <v>186015</v>
          </cell>
          <cell r="B1954" t="str">
            <v>常温</v>
          </cell>
        </row>
        <row r="1955">
          <cell r="A1955">
            <v>310039</v>
          </cell>
          <cell r="B1955" t="str">
            <v>常温</v>
          </cell>
        </row>
        <row r="1956">
          <cell r="A1956">
            <v>858298</v>
          </cell>
          <cell r="B1956" t="str">
            <v>常温</v>
          </cell>
        </row>
        <row r="1957">
          <cell r="A1957">
            <v>1116881</v>
          </cell>
          <cell r="B1957" t="str">
            <v>冷冻</v>
          </cell>
        </row>
        <row r="1958">
          <cell r="A1958">
            <v>787523</v>
          </cell>
          <cell r="B1958" t="str">
            <v>常温</v>
          </cell>
        </row>
        <row r="1959">
          <cell r="A1959">
            <v>447</v>
          </cell>
          <cell r="B1959" t="str">
            <v>常温</v>
          </cell>
        </row>
        <row r="1960">
          <cell r="A1960">
            <v>1712015</v>
          </cell>
          <cell r="B1960" t="str">
            <v>常温</v>
          </cell>
        </row>
        <row r="1961">
          <cell r="A1961">
            <v>867338</v>
          </cell>
          <cell r="B1961" t="str">
            <v>常温</v>
          </cell>
        </row>
        <row r="1962">
          <cell r="A1962">
            <v>825135</v>
          </cell>
          <cell r="B1962" t="str">
            <v>冷鲜</v>
          </cell>
        </row>
        <row r="1963">
          <cell r="A1963">
            <v>846698</v>
          </cell>
          <cell r="B1963" t="str">
            <v>常温</v>
          </cell>
        </row>
        <row r="1964">
          <cell r="A1964">
            <v>1997803</v>
          </cell>
          <cell r="B1964" t="str">
            <v>常温</v>
          </cell>
        </row>
        <row r="1965">
          <cell r="A1965">
            <v>1496285</v>
          </cell>
          <cell r="B1965" t="str">
            <v>常温</v>
          </cell>
        </row>
        <row r="1966">
          <cell r="A1966">
            <v>1551859</v>
          </cell>
          <cell r="B1966" t="str">
            <v>冷藏</v>
          </cell>
        </row>
        <row r="1967">
          <cell r="A1967">
            <v>1099505</v>
          </cell>
          <cell r="B1967" t="str">
            <v>冷藏</v>
          </cell>
        </row>
        <row r="1968">
          <cell r="A1968">
            <v>1803653</v>
          </cell>
          <cell r="B1968" t="str">
            <v>冷藏</v>
          </cell>
        </row>
        <row r="1969">
          <cell r="A1969">
            <v>1359779</v>
          </cell>
          <cell r="B1969" t="str">
            <v>冻</v>
          </cell>
        </row>
        <row r="1970">
          <cell r="A1970">
            <v>1720447</v>
          </cell>
          <cell r="B1970" t="str">
            <v>常温</v>
          </cell>
        </row>
        <row r="1971">
          <cell r="A1971">
            <v>1194826</v>
          </cell>
          <cell r="B1971" t="str">
            <v>常温</v>
          </cell>
        </row>
        <row r="1972">
          <cell r="A1972">
            <v>1131113</v>
          </cell>
          <cell r="B1972" t="str">
            <v>常温</v>
          </cell>
        </row>
        <row r="1973">
          <cell r="A1973">
            <v>1566423</v>
          </cell>
          <cell r="B1973" t="str">
            <v>冷冻</v>
          </cell>
        </row>
        <row r="1974">
          <cell r="A1974">
            <v>1496867</v>
          </cell>
          <cell r="B1974" t="str">
            <v>冷藏</v>
          </cell>
        </row>
        <row r="1975">
          <cell r="A1975">
            <v>1733122</v>
          </cell>
          <cell r="B1975" t="str">
            <v>冷藏</v>
          </cell>
        </row>
        <row r="1976">
          <cell r="A1976">
            <v>1491286</v>
          </cell>
          <cell r="B1976" t="str">
            <v>常温</v>
          </cell>
        </row>
        <row r="1977">
          <cell r="A1977">
            <v>14044</v>
          </cell>
          <cell r="B1977" t="str">
            <v>常温</v>
          </cell>
        </row>
        <row r="1978">
          <cell r="A1978">
            <v>1140115</v>
          </cell>
          <cell r="B1978" t="str">
            <v>常温</v>
          </cell>
        </row>
        <row r="1979">
          <cell r="A1979">
            <v>827463</v>
          </cell>
          <cell r="B1979" t="str">
            <v>常温</v>
          </cell>
        </row>
        <row r="1980">
          <cell r="A1980">
            <v>570</v>
          </cell>
          <cell r="B1980" t="str">
            <v>常温</v>
          </cell>
        </row>
        <row r="1981">
          <cell r="A1981">
            <v>1497051</v>
          </cell>
          <cell r="B1981" t="str">
            <v>热鲜</v>
          </cell>
        </row>
        <row r="1982">
          <cell r="A1982">
            <v>1275567</v>
          </cell>
          <cell r="B1982" t="str">
            <v>冷藏</v>
          </cell>
        </row>
        <row r="1983">
          <cell r="A1983">
            <v>1171355</v>
          </cell>
          <cell r="B1983" t="str">
            <v>常温</v>
          </cell>
        </row>
        <row r="1984">
          <cell r="A1984">
            <v>1362222</v>
          </cell>
          <cell r="B1984" t="str">
            <v>冷藏</v>
          </cell>
        </row>
        <row r="1985">
          <cell r="A1985">
            <v>1469242</v>
          </cell>
          <cell r="B1985" t="str">
            <v>常温</v>
          </cell>
        </row>
        <row r="1986">
          <cell r="A1986">
            <v>1266848</v>
          </cell>
          <cell r="B1986" t="str">
            <v>常温</v>
          </cell>
        </row>
        <row r="1987">
          <cell r="A1987">
            <v>368794</v>
          </cell>
          <cell r="B1987" t="str">
            <v>常温</v>
          </cell>
        </row>
        <row r="1988">
          <cell r="A1988">
            <v>1803607</v>
          </cell>
          <cell r="B1988" t="str">
            <v>冷藏</v>
          </cell>
        </row>
        <row r="1989">
          <cell r="A1989">
            <v>1847137</v>
          </cell>
          <cell r="B1989" t="str">
            <v>常温</v>
          </cell>
        </row>
        <row r="1990">
          <cell r="A1990">
            <v>1639313</v>
          </cell>
          <cell r="B1990" t="str">
            <v>常温</v>
          </cell>
        </row>
        <row r="1991">
          <cell r="A1991">
            <v>1177409</v>
          </cell>
          <cell r="B1991" t="str">
            <v>常温</v>
          </cell>
        </row>
        <row r="1992">
          <cell r="A1992">
            <v>889396</v>
          </cell>
          <cell r="B1992" t="str">
            <v>常温</v>
          </cell>
        </row>
        <row r="1993">
          <cell r="A1993">
            <v>1225645</v>
          </cell>
          <cell r="B1993" t="str">
            <v>常温</v>
          </cell>
        </row>
        <row r="1994">
          <cell r="A1994">
            <v>8187</v>
          </cell>
          <cell r="B1994" t="str">
            <v>常温</v>
          </cell>
        </row>
        <row r="1995">
          <cell r="A1995">
            <v>1362222</v>
          </cell>
          <cell r="B1995" t="str">
            <v>冷藏</v>
          </cell>
        </row>
        <row r="1996">
          <cell r="A1996">
            <v>1511661</v>
          </cell>
          <cell r="B1996" t="str">
            <v>常温</v>
          </cell>
        </row>
        <row r="1997">
          <cell r="A1997">
            <v>1275559</v>
          </cell>
          <cell r="B1997" t="str">
            <v>热鲜</v>
          </cell>
        </row>
        <row r="1998">
          <cell r="A1998">
            <v>2054765</v>
          </cell>
          <cell r="B1998" t="str">
            <v>常温</v>
          </cell>
        </row>
        <row r="1999">
          <cell r="A1999">
            <v>852432</v>
          </cell>
          <cell r="B1999" t="str">
            <v>冷藏</v>
          </cell>
        </row>
        <row r="2000">
          <cell r="A2000">
            <v>324454</v>
          </cell>
          <cell r="B2000" t="str">
            <v>常温</v>
          </cell>
        </row>
        <row r="2001">
          <cell r="A2001">
            <v>1730986</v>
          </cell>
          <cell r="B2001" t="str">
            <v>热鲜</v>
          </cell>
        </row>
        <row r="2002">
          <cell r="A2002">
            <v>855535</v>
          </cell>
          <cell r="B2002" t="str">
            <v>常温</v>
          </cell>
        </row>
        <row r="2003">
          <cell r="A2003">
            <v>855535</v>
          </cell>
          <cell r="B2003" t="str">
            <v>常温</v>
          </cell>
        </row>
        <row r="2004">
          <cell r="A2004">
            <v>1493310</v>
          </cell>
          <cell r="B2004" t="str">
            <v>热鲜</v>
          </cell>
        </row>
        <row r="2005">
          <cell r="A2005">
            <v>1277456</v>
          </cell>
          <cell r="B2005" t="str">
            <v>冷藏</v>
          </cell>
        </row>
        <row r="2006">
          <cell r="A2006">
            <v>1643147</v>
          </cell>
          <cell r="B2006" t="str">
            <v>常温</v>
          </cell>
        </row>
        <row r="2007">
          <cell r="A2007">
            <v>1068773</v>
          </cell>
          <cell r="B2007" t="str">
            <v>常温</v>
          </cell>
        </row>
        <row r="2008">
          <cell r="A2008">
            <v>1062490</v>
          </cell>
          <cell r="B2008" t="str">
            <v>常温</v>
          </cell>
        </row>
        <row r="2009">
          <cell r="A2009">
            <v>949923</v>
          </cell>
          <cell r="B2009" t="str">
            <v>常温</v>
          </cell>
        </row>
        <row r="2010">
          <cell r="A2010">
            <v>1349855</v>
          </cell>
          <cell r="B2010" t="str">
            <v>冷藏</v>
          </cell>
        </row>
        <row r="2011">
          <cell r="A2011">
            <v>457</v>
          </cell>
          <cell r="B2011" t="str">
            <v>常温</v>
          </cell>
        </row>
        <row r="2012">
          <cell r="A2012">
            <v>852410</v>
          </cell>
          <cell r="B2012" t="str">
            <v>常温</v>
          </cell>
        </row>
        <row r="2013">
          <cell r="A2013">
            <v>1279229</v>
          </cell>
          <cell r="B2013" t="str">
            <v>常温</v>
          </cell>
        </row>
        <row r="2014">
          <cell r="A2014">
            <v>457</v>
          </cell>
          <cell r="B2014" t="str">
            <v>常温</v>
          </cell>
        </row>
        <row r="2015">
          <cell r="A2015">
            <v>1191435</v>
          </cell>
          <cell r="B2015" t="str">
            <v>常温</v>
          </cell>
        </row>
        <row r="2016">
          <cell r="A2016">
            <v>1362939</v>
          </cell>
          <cell r="B2016" t="str">
            <v>冷鲜</v>
          </cell>
        </row>
        <row r="2017">
          <cell r="A2017">
            <v>1564731</v>
          </cell>
          <cell r="B2017" t="str">
            <v>热鲜</v>
          </cell>
        </row>
        <row r="2018">
          <cell r="A2018">
            <v>1250143</v>
          </cell>
          <cell r="B2018" t="str">
            <v>冷藏</v>
          </cell>
        </row>
        <row r="2019">
          <cell r="A2019">
            <v>1469242</v>
          </cell>
          <cell r="B2019" t="str">
            <v>常温</v>
          </cell>
        </row>
        <row r="2020">
          <cell r="A2020">
            <v>1267377</v>
          </cell>
          <cell r="B2020" t="str">
            <v>常温</v>
          </cell>
        </row>
        <row r="2021">
          <cell r="A2021">
            <v>1643148</v>
          </cell>
          <cell r="B2021" t="str">
            <v>常温</v>
          </cell>
        </row>
        <row r="2022">
          <cell r="A2022">
            <v>2014890</v>
          </cell>
          <cell r="B2022" t="str">
            <v>常温</v>
          </cell>
        </row>
        <row r="2023">
          <cell r="A2023">
            <v>1459539</v>
          </cell>
          <cell r="B2023" t="str">
            <v>常温</v>
          </cell>
        </row>
        <row r="2024">
          <cell r="A2024">
            <v>1279445</v>
          </cell>
          <cell r="B2024" t="str">
            <v>冷藏</v>
          </cell>
        </row>
        <row r="2025">
          <cell r="A2025">
            <v>1285134</v>
          </cell>
          <cell r="B2025" t="str">
            <v>冷鲜</v>
          </cell>
        </row>
        <row r="2026">
          <cell r="A2026">
            <v>1997834</v>
          </cell>
          <cell r="B2026" t="str">
            <v>常温</v>
          </cell>
        </row>
        <row r="2027">
          <cell r="A2027">
            <v>1551279</v>
          </cell>
          <cell r="B2027" t="str">
            <v>常温</v>
          </cell>
        </row>
        <row r="2028">
          <cell r="A2028">
            <v>566</v>
          </cell>
          <cell r="B2028" t="str">
            <v>常温</v>
          </cell>
        </row>
        <row r="2029">
          <cell r="A2029">
            <v>1610820</v>
          </cell>
          <cell r="B2029" t="str">
            <v>冷鲜</v>
          </cell>
        </row>
        <row r="2030">
          <cell r="A2030">
            <v>1360059</v>
          </cell>
          <cell r="B2030" t="str">
            <v>常温</v>
          </cell>
        </row>
        <row r="2031">
          <cell r="A2031">
            <v>899562</v>
          </cell>
          <cell r="B2031" t="str">
            <v>常温</v>
          </cell>
        </row>
        <row r="2032">
          <cell r="A2032">
            <v>1630504</v>
          </cell>
          <cell r="B2032" t="str">
            <v>常温</v>
          </cell>
        </row>
        <row r="2033">
          <cell r="A2033">
            <v>1734001</v>
          </cell>
          <cell r="B2033" t="str">
            <v>冷藏</v>
          </cell>
        </row>
        <row r="2034">
          <cell r="A2034">
            <v>1630504</v>
          </cell>
          <cell r="B2034" t="str">
            <v>常温</v>
          </cell>
        </row>
        <row r="2035">
          <cell r="A2035">
            <v>1031349</v>
          </cell>
          <cell r="B2035" t="str">
            <v>冷藏</v>
          </cell>
        </row>
        <row r="2036">
          <cell r="A2036">
            <v>1440759</v>
          </cell>
          <cell r="B2036" t="str">
            <v>冷藏</v>
          </cell>
        </row>
        <row r="2037">
          <cell r="A2037">
            <v>1610820</v>
          </cell>
          <cell r="B2037" t="str">
            <v>冷鲜</v>
          </cell>
        </row>
        <row r="2038">
          <cell r="A2038">
            <v>1256502</v>
          </cell>
          <cell r="B2038" t="str">
            <v>常温</v>
          </cell>
        </row>
        <row r="2039">
          <cell r="A2039">
            <v>1552051</v>
          </cell>
          <cell r="B2039" t="str">
            <v>冷藏</v>
          </cell>
        </row>
        <row r="2040">
          <cell r="A2040">
            <v>1362222</v>
          </cell>
          <cell r="B2040" t="str">
            <v>冷藏</v>
          </cell>
        </row>
        <row r="2041">
          <cell r="A2041">
            <v>1639272</v>
          </cell>
          <cell r="B2041" t="str">
            <v>常温</v>
          </cell>
        </row>
        <row r="2042">
          <cell r="A2042">
            <v>1065604</v>
          </cell>
          <cell r="B2042" t="str">
            <v>常温</v>
          </cell>
        </row>
        <row r="2043">
          <cell r="A2043">
            <v>1359765</v>
          </cell>
          <cell r="B2043" t="str">
            <v>冻</v>
          </cell>
        </row>
        <row r="2044">
          <cell r="A2044">
            <v>953471</v>
          </cell>
          <cell r="B2044" t="str">
            <v>常温</v>
          </cell>
        </row>
        <row r="2045">
          <cell r="A2045">
            <v>1277456</v>
          </cell>
          <cell r="B2045" t="str">
            <v>冷藏</v>
          </cell>
        </row>
        <row r="2046">
          <cell r="A2046">
            <v>1166268</v>
          </cell>
          <cell r="B2046" t="str">
            <v>冷藏</v>
          </cell>
        </row>
        <row r="2047">
          <cell r="A2047">
            <v>1279167</v>
          </cell>
          <cell r="B2047" t="str">
            <v>常温</v>
          </cell>
        </row>
        <row r="2048">
          <cell r="A2048">
            <v>787523</v>
          </cell>
          <cell r="B2048" t="str">
            <v>常温</v>
          </cell>
        </row>
        <row r="2049">
          <cell r="A2049">
            <v>1492990</v>
          </cell>
          <cell r="B2049" t="str">
            <v>常温</v>
          </cell>
        </row>
        <row r="2050">
          <cell r="A2050">
            <v>1483601</v>
          </cell>
          <cell r="B2050" t="str">
            <v>冷鲜</v>
          </cell>
        </row>
        <row r="2051">
          <cell r="A2051">
            <v>1613274</v>
          </cell>
          <cell r="B2051" t="str">
            <v>常温</v>
          </cell>
        </row>
        <row r="2052">
          <cell r="A2052">
            <v>263859</v>
          </cell>
          <cell r="B2052" t="str">
            <v>常温</v>
          </cell>
        </row>
        <row r="2053">
          <cell r="A2053">
            <v>1630504</v>
          </cell>
          <cell r="B2053" t="str">
            <v>常温</v>
          </cell>
        </row>
        <row r="2054">
          <cell r="A2054">
            <v>1191435</v>
          </cell>
          <cell r="B2054" t="str">
            <v>常温</v>
          </cell>
        </row>
        <row r="2055">
          <cell r="A2055">
            <v>1559505</v>
          </cell>
          <cell r="B2055" t="str">
            <v>常温</v>
          </cell>
        </row>
        <row r="2056">
          <cell r="A2056">
            <v>570367</v>
          </cell>
          <cell r="B2056" t="str">
            <v>常温</v>
          </cell>
        </row>
        <row r="2057">
          <cell r="A2057">
            <v>7864</v>
          </cell>
          <cell r="B2057" t="str">
            <v>常温</v>
          </cell>
        </row>
        <row r="2058">
          <cell r="A2058">
            <v>7557</v>
          </cell>
          <cell r="B2058" t="str">
            <v>冷藏</v>
          </cell>
        </row>
        <row r="2059">
          <cell r="A2059">
            <v>1065414</v>
          </cell>
          <cell r="B2059" t="str">
            <v>常温</v>
          </cell>
        </row>
        <row r="2060">
          <cell r="A2060">
            <v>1349855</v>
          </cell>
          <cell r="B2060" t="str">
            <v>冷藏</v>
          </cell>
        </row>
        <row r="2061">
          <cell r="A2061">
            <v>1279445</v>
          </cell>
          <cell r="B2061" t="str">
            <v>冷藏</v>
          </cell>
        </row>
        <row r="2062">
          <cell r="A2062">
            <v>1132965</v>
          </cell>
          <cell r="B2062" t="str">
            <v>常温</v>
          </cell>
        </row>
        <row r="2063">
          <cell r="A2063">
            <v>300018</v>
          </cell>
          <cell r="B2063" t="str">
            <v>常温</v>
          </cell>
        </row>
        <row r="2064">
          <cell r="A2064">
            <v>612037</v>
          </cell>
          <cell r="B2064" t="str">
            <v>常温</v>
          </cell>
        </row>
        <row r="2065">
          <cell r="A2065">
            <v>1493769</v>
          </cell>
          <cell r="B2065" t="str">
            <v>常温</v>
          </cell>
        </row>
        <row r="2066">
          <cell r="A2066">
            <v>1750123</v>
          </cell>
          <cell r="B2066" t="str">
            <v>常温</v>
          </cell>
        </row>
        <row r="2067">
          <cell r="A2067">
            <v>522954</v>
          </cell>
          <cell r="B2067" t="str">
            <v>常温</v>
          </cell>
        </row>
        <row r="2068">
          <cell r="A2068">
            <v>1068773</v>
          </cell>
          <cell r="B2068" t="str">
            <v>常温</v>
          </cell>
        </row>
        <row r="2069">
          <cell r="A2069">
            <v>1116454</v>
          </cell>
          <cell r="B2069" t="str">
            <v>常温</v>
          </cell>
        </row>
        <row r="2070">
          <cell r="A2070">
            <v>1166246</v>
          </cell>
          <cell r="B2070" t="str">
            <v>常温</v>
          </cell>
        </row>
        <row r="2071">
          <cell r="A2071">
            <v>852410</v>
          </cell>
          <cell r="B2071" t="str">
            <v>常温</v>
          </cell>
        </row>
        <row r="2072">
          <cell r="A2072">
            <v>3695</v>
          </cell>
          <cell r="B2072" t="str">
            <v>常温</v>
          </cell>
        </row>
        <row r="2073">
          <cell r="A2073">
            <v>1191435</v>
          </cell>
          <cell r="B2073" t="str">
            <v>常温</v>
          </cell>
        </row>
        <row r="2074">
          <cell r="A2074">
            <v>1611766</v>
          </cell>
          <cell r="B2074" t="str">
            <v>常温</v>
          </cell>
        </row>
        <row r="2075">
          <cell r="A2075">
            <v>1511661</v>
          </cell>
          <cell r="B2075" t="str">
            <v>常温</v>
          </cell>
        </row>
        <row r="2076">
          <cell r="A2076">
            <v>911920</v>
          </cell>
          <cell r="B2076" t="str">
            <v>常温</v>
          </cell>
        </row>
        <row r="2077">
          <cell r="A2077">
            <v>1068773</v>
          </cell>
          <cell r="B2077" t="str">
            <v>常温</v>
          </cell>
        </row>
        <row r="2078">
          <cell r="A2078">
            <v>1922734</v>
          </cell>
          <cell r="B2078" t="str">
            <v>冷藏</v>
          </cell>
        </row>
        <row r="2079">
          <cell r="A2079">
            <v>1538159</v>
          </cell>
          <cell r="B2079" t="str">
            <v>常温</v>
          </cell>
        </row>
        <row r="2080">
          <cell r="A2080">
            <v>1133453</v>
          </cell>
          <cell r="B2080" t="str">
            <v>常温</v>
          </cell>
        </row>
        <row r="2081">
          <cell r="A2081">
            <v>1440759</v>
          </cell>
          <cell r="B2081" t="str">
            <v>冷藏</v>
          </cell>
        </row>
        <row r="2082">
          <cell r="A2082">
            <v>1639732</v>
          </cell>
          <cell r="B2082" t="str">
            <v>常温</v>
          </cell>
        </row>
        <row r="2083">
          <cell r="A2083">
            <v>787582</v>
          </cell>
          <cell r="B2083" t="str">
            <v>常温</v>
          </cell>
        </row>
        <row r="2084">
          <cell r="A2084">
            <v>1240808</v>
          </cell>
          <cell r="B2084" t="str">
            <v>常温</v>
          </cell>
        </row>
        <row r="2085">
          <cell r="A2085">
            <v>1285134</v>
          </cell>
          <cell r="B2085" t="str">
            <v>冷鲜</v>
          </cell>
        </row>
        <row r="2086">
          <cell r="A2086">
            <v>1266848</v>
          </cell>
          <cell r="B2086" t="str">
            <v>常温</v>
          </cell>
        </row>
        <row r="2087">
          <cell r="A2087">
            <v>1279167</v>
          </cell>
          <cell r="B2087" t="str">
            <v>常温</v>
          </cell>
        </row>
        <row r="2088">
          <cell r="A2088">
            <v>1275567</v>
          </cell>
          <cell r="B2088" t="str">
            <v>冷藏</v>
          </cell>
        </row>
        <row r="2089">
          <cell r="A2089">
            <v>1639285</v>
          </cell>
          <cell r="B2089" t="str">
            <v>常温</v>
          </cell>
        </row>
        <row r="2090">
          <cell r="A2090">
            <v>1266848</v>
          </cell>
          <cell r="B2090" t="str">
            <v>常温</v>
          </cell>
        </row>
        <row r="2091">
          <cell r="A2091">
            <v>1285134</v>
          </cell>
          <cell r="B2091" t="str">
            <v>冷鲜</v>
          </cell>
        </row>
        <row r="2092">
          <cell r="A2092">
            <v>1393600</v>
          </cell>
          <cell r="B2092" t="str">
            <v>冷藏</v>
          </cell>
        </row>
        <row r="2093">
          <cell r="A2093">
            <v>819846</v>
          </cell>
          <cell r="B2093" t="str">
            <v>冷冻</v>
          </cell>
        </row>
        <row r="2094">
          <cell r="A2094">
            <v>1134550</v>
          </cell>
          <cell r="B2094" t="str">
            <v>冷冻</v>
          </cell>
        </row>
        <row r="2095">
          <cell r="A2095">
            <v>1470570</v>
          </cell>
          <cell r="B2095" t="str">
            <v>常温</v>
          </cell>
        </row>
        <row r="2096">
          <cell r="A2096">
            <v>1099505</v>
          </cell>
          <cell r="B2096" t="str">
            <v>冷藏</v>
          </cell>
        </row>
        <row r="2097">
          <cell r="A2097">
            <v>1285134</v>
          </cell>
          <cell r="B2097" t="str">
            <v>冷鲜</v>
          </cell>
        </row>
        <row r="2098">
          <cell r="A2098">
            <v>1491286</v>
          </cell>
          <cell r="B2098" t="str">
            <v>常温</v>
          </cell>
        </row>
        <row r="2099">
          <cell r="A2099">
            <v>1263926</v>
          </cell>
          <cell r="B2099" t="str">
            <v>常温</v>
          </cell>
        </row>
        <row r="2100">
          <cell r="A2100">
            <v>1564731</v>
          </cell>
          <cell r="B2100" t="str">
            <v>热鲜</v>
          </cell>
        </row>
        <row r="2101">
          <cell r="A2101">
            <v>1166247</v>
          </cell>
          <cell r="B2101" t="str">
            <v>常温</v>
          </cell>
        </row>
        <row r="2102">
          <cell r="A2102">
            <v>1763332</v>
          </cell>
          <cell r="B2102" t="str">
            <v>冷藏</v>
          </cell>
        </row>
        <row r="2103">
          <cell r="A2103">
            <v>954327</v>
          </cell>
          <cell r="B2103" t="str">
            <v>常温</v>
          </cell>
        </row>
        <row r="2104">
          <cell r="A2104">
            <v>1756156</v>
          </cell>
          <cell r="B2104" t="str">
            <v>热鲜</v>
          </cell>
        </row>
        <row r="2105">
          <cell r="A2105">
            <v>1166247</v>
          </cell>
          <cell r="B2105" t="str">
            <v>常温</v>
          </cell>
        </row>
        <row r="2106">
          <cell r="A2106">
            <v>1279380</v>
          </cell>
          <cell r="B2106" t="str">
            <v>热鲜</v>
          </cell>
        </row>
        <row r="2107">
          <cell r="A2107">
            <v>2014414</v>
          </cell>
          <cell r="B2107" t="str">
            <v>常温</v>
          </cell>
        </row>
        <row r="2108">
          <cell r="A2108">
            <v>1271536</v>
          </cell>
          <cell r="B2108" t="str">
            <v>冷藏</v>
          </cell>
        </row>
        <row r="2109">
          <cell r="A2109">
            <v>1466032</v>
          </cell>
          <cell r="B2109" t="str">
            <v>常温</v>
          </cell>
        </row>
        <row r="2110">
          <cell r="A2110">
            <v>1796329</v>
          </cell>
          <cell r="B2110" t="str">
            <v>常温</v>
          </cell>
        </row>
        <row r="2111">
          <cell r="A2111">
            <v>1271536</v>
          </cell>
          <cell r="B2111" t="str">
            <v>冷藏</v>
          </cell>
        </row>
        <row r="2112">
          <cell r="A2112">
            <v>172060</v>
          </cell>
          <cell r="B2112" t="str">
            <v>常温</v>
          </cell>
        </row>
        <row r="2113">
          <cell r="A2113">
            <v>1362929</v>
          </cell>
          <cell r="B2113" t="str">
            <v>热鲜</v>
          </cell>
        </row>
        <row r="2114">
          <cell r="A2114">
            <v>324454</v>
          </cell>
          <cell r="B2114" t="str">
            <v>常温</v>
          </cell>
        </row>
        <row r="2115">
          <cell r="A2115">
            <v>1491863</v>
          </cell>
          <cell r="B2115" t="str">
            <v>常温</v>
          </cell>
        </row>
        <row r="2116">
          <cell r="A2116">
            <v>2017333</v>
          </cell>
          <cell r="B2116" t="str">
            <v>冷藏</v>
          </cell>
        </row>
        <row r="2117">
          <cell r="A2117">
            <v>1475972</v>
          </cell>
          <cell r="B2117" t="str">
            <v>冷藏</v>
          </cell>
        </row>
        <row r="2118">
          <cell r="A2118">
            <v>1285134</v>
          </cell>
          <cell r="B2118" t="str">
            <v>冷鲜</v>
          </cell>
        </row>
        <row r="2119">
          <cell r="A2119">
            <v>1271536</v>
          </cell>
          <cell r="B2119" t="str">
            <v>冷藏</v>
          </cell>
        </row>
        <row r="2120">
          <cell r="A2120">
            <v>1263926</v>
          </cell>
          <cell r="B2120" t="str">
            <v>常温</v>
          </cell>
        </row>
        <row r="2121">
          <cell r="A2121">
            <v>1191435</v>
          </cell>
          <cell r="B2121" t="str">
            <v>常温</v>
          </cell>
        </row>
        <row r="2122">
          <cell r="A2122">
            <v>1493307</v>
          </cell>
          <cell r="B2122" t="str">
            <v>热鲜</v>
          </cell>
        </row>
        <row r="2123">
          <cell r="A2123">
            <v>2032281</v>
          </cell>
          <cell r="B2123" t="str">
            <v>冷藏</v>
          </cell>
        </row>
        <row r="2124">
          <cell r="A2124">
            <v>852410</v>
          </cell>
          <cell r="B2124" t="str">
            <v>常温</v>
          </cell>
        </row>
        <row r="2125">
          <cell r="A2125">
            <v>1191435</v>
          </cell>
          <cell r="B2125" t="str">
            <v>常温</v>
          </cell>
        </row>
        <row r="2126">
          <cell r="A2126">
            <v>1133453</v>
          </cell>
          <cell r="B2126" t="str">
            <v>常温</v>
          </cell>
        </row>
        <row r="2127">
          <cell r="A2127">
            <v>1447932</v>
          </cell>
          <cell r="B2127" t="str">
            <v>冷藏</v>
          </cell>
        </row>
        <row r="2128">
          <cell r="A2128">
            <v>1796328</v>
          </cell>
          <cell r="B2128" t="str">
            <v>常温</v>
          </cell>
        </row>
        <row r="2129">
          <cell r="A2129">
            <v>1488255</v>
          </cell>
          <cell r="B2129" t="str">
            <v>冷藏</v>
          </cell>
        </row>
        <row r="2130">
          <cell r="A2130">
            <v>1521625</v>
          </cell>
          <cell r="B2130" t="str">
            <v>热鲜</v>
          </cell>
        </row>
        <row r="2131">
          <cell r="A2131">
            <v>757082</v>
          </cell>
          <cell r="B2131" t="str">
            <v>冻</v>
          </cell>
        </row>
        <row r="2132">
          <cell r="A2132">
            <v>1309382</v>
          </cell>
          <cell r="B2132" t="str">
            <v>常温</v>
          </cell>
        </row>
        <row r="2133">
          <cell r="A2133">
            <v>1483683</v>
          </cell>
          <cell r="B2133" t="str">
            <v>热鲜</v>
          </cell>
        </row>
        <row r="2134">
          <cell r="A2134">
            <v>1099635</v>
          </cell>
          <cell r="B2134" t="str">
            <v>冷冻</v>
          </cell>
        </row>
        <row r="2135">
          <cell r="A2135">
            <v>1552051</v>
          </cell>
          <cell r="B2135" t="str">
            <v>冷藏</v>
          </cell>
        </row>
        <row r="2136">
          <cell r="A2136">
            <v>757082</v>
          </cell>
          <cell r="B2136" t="str">
            <v>冻</v>
          </cell>
        </row>
        <row r="2137">
          <cell r="A2137">
            <v>2014864</v>
          </cell>
          <cell r="B2137" t="str">
            <v>常温</v>
          </cell>
        </row>
        <row r="2138">
          <cell r="A2138">
            <v>1466044</v>
          </cell>
          <cell r="B2138" t="str">
            <v>常温</v>
          </cell>
        </row>
        <row r="2139">
          <cell r="A2139">
            <v>2014583</v>
          </cell>
          <cell r="B2139" t="str">
            <v>常温</v>
          </cell>
        </row>
        <row r="2140">
          <cell r="A2140">
            <v>2014567</v>
          </cell>
          <cell r="B2140" t="str">
            <v>常温</v>
          </cell>
        </row>
        <row r="2141">
          <cell r="A2141">
            <v>2014737</v>
          </cell>
          <cell r="B2141" t="str">
            <v>常温</v>
          </cell>
        </row>
        <row r="2142">
          <cell r="A2142">
            <v>1362944</v>
          </cell>
          <cell r="B2142" t="str">
            <v>冷鲜</v>
          </cell>
        </row>
        <row r="2143">
          <cell r="A2143">
            <v>1131113</v>
          </cell>
          <cell r="B2143" t="str">
            <v>常温</v>
          </cell>
        </row>
        <row r="2144">
          <cell r="A2144">
            <v>1285134</v>
          </cell>
          <cell r="B2144" t="str">
            <v>冷鲜</v>
          </cell>
        </row>
        <row r="2145">
          <cell r="A2145">
            <v>1068773</v>
          </cell>
          <cell r="B2145" t="str">
            <v>常温</v>
          </cell>
        </row>
        <row r="2146">
          <cell r="A2146">
            <v>1279167</v>
          </cell>
          <cell r="B2146" t="str">
            <v>常温</v>
          </cell>
        </row>
        <row r="2147">
          <cell r="A2147">
            <v>899687</v>
          </cell>
          <cell r="B2147" t="str">
            <v>常温</v>
          </cell>
        </row>
        <row r="2148">
          <cell r="A2148">
            <v>570</v>
          </cell>
          <cell r="B2148" t="str">
            <v>常温</v>
          </cell>
        </row>
        <row r="2149">
          <cell r="A2149">
            <v>1191435</v>
          </cell>
          <cell r="B2149" t="str">
            <v>常温</v>
          </cell>
        </row>
        <row r="2150">
          <cell r="A2150">
            <v>1068773</v>
          </cell>
          <cell r="B2150" t="str">
            <v>常温</v>
          </cell>
        </row>
        <row r="2151">
          <cell r="A2151">
            <v>1559505</v>
          </cell>
          <cell r="B2151" t="str">
            <v>常温</v>
          </cell>
        </row>
        <row r="2152">
          <cell r="A2152">
            <v>1585968</v>
          </cell>
          <cell r="B2152" t="str">
            <v>热鲜</v>
          </cell>
        </row>
        <row r="2153">
          <cell r="A2153">
            <v>1133453</v>
          </cell>
          <cell r="B2153" t="str">
            <v>常温</v>
          </cell>
        </row>
        <row r="2154">
          <cell r="A2154">
            <v>2037409</v>
          </cell>
          <cell r="B2154" t="str">
            <v>常温</v>
          </cell>
        </row>
        <row r="2155">
          <cell r="A2155">
            <v>1165949</v>
          </cell>
          <cell r="B2155" t="str">
            <v>常温</v>
          </cell>
        </row>
        <row r="2156">
          <cell r="A2156">
            <v>1483482</v>
          </cell>
          <cell r="B2156" t="str">
            <v>冷藏</v>
          </cell>
        </row>
        <row r="2157">
          <cell r="A2157">
            <v>1632967</v>
          </cell>
          <cell r="B2157" t="str">
            <v>常温</v>
          </cell>
        </row>
        <row r="2158">
          <cell r="A2158">
            <v>262352</v>
          </cell>
          <cell r="B2158" t="str">
            <v>常温</v>
          </cell>
        </row>
        <row r="2159">
          <cell r="A2159">
            <v>1191435</v>
          </cell>
          <cell r="B2159" t="str">
            <v>常温</v>
          </cell>
        </row>
        <row r="2160">
          <cell r="A2160">
            <v>441</v>
          </cell>
          <cell r="B2160" t="str">
            <v>常温</v>
          </cell>
        </row>
        <row r="2161">
          <cell r="A2161">
            <v>457</v>
          </cell>
          <cell r="B2161" t="str">
            <v>常温</v>
          </cell>
        </row>
        <row r="2162">
          <cell r="A2162">
            <v>1630657</v>
          </cell>
          <cell r="B2162" t="str">
            <v>常温</v>
          </cell>
        </row>
        <row r="2163">
          <cell r="A2163">
            <v>1166145</v>
          </cell>
          <cell r="B2163" t="str">
            <v>常温</v>
          </cell>
        </row>
        <row r="2164">
          <cell r="A2164">
            <v>1359914</v>
          </cell>
          <cell r="B2164" t="str">
            <v>冻</v>
          </cell>
        </row>
        <row r="2165">
          <cell r="A2165">
            <v>456</v>
          </cell>
          <cell r="B2165" t="str">
            <v>常温</v>
          </cell>
        </row>
        <row r="2166">
          <cell r="A2166">
            <v>2014737</v>
          </cell>
          <cell r="B2166" t="str">
            <v>常温</v>
          </cell>
        </row>
        <row r="2167">
          <cell r="A2167">
            <v>949923</v>
          </cell>
          <cell r="B2167" t="str">
            <v>常温</v>
          </cell>
        </row>
        <row r="2168">
          <cell r="A2168">
            <v>787523</v>
          </cell>
          <cell r="B2168" t="str">
            <v>常温</v>
          </cell>
        </row>
        <row r="2169">
          <cell r="A2169">
            <v>926018</v>
          </cell>
          <cell r="B2169" t="str">
            <v>冷冻</v>
          </cell>
        </row>
        <row r="2170">
          <cell r="A2170">
            <v>612037</v>
          </cell>
          <cell r="B2170" t="str">
            <v>常温</v>
          </cell>
        </row>
        <row r="2171">
          <cell r="A2171">
            <v>81661</v>
          </cell>
          <cell r="B2171" t="str">
            <v>常温</v>
          </cell>
        </row>
        <row r="2172">
          <cell r="A2172">
            <v>584857</v>
          </cell>
          <cell r="B2172" t="str">
            <v>常温</v>
          </cell>
        </row>
        <row r="2173">
          <cell r="A2173">
            <v>2014800</v>
          </cell>
          <cell r="B2173" t="str">
            <v>常温</v>
          </cell>
        </row>
        <row r="2174">
          <cell r="A2174">
            <v>85856</v>
          </cell>
          <cell r="B2174" t="str">
            <v>常温</v>
          </cell>
        </row>
        <row r="2175">
          <cell r="A2175">
            <v>1401074</v>
          </cell>
          <cell r="B2175" t="str">
            <v>冷冻</v>
          </cell>
        </row>
        <row r="2176">
          <cell r="A2176">
            <v>101229</v>
          </cell>
          <cell r="B2176" t="str">
            <v>常温</v>
          </cell>
        </row>
        <row r="2177">
          <cell r="A2177">
            <v>303663</v>
          </cell>
          <cell r="B2177" t="str">
            <v>常温</v>
          </cell>
        </row>
        <row r="2178">
          <cell r="A2178">
            <v>81661</v>
          </cell>
          <cell r="B2178" t="str">
            <v>常温</v>
          </cell>
        </row>
        <row r="2179">
          <cell r="A2179">
            <v>858306</v>
          </cell>
          <cell r="B2179" t="str">
            <v>常温</v>
          </cell>
        </row>
        <row r="2180">
          <cell r="A2180">
            <v>1279167</v>
          </cell>
          <cell r="B2180" t="str">
            <v>常温</v>
          </cell>
        </row>
        <row r="2181">
          <cell r="A2181">
            <v>1362929</v>
          </cell>
          <cell r="B2181" t="str">
            <v>热鲜</v>
          </cell>
        </row>
        <row r="2182">
          <cell r="A2182">
            <v>1611766</v>
          </cell>
          <cell r="B2182" t="str">
            <v>常温</v>
          </cell>
        </row>
        <row r="2183">
          <cell r="A2183">
            <v>1284806</v>
          </cell>
          <cell r="B2183" t="str">
            <v>冷藏</v>
          </cell>
        </row>
        <row r="2184">
          <cell r="A2184">
            <v>1538210</v>
          </cell>
          <cell r="B2184" t="str">
            <v>常温</v>
          </cell>
        </row>
        <row r="2185">
          <cell r="A2185">
            <v>1538210</v>
          </cell>
          <cell r="B2185" t="str">
            <v>常温</v>
          </cell>
        </row>
        <row r="2186">
          <cell r="A2186">
            <v>1720447</v>
          </cell>
          <cell r="B2186" t="str">
            <v>常温</v>
          </cell>
        </row>
        <row r="2187">
          <cell r="A2187">
            <v>1099544</v>
          </cell>
          <cell r="B2187" t="str">
            <v>冷藏</v>
          </cell>
        </row>
        <row r="2188">
          <cell r="A2188">
            <v>270277</v>
          </cell>
          <cell r="B2188" t="str">
            <v>常温</v>
          </cell>
        </row>
        <row r="2189">
          <cell r="A2189">
            <v>1751813</v>
          </cell>
          <cell r="B2189" t="str">
            <v>常温</v>
          </cell>
        </row>
        <row r="2190">
          <cell r="A2190">
            <v>1630504</v>
          </cell>
          <cell r="B2190" t="str">
            <v>常温</v>
          </cell>
        </row>
        <row r="2191">
          <cell r="A2191">
            <v>1564731</v>
          </cell>
          <cell r="B2191" t="str">
            <v>热鲜</v>
          </cell>
        </row>
        <row r="2192">
          <cell r="A2192">
            <v>1604604</v>
          </cell>
          <cell r="B2192" t="str">
            <v>冷藏</v>
          </cell>
        </row>
        <row r="2193">
          <cell r="A2193">
            <v>1529172</v>
          </cell>
          <cell r="B2193" t="str">
            <v>常温</v>
          </cell>
        </row>
        <row r="2194">
          <cell r="A2194">
            <v>1700370</v>
          </cell>
          <cell r="B2194" t="str">
            <v>冷藏</v>
          </cell>
        </row>
        <row r="2195">
          <cell r="A2195">
            <v>1360059</v>
          </cell>
          <cell r="B2195" t="str">
            <v>常温</v>
          </cell>
        </row>
        <row r="2196">
          <cell r="A2196">
            <v>1856535</v>
          </cell>
          <cell r="B2196" t="str">
            <v>冷鲜</v>
          </cell>
        </row>
        <row r="2197">
          <cell r="A2197">
            <v>1284806</v>
          </cell>
          <cell r="B2197" t="str">
            <v>冷藏</v>
          </cell>
        </row>
        <row r="2198">
          <cell r="A2198">
            <v>1493250</v>
          </cell>
          <cell r="B2198" t="str">
            <v>热鲜</v>
          </cell>
        </row>
        <row r="2199">
          <cell r="A2199">
            <v>1175696</v>
          </cell>
          <cell r="B2199" t="str">
            <v>常温</v>
          </cell>
        </row>
        <row r="2200">
          <cell r="A2200">
            <v>819846</v>
          </cell>
          <cell r="B2200" t="str">
            <v>冷冻</v>
          </cell>
        </row>
        <row r="2201">
          <cell r="A2201">
            <v>8243</v>
          </cell>
          <cell r="B2201" t="str">
            <v>常温</v>
          </cell>
        </row>
        <row r="2202">
          <cell r="A2202">
            <v>1830219</v>
          </cell>
          <cell r="B2202" t="str">
            <v>常温</v>
          </cell>
        </row>
        <row r="2203">
          <cell r="A2203">
            <v>1483637</v>
          </cell>
          <cell r="B2203" t="str">
            <v>冷藏</v>
          </cell>
        </row>
        <row r="2204">
          <cell r="A2204">
            <v>2014747</v>
          </cell>
          <cell r="B2204" t="str">
            <v>常温</v>
          </cell>
        </row>
        <row r="2205">
          <cell r="A2205">
            <v>1747107</v>
          </cell>
          <cell r="B2205" t="str">
            <v>常温</v>
          </cell>
        </row>
        <row r="2206">
          <cell r="A2206">
            <v>1166145</v>
          </cell>
          <cell r="B2206" t="str">
            <v>常温</v>
          </cell>
        </row>
        <row r="2207">
          <cell r="A2207">
            <v>852432</v>
          </cell>
          <cell r="B2207" t="str">
            <v>冷藏</v>
          </cell>
        </row>
        <row r="2208">
          <cell r="A2208">
            <v>1561224</v>
          </cell>
          <cell r="B2208" t="str">
            <v>冷冻</v>
          </cell>
        </row>
        <row r="2209">
          <cell r="A2209">
            <v>1385112</v>
          </cell>
          <cell r="B2209" t="str">
            <v>冷藏</v>
          </cell>
        </row>
        <row r="2210">
          <cell r="A2210">
            <v>1694671</v>
          </cell>
          <cell r="B2210" t="str">
            <v>冷鲜</v>
          </cell>
        </row>
        <row r="2211">
          <cell r="A2211">
            <v>81091</v>
          </cell>
          <cell r="B2211" t="str">
            <v>常温</v>
          </cell>
        </row>
        <row r="2212">
          <cell r="A2212">
            <v>1706377</v>
          </cell>
          <cell r="B2212" t="str">
            <v>冷藏</v>
          </cell>
        </row>
        <row r="2213">
          <cell r="A2213">
            <v>1065604</v>
          </cell>
          <cell r="B2213" t="str">
            <v>常温</v>
          </cell>
        </row>
        <row r="2214">
          <cell r="A2214">
            <v>1279380</v>
          </cell>
          <cell r="B2214" t="str">
            <v>热鲜</v>
          </cell>
        </row>
        <row r="2215">
          <cell r="A2215">
            <v>1271536</v>
          </cell>
          <cell r="B2215" t="str">
            <v>冷藏</v>
          </cell>
        </row>
        <row r="2216">
          <cell r="A2216">
            <v>1296303</v>
          </cell>
          <cell r="B2216" t="str">
            <v>冷藏</v>
          </cell>
        </row>
        <row r="2217">
          <cell r="A2217">
            <v>1720447</v>
          </cell>
          <cell r="B2217" t="str">
            <v>常温</v>
          </cell>
        </row>
        <row r="2218">
          <cell r="A2218">
            <v>945163</v>
          </cell>
          <cell r="B2218" t="str">
            <v>常温</v>
          </cell>
        </row>
        <row r="2219">
          <cell r="A2219">
            <v>1720447</v>
          </cell>
          <cell r="B2219" t="str">
            <v>常温</v>
          </cell>
        </row>
        <row r="2220">
          <cell r="A2220">
            <v>1796329</v>
          </cell>
          <cell r="B2220" t="str">
            <v>常温</v>
          </cell>
        </row>
        <row r="2221">
          <cell r="A2221">
            <v>1362929</v>
          </cell>
          <cell r="B2221" t="str">
            <v>热鲜</v>
          </cell>
        </row>
        <row r="2222">
          <cell r="A2222">
            <v>787523</v>
          </cell>
          <cell r="B2222" t="str">
            <v>常温</v>
          </cell>
        </row>
        <row r="2223">
          <cell r="A2223">
            <v>1275519</v>
          </cell>
          <cell r="B2223" t="str">
            <v>热鲜</v>
          </cell>
        </row>
        <row r="2224">
          <cell r="A2224">
            <v>852432</v>
          </cell>
          <cell r="B2224" t="str">
            <v>冷藏</v>
          </cell>
        </row>
        <row r="2225">
          <cell r="A2225">
            <v>1703837</v>
          </cell>
          <cell r="B2225" t="str">
            <v>冷藏</v>
          </cell>
        </row>
        <row r="2226">
          <cell r="A2226">
            <v>1271536</v>
          </cell>
          <cell r="B2226" t="str">
            <v>冷藏</v>
          </cell>
        </row>
        <row r="2227">
          <cell r="A2227">
            <v>1491947</v>
          </cell>
          <cell r="B2227" t="str">
            <v>常温</v>
          </cell>
        </row>
        <row r="2228">
          <cell r="A2228">
            <v>1166223</v>
          </cell>
          <cell r="B2228" t="str">
            <v>常温</v>
          </cell>
        </row>
        <row r="2229">
          <cell r="A2229">
            <v>1191435</v>
          </cell>
          <cell r="B2229" t="str">
            <v>常温</v>
          </cell>
        </row>
        <row r="2230">
          <cell r="A2230">
            <v>1064292</v>
          </cell>
          <cell r="B2230" t="str">
            <v>常温</v>
          </cell>
        </row>
        <row r="2231">
          <cell r="A2231">
            <v>949923</v>
          </cell>
          <cell r="B2231" t="str">
            <v>常温</v>
          </cell>
        </row>
        <row r="2232">
          <cell r="A2232">
            <v>1643148</v>
          </cell>
          <cell r="B2232" t="str">
            <v>常温</v>
          </cell>
        </row>
        <row r="2233">
          <cell r="A2233">
            <v>1643148</v>
          </cell>
          <cell r="B2233" t="str">
            <v>常温</v>
          </cell>
        </row>
        <row r="2234">
          <cell r="A2234">
            <v>1639272</v>
          </cell>
          <cell r="B2234" t="str">
            <v>常温</v>
          </cell>
        </row>
        <row r="2235">
          <cell r="A2235">
            <v>1483627</v>
          </cell>
          <cell r="B2235" t="str">
            <v>热鲜</v>
          </cell>
        </row>
        <row r="2236">
          <cell r="A2236">
            <v>1639045</v>
          </cell>
          <cell r="B2236" t="str">
            <v>常温</v>
          </cell>
        </row>
        <row r="2237">
          <cell r="A2237">
            <v>1526775</v>
          </cell>
          <cell r="B2237" t="str">
            <v>冷藏</v>
          </cell>
        </row>
        <row r="2238">
          <cell r="A2238">
            <v>1483637</v>
          </cell>
          <cell r="B2238" t="str">
            <v>冷藏</v>
          </cell>
        </row>
        <row r="2239">
          <cell r="A2239">
            <v>2031952</v>
          </cell>
          <cell r="B2239" t="str">
            <v>常温</v>
          </cell>
        </row>
        <row r="2240">
          <cell r="A2240">
            <v>1611766</v>
          </cell>
          <cell r="B2240" t="str">
            <v>常温</v>
          </cell>
        </row>
        <row r="2241">
          <cell r="A2241">
            <v>456</v>
          </cell>
          <cell r="B2241" t="str">
            <v>常温</v>
          </cell>
        </row>
        <row r="2242">
          <cell r="A2242">
            <v>846698</v>
          </cell>
          <cell r="B2242" t="str">
            <v>常温</v>
          </cell>
        </row>
        <row r="2243">
          <cell r="A2243">
            <v>1191435</v>
          </cell>
          <cell r="B2243" t="str">
            <v>常温</v>
          </cell>
        </row>
        <row r="2244">
          <cell r="A2244">
            <v>1271536</v>
          </cell>
          <cell r="B2244" t="str">
            <v>冷藏</v>
          </cell>
        </row>
        <row r="2245">
          <cell r="A2245">
            <v>949923</v>
          </cell>
          <cell r="B2245" t="str">
            <v>常温</v>
          </cell>
        </row>
        <row r="2246">
          <cell r="A2246">
            <v>1240808</v>
          </cell>
          <cell r="B2246" t="str">
            <v>常温</v>
          </cell>
        </row>
        <row r="2247">
          <cell r="A2247">
            <v>1491947</v>
          </cell>
          <cell r="B2247" t="str">
            <v>常温</v>
          </cell>
        </row>
        <row r="2248">
          <cell r="A2248">
            <v>1491407</v>
          </cell>
          <cell r="B2248" t="str">
            <v>常温</v>
          </cell>
        </row>
        <row r="2249">
          <cell r="A2249">
            <v>1498150</v>
          </cell>
          <cell r="B2249" t="str">
            <v>常温</v>
          </cell>
        </row>
        <row r="2250">
          <cell r="A2250">
            <v>2014446</v>
          </cell>
          <cell r="B2250" t="str">
            <v>常温</v>
          </cell>
        </row>
        <row r="2251">
          <cell r="A2251">
            <v>1538224</v>
          </cell>
          <cell r="B2251" t="str">
            <v>常温</v>
          </cell>
        </row>
        <row r="2252">
          <cell r="A2252">
            <v>2014567</v>
          </cell>
          <cell r="B2252" t="str">
            <v>常温</v>
          </cell>
        </row>
        <row r="2253">
          <cell r="A2253">
            <v>1070692</v>
          </cell>
          <cell r="B2253" t="str">
            <v>常温</v>
          </cell>
        </row>
        <row r="2254">
          <cell r="A2254">
            <v>1531959</v>
          </cell>
          <cell r="B2254" t="str">
            <v>常温</v>
          </cell>
        </row>
        <row r="2255">
          <cell r="A2255">
            <v>1610820</v>
          </cell>
          <cell r="B2255" t="str">
            <v>冷鲜</v>
          </cell>
        </row>
        <row r="2256">
          <cell r="A2256">
            <v>1287493</v>
          </cell>
          <cell r="B2256" t="str">
            <v>常温</v>
          </cell>
        </row>
        <row r="2257">
          <cell r="A2257">
            <v>263859</v>
          </cell>
          <cell r="B2257" t="str">
            <v>常温</v>
          </cell>
        </row>
        <row r="2258">
          <cell r="A2258">
            <v>1493225</v>
          </cell>
          <cell r="B2258" t="str">
            <v>热鲜</v>
          </cell>
        </row>
        <row r="2259">
          <cell r="A2259">
            <v>2014685</v>
          </cell>
          <cell r="B2259" t="str">
            <v>常温</v>
          </cell>
        </row>
        <row r="2260">
          <cell r="A2260">
            <v>1556727</v>
          </cell>
          <cell r="B2260" t="str">
            <v>常温</v>
          </cell>
        </row>
        <row r="2261">
          <cell r="A2261">
            <v>1559505</v>
          </cell>
          <cell r="B2261" t="str">
            <v>常温</v>
          </cell>
        </row>
        <row r="2262">
          <cell r="A2262">
            <v>560</v>
          </cell>
          <cell r="B2262" t="str">
            <v>常温</v>
          </cell>
        </row>
        <row r="2263">
          <cell r="A2263">
            <v>1538210</v>
          </cell>
          <cell r="B2263" t="str">
            <v>常温</v>
          </cell>
        </row>
        <row r="2264">
          <cell r="A2264">
            <v>1279167</v>
          </cell>
          <cell r="B2264" t="str">
            <v>常温</v>
          </cell>
        </row>
        <row r="2265">
          <cell r="A2265">
            <v>1491344</v>
          </cell>
          <cell r="B2265" t="str">
            <v>常温</v>
          </cell>
        </row>
        <row r="2266">
          <cell r="A2266">
            <v>1277745</v>
          </cell>
          <cell r="B2266" t="str">
            <v>冷鲜</v>
          </cell>
        </row>
        <row r="2267">
          <cell r="A2267">
            <v>846698</v>
          </cell>
          <cell r="B2267" t="str">
            <v>常温</v>
          </cell>
        </row>
        <row r="2268">
          <cell r="A2268">
            <v>787523</v>
          </cell>
          <cell r="B2268" t="str">
            <v>常温</v>
          </cell>
        </row>
        <row r="2269">
          <cell r="A2269">
            <v>1191435</v>
          </cell>
          <cell r="B2269" t="str">
            <v>常温</v>
          </cell>
        </row>
        <row r="2270">
          <cell r="A2270">
            <v>1256502</v>
          </cell>
          <cell r="B2270" t="str">
            <v>常温</v>
          </cell>
        </row>
        <row r="2271">
          <cell r="A2271">
            <v>1547029</v>
          </cell>
          <cell r="B2271" t="str">
            <v>冻</v>
          </cell>
        </row>
        <row r="2272">
          <cell r="A2272">
            <v>1906910</v>
          </cell>
          <cell r="B2272" t="str">
            <v>常温</v>
          </cell>
        </row>
        <row r="2273">
          <cell r="A2273">
            <v>1068773</v>
          </cell>
          <cell r="B2273" t="str">
            <v>常温</v>
          </cell>
        </row>
        <row r="2274">
          <cell r="A2274">
            <v>1191435</v>
          </cell>
          <cell r="B2274" t="str">
            <v>常温</v>
          </cell>
        </row>
        <row r="2275">
          <cell r="A2275">
            <v>2032281</v>
          </cell>
          <cell r="B2275" t="str">
            <v>冷藏</v>
          </cell>
        </row>
        <row r="2276">
          <cell r="A2276">
            <v>2032281</v>
          </cell>
          <cell r="B2276" t="str">
            <v>冷藏</v>
          </cell>
        </row>
        <row r="2277">
          <cell r="A2277">
            <v>1639288</v>
          </cell>
          <cell r="B2277" t="str">
            <v>常温</v>
          </cell>
        </row>
        <row r="2278">
          <cell r="A2278">
            <v>1255719</v>
          </cell>
          <cell r="B2278" t="str">
            <v>常温</v>
          </cell>
        </row>
        <row r="2279">
          <cell r="A2279">
            <v>1166024</v>
          </cell>
          <cell r="B2279" t="str">
            <v>常温</v>
          </cell>
        </row>
        <row r="2280">
          <cell r="A2280">
            <v>1552059</v>
          </cell>
          <cell r="B2280" t="str">
            <v>冷藏</v>
          </cell>
        </row>
        <row r="2281">
          <cell r="A2281">
            <v>167331</v>
          </cell>
          <cell r="B2281" t="str">
            <v>常温</v>
          </cell>
        </row>
        <row r="2282">
          <cell r="A2282">
            <v>457</v>
          </cell>
          <cell r="B2282" t="str">
            <v>常温</v>
          </cell>
        </row>
        <row r="2283">
          <cell r="A2283">
            <v>1186656</v>
          </cell>
          <cell r="B2283" t="str">
            <v>常温</v>
          </cell>
        </row>
        <row r="2284">
          <cell r="A2284">
            <v>18224</v>
          </cell>
          <cell r="B2284" t="str">
            <v>常温</v>
          </cell>
        </row>
        <row r="2285">
          <cell r="A2285">
            <v>8279</v>
          </cell>
          <cell r="B2285" t="str">
            <v>常温</v>
          </cell>
        </row>
        <row r="2286">
          <cell r="A2286">
            <v>1068773</v>
          </cell>
          <cell r="B2286" t="str">
            <v>常温</v>
          </cell>
        </row>
        <row r="2287">
          <cell r="A2287">
            <v>1177409</v>
          </cell>
          <cell r="B2287" t="str">
            <v>常温</v>
          </cell>
        </row>
        <row r="2288">
          <cell r="A2288">
            <v>1706377</v>
          </cell>
          <cell r="B2288" t="str">
            <v>冷藏</v>
          </cell>
        </row>
        <row r="2289">
          <cell r="A2289">
            <v>2025588</v>
          </cell>
          <cell r="B2289" t="str">
            <v>常温</v>
          </cell>
        </row>
        <row r="2290">
          <cell r="A2290">
            <v>1447952</v>
          </cell>
          <cell r="B2290" t="str">
            <v>冷藏</v>
          </cell>
        </row>
        <row r="2291">
          <cell r="A2291">
            <v>855535</v>
          </cell>
          <cell r="B2291" t="str">
            <v>常温</v>
          </cell>
        </row>
        <row r="2292">
          <cell r="A2292">
            <v>899687</v>
          </cell>
          <cell r="B2292" t="str">
            <v>常温</v>
          </cell>
        </row>
        <row r="2293">
          <cell r="A2293">
            <v>911920</v>
          </cell>
          <cell r="B2293" t="str">
            <v>常温</v>
          </cell>
        </row>
        <row r="2294">
          <cell r="A2294">
            <v>1275567</v>
          </cell>
          <cell r="B2294" t="str">
            <v>冷藏</v>
          </cell>
        </row>
        <row r="2295">
          <cell r="A2295">
            <v>1922734</v>
          </cell>
          <cell r="B2295" t="str">
            <v>冷藏</v>
          </cell>
        </row>
        <row r="2296">
          <cell r="A2296">
            <v>1030017</v>
          </cell>
          <cell r="B2296" t="str">
            <v>冻</v>
          </cell>
        </row>
        <row r="2297">
          <cell r="A2297">
            <v>1275597</v>
          </cell>
          <cell r="B2297" t="str">
            <v>热鲜</v>
          </cell>
        </row>
        <row r="2298">
          <cell r="A2298">
            <v>324454</v>
          </cell>
          <cell r="B2298" t="str">
            <v>常温</v>
          </cell>
        </row>
        <row r="2299">
          <cell r="A2299">
            <v>1194826</v>
          </cell>
          <cell r="B2299" t="str">
            <v>常温</v>
          </cell>
        </row>
        <row r="2300">
          <cell r="A2300">
            <v>1538232</v>
          </cell>
          <cell r="B2300" t="str">
            <v>常温</v>
          </cell>
        </row>
        <row r="2301">
          <cell r="A2301">
            <v>1099512</v>
          </cell>
          <cell r="B2301" t="str">
            <v>冷藏</v>
          </cell>
        </row>
        <row r="2302">
          <cell r="A2302">
            <v>1448307</v>
          </cell>
          <cell r="B2302" t="str">
            <v>冷藏</v>
          </cell>
        </row>
        <row r="2303">
          <cell r="A2303">
            <v>1456907</v>
          </cell>
          <cell r="B2303" t="str">
            <v>冻</v>
          </cell>
        </row>
        <row r="2304">
          <cell r="A2304">
            <v>1177409</v>
          </cell>
          <cell r="B2304" t="str">
            <v>常温</v>
          </cell>
        </row>
        <row r="2305">
          <cell r="A2305">
            <v>2014466</v>
          </cell>
          <cell r="B2305" t="str">
            <v>常温</v>
          </cell>
        </row>
        <row r="2306">
          <cell r="A2306">
            <v>1566521</v>
          </cell>
          <cell r="B2306" t="str">
            <v>冷鲜</v>
          </cell>
        </row>
        <row r="2307">
          <cell r="A2307">
            <v>2032017</v>
          </cell>
          <cell r="B2307" t="str">
            <v>冷藏</v>
          </cell>
        </row>
        <row r="2308">
          <cell r="A2308">
            <v>441</v>
          </cell>
          <cell r="B2308" t="str">
            <v>常温</v>
          </cell>
        </row>
        <row r="2309">
          <cell r="A2309">
            <v>2007140</v>
          </cell>
          <cell r="B2309" t="str">
            <v>常温</v>
          </cell>
        </row>
        <row r="2310">
          <cell r="A2310">
            <v>1035251</v>
          </cell>
          <cell r="B2310" t="str">
            <v>冷冻</v>
          </cell>
        </row>
        <row r="2311">
          <cell r="A2311">
            <v>1396091</v>
          </cell>
          <cell r="B2311" t="str">
            <v>常温</v>
          </cell>
        </row>
        <row r="2312">
          <cell r="A2312">
            <v>846698</v>
          </cell>
          <cell r="B2312" t="str">
            <v>常温</v>
          </cell>
        </row>
        <row r="2313">
          <cell r="A2313">
            <v>1305176</v>
          </cell>
          <cell r="B2313" t="str">
            <v>常温</v>
          </cell>
        </row>
        <row r="2314">
          <cell r="A2314">
            <v>1493135</v>
          </cell>
          <cell r="B2314" t="str">
            <v>热鲜</v>
          </cell>
        </row>
        <row r="2315">
          <cell r="A2315">
            <v>1068773</v>
          </cell>
          <cell r="B2315" t="str">
            <v>常温</v>
          </cell>
        </row>
        <row r="2316">
          <cell r="A2316">
            <v>1275567</v>
          </cell>
          <cell r="B2316" t="str">
            <v>冷藏</v>
          </cell>
        </row>
        <row r="2317">
          <cell r="A2317">
            <v>1531959</v>
          </cell>
          <cell r="B2317" t="str">
            <v>常温</v>
          </cell>
        </row>
        <row r="2318">
          <cell r="A2318">
            <v>1347186</v>
          </cell>
          <cell r="B2318" t="str">
            <v>常温</v>
          </cell>
        </row>
        <row r="2319">
          <cell r="A2319">
            <v>179296</v>
          </cell>
          <cell r="B2319" t="str">
            <v>常温</v>
          </cell>
        </row>
        <row r="2320">
          <cell r="A2320">
            <v>7714</v>
          </cell>
          <cell r="B2320" t="str">
            <v>常温</v>
          </cell>
        </row>
        <row r="2321">
          <cell r="A2321">
            <v>582023</v>
          </cell>
          <cell r="B2321" t="str">
            <v>常温</v>
          </cell>
        </row>
        <row r="2322">
          <cell r="A2322">
            <v>1024537</v>
          </cell>
          <cell r="B2322" t="str">
            <v>常温</v>
          </cell>
        </row>
        <row r="2323">
          <cell r="A2323">
            <v>457</v>
          </cell>
          <cell r="B2323" t="str">
            <v>常温</v>
          </cell>
        </row>
        <row r="2324">
          <cell r="A2324">
            <v>434</v>
          </cell>
          <cell r="B2324" t="str">
            <v>常温</v>
          </cell>
        </row>
        <row r="2325">
          <cell r="A2325">
            <v>1177160</v>
          </cell>
          <cell r="B2325" t="str">
            <v>冷鲜</v>
          </cell>
        </row>
        <row r="2326">
          <cell r="A2326">
            <v>846698</v>
          </cell>
          <cell r="B2326" t="str">
            <v>常温</v>
          </cell>
        </row>
        <row r="2327">
          <cell r="A2327">
            <v>2014685</v>
          </cell>
          <cell r="B2327" t="str">
            <v>常温</v>
          </cell>
        </row>
        <row r="2328">
          <cell r="A2328">
            <v>1538191</v>
          </cell>
          <cell r="B2328" t="str">
            <v>常温</v>
          </cell>
        </row>
        <row r="2329">
          <cell r="A2329">
            <v>1609821</v>
          </cell>
          <cell r="B2329" t="str">
            <v>常温</v>
          </cell>
        </row>
        <row r="2330">
          <cell r="A2330">
            <v>1347228</v>
          </cell>
          <cell r="B2330" t="str">
            <v>常温</v>
          </cell>
        </row>
        <row r="2331">
          <cell r="A2331">
            <v>2014540</v>
          </cell>
          <cell r="B2331" t="str">
            <v>常温</v>
          </cell>
        </row>
        <row r="2332">
          <cell r="A2332">
            <v>1803653</v>
          </cell>
          <cell r="B2332" t="str">
            <v>冷藏</v>
          </cell>
        </row>
        <row r="2333">
          <cell r="A2333">
            <v>1796329</v>
          </cell>
          <cell r="B2333" t="str">
            <v>常温</v>
          </cell>
        </row>
        <row r="2334">
          <cell r="A2334">
            <v>1116454</v>
          </cell>
          <cell r="B2334" t="str">
            <v>常温</v>
          </cell>
        </row>
        <row r="2335">
          <cell r="A2335">
            <v>1991234</v>
          </cell>
          <cell r="B2335" t="str">
            <v>常温</v>
          </cell>
        </row>
        <row r="2336">
          <cell r="A2336">
            <v>368794</v>
          </cell>
          <cell r="B2336" t="str">
            <v>常温</v>
          </cell>
        </row>
        <row r="2337">
          <cell r="A2337">
            <v>1362929</v>
          </cell>
          <cell r="B2337" t="str">
            <v>热鲜</v>
          </cell>
        </row>
        <row r="2338">
          <cell r="A2338">
            <v>1276101</v>
          </cell>
          <cell r="B2338" t="str">
            <v>热鲜</v>
          </cell>
        </row>
        <row r="2339">
          <cell r="A2339">
            <v>1991252</v>
          </cell>
          <cell r="B2339" t="str">
            <v>热鲜</v>
          </cell>
        </row>
        <row r="2340">
          <cell r="A2340">
            <v>1598166</v>
          </cell>
          <cell r="B2340" t="str">
            <v>冷藏</v>
          </cell>
        </row>
        <row r="2341">
          <cell r="A2341">
            <v>1065509</v>
          </cell>
          <cell r="B2341" t="str">
            <v>常温</v>
          </cell>
        </row>
        <row r="2342">
          <cell r="A2342">
            <v>852411</v>
          </cell>
          <cell r="B2342" t="str">
            <v>常温</v>
          </cell>
        </row>
        <row r="2343">
          <cell r="A2343">
            <v>1552094</v>
          </cell>
          <cell r="B2343" t="str">
            <v>冷藏</v>
          </cell>
        </row>
        <row r="2344">
          <cell r="A2344">
            <v>1552045</v>
          </cell>
          <cell r="B2344" t="str">
            <v>冷藏</v>
          </cell>
        </row>
        <row r="2345">
          <cell r="A2345">
            <v>2014900</v>
          </cell>
          <cell r="B2345" t="str">
            <v>常温</v>
          </cell>
        </row>
        <row r="2346">
          <cell r="A2346">
            <v>1142550</v>
          </cell>
          <cell r="B2346" t="str">
            <v>冷藏</v>
          </cell>
        </row>
        <row r="2347">
          <cell r="A2347">
            <v>1166049</v>
          </cell>
          <cell r="B2347" t="str">
            <v>常温</v>
          </cell>
        </row>
        <row r="2348">
          <cell r="A2348">
            <v>1531569</v>
          </cell>
          <cell r="B2348" t="str">
            <v>常温</v>
          </cell>
        </row>
        <row r="2349">
          <cell r="A2349">
            <v>1116454</v>
          </cell>
          <cell r="B2349" t="str">
            <v>常温</v>
          </cell>
        </row>
        <row r="2350">
          <cell r="A2350">
            <v>1166163</v>
          </cell>
          <cell r="B2350" t="str">
            <v>常温</v>
          </cell>
        </row>
        <row r="2351">
          <cell r="A2351">
            <v>1639313</v>
          </cell>
          <cell r="B2351" t="str">
            <v>常温</v>
          </cell>
        </row>
        <row r="2352">
          <cell r="A2352">
            <v>1362929</v>
          </cell>
          <cell r="B2352" t="str">
            <v>热鲜</v>
          </cell>
        </row>
        <row r="2353">
          <cell r="A2353">
            <v>852432</v>
          </cell>
          <cell r="B2353" t="str">
            <v>冷藏</v>
          </cell>
        </row>
        <row r="2354">
          <cell r="A2354">
            <v>1413540</v>
          </cell>
          <cell r="B2354" t="str">
            <v>冷藏</v>
          </cell>
        </row>
        <row r="2355">
          <cell r="A2355">
            <v>2014729</v>
          </cell>
          <cell r="B2355" t="str">
            <v>常温</v>
          </cell>
        </row>
        <row r="2356">
          <cell r="A2356">
            <v>1347228</v>
          </cell>
          <cell r="B2356" t="str">
            <v>常温</v>
          </cell>
        </row>
        <row r="2357">
          <cell r="A2357">
            <v>1610820</v>
          </cell>
          <cell r="B2357" t="str">
            <v>冷鲜</v>
          </cell>
        </row>
        <row r="2358">
          <cell r="A2358">
            <v>1166163</v>
          </cell>
          <cell r="B2358" t="str">
            <v>常温</v>
          </cell>
        </row>
        <row r="2359">
          <cell r="A2359">
            <v>949923</v>
          </cell>
          <cell r="B2359" t="str">
            <v>常温</v>
          </cell>
        </row>
        <row r="2360">
          <cell r="A2360">
            <v>1131113</v>
          </cell>
          <cell r="B2360" t="str">
            <v>常温</v>
          </cell>
        </row>
        <row r="2361">
          <cell r="A2361">
            <v>1286234</v>
          </cell>
          <cell r="B2361" t="str">
            <v>常温</v>
          </cell>
        </row>
        <row r="2362">
          <cell r="A2362">
            <v>1065509</v>
          </cell>
          <cell r="B2362" t="str">
            <v>常温</v>
          </cell>
        </row>
        <row r="2363">
          <cell r="A2363">
            <v>1413562</v>
          </cell>
          <cell r="B2363" t="str">
            <v>冷藏</v>
          </cell>
        </row>
        <row r="2364">
          <cell r="A2364">
            <v>457</v>
          </cell>
          <cell r="B2364" t="str">
            <v>常温</v>
          </cell>
        </row>
        <row r="2365">
          <cell r="A2365">
            <v>1902087</v>
          </cell>
          <cell r="B2365" t="str">
            <v>冷藏</v>
          </cell>
        </row>
        <row r="2366">
          <cell r="A2366">
            <v>1131113</v>
          </cell>
          <cell r="B2366" t="str">
            <v>常温</v>
          </cell>
        </row>
        <row r="2367">
          <cell r="A2367">
            <v>1538210</v>
          </cell>
          <cell r="B2367" t="str">
            <v>常温</v>
          </cell>
        </row>
        <row r="2368">
          <cell r="A2368">
            <v>1422087</v>
          </cell>
          <cell r="B2368" t="str">
            <v>热鲜</v>
          </cell>
        </row>
        <row r="2369">
          <cell r="A2369">
            <v>1167201</v>
          </cell>
          <cell r="B2369" t="str">
            <v>常温</v>
          </cell>
        </row>
        <row r="2370">
          <cell r="A2370">
            <v>973452</v>
          </cell>
          <cell r="B2370" t="str">
            <v>常温</v>
          </cell>
        </row>
        <row r="2371">
          <cell r="A2371">
            <v>1309382</v>
          </cell>
          <cell r="B2371" t="str">
            <v>常温</v>
          </cell>
        </row>
        <row r="2372">
          <cell r="A2372">
            <v>1700370</v>
          </cell>
          <cell r="B2372" t="str">
            <v>冷藏</v>
          </cell>
        </row>
        <row r="2373">
          <cell r="A2373">
            <v>1290408</v>
          </cell>
          <cell r="B2373" t="str">
            <v>冷藏</v>
          </cell>
        </row>
        <row r="2374">
          <cell r="A2374">
            <v>1415284</v>
          </cell>
          <cell r="B2374" t="str">
            <v>常温</v>
          </cell>
        </row>
        <row r="2375">
          <cell r="A2375">
            <v>1630504</v>
          </cell>
          <cell r="B2375" t="str">
            <v>常温</v>
          </cell>
        </row>
        <row r="2376">
          <cell r="A2376">
            <v>1559505</v>
          </cell>
          <cell r="B2376" t="str">
            <v>常温</v>
          </cell>
        </row>
        <row r="2377">
          <cell r="A2377">
            <v>949923</v>
          </cell>
          <cell r="B2377" t="str">
            <v>常温</v>
          </cell>
        </row>
        <row r="2378">
          <cell r="A2378">
            <v>1131113</v>
          </cell>
          <cell r="B2378" t="str">
            <v>常温</v>
          </cell>
        </row>
        <row r="2379">
          <cell r="A2379">
            <v>1551872</v>
          </cell>
          <cell r="B2379" t="str">
            <v>冷藏</v>
          </cell>
        </row>
        <row r="2380">
          <cell r="A2380">
            <v>264396</v>
          </cell>
          <cell r="B2380" t="str">
            <v>常温</v>
          </cell>
        </row>
        <row r="2381">
          <cell r="A2381">
            <v>1585968</v>
          </cell>
          <cell r="B2381" t="str">
            <v>热鲜</v>
          </cell>
        </row>
        <row r="2382">
          <cell r="A2382">
            <v>1065509</v>
          </cell>
          <cell r="B2382" t="str">
            <v>常温</v>
          </cell>
        </row>
        <row r="2383">
          <cell r="A2383">
            <v>1165949</v>
          </cell>
          <cell r="B2383" t="str">
            <v>常温</v>
          </cell>
        </row>
        <row r="2384">
          <cell r="A2384">
            <v>1488672</v>
          </cell>
          <cell r="B2384" t="str">
            <v>冷鲜</v>
          </cell>
        </row>
        <row r="2385">
          <cell r="A2385">
            <v>1630594</v>
          </cell>
          <cell r="B2385" t="str">
            <v>常温</v>
          </cell>
        </row>
        <row r="2386">
          <cell r="A2386">
            <v>560</v>
          </cell>
          <cell r="B2386" t="str">
            <v>常温</v>
          </cell>
        </row>
        <row r="2387">
          <cell r="A2387">
            <v>1532153</v>
          </cell>
          <cell r="B2387" t="str">
            <v>常温</v>
          </cell>
        </row>
        <row r="2388">
          <cell r="A2388">
            <v>1133453</v>
          </cell>
          <cell r="B2388" t="str">
            <v>常温</v>
          </cell>
        </row>
        <row r="2389">
          <cell r="A2389">
            <v>1491947</v>
          </cell>
          <cell r="B2389" t="str">
            <v>常温</v>
          </cell>
        </row>
        <row r="2390">
          <cell r="A2390">
            <v>1536007</v>
          </cell>
          <cell r="B2390" t="str">
            <v>热鲜</v>
          </cell>
        </row>
        <row r="2391">
          <cell r="A2391">
            <v>1347140</v>
          </cell>
          <cell r="B2391" t="str">
            <v>常温</v>
          </cell>
        </row>
        <row r="2392">
          <cell r="A2392">
            <v>1266848</v>
          </cell>
          <cell r="B2392" t="str">
            <v>常温</v>
          </cell>
        </row>
        <row r="2393">
          <cell r="A2393">
            <v>855535</v>
          </cell>
          <cell r="B2393" t="str">
            <v>常温</v>
          </cell>
        </row>
        <row r="2394">
          <cell r="A2394">
            <v>1706377</v>
          </cell>
          <cell r="B2394" t="str">
            <v>冷藏</v>
          </cell>
        </row>
        <row r="2395">
          <cell r="A2395">
            <v>570</v>
          </cell>
          <cell r="B2395" t="str">
            <v>常温</v>
          </cell>
        </row>
        <row r="2396">
          <cell r="A2396">
            <v>1483606</v>
          </cell>
          <cell r="B2396" t="str">
            <v>冷藏</v>
          </cell>
        </row>
        <row r="2397">
          <cell r="A2397">
            <v>1191435</v>
          </cell>
          <cell r="B2397" t="str">
            <v>常温</v>
          </cell>
        </row>
        <row r="2398">
          <cell r="A2398">
            <v>2112</v>
          </cell>
          <cell r="B2398" t="str">
            <v>常温</v>
          </cell>
        </row>
        <row r="2399">
          <cell r="A2399">
            <v>1279229</v>
          </cell>
          <cell r="B2399" t="str">
            <v>常温</v>
          </cell>
        </row>
        <row r="2400">
          <cell r="A2400">
            <v>787432</v>
          </cell>
          <cell r="B2400" t="str">
            <v>常温</v>
          </cell>
        </row>
        <row r="2401">
          <cell r="A2401">
            <v>1551826</v>
          </cell>
          <cell r="B2401" t="str">
            <v>冷藏</v>
          </cell>
        </row>
        <row r="2402">
          <cell r="A2402">
            <v>14044</v>
          </cell>
          <cell r="B2402" t="str">
            <v>常温</v>
          </cell>
        </row>
        <row r="2403">
          <cell r="A2403">
            <v>1170155</v>
          </cell>
          <cell r="B2403" t="str">
            <v>常温</v>
          </cell>
        </row>
        <row r="2404">
          <cell r="A2404">
            <v>1639288</v>
          </cell>
          <cell r="B2404" t="str">
            <v>常温</v>
          </cell>
        </row>
        <row r="2405">
          <cell r="A2405">
            <v>859330</v>
          </cell>
          <cell r="B2405" t="str">
            <v>常温</v>
          </cell>
        </row>
        <row r="2406">
          <cell r="A2406">
            <v>2015097</v>
          </cell>
          <cell r="B2406" t="str">
            <v>常温</v>
          </cell>
        </row>
        <row r="2407">
          <cell r="A2407">
            <v>652806</v>
          </cell>
          <cell r="B2407" t="str">
            <v>常温</v>
          </cell>
        </row>
        <row r="2408">
          <cell r="A2408">
            <v>1794368</v>
          </cell>
          <cell r="B2408" t="str">
            <v>常温</v>
          </cell>
        </row>
        <row r="2409">
          <cell r="A2409">
            <v>18224</v>
          </cell>
          <cell r="B2409" t="str">
            <v>常温</v>
          </cell>
        </row>
        <row r="2410">
          <cell r="A2410">
            <v>1997803</v>
          </cell>
          <cell r="B2410" t="str">
            <v>常温</v>
          </cell>
        </row>
        <row r="2411">
          <cell r="A2411">
            <v>1133453</v>
          </cell>
          <cell r="B2411" t="str">
            <v>常温</v>
          </cell>
        </row>
        <row r="2412">
          <cell r="A2412">
            <v>1447952</v>
          </cell>
          <cell r="B2412" t="str">
            <v>冷藏</v>
          </cell>
        </row>
        <row r="2413">
          <cell r="A2413">
            <v>1191435</v>
          </cell>
          <cell r="B2413" t="str">
            <v>常温</v>
          </cell>
        </row>
        <row r="2414">
          <cell r="A2414">
            <v>1849771</v>
          </cell>
          <cell r="B2414" t="str">
            <v>冷藏</v>
          </cell>
        </row>
        <row r="2415">
          <cell r="A2415">
            <v>1225953</v>
          </cell>
          <cell r="B2415" t="str">
            <v>冻</v>
          </cell>
        </row>
        <row r="2416">
          <cell r="A2416">
            <v>1166268</v>
          </cell>
          <cell r="B2416" t="str">
            <v>冷藏</v>
          </cell>
        </row>
        <row r="2417">
          <cell r="A2417">
            <v>1174210</v>
          </cell>
          <cell r="B2417" t="str">
            <v>常温</v>
          </cell>
        </row>
        <row r="2418">
          <cell r="A2418">
            <v>1720447</v>
          </cell>
          <cell r="B2418" t="str">
            <v>常温</v>
          </cell>
        </row>
        <row r="2419">
          <cell r="A2419">
            <v>1167201</v>
          </cell>
          <cell r="B2419" t="str">
            <v>常温</v>
          </cell>
        </row>
        <row r="2420">
          <cell r="A2420">
            <v>619</v>
          </cell>
          <cell r="B2420" t="str">
            <v>常温</v>
          </cell>
        </row>
        <row r="2421">
          <cell r="A2421">
            <v>1849761</v>
          </cell>
          <cell r="B2421" t="str">
            <v>冷藏</v>
          </cell>
        </row>
        <row r="2422">
          <cell r="A2422">
            <v>1359782</v>
          </cell>
          <cell r="B2422" t="str">
            <v>冻</v>
          </cell>
        </row>
        <row r="2423">
          <cell r="A2423">
            <v>973452</v>
          </cell>
          <cell r="B2423" t="str">
            <v>常温</v>
          </cell>
        </row>
        <row r="2424">
          <cell r="A2424">
            <v>1483637</v>
          </cell>
          <cell r="B2424" t="str">
            <v>冷藏</v>
          </cell>
        </row>
        <row r="2425">
          <cell r="A2425">
            <v>1266848</v>
          </cell>
          <cell r="B2425" t="str">
            <v>常温</v>
          </cell>
        </row>
        <row r="2426">
          <cell r="A2426">
            <v>1750123</v>
          </cell>
          <cell r="B2426" t="str">
            <v>常温</v>
          </cell>
        </row>
        <row r="2427">
          <cell r="A2427">
            <v>1145009</v>
          </cell>
          <cell r="B2427" t="str">
            <v>常温</v>
          </cell>
        </row>
        <row r="2428">
          <cell r="A2428">
            <v>1559505</v>
          </cell>
          <cell r="B2428" t="str">
            <v>常温</v>
          </cell>
        </row>
        <row r="2429">
          <cell r="A2429">
            <v>1538171</v>
          </cell>
          <cell r="B2429" t="str">
            <v>常温</v>
          </cell>
        </row>
        <row r="2430">
          <cell r="A2430">
            <v>1611766</v>
          </cell>
          <cell r="B2430" t="str">
            <v>常温</v>
          </cell>
        </row>
        <row r="2431">
          <cell r="A2431">
            <v>167331</v>
          </cell>
          <cell r="B2431" t="str">
            <v>常温</v>
          </cell>
        </row>
        <row r="2432">
          <cell r="A2432">
            <v>1279167</v>
          </cell>
          <cell r="B2432" t="str">
            <v>常温</v>
          </cell>
        </row>
        <row r="2433">
          <cell r="A2433">
            <v>1065604</v>
          </cell>
          <cell r="B2433" t="str">
            <v>常温</v>
          </cell>
        </row>
        <row r="2434">
          <cell r="A2434">
            <v>1558251</v>
          </cell>
          <cell r="B2434" t="str">
            <v>常温</v>
          </cell>
        </row>
        <row r="2435">
          <cell r="A2435">
            <v>1296303</v>
          </cell>
          <cell r="B2435" t="str">
            <v>冷藏</v>
          </cell>
        </row>
        <row r="2436">
          <cell r="A2436">
            <v>1191435</v>
          </cell>
          <cell r="B2436" t="str">
            <v>常温</v>
          </cell>
        </row>
        <row r="2437">
          <cell r="A2437">
            <v>1639288</v>
          </cell>
          <cell r="B2437" t="str">
            <v>常温</v>
          </cell>
        </row>
        <row r="2438">
          <cell r="A2438">
            <v>1552051</v>
          </cell>
          <cell r="B2438" t="str">
            <v>冷藏</v>
          </cell>
        </row>
        <row r="2439">
          <cell r="A2439">
            <v>2024418</v>
          </cell>
          <cell r="B2439" t="str">
            <v>常温</v>
          </cell>
        </row>
        <row r="2440">
          <cell r="A2440">
            <v>1552051</v>
          </cell>
          <cell r="B2440" t="str">
            <v>冷藏</v>
          </cell>
        </row>
        <row r="2441">
          <cell r="A2441">
            <v>899687</v>
          </cell>
          <cell r="B2441" t="str">
            <v>常温</v>
          </cell>
        </row>
        <row r="2442">
          <cell r="A2442">
            <v>211</v>
          </cell>
          <cell r="B2442" t="str">
            <v>冻</v>
          </cell>
        </row>
        <row r="2443">
          <cell r="A2443">
            <v>1610820</v>
          </cell>
          <cell r="B2443" t="str">
            <v>冷鲜</v>
          </cell>
        </row>
        <row r="2444">
          <cell r="A2444">
            <v>2014840</v>
          </cell>
          <cell r="B2444" t="str">
            <v>常温</v>
          </cell>
        </row>
        <row r="2445">
          <cell r="A2445">
            <v>1531904</v>
          </cell>
          <cell r="B2445" t="str">
            <v>常温</v>
          </cell>
        </row>
        <row r="2446">
          <cell r="A2446">
            <v>1566521</v>
          </cell>
          <cell r="B2446" t="str">
            <v>冷鲜</v>
          </cell>
        </row>
        <row r="2447">
          <cell r="A2447">
            <v>1643148</v>
          </cell>
          <cell r="B2447" t="str">
            <v>常温</v>
          </cell>
        </row>
        <row r="2448">
          <cell r="A2448">
            <v>317146</v>
          </cell>
          <cell r="B2448" t="str">
            <v>常温</v>
          </cell>
        </row>
        <row r="2449">
          <cell r="A2449">
            <v>1284806</v>
          </cell>
          <cell r="B2449" t="str">
            <v>冷藏</v>
          </cell>
        </row>
        <row r="2450">
          <cell r="A2450">
            <v>651529</v>
          </cell>
          <cell r="B2450" t="str">
            <v>常温</v>
          </cell>
        </row>
        <row r="2451">
          <cell r="A2451">
            <v>1551851</v>
          </cell>
          <cell r="B2451" t="str">
            <v>冷藏</v>
          </cell>
        </row>
        <row r="2452">
          <cell r="A2452">
            <v>1169179</v>
          </cell>
          <cell r="B2452" t="str">
            <v>冷藏</v>
          </cell>
        </row>
        <row r="2453">
          <cell r="A2453">
            <v>973452</v>
          </cell>
          <cell r="B2453" t="str">
            <v>常温</v>
          </cell>
        </row>
        <row r="2454">
          <cell r="A2454">
            <v>1225645</v>
          </cell>
          <cell r="B2454" t="str">
            <v>常温</v>
          </cell>
        </row>
        <row r="2455">
          <cell r="A2455">
            <v>1492271</v>
          </cell>
          <cell r="B2455" t="str">
            <v>常温</v>
          </cell>
        </row>
        <row r="2456">
          <cell r="A2456">
            <v>1285134</v>
          </cell>
          <cell r="B2456" t="str">
            <v>冷鲜</v>
          </cell>
        </row>
        <row r="2457">
          <cell r="A2457">
            <v>1301334</v>
          </cell>
          <cell r="B2457" t="str">
            <v>冷藏</v>
          </cell>
        </row>
        <row r="2458">
          <cell r="A2458">
            <v>1491286</v>
          </cell>
          <cell r="B2458" t="str">
            <v>常温</v>
          </cell>
        </row>
        <row r="2459">
          <cell r="A2459">
            <v>1337783</v>
          </cell>
          <cell r="B2459" t="str">
            <v>常温</v>
          </cell>
        </row>
        <row r="2460">
          <cell r="A2460">
            <v>6615</v>
          </cell>
          <cell r="B2460" t="str">
            <v>常温</v>
          </cell>
        </row>
        <row r="2461">
          <cell r="A2461">
            <v>1275521</v>
          </cell>
          <cell r="B2461" t="str">
            <v>热鲜</v>
          </cell>
        </row>
        <row r="2462">
          <cell r="A2462">
            <v>1288652</v>
          </cell>
          <cell r="B2462" t="str">
            <v>常温</v>
          </cell>
        </row>
        <row r="2463">
          <cell r="A2463">
            <v>1413562</v>
          </cell>
          <cell r="B2463" t="str">
            <v>冷藏</v>
          </cell>
        </row>
        <row r="2464">
          <cell r="A2464">
            <v>1425254</v>
          </cell>
          <cell r="B2464" t="str">
            <v>冷藏</v>
          </cell>
        </row>
        <row r="2465">
          <cell r="A2465">
            <v>973452</v>
          </cell>
          <cell r="B2465" t="str">
            <v>常温</v>
          </cell>
        </row>
        <row r="2466">
          <cell r="A2466">
            <v>1598166</v>
          </cell>
          <cell r="B2466" t="str">
            <v>冷藏</v>
          </cell>
        </row>
        <row r="2467">
          <cell r="A2467">
            <v>1116454</v>
          </cell>
          <cell r="B2467" t="str">
            <v>常温</v>
          </cell>
        </row>
        <row r="2468">
          <cell r="A2468">
            <v>1275557</v>
          </cell>
          <cell r="B2468" t="str">
            <v>热鲜</v>
          </cell>
        </row>
        <row r="2469">
          <cell r="A2469">
            <v>1440759</v>
          </cell>
          <cell r="B2469" t="str">
            <v>冷藏</v>
          </cell>
        </row>
        <row r="2470">
          <cell r="A2470">
            <v>1279445</v>
          </cell>
          <cell r="B2470" t="str">
            <v>冷藏</v>
          </cell>
        </row>
        <row r="2471">
          <cell r="A2471">
            <v>1068773</v>
          </cell>
          <cell r="B2471" t="str">
            <v>常温</v>
          </cell>
        </row>
        <row r="2472">
          <cell r="A2472">
            <v>264396</v>
          </cell>
          <cell r="B2472" t="str">
            <v>常温</v>
          </cell>
        </row>
        <row r="2473">
          <cell r="A2473">
            <v>317366</v>
          </cell>
          <cell r="B2473" t="str">
            <v>冻</v>
          </cell>
        </row>
        <row r="2474">
          <cell r="A2474">
            <v>1922579</v>
          </cell>
          <cell r="B2474" t="str">
            <v>冷藏</v>
          </cell>
        </row>
        <row r="2475">
          <cell r="A2475">
            <v>1734074</v>
          </cell>
          <cell r="B2475" t="str">
            <v>冷藏</v>
          </cell>
        </row>
        <row r="2476">
          <cell r="A2476">
            <v>2014508</v>
          </cell>
          <cell r="B2476" t="str">
            <v>常温</v>
          </cell>
        </row>
        <row r="2477">
          <cell r="A2477">
            <v>1639307</v>
          </cell>
          <cell r="B2477" t="str">
            <v>常温</v>
          </cell>
        </row>
        <row r="2478">
          <cell r="A2478">
            <v>1493192</v>
          </cell>
          <cell r="B2478" t="str">
            <v>热鲜</v>
          </cell>
        </row>
        <row r="2479">
          <cell r="A2479">
            <v>1488672</v>
          </cell>
          <cell r="B2479" t="str">
            <v>冷鲜</v>
          </cell>
        </row>
        <row r="2480">
          <cell r="A2480">
            <v>1648816</v>
          </cell>
          <cell r="B2480" t="str">
            <v>常温</v>
          </cell>
        </row>
        <row r="2481">
          <cell r="A2481">
            <v>1191435</v>
          </cell>
          <cell r="B2481" t="str">
            <v>常温</v>
          </cell>
        </row>
        <row r="2482">
          <cell r="A2482">
            <v>1133453</v>
          </cell>
          <cell r="B2482" t="str">
            <v>常温</v>
          </cell>
        </row>
        <row r="2483">
          <cell r="A2483">
            <v>1148640</v>
          </cell>
          <cell r="B2483" t="str">
            <v>常温</v>
          </cell>
        </row>
        <row r="2484">
          <cell r="A2484">
            <v>1271528</v>
          </cell>
          <cell r="B2484" t="str">
            <v>冷藏</v>
          </cell>
        </row>
        <row r="2485">
          <cell r="A2485">
            <v>1700370</v>
          </cell>
          <cell r="B2485" t="str">
            <v>冷藏</v>
          </cell>
        </row>
        <row r="2486">
          <cell r="A2486">
            <v>1362853</v>
          </cell>
          <cell r="B2486" t="str">
            <v>常温</v>
          </cell>
        </row>
        <row r="2487">
          <cell r="A2487">
            <v>1478867</v>
          </cell>
          <cell r="B2487" t="str">
            <v>常温</v>
          </cell>
        </row>
        <row r="2488">
          <cell r="A2488">
            <v>1166223</v>
          </cell>
          <cell r="B2488" t="str">
            <v>常温</v>
          </cell>
        </row>
        <row r="2489">
          <cell r="A2489">
            <v>1724628</v>
          </cell>
          <cell r="B2489" t="str">
            <v>常温</v>
          </cell>
        </row>
        <row r="2490">
          <cell r="A2490">
            <v>1266848</v>
          </cell>
          <cell r="B2490" t="str">
            <v>常温</v>
          </cell>
        </row>
        <row r="2491">
          <cell r="A2491">
            <v>1552051</v>
          </cell>
          <cell r="B2491" t="str">
            <v>冷藏</v>
          </cell>
        </row>
        <row r="2492">
          <cell r="A2492">
            <v>1133453</v>
          </cell>
          <cell r="B2492" t="str">
            <v>常温</v>
          </cell>
        </row>
        <row r="2493">
          <cell r="A2493">
            <v>1166223</v>
          </cell>
          <cell r="B2493" t="str">
            <v>常温</v>
          </cell>
        </row>
        <row r="2494">
          <cell r="A2494">
            <v>456</v>
          </cell>
          <cell r="B2494" t="str">
            <v>常温</v>
          </cell>
        </row>
        <row r="2495">
          <cell r="A2495">
            <v>787523</v>
          </cell>
          <cell r="B2495" t="str">
            <v>常温</v>
          </cell>
        </row>
        <row r="2496">
          <cell r="A2496">
            <v>1611766</v>
          </cell>
          <cell r="B2496" t="str">
            <v>常温</v>
          </cell>
        </row>
        <row r="2497">
          <cell r="A2497">
            <v>757082</v>
          </cell>
          <cell r="B2497" t="str">
            <v>冻</v>
          </cell>
        </row>
        <row r="2498">
          <cell r="A2498">
            <v>787582</v>
          </cell>
          <cell r="B2498" t="str">
            <v>常温</v>
          </cell>
        </row>
        <row r="2499">
          <cell r="A2499">
            <v>1095594</v>
          </cell>
          <cell r="B2499" t="str">
            <v>常温</v>
          </cell>
        </row>
        <row r="2500">
          <cell r="A2500">
            <v>578996</v>
          </cell>
          <cell r="B2500" t="str">
            <v>常温</v>
          </cell>
        </row>
        <row r="2501">
          <cell r="A2501">
            <v>1929065</v>
          </cell>
          <cell r="B2501" t="str">
            <v>常温</v>
          </cell>
        </row>
        <row r="2502">
          <cell r="A2502">
            <v>101229</v>
          </cell>
          <cell r="B2502" t="str">
            <v>常温</v>
          </cell>
        </row>
        <row r="2503">
          <cell r="A2503">
            <v>1071584</v>
          </cell>
          <cell r="B2503" t="str">
            <v>常温</v>
          </cell>
        </row>
        <row r="2504">
          <cell r="A2504">
            <v>858306</v>
          </cell>
          <cell r="B2504" t="str">
            <v>常温</v>
          </cell>
        </row>
        <row r="2505">
          <cell r="A2505">
            <v>1734065</v>
          </cell>
          <cell r="B2505" t="str">
            <v>冷藏</v>
          </cell>
        </row>
        <row r="2506">
          <cell r="A2506">
            <v>1068773</v>
          </cell>
          <cell r="B2506" t="str">
            <v>常温</v>
          </cell>
        </row>
        <row r="2507">
          <cell r="A2507">
            <v>619</v>
          </cell>
          <cell r="B2507" t="str">
            <v>常温</v>
          </cell>
        </row>
        <row r="2508">
          <cell r="A2508">
            <v>612</v>
          </cell>
          <cell r="B2508" t="str">
            <v>常温</v>
          </cell>
        </row>
        <row r="2509">
          <cell r="A2509">
            <v>1639468</v>
          </cell>
          <cell r="B2509" t="str">
            <v>冷冻</v>
          </cell>
        </row>
        <row r="2510">
          <cell r="A2510">
            <v>2040278</v>
          </cell>
          <cell r="B2510" t="str">
            <v>常温</v>
          </cell>
        </row>
        <row r="2511">
          <cell r="A2511">
            <v>1548504</v>
          </cell>
          <cell r="B2511" t="str">
            <v>常温</v>
          </cell>
        </row>
        <row r="2512">
          <cell r="A2512">
            <v>1065414</v>
          </cell>
          <cell r="B2512" t="str">
            <v>常温</v>
          </cell>
        </row>
        <row r="2513">
          <cell r="A2513">
            <v>614</v>
          </cell>
          <cell r="B2513" t="str">
            <v>常温</v>
          </cell>
        </row>
        <row r="2514">
          <cell r="A2514">
            <v>1279380</v>
          </cell>
          <cell r="B2514" t="str">
            <v>热鲜</v>
          </cell>
        </row>
        <row r="2515">
          <cell r="A2515">
            <v>1068773</v>
          </cell>
          <cell r="B2515" t="str">
            <v>常温</v>
          </cell>
        </row>
        <row r="2516">
          <cell r="A2516">
            <v>1255719</v>
          </cell>
          <cell r="B2516" t="str">
            <v>常温</v>
          </cell>
        </row>
        <row r="2517">
          <cell r="A2517">
            <v>1349628</v>
          </cell>
          <cell r="B2517" t="str">
            <v>热鲜</v>
          </cell>
        </row>
        <row r="2518">
          <cell r="A2518">
            <v>1347204</v>
          </cell>
          <cell r="B2518" t="str">
            <v>常温</v>
          </cell>
        </row>
        <row r="2519">
          <cell r="A2519">
            <v>1720447</v>
          </cell>
          <cell r="B2519" t="str">
            <v>常温</v>
          </cell>
        </row>
        <row r="2520">
          <cell r="A2520">
            <v>1475971</v>
          </cell>
          <cell r="B2520" t="str">
            <v>冷藏</v>
          </cell>
        </row>
        <row r="2521">
          <cell r="A2521">
            <v>1099512</v>
          </cell>
          <cell r="B2521" t="str">
            <v>冷藏</v>
          </cell>
        </row>
        <row r="2522">
          <cell r="A2522">
            <v>852432</v>
          </cell>
          <cell r="B2522" t="str">
            <v>冷藏</v>
          </cell>
        </row>
        <row r="2523">
          <cell r="A2523">
            <v>1630595</v>
          </cell>
          <cell r="B2523" t="str">
            <v>常温</v>
          </cell>
        </row>
        <row r="2524">
          <cell r="A2524">
            <v>1849488</v>
          </cell>
          <cell r="B2524" t="str">
            <v>冷藏</v>
          </cell>
        </row>
        <row r="2525">
          <cell r="A2525">
            <v>1240808</v>
          </cell>
          <cell r="B2525" t="str">
            <v>常温</v>
          </cell>
        </row>
        <row r="2526">
          <cell r="A2526">
            <v>1556727</v>
          </cell>
          <cell r="B2526" t="str">
            <v>常温</v>
          </cell>
        </row>
        <row r="2527">
          <cell r="A2527">
            <v>1347228</v>
          </cell>
          <cell r="B2527" t="str">
            <v>常温</v>
          </cell>
        </row>
        <row r="2528">
          <cell r="A2528">
            <v>1191435</v>
          </cell>
          <cell r="B2528" t="str">
            <v>常温</v>
          </cell>
        </row>
        <row r="2529">
          <cell r="A2529">
            <v>2000943</v>
          </cell>
          <cell r="B2529" t="str">
            <v>冷藏</v>
          </cell>
        </row>
        <row r="2530">
          <cell r="A2530">
            <v>1456953</v>
          </cell>
          <cell r="B2530" t="str">
            <v>冻</v>
          </cell>
        </row>
        <row r="2531">
          <cell r="A2531">
            <v>1133453</v>
          </cell>
          <cell r="B2531" t="str">
            <v>常温</v>
          </cell>
        </row>
        <row r="2532">
          <cell r="A2532">
            <v>14244</v>
          </cell>
          <cell r="B2532" t="str">
            <v>常温</v>
          </cell>
        </row>
        <row r="2533">
          <cell r="A2533">
            <v>1454655</v>
          </cell>
          <cell r="B2533" t="str">
            <v>常温</v>
          </cell>
        </row>
        <row r="2534">
          <cell r="A2534">
            <v>7748</v>
          </cell>
          <cell r="B2534" t="str">
            <v>常温</v>
          </cell>
        </row>
        <row r="2535">
          <cell r="A2535">
            <v>1015421</v>
          </cell>
          <cell r="B2535" t="str">
            <v>常温</v>
          </cell>
        </row>
        <row r="2536">
          <cell r="A2536">
            <v>1266848</v>
          </cell>
          <cell r="B2536" t="str">
            <v>常温</v>
          </cell>
        </row>
        <row r="2537">
          <cell r="A2537">
            <v>1276101</v>
          </cell>
          <cell r="B2537" t="str">
            <v>热鲜</v>
          </cell>
        </row>
        <row r="2538">
          <cell r="A2538">
            <v>1470470</v>
          </cell>
          <cell r="B2538" t="str">
            <v>常温</v>
          </cell>
        </row>
        <row r="2539">
          <cell r="A2539">
            <v>1548513</v>
          </cell>
          <cell r="B2539" t="str">
            <v>常温</v>
          </cell>
        </row>
        <row r="2540">
          <cell r="A2540">
            <v>1396091</v>
          </cell>
          <cell r="B2540" t="str">
            <v>常温</v>
          </cell>
        </row>
        <row r="2541">
          <cell r="A2541">
            <v>315416</v>
          </cell>
          <cell r="B2541" t="str">
            <v>常温</v>
          </cell>
        </row>
        <row r="2542">
          <cell r="A2542">
            <v>310039</v>
          </cell>
          <cell r="B2542" t="str">
            <v>常温</v>
          </cell>
        </row>
        <row r="2543">
          <cell r="A2543">
            <v>1734035</v>
          </cell>
          <cell r="B2543" t="str">
            <v>冷藏</v>
          </cell>
        </row>
        <row r="2544">
          <cell r="A2544">
            <v>1708887</v>
          </cell>
          <cell r="B2544" t="str">
            <v>常温</v>
          </cell>
        </row>
        <row r="2545">
          <cell r="A2545">
            <v>1382029</v>
          </cell>
          <cell r="B2545" t="str">
            <v>冷藏</v>
          </cell>
        </row>
        <row r="2546">
          <cell r="A2546">
            <v>1159466</v>
          </cell>
          <cell r="B2546" t="str">
            <v>常温</v>
          </cell>
        </row>
        <row r="2547">
          <cell r="A2547">
            <v>92</v>
          </cell>
          <cell r="B2547" t="str">
            <v>冷藏</v>
          </cell>
        </row>
        <row r="2548">
          <cell r="A2548">
            <v>846698</v>
          </cell>
          <cell r="B2548" t="str">
            <v>常温</v>
          </cell>
        </row>
        <row r="2549">
          <cell r="A2549">
            <v>2014540</v>
          </cell>
          <cell r="B2549" t="str">
            <v>常温</v>
          </cell>
        </row>
        <row r="2550">
          <cell r="A2550">
            <v>1803653</v>
          </cell>
          <cell r="B2550" t="str">
            <v>冷藏</v>
          </cell>
        </row>
        <row r="2551">
          <cell r="A2551">
            <v>852410</v>
          </cell>
          <cell r="B2551" t="str">
            <v>常温</v>
          </cell>
        </row>
        <row r="2552">
          <cell r="A2552">
            <v>1996791</v>
          </cell>
          <cell r="B2552" t="str">
            <v>常温</v>
          </cell>
        </row>
        <row r="2553">
          <cell r="A2553">
            <v>1491723</v>
          </cell>
          <cell r="B2553" t="str">
            <v>常温</v>
          </cell>
        </row>
        <row r="2554">
          <cell r="A2554">
            <v>1347228</v>
          </cell>
          <cell r="B2554" t="str">
            <v>常温</v>
          </cell>
        </row>
        <row r="2555">
          <cell r="A2555">
            <v>1271536</v>
          </cell>
          <cell r="B2555" t="str">
            <v>冷藏</v>
          </cell>
        </row>
        <row r="2556">
          <cell r="A2556">
            <v>2054765</v>
          </cell>
          <cell r="B2556" t="str">
            <v>常温</v>
          </cell>
        </row>
        <row r="2557">
          <cell r="A2557">
            <v>1551826</v>
          </cell>
          <cell r="B2557" t="str">
            <v>冷藏</v>
          </cell>
        </row>
        <row r="2558">
          <cell r="A2558">
            <v>852432</v>
          </cell>
          <cell r="B2558" t="str">
            <v>冷藏</v>
          </cell>
        </row>
        <row r="2559">
          <cell r="A2559">
            <v>1493310</v>
          </cell>
          <cell r="B2559" t="str">
            <v>热鲜</v>
          </cell>
        </row>
        <row r="2560">
          <cell r="A2560">
            <v>1065509</v>
          </cell>
          <cell r="B2560" t="str">
            <v>常温</v>
          </cell>
        </row>
        <row r="2561">
          <cell r="A2561">
            <v>1177409</v>
          </cell>
          <cell r="B2561" t="str">
            <v>常温</v>
          </cell>
        </row>
        <row r="2562">
          <cell r="A2562">
            <v>2112</v>
          </cell>
          <cell r="B2562" t="str">
            <v>常温</v>
          </cell>
        </row>
        <row r="2563">
          <cell r="A2563">
            <v>1420038</v>
          </cell>
          <cell r="B2563" t="str">
            <v>常温</v>
          </cell>
        </row>
        <row r="2564">
          <cell r="A2564">
            <v>1659062</v>
          </cell>
          <cell r="B2564" t="str">
            <v>冷藏</v>
          </cell>
        </row>
        <row r="2565">
          <cell r="A2565">
            <v>787432</v>
          </cell>
          <cell r="B2565" t="str">
            <v>常温</v>
          </cell>
        </row>
        <row r="2566">
          <cell r="A2566">
            <v>1511661</v>
          </cell>
          <cell r="B2566" t="str">
            <v>常温</v>
          </cell>
        </row>
        <row r="2567">
          <cell r="A2567">
            <v>1643148</v>
          </cell>
          <cell r="B2567" t="str">
            <v>常温</v>
          </cell>
        </row>
        <row r="2568">
          <cell r="A2568">
            <v>1279229</v>
          </cell>
          <cell r="B2568" t="str">
            <v>常温</v>
          </cell>
        </row>
        <row r="2569">
          <cell r="A2569">
            <v>1033740</v>
          </cell>
          <cell r="B2569" t="str">
            <v>冷藏</v>
          </cell>
        </row>
        <row r="2570">
          <cell r="A2570">
            <v>1166207</v>
          </cell>
          <cell r="B2570" t="str">
            <v>常温</v>
          </cell>
        </row>
        <row r="2571">
          <cell r="A2571">
            <v>1033740</v>
          </cell>
          <cell r="B2571" t="str">
            <v>冷藏</v>
          </cell>
        </row>
        <row r="2572">
          <cell r="A2572">
            <v>1610820</v>
          </cell>
          <cell r="B2572" t="str">
            <v>冷鲜</v>
          </cell>
        </row>
        <row r="2573">
          <cell r="A2573">
            <v>852410</v>
          </cell>
          <cell r="B2573" t="str">
            <v>常温</v>
          </cell>
        </row>
        <row r="2574">
          <cell r="A2574">
            <v>1470581</v>
          </cell>
          <cell r="B2574" t="str">
            <v>常温</v>
          </cell>
        </row>
        <row r="2575">
          <cell r="A2575">
            <v>949923</v>
          </cell>
          <cell r="B2575" t="str">
            <v>常温</v>
          </cell>
        </row>
        <row r="2576">
          <cell r="A2576">
            <v>899687</v>
          </cell>
          <cell r="B2576" t="str">
            <v>常温</v>
          </cell>
        </row>
        <row r="2577">
          <cell r="A2577">
            <v>1830219</v>
          </cell>
          <cell r="B2577" t="str">
            <v>常温</v>
          </cell>
        </row>
        <row r="2578">
          <cell r="A2578">
            <v>1630595</v>
          </cell>
          <cell r="B2578" t="str">
            <v>常温</v>
          </cell>
        </row>
        <row r="2579">
          <cell r="A2579">
            <v>570</v>
          </cell>
          <cell r="B2579" t="str">
            <v>常温</v>
          </cell>
        </row>
        <row r="2580">
          <cell r="A2580">
            <v>852432</v>
          </cell>
          <cell r="B2580" t="str">
            <v>冷藏</v>
          </cell>
        </row>
        <row r="2581">
          <cell r="A2581">
            <v>1068773</v>
          </cell>
          <cell r="B2581" t="str">
            <v>常温</v>
          </cell>
        </row>
        <row r="2582">
          <cell r="A2582">
            <v>1132965</v>
          </cell>
          <cell r="B2582" t="str">
            <v>常温</v>
          </cell>
        </row>
        <row r="2583">
          <cell r="A2583">
            <v>1362944</v>
          </cell>
          <cell r="B2583" t="str">
            <v>冷鲜</v>
          </cell>
        </row>
        <row r="2584">
          <cell r="A2584">
            <v>1531959</v>
          </cell>
          <cell r="B2584" t="str">
            <v>常温</v>
          </cell>
        </row>
        <row r="2585">
          <cell r="A2585">
            <v>608</v>
          </cell>
          <cell r="B2585" t="str">
            <v>常温</v>
          </cell>
        </row>
        <row r="2586">
          <cell r="A2586">
            <v>1291549</v>
          </cell>
          <cell r="B2586" t="str">
            <v>热鲜</v>
          </cell>
        </row>
        <row r="2587">
          <cell r="A2587">
            <v>1531959</v>
          </cell>
          <cell r="B2587" t="str">
            <v>常温</v>
          </cell>
        </row>
        <row r="2588">
          <cell r="A2588">
            <v>1567544</v>
          </cell>
          <cell r="B2588" t="str">
            <v>热鲜</v>
          </cell>
        </row>
        <row r="2589">
          <cell r="A2589">
            <v>1177160</v>
          </cell>
          <cell r="B2589" t="str">
            <v>冷鲜</v>
          </cell>
        </row>
        <row r="2590">
          <cell r="A2590">
            <v>1131113</v>
          </cell>
          <cell r="B2590" t="str">
            <v>常温</v>
          </cell>
        </row>
        <row r="2591">
          <cell r="A2591">
            <v>1415284</v>
          </cell>
          <cell r="B2591" t="str">
            <v>常温</v>
          </cell>
        </row>
        <row r="2592">
          <cell r="A2592">
            <v>1559505</v>
          </cell>
          <cell r="B2592" t="str">
            <v>常温</v>
          </cell>
        </row>
        <row r="2593">
          <cell r="A2593">
            <v>2014767</v>
          </cell>
          <cell r="B2593" t="str">
            <v>常温</v>
          </cell>
        </row>
        <row r="2594">
          <cell r="A2594">
            <v>2014956</v>
          </cell>
          <cell r="B2594" t="str">
            <v>常温</v>
          </cell>
        </row>
        <row r="2595">
          <cell r="A2595">
            <v>2014737</v>
          </cell>
          <cell r="B2595" t="str">
            <v>常温</v>
          </cell>
        </row>
        <row r="2596">
          <cell r="A2596">
            <v>1567544</v>
          </cell>
          <cell r="B2596" t="str">
            <v>热鲜</v>
          </cell>
        </row>
        <row r="2597">
          <cell r="A2597">
            <v>1694671</v>
          </cell>
          <cell r="B2597" t="str">
            <v>冷鲜</v>
          </cell>
        </row>
        <row r="2598">
          <cell r="A2598">
            <v>1630657</v>
          </cell>
          <cell r="B2598" t="str">
            <v>常温</v>
          </cell>
        </row>
        <row r="2599">
          <cell r="A2599">
            <v>1639288</v>
          </cell>
          <cell r="B2599" t="str">
            <v>常温</v>
          </cell>
        </row>
        <row r="2600">
          <cell r="A2600">
            <v>1116454</v>
          </cell>
          <cell r="B2600" t="str">
            <v>常温</v>
          </cell>
        </row>
        <row r="2601">
          <cell r="A2601">
            <v>852410</v>
          </cell>
          <cell r="B2601" t="str">
            <v>常温</v>
          </cell>
        </row>
        <row r="2602">
          <cell r="A2602">
            <v>1639288</v>
          </cell>
          <cell r="B2602" t="str">
            <v>常温</v>
          </cell>
        </row>
        <row r="2603">
          <cell r="A2603">
            <v>2000943</v>
          </cell>
          <cell r="B2603" t="str">
            <v>冷藏</v>
          </cell>
        </row>
        <row r="2604">
          <cell r="A2604">
            <v>1493225</v>
          </cell>
          <cell r="B2604" t="str">
            <v>热鲜</v>
          </cell>
        </row>
        <row r="2605">
          <cell r="A2605">
            <v>1611766</v>
          </cell>
          <cell r="B2605" t="str">
            <v>常温</v>
          </cell>
        </row>
        <row r="2606">
          <cell r="A2606">
            <v>1551873</v>
          </cell>
          <cell r="B2606" t="str">
            <v>冷藏</v>
          </cell>
        </row>
        <row r="2607">
          <cell r="A2607">
            <v>1552045</v>
          </cell>
          <cell r="B2607" t="str">
            <v>冷藏</v>
          </cell>
        </row>
        <row r="2608">
          <cell r="A2608">
            <v>1695892</v>
          </cell>
          <cell r="B2608" t="str">
            <v>热鲜</v>
          </cell>
        </row>
        <row r="2609">
          <cell r="A2609">
            <v>566</v>
          </cell>
          <cell r="B2609" t="str">
            <v>常温</v>
          </cell>
        </row>
        <row r="2610">
          <cell r="A2610">
            <v>2041044</v>
          </cell>
          <cell r="B2610" t="str">
            <v>冷冻</v>
          </cell>
        </row>
        <row r="2611">
          <cell r="A2611">
            <v>1502182</v>
          </cell>
          <cell r="B2611" t="str">
            <v>热鲜</v>
          </cell>
        </row>
        <row r="2612">
          <cell r="A2612">
            <v>1734001</v>
          </cell>
          <cell r="B2612" t="str">
            <v>冷藏</v>
          </cell>
        </row>
        <row r="2613">
          <cell r="A2613">
            <v>1531959</v>
          </cell>
          <cell r="B2613" t="str">
            <v>常温</v>
          </cell>
        </row>
        <row r="2614">
          <cell r="A2614">
            <v>1620642</v>
          </cell>
          <cell r="B2614" t="str">
            <v>常温</v>
          </cell>
        </row>
        <row r="2615">
          <cell r="A2615">
            <v>1133354</v>
          </cell>
          <cell r="B2615" t="str">
            <v>常温</v>
          </cell>
        </row>
        <row r="2616">
          <cell r="A2616">
            <v>90919</v>
          </cell>
          <cell r="B2616" t="str">
            <v>常温</v>
          </cell>
        </row>
        <row r="2617">
          <cell r="A2617">
            <v>172060</v>
          </cell>
          <cell r="B2617" t="str">
            <v>常温</v>
          </cell>
        </row>
        <row r="2618">
          <cell r="A2618">
            <v>1474631</v>
          </cell>
          <cell r="B2618" t="str">
            <v>常温</v>
          </cell>
        </row>
        <row r="2619">
          <cell r="A2619">
            <v>1747107</v>
          </cell>
          <cell r="B2619" t="str">
            <v>常温</v>
          </cell>
        </row>
        <row r="2620">
          <cell r="A2620">
            <v>79303</v>
          </cell>
          <cell r="B2620" t="str">
            <v>冷冻</v>
          </cell>
        </row>
        <row r="2621">
          <cell r="A2621">
            <v>827463</v>
          </cell>
          <cell r="B2621" t="str">
            <v>常温</v>
          </cell>
        </row>
        <row r="2622">
          <cell r="A2622">
            <v>1171389</v>
          </cell>
          <cell r="B2622" t="str">
            <v>冷鲜</v>
          </cell>
        </row>
        <row r="2623">
          <cell r="A2623">
            <v>305105</v>
          </cell>
          <cell r="B2623" t="str">
            <v>常温</v>
          </cell>
        </row>
        <row r="2624">
          <cell r="A2624">
            <v>1113196</v>
          </cell>
          <cell r="B2624" t="str">
            <v>常温</v>
          </cell>
        </row>
        <row r="2625">
          <cell r="A2625">
            <v>954327</v>
          </cell>
          <cell r="B2625" t="str">
            <v>常温</v>
          </cell>
        </row>
        <row r="2626">
          <cell r="A2626">
            <v>1630504</v>
          </cell>
          <cell r="B2626" t="str">
            <v>常温</v>
          </cell>
        </row>
        <row r="2627">
          <cell r="A2627">
            <v>852432</v>
          </cell>
          <cell r="B2627" t="str">
            <v>冷藏</v>
          </cell>
        </row>
        <row r="2628">
          <cell r="A2628">
            <v>1279445</v>
          </cell>
          <cell r="B2628" t="str">
            <v>冷藏</v>
          </cell>
        </row>
        <row r="2629">
          <cell r="A2629">
            <v>1166163</v>
          </cell>
          <cell r="B2629" t="str">
            <v>常温</v>
          </cell>
        </row>
        <row r="2630">
          <cell r="A2630">
            <v>167331</v>
          </cell>
          <cell r="B2630" t="str">
            <v>常温</v>
          </cell>
        </row>
        <row r="2631">
          <cell r="A2631">
            <v>1255719</v>
          </cell>
          <cell r="B2631" t="str">
            <v>常温</v>
          </cell>
        </row>
        <row r="2632">
          <cell r="A2632">
            <v>852410</v>
          </cell>
          <cell r="B2632" t="str">
            <v>常温</v>
          </cell>
        </row>
        <row r="2633">
          <cell r="A2633">
            <v>1362929</v>
          </cell>
          <cell r="B2633" t="str">
            <v>热鲜</v>
          </cell>
        </row>
        <row r="2634">
          <cell r="A2634">
            <v>1521662</v>
          </cell>
          <cell r="B2634" t="str">
            <v>热鲜</v>
          </cell>
        </row>
        <row r="2635">
          <cell r="A2635">
            <v>1552112</v>
          </cell>
          <cell r="B2635" t="str">
            <v>冷藏</v>
          </cell>
        </row>
        <row r="2636">
          <cell r="A2636">
            <v>1166247</v>
          </cell>
          <cell r="B2636" t="str">
            <v>常温</v>
          </cell>
        </row>
        <row r="2637">
          <cell r="A2637">
            <v>1142550</v>
          </cell>
          <cell r="B2637" t="str">
            <v>冷藏</v>
          </cell>
        </row>
        <row r="2638">
          <cell r="A2638">
            <v>1194826</v>
          </cell>
          <cell r="B2638" t="str">
            <v>常温</v>
          </cell>
        </row>
        <row r="2639">
          <cell r="A2639">
            <v>1551859</v>
          </cell>
          <cell r="B2639" t="str">
            <v>冷藏</v>
          </cell>
        </row>
        <row r="2640">
          <cell r="A2640">
            <v>1720447</v>
          </cell>
          <cell r="B2640" t="str">
            <v>常温</v>
          </cell>
        </row>
        <row r="2641">
          <cell r="A2641">
            <v>1194826</v>
          </cell>
          <cell r="B2641" t="str">
            <v>常温</v>
          </cell>
        </row>
        <row r="2642">
          <cell r="A2642">
            <v>1755338</v>
          </cell>
          <cell r="B2642" t="str">
            <v>常温</v>
          </cell>
        </row>
        <row r="2643">
          <cell r="A2643">
            <v>1532153</v>
          </cell>
          <cell r="B2643" t="str">
            <v>常温</v>
          </cell>
        </row>
        <row r="2644">
          <cell r="A2644">
            <v>1266848</v>
          </cell>
          <cell r="B2644" t="str">
            <v>常温</v>
          </cell>
        </row>
        <row r="2645">
          <cell r="A2645">
            <v>1559505</v>
          </cell>
          <cell r="B2645" t="str">
            <v>常温</v>
          </cell>
        </row>
        <row r="2646">
          <cell r="A2646">
            <v>1630657</v>
          </cell>
          <cell r="B2646" t="str">
            <v>常温</v>
          </cell>
        </row>
        <row r="2647">
          <cell r="A2647">
            <v>1511661</v>
          </cell>
          <cell r="B2647" t="str">
            <v>常温</v>
          </cell>
        </row>
        <row r="2648">
          <cell r="A2648">
            <v>1551872</v>
          </cell>
          <cell r="B2648" t="str">
            <v>冷藏</v>
          </cell>
        </row>
        <row r="2649">
          <cell r="A2649">
            <v>1493310</v>
          </cell>
          <cell r="B2649" t="str">
            <v>热鲜</v>
          </cell>
        </row>
        <row r="2650">
          <cell r="A2650">
            <v>2027238</v>
          </cell>
          <cell r="B2650" t="str">
            <v>冷藏</v>
          </cell>
        </row>
        <row r="2651">
          <cell r="A2651">
            <v>1483487</v>
          </cell>
          <cell r="B2651" t="str">
            <v>冷藏</v>
          </cell>
        </row>
        <row r="2652">
          <cell r="A2652">
            <v>1279445</v>
          </cell>
          <cell r="B2652" t="str">
            <v>冷藏</v>
          </cell>
        </row>
        <row r="2653">
          <cell r="A2653">
            <v>1547029</v>
          </cell>
          <cell r="B2653" t="str">
            <v>冻</v>
          </cell>
        </row>
        <row r="2654">
          <cell r="A2654">
            <v>1749965</v>
          </cell>
          <cell r="B2654" t="str">
            <v>常温</v>
          </cell>
        </row>
        <row r="2655">
          <cell r="A2655">
            <v>1548504</v>
          </cell>
          <cell r="B2655" t="str">
            <v>常温</v>
          </cell>
        </row>
        <row r="2656">
          <cell r="A2656">
            <v>1747107</v>
          </cell>
          <cell r="B2656" t="str">
            <v>常温</v>
          </cell>
        </row>
        <row r="2657">
          <cell r="A2657">
            <v>1347204</v>
          </cell>
          <cell r="B2657" t="str">
            <v>常温</v>
          </cell>
        </row>
        <row r="2658">
          <cell r="A2658">
            <v>1564731</v>
          </cell>
          <cell r="B2658" t="str">
            <v>热鲜</v>
          </cell>
        </row>
        <row r="2659">
          <cell r="A2659">
            <v>2014519</v>
          </cell>
          <cell r="B2659" t="str">
            <v>常温</v>
          </cell>
        </row>
        <row r="2660">
          <cell r="A2660">
            <v>1700370</v>
          </cell>
          <cell r="B2660" t="str">
            <v>冷藏</v>
          </cell>
        </row>
        <row r="2661">
          <cell r="A2661">
            <v>1493225</v>
          </cell>
          <cell r="B2661" t="str">
            <v>热鲜</v>
          </cell>
        </row>
        <row r="2662">
          <cell r="A2662">
            <v>1062490</v>
          </cell>
          <cell r="B2662" t="str">
            <v>常温</v>
          </cell>
        </row>
        <row r="2663">
          <cell r="A2663">
            <v>1275656</v>
          </cell>
          <cell r="B2663" t="str">
            <v>热鲜</v>
          </cell>
        </row>
        <row r="2664">
          <cell r="A2664">
            <v>787523</v>
          </cell>
          <cell r="B2664" t="str">
            <v>常温</v>
          </cell>
        </row>
        <row r="2665">
          <cell r="A2665">
            <v>1483637</v>
          </cell>
          <cell r="B2665" t="str">
            <v>冷藏</v>
          </cell>
        </row>
        <row r="2666">
          <cell r="A2666">
            <v>1271536</v>
          </cell>
          <cell r="B2666" t="str">
            <v>冷藏</v>
          </cell>
        </row>
        <row r="2667">
          <cell r="A2667">
            <v>69044</v>
          </cell>
          <cell r="B2667" t="str">
            <v>冷藏</v>
          </cell>
        </row>
        <row r="2668">
          <cell r="A2668">
            <v>852432</v>
          </cell>
          <cell r="B2668" t="str">
            <v>冷藏</v>
          </cell>
        </row>
        <row r="2669">
          <cell r="A2669">
            <v>1536084</v>
          </cell>
          <cell r="B2669" t="str">
            <v>常温</v>
          </cell>
        </row>
        <row r="2670">
          <cell r="A2670">
            <v>1736172</v>
          </cell>
          <cell r="B2670" t="str">
            <v>冷藏</v>
          </cell>
        </row>
        <row r="2671">
          <cell r="A2671">
            <v>1362944</v>
          </cell>
          <cell r="B2671" t="str">
            <v>冷鲜</v>
          </cell>
        </row>
        <row r="2672">
          <cell r="A2672">
            <v>1285134</v>
          </cell>
          <cell r="B2672" t="str">
            <v>冷鲜</v>
          </cell>
        </row>
        <row r="2673">
          <cell r="A2673">
            <v>1478867</v>
          </cell>
          <cell r="B2673" t="str">
            <v>常温</v>
          </cell>
        </row>
        <row r="2674">
          <cell r="A2674">
            <v>1531569</v>
          </cell>
          <cell r="B2674" t="str">
            <v>常温</v>
          </cell>
        </row>
        <row r="2675">
          <cell r="A2675">
            <v>1611766</v>
          </cell>
          <cell r="B2675" t="str">
            <v>常温</v>
          </cell>
        </row>
        <row r="2676">
          <cell r="A2676">
            <v>1342136</v>
          </cell>
          <cell r="B2676" t="str">
            <v>常温</v>
          </cell>
        </row>
        <row r="2677">
          <cell r="A2677">
            <v>1643147</v>
          </cell>
          <cell r="B2677" t="str">
            <v>常温</v>
          </cell>
        </row>
        <row r="2678">
          <cell r="A2678">
            <v>899687</v>
          </cell>
          <cell r="B2678" t="str">
            <v>常温</v>
          </cell>
        </row>
        <row r="2679">
          <cell r="A2679">
            <v>1639319</v>
          </cell>
          <cell r="B2679" t="str">
            <v>常温</v>
          </cell>
        </row>
        <row r="2680">
          <cell r="A2680">
            <v>1276855</v>
          </cell>
          <cell r="B2680" t="str">
            <v>冷藏</v>
          </cell>
        </row>
        <row r="2681">
          <cell r="A2681">
            <v>1291470</v>
          </cell>
          <cell r="B2681" t="str">
            <v>冷藏</v>
          </cell>
        </row>
        <row r="2682">
          <cell r="A2682">
            <v>1031349</v>
          </cell>
          <cell r="B2682" t="str">
            <v>冷藏</v>
          </cell>
        </row>
        <row r="2683">
          <cell r="A2683">
            <v>1271528</v>
          </cell>
          <cell r="B2683" t="str">
            <v>冷藏</v>
          </cell>
        </row>
        <row r="2684">
          <cell r="A2684">
            <v>953471</v>
          </cell>
          <cell r="B2684" t="str">
            <v>常温</v>
          </cell>
        </row>
        <row r="2685">
          <cell r="A2685">
            <v>1902278</v>
          </cell>
          <cell r="B2685" t="str">
            <v>常温</v>
          </cell>
        </row>
        <row r="2686">
          <cell r="A2686">
            <v>1538224</v>
          </cell>
          <cell r="B2686" t="str">
            <v>常温</v>
          </cell>
        </row>
        <row r="2687">
          <cell r="A2687">
            <v>949923</v>
          </cell>
          <cell r="B2687" t="str">
            <v>常温</v>
          </cell>
        </row>
        <row r="2688">
          <cell r="A2688">
            <v>1177409</v>
          </cell>
          <cell r="B2688" t="str">
            <v>常温</v>
          </cell>
        </row>
        <row r="2689">
          <cell r="A2689">
            <v>1116454</v>
          </cell>
          <cell r="B2689" t="str">
            <v>常温</v>
          </cell>
        </row>
        <row r="2690">
          <cell r="A2690">
            <v>1730986</v>
          </cell>
          <cell r="B2690" t="str">
            <v>热鲜</v>
          </cell>
        </row>
        <row r="2691">
          <cell r="A2691">
            <v>1847137</v>
          </cell>
          <cell r="B2691" t="str">
            <v>常温</v>
          </cell>
        </row>
        <row r="2692">
          <cell r="A2692">
            <v>1255174</v>
          </cell>
          <cell r="B2692" t="str">
            <v>常温</v>
          </cell>
        </row>
        <row r="2693">
          <cell r="A2693">
            <v>1169084</v>
          </cell>
          <cell r="B2693" t="str">
            <v>冷藏</v>
          </cell>
        </row>
        <row r="2694">
          <cell r="A2694">
            <v>1639304</v>
          </cell>
          <cell r="B2694" t="str">
            <v>常温</v>
          </cell>
        </row>
        <row r="2695">
          <cell r="A2695">
            <v>1068773</v>
          </cell>
          <cell r="B2695" t="str">
            <v>常温</v>
          </cell>
        </row>
        <row r="2696">
          <cell r="A2696">
            <v>1167201</v>
          </cell>
          <cell r="B2696" t="str">
            <v>常温</v>
          </cell>
        </row>
        <row r="2697">
          <cell r="A2697">
            <v>570</v>
          </cell>
          <cell r="B2697" t="str">
            <v>常温</v>
          </cell>
        </row>
        <row r="2698">
          <cell r="A2698">
            <v>1279445</v>
          </cell>
          <cell r="B2698" t="str">
            <v>冷藏</v>
          </cell>
        </row>
        <row r="2699">
          <cell r="A2699">
            <v>1271536</v>
          </cell>
          <cell r="B2699" t="str">
            <v>冷藏</v>
          </cell>
        </row>
        <row r="2700">
          <cell r="A2700">
            <v>1382029</v>
          </cell>
          <cell r="B2700" t="str">
            <v>冷藏</v>
          </cell>
        </row>
        <row r="2701">
          <cell r="A2701">
            <v>1750162</v>
          </cell>
          <cell r="B2701" t="str">
            <v>常温</v>
          </cell>
        </row>
        <row r="2702">
          <cell r="A2702">
            <v>2014552</v>
          </cell>
          <cell r="B2702" t="str">
            <v>常温</v>
          </cell>
        </row>
        <row r="2703">
          <cell r="A2703">
            <v>1538210</v>
          </cell>
          <cell r="B2703" t="str">
            <v>常温</v>
          </cell>
        </row>
        <row r="2704">
          <cell r="A2704">
            <v>1610820</v>
          </cell>
          <cell r="B2704" t="str">
            <v>冷鲜</v>
          </cell>
        </row>
        <row r="2705">
          <cell r="A2705">
            <v>1912511</v>
          </cell>
          <cell r="B2705" t="str">
            <v>热鲜</v>
          </cell>
        </row>
        <row r="2706">
          <cell r="A2706">
            <v>949923</v>
          </cell>
          <cell r="B2706" t="str">
            <v>常温</v>
          </cell>
        </row>
        <row r="2707">
          <cell r="A2707">
            <v>1483683</v>
          </cell>
          <cell r="B2707" t="str">
            <v>热鲜</v>
          </cell>
        </row>
        <row r="2708">
          <cell r="A2708">
            <v>1552045</v>
          </cell>
          <cell r="B2708" t="str">
            <v>冷藏</v>
          </cell>
        </row>
        <row r="2709">
          <cell r="A2709">
            <v>846698</v>
          </cell>
          <cell r="B2709" t="str">
            <v>常温</v>
          </cell>
        </row>
        <row r="2710">
          <cell r="A2710">
            <v>1695892</v>
          </cell>
          <cell r="B2710" t="str">
            <v>热鲜</v>
          </cell>
        </row>
        <row r="2711">
          <cell r="A2711">
            <v>1483463</v>
          </cell>
          <cell r="B2711" t="str">
            <v>冷藏</v>
          </cell>
        </row>
        <row r="2712">
          <cell r="A2712">
            <v>1068773</v>
          </cell>
          <cell r="B2712" t="str">
            <v>常温</v>
          </cell>
        </row>
        <row r="2713">
          <cell r="A2713">
            <v>1133453</v>
          </cell>
          <cell r="B2713" t="str">
            <v>常温</v>
          </cell>
        </row>
        <row r="2714">
          <cell r="A2714">
            <v>1362222</v>
          </cell>
          <cell r="B2714" t="str">
            <v>冷藏</v>
          </cell>
        </row>
        <row r="2715">
          <cell r="A2715">
            <v>1191435</v>
          </cell>
          <cell r="B2715" t="str">
            <v>常温</v>
          </cell>
        </row>
        <row r="2716">
          <cell r="A2716">
            <v>317120</v>
          </cell>
          <cell r="B2716" t="str">
            <v>常温</v>
          </cell>
        </row>
        <row r="2717">
          <cell r="A2717">
            <v>1362222</v>
          </cell>
          <cell r="B2717" t="str">
            <v>冷藏</v>
          </cell>
        </row>
        <row r="2718">
          <cell r="A2718">
            <v>1277767</v>
          </cell>
          <cell r="B2718" t="str">
            <v>冷藏</v>
          </cell>
        </row>
        <row r="2719">
          <cell r="A2719">
            <v>852410</v>
          </cell>
          <cell r="B2719" t="str">
            <v>常温</v>
          </cell>
        </row>
        <row r="2720">
          <cell r="A2720">
            <v>1668264</v>
          </cell>
          <cell r="B2720" t="str">
            <v>冷藏</v>
          </cell>
        </row>
        <row r="2721">
          <cell r="A2721">
            <v>1291470</v>
          </cell>
          <cell r="B2721" t="str">
            <v>冷藏</v>
          </cell>
        </row>
        <row r="2722">
          <cell r="A2722">
            <v>1483683</v>
          </cell>
          <cell r="B2722" t="str">
            <v>热鲜</v>
          </cell>
        </row>
        <row r="2723">
          <cell r="A2723">
            <v>1610820</v>
          </cell>
          <cell r="B2723" t="str">
            <v>冷鲜</v>
          </cell>
        </row>
        <row r="2724">
          <cell r="A2724">
            <v>1613274</v>
          </cell>
          <cell r="B2724" t="str">
            <v>常温</v>
          </cell>
        </row>
        <row r="2725">
          <cell r="A2725">
            <v>1611766</v>
          </cell>
          <cell r="B2725" t="str">
            <v>常温</v>
          </cell>
        </row>
        <row r="2726">
          <cell r="A2726">
            <v>1393600</v>
          </cell>
          <cell r="B2726" t="str">
            <v>冷藏</v>
          </cell>
        </row>
        <row r="2727">
          <cell r="A2727">
            <v>787523</v>
          </cell>
          <cell r="B2727" t="str">
            <v>常温</v>
          </cell>
        </row>
        <row r="2728">
          <cell r="A2728">
            <v>858299</v>
          </cell>
          <cell r="B2728" t="str">
            <v>常温</v>
          </cell>
        </row>
        <row r="2729">
          <cell r="A2729">
            <v>831298</v>
          </cell>
          <cell r="B2729" t="str">
            <v>常温</v>
          </cell>
        </row>
        <row r="2730">
          <cell r="A2730">
            <v>8187</v>
          </cell>
          <cell r="B2730" t="str">
            <v>常温</v>
          </cell>
        </row>
        <row r="2731">
          <cell r="A2731">
            <v>704296</v>
          </cell>
          <cell r="B2731" t="str">
            <v>常温</v>
          </cell>
        </row>
        <row r="2732">
          <cell r="A2732">
            <v>1736117</v>
          </cell>
          <cell r="B2732" t="str">
            <v>常温</v>
          </cell>
        </row>
        <row r="2733">
          <cell r="A2733">
            <v>1273269</v>
          </cell>
          <cell r="B2733" t="str">
            <v>常温</v>
          </cell>
        </row>
        <row r="2734">
          <cell r="A2734">
            <v>2046903</v>
          </cell>
          <cell r="B2734" t="str">
            <v>冷藏</v>
          </cell>
        </row>
        <row r="2735">
          <cell r="A2735">
            <v>1438154</v>
          </cell>
          <cell r="B2735" t="str">
            <v>干燥</v>
          </cell>
        </row>
        <row r="2736">
          <cell r="A2736">
            <v>81661</v>
          </cell>
          <cell r="B2736" t="str">
            <v>常温</v>
          </cell>
        </row>
        <row r="2737">
          <cell r="A2737">
            <v>1708887</v>
          </cell>
          <cell r="B2737" t="str">
            <v>常温</v>
          </cell>
        </row>
        <row r="2738">
          <cell r="A2738">
            <v>889986</v>
          </cell>
          <cell r="B2738" t="str">
            <v>常温</v>
          </cell>
        </row>
        <row r="2739">
          <cell r="A2739">
            <v>7789</v>
          </cell>
          <cell r="B2739" t="str">
            <v>常温</v>
          </cell>
        </row>
        <row r="2740">
          <cell r="A2740">
            <v>1598995</v>
          </cell>
          <cell r="B2740" t="str">
            <v>常温</v>
          </cell>
        </row>
        <row r="2741">
          <cell r="A2741">
            <v>1700370</v>
          </cell>
          <cell r="B2741" t="str">
            <v>冷藏</v>
          </cell>
        </row>
        <row r="2742">
          <cell r="A2742">
            <v>1685396</v>
          </cell>
          <cell r="B2742" t="str">
            <v>冷冻</v>
          </cell>
        </row>
        <row r="2743">
          <cell r="A2743">
            <v>1491502</v>
          </cell>
          <cell r="B2743" t="str">
            <v>常温</v>
          </cell>
        </row>
        <row r="2744">
          <cell r="A2744">
            <v>1279229</v>
          </cell>
          <cell r="B2744" t="str">
            <v>常温</v>
          </cell>
        </row>
        <row r="2745">
          <cell r="A2745">
            <v>2014685</v>
          </cell>
          <cell r="B2745" t="str">
            <v>常温</v>
          </cell>
        </row>
        <row r="2746">
          <cell r="A2746">
            <v>1267266</v>
          </cell>
          <cell r="B2746" t="str">
            <v>常温</v>
          </cell>
        </row>
        <row r="2747">
          <cell r="A2747">
            <v>1902150</v>
          </cell>
          <cell r="B2747" t="str">
            <v>冷藏</v>
          </cell>
        </row>
        <row r="2748">
          <cell r="A2748">
            <v>1068773</v>
          </cell>
          <cell r="B2748" t="str">
            <v>常温</v>
          </cell>
        </row>
        <row r="2749">
          <cell r="A2749">
            <v>1284806</v>
          </cell>
          <cell r="B2749" t="str">
            <v>冷藏</v>
          </cell>
        </row>
        <row r="2750">
          <cell r="A2750">
            <v>1166246</v>
          </cell>
          <cell r="B2750" t="str">
            <v>常温</v>
          </cell>
        </row>
        <row r="2751">
          <cell r="A2751">
            <v>1613281</v>
          </cell>
          <cell r="B2751" t="str">
            <v>常温</v>
          </cell>
        </row>
        <row r="2752">
          <cell r="A2752">
            <v>270277</v>
          </cell>
          <cell r="B2752" t="str">
            <v>常温</v>
          </cell>
        </row>
        <row r="2753">
          <cell r="A2753">
            <v>1191435</v>
          </cell>
          <cell r="B2753" t="str">
            <v>常温</v>
          </cell>
        </row>
        <row r="2754">
          <cell r="A2754">
            <v>1566421</v>
          </cell>
          <cell r="B2754" t="str">
            <v>冷冻</v>
          </cell>
        </row>
        <row r="2755">
          <cell r="A2755">
            <v>973452</v>
          </cell>
          <cell r="B2755" t="str">
            <v>常温</v>
          </cell>
        </row>
        <row r="2756">
          <cell r="A2756">
            <v>1620628</v>
          </cell>
          <cell r="B2756" t="str">
            <v>常温</v>
          </cell>
        </row>
        <row r="2757">
          <cell r="A2757">
            <v>101229</v>
          </cell>
          <cell r="B2757" t="str">
            <v>常温</v>
          </cell>
        </row>
        <row r="2758">
          <cell r="A2758">
            <v>167331</v>
          </cell>
          <cell r="B2758" t="str">
            <v>常温</v>
          </cell>
        </row>
        <row r="2759">
          <cell r="A2759">
            <v>614</v>
          </cell>
          <cell r="B2759" t="str">
            <v>常温</v>
          </cell>
        </row>
        <row r="2760">
          <cell r="A2760">
            <v>1532153</v>
          </cell>
          <cell r="B2760" t="str">
            <v>常温</v>
          </cell>
        </row>
        <row r="2761">
          <cell r="A2761">
            <v>263859</v>
          </cell>
          <cell r="B2761" t="str">
            <v>常温</v>
          </cell>
        </row>
        <row r="2762">
          <cell r="A2762">
            <v>317375</v>
          </cell>
          <cell r="B2762" t="str">
            <v>冻</v>
          </cell>
        </row>
        <row r="2763">
          <cell r="A2763">
            <v>1279206</v>
          </cell>
          <cell r="B2763" t="str">
            <v>常温</v>
          </cell>
        </row>
        <row r="2764">
          <cell r="A2764">
            <v>1992609</v>
          </cell>
          <cell r="B2764" t="str">
            <v>热鲜</v>
          </cell>
        </row>
        <row r="2765">
          <cell r="A2765">
            <v>1483637</v>
          </cell>
          <cell r="B2765" t="str">
            <v>冷藏</v>
          </cell>
        </row>
        <row r="2766">
          <cell r="A2766">
            <v>1707425</v>
          </cell>
          <cell r="B2766" t="str">
            <v>常温</v>
          </cell>
        </row>
        <row r="2767">
          <cell r="A2767">
            <v>1134649</v>
          </cell>
          <cell r="B2767" t="str">
            <v>常温</v>
          </cell>
        </row>
        <row r="2768">
          <cell r="A2768">
            <v>2014856</v>
          </cell>
          <cell r="B2768" t="str">
            <v>常温</v>
          </cell>
        </row>
        <row r="2769">
          <cell r="A2769">
            <v>1475971</v>
          </cell>
          <cell r="B2769" t="str">
            <v>冷藏</v>
          </cell>
        </row>
        <row r="2770">
          <cell r="A2770">
            <v>1068773</v>
          </cell>
          <cell r="B2770" t="str">
            <v>常温</v>
          </cell>
        </row>
        <row r="2771">
          <cell r="A2771">
            <v>1275567</v>
          </cell>
          <cell r="B2771" t="str">
            <v>冷藏</v>
          </cell>
        </row>
        <row r="2772">
          <cell r="A2772">
            <v>1182515</v>
          </cell>
          <cell r="B2772" t="str">
            <v>热鲜</v>
          </cell>
        </row>
        <row r="2773">
          <cell r="A2773">
            <v>2007117</v>
          </cell>
          <cell r="B2773" t="str">
            <v>常温</v>
          </cell>
        </row>
        <row r="2774">
          <cell r="A2774">
            <v>465</v>
          </cell>
          <cell r="B2774" t="str">
            <v>常温</v>
          </cell>
        </row>
        <row r="2775">
          <cell r="A2775">
            <v>2014657</v>
          </cell>
          <cell r="B2775" t="str">
            <v>常温</v>
          </cell>
        </row>
        <row r="2776">
          <cell r="A2776">
            <v>1483637</v>
          </cell>
          <cell r="B2776" t="str">
            <v>冷藏</v>
          </cell>
        </row>
        <row r="2777">
          <cell r="A2777">
            <v>1564731</v>
          </cell>
          <cell r="B2777" t="str">
            <v>热鲜</v>
          </cell>
        </row>
        <row r="2778">
          <cell r="A2778">
            <v>1350291</v>
          </cell>
          <cell r="B2778" t="str">
            <v>常温</v>
          </cell>
        </row>
        <row r="2779">
          <cell r="A2779">
            <v>1538142</v>
          </cell>
          <cell r="B2779" t="str">
            <v>常温</v>
          </cell>
        </row>
        <row r="2780">
          <cell r="A2780">
            <v>614</v>
          </cell>
          <cell r="B2780" t="str">
            <v>常温</v>
          </cell>
        </row>
        <row r="2781">
          <cell r="A2781">
            <v>1225645</v>
          </cell>
          <cell r="B2781" t="str">
            <v>常温</v>
          </cell>
        </row>
        <row r="2782">
          <cell r="A2782">
            <v>1700370</v>
          </cell>
          <cell r="B2782" t="str">
            <v>冷藏</v>
          </cell>
        </row>
        <row r="2783">
          <cell r="A2783">
            <v>277211</v>
          </cell>
          <cell r="B2783" t="str">
            <v>常温</v>
          </cell>
        </row>
        <row r="2784">
          <cell r="A2784">
            <v>1902150</v>
          </cell>
          <cell r="B2784" t="str">
            <v>冷藏</v>
          </cell>
        </row>
        <row r="2785">
          <cell r="A2785">
            <v>336077</v>
          </cell>
          <cell r="B2785" t="str">
            <v>冷藏</v>
          </cell>
        </row>
        <row r="2786">
          <cell r="A2786">
            <v>1748499</v>
          </cell>
          <cell r="B2786" t="str">
            <v>常温</v>
          </cell>
        </row>
        <row r="2787">
          <cell r="A2787">
            <v>1130754</v>
          </cell>
          <cell r="B2787" t="str">
            <v>常温</v>
          </cell>
        </row>
        <row r="2788">
          <cell r="A2788">
            <v>244529</v>
          </cell>
          <cell r="B2788" t="str">
            <v>常温</v>
          </cell>
        </row>
        <row r="2789">
          <cell r="A2789">
            <v>1470570</v>
          </cell>
          <cell r="B2789" t="str">
            <v>常温</v>
          </cell>
        </row>
        <row r="2790">
          <cell r="A2790">
            <v>852432</v>
          </cell>
          <cell r="B2790" t="str">
            <v>冷藏</v>
          </cell>
        </row>
        <row r="2791">
          <cell r="A2791">
            <v>852432</v>
          </cell>
          <cell r="B2791" t="str">
            <v>冷藏</v>
          </cell>
        </row>
        <row r="2792">
          <cell r="A2792">
            <v>2018825</v>
          </cell>
          <cell r="B2792" t="str">
            <v>常温</v>
          </cell>
        </row>
        <row r="2793">
          <cell r="A2793">
            <v>2014430</v>
          </cell>
          <cell r="B2793" t="str">
            <v>常温</v>
          </cell>
        </row>
        <row r="2794">
          <cell r="A2794">
            <v>1347204</v>
          </cell>
          <cell r="B2794" t="str">
            <v>常温</v>
          </cell>
        </row>
        <row r="2795">
          <cell r="A2795">
            <v>1491979</v>
          </cell>
          <cell r="B2795" t="str">
            <v>常温</v>
          </cell>
        </row>
        <row r="2796">
          <cell r="A2796">
            <v>1630504</v>
          </cell>
          <cell r="B2796" t="str">
            <v>常温</v>
          </cell>
        </row>
        <row r="2797">
          <cell r="A2797">
            <v>8778</v>
          </cell>
          <cell r="B2797" t="str">
            <v>常温</v>
          </cell>
        </row>
        <row r="2798">
          <cell r="A2798">
            <v>1561224</v>
          </cell>
          <cell r="B2798" t="str">
            <v>冷冻</v>
          </cell>
        </row>
        <row r="2799">
          <cell r="A2799">
            <v>852411</v>
          </cell>
          <cell r="B2799" t="str">
            <v>常温</v>
          </cell>
        </row>
        <row r="2800">
          <cell r="A2800">
            <v>1191435</v>
          </cell>
          <cell r="B2800" t="str">
            <v>常温</v>
          </cell>
        </row>
        <row r="2801">
          <cell r="A2801">
            <v>560</v>
          </cell>
          <cell r="B2801" t="str">
            <v>常温</v>
          </cell>
        </row>
        <row r="2802">
          <cell r="A2802">
            <v>1166049</v>
          </cell>
          <cell r="B2802" t="str">
            <v>常温</v>
          </cell>
        </row>
        <row r="2803">
          <cell r="A2803">
            <v>2014864</v>
          </cell>
          <cell r="B2803" t="str">
            <v>常温</v>
          </cell>
        </row>
        <row r="2804">
          <cell r="A2804">
            <v>1639307</v>
          </cell>
          <cell r="B2804" t="str">
            <v>常温</v>
          </cell>
        </row>
        <row r="2805">
          <cell r="A2805">
            <v>5768</v>
          </cell>
          <cell r="B2805" t="str">
            <v>常温</v>
          </cell>
        </row>
        <row r="2806">
          <cell r="A2806">
            <v>1266848</v>
          </cell>
          <cell r="B2806" t="str">
            <v>常温</v>
          </cell>
        </row>
        <row r="2807">
          <cell r="A2807">
            <v>1133453</v>
          </cell>
          <cell r="B2807" t="str">
            <v>常温</v>
          </cell>
        </row>
        <row r="2808">
          <cell r="A2808">
            <v>1290408</v>
          </cell>
          <cell r="B2808" t="str">
            <v>冷藏</v>
          </cell>
        </row>
        <row r="2809">
          <cell r="A2809">
            <v>775039</v>
          </cell>
          <cell r="B2809" t="str">
            <v>常温</v>
          </cell>
        </row>
        <row r="2810">
          <cell r="A2810">
            <v>1466051</v>
          </cell>
          <cell r="B2810" t="str">
            <v>常温</v>
          </cell>
        </row>
        <row r="2811">
          <cell r="A2811">
            <v>1359779</v>
          </cell>
          <cell r="B2811" t="str">
            <v>冻</v>
          </cell>
        </row>
        <row r="2812">
          <cell r="A2812">
            <v>1135821</v>
          </cell>
          <cell r="B2812" t="str">
            <v>冻</v>
          </cell>
        </row>
        <row r="2813">
          <cell r="A2813">
            <v>263856</v>
          </cell>
          <cell r="B2813" t="str">
            <v>常温</v>
          </cell>
        </row>
        <row r="2814">
          <cell r="A2814">
            <v>1347204</v>
          </cell>
          <cell r="B2814" t="str">
            <v>常温</v>
          </cell>
        </row>
        <row r="2815">
          <cell r="A2815">
            <v>1595819</v>
          </cell>
          <cell r="B2815" t="str">
            <v>常温</v>
          </cell>
        </row>
        <row r="2816">
          <cell r="A2816">
            <v>1191435</v>
          </cell>
          <cell r="B2816" t="str">
            <v>常温</v>
          </cell>
        </row>
        <row r="2817">
          <cell r="A2817">
            <v>1630657</v>
          </cell>
          <cell r="B2817" t="str">
            <v>常温</v>
          </cell>
        </row>
        <row r="2818">
          <cell r="A2818">
            <v>1271536</v>
          </cell>
          <cell r="B2818" t="str">
            <v>冷藏</v>
          </cell>
        </row>
        <row r="2819">
          <cell r="A2819">
            <v>1483637</v>
          </cell>
          <cell r="B2819" t="str">
            <v>冷藏</v>
          </cell>
        </row>
        <row r="2820">
          <cell r="A2820">
            <v>1288652</v>
          </cell>
          <cell r="B2820" t="str">
            <v>常温</v>
          </cell>
        </row>
        <row r="2821">
          <cell r="A2821">
            <v>1362944</v>
          </cell>
          <cell r="B2821" t="str">
            <v>冷鲜</v>
          </cell>
        </row>
        <row r="2822">
          <cell r="A2822">
            <v>852411</v>
          </cell>
          <cell r="B2822" t="str">
            <v>常温</v>
          </cell>
        </row>
        <row r="2823">
          <cell r="A2823">
            <v>1362929</v>
          </cell>
          <cell r="B2823" t="str">
            <v>热鲜</v>
          </cell>
        </row>
        <row r="2824">
          <cell r="A2824">
            <v>324454</v>
          </cell>
          <cell r="B2824" t="str">
            <v>常温</v>
          </cell>
        </row>
        <row r="2825">
          <cell r="A2825">
            <v>264396</v>
          </cell>
          <cell r="B2825" t="str">
            <v>常温</v>
          </cell>
        </row>
        <row r="2826">
          <cell r="A2826">
            <v>2014963</v>
          </cell>
          <cell r="B2826" t="str">
            <v>常温</v>
          </cell>
        </row>
        <row r="2827">
          <cell r="A2827">
            <v>1750162</v>
          </cell>
          <cell r="B2827" t="str">
            <v>常温</v>
          </cell>
        </row>
        <row r="2828">
          <cell r="A2828">
            <v>2037409</v>
          </cell>
          <cell r="B2828" t="str">
            <v>常温</v>
          </cell>
        </row>
        <row r="2829">
          <cell r="A2829">
            <v>1447719</v>
          </cell>
          <cell r="B2829" t="str">
            <v>冷藏</v>
          </cell>
        </row>
        <row r="2830">
          <cell r="A2830">
            <v>1483438</v>
          </cell>
          <cell r="B2830" t="str">
            <v>冷藏</v>
          </cell>
        </row>
        <row r="2831">
          <cell r="A2831">
            <v>1531569</v>
          </cell>
          <cell r="B2831" t="str">
            <v>常温</v>
          </cell>
        </row>
        <row r="2832">
          <cell r="A2832">
            <v>1639319</v>
          </cell>
          <cell r="B2832" t="str">
            <v>常温</v>
          </cell>
        </row>
        <row r="2833">
          <cell r="A2833">
            <v>852410</v>
          </cell>
          <cell r="B2833" t="str">
            <v>常温</v>
          </cell>
        </row>
        <row r="2834">
          <cell r="A2834">
            <v>1564731</v>
          </cell>
          <cell r="B2834" t="str">
            <v>热鲜</v>
          </cell>
        </row>
        <row r="2835">
          <cell r="A2835">
            <v>1362222</v>
          </cell>
          <cell r="B2835" t="str">
            <v>冷藏</v>
          </cell>
        </row>
        <row r="2836">
          <cell r="A2836">
            <v>1610820</v>
          </cell>
          <cell r="B2836" t="str">
            <v>冷鲜</v>
          </cell>
        </row>
        <row r="2837">
          <cell r="A2837">
            <v>1610820</v>
          </cell>
          <cell r="B2837" t="str">
            <v>冷鲜</v>
          </cell>
        </row>
        <row r="2838">
          <cell r="A2838">
            <v>1248803</v>
          </cell>
          <cell r="B2838" t="str">
            <v>冷藏</v>
          </cell>
        </row>
        <row r="2839">
          <cell r="A2839">
            <v>1456882</v>
          </cell>
          <cell r="B2839" t="str">
            <v>冻</v>
          </cell>
        </row>
        <row r="2840">
          <cell r="A2840">
            <v>1065604</v>
          </cell>
          <cell r="B2840" t="str">
            <v>常温</v>
          </cell>
        </row>
        <row r="2841">
          <cell r="A2841">
            <v>2012263</v>
          </cell>
          <cell r="B2841" t="str">
            <v>常温</v>
          </cell>
        </row>
        <row r="2842">
          <cell r="A2842">
            <v>1349855</v>
          </cell>
          <cell r="B2842" t="str">
            <v>冷藏</v>
          </cell>
        </row>
        <row r="2843">
          <cell r="A2843">
            <v>1133453</v>
          </cell>
          <cell r="B2843" t="str">
            <v>常温</v>
          </cell>
        </row>
        <row r="2844">
          <cell r="A2844">
            <v>566</v>
          </cell>
          <cell r="B2844" t="str">
            <v>常温</v>
          </cell>
        </row>
        <row r="2845">
          <cell r="A2845">
            <v>2014736</v>
          </cell>
          <cell r="B2845" t="str">
            <v>常温</v>
          </cell>
        </row>
        <row r="2846">
          <cell r="A2846">
            <v>1177409</v>
          </cell>
          <cell r="B2846" t="str">
            <v>常温</v>
          </cell>
        </row>
        <row r="2847">
          <cell r="A2847">
            <v>631838</v>
          </cell>
          <cell r="B2847" t="str">
            <v>常温</v>
          </cell>
        </row>
        <row r="2848">
          <cell r="A2848">
            <v>324454</v>
          </cell>
          <cell r="B2848" t="str">
            <v>常温</v>
          </cell>
        </row>
        <row r="2849">
          <cell r="A2849">
            <v>457</v>
          </cell>
          <cell r="B2849" t="str">
            <v>常温</v>
          </cell>
        </row>
        <row r="2850">
          <cell r="A2850">
            <v>1271528</v>
          </cell>
          <cell r="B2850" t="str">
            <v>冷藏</v>
          </cell>
        </row>
        <row r="2851">
          <cell r="A2851">
            <v>1420038</v>
          </cell>
          <cell r="B2851" t="str">
            <v>常温</v>
          </cell>
        </row>
        <row r="2852">
          <cell r="A2852">
            <v>2014864</v>
          </cell>
          <cell r="B2852" t="str">
            <v>常温</v>
          </cell>
        </row>
        <row r="2853">
          <cell r="A2853">
            <v>1255719</v>
          </cell>
          <cell r="B2853" t="str">
            <v>常温</v>
          </cell>
        </row>
        <row r="2854">
          <cell r="A2854">
            <v>1166246</v>
          </cell>
          <cell r="B2854" t="str">
            <v>常温</v>
          </cell>
        </row>
        <row r="2855">
          <cell r="A2855">
            <v>852411</v>
          </cell>
          <cell r="B2855" t="str">
            <v>常温</v>
          </cell>
        </row>
        <row r="2856">
          <cell r="A2856">
            <v>1359765</v>
          </cell>
          <cell r="B2856" t="str">
            <v>冻</v>
          </cell>
        </row>
        <row r="2857">
          <cell r="A2857">
            <v>1678586</v>
          </cell>
          <cell r="B2857" t="str">
            <v>常温</v>
          </cell>
        </row>
        <row r="2858">
          <cell r="A2858">
            <v>1407605</v>
          </cell>
          <cell r="B2858" t="str">
            <v>常温</v>
          </cell>
        </row>
        <row r="2859">
          <cell r="A2859">
            <v>1171389</v>
          </cell>
          <cell r="B2859" t="str">
            <v>冷鲜</v>
          </cell>
        </row>
        <row r="2860">
          <cell r="A2860">
            <v>7737</v>
          </cell>
          <cell r="B2860" t="str">
            <v>常温</v>
          </cell>
        </row>
        <row r="2861">
          <cell r="A2861">
            <v>303663</v>
          </cell>
          <cell r="B2861" t="str">
            <v>常温</v>
          </cell>
        </row>
        <row r="2862">
          <cell r="A2862">
            <v>1386190</v>
          </cell>
          <cell r="B2862" t="str">
            <v>常温</v>
          </cell>
        </row>
        <row r="2863">
          <cell r="A2863">
            <v>1438154</v>
          </cell>
          <cell r="B2863" t="str">
            <v>干燥</v>
          </cell>
        </row>
        <row r="2864">
          <cell r="A2864">
            <v>81661</v>
          </cell>
          <cell r="B2864" t="str">
            <v>常温</v>
          </cell>
        </row>
        <row r="2865">
          <cell r="A2865">
            <v>922678</v>
          </cell>
          <cell r="B2865" t="str">
            <v>常温</v>
          </cell>
        </row>
        <row r="2866">
          <cell r="A2866">
            <v>858306</v>
          </cell>
          <cell r="B2866" t="str">
            <v>常温</v>
          </cell>
        </row>
        <row r="2867">
          <cell r="A2867">
            <v>1116881</v>
          </cell>
          <cell r="B2867" t="str">
            <v>冷冻</v>
          </cell>
        </row>
        <row r="2868">
          <cell r="A2868">
            <v>1084554</v>
          </cell>
          <cell r="B2868" t="str">
            <v>常温</v>
          </cell>
        </row>
        <row r="2869">
          <cell r="A2869">
            <v>8243</v>
          </cell>
          <cell r="B2869" t="str">
            <v>常温</v>
          </cell>
        </row>
        <row r="2870">
          <cell r="A2870">
            <v>1548504</v>
          </cell>
          <cell r="B2870" t="str">
            <v>常温</v>
          </cell>
        </row>
        <row r="2871">
          <cell r="A2871">
            <v>2014219</v>
          </cell>
          <cell r="B2871" t="str">
            <v>常温</v>
          </cell>
        </row>
        <row r="2872">
          <cell r="A2872">
            <v>1436168</v>
          </cell>
          <cell r="B2872" t="str">
            <v>常温</v>
          </cell>
        </row>
        <row r="2873">
          <cell r="A2873">
            <v>3695</v>
          </cell>
          <cell r="B2873" t="str">
            <v>常温</v>
          </cell>
        </row>
        <row r="2874">
          <cell r="A2874">
            <v>1362929</v>
          </cell>
          <cell r="B2874" t="str">
            <v>热鲜</v>
          </cell>
        </row>
        <row r="2875">
          <cell r="A2875">
            <v>1216747</v>
          </cell>
          <cell r="B2875" t="str">
            <v>常温</v>
          </cell>
        </row>
        <row r="2876">
          <cell r="A2876">
            <v>1133453</v>
          </cell>
          <cell r="B2876" t="str">
            <v>常温</v>
          </cell>
        </row>
        <row r="2877">
          <cell r="A2877">
            <v>1349855</v>
          </cell>
          <cell r="B2877" t="str">
            <v>冷藏</v>
          </cell>
        </row>
        <row r="2878">
          <cell r="A2878">
            <v>1148640</v>
          </cell>
          <cell r="B2878" t="str">
            <v>常温</v>
          </cell>
        </row>
        <row r="2879">
          <cell r="A2879">
            <v>1347228</v>
          </cell>
          <cell r="B2879" t="str">
            <v>常温</v>
          </cell>
        </row>
        <row r="2880">
          <cell r="A2880">
            <v>1166049</v>
          </cell>
          <cell r="B2880" t="str">
            <v>常温</v>
          </cell>
        </row>
        <row r="2881">
          <cell r="A2881">
            <v>1630504</v>
          </cell>
          <cell r="B2881" t="str">
            <v>常温</v>
          </cell>
        </row>
        <row r="2882">
          <cell r="A2882">
            <v>1493198</v>
          </cell>
          <cell r="B2882" t="str">
            <v>热鲜</v>
          </cell>
        </row>
        <row r="2883">
          <cell r="A2883">
            <v>1250143</v>
          </cell>
          <cell r="B2883" t="str">
            <v>冷藏</v>
          </cell>
        </row>
        <row r="2884">
          <cell r="A2884">
            <v>1413352</v>
          </cell>
          <cell r="B2884" t="str">
            <v>常温</v>
          </cell>
        </row>
        <row r="2885">
          <cell r="A2885">
            <v>1928895</v>
          </cell>
          <cell r="B2885" t="str">
            <v>冷藏</v>
          </cell>
        </row>
        <row r="2886">
          <cell r="A2886">
            <v>1928895</v>
          </cell>
          <cell r="B2886" t="str">
            <v>冷藏</v>
          </cell>
        </row>
        <row r="2887">
          <cell r="A2887">
            <v>1448345</v>
          </cell>
          <cell r="B2887" t="str">
            <v>冷藏</v>
          </cell>
        </row>
        <row r="2888">
          <cell r="A2888">
            <v>1475971</v>
          </cell>
          <cell r="B2888" t="str">
            <v>冷藏</v>
          </cell>
        </row>
        <row r="2889">
          <cell r="A2889">
            <v>2014552</v>
          </cell>
          <cell r="B2889" t="str">
            <v>常温</v>
          </cell>
        </row>
        <row r="2890">
          <cell r="A2890">
            <v>1387526</v>
          </cell>
          <cell r="B2890" t="str">
            <v>常温</v>
          </cell>
        </row>
        <row r="2891">
          <cell r="A2891">
            <v>1194826</v>
          </cell>
          <cell r="B2891" t="str">
            <v>常温</v>
          </cell>
        </row>
        <row r="2892">
          <cell r="A2892">
            <v>1267377</v>
          </cell>
          <cell r="B2892" t="str">
            <v>常温</v>
          </cell>
        </row>
        <row r="2893">
          <cell r="A2893">
            <v>1561225</v>
          </cell>
          <cell r="B2893" t="str">
            <v>冷冻</v>
          </cell>
        </row>
        <row r="2894">
          <cell r="A2894">
            <v>1068773</v>
          </cell>
          <cell r="B2894" t="str">
            <v>常温</v>
          </cell>
        </row>
        <row r="2895">
          <cell r="A2895">
            <v>899669</v>
          </cell>
          <cell r="B2895" t="str">
            <v>冷藏</v>
          </cell>
        </row>
        <row r="2896">
          <cell r="A2896">
            <v>949923</v>
          </cell>
          <cell r="B2896" t="str">
            <v>常温</v>
          </cell>
        </row>
        <row r="2897">
          <cell r="A2897">
            <v>1275537</v>
          </cell>
          <cell r="B2897" t="str">
            <v>热鲜</v>
          </cell>
        </row>
        <row r="2898">
          <cell r="A2898">
            <v>1090464</v>
          </cell>
          <cell r="B2898" t="str">
            <v>常温</v>
          </cell>
        </row>
        <row r="2899">
          <cell r="A2899">
            <v>1062490</v>
          </cell>
          <cell r="B2899" t="str">
            <v>常温</v>
          </cell>
        </row>
        <row r="2900">
          <cell r="A2900">
            <v>2112</v>
          </cell>
          <cell r="B2900" t="str">
            <v>常温</v>
          </cell>
        </row>
        <row r="2901">
          <cell r="A2901">
            <v>1099636</v>
          </cell>
          <cell r="B2901" t="str">
            <v>冷冻</v>
          </cell>
        </row>
        <row r="2902">
          <cell r="A2902">
            <v>852410</v>
          </cell>
          <cell r="B2902" t="str">
            <v>常温</v>
          </cell>
        </row>
        <row r="2903">
          <cell r="A2903">
            <v>1447948</v>
          </cell>
          <cell r="B2903" t="str">
            <v>冷藏</v>
          </cell>
        </row>
        <row r="2904">
          <cell r="A2904">
            <v>1466092</v>
          </cell>
          <cell r="B2904" t="str">
            <v>常温</v>
          </cell>
        </row>
        <row r="2905">
          <cell r="A2905">
            <v>1302497</v>
          </cell>
          <cell r="B2905" t="str">
            <v>冷藏</v>
          </cell>
        </row>
        <row r="2906">
          <cell r="A2906">
            <v>1997803</v>
          </cell>
          <cell r="B2906" t="str">
            <v>常温</v>
          </cell>
        </row>
        <row r="2907">
          <cell r="A2907">
            <v>1610820</v>
          </cell>
          <cell r="B2907" t="str">
            <v>冷鲜</v>
          </cell>
        </row>
        <row r="2908">
          <cell r="A2908">
            <v>277211</v>
          </cell>
          <cell r="B2908" t="str">
            <v>常温</v>
          </cell>
        </row>
        <row r="2909">
          <cell r="A2909">
            <v>1191435</v>
          </cell>
          <cell r="B2909" t="str">
            <v>常温</v>
          </cell>
        </row>
        <row r="2910">
          <cell r="A2910">
            <v>1630657</v>
          </cell>
          <cell r="B2910" t="str">
            <v>常温</v>
          </cell>
        </row>
        <row r="2911">
          <cell r="A2911">
            <v>1133453</v>
          </cell>
          <cell r="B2911" t="str">
            <v>常温</v>
          </cell>
        </row>
        <row r="2912">
          <cell r="A2912">
            <v>911668</v>
          </cell>
          <cell r="B2912" t="str">
            <v>冷藏</v>
          </cell>
        </row>
        <row r="2913">
          <cell r="A2913">
            <v>2014540</v>
          </cell>
          <cell r="B2913" t="str">
            <v>常温</v>
          </cell>
        </row>
        <row r="2914">
          <cell r="A2914">
            <v>1694671</v>
          </cell>
          <cell r="B2914" t="str">
            <v>冷鲜</v>
          </cell>
        </row>
        <row r="2915">
          <cell r="A2915">
            <v>1742123</v>
          </cell>
          <cell r="B2915" t="str">
            <v>常温</v>
          </cell>
        </row>
        <row r="2916">
          <cell r="A2916">
            <v>2015071</v>
          </cell>
          <cell r="B2916" t="str">
            <v>常温</v>
          </cell>
        </row>
        <row r="2917">
          <cell r="A2917">
            <v>1667759</v>
          </cell>
          <cell r="B2917" t="str">
            <v>冷藏</v>
          </cell>
        </row>
        <row r="2918">
          <cell r="A2918">
            <v>1275657</v>
          </cell>
          <cell r="B2918" t="str">
            <v>热鲜</v>
          </cell>
        </row>
        <row r="2919">
          <cell r="A2919">
            <v>1610820</v>
          </cell>
          <cell r="B2919" t="str">
            <v>冷鲜</v>
          </cell>
        </row>
        <row r="2920">
          <cell r="A2920">
            <v>81661</v>
          </cell>
          <cell r="B2920" t="str">
            <v>常温</v>
          </cell>
        </row>
        <row r="2921">
          <cell r="A2921">
            <v>1064292</v>
          </cell>
          <cell r="B2921" t="str">
            <v>常温</v>
          </cell>
        </row>
        <row r="2922">
          <cell r="A2922">
            <v>2064222</v>
          </cell>
          <cell r="B2922" t="str">
            <v>常温</v>
          </cell>
        </row>
        <row r="2923">
          <cell r="A2923">
            <v>1015471</v>
          </cell>
          <cell r="B2923" t="str">
            <v>常温</v>
          </cell>
        </row>
        <row r="2924">
          <cell r="A2924">
            <v>899687</v>
          </cell>
          <cell r="B2924" t="str">
            <v>常温</v>
          </cell>
        </row>
        <row r="2925">
          <cell r="A2925">
            <v>1643147</v>
          </cell>
          <cell r="B2925" t="str">
            <v>常温</v>
          </cell>
        </row>
        <row r="2926">
          <cell r="A2926">
            <v>1643117</v>
          </cell>
          <cell r="B2926" t="str">
            <v>常温</v>
          </cell>
        </row>
        <row r="2927">
          <cell r="A2927">
            <v>1566521</v>
          </cell>
          <cell r="B2927" t="str">
            <v>冷鲜</v>
          </cell>
        </row>
        <row r="2928">
          <cell r="A2928">
            <v>2031576</v>
          </cell>
          <cell r="B2928" t="str">
            <v>常温</v>
          </cell>
        </row>
        <row r="2929">
          <cell r="A2929">
            <v>1585968</v>
          </cell>
          <cell r="B2929" t="str">
            <v>热鲜</v>
          </cell>
        </row>
        <row r="2930">
          <cell r="A2930">
            <v>852432</v>
          </cell>
          <cell r="B2930" t="str">
            <v>冷藏</v>
          </cell>
        </row>
        <row r="2931">
          <cell r="A2931">
            <v>1491444</v>
          </cell>
          <cell r="B2931" t="str">
            <v>冷藏</v>
          </cell>
        </row>
        <row r="2932">
          <cell r="A2932">
            <v>1285370</v>
          </cell>
          <cell r="B2932" t="str">
            <v>冷藏</v>
          </cell>
        </row>
        <row r="2933">
          <cell r="A2933">
            <v>1348108</v>
          </cell>
          <cell r="B2933" t="str">
            <v>热鲜</v>
          </cell>
        </row>
        <row r="2934">
          <cell r="A2934">
            <v>1133453</v>
          </cell>
          <cell r="B2934" t="str">
            <v>常温</v>
          </cell>
        </row>
        <row r="2935">
          <cell r="A2935">
            <v>1279445</v>
          </cell>
          <cell r="B2935" t="str">
            <v>冷藏</v>
          </cell>
        </row>
        <row r="2936">
          <cell r="A2936">
            <v>1347140</v>
          </cell>
          <cell r="B2936" t="str">
            <v>常温</v>
          </cell>
        </row>
        <row r="2937">
          <cell r="A2937">
            <v>1191435</v>
          </cell>
          <cell r="B2937" t="str">
            <v>常温</v>
          </cell>
        </row>
        <row r="2938">
          <cell r="A2938">
            <v>846698</v>
          </cell>
          <cell r="B2938" t="str">
            <v>常温</v>
          </cell>
        </row>
        <row r="2939">
          <cell r="A2939">
            <v>1552045</v>
          </cell>
          <cell r="B2939" t="str">
            <v>冷藏</v>
          </cell>
        </row>
        <row r="2940">
          <cell r="A2940">
            <v>1347228</v>
          </cell>
          <cell r="B2940" t="str">
            <v>常温</v>
          </cell>
        </row>
        <row r="2941">
          <cell r="A2941">
            <v>1407992</v>
          </cell>
          <cell r="B2941" t="str">
            <v>热鲜</v>
          </cell>
        </row>
        <row r="2942">
          <cell r="A2942">
            <v>1551873</v>
          </cell>
          <cell r="B2942" t="str">
            <v>冷藏</v>
          </cell>
        </row>
        <row r="2943">
          <cell r="A2943">
            <v>2007066</v>
          </cell>
          <cell r="B2943" t="str">
            <v>常温</v>
          </cell>
        </row>
        <row r="2944">
          <cell r="A2944">
            <v>1065604</v>
          </cell>
          <cell r="B2944" t="str">
            <v>常温</v>
          </cell>
        </row>
        <row r="2945">
          <cell r="A2945">
            <v>5768</v>
          </cell>
          <cell r="B2945" t="str">
            <v>常温</v>
          </cell>
        </row>
        <row r="2946">
          <cell r="A2946">
            <v>1194826</v>
          </cell>
          <cell r="B2946" t="str">
            <v>常温</v>
          </cell>
        </row>
        <row r="2947">
          <cell r="A2947">
            <v>1511661</v>
          </cell>
          <cell r="B2947" t="str">
            <v>常温</v>
          </cell>
        </row>
        <row r="2948">
          <cell r="A2948">
            <v>1611766</v>
          </cell>
          <cell r="B2948" t="str">
            <v>常温</v>
          </cell>
        </row>
        <row r="2949">
          <cell r="A2949">
            <v>1279206</v>
          </cell>
          <cell r="B2949" t="str">
            <v>常温</v>
          </cell>
        </row>
        <row r="2950">
          <cell r="A2950">
            <v>1551872</v>
          </cell>
          <cell r="B2950" t="str">
            <v>冷藏</v>
          </cell>
        </row>
        <row r="2951">
          <cell r="A2951">
            <v>1362927</v>
          </cell>
          <cell r="B2951" t="str">
            <v>冷藏</v>
          </cell>
        </row>
        <row r="2952">
          <cell r="A2952">
            <v>1538210</v>
          </cell>
          <cell r="B2952" t="str">
            <v>常温</v>
          </cell>
        </row>
        <row r="2953">
          <cell r="A2953">
            <v>1847137</v>
          </cell>
          <cell r="B2953" t="str">
            <v>常温</v>
          </cell>
        </row>
        <row r="2954">
          <cell r="A2954">
            <v>1564731</v>
          </cell>
          <cell r="B2954" t="str">
            <v>热鲜</v>
          </cell>
        </row>
        <row r="2955">
          <cell r="A2955">
            <v>1552112</v>
          </cell>
          <cell r="B2955" t="str">
            <v>冷藏</v>
          </cell>
        </row>
        <row r="2956">
          <cell r="A2956">
            <v>949923</v>
          </cell>
          <cell r="B2956" t="str">
            <v>常温</v>
          </cell>
        </row>
        <row r="2957">
          <cell r="A2957">
            <v>563</v>
          </cell>
          <cell r="B2957" t="str">
            <v>常温</v>
          </cell>
        </row>
        <row r="2958">
          <cell r="A2958">
            <v>1065509</v>
          </cell>
          <cell r="B2958" t="str">
            <v>常温</v>
          </cell>
        </row>
        <row r="2959">
          <cell r="A2959">
            <v>1902088</v>
          </cell>
          <cell r="B2959" t="str">
            <v>常温</v>
          </cell>
        </row>
        <row r="2960">
          <cell r="A2960">
            <v>949923</v>
          </cell>
          <cell r="B2960" t="str">
            <v>常温</v>
          </cell>
        </row>
        <row r="2961">
          <cell r="A2961">
            <v>1166163</v>
          </cell>
          <cell r="B2961" t="str">
            <v>常温</v>
          </cell>
        </row>
        <row r="2962">
          <cell r="A2962">
            <v>1917363</v>
          </cell>
          <cell r="B2962" t="str">
            <v>常温</v>
          </cell>
        </row>
        <row r="2963">
          <cell r="A2963">
            <v>2014446</v>
          </cell>
          <cell r="B2963" t="str">
            <v>常温</v>
          </cell>
        </row>
        <row r="2964">
          <cell r="A2964">
            <v>2014567</v>
          </cell>
          <cell r="B2964" t="str">
            <v>常温</v>
          </cell>
        </row>
        <row r="2965">
          <cell r="A2965">
            <v>1538224</v>
          </cell>
          <cell r="B2965" t="str">
            <v>常温</v>
          </cell>
        </row>
        <row r="2966">
          <cell r="A2966">
            <v>1750162</v>
          </cell>
          <cell r="B2966" t="str">
            <v>常温</v>
          </cell>
        </row>
        <row r="2967">
          <cell r="A2967">
            <v>911668</v>
          </cell>
          <cell r="B2967" t="str">
            <v>冷藏</v>
          </cell>
        </row>
        <row r="2968">
          <cell r="A2968">
            <v>1166223</v>
          </cell>
          <cell r="B2968" t="str">
            <v>常温</v>
          </cell>
        </row>
        <row r="2969">
          <cell r="A2969">
            <v>1191435</v>
          </cell>
          <cell r="B2969" t="str">
            <v>常温</v>
          </cell>
        </row>
        <row r="2970">
          <cell r="A2970">
            <v>1148640</v>
          </cell>
          <cell r="B2970" t="str">
            <v>常温</v>
          </cell>
        </row>
        <row r="2971">
          <cell r="A2971">
            <v>1191435</v>
          </cell>
          <cell r="B2971" t="str">
            <v>常温</v>
          </cell>
        </row>
        <row r="2972">
          <cell r="A2972">
            <v>1483438</v>
          </cell>
          <cell r="B2972" t="str">
            <v>冷藏</v>
          </cell>
        </row>
        <row r="2973">
          <cell r="A2973">
            <v>1538136</v>
          </cell>
          <cell r="B2973" t="str">
            <v>常温</v>
          </cell>
        </row>
        <row r="2974">
          <cell r="A2974">
            <v>2007166</v>
          </cell>
          <cell r="B2974" t="str">
            <v>常温</v>
          </cell>
        </row>
        <row r="2975">
          <cell r="A2975">
            <v>1349855</v>
          </cell>
          <cell r="B2975" t="str">
            <v>冷藏</v>
          </cell>
        </row>
        <row r="2976">
          <cell r="A2976">
            <v>1566521</v>
          </cell>
          <cell r="B2976" t="str">
            <v>冷鲜</v>
          </cell>
        </row>
        <row r="2977">
          <cell r="A2977">
            <v>1194826</v>
          </cell>
          <cell r="B2977" t="str">
            <v>常温</v>
          </cell>
        </row>
        <row r="2978">
          <cell r="A2978">
            <v>5768</v>
          </cell>
          <cell r="B2978" t="str">
            <v>常温</v>
          </cell>
        </row>
        <row r="2979">
          <cell r="A2979">
            <v>1287697</v>
          </cell>
          <cell r="B2979" t="str">
            <v>常温</v>
          </cell>
        </row>
        <row r="2980">
          <cell r="A2980">
            <v>4730</v>
          </cell>
          <cell r="B2980" t="str">
            <v>鲜</v>
          </cell>
        </row>
        <row r="2981">
          <cell r="A2981">
            <v>2014737</v>
          </cell>
          <cell r="B2981" t="str">
            <v>常温</v>
          </cell>
        </row>
        <row r="2982">
          <cell r="A2982">
            <v>1849488</v>
          </cell>
          <cell r="B2982" t="str">
            <v>冷藏</v>
          </cell>
        </row>
        <row r="2983">
          <cell r="A2983">
            <v>472746</v>
          </cell>
          <cell r="B2983" t="str">
            <v>常温</v>
          </cell>
        </row>
        <row r="2984">
          <cell r="A2984">
            <v>2038148</v>
          </cell>
          <cell r="B2984" t="str">
            <v>常温</v>
          </cell>
        </row>
        <row r="2985">
          <cell r="A2985">
            <v>1275644</v>
          </cell>
          <cell r="B2985" t="str">
            <v>冷藏</v>
          </cell>
        </row>
        <row r="2986">
          <cell r="A2986">
            <v>1327588</v>
          </cell>
          <cell r="B2986" t="str">
            <v>常温</v>
          </cell>
        </row>
        <row r="2987">
          <cell r="A2987">
            <v>7748</v>
          </cell>
          <cell r="B2987" t="str">
            <v>常温</v>
          </cell>
        </row>
        <row r="2988">
          <cell r="A2988">
            <v>1496770</v>
          </cell>
          <cell r="B2988" t="str">
            <v>常温</v>
          </cell>
        </row>
        <row r="2989">
          <cell r="A2989">
            <v>584858</v>
          </cell>
          <cell r="B2989" t="str">
            <v>常温</v>
          </cell>
        </row>
        <row r="2990">
          <cell r="A2990">
            <v>1133453</v>
          </cell>
          <cell r="B2990" t="str">
            <v>常温</v>
          </cell>
        </row>
        <row r="2991">
          <cell r="A2991">
            <v>1488672</v>
          </cell>
          <cell r="B2991" t="str">
            <v>冷鲜</v>
          </cell>
        </row>
        <row r="2992">
          <cell r="A2992">
            <v>1133453</v>
          </cell>
          <cell r="B2992" t="str">
            <v>常温</v>
          </cell>
        </row>
        <row r="2993">
          <cell r="A2993">
            <v>1191435</v>
          </cell>
          <cell r="B2993" t="str">
            <v>常温</v>
          </cell>
        </row>
        <row r="2994">
          <cell r="A2994">
            <v>1538191</v>
          </cell>
          <cell r="B2994" t="str">
            <v>常温</v>
          </cell>
        </row>
        <row r="2995">
          <cell r="A2995">
            <v>1097131</v>
          </cell>
          <cell r="B2995" t="str">
            <v>常温</v>
          </cell>
        </row>
        <row r="2996">
          <cell r="A2996">
            <v>1483637</v>
          </cell>
          <cell r="B2996" t="str">
            <v>冷藏</v>
          </cell>
        </row>
        <row r="2997">
          <cell r="A2997">
            <v>1250143</v>
          </cell>
          <cell r="B2997" t="str">
            <v>冷藏</v>
          </cell>
        </row>
        <row r="2998">
          <cell r="A2998">
            <v>1521662</v>
          </cell>
          <cell r="B2998" t="str">
            <v>热鲜</v>
          </cell>
        </row>
        <row r="2999">
          <cell r="A2999">
            <v>608</v>
          </cell>
          <cell r="B2999" t="str">
            <v>常温</v>
          </cell>
        </row>
        <row r="3000">
          <cell r="A3000">
            <v>1538210</v>
          </cell>
          <cell r="B3000" t="str">
            <v>常温</v>
          </cell>
        </row>
        <row r="3001">
          <cell r="A3001">
            <v>1496285</v>
          </cell>
          <cell r="B3001" t="str">
            <v>常温</v>
          </cell>
        </row>
        <row r="3002">
          <cell r="A3002">
            <v>1803607</v>
          </cell>
          <cell r="B3002" t="str">
            <v>冷藏</v>
          </cell>
        </row>
        <row r="3003">
          <cell r="A3003">
            <v>1447719</v>
          </cell>
          <cell r="B3003" t="str">
            <v>冷藏</v>
          </cell>
        </row>
        <row r="3004">
          <cell r="A3004">
            <v>1099505</v>
          </cell>
          <cell r="B3004" t="str">
            <v>冷藏</v>
          </cell>
        </row>
        <row r="3005">
          <cell r="A3005">
            <v>757082</v>
          </cell>
          <cell r="B3005" t="str">
            <v>冻</v>
          </cell>
        </row>
        <row r="3006">
          <cell r="A3006">
            <v>1271536</v>
          </cell>
          <cell r="B3006" t="str">
            <v>冷藏</v>
          </cell>
        </row>
        <row r="3007">
          <cell r="A3007">
            <v>1720436</v>
          </cell>
          <cell r="B3007" t="str">
            <v>常温</v>
          </cell>
        </row>
        <row r="3008">
          <cell r="A3008">
            <v>1194826</v>
          </cell>
          <cell r="B3008" t="str">
            <v>常温</v>
          </cell>
        </row>
        <row r="3009">
          <cell r="A3009">
            <v>1487557</v>
          </cell>
          <cell r="B3009" t="str">
            <v>热鲜</v>
          </cell>
        </row>
        <row r="3010">
          <cell r="A3010">
            <v>2014729</v>
          </cell>
          <cell r="B3010" t="str">
            <v>常温</v>
          </cell>
        </row>
        <row r="3011">
          <cell r="A3011">
            <v>1856535</v>
          </cell>
          <cell r="B3011" t="str">
            <v>冷鲜</v>
          </cell>
        </row>
        <row r="3012">
          <cell r="A3012">
            <v>1116454</v>
          </cell>
          <cell r="B3012" t="str">
            <v>常温</v>
          </cell>
        </row>
        <row r="3013">
          <cell r="A3013">
            <v>852410</v>
          </cell>
          <cell r="B3013" t="str">
            <v>常温</v>
          </cell>
        </row>
        <row r="3014">
          <cell r="A3014">
            <v>1655195</v>
          </cell>
          <cell r="B3014" t="str">
            <v>常温</v>
          </cell>
        </row>
        <row r="3015">
          <cell r="A3015">
            <v>1620594</v>
          </cell>
          <cell r="B3015" t="str">
            <v>常温</v>
          </cell>
        </row>
        <row r="3016">
          <cell r="A3016">
            <v>1478314</v>
          </cell>
          <cell r="B3016" t="str">
            <v>常温</v>
          </cell>
        </row>
        <row r="3017">
          <cell r="A3017">
            <v>1563107</v>
          </cell>
          <cell r="B3017" t="str">
            <v>冷冻</v>
          </cell>
        </row>
        <row r="3018">
          <cell r="A3018">
            <v>1511661</v>
          </cell>
          <cell r="B3018" t="str">
            <v>常温</v>
          </cell>
        </row>
        <row r="3019">
          <cell r="A3019">
            <v>1166223</v>
          </cell>
          <cell r="B3019" t="str">
            <v>常温</v>
          </cell>
        </row>
        <row r="3020">
          <cell r="A3020">
            <v>1284806</v>
          </cell>
          <cell r="B3020" t="str">
            <v>冷藏</v>
          </cell>
        </row>
        <row r="3021">
          <cell r="A3021">
            <v>1284806</v>
          </cell>
          <cell r="B3021" t="str">
            <v>冷藏</v>
          </cell>
        </row>
        <row r="3022">
          <cell r="A3022">
            <v>1639316</v>
          </cell>
          <cell r="B3022" t="str">
            <v>常温</v>
          </cell>
        </row>
        <row r="3023">
          <cell r="A3023">
            <v>1849771</v>
          </cell>
          <cell r="B3023" t="str">
            <v>冷藏</v>
          </cell>
        </row>
        <row r="3024">
          <cell r="A3024">
            <v>1422216</v>
          </cell>
          <cell r="B3024" t="str">
            <v>常温</v>
          </cell>
        </row>
        <row r="3025">
          <cell r="A3025">
            <v>1750123</v>
          </cell>
          <cell r="B3025" t="str">
            <v>常温</v>
          </cell>
        </row>
        <row r="3026">
          <cell r="A3026">
            <v>8060</v>
          </cell>
          <cell r="B3026" t="str">
            <v>常温</v>
          </cell>
        </row>
        <row r="3027">
          <cell r="A3027">
            <v>1639288</v>
          </cell>
          <cell r="B3027" t="str">
            <v>常温</v>
          </cell>
        </row>
        <row r="3028">
          <cell r="A3028">
            <v>1263926</v>
          </cell>
          <cell r="B3028" t="str">
            <v>常温</v>
          </cell>
        </row>
        <row r="3029">
          <cell r="A3029">
            <v>396870</v>
          </cell>
          <cell r="B3029" t="str">
            <v>常温</v>
          </cell>
        </row>
        <row r="3030">
          <cell r="A3030">
            <v>1116454</v>
          </cell>
          <cell r="B3030" t="str">
            <v>常温</v>
          </cell>
        </row>
        <row r="3031">
          <cell r="A3031">
            <v>1254384</v>
          </cell>
          <cell r="B3031" t="str">
            <v>常温</v>
          </cell>
        </row>
        <row r="3032">
          <cell r="A3032">
            <v>1271528</v>
          </cell>
          <cell r="B3032" t="str">
            <v>冷藏</v>
          </cell>
        </row>
        <row r="3033">
          <cell r="A3033">
            <v>1885755</v>
          </cell>
          <cell r="B3033" t="str">
            <v>常温</v>
          </cell>
        </row>
        <row r="3034">
          <cell r="A3034">
            <v>1068773</v>
          </cell>
          <cell r="B3034" t="str">
            <v>常温</v>
          </cell>
        </row>
        <row r="3035">
          <cell r="A3035">
            <v>1511661</v>
          </cell>
          <cell r="B3035" t="str">
            <v>常温</v>
          </cell>
        </row>
        <row r="3036">
          <cell r="A3036">
            <v>1051645</v>
          </cell>
          <cell r="B3036" t="str">
            <v>常温</v>
          </cell>
        </row>
        <row r="3037">
          <cell r="A3037">
            <v>1099544</v>
          </cell>
          <cell r="B3037" t="str">
            <v>冷藏</v>
          </cell>
        </row>
        <row r="3038">
          <cell r="A3038">
            <v>1099505</v>
          </cell>
          <cell r="B3038" t="str">
            <v>冷藏</v>
          </cell>
        </row>
        <row r="3039">
          <cell r="A3039">
            <v>1099512</v>
          </cell>
          <cell r="B3039" t="str">
            <v>冷藏</v>
          </cell>
        </row>
        <row r="3040">
          <cell r="A3040">
            <v>1796329</v>
          </cell>
          <cell r="B3040" t="str">
            <v>常温</v>
          </cell>
        </row>
        <row r="3041">
          <cell r="A3041">
            <v>1279206</v>
          </cell>
          <cell r="B3041" t="str">
            <v>常温</v>
          </cell>
        </row>
        <row r="3042">
          <cell r="A3042">
            <v>1407985</v>
          </cell>
          <cell r="B3042" t="str">
            <v>热鲜</v>
          </cell>
        </row>
        <row r="3043">
          <cell r="A3043">
            <v>899687</v>
          </cell>
          <cell r="B3043" t="str">
            <v>常温</v>
          </cell>
        </row>
        <row r="3044">
          <cell r="A3044">
            <v>852432</v>
          </cell>
          <cell r="B3044" t="str">
            <v>冷藏</v>
          </cell>
        </row>
        <row r="3045">
          <cell r="A3045">
            <v>1643117</v>
          </cell>
          <cell r="B3045" t="str">
            <v>常温</v>
          </cell>
        </row>
        <row r="3046">
          <cell r="A3046">
            <v>1666146</v>
          </cell>
          <cell r="B3046" t="str">
            <v>常温</v>
          </cell>
        </row>
        <row r="3047">
          <cell r="A3047">
            <v>1258261</v>
          </cell>
          <cell r="B3047" t="str">
            <v>鲜</v>
          </cell>
        </row>
        <row r="3048">
          <cell r="A3048">
            <v>262352</v>
          </cell>
          <cell r="B3048" t="str">
            <v>常温</v>
          </cell>
        </row>
        <row r="3049">
          <cell r="A3049">
            <v>1733122</v>
          </cell>
          <cell r="B3049" t="str">
            <v>冷藏</v>
          </cell>
        </row>
        <row r="3050">
          <cell r="A3050">
            <v>1700370</v>
          </cell>
          <cell r="B3050" t="str">
            <v>冷藏</v>
          </cell>
        </row>
        <row r="3051">
          <cell r="A3051">
            <v>441</v>
          </cell>
          <cell r="B3051" t="str">
            <v>常温</v>
          </cell>
        </row>
        <row r="3052">
          <cell r="A3052">
            <v>1700370</v>
          </cell>
          <cell r="B3052" t="str">
            <v>冷藏</v>
          </cell>
        </row>
        <row r="3053">
          <cell r="A3053">
            <v>1531569</v>
          </cell>
          <cell r="B3053" t="str">
            <v>常温</v>
          </cell>
        </row>
        <row r="3054">
          <cell r="A3054">
            <v>1350166</v>
          </cell>
          <cell r="B3054" t="str">
            <v>热鲜</v>
          </cell>
        </row>
        <row r="3055">
          <cell r="A3055">
            <v>1440759</v>
          </cell>
          <cell r="B3055" t="str">
            <v>冷藏</v>
          </cell>
        </row>
        <row r="3056">
          <cell r="A3056">
            <v>1493310</v>
          </cell>
          <cell r="B3056" t="str">
            <v>热鲜</v>
          </cell>
        </row>
        <row r="3057">
          <cell r="A3057">
            <v>855535</v>
          </cell>
          <cell r="B3057" t="str">
            <v>常温</v>
          </cell>
        </row>
        <row r="3058">
          <cell r="A3058">
            <v>1177409</v>
          </cell>
          <cell r="B3058" t="str">
            <v>常温</v>
          </cell>
        </row>
        <row r="3059">
          <cell r="A3059">
            <v>1659976</v>
          </cell>
          <cell r="B3059" t="str">
            <v>常温</v>
          </cell>
        </row>
        <row r="3060">
          <cell r="A3060">
            <v>1359798</v>
          </cell>
          <cell r="B3060" t="str">
            <v>冻</v>
          </cell>
        </row>
        <row r="3061">
          <cell r="A3061">
            <v>1275557</v>
          </cell>
          <cell r="B3061" t="str">
            <v>热鲜</v>
          </cell>
        </row>
        <row r="3062">
          <cell r="A3062">
            <v>1483637</v>
          </cell>
          <cell r="B3062" t="str">
            <v>冷藏</v>
          </cell>
        </row>
        <row r="3063">
          <cell r="A3063">
            <v>1279167</v>
          </cell>
          <cell r="B3063" t="str">
            <v>常温</v>
          </cell>
        </row>
        <row r="3064">
          <cell r="A3064">
            <v>949923</v>
          </cell>
          <cell r="B3064" t="str">
            <v>常温</v>
          </cell>
        </row>
        <row r="3065">
          <cell r="A3065">
            <v>1132965</v>
          </cell>
          <cell r="B3065" t="str">
            <v>常温</v>
          </cell>
        </row>
        <row r="3066">
          <cell r="A3066">
            <v>1191435</v>
          </cell>
          <cell r="B3066" t="str">
            <v>常温</v>
          </cell>
        </row>
        <row r="3067">
          <cell r="A3067">
            <v>1191435</v>
          </cell>
          <cell r="B3067" t="str">
            <v>常温</v>
          </cell>
        </row>
        <row r="3068">
          <cell r="A3068">
            <v>949923</v>
          </cell>
          <cell r="B3068" t="str">
            <v>常温</v>
          </cell>
        </row>
        <row r="3069">
          <cell r="A3069">
            <v>1133453</v>
          </cell>
          <cell r="B3069" t="str">
            <v>常温</v>
          </cell>
        </row>
        <row r="3070">
          <cell r="A3070">
            <v>1288652</v>
          </cell>
          <cell r="B3070" t="str">
            <v>常温</v>
          </cell>
        </row>
        <row r="3071">
          <cell r="A3071">
            <v>1922891</v>
          </cell>
          <cell r="B3071" t="str">
            <v>冷藏</v>
          </cell>
        </row>
        <row r="3072">
          <cell r="A3072">
            <v>2014610</v>
          </cell>
          <cell r="B3072" t="str">
            <v>常温</v>
          </cell>
        </row>
        <row r="3073">
          <cell r="A3073">
            <v>2014806</v>
          </cell>
          <cell r="B3073" t="str">
            <v>常温</v>
          </cell>
        </row>
        <row r="3074">
          <cell r="A3074">
            <v>1266848</v>
          </cell>
          <cell r="B3074" t="str">
            <v>常温</v>
          </cell>
        </row>
        <row r="3075">
          <cell r="A3075">
            <v>2014737</v>
          </cell>
          <cell r="B3075" t="str">
            <v>常温</v>
          </cell>
        </row>
        <row r="3076">
          <cell r="A3076">
            <v>1552051</v>
          </cell>
          <cell r="B3076" t="str">
            <v>冷藏</v>
          </cell>
        </row>
        <row r="3077">
          <cell r="A3077">
            <v>757082</v>
          </cell>
          <cell r="B3077" t="str">
            <v>冻</v>
          </cell>
        </row>
        <row r="3078">
          <cell r="A3078">
            <v>1277456</v>
          </cell>
          <cell r="B3078" t="str">
            <v>冷藏</v>
          </cell>
        </row>
        <row r="3079">
          <cell r="A3079">
            <v>949923</v>
          </cell>
          <cell r="B3079" t="str">
            <v>常温</v>
          </cell>
        </row>
        <row r="3080">
          <cell r="A3080">
            <v>787523</v>
          </cell>
          <cell r="B3080" t="str">
            <v>常温</v>
          </cell>
        </row>
        <row r="3081">
          <cell r="A3081">
            <v>1276101</v>
          </cell>
          <cell r="B3081" t="str">
            <v>热鲜</v>
          </cell>
        </row>
        <row r="3082">
          <cell r="A3082">
            <v>1552112</v>
          </cell>
          <cell r="B3082" t="str">
            <v>冷藏</v>
          </cell>
        </row>
        <row r="3083">
          <cell r="A3083">
            <v>1275559</v>
          </cell>
          <cell r="B3083" t="str">
            <v>热鲜</v>
          </cell>
        </row>
        <row r="3084">
          <cell r="A3084">
            <v>1643117</v>
          </cell>
          <cell r="B3084" t="str">
            <v>常温</v>
          </cell>
        </row>
        <row r="3085">
          <cell r="A3085">
            <v>1279445</v>
          </cell>
          <cell r="B3085" t="str">
            <v>冷藏</v>
          </cell>
        </row>
        <row r="3086">
          <cell r="A3086">
            <v>787523</v>
          </cell>
          <cell r="B3086" t="str">
            <v>常温</v>
          </cell>
        </row>
        <row r="3087">
          <cell r="A3087">
            <v>1551873</v>
          </cell>
          <cell r="B3087" t="str">
            <v>冷藏</v>
          </cell>
        </row>
        <row r="3088">
          <cell r="A3088">
            <v>787523</v>
          </cell>
          <cell r="B3088" t="str">
            <v>常温</v>
          </cell>
        </row>
        <row r="3089">
          <cell r="A3089">
            <v>1997834</v>
          </cell>
          <cell r="B3089" t="str">
            <v>常温</v>
          </cell>
        </row>
        <row r="3090">
          <cell r="A3090">
            <v>846698</v>
          </cell>
          <cell r="B3090" t="str">
            <v>常温</v>
          </cell>
        </row>
        <row r="3091">
          <cell r="A3091">
            <v>1166024</v>
          </cell>
          <cell r="B3091" t="str">
            <v>常温</v>
          </cell>
        </row>
        <row r="3092">
          <cell r="A3092">
            <v>1639284</v>
          </cell>
          <cell r="B3092" t="str">
            <v>常温</v>
          </cell>
        </row>
        <row r="3093">
          <cell r="A3093">
            <v>1531959</v>
          </cell>
          <cell r="B3093" t="str">
            <v>常温</v>
          </cell>
        </row>
        <row r="3094">
          <cell r="A3094">
            <v>1659062</v>
          </cell>
          <cell r="B3094" t="str">
            <v>冷藏</v>
          </cell>
        </row>
        <row r="3095">
          <cell r="A3095">
            <v>1362927</v>
          </cell>
          <cell r="B3095" t="str">
            <v>冷藏</v>
          </cell>
        </row>
        <row r="3096">
          <cell r="A3096">
            <v>1611766</v>
          </cell>
          <cell r="B3096" t="str">
            <v>常温</v>
          </cell>
        </row>
        <row r="3097">
          <cell r="A3097">
            <v>1611766</v>
          </cell>
          <cell r="B3097" t="str">
            <v>常温</v>
          </cell>
        </row>
        <row r="3098">
          <cell r="A3098">
            <v>1116454</v>
          </cell>
          <cell r="B3098" t="str">
            <v>常温</v>
          </cell>
        </row>
        <row r="3099">
          <cell r="A3099">
            <v>1413546</v>
          </cell>
          <cell r="B3099" t="str">
            <v>冷藏</v>
          </cell>
        </row>
        <row r="3100">
          <cell r="A3100">
            <v>1611766</v>
          </cell>
          <cell r="B3100" t="str">
            <v>常温</v>
          </cell>
        </row>
        <row r="3101">
          <cell r="A3101">
            <v>852410</v>
          </cell>
          <cell r="B3101" t="str">
            <v>常温</v>
          </cell>
        </row>
        <row r="3102">
          <cell r="A3102">
            <v>1191435</v>
          </cell>
          <cell r="B3102" t="str">
            <v>常温</v>
          </cell>
        </row>
        <row r="3103">
          <cell r="A3103">
            <v>1538224</v>
          </cell>
          <cell r="B3103" t="str">
            <v>常温</v>
          </cell>
        </row>
        <row r="3104">
          <cell r="A3104">
            <v>2014763</v>
          </cell>
          <cell r="B3104" t="str">
            <v>常温</v>
          </cell>
        </row>
        <row r="3105">
          <cell r="A3105">
            <v>1191435</v>
          </cell>
          <cell r="B3105" t="str">
            <v>常温</v>
          </cell>
        </row>
        <row r="3106">
          <cell r="A3106">
            <v>303663</v>
          </cell>
          <cell r="B3106" t="str">
            <v>常温</v>
          </cell>
        </row>
        <row r="3107">
          <cell r="A3107">
            <v>1548523</v>
          </cell>
          <cell r="B3107" t="str">
            <v>常温</v>
          </cell>
        </row>
        <row r="3108">
          <cell r="A3108">
            <v>1483637</v>
          </cell>
          <cell r="B3108" t="str">
            <v>冷藏</v>
          </cell>
        </row>
        <row r="3109">
          <cell r="A3109">
            <v>1068773</v>
          </cell>
          <cell r="B3109" t="str">
            <v>常温</v>
          </cell>
        </row>
        <row r="3110">
          <cell r="A3110">
            <v>1051645</v>
          </cell>
          <cell r="B3110" t="str">
            <v>常温</v>
          </cell>
        </row>
        <row r="3111">
          <cell r="A3111">
            <v>1522679</v>
          </cell>
          <cell r="B3111" t="str">
            <v>常温</v>
          </cell>
        </row>
        <row r="3112">
          <cell r="A3112">
            <v>858299</v>
          </cell>
          <cell r="B3112" t="str">
            <v>常温</v>
          </cell>
        </row>
        <row r="3113">
          <cell r="A3113">
            <v>582023</v>
          </cell>
          <cell r="B3113" t="str">
            <v>常温</v>
          </cell>
        </row>
        <row r="3114">
          <cell r="A3114">
            <v>846524</v>
          </cell>
          <cell r="B3114" t="str">
            <v>常温</v>
          </cell>
        </row>
        <row r="3115">
          <cell r="A3115">
            <v>1065509</v>
          </cell>
          <cell r="B3115" t="str">
            <v>常温</v>
          </cell>
        </row>
        <row r="3116">
          <cell r="A3116">
            <v>1167201</v>
          </cell>
          <cell r="B3116" t="str">
            <v>常温</v>
          </cell>
        </row>
        <row r="3117">
          <cell r="A3117">
            <v>1610820</v>
          </cell>
          <cell r="B3117" t="str">
            <v>冷鲜</v>
          </cell>
        </row>
        <row r="3118">
          <cell r="A3118">
            <v>2014685</v>
          </cell>
          <cell r="B3118" t="str">
            <v>常温</v>
          </cell>
        </row>
        <row r="3119">
          <cell r="A3119">
            <v>570</v>
          </cell>
          <cell r="B3119" t="str">
            <v>常温</v>
          </cell>
        </row>
        <row r="3120">
          <cell r="A3120">
            <v>7489</v>
          </cell>
          <cell r="B3120" t="str">
            <v>常温</v>
          </cell>
        </row>
        <row r="3121">
          <cell r="A3121">
            <v>1167201</v>
          </cell>
          <cell r="B3121" t="str">
            <v>常温</v>
          </cell>
        </row>
        <row r="3122">
          <cell r="A3122">
            <v>1194826</v>
          </cell>
          <cell r="B3122" t="str">
            <v>常温</v>
          </cell>
        </row>
        <row r="3123">
          <cell r="A3123">
            <v>1142550</v>
          </cell>
          <cell r="B3123" t="str">
            <v>冷藏</v>
          </cell>
        </row>
        <row r="3124">
          <cell r="A3124">
            <v>1551859</v>
          </cell>
          <cell r="B3124" t="str">
            <v>冷藏</v>
          </cell>
        </row>
        <row r="3125">
          <cell r="A3125">
            <v>1610820</v>
          </cell>
          <cell r="B3125" t="str">
            <v>冷鲜</v>
          </cell>
        </row>
        <row r="3126">
          <cell r="A3126">
            <v>1493135</v>
          </cell>
          <cell r="B3126" t="str">
            <v>热鲜</v>
          </cell>
        </row>
        <row r="3127">
          <cell r="A3127">
            <v>1630595</v>
          </cell>
          <cell r="B3127" t="str">
            <v>常温</v>
          </cell>
        </row>
        <row r="3128">
          <cell r="A3128">
            <v>1131113</v>
          </cell>
          <cell r="B3128" t="str">
            <v>常温</v>
          </cell>
        </row>
        <row r="3129">
          <cell r="A3129">
            <v>186015</v>
          </cell>
          <cell r="B3129" t="str">
            <v>常温</v>
          </cell>
        </row>
        <row r="3130">
          <cell r="A3130">
            <v>81661</v>
          </cell>
          <cell r="B3130" t="str">
            <v>常温</v>
          </cell>
        </row>
        <row r="3131">
          <cell r="A3131">
            <v>1548530</v>
          </cell>
          <cell r="B3131" t="str">
            <v>常温</v>
          </cell>
        </row>
        <row r="3132">
          <cell r="A3132">
            <v>2014747</v>
          </cell>
          <cell r="B3132" t="str">
            <v>常温</v>
          </cell>
        </row>
        <row r="3133">
          <cell r="A3133">
            <v>1266848</v>
          </cell>
          <cell r="B3133" t="str">
            <v>常温</v>
          </cell>
        </row>
        <row r="3134">
          <cell r="A3134">
            <v>1485989</v>
          </cell>
          <cell r="B3134" t="str">
            <v>冻</v>
          </cell>
        </row>
        <row r="3135">
          <cell r="A3135">
            <v>855535</v>
          </cell>
          <cell r="B3135" t="str">
            <v>常温</v>
          </cell>
        </row>
        <row r="3136">
          <cell r="A3136">
            <v>167770</v>
          </cell>
          <cell r="B3136" t="str">
            <v>常温</v>
          </cell>
        </row>
        <row r="3137">
          <cell r="A3137">
            <v>852410</v>
          </cell>
          <cell r="B3137" t="str">
            <v>常温</v>
          </cell>
        </row>
        <row r="3138">
          <cell r="A3138">
            <v>1538232</v>
          </cell>
          <cell r="B3138" t="str">
            <v>常温</v>
          </cell>
        </row>
        <row r="3139">
          <cell r="A3139">
            <v>1182515</v>
          </cell>
          <cell r="B3139" t="str">
            <v>热鲜</v>
          </cell>
        </row>
        <row r="3140">
          <cell r="A3140">
            <v>1240808</v>
          </cell>
          <cell r="B3140" t="str">
            <v>常温</v>
          </cell>
        </row>
        <row r="3141">
          <cell r="A3141">
            <v>2014685</v>
          </cell>
          <cell r="B3141" t="str">
            <v>常温</v>
          </cell>
        </row>
        <row r="3142">
          <cell r="A3142">
            <v>1610820</v>
          </cell>
          <cell r="B3142" t="str">
            <v>冷鲜</v>
          </cell>
        </row>
        <row r="3143">
          <cell r="A3143">
            <v>1747107</v>
          </cell>
          <cell r="B3143" t="str">
            <v>常温</v>
          </cell>
        </row>
        <row r="3144">
          <cell r="A3144">
            <v>1559505</v>
          </cell>
          <cell r="B3144" t="str">
            <v>常温</v>
          </cell>
        </row>
        <row r="3145">
          <cell r="A3145">
            <v>1551872</v>
          </cell>
          <cell r="B3145" t="str">
            <v>冷藏</v>
          </cell>
        </row>
        <row r="3146">
          <cell r="A3146">
            <v>787432</v>
          </cell>
          <cell r="B3146" t="str">
            <v>常温</v>
          </cell>
        </row>
        <row r="3147">
          <cell r="A3147">
            <v>2015071</v>
          </cell>
          <cell r="B3147" t="str">
            <v>常温</v>
          </cell>
        </row>
        <row r="3148">
          <cell r="A3148">
            <v>1133453</v>
          </cell>
          <cell r="B3148" t="str">
            <v>常温</v>
          </cell>
        </row>
        <row r="3149">
          <cell r="A3149">
            <v>1064292</v>
          </cell>
          <cell r="B3149" t="str">
            <v>常温</v>
          </cell>
        </row>
        <row r="3150">
          <cell r="A3150">
            <v>1279445</v>
          </cell>
          <cell r="B3150" t="str">
            <v>冷藏</v>
          </cell>
        </row>
        <row r="3151">
          <cell r="A3151">
            <v>1551833</v>
          </cell>
          <cell r="B3151" t="str">
            <v>冷藏</v>
          </cell>
        </row>
        <row r="3152">
          <cell r="A3152">
            <v>1056517</v>
          </cell>
          <cell r="B3152" t="str">
            <v>冷藏</v>
          </cell>
        </row>
        <row r="3153">
          <cell r="A3153">
            <v>1279445</v>
          </cell>
          <cell r="B3153" t="str">
            <v>冷藏</v>
          </cell>
        </row>
        <row r="3154">
          <cell r="A3154">
            <v>1347228</v>
          </cell>
          <cell r="B3154" t="str">
            <v>常温</v>
          </cell>
        </row>
        <row r="3155">
          <cell r="A3155">
            <v>1552101</v>
          </cell>
          <cell r="B3155" t="str">
            <v>冷藏</v>
          </cell>
        </row>
        <row r="3156">
          <cell r="A3156">
            <v>1483683</v>
          </cell>
          <cell r="B3156" t="str">
            <v>热鲜</v>
          </cell>
        </row>
        <row r="3157">
          <cell r="A3157">
            <v>1313070</v>
          </cell>
          <cell r="B3157" t="str">
            <v>热鲜</v>
          </cell>
        </row>
        <row r="3158">
          <cell r="A3158">
            <v>307</v>
          </cell>
          <cell r="B3158" t="str">
            <v>常温</v>
          </cell>
        </row>
        <row r="3159">
          <cell r="A3159">
            <v>852410</v>
          </cell>
          <cell r="B3159" t="str">
            <v>常温</v>
          </cell>
        </row>
        <row r="3160">
          <cell r="A3160">
            <v>1628918</v>
          </cell>
          <cell r="B3160" t="str">
            <v>常温</v>
          </cell>
        </row>
        <row r="3161">
          <cell r="A3161">
            <v>1355979</v>
          </cell>
          <cell r="B3161" t="str">
            <v>热鲜</v>
          </cell>
        </row>
        <row r="3162">
          <cell r="A3162">
            <v>1177161</v>
          </cell>
          <cell r="B3162" t="str">
            <v>冷鲜</v>
          </cell>
        </row>
        <row r="3163">
          <cell r="A3163">
            <v>570</v>
          </cell>
          <cell r="B3163" t="str">
            <v>常温</v>
          </cell>
        </row>
        <row r="3164">
          <cell r="A3164">
            <v>1393600</v>
          </cell>
          <cell r="B3164" t="str">
            <v>冷藏</v>
          </cell>
        </row>
        <row r="3165">
          <cell r="A3165">
            <v>1337783</v>
          </cell>
          <cell r="B3165" t="str">
            <v>常温</v>
          </cell>
        </row>
        <row r="3166">
          <cell r="A3166">
            <v>1177409</v>
          </cell>
          <cell r="B3166" t="str">
            <v>常温</v>
          </cell>
        </row>
        <row r="3167">
          <cell r="A3167">
            <v>2014552</v>
          </cell>
          <cell r="B3167" t="str">
            <v>常温</v>
          </cell>
        </row>
        <row r="3168">
          <cell r="A3168">
            <v>1383087</v>
          </cell>
          <cell r="B3168" t="str">
            <v>常温</v>
          </cell>
        </row>
        <row r="3169">
          <cell r="A3169">
            <v>1639315</v>
          </cell>
          <cell r="B3169" t="str">
            <v>常温</v>
          </cell>
        </row>
        <row r="3170">
          <cell r="A3170">
            <v>1279167</v>
          </cell>
          <cell r="B3170" t="str">
            <v>常温</v>
          </cell>
        </row>
        <row r="3171">
          <cell r="A3171">
            <v>1282558</v>
          </cell>
          <cell r="B3171" t="str">
            <v>常温</v>
          </cell>
        </row>
        <row r="3172">
          <cell r="A3172">
            <v>1347228</v>
          </cell>
          <cell r="B3172" t="str">
            <v>常温</v>
          </cell>
        </row>
        <row r="3173">
          <cell r="A3173">
            <v>1712806</v>
          </cell>
          <cell r="B3173" t="str">
            <v>冷藏</v>
          </cell>
        </row>
        <row r="3174">
          <cell r="A3174">
            <v>1695892</v>
          </cell>
          <cell r="B3174" t="str">
            <v>热鲜</v>
          </cell>
        </row>
        <row r="3175">
          <cell r="A3175">
            <v>1538136</v>
          </cell>
          <cell r="B3175" t="str">
            <v>常温</v>
          </cell>
        </row>
        <row r="3176">
          <cell r="A3176">
            <v>1847137</v>
          </cell>
          <cell r="B3176" t="str">
            <v>常温</v>
          </cell>
        </row>
        <row r="3177">
          <cell r="A3177">
            <v>1279445</v>
          </cell>
          <cell r="B3177" t="str">
            <v>冷藏</v>
          </cell>
        </row>
        <row r="3178">
          <cell r="A3178">
            <v>1483482</v>
          </cell>
          <cell r="B3178" t="str">
            <v>冷藏</v>
          </cell>
        </row>
        <row r="3179">
          <cell r="A3179">
            <v>1188582</v>
          </cell>
          <cell r="B3179" t="str">
            <v>常温</v>
          </cell>
        </row>
        <row r="3180">
          <cell r="A3180">
            <v>1556727</v>
          </cell>
          <cell r="B3180" t="str">
            <v>常温</v>
          </cell>
        </row>
        <row r="3181">
          <cell r="A3181">
            <v>900401</v>
          </cell>
          <cell r="B3181" t="str">
            <v>常温</v>
          </cell>
        </row>
        <row r="3182">
          <cell r="A3182">
            <v>2014583</v>
          </cell>
          <cell r="B3182" t="str">
            <v>常温</v>
          </cell>
        </row>
        <row r="3183">
          <cell r="A3183">
            <v>1191435</v>
          </cell>
          <cell r="B3183" t="str">
            <v>常温</v>
          </cell>
        </row>
        <row r="3184">
          <cell r="A3184">
            <v>1279445</v>
          </cell>
          <cell r="B3184" t="str">
            <v>冷藏</v>
          </cell>
        </row>
        <row r="3185">
          <cell r="A3185">
            <v>2014737</v>
          </cell>
          <cell r="B3185" t="str">
            <v>常温</v>
          </cell>
        </row>
        <row r="3186">
          <cell r="A3186">
            <v>1630595</v>
          </cell>
          <cell r="B3186" t="str">
            <v>常温</v>
          </cell>
        </row>
        <row r="3187">
          <cell r="A3187">
            <v>1133453</v>
          </cell>
          <cell r="B3187" t="str">
            <v>常温</v>
          </cell>
        </row>
        <row r="3188">
          <cell r="A3188">
            <v>1263926</v>
          </cell>
          <cell r="B3188" t="str">
            <v>常温</v>
          </cell>
        </row>
        <row r="3189">
          <cell r="A3189">
            <v>1347228</v>
          </cell>
          <cell r="B3189" t="str">
            <v>常温</v>
          </cell>
        </row>
        <row r="3190">
          <cell r="A3190">
            <v>1191435</v>
          </cell>
          <cell r="B3190" t="str">
            <v>常温</v>
          </cell>
        </row>
        <row r="3191">
          <cell r="A3191">
            <v>1191435</v>
          </cell>
          <cell r="B3191" t="str">
            <v>常温</v>
          </cell>
        </row>
        <row r="3192">
          <cell r="A3192">
            <v>787523</v>
          </cell>
          <cell r="B3192" t="str">
            <v>常温</v>
          </cell>
        </row>
        <row r="3193">
          <cell r="A3193">
            <v>1630504</v>
          </cell>
          <cell r="B3193" t="str">
            <v>常温</v>
          </cell>
        </row>
        <row r="3194">
          <cell r="A3194">
            <v>1059668</v>
          </cell>
          <cell r="B3194" t="str">
            <v>常温</v>
          </cell>
        </row>
        <row r="3195">
          <cell r="A3195">
            <v>1359019</v>
          </cell>
          <cell r="B3195" t="str">
            <v>冻</v>
          </cell>
        </row>
        <row r="3196">
          <cell r="A3196">
            <v>1497051</v>
          </cell>
          <cell r="B3196" t="str">
            <v>热鲜</v>
          </cell>
        </row>
        <row r="3197">
          <cell r="A3197">
            <v>1349855</v>
          </cell>
          <cell r="B3197" t="str">
            <v>冷藏</v>
          </cell>
        </row>
        <row r="3198">
          <cell r="A3198">
            <v>1191435</v>
          </cell>
          <cell r="B3198" t="str">
            <v>常温</v>
          </cell>
        </row>
        <row r="3199">
          <cell r="A3199">
            <v>1440759</v>
          </cell>
          <cell r="B3199" t="str">
            <v>冷藏</v>
          </cell>
        </row>
        <row r="3200">
          <cell r="A3200">
            <v>852432</v>
          </cell>
          <cell r="B3200" t="str">
            <v>冷藏</v>
          </cell>
        </row>
        <row r="3201">
          <cell r="A3201">
            <v>1349628</v>
          </cell>
          <cell r="B3201" t="str">
            <v>热鲜</v>
          </cell>
        </row>
        <row r="3202">
          <cell r="A3202">
            <v>1492239</v>
          </cell>
          <cell r="B3202" t="str">
            <v>常温</v>
          </cell>
        </row>
        <row r="3203">
          <cell r="A3203">
            <v>1291470</v>
          </cell>
          <cell r="B3203" t="str">
            <v>冷藏</v>
          </cell>
        </row>
        <row r="3204">
          <cell r="A3204">
            <v>1706377</v>
          </cell>
          <cell r="B3204" t="str">
            <v>冷藏</v>
          </cell>
        </row>
        <row r="3205">
          <cell r="A3205">
            <v>1609821</v>
          </cell>
          <cell r="B3205" t="str">
            <v>常温</v>
          </cell>
        </row>
        <row r="3206">
          <cell r="A3206">
            <v>1290408</v>
          </cell>
          <cell r="B3206" t="str">
            <v>冷藏</v>
          </cell>
        </row>
        <row r="3207">
          <cell r="A3207">
            <v>2014816</v>
          </cell>
          <cell r="B3207" t="str">
            <v>常温</v>
          </cell>
        </row>
        <row r="3208">
          <cell r="A3208">
            <v>1271536</v>
          </cell>
          <cell r="B3208" t="str">
            <v>冷藏</v>
          </cell>
        </row>
        <row r="3209">
          <cell r="A3209">
            <v>1630657</v>
          </cell>
          <cell r="B3209" t="str">
            <v>常温</v>
          </cell>
        </row>
        <row r="3210">
          <cell r="A3210">
            <v>1271536</v>
          </cell>
          <cell r="B3210" t="str">
            <v>冷藏</v>
          </cell>
        </row>
        <row r="3211">
          <cell r="A3211">
            <v>614</v>
          </cell>
          <cell r="B3211" t="str">
            <v>常温</v>
          </cell>
        </row>
        <row r="3212">
          <cell r="A3212">
            <v>1145009</v>
          </cell>
          <cell r="B3212" t="str">
            <v>常温</v>
          </cell>
        </row>
        <row r="3213">
          <cell r="A3213">
            <v>249592</v>
          </cell>
          <cell r="B3213" t="str">
            <v>常温</v>
          </cell>
        </row>
        <row r="3214">
          <cell r="A3214">
            <v>1071584</v>
          </cell>
          <cell r="B3214" t="str">
            <v>常温</v>
          </cell>
        </row>
        <row r="3215">
          <cell r="A3215">
            <v>308062</v>
          </cell>
          <cell r="B3215" t="str">
            <v>常温</v>
          </cell>
        </row>
        <row r="3216">
          <cell r="A3216">
            <v>568236</v>
          </cell>
          <cell r="B3216" t="str">
            <v>常温</v>
          </cell>
        </row>
        <row r="3217">
          <cell r="A3217">
            <v>1170155</v>
          </cell>
          <cell r="B3217" t="str">
            <v>常温</v>
          </cell>
        </row>
        <row r="3218">
          <cell r="A3218">
            <v>1286267</v>
          </cell>
          <cell r="B3218" t="str">
            <v>热鲜</v>
          </cell>
        </row>
        <row r="3219">
          <cell r="A3219">
            <v>1297490</v>
          </cell>
          <cell r="B3219" t="str">
            <v>冷藏</v>
          </cell>
        </row>
        <row r="3220">
          <cell r="A3220">
            <v>1747107</v>
          </cell>
          <cell r="B3220" t="str">
            <v>常温</v>
          </cell>
        </row>
        <row r="3221">
          <cell r="A3221">
            <v>1442090</v>
          </cell>
          <cell r="B3221" t="str">
            <v>干燥</v>
          </cell>
        </row>
        <row r="3222">
          <cell r="A3222">
            <v>1980101</v>
          </cell>
          <cell r="B3222" t="str">
            <v>常温</v>
          </cell>
        </row>
        <row r="3223">
          <cell r="A3223">
            <v>772891</v>
          </cell>
          <cell r="B3223" t="str">
            <v>常温</v>
          </cell>
        </row>
        <row r="3224">
          <cell r="A3224">
            <v>1531897</v>
          </cell>
          <cell r="B3224" t="str">
            <v>常温</v>
          </cell>
        </row>
        <row r="3225">
          <cell r="A3225">
            <v>1141359</v>
          </cell>
          <cell r="B3225" t="str">
            <v>热鲜</v>
          </cell>
        </row>
        <row r="3226">
          <cell r="A3226">
            <v>1068773</v>
          </cell>
          <cell r="B3226" t="str">
            <v>常温</v>
          </cell>
        </row>
        <row r="3227">
          <cell r="A3227">
            <v>1912511</v>
          </cell>
          <cell r="B3227" t="str">
            <v>热鲜</v>
          </cell>
        </row>
        <row r="3228">
          <cell r="A3228">
            <v>1849771</v>
          </cell>
          <cell r="B3228" t="str">
            <v>冷藏</v>
          </cell>
        </row>
        <row r="3229">
          <cell r="A3229">
            <v>1362938</v>
          </cell>
          <cell r="B3229" t="str">
            <v>冷藏</v>
          </cell>
        </row>
        <row r="3230">
          <cell r="A3230">
            <v>1538210</v>
          </cell>
          <cell r="B3230" t="str">
            <v>常温</v>
          </cell>
        </row>
        <row r="3231">
          <cell r="A3231">
            <v>2014685</v>
          </cell>
          <cell r="B3231" t="str">
            <v>常温</v>
          </cell>
        </row>
        <row r="3232">
          <cell r="A3232">
            <v>1380351</v>
          </cell>
          <cell r="B3232" t="str">
            <v>常温</v>
          </cell>
        </row>
        <row r="3233">
          <cell r="A3233">
            <v>949923</v>
          </cell>
          <cell r="B3233" t="str">
            <v>常温</v>
          </cell>
        </row>
        <row r="3234">
          <cell r="A3234">
            <v>447</v>
          </cell>
          <cell r="B3234" t="str">
            <v>常温</v>
          </cell>
        </row>
        <row r="3235">
          <cell r="A3235">
            <v>2031952</v>
          </cell>
          <cell r="B3235" t="str">
            <v>常温</v>
          </cell>
        </row>
        <row r="3236">
          <cell r="A3236">
            <v>1532974</v>
          </cell>
          <cell r="B3236" t="str">
            <v>常温</v>
          </cell>
        </row>
        <row r="3237">
          <cell r="A3237">
            <v>787523</v>
          </cell>
          <cell r="B3237" t="str">
            <v>常温</v>
          </cell>
        </row>
        <row r="3238">
          <cell r="A3238">
            <v>270277</v>
          </cell>
          <cell r="B3238" t="str">
            <v>常温</v>
          </cell>
        </row>
        <row r="3239">
          <cell r="A3239">
            <v>1087765</v>
          </cell>
          <cell r="B3239" t="str">
            <v>冻</v>
          </cell>
        </row>
        <row r="3240">
          <cell r="A3240">
            <v>1980488</v>
          </cell>
          <cell r="B3240" t="str">
            <v>常温</v>
          </cell>
        </row>
        <row r="3241">
          <cell r="A3241">
            <v>1266848</v>
          </cell>
          <cell r="B3241" t="str">
            <v>常温</v>
          </cell>
        </row>
        <row r="3242">
          <cell r="A3242">
            <v>1547029</v>
          </cell>
          <cell r="B3242" t="str">
            <v>冻</v>
          </cell>
        </row>
        <row r="3243">
          <cell r="A3243">
            <v>787432</v>
          </cell>
          <cell r="B3243" t="str">
            <v>常温</v>
          </cell>
        </row>
        <row r="3244">
          <cell r="A3244">
            <v>1630504</v>
          </cell>
          <cell r="B3244" t="str">
            <v>常温</v>
          </cell>
        </row>
        <row r="3245">
          <cell r="A3245">
            <v>1327588</v>
          </cell>
          <cell r="B3245" t="str">
            <v>常温</v>
          </cell>
        </row>
        <row r="3246">
          <cell r="A3246">
            <v>167770</v>
          </cell>
          <cell r="B3246" t="str">
            <v>常温</v>
          </cell>
        </row>
        <row r="3247">
          <cell r="A3247">
            <v>305105</v>
          </cell>
          <cell r="B3247" t="str">
            <v>常温</v>
          </cell>
        </row>
        <row r="3248">
          <cell r="A3248">
            <v>1359732</v>
          </cell>
          <cell r="B3248" t="str">
            <v>冻</v>
          </cell>
        </row>
        <row r="3249">
          <cell r="A3249">
            <v>2014365</v>
          </cell>
          <cell r="B3249" t="str">
            <v>常温</v>
          </cell>
        </row>
        <row r="3250">
          <cell r="A3250">
            <v>787432</v>
          </cell>
          <cell r="B3250" t="str">
            <v>常温</v>
          </cell>
        </row>
        <row r="3251">
          <cell r="A3251">
            <v>1630595</v>
          </cell>
          <cell r="B3251" t="str">
            <v>常温</v>
          </cell>
        </row>
        <row r="3252">
          <cell r="A3252">
            <v>1611766</v>
          </cell>
          <cell r="B3252" t="str">
            <v>常温</v>
          </cell>
        </row>
        <row r="3253">
          <cell r="A3253">
            <v>1271536</v>
          </cell>
          <cell r="B3253" t="str">
            <v>冷藏</v>
          </cell>
        </row>
        <row r="3254">
          <cell r="A3254">
            <v>874764</v>
          </cell>
          <cell r="B3254" t="str">
            <v>常温</v>
          </cell>
        </row>
        <row r="3255">
          <cell r="A3255">
            <v>1349855</v>
          </cell>
          <cell r="B3255" t="str">
            <v>冷藏</v>
          </cell>
        </row>
        <row r="3256">
          <cell r="A3256">
            <v>787432</v>
          </cell>
          <cell r="B3256" t="str">
            <v>常温</v>
          </cell>
        </row>
        <row r="3257">
          <cell r="A3257">
            <v>1099512</v>
          </cell>
          <cell r="B3257" t="str">
            <v>冷藏</v>
          </cell>
        </row>
        <row r="3258">
          <cell r="A3258">
            <v>1491863</v>
          </cell>
          <cell r="B3258" t="str">
            <v>常温</v>
          </cell>
        </row>
        <row r="3259">
          <cell r="A3259">
            <v>1470542</v>
          </cell>
          <cell r="B3259" t="str">
            <v>常温</v>
          </cell>
        </row>
        <row r="3260">
          <cell r="A3260">
            <v>1491381</v>
          </cell>
          <cell r="B3260" t="str">
            <v>常温</v>
          </cell>
        </row>
        <row r="3261">
          <cell r="A3261">
            <v>1271536</v>
          </cell>
          <cell r="B3261" t="str">
            <v>冷藏</v>
          </cell>
        </row>
        <row r="3262">
          <cell r="A3262">
            <v>1643148</v>
          </cell>
          <cell r="B3262" t="str">
            <v>常温</v>
          </cell>
        </row>
        <row r="3263">
          <cell r="A3263">
            <v>1733956</v>
          </cell>
          <cell r="B3263" t="str">
            <v>冷藏</v>
          </cell>
        </row>
        <row r="3264">
          <cell r="A3264">
            <v>1734027</v>
          </cell>
          <cell r="B3264" t="str">
            <v>冷藏</v>
          </cell>
        </row>
        <row r="3265">
          <cell r="A3265">
            <v>1664445</v>
          </cell>
          <cell r="B3265" t="str">
            <v>冷藏</v>
          </cell>
        </row>
        <row r="3266">
          <cell r="A3266">
            <v>1643169</v>
          </cell>
          <cell r="B3266" t="str">
            <v>冷藏</v>
          </cell>
        </row>
        <row r="3267">
          <cell r="A3267">
            <v>949923</v>
          </cell>
          <cell r="B3267" t="str">
            <v>常温</v>
          </cell>
        </row>
        <row r="3268">
          <cell r="A3268">
            <v>1917354</v>
          </cell>
          <cell r="B3268" t="str">
            <v>常温</v>
          </cell>
        </row>
        <row r="3269">
          <cell r="A3269">
            <v>852411</v>
          </cell>
          <cell r="B3269" t="str">
            <v>常温</v>
          </cell>
        </row>
        <row r="3270">
          <cell r="A3270">
            <v>1643148</v>
          </cell>
          <cell r="B3270" t="str">
            <v>常温</v>
          </cell>
        </row>
        <row r="3271">
          <cell r="A3271">
            <v>1288771</v>
          </cell>
          <cell r="B3271" t="str">
            <v>常温</v>
          </cell>
        </row>
        <row r="3272">
          <cell r="A3272">
            <v>1170072</v>
          </cell>
          <cell r="B3272" t="str">
            <v>冻</v>
          </cell>
        </row>
        <row r="3273">
          <cell r="A3273">
            <v>457</v>
          </cell>
          <cell r="B3273" t="str">
            <v>常温</v>
          </cell>
        </row>
        <row r="3274">
          <cell r="A3274">
            <v>825135</v>
          </cell>
          <cell r="B3274" t="str">
            <v>冷鲜</v>
          </cell>
        </row>
        <row r="3275">
          <cell r="A3275">
            <v>1483637</v>
          </cell>
          <cell r="B3275" t="str">
            <v>冷藏</v>
          </cell>
        </row>
        <row r="3276">
          <cell r="A3276">
            <v>167331</v>
          </cell>
          <cell r="B3276" t="str">
            <v>常温</v>
          </cell>
        </row>
        <row r="3277">
          <cell r="A3277">
            <v>1095594</v>
          </cell>
          <cell r="B3277" t="str">
            <v>常温</v>
          </cell>
        </row>
        <row r="3278">
          <cell r="A3278">
            <v>619</v>
          </cell>
          <cell r="B3278" t="str">
            <v>常温</v>
          </cell>
        </row>
        <row r="3279">
          <cell r="A3279">
            <v>1279167</v>
          </cell>
          <cell r="B3279" t="str">
            <v>常温</v>
          </cell>
        </row>
        <row r="3280">
          <cell r="A3280">
            <v>1132965</v>
          </cell>
          <cell r="B3280" t="str">
            <v>常温</v>
          </cell>
        </row>
        <row r="3281">
          <cell r="A3281">
            <v>1279167</v>
          </cell>
          <cell r="B3281" t="str">
            <v>常温</v>
          </cell>
        </row>
        <row r="3282">
          <cell r="A3282">
            <v>608</v>
          </cell>
          <cell r="B3282" t="str">
            <v>常温</v>
          </cell>
        </row>
        <row r="3283">
          <cell r="A3283">
            <v>1630504</v>
          </cell>
          <cell r="B3283" t="str">
            <v>常温</v>
          </cell>
        </row>
        <row r="3284">
          <cell r="A3284">
            <v>1675024</v>
          </cell>
          <cell r="B3284" t="str">
            <v>常温</v>
          </cell>
        </row>
        <row r="3285">
          <cell r="A3285">
            <v>787523</v>
          </cell>
          <cell r="B3285" t="str">
            <v>常温</v>
          </cell>
        </row>
        <row r="3286">
          <cell r="A3286">
            <v>481</v>
          </cell>
          <cell r="B3286" t="str">
            <v>常温</v>
          </cell>
        </row>
        <row r="3287">
          <cell r="A3287">
            <v>2014757</v>
          </cell>
          <cell r="B3287" t="str">
            <v>常温</v>
          </cell>
        </row>
        <row r="3288">
          <cell r="A3288">
            <v>1425254</v>
          </cell>
          <cell r="B3288" t="str">
            <v>冷藏</v>
          </cell>
        </row>
        <row r="3289">
          <cell r="A3289">
            <v>614</v>
          </cell>
          <cell r="B3289" t="str">
            <v>常温</v>
          </cell>
        </row>
        <row r="3290">
          <cell r="A3290">
            <v>1538224</v>
          </cell>
          <cell r="B3290" t="str">
            <v>常温</v>
          </cell>
        </row>
        <row r="3291">
          <cell r="A3291">
            <v>1070692</v>
          </cell>
          <cell r="B3291" t="str">
            <v>常温</v>
          </cell>
        </row>
        <row r="3292">
          <cell r="A3292">
            <v>1564731</v>
          </cell>
          <cell r="B3292" t="str">
            <v>热鲜</v>
          </cell>
        </row>
        <row r="3293">
          <cell r="A3293">
            <v>1538142</v>
          </cell>
          <cell r="B3293" t="str">
            <v>常温</v>
          </cell>
        </row>
        <row r="3294">
          <cell r="A3294">
            <v>1695892</v>
          </cell>
          <cell r="B3294" t="str">
            <v>热鲜</v>
          </cell>
        </row>
        <row r="3295">
          <cell r="A3295">
            <v>1493262</v>
          </cell>
          <cell r="B3295" t="str">
            <v>热鲜</v>
          </cell>
        </row>
        <row r="3296">
          <cell r="A3296">
            <v>2014963</v>
          </cell>
          <cell r="B3296" t="str">
            <v>常温</v>
          </cell>
        </row>
        <row r="3297">
          <cell r="A3297">
            <v>1166024</v>
          </cell>
          <cell r="B3297" t="str">
            <v>常温</v>
          </cell>
        </row>
        <row r="3298">
          <cell r="A3298">
            <v>1527517</v>
          </cell>
          <cell r="B3298" t="str">
            <v>冻</v>
          </cell>
        </row>
        <row r="3299">
          <cell r="A3299">
            <v>1250143</v>
          </cell>
          <cell r="B3299" t="str">
            <v>冷藏</v>
          </cell>
        </row>
        <row r="3300">
          <cell r="A3300">
            <v>1271536</v>
          </cell>
          <cell r="B3300" t="str">
            <v>冷藏</v>
          </cell>
        </row>
        <row r="3301">
          <cell r="A3301">
            <v>570</v>
          </cell>
          <cell r="B3301" t="str">
            <v>常温</v>
          </cell>
        </row>
        <row r="3302">
          <cell r="A3302">
            <v>1271536</v>
          </cell>
          <cell r="B3302" t="str">
            <v>冷藏</v>
          </cell>
        </row>
        <row r="3303">
          <cell r="A3303">
            <v>1496766</v>
          </cell>
          <cell r="B3303" t="str">
            <v>热鲜</v>
          </cell>
        </row>
        <row r="3304">
          <cell r="A3304">
            <v>263859</v>
          </cell>
          <cell r="B3304" t="str">
            <v>常温</v>
          </cell>
        </row>
        <row r="3305">
          <cell r="A3305">
            <v>1643147</v>
          </cell>
          <cell r="B3305" t="str">
            <v>常温</v>
          </cell>
        </row>
        <row r="3306">
          <cell r="A3306">
            <v>852432</v>
          </cell>
          <cell r="B3306" t="str">
            <v>冷藏</v>
          </cell>
        </row>
        <row r="3307">
          <cell r="A3307">
            <v>1275657</v>
          </cell>
          <cell r="B3307" t="str">
            <v>热鲜</v>
          </cell>
        </row>
        <row r="3308">
          <cell r="A3308">
            <v>1359356</v>
          </cell>
          <cell r="B3308" t="str">
            <v>常温</v>
          </cell>
        </row>
        <row r="3309">
          <cell r="A3309">
            <v>1732378</v>
          </cell>
          <cell r="B3309" t="str">
            <v>冷藏</v>
          </cell>
        </row>
        <row r="3310">
          <cell r="A3310">
            <v>1191435</v>
          </cell>
          <cell r="B3310" t="str">
            <v>常温</v>
          </cell>
        </row>
        <row r="3311">
          <cell r="A3311">
            <v>1347140</v>
          </cell>
          <cell r="B3311" t="str">
            <v>常温</v>
          </cell>
        </row>
        <row r="3312">
          <cell r="A3312">
            <v>1347228</v>
          </cell>
          <cell r="B3312" t="str">
            <v>常温</v>
          </cell>
        </row>
        <row r="3313">
          <cell r="A3313">
            <v>1166223</v>
          </cell>
          <cell r="B3313" t="str">
            <v>常温</v>
          </cell>
        </row>
        <row r="3314">
          <cell r="A3314">
            <v>67</v>
          </cell>
          <cell r="B3314" t="str">
            <v>热鲜</v>
          </cell>
        </row>
        <row r="3315">
          <cell r="A3315">
            <v>1166223</v>
          </cell>
          <cell r="B3315" t="str">
            <v>常温</v>
          </cell>
        </row>
        <row r="3316">
          <cell r="A3316">
            <v>1271536</v>
          </cell>
          <cell r="B3316" t="str">
            <v>冷藏</v>
          </cell>
        </row>
        <row r="3317">
          <cell r="A3317">
            <v>1362923</v>
          </cell>
          <cell r="B3317" t="str">
            <v>冷藏</v>
          </cell>
        </row>
        <row r="3318">
          <cell r="A3318">
            <v>1070692</v>
          </cell>
          <cell r="B3318" t="str">
            <v>常温</v>
          </cell>
        </row>
        <row r="3319">
          <cell r="A3319">
            <v>1511661</v>
          </cell>
          <cell r="B3319" t="str">
            <v>常温</v>
          </cell>
        </row>
        <row r="3320">
          <cell r="A3320">
            <v>852432</v>
          </cell>
          <cell r="B3320" t="str">
            <v>冷藏</v>
          </cell>
        </row>
        <row r="3321">
          <cell r="A3321">
            <v>1694803</v>
          </cell>
          <cell r="B3321" t="str">
            <v>热鲜</v>
          </cell>
        </row>
        <row r="3322">
          <cell r="A3322">
            <v>1466082</v>
          </cell>
          <cell r="B3322" t="str">
            <v>常温</v>
          </cell>
        </row>
        <row r="3323">
          <cell r="A3323">
            <v>1347228</v>
          </cell>
          <cell r="B3323" t="str">
            <v>常温</v>
          </cell>
        </row>
        <row r="3324">
          <cell r="A3324">
            <v>92</v>
          </cell>
          <cell r="B3324" t="str">
            <v>冷藏</v>
          </cell>
        </row>
        <row r="3325">
          <cell r="A3325">
            <v>1585968</v>
          </cell>
          <cell r="B3325" t="str">
            <v>热鲜</v>
          </cell>
        </row>
        <row r="3326">
          <cell r="A3326">
            <v>1611766</v>
          </cell>
          <cell r="B3326" t="str">
            <v>常温</v>
          </cell>
        </row>
        <row r="3327">
          <cell r="A3327">
            <v>1191435</v>
          </cell>
          <cell r="B3327" t="str">
            <v>常温</v>
          </cell>
        </row>
        <row r="3328">
          <cell r="A3328">
            <v>1191435</v>
          </cell>
          <cell r="B3328" t="str">
            <v>常温</v>
          </cell>
        </row>
        <row r="3329">
          <cell r="A3329">
            <v>303663</v>
          </cell>
          <cell r="B3329" t="str">
            <v>常温</v>
          </cell>
        </row>
        <row r="3330">
          <cell r="A3330">
            <v>310039</v>
          </cell>
          <cell r="B3330" t="str">
            <v>常温</v>
          </cell>
        </row>
        <row r="3331">
          <cell r="A3331">
            <v>1483637</v>
          </cell>
          <cell r="B3331" t="str">
            <v>冷藏</v>
          </cell>
        </row>
        <row r="3332">
          <cell r="A3332">
            <v>614</v>
          </cell>
          <cell r="B3332" t="str">
            <v>常温</v>
          </cell>
        </row>
        <row r="3333">
          <cell r="A3333">
            <v>1566521</v>
          </cell>
          <cell r="B3333" t="str">
            <v>冷鲜</v>
          </cell>
        </row>
        <row r="3334">
          <cell r="A3334">
            <v>2014601</v>
          </cell>
          <cell r="B3334" t="str">
            <v>常温</v>
          </cell>
        </row>
        <row r="3335">
          <cell r="A3335">
            <v>1384574</v>
          </cell>
          <cell r="B3335" t="str">
            <v>常温</v>
          </cell>
        </row>
        <row r="3336">
          <cell r="A3336">
            <v>1600598</v>
          </cell>
          <cell r="B3336" t="str">
            <v>常温</v>
          </cell>
        </row>
        <row r="3337">
          <cell r="A3337">
            <v>1551738</v>
          </cell>
          <cell r="B3337" t="str">
            <v>冷藏</v>
          </cell>
        </row>
        <row r="3338">
          <cell r="A3338">
            <v>7737</v>
          </cell>
          <cell r="B3338" t="str">
            <v>常温</v>
          </cell>
        </row>
        <row r="3339">
          <cell r="A3339">
            <v>7737</v>
          </cell>
          <cell r="B3339" t="str">
            <v>常温</v>
          </cell>
        </row>
        <row r="3340">
          <cell r="A3340">
            <v>858306</v>
          </cell>
          <cell r="B3340" t="str">
            <v>常温</v>
          </cell>
        </row>
        <row r="3341">
          <cell r="A3341">
            <v>2014729</v>
          </cell>
          <cell r="B3341" t="str">
            <v>常温</v>
          </cell>
        </row>
        <row r="3342">
          <cell r="A3342">
            <v>1630595</v>
          </cell>
          <cell r="B3342" t="str">
            <v>常温</v>
          </cell>
        </row>
        <row r="3343">
          <cell r="A3343">
            <v>1275519</v>
          </cell>
          <cell r="B3343" t="str">
            <v>热鲜</v>
          </cell>
        </row>
        <row r="3344">
          <cell r="A3344">
            <v>1849771</v>
          </cell>
          <cell r="B3344" t="str">
            <v>冷藏</v>
          </cell>
        </row>
        <row r="3345">
          <cell r="A3345">
            <v>1166223</v>
          </cell>
          <cell r="B3345" t="str">
            <v>常温</v>
          </cell>
        </row>
        <row r="3346">
          <cell r="A3346">
            <v>1275537</v>
          </cell>
          <cell r="B3346" t="str">
            <v>热鲜</v>
          </cell>
        </row>
        <row r="3347">
          <cell r="A3347">
            <v>852432</v>
          </cell>
          <cell r="B3347" t="str">
            <v>冷藏</v>
          </cell>
        </row>
        <row r="3348">
          <cell r="A3348">
            <v>1630548</v>
          </cell>
          <cell r="B3348" t="str">
            <v>常温</v>
          </cell>
        </row>
        <row r="3349">
          <cell r="A3349">
            <v>1068773</v>
          </cell>
          <cell r="B3349" t="str">
            <v>常温</v>
          </cell>
        </row>
        <row r="3350">
          <cell r="A3350">
            <v>186015</v>
          </cell>
          <cell r="B3350" t="str">
            <v>常温</v>
          </cell>
        </row>
        <row r="3351">
          <cell r="A3351">
            <v>1349855</v>
          </cell>
          <cell r="B3351" t="str">
            <v>冷藏</v>
          </cell>
        </row>
        <row r="3352">
          <cell r="A3352">
            <v>1493307</v>
          </cell>
          <cell r="B3352" t="str">
            <v>热鲜</v>
          </cell>
        </row>
        <row r="3353">
          <cell r="A3353">
            <v>1595819</v>
          </cell>
          <cell r="B3353" t="str">
            <v>常温</v>
          </cell>
        </row>
        <row r="3354">
          <cell r="A3354">
            <v>1928895</v>
          </cell>
          <cell r="B3354" t="str">
            <v>冷藏</v>
          </cell>
        </row>
        <row r="3355">
          <cell r="A3355">
            <v>899687</v>
          </cell>
          <cell r="B3355" t="str">
            <v>常温</v>
          </cell>
        </row>
        <row r="3356">
          <cell r="A3356">
            <v>631</v>
          </cell>
          <cell r="B3356" t="str">
            <v>常温</v>
          </cell>
        </row>
        <row r="3357">
          <cell r="A3357">
            <v>2037409</v>
          </cell>
          <cell r="B3357" t="str">
            <v>常温</v>
          </cell>
        </row>
        <row r="3358">
          <cell r="A3358">
            <v>1648816</v>
          </cell>
          <cell r="B3358" t="str">
            <v>常温</v>
          </cell>
        </row>
        <row r="3359">
          <cell r="A3359">
            <v>1279167</v>
          </cell>
          <cell r="B3359" t="str">
            <v>常温</v>
          </cell>
        </row>
        <row r="3360">
          <cell r="A3360">
            <v>1279167</v>
          </cell>
          <cell r="B3360" t="str">
            <v>常温</v>
          </cell>
        </row>
        <row r="3361">
          <cell r="A3361">
            <v>1849648</v>
          </cell>
          <cell r="B3361" t="str">
            <v>冷藏</v>
          </cell>
        </row>
        <row r="3362">
          <cell r="A3362">
            <v>1465967</v>
          </cell>
          <cell r="B3362" t="str">
            <v>常温</v>
          </cell>
        </row>
        <row r="3363">
          <cell r="A3363">
            <v>1531897</v>
          </cell>
          <cell r="B3363" t="str">
            <v>常温</v>
          </cell>
        </row>
        <row r="3364">
          <cell r="A3364">
            <v>1145009</v>
          </cell>
          <cell r="B3364" t="str">
            <v>常温</v>
          </cell>
        </row>
        <row r="3365">
          <cell r="A3365">
            <v>263859</v>
          </cell>
          <cell r="B3365" t="str">
            <v>常温</v>
          </cell>
        </row>
        <row r="3366">
          <cell r="A3366">
            <v>746620</v>
          </cell>
          <cell r="B3366" t="str">
            <v>常温</v>
          </cell>
        </row>
        <row r="3367">
          <cell r="A3367">
            <v>172060</v>
          </cell>
          <cell r="B3367" t="str">
            <v>常温</v>
          </cell>
        </row>
        <row r="3368">
          <cell r="A3368">
            <v>300652</v>
          </cell>
          <cell r="B3368" t="str">
            <v>常温</v>
          </cell>
        </row>
        <row r="3369">
          <cell r="A3369">
            <v>1279206</v>
          </cell>
          <cell r="B3369" t="str">
            <v>常温</v>
          </cell>
        </row>
        <row r="3370">
          <cell r="A3370">
            <v>1564731</v>
          </cell>
          <cell r="B3370" t="str">
            <v>热鲜</v>
          </cell>
        </row>
        <row r="3371">
          <cell r="A3371">
            <v>1559505</v>
          </cell>
          <cell r="B3371" t="str">
            <v>常温</v>
          </cell>
        </row>
        <row r="3372">
          <cell r="A3372">
            <v>1611766</v>
          </cell>
          <cell r="B3372" t="str">
            <v>常温</v>
          </cell>
        </row>
        <row r="3373">
          <cell r="A3373">
            <v>1483438</v>
          </cell>
          <cell r="B3373" t="str">
            <v>冷藏</v>
          </cell>
        </row>
        <row r="3374">
          <cell r="A3374">
            <v>846698</v>
          </cell>
          <cell r="B3374" t="str">
            <v>常温</v>
          </cell>
        </row>
        <row r="3375">
          <cell r="A3375">
            <v>1760329</v>
          </cell>
          <cell r="B3375" t="str">
            <v>常温</v>
          </cell>
        </row>
        <row r="3376">
          <cell r="A3376">
            <v>1564731</v>
          </cell>
          <cell r="B3376" t="str">
            <v>热鲜</v>
          </cell>
        </row>
        <row r="3377">
          <cell r="A3377">
            <v>1493135</v>
          </cell>
          <cell r="B3377" t="str">
            <v>热鲜</v>
          </cell>
        </row>
        <row r="3378">
          <cell r="A3378">
            <v>1620599</v>
          </cell>
          <cell r="B3378" t="str">
            <v>常温</v>
          </cell>
        </row>
        <row r="3379">
          <cell r="A3379">
            <v>1275656</v>
          </cell>
          <cell r="B3379" t="str">
            <v>热鲜</v>
          </cell>
        </row>
        <row r="3380">
          <cell r="A3380">
            <v>1531959</v>
          </cell>
          <cell r="B3380" t="str">
            <v>常温</v>
          </cell>
        </row>
        <row r="3381">
          <cell r="A3381">
            <v>1362929</v>
          </cell>
          <cell r="B3381" t="str">
            <v>热鲜</v>
          </cell>
        </row>
        <row r="3382">
          <cell r="A3382">
            <v>1423310</v>
          </cell>
          <cell r="B3382" t="str">
            <v>常温</v>
          </cell>
        </row>
        <row r="3383">
          <cell r="A3383">
            <v>1285134</v>
          </cell>
          <cell r="B3383" t="str">
            <v>冷鲜</v>
          </cell>
        </row>
        <row r="3384">
          <cell r="A3384">
            <v>1493198</v>
          </cell>
          <cell r="B3384" t="str">
            <v>热鲜</v>
          </cell>
        </row>
        <row r="3385">
          <cell r="A3385">
            <v>1132965</v>
          </cell>
          <cell r="B3385" t="str">
            <v>常温</v>
          </cell>
        </row>
        <row r="3386">
          <cell r="A3386">
            <v>1288652</v>
          </cell>
          <cell r="B3386" t="str">
            <v>常温</v>
          </cell>
        </row>
        <row r="3387">
          <cell r="A3387">
            <v>1447932</v>
          </cell>
          <cell r="B3387" t="str">
            <v>冷藏</v>
          </cell>
        </row>
        <row r="3388">
          <cell r="A3388">
            <v>1177409</v>
          </cell>
          <cell r="B3388" t="str">
            <v>常温</v>
          </cell>
        </row>
        <row r="3389">
          <cell r="A3389">
            <v>1087765</v>
          </cell>
          <cell r="B3389" t="str">
            <v>冻</v>
          </cell>
        </row>
        <row r="3390">
          <cell r="A3390">
            <v>1551873</v>
          </cell>
          <cell r="B3390" t="str">
            <v>冷藏</v>
          </cell>
        </row>
        <row r="3391">
          <cell r="A3391">
            <v>1271536</v>
          </cell>
          <cell r="B3391" t="str">
            <v>冷藏</v>
          </cell>
        </row>
        <row r="3392">
          <cell r="A3392">
            <v>911920</v>
          </cell>
          <cell r="B3392" t="str">
            <v>常温</v>
          </cell>
        </row>
        <row r="3393">
          <cell r="A3393">
            <v>2024418</v>
          </cell>
          <cell r="B3393" t="str">
            <v>常温</v>
          </cell>
        </row>
        <row r="3394">
          <cell r="A3394">
            <v>1483711</v>
          </cell>
          <cell r="B3394" t="str">
            <v>热鲜</v>
          </cell>
        </row>
        <row r="3395">
          <cell r="A3395">
            <v>1240808</v>
          </cell>
          <cell r="B3395" t="str">
            <v>常温</v>
          </cell>
        </row>
        <row r="3396">
          <cell r="A3396">
            <v>1194826</v>
          </cell>
          <cell r="B3396" t="str">
            <v>常温</v>
          </cell>
        </row>
        <row r="3397">
          <cell r="A3397">
            <v>1191435</v>
          </cell>
          <cell r="B3397" t="str">
            <v>常温</v>
          </cell>
        </row>
        <row r="3398">
          <cell r="A3398">
            <v>307</v>
          </cell>
          <cell r="B3398" t="str">
            <v>常温</v>
          </cell>
        </row>
        <row r="3399">
          <cell r="A3399">
            <v>1706377</v>
          </cell>
          <cell r="B3399" t="str">
            <v>冷藏</v>
          </cell>
        </row>
        <row r="3400">
          <cell r="A3400">
            <v>1483637</v>
          </cell>
          <cell r="B3400" t="str">
            <v>冷藏</v>
          </cell>
        </row>
        <row r="3401">
          <cell r="A3401">
            <v>1630504</v>
          </cell>
          <cell r="B3401" t="str">
            <v>常温</v>
          </cell>
        </row>
        <row r="3402">
          <cell r="A3402">
            <v>319833</v>
          </cell>
          <cell r="B3402" t="str">
            <v>冷冻</v>
          </cell>
        </row>
        <row r="3403">
          <cell r="A3403">
            <v>608</v>
          </cell>
          <cell r="B3403" t="str">
            <v>常温</v>
          </cell>
        </row>
        <row r="3404">
          <cell r="A3404">
            <v>1166145</v>
          </cell>
          <cell r="B3404" t="str">
            <v>常温</v>
          </cell>
        </row>
        <row r="3405">
          <cell r="A3405">
            <v>1191435</v>
          </cell>
          <cell r="B3405" t="str">
            <v>常温</v>
          </cell>
        </row>
        <row r="3406">
          <cell r="A3406">
            <v>1133453</v>
          </cell>
          <cell r="B3406" t="str">
            <v>常温</v>
          </cell>
        </row>
        <row r="3407">
          <cell r="A3407">
            <v>1304345</v>
          </cell>
          <cell r="B3407" t="str">
            <v>常温</v>
          </cell>
        </row>
        <row r="3408">
          <cell r="A3408">
            <v>1166246</v>
          </cell>
          <cell r="B3408" t="str">
            <v>常温</v>
          </cell>
        </row>
        <row r="3409">
          <cell r="A3409">
            <v>1275614</v>
          </cell>
          <cell r="B3409" t="str">
            <v>热鲜</v>
          </cell>
        </row>
        <row r="3410">
          <cell r="A3410">
            <v>787523</v>
          </cell>
          <cell r="B3410" t="str">
            <v>常温</v>
          </cell>
        </row>
        <row r="3411">
          <cell r="A3411">
            <v>1273599</v>
          </cell>
          <cell r="B3411" t="str">
            <v>热鲜</v>
          </cell>
        </row>
        <row r="3412">
          <cell r="A3412">
            <v>1516050</v>
          </cell>
          <cell r="B3412" t="str">
            <v>常温</v>
          </cell>
        </row>
        <row r="3413">
          <cell r="A3413">
            <v>953471</v>
          </cell>
          <cell r="B3413" t="str">
            <v>常温</v>
          </cell>
        </row>
        <row r="3414">
          <cell r="A3414">
            <v>1174210</v>
          </cell>
          <cell r="B3414" t="str">
            <v>常温</v>
          </cell>
        </row>
        <row r="3415">
          <cell r="A3415">
            <v>1643147</v>
          </cell>
          <cell r="B3415" t="str">
            <v>常温</v>
          </cell>
        </row>
        <row r="3416">
          <cell r="A3416">
            <v>608</v>
          </cell>
          <cell r="B3416" t="str">
            <v>常温</v>
          </cell>
        </row>
        <row r="3417">
          <cell r="A3417">
            <v>1385111</v>
          </cell>
          <cell r="B3417" t="str">
            <v>冷藏</v>
          </cell>
        </row>
        <row r="3418">
          <cell r="A3418">
            <v>1191435</v>
          </cell>
          <cell r="B3418" t="str">
            <v>常温</v>
          </cell>
        </row>
        <row r="3419">
          <cell r="A3419">
            <v>1750162</v>
          </cell>
          <cell r="B3419" t="str">
            <v>常温</v>
          </cell>
        </row>
        <row r="3420">
          <cell r="A3420">
            <v>1551872</v>
          </cell>
          <cell r="B3420" t="str">
            <v>冷藏</v>
          </cell>
        </row>
        <row r="3421">
          <cell r="A3421">
            <v>1829845</v>
          </cell>
          <cell r="B3421" t="str">
            <v>常温</v>
          </cell>
        </row>
        <row r="3422">
          <cell r="A3422">
            <v>1275537</v>
          </cell>
          <cell r="B3422" t="str">
            <v>热鲜</v>
          </cell>
        </row>
        <row r="3423">
          <cell r="A3423">
            <v>1362939</v>
          </cell>
          <cell r="B3423" t="str">
            <v>冷鲜</v>
          </cell>
        </row>
        <row r="3424">
          <cell r="A3424">
            <v>1166223</v>
          </cell>
          <cell r="B3424" t="str">
            <v>常温</v>
          </cell>
        </row>
        <row r="3425">
          <cell r="A3425">
            <v>1538224</v>
          </cell>
          <cell r="B3425" t="str">
            <v>常温</v>
          </cell>
        </row>
        <row r="3426">
          <cell r="A3426">
            <v>1448159</v>
          </cell>
          <cell r="B3426" t="str">
            <v>冷藏</v>
          </cell>
        </row>
        <row r="3427">
          <cell r="A3427">
            <v>1284806</v>
          </cell>
          <cell r="B3427" t="str">
            <v>冷藏</v>
          </cell>
        </row>
        <row r="3428">
          <cell r="A3428">
            <v>953471</v>
          </cell>
          <cell r="B3428" t="str">
            <v>常温</v>
          </cell>
        </row>
        <row r="3429">
          <cell r="A3429">
            <v>1716591</v>
          </cell>
          <cell r="B3429" t="str">
            <v>常温</v>
          </cell>
        </row>
        <row r="3430">
          <cell r="A3430">
            <v>852410</v>
          </cell>
          <cell r="B3430" t="str">
            <v>常温</v>
          </cell>
        </row>
        <row r="3431">
          <cell r="A3431">
            <v>1279445</v>
          </cell>
          <cell r="B3431" t="str">
            <v>冷藏</v>
          </cell>
        </row>
        <row r="3432">
          <cell r="A3432">
            <v>1700370</v>
          </cell>
          <cell r="B3432" t="str">
            <v>冷藏</v>
          </cell>
        </row>
        <row r="3433">
          <cell r="A3433">
            <v>1070692</v>
          </cell>
          <cell r="B3433" t="str">
            <v>常温</v>
          </cell>
        </row>
        <row r="3434">
          <cell r="A3434">
            <v>1511661</v>
          </cell>
          <cell r="B3434" t="str">
            <v>常温</v>
          </cell>
        </row>
        <row r="3435">
          <cell r="A3435">
            <v>1733123</v>
          </cell>
          <cell r="B3435" t="str">
            <v>冷藏</v>
          </cell>
        </row>
        <row r="3436">
          <cell r="A3436">
            <v>1191435</v>
          </cell>
          <cell r="B3436" t="str">
            <v>常温</v>
          </cell>
        </row>
        <row r="3437">
          <cell r="A3437">
            <v>852410</v>
          </cell>
          <cell r="B3437" t="str">
            <v>常温</v>
          </cell>
        </row>
        <row r="3438">
          <cell r="A3438">
            <v>2014737</v>
          </cell>
          <cell r="B3438" t="str">
            <v>常温</v>
          </cell>
        </row>
        <row r="3439">
          <cell r="A3439">
            <v>1643148</v>
          </cell>
          <cell r="B3439" t="str">
            <v>常温</v>
          </cell>
        </row>
        <row r="3440">
          <cell r="A3440">
            <v>1148640</v>
          </cell>
          <cell r="B3440" t="str">
            <v>常温</v>
          </cell>
        </row>
        <row r="3441">
          <cell r="A3441">
            <v>899562</v>
          </cell>
          <cell r="B3441" t="str">
            <v>常温</v>
          </cell>
        </row>
        <row r="3442">
          <cell r="A3442">
            <v>2007159</v>
          </cell>
          <cell r="B3442" t="str">
            <v>常温</v>
          </cell>
        </row>
        <row r="3443">
          <cell r="A3443">
            <v>1341992</v>
          </cell>
          <cell r="B3443" t="str">
            <v>冻</v>
          </cell>
        </row>
        <row r="3444">
          <cell r="A3444">
            <v>1359798</v>
          </cell>
          <cell r="B3444" t="str">
            <v>冻</v>
          </cell>
        </row>
        <row r="3445">
          <cell r="A3445">
            <v>1413352</v>
          </cell>
          <cell r="B3445" t="str">
            <v>常温</v>
          </cell>
        </row>
        <row r="3446">
          <cell r="A3446">
            <v>1733123</v>
          </cell>
          <cell r="B3446" t="str">
            <v>冷藏</v>
          </cell>
        </row>
        <row r="3447">
          <cell r="A3447">
            <v>1630595</v>
          </cell>
          <cell r="B3447" t="str">
            <v>常温</v>
          </cell>
        </row>
        <row r="3448">
          <cell r="A3448">
            <v>153042</v>
          </cell>
          <cell r="B3448" t="str">
            <v>常温</v>
          </cell>
        </row>
        <row r="3449">
          <cell r="A3449">
            <v>81594</v>
          </cell>
          <cell r="B3449" t="str">
            <v>常温</v>
          </cell>
        </row>
        <row r="3450">
          <cell r="A3450">
            <v>26854</v>
          </cell>
          <cell r="B3450" t="str">
            <v>常温</v>
          </cell>
        </row>
        <row r="3451">
          <cell r="A3451">
            <v>101229</v>
          </cell>
          <cell r="B3451" t="str">
            <v>常温</v>
          </cell>
        </row>
        <row r="3452">
          <cell r="A3452">
            <v>1620627</v>
          </cell>
          <cell r="B3452" t="str">
            <v>常温</v>
          </cell>
        </row>
        <row r="3453">
          <cell r="A3453">
            <v>8063</v>
          </cell>
          <cell r="B3453" t="str">
            <v>常温</v>
          </cell>
        </row>
        <row r="3454">
          <cell r="A3454">
            <v>2015128</v>
          </cell>
          <cell r="B3454" t="str">
            <v>常温</v>
          </cell>
        </row>
        <row r="3455">
          <cell r="A3455">
            <v>315416</v>
          </cell>
          <cell r="B3455" t="str">
            <v>常温</v>
          </cell>
        </row>
        <row r="3456">
          <cell r="A3456">
            <v>2032281</v>
          </cell>
          <cell r="B3456" t="str">
            <v>冷藏</v>
          </cell>
        </row>
        <row r="3457">
          <cell r="A3457">
            <v>831298</v>
          </cell>
          <cell r="B3457" t="str">
            <v>常温</v>
          </cell>
        </row>
        <row r="3458">
          <cell r="A3458">
            <v>1454655</v>
          </cell>
          <cell r="B3458" t="str">
            <v>常温</v>
          </cell>
        </row>
        <row r="3459">
          <cell r="A3459">
            <v>8186</v>
          </cell>
          <cell r="B3459" t="str">
            <v>常温</v>
          </cell>
        </row>
        <row r="3460">
          <cell r="A3460">
            <v>7557</v>
          </cell>
          <cell r="B3460" t="str">
            <v>冷藏</v>
          </cell>
        </row>
        <row r="3461">
          <cell r="A3461">
            <v>1610820</v>
          </cell>
          <cell r="B3461" t="str">
            <v>冷鲜</v>
          </cell>
        </row>
        <row r="3462">
          <cell r="A3462">
            <v>852410</v>
          </cell>
          <cell r="B3462" t="str">
            <v>常温</v>
          </cell>
        </row>
        <row r="3463">
          <cell r="A3463">
            <v>2014948</v>
          </cell>
          <cell r="B3463" t="str">
            <v>常温</v>
          </cell>
        </row>
        <row r="3464">
          <cell r="A3464">
            <v>1279167</v>
          </cell>
          <cell r="B3464" t="str">
            <v>常温</v>
          </cell>
        </row>
        <row r="3465">
          <cell r="A3465">
            <v>1362938</v>
          </cell>
          <cell r="B3465" t="str">
            <v>冷藏</v>
          </cell>
        </row>
        <row r="3466">
          <cell r="A3466">
            <v>846698</v>
          </cell>
          <cell r="B3466" t="str">
            <v>常温</v>
          </cell>
        </row>
        <row r="3467">
          <cell r="A3467">
            <v>563</v>
          </cell>
          <cell r="B3467" t="str">
            <v>常温</v>
          </cell>
        </row>
        <row r="3468">
          <cell r="A3468">
            <v>1064292</v>
          </cell>
          <cell r="B3468" t="str">
            <v>常温</v>
          </cell>
        </row>
        <row r="3469">
          <cell r="A3469">
            <v>1166024</v>
          </cell>
          <cell r="B3469" t="str">
            <v>常温</v>
          </cell>
        </row>
        <row r="3470">
          <cell r="A3470">
            <v>1491718</v>
          </cell>
          <cell r="B3470" t="str">
            <v>常温</v>
          </cell>
        </row>
        <row r="3471">
          <cell r="A3471">
            <v>2014685</v>
          </cell>
          <cell r="B3471" t="str">
            <v>常温</v>
          </cell>
        </row>
        <row r="3472">
          <cell r="A3472">
            <v>2014685</v>
          </cell>
          <cell r="B3472" t="str">
            <v>常温</v>
          </cell>
        </row>
        <row r="3473">
          <cell r="A3473">
            <v>1347204</v>
          </cell>
          <cell r="B3473" t="str">
            <v>常温</v>
          </cell>
        </row>
        <row r="3474">
          <cell r="A3474">
            <v>1662708</v>
          </cell>
          <cell r="B3474" t="str">
            <v>冷藏</v>
          </cell>
        </row>
        <row r="3475">
          <cell r="A3475">
            <v>635773</v>
          </cell>
          <cell r="B3475" t="str">
            <v>冻</v>
          </cell>
        </row>
        <row r="3476">
          <cell r="A3476">
            <v>1099505</v>
          </cell>
          <cell r="B3476" t="str">
            <v>冷藏</v>
          </cell>
        </row>
        <row r="3477">
          <cell r="A3477">
            <v>1751813</v>
          </cell>
          <cell r="B3477" t="str">
            <v>常温</v>
          </cell>
        </row>
        <row r="3478">
          <cell r="A3478">
            <v>787432</v>
          </cell>
          <cell r="B3478" t="str">
            <v>常温</v>
          </cell>
        </row>
        <row r="3479">
          <cell r="A3479">
            <v>1994706</v>
          </cell>
          <cell r="B3479" t="str">
            <v>常温</v>
          </cell>
        </row>
        <row r="3480">
          <cell r="A3480">
            <v>1359732</v>
          </cell>
          <cell r="B3480" t="str">
            <v>冻</v>
          </cell>
        </row>
        <row r="3481">
          <cell r="A3481">
            <v>172060</v>
          </cell>
          <cell r="B3481" t="str">
            <v>常温</v>
          </cell>
        </row>
        <row r="3482">
          <cell r="A3482">
            <v>457</v>
          </cell>
          <cell r="B3482" t="str">
            <v>常温</v>
          </cell>
        </row>
        <row r="3483">
          <cell r="A3483">
            <v>953471</v>
          </cell>
          <cell r="B3483" t="str">
            <v>常温</v>
          </cell>
        </row>
        <row r="3484">
          <cell r="A3484">
            <v>1194826</v>
          </cell>
          <cell r="B3484" t="str">
            <v>常温</v>
          </cell>
        </row>
        <row r="3485">
          <cell r="A3485">
            <v>1347228</v>
          </cell>
          <cell r="B3485" t="str">
            <v>常温</v>
          </cell>
        </row>
        <row r="3486">
          <cell r="A3486">
            <v>1393600</v>
          </cell>
          <cell r="B3486" t="str">
            <v>冷藏</v>
          </cell>
        </row>
        <row r="3487">
          <cell r="A3487">
            <v>1455589</v>
          </cell>
          <cell r="B3487" t="str">
            <v>冻</v>
          </cell>
        </row>
        <row r="3488">
          <cell r="A3488">
            <v>308062</v>
          </cell>
          <cell r="B3488" t="str">
            <v>常温</v>
          </cell>
        </row>
        <row r="3489">
          <cell r="A3489">
            <v>1065509</v>
          </cell>
          <cell r="B3489" t="str">
            <v>常温</v>
          </cell>
        </row>
        <row r="3490">
          <cell r="A3490">
            <v>1255719</v>
          </cell>
          <cell r="B3490" t="str">
            <v>常温</v>
          </cell>
        </row>
        <row r="3491">
          <cell r="A3491">
            <v>1240808</v>
          </cell>
          <cell r="B3491" t="str">
            <v>常温</v>
          </cell>
        </row>
        <row r="3492">
          <cell r="A3492">
            <v>1286448</v>
          </cell>
          <cell r="B3492" t="str">
            <v>常温</v>
          </cell>
        </row>
        <row r="3493">
          <cell r="A3493">
            <v>1564731</v>
          </cell>
          <cell r="B3493" t="str">
            <v>热鲜</v>
          </cell>
        </row>
        <row r="3494">
          <cell r="A3494">
            <v>2014948</v>
          </cell>
          <cell r="B3494" t="str">
            <v>常温</v>
          </cell>
        </row>
        <row r="3495">
          <cell r="A3495">
            <v>1099512</v>
          </cell>
          <cell r="B3495" t="str">
            <v>冷藏</v>
          </cell>
        </row>
        <row r="3496">
          <cell r="A3496">
            <v>1466032</v>
          </cell>
          <cell r="B3496" t="str">
            <v>常温</v>
          </cell>
        </row>
        <row r="3497">
          <cell r="A3497">
            <v>1271536</v>
          </cell>
          <cell r="B3497" t="str">
            <v>冷藏</v>
          </cell>
        </row>
        <row r="3498">
          <cell r="A3498">
            <v>1491394</v>
          </cell>
          <cell r="B3498" t="str">
            <v>常温</v>
          </cell>
        </row>
        <row r="3499">
          <cell r="A3499">
            <v>1703837</v>
          </cell>
          <cell r="B3499" t="str">
            <v>冷藏</v>
          </cell>
        </row>
        <row r="3500">
          <cell r="A3500">
            <v>1271536</v>
          </cell>
          <cell r="B3500" t="str">
            <v>冷藏</v>
          </cell>
        </row>
        <row r="3501">
          <cell r="A3501">
            <v>1491991</v>
          </cell>
          <cell r="B3501" t="str">
            <v>常温</v>
          </cell>
        </row>
        <row r="3502">
          <cell r="A3502">
            <v>1068773</v>
          </cell>
          <cell r="B3502" t="str">
            <v>常温</v>
          </cell>
        </row>
        <row r="3503">
          <cell r="A3503">
            <v>1552051</v>
          </cell>
          <cell r="B3503" t="str">
            <v>冷藏</v>
          </cell>
        </row>
        <row r="3504">
          <cell r="A3504">
            <v>324454</v>
          </cell>
          <cell r="B3504" t="str">
            <v>常温</v>
          </cell>
        </row>
        <row r="3505">
          <cell r="A3505">
            <v>858282</v>
          </cell>
          <cell r="B3505" t="str">
            <v>冷藏</v>
          </cell>
        </row>
        <row r="3506">
          <cell r="A3506">
            <v>1782214</v>
          </cell>
          <cell r="B3506" t="str">
            <v>冷藏</v>
          </cell>
        </row>
        <row r="3507">
          <cell r="A3507">
            <v>156407</v>
          </cell>
          <cell r="B3507" t="str">
            <v>常温</v>
          </cell>
        </row>
        <row r="3508">
          <cell r="A3508">
            <v>1496766</v>
          </cell>
          <cell r="B3508" t="str">
            <v>热鲜</v>
          </cell>
        </row>
        <row r="3509">
          <cell r="A3509">
            <v>1275657</v>
          </cell>
          <cell r="B3509" t="str">
            <v>热鲜</v>
          </cell>
        </row>
        <row r="3510">
          <cell r="A3510">
            <v>1531959</v>
          </cell>
          <cell r="B3510" t="str">
            <v>常温</v>
          </cell>
        </row>
        <row r="3511">
          <cell r="A3511">
            <v>1133453</v>
          </cell>
          <cell r="B3511" t="str">
            <v>常温</v>
          </cell>
        </row>
        <row r="3512">
          <cell r="A3512">
            <v>1440759</v>
          </cell>
          <cell r="B3512" t="str">
            <v>冷藏</v>
          </cell>
        </row>
        <row r="3513">
          <cell r="A3513">
            <v>899687</v>
          </cell>
          <cell r="B3513" t="str">
            <v>常温</v>
          </cell>
        </row>
        <row r="3514">
          <cell r="A3514">
            <v>1116454</v>
          </cell>
          <cell r="B3514" t="str">
            <v>常温</v>
          </cell>
        </row>
        <row r="3515">
          <cell r="A3515">
            <v>1166247</v>
          </cell>
          <cell r="B3515" t="str">
            <v>常温</v>
          </cell>
        </row>
        <row r="3516">
          <cell r="A3516">
            <v>441</v>
          </cell>
          <cell r="B3516" t="str">
            <v>常温</v>
          </cell>
        </row>
        <row r="3517">
          <cell r="A3517">
            <v>1166223</v>
          </cell>
          <cell r="B3517" t="str">
            <v>常温</v>
          </cell>
        </row>
        <row r="3518">
          <cell r="A3518">
            <v>1191435</v>
          </cell>
          <cell r="B3518" t="str">
            <v>常温</v>
          </cell>
        </row>
        <row r="3519">
          <cell r="A3519">
            <v>324454</v>
          </cell>
          <cell r="B3519" t="str">
            <v>常温</v>
          </cell>
        </row>
        <row r="3520">
          <cell r="A3520">
            <v>1610820</v>
          </cell>
          <cell r="B3520" t="str">
            <v>冷鲜</v>
          </cell>
        </row>
        <row r="3521">
          <cell r="A3521">
            <v>623</v>
          </cell>
          <cell r="B3521" t="str">
            <v>常温</v>
          </cell>
        </row>
        <row r="3522">
          <cell r="A3522">
            <v>1551872</v>
          </cell>
          <cell r="B3522" t="str">
            <v>冷藏</v>
          </cell>
        </row>
        <row r="3523">
          <cell r="A3523">
            <v>1275561</v>
          </cell>
          <cell r="B3523" t="str">
            <v>热鲜</v>
          </cell>
        </row>
        <row r="3524">
          <cell r="A3524">
            <v>324454</v>
          </cell>
          <cell r="B3524" t="str">
            <v>常温</v>
          </cell>
        </row>
        <row r="3525">
          <cell r="A3525">
            <v>1277456</v>
          </cell>
          <cell r="B3525" t="str">
            <v>冷藏</v>
          </cell>
        </row>
        <row r="3526">
          <cell r="A3526">
            <v>456</v>
          </cell>
          <cell r="B3526" t="str">
            <v>常温</v>
          </cell>
        </row>
        <row r="3527">
          <cell r="A3527">
            <v>1131113</v>
          </cell>
          <cell r="B3527" t="str">
            <v>常温</v>
          </cell>
        </row>
        <row r="3528">
          <cell r="A3528">
            <v>1284806</v>
          </cell>
          <cell r="B3528" t="str">
            <v>冷藏</v>
          </cell>
        </row>
        <row r="3529">
          <cell r="A3529">
            <v>1491502</v>
          </cell>
          <cell r="B3529" t="str">
            <v>常温</v>
          </cell>
        </row>
        <row r="3530">
          <cell r="A3530">
            <v>2007137</v>
          </cell>
          <cell r="B3530" t="str">
            <v>常温</v>
          </cell>
        </row>
        <row r="3531">
          <cell r="A3531">
            <v>973452</v>
          </cell>
          <cell r="B3531" t="str">
            <v>常温</v>
          </cell>
        </row>
        <row r="3532">
          <cell r="A3532">
            <v>1659976</v>
          </cell>
          <cell r="B3532" t="str">
            <v>常温</v>
          </cell>
        </row>
        <row r="3533">
          <cell r="A3533">
            <v>1922941</v>
          </cell>
          <cell r="B3533" t="str">
            <v>冷藏</v>
          </cell>
        </row>
        <row r="3534">
          <cell r="A3534">
            <v>953471</v>
          </cell>
          <cell r="B3534" t="str">
            <v>常温</v>
          </cell>
        </row>
        <row r="3535">
          <cell r="A3535">
            <v>1448577</v>
          </cell>
          <cell r="B3535" t="str">
            <v>冷藏</v>
          </cell>
        </row>
        <row r="3536">
          <cell r="A3536">
            <v>983387</v>
          </cell>
          <cell r="B3536" t="str">
            <v>常温</v>
          </cell>
        </row>
        <row r="3537">
          <cell r="A3537">
            <v>1440759</v>
          </cell>
          <cell r="B3537" t="str">
            <v>冷藏</v>
          </cell>
        </row>
        <row r="3538">
          <cell r="A3538">
            <v>1166024</v>
          </cell>
          <cell r="B3538" t="str">
            <v>常温</v>
          </cell>
        </row>
        <row r="3539">
          <cell r="A3539">
            <v>2014583</v>
          </cell>
          <cell r="B3539" t="str">
            <v>常温</v>
          </cell>
        </row>
        <row r="3540">
          <cell r="A3540">
            <v>1538224</v>
          </cell>
          <cell r="B3540" t="str">
            <v>常温</v>
          </cell>
        </row>
        <row r="3541">
          <cell r="A3541">
            <v>787582</v>
          </cell>
          <cell r="B3541" t="str">
            <v>常温</v>
          </cell>
        </row>
        <row r="3542">
          <cell r="A3542">
            <v>1538136</v>
          </cell>
          <cell r="B3542" t="str">
            <v>常温</v>
          </cell>
        </row>
        <row r="3543">
          <cell r="A3543">
            <v>481</v>
          </cell>
          <cell r="B3543" t="str">
            <v>常温</v>
          </cell>
        </row>
        <row r="3544">
          <cell r="A3544">
            <v>1225645</v>
          </cell>
          <cell r="B3544" t="str">
            <v>常温</v>
          </cell>
        </row>
        <row r="3545">
          <cell r="A3545">
            <v>607</v>
          </cell>
          <cell r="B3545" t="str">
            <v>常温</v>
          </cell>
        </row>
        <row r="3546">
          <cell r="A3546">
            <v>1469242</v>
          </cell>
          <cell r="B3546" t="str">
            <v>常温</v>
          </cell>
        </row>
        <row r="3547">
          <cell r="A3547">
            <v>614</v>
          </cell>
          <cell r="B3547" t="str">
            <v>常温</v>
          </cell>
        </row>
        <row r="3548">
          <cell r="A3548">
            <v>1626758</v>
          </cell>
          <cell r="B3548" t="str">
            <v>冷藏</v>
          </cell>
        </row>
        <row r="3549">
          <cell r="A3549">
            <v>1922891</v>
          </cell>
          <cell r="B3549" t="str">
            <v>冷藏</v>
          </cell>
        </row>
        <row r="3550">
          <cell r="A3550">
            <v>1133453</v>
          </cell>
          <cell r="B3550" t="str">
            <v>常温</v>
          </cell>
        </row>
        <row r="3551">
          <cell r="A3551">
            <v>607</v>
          </cell>
          <cell r="B3551" t="str">
            <v>常温</v>
          </cell>
        </row>
        <row r="3552">
          <cell r="A3552">
            <v>1277767</v>
          </cell>
          <cell r="B3552" t="str">
            <v>冷藏</v>
          </cell>
        </row>
        <row r="3553">
          <cell r="A3553">
            <v>1191435</v>
          </cell>
          <cell r="B3553" t="str">
            <v>常温</v>
          </cell>
        </row>
        <row r="3554">
          <cell r="A3554">
            <v>1133453</v>
          </cell>
          <cell r="B3554" t="str">
            <v>常温</v>
          </cell>
        </row>
        <row r="3555">
          <cell r="A3555">
            <v>1475972</v>
          </cell>
          <cell r="B3555" t="str">
            <v>冷藏</v>
          </cell>
        </row>
        <row r="3556">
          <cell r="A3556">
            <v>1643147</v>
          </cell>
          <cell r="B3556" t="str">
            <v>常温</v>
          </cell>
        </row>
        <row r="3557">
          <cell r="A3557">
            <v>1552045</v>
          </cell>
          <cell r="B3557" t="str">
            <v>冷藏</v>
          </cell>
        </row>
        <row r="3558">
          <cell r="A3558">
            <v>1552112</v>
          </cell>
          <cell r="B3558" t="str">
            <v>冷藏</v>
          </cell>
        </row>
        <row r="3559">
          <cell r="A3559">
            <v>608</v>
          </cell>
          <cell r="B3559" t="str">
            <v>常温</v>
          </cell>
        </row>
        <row r="3560">
          <cell r="A3560">
            <v>1556727</v>
          </cell>
          <cell r="B3560" t="str">
            <v>常温</v>
          </cell>
        </row>
        <row r="3561">
          <cell r="A3561">
            <v>1566421</v>
          </cell>
          <cell r="B3561" t="str">
            <v>冷冻</v>
          </cell>
        </row>
        <row r="3562">
          <cell r="A3562">
            <v>1610820</v>
          </cell>
          <cell r="B3562" t="str">
            <v>冷鲜</v>
          </cell>
        </row>
        <row r="3563">
          <cell r="A3563">
            <v>949923</v>
          </cell>
          <cell r="B3563" t="str">
            <v>常温</v>
          </cell>
        </row>
        <row r="3564">
          <cell r="A3564">
            <v>1732378</v>
          </cell>
          <cell r="B3564" t="str">
            <v>冷藏</v>
          </cell>
        </row>
        <row r="3565">
          <cell r="A3565">
            <v>1538210</v>
          </cell>
          <cell r="B3565" t="str">
            <v>常温</v>
          </cell>
        </row>
        <row r="3566">
          <cell r="A3566">
            <v>1912511</v>
          </cell>
          <cell r="B3566" t="str">
            <v>热鲜</v>
          </cell>
        </row>
        <row r="3567">
          <cell r="A3567">
            <v>1491444</v>
          </cell>
          <cell r="B3567" t="str">
            <v>冷藏</v>
          </cell>
        </row>
        <row r="3568">
          <cell r="A3568">
            <v>899687</v>
          </cell>
          <cell r="B3568" t="str">
            <v>常温</v>
          </cell>
        </row>
        <row r="3569">
          <cell r="A3569">
            <v>1492239</v>
          </cell>
          <cell r="B3569" t="str">
            <v>常温</v>
          </cell>
        </row>
        <row r="3570">
          <cell r="A3570">
            <v>1284806</v>
          </cell>
          <cell r="B3570" t="str">
            <v>冷藏</v>
          </cell>
        </row>
        <row r="3571">
          <cell r="A3571">
            <v>1191435</v>
          </cell>
          <cell r="B3571" t="str">
            <v>常温</v>
          </cell>
        </row>
        <row r="3572">
          <cell r="A3572">
            <v>1133453</v>
          </cell>
          <cell r="B3572" t="str">
            <v>常温</v>
          </cell>
        </row>
        <row r="3573">
          <cell r="A3573">
            <v>1538240</v>
          </cell>
          <cell r="B3573" t="str">
            <v>常温</v>
          </cell>
        </row>
        <row r="3574">
          <cell r="A3574">
            <v>8063</v>
          </cell>
          <cell r="B3574" t="str">
            <v>常温</v>
          </cell>
        </row>
        <row r="3575">
          <cell r="A3575">
            <v>8291</v>
          </cell>
          <cell r="B3575" t="str">
            <v>常温</v>
          </cell>
        </row>
        <row r="3576">
          <cell r="A3576">
            <v>1448587</v>
          </cell>
          <cell r="B3576" t="str">
            <v>冷冻</v>
          </cell>
        </row>
        <row r="3577">
          <cell r="A3577">
            <v>1070733</v>
          </cell>
          <cell r="B3577" t="str">
            <v>常温</v>
          </cell>
        </row>
        <row r="3578">
          <cell r="A3578">
            <v>852432</v>
          </cell>
          <cell r="B3578" t="str">
            <v>冷藏</v>
          </cell>
        </row>
        <row r="3579">
          <cell r="A3579">
            <v>1750162</v>
          </cell>
          <cell r="B3579" t="str">
            <v>常温</v>
          </cell>
        </row>
        <row r="3580">
          <cell r="A3580">
            <v>1456598</v>
          </cell>
          <cell r="B3580" t="str">
            <v>常温</v>
          </cell>
        </row>
        <row r="3581">
          <cell r="A3581">
            <v>317375</v>
          </cell>
          <cell r="B3581" t="str">
            <v>冻</v>
          </cell>
        </row>
        <row r="3582">
          <cell r="A3582">
            <v>1514254</v>
          </cell>
          <cell r="B3582" t="str">
            <v>冷冻</v>
          </cell>
        </row>
        <row r="3583">
          <cell r="A3583">
            <v>8060</v>
          </cell>
          <cell r="B3583" t="str">
            <v>常温</v>
          </cell>
        </row>
        <row r="3584">
          <cell r="A3584">
            <v>1742123</v>
          </cell>
          <cell r="B3584" t="str">
            <v>常温</v>
          </cell>
        </row>
        <row r="3585">
          <cell r="A3585">
            <v>2014729</v>
          </cell>
          <cell r="B3585" t="str">
            <v>常温</v>
          </cell>
        </row>
        <row r="3586">
          <cell r="A3586">
            <v>916183</v>
          </cell>
          <cell r="B3586" t="str">
            <v>冷鲜</v>
          </cell>
        </row>
        <row r="3587">
          <cell r="A3587">
            <v>1493225</v>
          </cell>
          <cell r="B3587" t="str">
            <v>热鲜</v>
          </cell>
        </row>
        <row r="3588">
          <cell r="A3588">
            <v>1561714</v>
          </cell>
          <cell r="B3588" t="str">
            <v>常温</v>
          </cell>
        </row>
        <row r="3589">
          <cell r="A3589">
            <v>457</v>
          </cell>
          <cell r="B3589" t="str">
            <v>常温</v>
          </cell>
        </row>
        <row r="3590">
          <cell r="A3590">
            <v>1275639</v>
          </cell>
          <cell r="B3590" t="str">
            <v>热鲜</v>
          </cell>
        </row>
        <row r="3591">
          <cell r="A3591">
            <v>1549575</v>
          </cell>
          <cell r="B3591" t="str">
            <v>常温</v>
          </cell>
        </row>
        <row r="3592">
          <cell r="A3592">
            <v>264396</v>
          </cell>
          <cell r="B3592" t="str">
            <v>常温</v>
          </cell>
        </row>
        <row r="3593">
          <cell r="A3593">
            <v>1279167</v>
          </cell>
          <cell r="B3593" t="str">
            <v>常温</v>
          </cell>
        </row>
        <row r="3594">
          <cell r="A3594">
            <v>1266848</v>
          </cell>
          <cell r="B3594" t="str">
            <v>常温</v>
          </cell>
        </row>
        <row r="3595">
          <cell r="A3595">
            <v>1284806</v>
          </cell>
          <cell r="B3595" t="str">
            <v>冷藏</v>
          </cell>
        </row>
        <row r="3596">
          <cell r="A3596">
            <v>13231</v>
          </cell>
          <cell r="B3596" t="str">
            <v>常温</v>
          </cell>
        </row>
        <row r="3597">
          <cell r="A3597">
            <v>1271536</v>
          </cell>
          <cell r="B3597" t="str">
            <v>冷藏</v>
          </cell>
        </row>
        <row r="3598">
          <cell r="A3598">
            <v>1529172</v>
          </cell>
          <cell r="B3598" t="str">
            <v>常温</v>
          </cell>
        </row>
        <row r="3599">
          <cell r="A3599">
            <v>303663</v>
          </cell>
          <cell r="B3599" t="str">
            <v>常温</v>
          </cell>
        </row>
        <row r="3600">
          <cell r="A3600">
            <v>1062490</v>
          </cell>
          <cell r="B3600" t="str">
            <v>常温</v>
          </cell>
        </row>
        <row r="3601">
          <cell r="A3601">
            <v>1275567</v>
          </cell>
          <cell r="B3601" t="str">
            <v>冷藏</v>
          </cell>
        </row>
        <row r="3602">
          <cell r="A3602">
            <v>1327588</v>
          </cell>
          <cell r="B3602" t="str">
            <v>常温</v>
          </cell>
        </row>
        <row r="3603">
          <cell r="A3603">
            <v>1763332</v>
          </cell>
          <cell r="B3603" t="str">
            <v>冷藏</v>
          </cell>
        </row>
        <row r="3604">
          <cell r="A3604">
            <v>1930371</v>
          </cell>
          <cell r="B3604" t="str">
            <v>冷冻</v>
          </cell>
        </row>
        <row r="3605">
          <cell r="A3605">
            <v>1564731</v>
          </cell>
          <cell r="B3605" t="str">
            <v>热鲜</v>
          </cell>
        </row>
        <row r="3606">
          <cell r="A3606">
            <v>806263</v>
          </cell>
          <cell r="B3606" t="str">
            <v>常温</v>
          </cell>
        </row>
        <row r="3607">
          <cell r="A3607">
            <v>81661</v>
          </cell>
          <cell r="B3607" t="str">
            <v>常温</v>
          </cell>
        </row>
        <row r="3608">
          <cell r="A3608">
            <v>8187</v>
          </cell>
          <cell r="B3608" t="str">
            <v>常温</v>
          </cell>
        </row>
        <row r="3609">
          <cell r="A3609">
            <v>1552051</v>
          </cell>
          <cell r="B3609" t="str">
            <v>冷藏</v>
          </cell>
        </row>
        <row r="3610">
          <cell r="A3610">
            <v>930519</v>
          </cell>
          <cell r="B3610" t="str">
            <v>常温</v>
          </cell>
        </row>
        <row r="3611">
          <cell r="A3611">
            <v>1071584</v>
          </cell>
          <cell r="B3611" t="str">
            <v>常温</v>
          </cell>
        </row>
        <row r="3612">
          <cell r="A3612">
            <v>1511661</v>
          </cell>
          <cell r="B3612" t="str">
            <v>常温</v>
          </cell>
        </row>
        <row r="3613">
          <cell r="A3613">
            <v>81090</v>
          </cell>
          <cell r="B3613" t="str">
            <v>常温</v>
          </cell>
        </row>
        <row r="3614">
          <cell r="A3614">
            <v>1166049</v>
          </cell>
          <cell r="B3614" t="str">
            <v>常温</v>
          </cell>
        </row>
        <row r="3615">
          <cell r="A3615">
            <v>1275656</v>
          </cell>
          <cell r="B3615" t="str">
            <v>热鲜</v>
          </cell>
        </row>
        <row r="3616">
          <cell r="A3616">
            <v>846698</v>
          </cell>
          <cell r="B3616" t="str">
            <v>常温</v>
          </cell>
        </row>
        <row r="3617">
          <cell r="A3617">
            <v>846698</v>
          </cell>
          <cell r="B3617" t="str">
            <v>常温</v>
          </cell>
        </row>
        <row r="3618">
          <cell r="A3618">
            <v>1643148</v>
          </cell>
          <cell r="B3618" t="str">
            <v>常温</v>
          </cell>
        </row>
        <row r="3619">
          <cell r="A3619">
            <v>852432</v>
          </cell>
          <cell r="B3619" t="str">
            <v>冷藏</v>
          </cell>
        </row>
        <row r="3620">
          <cell r="A3620">
            <v>4730</v>
          </cell>
          <cell r="B3620" t="str">
            <v>鲜</v>
          </cell>
        </row>
        <row r="3621">
          <cell r="A3621">
            <v>1348108</v>
          </cell>
          <cell r="B3621" t="str">
            <v>热鲜</v>
          </cell>
        </row>
        <row r="3622">
          <cell r="A3622">
            <v>1544915</v>
          </cell>
          <cell r="B3622" t="str">
            <v>冷藏</v>
          </cell>
        </row>
        <row r="3623">
          <cell r="A3623">
            <v>1478867</v>
          </cell>
          <cell r="B3623" t="str">
            <v>常温</v>
          </cell>
        </row>
        <row r="3624">
          <cell r="A3624">
            <v>1643193</v>
          </cell>
          <cell r="B3624" t="str">
            <v>冷藏</v>
          </cell>
        </row>
        <row r="3625">
          <cell r="A3625">
            <v>607</v>
          </cell>
          <cell r="B3625" t="str">
            <v>常温</v>
          </cell>
        </row>
        <row r="3626">
          <cell r="A3626">
            <v>1630548</v>
          </cell>
          <cell r="B3626" t="str">
            <v>常温</v>
          </cell>
        </row>
        <row r="3627">
          <cell r="A3627">
            <v>1700370</v>
          </cell>
          <cell r="B3627" t="str">
            <v>冷藏</v>
          </cell>
        </row>
        <row r="3628">
          <cell r="A3628">
            <v>1171389</v>
          </cell>
          <cell r="B3628" t="str">
            <v>冷鲜</v>
          </cell>
        </row>
        <row r="3629">
          <cell r="A3629">
            <v>1630595</v>
          </cell>
          <cell r="B3629" t="str">
            <v>常温</v>
          </cell>
        </row>
        <row r="3630">
          <cell r="A3630">
            <v>1703837</v>
          </cell>
          <cell r="B3630" t="str">
            <v>冷藏</v>
          </cell>
        </row>
        <row r="3631">
          <cell r="A3631">
            <v>1166024</v>
          </cell>
          <cell r="B3631" t="str">
            <v>常温</v>
          </cell>
        </row>
        <row r="3632">
          <cell r="A3632">
            <v>1447719</v>
          </cell>
          <cell r="B3632" t="str">
            <v>冷藏</v>
          </cell>
        </row>
        <row r="3633">
          <cell r="A3633">
            <v>1531959</v>
          </cell>
          <cell r="B3633" t="str">
            <v>常温</v>
          </cell>
        </row>
        <row r="3634">
          <cell r="A3634">
            <v>1448588</v>
          </cell>
          <cell r="B3634" t="str">
            <v>常温</v>
          </cell>
        </row>
        <row r="3635">
          <cell r="A3635">
            <v>1290408</v>
          </cell>
          <cell r="B3635" t="str">
            <v>冷藏</v>
          </cell>
        </row>
        <row r="3636">
          <cell r="A3636">
            <v>1611766</v>
          </cell>
          <cell r="B3636" t="str">
            <v>常温</v>
          </cell>
        </row>
        <row r="3637">
          <cell r="A3637">
            <v>1469242</v>
          </cell>
          <cell r="B3637" t="str">
            <v>常温</v>
          </cell>
        </row>
        <row r="3638">
          <cell r="A3638">
            <v>1491435</v>
          </cell>
          <cell r="B3638" t="str">
            <v>常温</v>
          </cell>
        </row>
        <row r="3639">
          <cell r="A3639">
            <v>983387</v>
          </cell>
          <cell r="B3639" t="str">
            <v>常温</v>
          </cell>
        </row>
        <row r="3640">
          <cell r="A3640">
            <v>1610820</v>
          </cell>
          <cell r="B3640" t="str">
            <v>冷鲜</v>
          </cell>
        </row>
        <row r="3641">
          <cell r="A3641">
            <v>1132965</v>
          </cell>
          <cell r="B3641" t="str">
            <v>常温</v>
          </cell>
        </row>
        <row r="3642">
          <cell r="A3642">
            <v>1166223</v>
          </cell>
          <cell r="B3642" t="str">
            <v>常温</v>
          </cell>
        </row>
        <row r="3643">
          <cell r="A3643">
            <v>852410</v>
          </cell>
          <cell r="B3643" t="str">
            <v>常温</v>
          </cell>
        </row>
        <row r="3644">
          <cell r="A3644">
            <v>263859</v>
          </cell>
          <cell r="B3644" t="str">
            <v>常温</v>
          </cell>
        </row>
        <row r="3645">
          <cell r="A3645">
            <v>1362923</v>
          </cell>
          <cell r="B3645" t="str">
            <v>冷藏</v>
          </cell>
        </row>
        <row r="3646">
          <cell r="A3646">
            <v>1643148</v>
          </cell>
          <cell r="B3646" t="str">
            <v>常温</v>
          </cell>
        </row>
        <row r="3647">
          <cell r="A3647">
            <v>1362939</v>
          </cell>
          <cell r="B3647" t="str">
            <v>冷鲜</v>
          </cell>
        </row>
        <row r="3648">
          <cell r="A3648">
            <v>1132965</v>
          </cell>
          <cell r="B3648" t="str">
            <v>常温</v>
          </cell>
        </row>
        <row r="3649">
          <cell r="A3649">
            <v>570</v>
          </cell>
          <cell r="B3649" t="str">
            <v>常温</v>
          </cell>
        </row>
        <row r="3650">
          <cell r="A3650">
            <v>2014853</v>
          </cell>
          <cell r="B3650" t="str">
            <v>常温</v>
          </cell>
        </row>
        <row r="3651">
          <cell r="A3651">
            <v>1486596</v>
          </cell>
          <cell r="B3651" t="str">
            <v>鲜</v>
          </cell>
        </row>
        <row r="3652">
          <cell r="A3652">
            <v>1166246</v>
          </cell>
          <cell r="B3652" t="str">
            <v>常温</v>
          </cell>
        </row>
        <row r="3653">
          <cell r="A3653">
            <v>1258261</v>
          </cell>
          <cell r="B3653" t="str">
            <v>鲜</v>
          </cell>
        </row>
        <row r="3654">
          <cell r="A3654">
            <v>1564731</v>
          </cell>
          <cell r="B3654" t="str">
            <v>热鲜</v>
          </cell>
        </row>
        <row r="3655">
          <cell r="A3655">
            <v>291585</v>
          </cell>
          <cell r="B3655" t="str">
            <v>常温</v>
          </cell>
        </row>
        <row r="3656">
          <cell r="A3656">
            <v>973452</v>
          </cell>
          <cell r="B3656" t="str">
            <v>常温</v>
          </cell>
        </row>
        <row r="3657">
          <cell r="A3657">
            <v>1448641</v>
          </cell>
          <cell r="B3657" t="str">
            <v>冷藏</v>
          </cell>
        </row>
        <row r="3658">
          <cell r="A3658">
            <v>1393600</v>
          </cell>
          <cell r="B3658" t="str">
            <v>冷藏</v>
          </cell>
        </row>
        <row r="3659">
          <cell r="A3659">
            <v>1271528</v>
          </cell>
          <cell r="B3659" t="str">
            <v>冷藏</v>
          </cell>
        </row>
        <row r="3660">
          <cell r="A3660">
            <v>317146</v>
          </cell>
          <cell r="B3660" t="str">
            <v>常温</v>
          </cell>
        </row>
        <row r="3661">
          <cell r="A3661">
            <v>1191435</v>
          </cell>
          <cell r="B3661" t="str">
            <v>常温</v>
          </cell>
        </row>
        <row r="3662">
          <cell r="A3662">
            <v>1275567</v>
          </cell>
          <cell r="B3662" t="str">
            <v>冷藏</v>
          </cell>
        </row>
        <row r="3663">
          <cell r="A3663">
            <v>1191435</v>
          </cell>
          <cell r="B3663" t="str">
            <v>常温</v>
          </cell>
        </row>
        <row r="3664">
          <cell r="A3664">
            <v>1552101</v>
          </cell>
          <cell r="B3664" t="str">
            <v>冷藏</v>
          </cell>
        </row>
        <row r="3665">
          <cell r="A3665">
            <v>1559505</v>
          </cell>
          <cell r="B3665" t="str">
            <v>常温</v>
          </cell>
        </row>
        <row r="3666">
          <cell r="A3666">
            <v>1531959</v>
          </cell>
          <cell r="B3666" t="str">
            <v>常温</v>
          </cell>
        </row>
        <row r="3667">
          <cell r="A3667">
            <v>261542</v>
          </cell>
          <cell r="B3667" t="str">
            <v>常温</v>
          </cell>
        </row>
        <row r="3668">
          <cell r="A3668">
            <v>1225645</v>
          </cell>
          <cell r="B3668" t="str">
            <v>常温</v>
          </cell>
        </row>
        <row r="3669">
          <cell r="A3669">
            <v>1733123</v>
          </cell>
          <cell r="B3669" t="str">
            <v>冷藏</v>
          </cell>
        </row>
        <row r="3670">
          <cell r="A3670">
            <v>1284806</v>
          </cell>
          <cell r="B3670" t="str">
            <v>冷藏</v>
          </cell>
        </row>
        <row r="3671">
          <cell r="A3671">
            <v>2007117</v>
          </cell>
          <cell r="B3671" t="str">
            <v>常温</v>
          </cell>
        </row>
        <row r="3672">
          <cell r="A3672">
            <v>1347204</v>
          </cell>
          <cell r="B3672" t="str">
            <v>常温</v>
          </cell>
        </row>
        <row r="3673">
          <cell r="A3673">
            <v>1271536</v>
          </cell>
          <cell r="B3673" t="str">
            <v>冷藏</v>
          </cell>
        </row>
        <row r="3674">
          <cell r="A3674">
            <v>1493310</v>
          </cell>
          <cell r="B3674" t="str">
            <v>热鲜</v>
          </cell>
        </row>
        <row r="3675">
          <cell r="A3675">
            <v>1116454</v>
          </cell>
          <cell r="B3675" t="str">
            <v>常温</v>
          </cell>
        </row>
        <row r="3676">
          <cell r="A3676">
            <v>1275567</v>
          </cell>
          <cell r="B3676" t="str">
            <v>冷藏</v>
          </cell>
        </row>
        <row r="3677">
          <cell r="A3677">
            <v>953471</v>
          </cell>
          <cell r="B3677" t="str">
            <v>常温</v>
          </cell>
        </row>
        <row r="3678">
          <cell r="A3678">
            <v>1630657</v>
          </cell>
          <cell r="B3678" t="str">
            <v>常温</v>
          </cell>
        </row>
        <row r="3679">
          <cell r="A3679">
            <v>1447948</v>
          </cell>
          <cell r="B3679" t="str">
            <v>冷藏</v>
          </cell>
        </row>
        <row r="3680">
          <cell r="A3680">
            <v>1068773</v>
          </cell>
          <cell r="B3680" t="str">
            <v>常温</v>
          </cell>
        </row>
        <row r="3681">
          <cell r="A3681">
            <v>1279167</v>
          </cell>
          <cell r="B3681" t="str">
            <v>常温</v>
          </cell>
        </row>
        <row r="3682">
          <cell r="A3682">
            <v>1279229</v>
          </cell>
          <cell r="B3682" t="str">
            <v>常温</v>
          </cell>
        </row>
        <row r="3683">
          <cell r="A3683">
            <v>2014673</v>
          </cell>
          <cell r="B3683" t="str">
            <v>常温</v>
          </cell>
        </row>
        <row r="3684">
          <cell r="A3684">
            <v>1385581</v>
          </cell>
          <cell r="B3684" t="str">
            <v>常温</v>
          </cell>
        </row>
        <row r="3685">
          <cell r="A3685">
            <v>1119256</v>
          </cell>
          <cell r="B3685" t="str">
            <v>常温</v>
          </cell>
        </row>
        <row r="3686">
          <cell r="A3686">
            <v>2014822</v>
          </cell>
          <cell r="B3686" t="str">
            <v>常温</v>
          </cell>
        </row>
        <row r="3687">
          <cell r="A3687">
            <v>101229</v>
          </cell>
          <cell r="B3687" t="str">
            <v>常温</v>
          </cell>
        </row>
        <row r="3688">
          <cell r="A3688">
            <v>1483683</v>
          </cell>
          <cell r="B3688" t="str">
            <v>热鲜</v>
          </cell>
        </row>
        <row r="3689">
          <cell r="A3689">
            <v>1065509</v>
          </cell>
          <cell r="B3689" t="str">
            <v>常温</v>
          </cell>
        </row>
        <row r="3690">
          <cell r="A3690">
            <v>1630595</v>
          </cell>
          <cell r="B3690" t="str">
            <v>常温</v>
          </cell>
        </row>
        <row r="3691">
          <cell r="A3691">
            <v>1847137</v>
          </cell>
          <cell r="B3691" t="str">
            <v>常温</v>
          </cell>
        </row>
        <row r="3692">
          <cell r="A3692">
            <v>1286267</v>
          </cell>
          <cell r="B3692" t="str">
            <v>热鲜</v>
          </cell>
        </row>
        <row r="3693">
          <cell r="A3693">
            <v>1279167</v>
          </cell>
          <cell r="B3693" t="str">
            <v>常温</v>
          </cell>
        </row>
        <row r="3694">
          <cell r="A3694">
            <v>35635</v>
          </cell>
          <cell r="B3694" t="str">
            <v>常温</v>
          </cell>
        </row>
        <row r="3695">
          <cell r="A3695">
            <v>806263</v>
          </cell>
          <cell r="B3695" t="str">
            <v>常温</v>
          </cell>
        </row>
        <row r="3696">
          <cell r="A3696">
            <v>1099512</v>
          </cell>
          <cell r="B3696" t="str">
            <v>冷藏</v>
          </cell>
        </row>
        <row r="3697">
          <cell r="A3697">
            <v>1064292</v>
          </cell>
          <cell r="B3697" t="str">
            <v>常温</v>
          </cell>
        </row>
        <row r="3698">
          <cell r="A3698">
            <v>2007166</v>
          </cell>
          <cell r="B3698" t="str">
            <v>常温</v>
          </cell>
        </row>
        <row r="3699">
          <cell r="A3699">
            <v>973452</v>
          </cell>
          <cell r="B3699" t="str">
            <v>常温</v>
          </cell>
        </row>
        <row r="3700">
          <cell r="A3700">
            <v>1393600</v>
          </cell>
          <cell r="B3700" t="str">
            <v>冷藏</v>
          </cell>
        </row>
        <row r="3701">
          <cell r="A3701">
            <v>1552051</v>
          </cell>
          <cell r="B3701" t="str">
            <v>冷藏</v>
          </cell>
        </row>
        <row r="3702">
          <cell r="A3702">
            <v>5012</v>
          </cell>
          <cell r="B3702" t="str">
            <v>冻</v>
          </cell>
        </row>
        <row r="3703">
          <cell r="A3703">
            <v>1643148</v>
          </cell>
          <cell r="B3703" t="str">
            <v>常温</v>
          </cell>
        </row>
        <row r="3704">
          <cell r="A3704">
            <v>1065509</v>
          </cell>
          <cell r="B3704" t="str">
            <v>常温</v>
          </cell>
        </row>
        <row r="3705">
          <cell r="A3705">
            <v>8243</v>
          </cell>
          <cell r="B3705" t="str">
            <v>常温</v>
          </cell>
        </row>
        <row r="3706">
          <cell r="A3706">
            <v>90919</v>
          </cell>
          <cell r="B3706" t="str">
            <v>常温</v>
          </cell>
        </row>
        <row r="3707">
          <cell r="A3707">
            <v>1493135</v>
          </cell>
          <cell r="B3707" t="str">
            <v>热鲜</v>
          </cell>
        </row>
        <row r="3708">
          <cell r="A3708">
            <v>1611766</v>
          </cell>
          <cell r="B3708" t="str">
            <v>常温</v>
          </cell>
        </row>
        <row r="3709">
          <cell r="A3709">
            <v>1177409</v>
          </cell>
          <cell r="B3709" t="str">
            <v>常温</v>
          </cell>
        </row>
        <row r="3710">
          <cell r="A3710">
            <v>1166207</v>
          </cell>
          <cell r="B3710" t="str">
            <v>常温</v>
          </cell>
        </row>
        <row r="3711">
          <cell r="A3711">
            <v>1748818</v>
          </cell>
          <cell r="B3711" t="str">
            <v>冻</v>
          </cell>
        </row>
        <row r="3712">
          <cell r="A3712">
            <v>1811423</v>
          </cell>
          <cell r="B3712" t="str">
            <v>常温</v>
          </cell>
        </row>
        <row r="3713">
          <cell r="A3713">
            <v>1717773</v>
          </cell>
          <cell r="B3713" t="str">
            <v>常温</v>
          </cell>
        </row>
        <row r="3714">
          <cell r="A3714">
            <v>1747107</v>
          </cell>
          <cell r="B3714" t="str">
            <v>常温</v>
          </cell>
        </row>
        <row r="3715">
          <cell r="A3715">
            <v>852410</v>
          </cell>
          <cell r="B3715" t="str">
            <v>常温</v>
          </cell>
        </row>
        <row r="3716">
          <cell r="A3716">
            <v>1620626</v>
          </cell>
          <cell r="B3716" t="str">
            <v>常温</v>
          </cell>
        </row>
        <row r="3717">
          <cell r="A3717">
            <v>1279445</v>
          </cell>
          <cell r="B3717" t="str">
            <v>冷藏</v>
          </cell>
        </row>
        <row r="3718">
          <cell r="A3718">
            <v>963518</v>
          </cell>
          <cell r="B3718" t="str">
            <v>常温</v>
          </cell>
        </row>
        <row r="3719">
          <cell r="A3719">
            <v>1558251</v>
          </cell>
          <cell r="B3719" t="str">
            <v>常温</v>
          </cell>
        </row>
        <row r="3720">
          <cell r="A3720">
            <v>1440759</v>
          </cell>
          <cell r="B3720" t="str">
            <v>冷藏</v>
          </cell>
        </row>
        <row r="3721">
          <cell r="A3721">
            <v>1068773</v>
          </cell>
          <cell r="B3721" t="str">
            <v>常温</v>
          </cell>
        </row>
        <row r="3722">
          <cell r="A3722">
            <v>1483637</v>
          </cell>
          <cell r="B3722" t="str">
            <v>冷藏</v>
          </cell>
        </row>
        <row r="3723">
          <cell r="A3723">
            <v>1065509</v>
          </cell>
          <cell r="B3723" t="str">
            <v>常温</v>
          </cell>
        </row>
        <row r="3724">
          <cell r="A3724">
            <v>1436168</v>
          </cell>
          <cell r="B3724" t="str">
            <v>常温</v>
          </cell>
        </row>
        <row r="3725">
          <cell r="A3725">
            <v>846698</v>
          </cell>
          <cell r="B3725" t="str">
            <v>常温</v>
          </cell>
        </row>
        <row r="3726">
          <cell r="A3726">
            <v>1099505</v>
          </cell>
          <cell r="B3726" t="str">
            <v>冷藏</v>
          </cell>
        </row>
        <row r="3727">
          <cell r="A3727">
            <v>1564731</v>
          </cell>
          <cell r="B3727" t="str">
            <v>热鲜</v>
          </cell>
        </row>
        <row r="3728">
          <cell r="A3728">
            <v>1716591</v>
          </cell>
          <cell r="B3728" t="str">
            <v>常温</v>
          </cell>
        </row>
        <row r="3729">
          <cell r="A3729">
            <v>1531897</v>
          </cell>
          <cell r="B3729" t="str">
            <v>常温</v>
          </cell>
        </row>
        <row r="3730">
          <cell r="A3730">
            <v>1362938</v>
          </cell>
          <cell r="B3730" t="str">
            <v>冷藏</v>
          </cell>
        </row>
        <row r="3731">
          <cell r="A3731">
            <v>1899955</v>
          </cell>
          <cell r="B3731" t="str">
            <v>常温</v>
          </cell>
        </row>
        <row r="3732">
          <cell r="A3732">
            <v>1643148</v>
          </cell>
          <cell r="B3732" t="str">
            <v>常温</v>
          </cell>
        </row>
        <row r="3733">
          <cell r="A3733">
            <v>1491255</v>
          </cell>
          <cell r="B3733" t="str">
            <v>常温</v>
          </cell>
        </row>
        <row r="3734">
          <cell r="A3734">
            <v>1491318</v>
          </cell>
          <cell r="B3734" t="str">
            <v>常温</v>
          </cell>
        </row>
        <row r="3735">
          <cell r="A3735">
            <v>1271536</v>
          </cell>
          <cell r="B3735" t="str">
            <v>冷藏</v>
          </cell>
        </row>
        <row r="3736">
          <cell r="A3736">
            <v>1511661</v>
          </cell>
          <cell r="B3736" t="str">
            <v>常温</v>
          </cell>
        </row>
        <row r="3737">
          <cell r="A3737">
            <v>1177409</v>
          </cell>
          <cell r="B3737" t="str">
            <v>常温</v>
          </cell>
        </row>
        <row r="3738">
          <cell r="A3738">
            <v>1359819</v>
          </cell>
          <cell r="B3738" t="str">
            <v>冻</v>
          </cell>
        </row>
        <row r="3739">
          <cell r="A3739">
            <v>1483637</v>
          </cell>
          <cell r="B3739" t="str">
            <v>冷藏</v>
          </cell>
        </row>
        <row r="3740">
          <cell r="A3740">
            <v>1466051</v>
          </cell>
          <cell r="B3740" t="str">
            <v>常温</v>
          </cell>
        </row>
        <row r="3741">
          <cell r="A3741">
            <v>608</v>
          </cell>
          <cell r="B3741" t="str">
            <v>常温</v>
          </cell>
        </row>
        <row r="3742">
          <cell r="A3742">
            <v>1422087</v>
          </cell>
          <cell r="B3742" t="str">
            <v>热鲜</v>
          </cell>
        </row>
        <row r="3743">
          <cell r="A3743">
            <v>1755338</v>
          </cell>
          <cell r="B3743" t="str">
            <v>常温</v>
          </cell>
        </row>
        <row r="3744">
          <cell r="A3744">
            <v>1902087</v>
          </cell>
          <cell r="B3744" t="str">
            <v>冷藏</v>
          </cell>
        </row>
        <row r="3745">
          <cell r="A3745">
            <v>1611766</v>
          </cell>
          <cell r="B3745" t="str">
            <v>常温</v>
          </cell>
        </row>
        <row r="3746">
          <cell r="A3746">
            <v>1611766</v>
          </cell>
          <cell r="B3746" t="str">
            <v>常温</v>
          </cell>
        </row>
        <row r="3747">
          <cell r="A3747">
            <v>1493307</v>
          </cell>
          <cell r="B3747" t="str">
            <v>热鲜</v>
          </cell>
        </row>
        <row r="3748">
          <cell r="A3748">
            <v>1132965</v>
          </cell>
          <cell r="B3748" t="str">
            <v>常温</v>
          </cell>
        </row>
        <row r="3749">
          <cell r="A3749">
            <v>1465951</v>
          </cell>
          <cell r="B3749" t="str">
            <v>常温</v>
          </cell>
        </row>
        <row r="3750">
          <cell r="A3750">
            <v>1279229</v>
          </cell>
          <cell r="B3750" t="str">
            <v>常温</v>
          </cell>
        </row>
        <row r="3751">
          <cell r="A3751">
            <v>1490599</v>
          </cell>
          <cell r="B3751" t="str">
            <v>冷藏</v>
          </cell>
        </row>
        <row r="3752">
          <cell r="A3752">
            <v>614</v>
          </cell>
          <cell r="B3752" t="str">
            <v>常温</v>
          </cell>
        </row>
        <row r="3753">
          <cell r="A3753">
            <v>1491723</v>
          </cell>
          <cell r="B3753" t="str">
            <v>常温</v>
          </cell>
        </row>
        <row r="3754">
          <cell r="A3754">
            <v>1177409</v>
          </cell>
          <cell r="B3754" t="str">
            <v>常温</v>
          </cell>
        </row>
        <row r="3755">
          <cell r="A3755">
            <v>1630504</v>
          </cell>
          <cell r="B3755" t="str">
            <v>常温</v>
          </cell>
        </row>
        <row r="3756">
          <cell r="A3756">
            <v>1538224</v>
          </cell>
          <cell r="B3756" t="str">
            <v>常温</v>
          </cell>
        </row>
        <row r="3757">
          <cell r="A3757">
            <v>1191435</v>
          </cell>
          <cell r="B3757" t="str">
            <v>常温</v>
          </cell>
        </row>
        <row r="3758">
          <cell r="A3758">
            <v>1469242</v>
          </cell>
          <cell r="B3758" t="str">
            <v>常温</v>
          </cell>
        </row>
        <row r="3759">
          <cell r="A3759">
            <v>852410</v>
          </cell>
          <cell r="B3759" t="str">
            <v>常温</v>
          </cell>
        </row>
        <row r="3760">
          <cell r="A3760">
            <v>1643148</v>
          </cell>
          <cell r="B3760" t="str">
            <v>常温</v>
          </cell>
        </row>
        <row r="3761">
          <cell r="A3761">
            <v>1271536</v>
          </cell>
          <cell r="B3761" t="str">
            <v>冷藏</v>
          </cell>
        </row>
        <row r="3762">
          <cell r="A3762">
            <v>1285134</v>
          </cell>
          <cell r="B3762" t="str">
            <v>冷鲜</v>
          </cell>
        </row>
        <row r="3763">
          <cell r="A3763">
            <v>2014900</v>
          </cell>
          <cell r="B3763" t="str">
            <v>常温</v>
          </cell>
        </row>
        <row r="3764">
          <cell r="A3764">
            <v>1750162</v>
          </cell>
          <cell r="B3764" t="str">
            <v>常温</v>
          </cell>
        </row>
        <row r="3765">
          <cell r="A3765">
            <v>1166223</v>
          </cell>
          <cell r="B3765" t="str">
            <v>常温</v>
          </cell>
        </row>
        <row r="3766">
          <cell r="A3766">
            <v>1559505</v>
          </cell>
          <cell r="B3766" t="str">
            <v>常温</v>
          </cell>
        </row>
        <row r="3767">
          <cell r="A3767">
            <v>1538210</v>
          </cell>
          <cell r="B3767" t="str">
            <v>常温</v>
          </cell>
        </row>
        <row r="3768">
          <cell r="A3768">
            <v>1290408</v>
          </cell>
          <cell r="B3768" t="str">
            <v>冷藏</v>
          </cell>
        </row>
        <row r="3769">
          <cell r="A3769">
            <v>1084554</v>
          </cell>
          <cell r="B3769" t="str">
            <v>常温</v>
          </cell>
        </row>
        <row r="3770">
          <cell r="A3770">
            <v>1551859</v>
          </cell>
          <cell r="B3770" t="str">
            <v>冷藏</v>
          </cell>
        </row>
        <row r="3771">
          <cell r="A3771">
            <v>2007092</v>
          </cell>
          <cell r="B3771" t="str">
            <v>常温</v>
          </cell>
        </row>
        <row r="3772">
          <cell r="A3772">
            <v>787582</v>
          </cell>
          <cell r="B3772" t="str">
            <v>常温</v>
          </cell>
        </row>
        <row r="3773">
          <cell r="A3773">
            <v>1271536</v>
          </cell>
          <cell r="B3773" t="str">
            <v>冷藏</v>
          </cell>
        </row>
        <row r="3774">
          <cell r="A3774">
            <v>1225645</v>
          </cell>
          <cell r="B3774" t="str">
            <v>常温</v>
          </cell>
        </row>
        <row r="3775">
          <cell r="A3775">
            <v>1847137</v>
          </cell>
          <cell r="B3775" t="str">
            <v>常温</v>
          </cell>
        </row>
        <row r="3776">
          <cell r="A3776">
            <v>1736172</v>
          </cell>
          <cell r="B3776" t="str">
            <v>冷藏</v>
          </cell>
        </row>
        <row r="3777">
          <cell r="A3777">
            <v>1536007</v>
          </cell>
          <cell r="B3777" t="str">
            <v>热鲜</v>
          </cell>
        </row>
        <row r="3778">
          <cell r="A3778">
            <v>846698</v>
          </cell>
          <cell r="B3778" t="str">
            <v>常温</v>
          </cell>
        </row>
        <row r="3779">
          <cell r="A3779">
            <v>1141359</v>
          </cell>
          <cell r="B3779" t="str">
            <v>热鲜</v>
          </cell>
        </row>
        <row r="3780">
          <cell r="A3780">
            <v>1068773</v>
          </cell>
          <cell r="B3780" t="str">
            <v>常温</v>
          </cell>
        </row>
        <row r="3781">
          <cell r="A3781">
            <v>1385111</v>
          </cell>
          <cell r="B3781" t="str">
            <v>冷藏</v>
          </cell>
        </row>
        <row r="3782">
          <cell r="A3782">
            <v>1493225</v>
          </cell>
          <cell r="B3782" t="str">
            <v>热鲜</v>
          </cell>
        </row>
        <row r="3783">
          <cell r="A3783">
            <v>1362926</v>
          </cell>
          <cell r="B3783" t="str">
            <v>冷鲜</v>
          </cell>
        </row>
        <row r="3784">
          <cell r="A3784">
            <v>1564731</v>
          </cell>
          <cell r="B3784" t="str">
            <v>热鲜</v>
          </cell>
        </row>
        <row r="3785">
          <cell r="A3785">
            <v>2014956</v>
          </cell>
          <cell r="B3785" t="str">
            <v>常温</v>
          </cell>
        </row>
        <row r="3786">
          <cell r="A3786">
            <v>1733166</v>
          </cell>
          <cell r="B3786" t="str">
            <v>冷藏</v>
          </cell>
        </row>
        <row r="3787">
          <cell r="A3787">
            <v>1240808</v>
          </cell>
          <cell r="B3787" t="str">
            <v>常温</v>
          </cell>
        </row>
        <row r="3788">
          <cell r="A3788">
            <v>1630548</v>
          </cell>
          <cell r="B3788" t="str">
            <v>常温</v>
          </cell>
        </row>
        <row r="3789">
          <cell r="A3789">
            <v>612037</v>
          </cell>
          <cell r="B3789" t="str">
            <v>常温</v>
          </cell>
        </row>
        <row r="3790">
          <cell r="A3790">
            <v>305105</v>
          </cell>
          <cell r="B3790" t="str">
            <v>常温</v>
          </cell>
        </row>
        <row r="3791">
          <cell r="A3791">
            <v>1327588</v>
          </cell>
          <cell r="B3791" t="str">
            <v>常温</v>
          </cell>
        </row>
        <row r="3792">
          <cell r="A3792">
            <v>445419</v>
          </cell>
          <cell r="B3792" t="str">
            <v>冷冻</v>
          </cell>
        </row>
        <row r="3793">
          <cell r="A3793">
            <v>1432762</v>
          </cell>
          <cell r="B3793" t="str">
            <v>冷冻</v>
          </cell>
        </row>
        <row r="3794">
          <cell r="A3794">
            <v>1520173</v>
          </cell>
          <cell r="B3794" t="str">
            <v>常温</v>
          </cell>
        </row>
        <row r="3795">
          <cell r="A3795">
            <v>954327</v>
          </cell>
          <cell r="B3795" t="str">
            <v>常温</v>
          </cell>
        </row>
        <row r="3796">
          <cell r="A3796">
            <v>1271536</v>
          </cell>
          <cell r="B3796" t="str">
            <v>冷藏</v>
          </cell>
        </row>
        <row r="3797">
          <cell r="A3797">
            <v>1191435</v>
          </cell>
          <cell r="B3797" t="str">
            <v>常温</v>
          </cell>
        </row>
        <row r="3798">
          <cell r="A3798">
            <v>1716591</v>
          </cell>
          <cell r="B3798" t="str">
            <v>常温</v>
          </cell>
        </row>
        <row r="3799">
          <cell r="A3799">
            <v>301519</v>
          </cell>
          <cell r="B3799" t="str">
            <v>常温</v>
          </cell>
        </row>
        <row r="3800">
          <cell r="A3800">
            <v>1186656</v>
          </cell>
          <cell r="B3800" t="str">
            <v>常温</v>
          </cell>
        </row>
        <row r="3801">
          <cell r="A3801">
            <v>443018</v>
          </cell>
          <cell r="B3801" t="str">
            <v>常温</v>
          </cell>
        </row>
        <row r="3802">
          <cell r="A3802">
            <v>874764</v>
          </cell>
          <cell r="B3802" t="str">
            <v>常温</v>
          </cell>
        </row>
        <row r="3803">
          <cell r="A3803">
            <v>1166247</v>
          </cell>
          <cell r="B3803" t="str">
            <v>常温</v>
          </cell>
        </row>
        <row r="3804">
          <cell r="A3804">
            <v>1736172</v>
          </cell>
          <cell r="B3804" t="str">
            <v>冷藏</v>
          </cell>
        </row>
        <row r="3805">
          <cell r="A3805">
            <v>2028923</v>
          </cell>
          <cell r="B3805" t="str">
            <v>常温</v>
          </cell>
        </row>
        <row r="3806">
          <cell r="A3806">
            <v>1347228</v>
          </cell>
          <cell r="B3806" t="str">
            <v>常温</v>
          </cell>
        </row>
        <row r="3807">
          <cell r="A3807">
            <v>2007117</v>
          </cell>
          <cell r="B3807" t="str">
            <v>常温</v>
          </cell>
        </row>
        <row r="3808">
          <cell r="A3808">
            <v>1447948</v>
          </cell>
          <cell r="B3808" t="str">
            <v>冷藏</v>
          </cell>
        </row>
        <row r="3809">
          <cell r="A3809">
            <v>1754497</v>
          </cell>
          <cell r="B3809" t="str">
            <v>常温</v>
          </cell>
        </row>
        <row r="3810">
          <cell r="A3810">
            <v>1564731</v>
          </cell>
          <cell r="B3810" t="str">
            <v>热鲜</v>
          </cell>
        </row>
        <row r="3811">
          <cell r="A3811">
            <v>1610820</v>
          </cell>
          <cell r="B3811" t="str">
            <v>冷鲜</v>
          </cell>
        </row>
        <row r="3812">
          <cell r="A3812">
            <v>1362944</v>
          </cell>
          <cell r="B3812" t="str">
            <v>冷鲜</v>
          </cell>
        </row>
        <row r="3813">
          <cell r="A3813">
            <v>456</v>
          </cell>
          <cell r="B3813" t="str">
            <v>常温</v>
          </cell>
        </row>
        <row r="3814">
          <cell r="A3814">
            <v>1191435</v>
          </cell>
          <cell r="B3814" t="str">
            <v>常温</v>
          </cell>
        </row>
        <row r="3815">
          <cell r="A3815">
            <v>1258261</v>
          </cell>
          <cell r="B3815" t="str">
            <v>鲜</v>
          </cell>
        </row>
        <row r="3816">
          <cell r="A3816">
            <v>457</v>
          </cell>
          <cell r="B3816" t="str">
            <v>常温</v>
          </cell>
        </row>
        <row r="3817">
          <cell r="A3817">
            <v>1166247</v>
          </cell>
          <cell r="B3817" t="str">
            <v>常温</v>
          </cell>
        </row>
        <row r="3818">
          <cell r="A3818">
            <v>2014453</v>
          </cell>
          <cell r="B3818" t="str">
            <v>常温</v>
          </cell>
        </row>
        <row r="3819">
          <cell r="A3819">
            <v>1610820</v>
          </cell>
          <cell r="B3819" t="str">
            <v>冷鲜</v>
          </cell>
        </row>
        <row r="3820">
          <cell r="A3820">
            <v>1271528</v>
          </cell>
          <cell r="B3820" t="str">
            <v>冷藏</v>
          </cell>
        </row>
        <row r="3821">
          <cell r="A3821">
            <v>1521662</v>
          </cell>
          <cell r="B3821" t="str">
            <v>热鲜</v>
          </cell>
        </row>
        <row r="3822">
          <cell r="A3822">
            <v>1296157</v>
          </cell>
          <cell r="B3822" t="str">
            <v>冷鲜</v>
          </cell>
        </row>
        <row r="3823">
          <cell r="A3823">
            <v>1279167</v>
          </cell>
          <cell r="B3823" t="str">
            <v>常温</v>
          </cell>
        </row>
        <row r="3824">
          <cell r="A3824">
            <v>1065509</v>
          </cell>
          <cell r="B3824" t="str">
            <v>常温</v>
          </cell>
        </row>
        <row r="3825">
          <cell r="A3825">
            <v>1068773</v>
          </cell>
          <cell r="B3825" t="str">
            <v>常温</v>
          </cell>
        </row>
        <row r="3826">
          <cell r="A3826">
            <v>303663</v>
          </cell>
          <cell r="B3826" t="str">
            <v>常温</v>
          </cell>
        </row>
        <row r="3827">
          <cell r="A3827">
            <v>1097131</v>
          </cell>
          <cell r="B3827" t="str">
            <v>常温</v>
          </cell>
        </row>
        <row r="3828">
          <cell r="A3828">
            <v>2014957</v>
          </cell>
          <cell r="B3828" t="str">
            <v>常温</v>
          </cell>
        </row>
        <row r="3829">
          <cell r="A3829">
            <v>1094554</v>
          </cell>
          <cell r="B3829" t="str">
            <v>常温</v>
          </cell>
        </row>
        <row r="3830">
          <cell r="A3830">
            <v>899687</v>
          </cell>
          <cell r="B3830" t="str">
            <v>常温</v>
          </cell>
        </row>
        <row r="3831">
          <cell r="A3831">
            <v>1734035</v>
          </cell>
          <cell r="B3831" t="str">
            <v>冷藏</v>
          </cell>
        </row>
        <row r="3832">
          <cell r="A3832">
            <v>1639285</v>
          </cell>
          <cell r="B3832" t="str">
            <v>常温</v>
          </cell>
        </row>
        <row r="3833">
          <cell r="A3833">
            <v>1595819</v>
          </cell>
          <cell r="B3833" t="str">
            <v>常温</v>
          </cell>
        </row>
        <row r="3834">
          <cell r="A3834">
            <v>2062950</v>
          </cell>
          <cell r="B3834" t="str">
            <v>常温</v>
          </cell>
        </row>
        <row r="3835">
          <cell r="A3835">
            <v>1271528</v>
          </cell>
          <cell r="B3835" t="str">
            <v>冷藏</v>
          </cell>
        </row>
        <row r="3836">
          <cell r="A3836">
            <v>1847137</v>
          </cell>
          <cell r="B3836" t="str">
            <v>常温</v>
          </cell>
        </row>
        <row r="3837">
          <cell r="A3837">
            <v>1497019</v>
          </cell>
          <cell r="B3837" t="str">
            <v>冻</v>
          </cell>
        </row>
        <row r="3838">
          <cell r="A3838">
            <v>1415284</v>
          </cell>
          <cell r="B3838" t="str">
            <v>常温</v>
          </cell>
        </row>
        <row r="3839">
          <cell r="A3839">
            <v>1871093</v>
          </cell>
          <cell r="B3839" t="str">
            <v>常温</v>
          </cell>
        </row>
        <row r="3840">
          <cell r="A3840">
            <v>1349855</v>
          </cell>
          <cell r="B3840" t="str">
            <v>冷藏</v>
          </cell>
        </row>
        <row r="3841">
          <cell r="A3841">
            <v>1493201</v>
          </cell>
          <cell r="B3841" t="str">
            <v>热鲜</v>
          </cell>
        </row>
        <row r="3842">
          <cell r="A3842">
            <v>1730986</v>
          </cell>
          <cell r="B3842" t="str">
            <v>热鲜</v>
          </cell>
        </row>
        <row r="3843">
          <cell r="A3843">
            <v>317146</v>
          </cell>
          <cell r="B3843" t="str">
            <v>常温</v>
          </cell>
        </row>
        <row r="3844">
          <cell r="A3844">
            <v>1385112</v>
          </cell>
          <cell r="B3844" t="str">
            <v>冷藏</v>
          </cell>
        </row>
        <row r="3845">
          <cell r="A3845">
            <v>949923</v>
          </cell>
          <cell r="B3845" t="str">
            <v>常温</v>
          </cell>
        </row>
        <row r="3846">
          <cell r="A3846">
            <v>1349855</v>
          </cell>
          <cell r="B3846" t="str">
            <v>冷藏</v>
          </cell>
        </row>
        <row r="3847">
          <cell r="A3847">
            <v>1491630</v>
          </cell>
          <cell r="B3847" t="str">
            <v>常温</v>
          </cell>
        </row>
        <row r="3848">
          <cell r="A3848">
            <v>2014737</v>
          </cell>
          <cell r="B3848" t="str">
            <v>常温</v>
          </cell>
        </row>
        <row r="3849">
          <cell r="A3849">
            <v>1347973</v>
          </cell>
          <cell r="B3849" t="str">
            <v>热鲜</v>
          </cell>
        </row>
        <row r="3850">
          <cell r="A3850">
            <v>1116454</v>
          </cell>
          <cell r="B3850" t="str">
            <v>常温</v>
          </cell>
        </row>
        <row r="3851">
          <cell r="A3851">
            <v>1240808</v>
          </cell>
          <cell r="B3851" t="str">
            <v>常温</v>
          </cell>
        </row>
        <row r="3852">
          <cell r="A3852">
            <v>1511661</v>
          </cell>
          <cell r="B3852" t="str">
            <v>常温</v>
          </cell>
        </row>
        <row r="3853">
          <cell r="A3853">
            <v>1166145</v>
          </cell>
          <cell r="B3853" t="str">
            <v>常温</v>
          </cell>
        </row>
        <row r="3854">
          <cell r="A3854">
            <v>952477</v>
          </cell>
          <cell r="B3854" t="str">
            <v>常温</v>
          </cell>
        </row>
        <row r="3855">
          <cell r="A3855">
            <v>983387</v>
          </cell>
          <cell r="B3855" t="str">
            <v>常温</v>
          </cell>
        </row>
        <row r="3856">
          <cell r="A3856">
            <v>1033733</v>
          </cell>
          <cell r="B3856" t="str">
            <v>常温</v>
          </cell>
        </row>
        <row r="3857">
          <cell r="A3857">
            <v>1639288</v>
          </cell>
          <cell r="B3857" t="str">
            <v>常温</v>
          </cell>
        </row>
        <row r="3858">
          <cell r="A3858">
            <v>1302497</v>
          </cell>
          <cell r="B3858" t="str">
            <v>冷藏</v>
          </cell>
        </row>
        <row r="3859">
          <cell r="A3859">
            <v>1630504</v>
          </cell>
          <cell r="B3859" t="str">
            <v>常温</v>
          </cell>
        </row>
        <row r="3860">
          <cell r="A3860">
            <v>1549575</v>
          </cell>
          <cell r="B3860" t="str">
            <v>常温</v>
          </cell>
        </row>
        <row r="3861">
          <cell r="A3861">
            <v>1191435</v>
          </cell>
          <cell r="B3861" t="str">
            <v>常温</v>
          </cell>
        </row>
        <row r="3862">
          <cell r="A3862">
            <v>899687</v>
          </cell>
          <cell r="B3862" t="str">
            <v>常温</v>
          </cell>
        </row>
        <row r="3863">
          <cell r="A3863">
            <v>263859</v>
          </cell>
          <cell r="B3863" t="str">
            <v>常温</v>
          </cell>
        </row>
        <row r="3864">
          <cell r="A3864">
            <v>1538210</v>
          </cell>
          <cell r="B3864" t="str">
            <v>常温</v>
          </cell>
        </row>
        <row r="3865">
          <cell r="A3865">
            <v>1182515</v>
          </cell>
          <cell r="B3865" t="str">
            <v>热鲜</v>
          </cell>
        </row>
        <row r="3866">
          <cell r="A3866">
            <v>1166223</v>
          </cell>
          <cell r="B3866" t="str">
            <v>常温</v>
          </cell>
        </row>
        <row r="3867">
          <cell r="A3867">
            <v>2014856</v>
          </cell>
          <cell r="B3867" t="str">
            <v>常温</v>
          </cell>
        </row>
        <row r="3868">
          <cell r="A3868">
            <v>1288652</v>
          </cell>
          <cell r="B3868" t="str">
            <v>常温</v>
          </cell>
        </row>
        <row r="3869">
          <cell r="A3869">
            <v>1610820</v>
          </cell>
          <cell r="B3869" t="str">
            <v>冷鲜</v>
          </cell>
        </row>
        <row r="3870">
          <cell r="A3870">
            <v>3609</v>
          </cell>
          <cell r="B3870" t="str">
            <v>常温</v>
          </cell>
        </row>
        <row r="3871">
          <cell r="A3871">
            <v>1469242</v>
          </cell>
          <cell r="B3871" t="str">
            <v>常温</v>
          </cell>
        </row>
        <row r="3872">
          <cell r="A3872">
            <v>2014446</v>
          </cell>
          <cell r="B3872" t="str">
            <v>常温</v>
          </cell>
        </row>
        <row r="3873">
          <cell r="A3873">
            <v>1070692</v>
          </cell>
          <cell r="B3873" t="str">
            <v>常温</v>
          </cell>
        </row>
        <row r="3874">
          <cell r="A3874">
            <v>1695892</v>
          </cell>
          <cell r="B3874" t="str">
            <v>热鲜</v>
          </cell>
        </row>
        <row r="3875">
          <cell r="A3875">
            <v>1275639</v>
          </cell>
          <cell r="B3875" t="str">
            <v>热鲜</v>
          </cell>
        </row>
        <row r="3876">
          <cell r="A3876">
            <v>623</v>
          </cell>
          <cell r="B3876" t="str">
            <v>常温</v>
          </cell>
        </row>
        <row r="3877">
          <cell r="A3877">
            <v>2012263</v>
          </cell>
          <cell r="B3877" t="str">
            <v>常温</v>
          </cell>
        </row>
        <row r="3878">
          <cell r="A3878">
            <v>846524</v>
          </cell>
          <cell r="B3878" t="str">
            <v>常温</v>
          </cell>
        </row>
        <row r="3879">
          <cell r="A3879">
            <v>1177409</v>
          </cell>
          <cell r="B3879" t="str">
            <v>常温</v>
          </cell>
        </row>
        <row r="3880">
          <cell r="A3880">
            <v>1809709</v>
          </cell>
          <cell r="B3880" t="str">
            <v>常温</v>
          </cell>
        </row>
        <row r="3881">
          <cell r="A3881">
            <v>2024500</v>
          </cell>
          <cell r="B3881" t="str">
            <v>常温</v>
          </cell>
        </row>
        <row r="3882">
          <cell r="A3882">
            <v>1140083</v>
          </cell>
          <cell r="B3882" t="str">
            <v>冻</v>
          </cell>
        </row>
        <row r="3883">
          <cell r="A3883">
            <v>1307035</v>
          </cell>
          <cell r="B3883" t="str">
            <v>热鲜</v>
          </cell>
        </row>
        <row r="3884">
          <cell r="A3884">
            <v>1279167</v>
          </cell>
          <cell r="B3884" t="str">
            <v>常温</v>
          </cell>
        </row>
        <row r="3885">
          <cell r="A3885">
            <v>1359794</v>
          </cell>
          <cell r="B3885" t="str">
            <v>冻</v>
          </cell>
        </row>
        <row r="3886">
          <cell r="A3886">
            <v>1576916</v>
          </cell>
          <cell r="B3886" t="str">
            <v>冷冻</v>
          </cell>
        </row>
        <row r="3887">
          <cell r="A3887">
            <v>1902087</v>
          </cell>
          <cell r="B3887" t="str">
            <v>冷藏</v>
          </cell>
        </row>
        <row r="3888">
          <cell r="A3888">
            <v>1271536</v>
          </cell>
          <cell r="B3888" t="str">
            <v>冷藏</v>
          </cell>
        </row>
        <row r="3889">
          <cell r="A3889">
            <v>852410</v>
          </cell>
          <cell r="B3889" t="str">
            <v>常温</v>
          </cell>
        </row>
        <row r="3890">
          <cell r="A3890">
            <v>1347204</v>
          </cell>
          <cell r="B3890" t="str">
            <v>常温</v>
          </cell>
        </row>
        <row r="3891">
          <cell r="A3891">
            <v>2014466</v>
          </cell>
          <cell r="B3891" t="str">
            <v>常温</v>
          </cell>
        </row>
        <row r="3892">
          <cell r="A3892">
            <v>1630595</v>
          </cell>
          <cell r="B3892" t="str">
            <v>常温</v>
          </cell>
        </row>
        <row r="3893">
          <cell r="A3893">
            <v>1700370</v>
          </cell>
          <cell r="B3893" t="str">
            <v>冷藏</v>
          </cell>
        </row>
        <row r="3894">
          <cell r="A3894">
            <v>983387</v>
          </cell>
          <cell r="B3894" t="str">
            <v>常温</v>
          </cell>
        </row>
        <row r="3895">
          <cell r="A3895">
            <v>1255719</v>
          </cell>
          <cell r="B3895" t="str">
            <v>常温</v>
          </cell>
        </row>
        <row r="3896">
          <cell r="A3896">
            <v>1733956</v>
          </cell>
          <cell r="B3896" t="str">
            <v>冷藏</v>
          </cell>
        </row>
        <row r="3897">
          <cell r="A3897">
            <v>1541992</v>
          </cell>
          <cell r="B3897" t="str">
            <v>冻</v>
          </cell>
        </row>
        <row r="3898">
          <cell r="A3898">
            <v>1305230</v>
          </cell>
          <cell r="B3898" t="str">
            <v>常温</v>
          </cell>
        </row>
        <row r="3899">
          <cell r="A3899">
            <v>1448345</v>
          </cell>
          <cell r="B3899" t="str">
            <v>冷藏</v>
          </cell>
        </row>
        <row r="3900">
          <cell r="A3900">
            <v>1360059</v>
          </cell>
          <cell r="B3900" t="str">
            <v>常温</v>
          </cell>
        </row>
        <row r="3901">
          <cell r="A3901">
            <v>1536007</v>
          </cell>
          <cell r="B3901" t="str">
            <v>热鲜</v>
          </cell>
        </row>
        <row r="3902">
          <cell r="A3902">
            <v>1559505</v>
          </cell>
          <cell r="B3902" t="str">
            <v>常温</v>
          </cell>
        </row>
        <row r="3903">
          <cell r="A3903">
            <v>1610820</v>
          </cell>
          <cell r="B3903" t="str">
            <v>冷鲜</v>
          </cell>
        </row>
        <row r="3904">
          <cell r="A3904">
            <v>211</v>
          </cell>
          <cell r="B3904" t="str">
            <v>冻</v>
          </cell>
        </row>
        <row r="3905">
          <cell r="A3905">
            <v>1902150</v>
          </cell>
          <cell r="B3905" t="str">
            <v>冷藏</v>
          </cell>
        </row>
        <row r="3906">
          <cell r="A3906">
            <v>1362222</v>
          </cell>
          <cell r="B3906" t="str">
            <v>冷藏</v>
          </cell>
        </row>
        <row r="3907">
          <cell r="A3907">
            <v>4730</v>
          </cell>
          <cell r="B3907" t="str">
            <v>鲜</v>
          </cell>
        </row>
        <row r="3908">
          <cell r="A3908">
            <v>1065509</v>
          </cell>
          <cell r="B3908" t="str">
            <v>常温</v>
          </cell>
        </row>
        <row r="3909">
          <cell r="A3909">
            <v>1209637</v>
          </cell>
          <cell r="B3909" t="str">
            <v>冷鲜</v>
          </cell>
        </row>
        <row r="3910">
          <cell r="A3910">
            <v>787582</v>
          </cell>
          <cell r="B3910" t="str">
            <v>常温</v>
          </cell>
        </row>
        <row r="3911">
          <cell r="A3911">
            <v>1483637</v>
          </cell>
          <cell r="B3911" t="str">
            <v>冷藏</v>
          </cell>
        </row>
        <row r="3912">
          <cell r="A3912">
            <v>1255719</v>
          </cell>
          <cell r="B3912" t="str">
            <v>常温</v>
          </cell>
        </row>
        <row r="3913">
          <cell r="A3913">
            <v>1191435</v>
          </cell>
          <cell r="B3913" t="str">
            <v>常温</v>
          </cell>
        </row>
        <row r="3914">
          <cell r="A3914">
            <v>1279167</v>
          </cell>
          <cell r="B3914" t="str">
            <v>常温</v>
          </cell>
        </row>
        <row r="3915">
          <cell r="A3915">
            <v>1469826</v>
          </cell>
          <cell r="B3915" t="str">
            <v>常温</v>
          </cell>
        </row>
        <row r="3916">
          <cell r="A3916">
            <v>7748</v>
          </cell>
          <cell r="B3916" t="str">
            <v>常温</v>
          </cell>
        </row>
        <row r="3917">
          <cell r="A3917">
            <v>7748</v>
          </cell>
          <cell r="B3917" t="str">
            <v>常温</v>
          </cell>
        </row>
        <row r="3918">
          <cell r="A3918">
            <v>1630504</v>
          </cell>
          <cell r="B3918" t="str">
            <v>常温</v>
          </cell>
        </row>
        <row r="3919">
          <cell r="A3919">
            <v>787523</v>
          </cell>
          <cell r="B3919" t="str">
            <v>常温</v>
          </cell>
        </row>
        <row r="3920">
          <cell r="A3920">
            <v>1420038</v>
          </cell>
          <cell r="B3920" t="str">
            <v>常温</v>
          </cell>
        </row>
        <row r="3921">
          <cell r="A3921">
            <v>153042</v>
          </cell>
          <cell r="B3921" t="str">
            <v>常温</v>
          </cell>
        </row>
        <row r="3922">
          <cell r="A3922">
            <v>1703837</v>
          </cell>
          <cell r="B3922" t="str">
            <v>冷藏</v>
          </cell>
        </row>
        <row r="3923">
          <cell r="A3923">
            <v>1438154</v>
          </cell>
          <cell r="B3923" t="str">
            <v>干燥</v>
          </cell>
        </row>
        <row r="3924">
          <cell r="A3924">
            <v>2041967</v>
          </cell>
          <cell r="B3924" t="str">
            <v>常温</v>
          </cell>
        </row>
        <row r="3925">
          <cell r="A3925">
            <v>2014729</v>
          </cell>
          <cell r="B3925" t="str">
            <v>常温</v>
          </cell>
        </row>
        <row r="3926">
          <cell r="A3926">
            <v>1491723</v>
          </cell>
          <cell r="B3926" t="str">
            <v>常温</v>
          </cell>
        </row>
        <row r="3927">
          <cell r="A3927">
            <v>1279167</v>
          </cell>
          <cell r="B3927" t="str">
            <v>常温</v>
          </cell>
        </row>
        <row r="3928">
          <cell r="A3928">
            <v>1700370</v>
          </cell>
          <cell r="B3928" t="str">
            <v>冷藏</v>
          </cell>
        </row>
        <row r="3929">
          <cell r="A3929">
            <v>2014685</v>
          </cell>
          <cell r="B3929" t="str">
            <v>常温</v>
          </cell>
        </row>
        <row r="3930">
          <cell r="A3930">
            <v>457</v>
          </cell>
          <cell r="B3930" t="str">
            <v>常温</v>
          </cell>
        </row>
        <row r="3931">
          <cell r="A3931">
            <v>1349855</v>
          </cell>
          <cell r="B3931" t="str">
            <v>冷藏</v>
          </cell>
        </row>
        <row r="3932">
          <cell r="A3932">
            <v>1250143</v>
          </cell>
          <cell r="B3932" t="str">
            <v>冷藏</v>
          </cell>
        </row>
        <row r="3933">
          <cell r="A3933">
            <v>949923</v>
          </cell>
          <cell r="B3933" t="str">
            <v>常温</v>
          </cell>
        </row>
        <row r="3934">
          <cell r="A3934">
            <v>1448345</v>
          </cell>
          <cell r="B3934" t="str">
            <v>冷藏</v>
          </cell>
        </row>
        <row r="3935">
          <cell r="A3935">
            <v>270277</v>
          </cell>
          <cell r="B3935" t="str">
            <v>常温</v>
          </cell>
        </row>
        <row r="3936">
          <cell r="A3936">
            <v>1194826</v>
          </cell>
          <cell r="B3936" t="str">
            <v>常温</v>
          </cell>
        </row>
        <row r="3937">
          <cell r="A3937">
            <v>1447945</v>
          </cell>
          <cell r="B3937" t="str">
            <v>冷藏</v>
          </cell>
        </row>
        <row r="3938">
          <cell r="A3938">
            <v>324454</v>
          </cell>
          <cell r="B3938" t="str">
            <v>常温</v>
          </cell>
        </row>
        <row r="3939">
          <cell r="A3939">
            <v>1271536</v>
          </cell>
          <cell r="B3939" t="str">
            <v>冷藏</v>
          </cell>
        </row>
        <row r="3940">
          <cell r="A3940">
            <v>1491248</v>
          </cell>
          <cell r="B3940" t="str">
            <v>常温</v>
          </cell>
        </row>
        <row r="3941">
          <cell r="A3941">
            <v>1483637</v>
          </cell>
          <cell r="B3941" t="str">
            <v>冷藏</v>
          </cell>
        </row>
        <row r="3942">
          <cell r="A3942">
            <v>1133354</v>
          </cell>
          <cell r="B3942" t="str">
            <v>常温</v>
          </cell>
        </row>
        <row r="3943">
          <cell r="A3943">
            <v>1567165</v>
          </cell>
          <cell r="B3943" t="str">
            <v>常温</v>
          </cell>
        </row>
        <row r="3944">
          <cell r="A3944">
            <v>1219275</v>
          </cell>
          <cell r="B3944" t="str">
            <v>常温</v>
          </cell>
        </row>
        <row r="3945">
          <cell r="A3945">
            <v>1279167</v>
          </cell>
          <cell r="B3945" t="str">
            <v>常温</v>
          </cell>
        </row>
        <row r="3946">
          <cell r="A3946">
            <v>1538191</v>
          </cell>
          <cell r="B3946" t="str">
            <v>常温</v>
          </cell>
        </row>
        <row r="3947">
          <cell r="A3947">
            <v>81594</v>
          </cell>
          <cell r="B3947" t="str">
            <v>常温</v>
          </cell>
        </row>
        <row r="3948">
          <cell r="A3948">
            <v>101229</v>
          </cell>
          <cell r="B3948" t="str">
            <v>常温</v>
          </cell>
        </row>
        <row r="3949">
          <cell r="A3949">
            <v>1529172</v>
          </cell>
          <cell r="B3949" t="str">
            <v>常温</v>
          </cell>
        </row>
        <row r="3950">
          <cell r="A3950">
            <v>1747107</v>
          </cell>
          <cell r="B3950" t="str">
            <v>常温</v>
          </cell>
        </row>
        <row r="3951">
          <cell r="A3951">
            <v>1796328</v>
          </cell>
          <cell r="B3951" t="str">
            <v>常温</v>
          </cell>
        </row>
        <row r="3952">
          <cell r="A3952">
            <v>1538232</v>
          </cell>
          <cell r="B3952" t="str">
            <v>常温</v>
          </cell>
        </row>
        <row r="3953">
          <cell r="A3953">
            <v>1483637</v>
          </cell>
          <cell r="B3953" t="str">
            <v>冷藏</v>
          </cell>
        </row>
        <row r="3954">
          <cell r="A3954">
            <v>1564731</v>
          </cell>
          <cell r="B3954" t="str">
            <v>热鲜</v>
          </cell>
        </row>
        <row r="3955">
          <cell r="A3955">
            <v>436</v>
          </cell>
          <cell r="B3955" t="str">
            <v>常温</v>
          </cell>
        </row>
        <row r="3956">
          <cell r="A3956">
            <v>1564731</v>
          </cell>
          <cell r="B3956" t="str">
            <v>热鲜</v>
          </cell>
        </row>
        <row r="3957">
          <cell r="A3957">
            <v>3600</v>
          </cell>
          <cell r="B3957" t="str">
            <v>常温</v>
          </cell>
        </row>
        <row r="3958">
          <cell r="A3958">
            <v>2014540</v>
          </cell>
          <cell r="B3958" t="str">
            <v>常温</v>
          </cell>
        </row>
        <row r="3959">
          <cell r="A3959">
            <v>1271528</v>
          </cell>
          <cell r="B3959" t="str">
            <v>冷藏</v>
          </cell>
        </row>
        <row r="3960">
          <cell r="A3960">
            <v>1485989</v>
          </cell>
          <cell r="B3960" t="str">
            <v>冻</v>
          </cell>
        </row>
        <row r="3961">
          <cell r="A3961">
            <v>1526775</v>
          </cell>
          <cell r="B3961" t="str">
            <v>冷藏</v>
          </cell>
        </row>
        <row r="3962">
          <cell r="A3962">
            <v>2054765</v>
          </cell>
          <cell r="B3962" t="str">
            <v>常温</v>
          </cell>
        </row>
        <row r="3963">
          <cell r="A3963">
            <v>244527</v>
          </cell>
          <cell r="B3963" t="str">
            <v>冷藏</v>
          </cell>
        </row>
        <row r="3964">
          <cell r="A3964">
            <v>1182505</v>
          </cell>
          <cell r="B3964" t="str">
            <v>冷鲜</v>
          </cell>
        </row>
        <row r="3965">
          <cell r="A3965">
            <v>1736172</v>
          </cell>
          <cell r="B3965" t="str">
            <v>冷藏</v>
          </cell>
        </row>
        <row r="3966">
          <cell r="A3966">
            <v>1470570</v>
          </cell>
          <cell r="B3966" t="str">
            <v>常温</v>
          </cell>
        </row>
        <row r="3967">
          <cell r="A3967">
            <v>1359356</v>
          </cell>
          <cell r="B3967" t="str">
            <v>常温</v>
          </cell>
        </row>
        <row r="3968">
          <cell r="A3968">
            <v>1639316</v>
          </cell>
          <cell r="B3968" t="str">
            <v>常温</v>
          </cell>
        </row>
        <row r="3969">
          <cell r="A3969">
            <v>1491444</v>
          </cell>
          <cell r="B3969" t="str">
            <v>冷藏</v>
          </cell>
        </row>
        <row r="3970">
          <cell r="A3970">
            <v>1659976</v>
          </cell>
          <cell r="B3970" t="str">
            <v>常温</v>
          </cell>
        </row>
        <row r="3971">
          <cell r="A3971">
            <v>1493310</v>
          </cell>
          <cell r="B3971" t="str">
            <v>热鲜</v>
          </cell>
        </row>
        <row r="3972">
          <cell r="A3972">
            <v>1533734</v>
          </cell>
          <cell r="B3972" t="str">
            <v>冷冻</v>
          </cell>
        </row>
        <row r="3973">
          <cell r="A3973">
            <v>1116454</v>
          </cell>
          <cell r="B3973" t="str">
            <v>常温</v>
          </cell>
        </row>
        <row r="3974">
          <cell r="A3974">
            <v>457</v>
          </cell>
          <cell r="B3974" t="str">
            <v>常温</v>
          </cell>
        </row>
        <row r="3975">
          <cell r="A3975">
            <v>1148640</v>
          </cell>
          <cell r="B3975" t="str">
            <v>常温</v>
          </cell>
        </row>
        <row r="3976">
          <cell r="A3976">
            <v>1997834</v>
          </cell>
          <cell r="B3976" t="str">
            <v>常温</v>
          </cell>
        </row>
        <row r="3977">
          <cell r="A3977">
            <v>1065509</v>
          </cell>
          <cell r="B3977" t="str">
            <v>常温</v>
          </cell>
        </row>
        <row r="3978">
          <cell r="A3978">
            <v>1610820</v>
          </cell>
          <cell r="B3978" t="str">
            <v>冷鲜</v>
          </cell>
        </row>
        <row r="3979">
          <cell r="A3979">
            <v>1195898</v>
          </cell>
          <cell r="B3979" t="str">
            <v>常温</v>
          </cell>
        </row>
        <row r="3980">
          <cell r="A3980">
            <v>1302497</v>
          </cell>
          <cell r="B3980" t="str">
            <v>冷藏</v>
          </cell>
        </row>
        <row r="3981">
          <cell r="A3981">
            <v>1385112</v>
          </cell>
          <cell r="B3981" t="str">
            <v>冷藏</v>
          </cell>
        </row>
        <row r="3982">
          <cell r="A3982">
            <v>167331</v>
          </cell>
          <cell r="B3982" t="str">
            <v>常温</v>
          </cell>
        </row>
        <row r="3983">
          <cell r="A3983">
            <v>612</v>
          </cell>
          <cell r="B3983" t="str">
            <v>常温</v>
          </cell>
        </row>
        <row r="3984">
          <cell r="A3984">
            <v>1493225</v>
          </cell>
          <cell r="B3984" t="str">
            <v>热鲜</v>
          </cell>
        </row>
        <row r="3985">
          <cell r="A3985">
            <v>2230</v>
          </cell>
          <cell r="B3985" t="str">
            <v>常温</v>
          </cell>
        </row>
        <row r="3986">
          <cell r="A3986">
            <v>1191435</v>
          </cell>
          <cell r="B3986" t="str">
            <v>常温</v>
          </cell>
        </row>
        <row r="3987">
          <cell r="A3987">
            <v>1475972</v>
          </cell>
          <cell r="B3987" t="str">
            <v>冷藏</v>
          </cell>
        </row>
        <row r="3988">
          <cell r="A3988">
            <v>1174210</v>
          </cell>
          <cell r="B3988" t="str">
            <v>常温</v>
          </cell>
        </row>
        <row r="3989">
          <cell r="A3989">
            <v>1335998</v>
          </cell>
          <cell r="B3989" t="str">
            <v>冷藏</v>
          </cell>
        </row>
        <row r="3990">
          <cell r="A3990">
            <v>1166268</v>
          </cell>
          <cell r="B3990" t="str">
            <v>冷藏</v>
          </cell>
        </row>
        <row r="3991">
          <cell r="A3991">
            <v>1166246</v>
          </cell>
          <cell r="B3991" t="str">
            <v>常温</v>
          </cell>
        </row>
        <row r="3992">
          <cell r="A3992">
            <v>1483711</v>
          </cell>
          <cell r="B3992" t="str">
            <v>热鲜</v>
          </cell>
        </row>
        <row r="3993">
          <cell r="A3993">
            <v>1271536</v>
          </cell>
          <cell r="B3993" t="str">
            <v>冷藏</v>
          </cell>
        </row>
        <row r="3994">
          <cell r="A3994">
            <v>1271536</v>
          </cell>
          <cell r="B3994" t="str">
            <v>冷藏</v>
          </cell>
        </row>
        <row r="3995">
          <cell r="A3995">
            <v>263859</v>
          </cell>
          <cell r="B3995" t="str">
            <v>常温</v>
          </cell>
        </row>
        <row r="3996">
          <cell r="A3996">
            <v>264396</v>
          </cell>
          <cell r="B3996" t="str">
            <v>常温</v>
          </cell>
        </row>
        <row r="3997">
          <cell r="A3997">
            <v>787523</v>
          </cell>
          <cell r="B3997" t="str">
            <v>常温</v>
          </cell>
        </row>
        <row r="3998">
          <cell r="A3998">
            <v>1191435</v>
          </cell>
          <cell r="B3998" t="str">
            <v>常温</v>
          </cell>
        </row>
        <row r="3999">
          <cell r="A3999">
            <v>1279229</v>
          </cell>
          <cell r="B3999" t="str">
            <v>常温</v>
          </cell>
        </row>
        <row r="4000">
          <cell r="A4000">
            <v>1166049</v>
          </cell>
          <cell r="B4000" t="str">
            <v>常温</v>
          </cell>
        </row>
        <row r="4001">
          <cell r="A4001">
            <v>1171355</v>
          </cell>
          <cell r="B4001" t="str">
            <v>常温</v>
          </cell>
        </row>
        <row r="4002">
          <cell r="A4002">
            <v>2014956</v>
          </cell>
          <cell r="B4002" t="str">
            <v>常温</v>
          </cell>
        </row>
        <row r="4003">
          <cell r="A4003">
            <v>1132965</v>
          </cell>
          <cell r="B4003" t="str">
            <v>常温</v>
          </cell>
        </row>
        <row r="4004">
          <cell r="A4004">
            <v>1133453</v>
          </cell>
          <cell r="B4004" t="str">
            <v>常温</v>
          </cell>
        </row>
        <row r="4005">
          <cell r="A4005">
            <v>1393600</v>
          </cell>
          <cell r="B4005" t="str">
            <v>冷藏</v>
          </cell>
        </row>
        <row r="4006">
          <cell r="A4006">
            <v>2014963</v>
          </cell>
          <cell r="B4006" t="str">
            <v>常温</v>
          </cell>
        </row>
        <row r="4007">
          <cell r="A4007">
            <v>1538136</v>
          </cell>
          <cell r="B4007" t="str">
            <v>常温</v>
          </cell>
        </row>
        <row r="4008">
          <cell r="A4008">
            <v>855535</v>
          </cell>
          <cell r="B4008" t="str">
            <v>常温</v>
          </cell>
        </row>
        <row r="4009">
          <cell r="A4009">
            <v>1447719</v>
          </cell>
          <cell r="B4009" t="str">
            <v>冷藏</v>
          </cell>
        </row>
        <row r="4010">
          <cell r="A4010">
            <v>953471</v>
          </cell>
          <cell r="B4010" t="str">
            <v>常温</v>
          </cell>
        </row>
        <row r="4011">
          <cell r="A4011">
            <v>1191435</v>
          </cell>
          <cell r="B4011" t="str">
            <v>常温</v>
          </cell>
        </row>
        <row r="4012">
          <cell r="A4012">
            <v>2014957</v>
          </cell>
          <cell r="B4012" t="str">
            <v>常温</v>
          </cell>
        </row>
        <row r="4013">
          <cell r="A4013">
            <v>953471</v>
          </cell>
          <cell r="B4013" t="str">
            <v>常温</v>
          </cell>
        </row>
        <row r="4014">
          <cell r="A4014">
            <v>1177409</v>
          </cell>
          <cell r="B4014" t="str">
            <v>常温</v>
          </cell>
        </row>
        <row r="4015">
          <cell r="A4015">
            <v>1133453</v>
          </cell>
          <cell r="B4015" t="str">
            <v>常温</v>
          </cell>
        </row>
        <row r="4016">
          <cell r="A4016">
            <v>1483683</v>
          </cell>
          <cell r="B4016" t="str">
            <v>热鲜</v>
          </cell>
        </row>
        <row r="4017">
          <cell r="A4017">
            <v>1703837</v>
          </cell>
          <cell r="B4017" t="str">
            <v>冷藏</v>
          </cell>
        </row>
        <row r="4018">
          <cell r="A4018">
            <v>1191435</v>
          </cell>
          <cell r="B4018" t="str">
            <v>常温</v>
          </cell>
        </row>
        <row r="4019">
          <cell r="A4019">
            <v>1585968</v>
          </cell>
          <cell r="B4019" t="str">
            <v>热鲜</v>
          </cell>
        </row>
        <row r="4020">
          <cell r="A4020">
            <v>787432</v>
          </cell>
          <cell r="B4020" t="str">
            <v>常温</v>
          </cell>
        </row>
        <row r="4021">
          <cell r="A4021">
            <v>1849994</v>
          </cell>
          <cell r="B4021" t="str">
            <v>常温</v>
          </cell>
        </row>
        <row r="4022">
          <cell r="A4022">
            <v>1407575</v>
          </cell>
          <cell r="B4022" t="str">
            <v>常温</v>
          </cell>
        </row>
        <row r="4023">
          <cell r="A4023">
            <v>1216747</v>
          </cell>
          <cell r="B4023" t="str">
            <v>常温</v>
          </cell>
        </row>
        <row r="4024">
          <cell r="A4024">
            <v>608</v>
          </cell>
          <cell r="B4024" t="str">
            <v>常温</v>
          </cell>
        </row>
        <row r="4025">
          <cell r="A4025">
            <v>852410</v>
          </cell>
          <cell r="B4025" t="str">
            <v>常温</v>
          </cell>
        </row>
        <row r="4026">
          <cell r="A4026">
            <v>1531959</v>
          </cell>
          <cell r="B4026" t="str">
            <v>常温</v>
          </cell>
        </row>
        <row r="4027">
          <cell r="A4027">
            <v>852410</v>
          </cell>
          <cell r="B4027" t="str">
            <v>常温</v>
          </cell>
        </row>
        <row r="4028">
          <cell r="A4028">
            <v>1347228</v>
          </cell>
          <cell r="B4028" t="str">
            <v>常温</v>
          </cell>
        </row>
        <row r="4029">
          <cell r="A4029">
            <v>1275567</v>
          </cell>
          <cell r="B4029" t="str">
            <v>冷藏</v>
          </cell>
        </row>
        <row r="4030">
          <cell r="A4030">
            <v>1347204</v>
          </cell>
          <cell r="B4030" t="str">
            <v>常温</v>
          </cell>
        </row>
        <row r="4031">
          <cell r="A4031">
            <v>300018</v>
          </cell>
          <cell r="B4031" t="str">
            <v>常温</v>
          </cell>
        </row>
        <row r="4032">
          <cell r="A4032">
            <v>577550</v>
          </cell>
          <cell r="B4032" t="str">
            <v>常温</v>
          </cell>
        </row>
        <row r="4033">
          <cell r="A4033">
            <v>312196</v>
          </cell>
          <cell r="B4033" t="str">
            <v>常温</v>
          </cell>
        </row>
        <row r="4034">
          <cell r="A4034">
            <v>1120156</v>
          </cell>
          <cell r="B4034" t="str">
            <v>常温</v>
          </cell>
        </row>
        <row r="4035">
          <cell r="A4035">
            <v>81091</v>
          </cell>
          <cell r="B4035" t="str">
            <v>常温</v>
          </cell>
        </row>
        <row r="4036">
          <cell r="A4036">
            <v>1065645</v>
          </cell>
          <cell r="B4036" t="str">
            <v>常温</v>
          </cell>
        </row>
        <row r="4037">
          <cell r="A4037">
            <v>2112</v>
          </cell>
          <cell r="B4037" t="str">
            <v>常温</v>
          </cell>
        </row>
        <row r="4038">
          <cell r="A4038">
            <v>1630504</v>
          </cell>
          <cell r="B4038" t="str">
            <v>常温</v>
          </cell>
        </row>
        <row r="4039">
          <cell r="A4039">
            <v>1220699</v>
          </cell>
          <cell r="B4039" t="str">
            <v>常温</v>
          </cell>
        </row>
        <row r="4040">
          <cell r="A4040">
            <v>1344838</v>
          </cell>
          <cell r="B4040" t="str">
            <v>干燥</v>
          </cell>
        </row>
        <row r="4041">
          <cell r="A4041">
            <v>81661</v>
          </cell>
          <cell r="B4041" t="str">
            <v>常温</v>
          </cell>
        </row>
        <row r="4042">
          <cell r="A4042">
            <v>300652</v>
          </cell>
          <cell r="B4042" t="str">
            <v>常温</v>
          </cell>
        </row>
        <row r="4043">
          <cell r="A4043">
            <v>1552045</v>
          </cell>
          <cell r="B4043" t="str">
            <v>冷藏</v>
          </cell>
        </row>
        <row r="4044">
          <cell r="A4044">
            <v>1706377</v>
          </cell>
          <cell r="B4044" t="str">
            <v>冷藏</v>
          </cell>
        </row>
        <row r="4045">
          <cell r="A4045">
            <v>1493262</v>
          </cell>
          <cell r="B4045" t="str">
            <v>热鲜</v>
          </cell>
        </row>
        <row r="4046">
          <cell r="A4046">
            <v>2014685</v>
          </cell>
          <cell r="B4046" t="str">
            <v>常温</v>
          </cell>
        </row>
        <row r="4047">
          <cell r="A4047">
            <v>1706377</v>
          </cell>
          <cell r="B4047" t="str">
            <v>冷藏</v>
          </cell>
        </row>
        <row r="4048">
          <cell r="A4048">
            <v>291585</v>
          </cell>
          <cell r="B4048" t="str">
            <v>常温</v>
          </cell>
        </row>
        <row r="4049">
          <cell r="A4049">
            <v>1720447</v>
          </cell>
          <cell r="B4049" t="str">
            <v>常温</v>
          </cell>
        </row>
        <row r="4050">
          <cell r="A4050">
            <v>1279445</v>
          </cell>
          <cell r="B4050" t="str">
            <v>冷藏</v>
          </cell>
        </row>
        <row r="4051">
          <cell r="A4051">
            <v>1448641</v>
          </cell>
          <cell r="B4051" t="str">
            <v>冷藏</v>
          </cell>
        </row>
        <row r="4052">
          <cell r="A4052">
            <v>1313070</v>
          </cell>
          <cell r="B4052" t="str">
            <v>热鲜</v>
          </cell>
        </row>
        <row r="4053">
          <cell r="A4053">
            <v>1133453</v>
          </cell>
          <cell r="B4053" t="str">
            <v>常温</v>
          </cell>
        </row>
        <row r="4054">
          <cell r="A4054">
            <v>1470404</v>
          </cell>
          <cell r="B4054" t="str">
            <v>常温</v>
          </cell>
        </row>
        <row r="4055">
          <cell r="A4055">
            <v>1531959</v>
          </cell>
          <cell r="B4055" t="str">
            <v>常温</v>
          </cell>
        </row>
        <row r="4056">
          <cell r="A4056">
            <v>614</v>
          </cell>
          <cell r="B4056" t="str">
            <v>常温</v>
          </cell>
        </row>
        <row r="4057">
          <cell r="A4057">
            <v>1145009</v>
          </cell>
          <cell r="B4057" t="str">
            <v>常温</v>
          </cell>
        </row>
        <row r="4058">
          <cell r="A4058">
            <v>2012263</v>
          </cell>
          <cell r="B4058" t="str">
            <v>常温</v>
          </cell>
        </row>
        <row r="4059">
          <cell r="A4059">
            <v>1491723</v>
          </cell>
          <cell r="B4059" t="str">
            <v>常温</v>
          </cell>
        </row>
        <row r="4060">
          <cell r="A4060">
            <v>156630</v>
          </cell>
          <cell r="B4060" t="str">
            <v>常温</v>
          </cell>
        </row>
        <row r="4061">
          <cell r="A4061">
            <v>1119300</v>
          </cell>
          <cell r="B4061" t="str">
            <v>冷冻</v>
          </cell>
        </row>
        <row r="4062">
          <cell r="A4062">
            <v>1279445</v>
          </cell>
          <cell r="B4062" t="str">
            <v>冷藏</v>
          </cell>
        </row>
        <row r="4063">
          <cell r="A4063">
            <v>7748</v>
          </cell>
          <cell r="B4063" t="str">
            <v>常温</v>
          </cell>
        </row>
        <row r="4064">
          <cell r="A4064">
            <v>2014573</v>
          </cell>
          <cell r="B4064" t="str">
            <v>常温</v>
          </cell>
        </row>
        <row r="4065">
          <cell r="A4065">
            <v>1131113</v>
          </cell>
          <cell r="B4065" t="str">
            <v>常温</v>
          </cell>
        </row>
        <row r="4066">
          <cell r="A4066">
            <v>1171389</v>
          </cell>
          <cell r="B4066" t="str">
            <v>冷鲜</v>
          </cell>
        </row>
        <row r="4067">
          <cell r="A4067">
            <v>81090</v>
          </cell>
          <cell r="B4067" t="str">
            <v>常温</v>
          </cell>
        </row>
        <row r="4068">
          <cell r="A4068">
            <v>153041</v>
          </cell>
          <cell r="B4068" t="str">
            <v>常温</v>
          </cell>
        </row>
        <row r="4069">
          <cell r="A4069">
            <v>1068773</v>
          </cell>
          <cell r="B4069" t="str">
            <v>常温</v>
          </cell>
        </row>
        <row r="4070">
          <cell r="A4070">
            <v>1493225</v>
          </cell>
          <cell r="B4070" t="str">
            <v>热鲜</v>
          </cell>
        </row>
        <row r="4071">
          <cell r="A4071">
            <v>1335998</v>
          </cell>
          <cell r="B4071" t="str">
            <v>冷藏</v>
          </cell>
        </row>
        <row r="4072">
          <cell r="A4072">
            <v>1051645</v>
          </cell>
          <cell r="B4072" t="str">
            <v>常温</v>
          </cell>
        </row>
        <row r="4073">
          <cell r="A4073">
            <v>2015071</v>
          </cell>
          <cell r="B4073" t="str">
            <v>常温</v>
          </cell>
        </row>
        <row r="4074">
          <cell r="A4074">
            <v>2027238</v>
          </cell>
          <cell r="B4074" t="str">
            <v>冷藏</v>
          </cell>
        </row>
        <row r="4075">
          <cell r="A4075">
            <v>1360059</v>
          </cell>
          <cell r="B4075" t="str">
            <v>常温</v>
          </cell>
        </row>
        <row r="4076">
          <cell r="A4076">
            <v>1496867</v>
          </cell>
          <cell r="B4076" t="str">
            <v>冷藏</v>
          </cell>
        </row>
        <row r="4077">
          <cell r="A4077">
            <v>2039520</v>
          </cell>
          <cell r="B4077" t="str">
            <v>冷藏</v>
          </cell>
        </row>
        <row r="4078">
          <cell r="A4078">
            <v>831298</v>
          </cell>
          <cell r="B4078" t="str">
            <v>常温</v>
          </cell>
        </row>
        <row r="4079">
          <cell r="A4079">
            <v>1548523</v>
          </cell>
          <cell r="B4079" t="str">
            <v>常温</v>
          </cell>
        </row>
        <row r="4080">
          <cell r="A4080">
            <v>456</v>
          </cell>
          <cell r="B4080" t="str">
            <v>常温</v>
          </cell>
        </row>
        <row r="4081">
          <cell r="A4081">
            <v>1068773</v>
          </cell>
          <cell r="B4081" t="str">
            <v>常温</v>
          </cell>
        </row>
        <row r="4082">
          <cell r="A4082">
            <v>1695666</v>
          </cell>
          <cell r="B4082" t="str">
            <v>热鲜</v>
          </cell>
        </row>
        <row r="4083">
          <cell r="A4083">
            <v>1122812</v>
          </cell>
          <cell r="B4083" t="str">
            <v>冷鲜</v>
          </cell>
        </row>
        <row r="4084">
          <cell r="A4084">
            <v>1630548</v>
          </cell>
          <cell r="B4084" t="str">
            <v>常温</v>
          </cell>
        </row>
        <row r="4085">
          <cell r="A4085">
            <v>319833</v>
          </cell>
          <cell r="B4085" t="str">
            <v>冷冻</v>
          </cell>
        </row>
        <row r="4086">
          <cell r="A4086">
            <v>1065509</v>
          </cell>
          <cell r="B4086" t="str">
            <v>常温</v>
          </cell>
        </row>
        <row r="4087">
          <cell r="A4087">
            <v>1286267</v>
          </cell>
          <cell r="B4087" t="str">
            <v>热鲜</v>
          </cell>
        </row>
        <row r="4088">
          <cell r="A4088">
            <v>1483359</v>
          </cell>
          <cell r="B4088" t="str">
            <v>冻</v>
          </cell>
        </row>
        <row r="4089">
          <cell r="A4089">
            <v>1116454</v>
          </cell>
          <cell r="B4089" t="str">
            <v>常温</v>
          </cell>
        </row>
        <row r="4090">
          <cell r="A4090">
            <v>1481205</v>
          </cell>
          <cell r="B4090" t="str">
            <v>冷藏</v>
          </cell>
        </row>
        <row r="4091">
          <cell r="A4091">
            <v>1827807</v>
          </cell>
          <cell r="B4091" t="str">
            <v>冷藏</v>
          </cell>
        </row>
        <row r="4092">
          <cell r="A4092">
            <v>1551872</v>
          </cell>
          <cell r="B4092" t="str">
            <v>冷藏</v>
          </cell>
        </row>
        <row r="4093">
          <cell r="A4093">
            <v>614</v>
          </cell>
          <cell r="B4093" t="str">
            <v>常温</v>
          </cell>
        </row>
        <row r="4094">
          <cell r="A4094">
            <v>1133453</v>
          </cell>
          <cell r="B4094" t="str">
            <v>常温</v>
          </cell>
        </row>
        <row r="4095">
          <cell r="A4095">
            <v>1902084</v>
          </cell>
          <cell r="B4095" t="str">
            <v>热鲜</v>
          </cell>
        </row>
        <row r="4096">
          <cell r="A4096">
            <v>1611766</v>
          </cell>
          <cell r="B4096" t="str">
            <v>常温</v>
          </cell>
        </row>
        <row r="4097">
          <cell r="A4097">
            <v>1912511</v>
          </cell>
          <cell r="B4097" t="str">
            <v>热鲜</v>
          </cell>
        </row>
        <row r="4098">
          <cell r="A4098">
            <v>1564731</v>
          </cell>
          <cell r="B4098" t="str">
            <v>热鲜</v>
          </cell>
        </row>
        <row r="4099">
          <cell r="A4099">
            <v>1030017</v>
          </cell>
          <cell r="B4099" t="str">
            <v>冻</v>
          </cell>
        </row>
        <row r="4100">
          <cell r="A4100">
            <v>1521662</v>
          </cell>
          <cell r="B4100" t="str">
            <v>热鲜</v>
          </cell>
        </row>
        <row r="4101">
          <cell r="A4101">
            <v>1064292</v>
          </cell>
          <cell r="B4101" t="str">
            <v>常温</v>
          </cell>
        </row>
        <row r="4102">
          <cell r="A4102">
            <v>949923</v>
          </cell>
          <cell r="B4102" t="str">
            <v>常温</v>
          </cell>
        </row>
        <row r="4103">
          <cell r="A4103">
            <v>1275568</v>
          </cell>
          <cell r="B4103" t="str">
            <v>热鲜</v>
          </cell>
        </row>
        <row r="4104">
          <cell r="A4104">
            <v>1847137</v>
          </cell>
          <cell r="B4104" t="str">
            <v>常温</v>
          </cell>
        </row>
        <row r="4105">
          <cell r="A4105">
            <v>1070733</v>
          </cell>
          <cell r="B4105" t="str">
            <v>常温</v>
          </cell>
        </row>
        <row r="4106">
          <cell r="A4106">
            <v>1393600</v>
          </cell>
          <cell r="B4106" t="str">
            <v>冷藏</v>
          </cell>
        </row>
        <row r="4107">
          <cell r="A4107">
            <v>2014583</v>
          </cell>
          <cell r="B4107" t="str">
            <v>常温</v>
          </cell>
        </row>
        <row r="4108">
          <cell r="A4108">
            <v>1440759</v>
          </cell>
          <cell r="B4108" t="str">
            <v>冷藏</v>
          </cell>
        </row>
        <row r="4109">
          <cell r="A4109">
            <v>1493310</v>
          </cell>
          <cell r="B4109" t="str">
            <v>热鲜</v>
          </cell>
        </row>
        <row r="4110">
          <cell r="A4110">
            <v>852432</v>
          </cell>
          <cell r="B4110" t="str">
            <v>冷藏</v>
          </cell>
        </row>
        <row r="4111">
          <cell r="A4111">
            <v>757082</v>
          </cell>
          <cell r="B4111" t="str">
            <v>冻</v>
          </cell>
        </row>
        <row r="4112">
          <cell r="A4112">
            <v>1511661</v>
          </cell>
          <cell r="B4112" t="str">
            <v>常温</v>
          </cell>
        </row>
        <row r="4113">
          <cell r="A4113">
            <v>2014737</v>
          </cell>
          <cell r="B4113" t="str">
            <v>常温</v>
          </cell>
        </row>
        <row r="4114">
          <cell r="A4114">
            <v>2014737</v>
          </cell>
          <cell r="B4114" t="str">
            <v>常温</v>
          </cell>
        </row>
        <row r="4115">
          <cell r="A4115">
            <v>787523</v>
          </cell>
          <cell r="B4115" t="str">
            <v>常温</v>
          </cell>
        </row>
        <row r="4116">
          <cell r="A4116">
            <v>2014737</v>
          </cell>
          <cell r="B4116" t="str">
            <v>常温</v>
          </cell>
        </row>
        <row r="4117">
          <cell r="A4117">
            <v>1847137</v>
          </cell>
          <cell r="B4117" t="str">
            <v>常温</v>
          </cell>
        </row>
        <row r="4118">
          <cell r="A4118">
            <v>1177409</v>
          </cell>
          <cell r="B4118" t="str">
            <v>常温</v>
          </cell>
        </row>
        <row r="4119">
          <cell r="A4119">
            <v>1504610</v>
          </cell>
          <cell r="B4119" t="str">
            <v>常温</v>
          </cell>
        </row>
        <row r="4120">
          <cell r="A4120">
            <v>1349855</v>
          </cell>
          <cell r="B4120" t="str">
            <v>冷藏</v>
          </cell>
        </row>
        <row r="4121">
          <cell r="A4121">
            <v>787523</v>
          </cell>
          <cell r="B4121" t="str">
            <v>常温</v>
          </cell>
        </row>
        <row r="4122">
          <cell r="A4122">
            <v>2014729</v>
          </cell>
          <cell r="B4122" t="str">
            <v>常温</v>
          </cell>
        </row>
        <row r="4123">
          <cell r="A4123">
            <v>1284806</v>
          </cell>
          <cell r="B4123" t="str">
            <v>冷藏</v>
          </cell>
        </row>
        <row r="4124">
          <cell r="A4124">
            <v>1385112</v>
          </cell>
          <cell r="B4124" t="str">
            <v>冷藏</v>
          </cell>
        </row>
        <row r="4125">
          <cell r="A4125">
            <v>1415284</v>
          </cell>
          <cell r="B4125" t="str">
            <v>常温</v>
          </cell>
        </row>
        <row r="4126">
          <cell r="A4126">
            <v>1167201</v>
          </cell>
          <cell r="B4126" t="str">
            <v>常温</v>
          </cell>
        </row>
        <row r="4127">
          <cell r="A4127">
            <v>317423</v>
          </cell>
          <cell r="B4127" t="str">
            <v>常温</v>
          </cell>
        </row>
        <row r="4128">
          <cell r="A4128">
            <v>1133453</v>
          </cell>
          <cell r="B4128" t="str">
            <v>常温</v>
          </cell>
        </row>
        <row r="4129">
          <cell r="A4129">
            <v>1551826</v>
          </cell>
          <cell r="B4129" t="str">
            <v>冷藏</v>
          </cell>
        </row>
        <row r="4130">
          <cell r="A4130">
            <v>1483359</v>
          </cell>
          <cell r="B4130" t="str">
            <v>冻</v>
          </cell>
        </row>
        <row r="4131">
          <cell r="A4131">
            <v>1566521</v>
          </cell>
          <cell r="B4131" t="str">
            <v>冷鲜</v>
          </cell>
        </row>
        <row r="4132">
          <cell r="A4132">
            <v>1177409</v>
          </cell>
          <cell r="B4132" t="str">
            <v>常温</v>
          </cell>
        </row>
        <row r="4133">
          <cell r="A4133">
            <v>1469242</v>
          </cell>
          <cell r="B4133" t="str">
            <v>常温</v>
          </cell>
        </row>
        <row r="4134">
          <cell r="A4134">
            <v>1166223</v>
          </cell>
          <cell r="B4134" t="str">
            <v>常温</v>
          </cell>
        </row>
        <row r="4135">
          <cell r="A4135">
            <v>1275656</v>
          </cell>
          <cell r="B4135" t="str">
            <v>热鲜</v>
          </cell>
        </row>
        <row r="4136">
          <cell r="A4136">
            <v>1347228</v>
          </cell>
          <cell r="B4136" t="str">
            <v>常温</v>
          </cell>
        </row>
        <row r="4137">
          <cell r="A4137">
            <v>1166223</v>
          </cell>
          <cell r="B4137" t="str">
            <v>常温</v>
          </cell>
        </row>
        <row r="4138">
          <cell r="A4138">
            <v>1630504</v>
          </cell>
          <cell r="B4138" t="str">
            <v>常温</v>
          </cell>
        </row>
        <row r="4139">
          <cell r="A4139">
            <v>620</v>
          </cell>
          <cell r="B4139" t="str">
            <v>常温</v>
          </cell>
        </row>
        <row r="4140">
          <cell r="A4140">
            <v>1362222</v>
          </cell>
          <cell r="B4140" t="str">
            <v>冷藏</v>
          </cell>
        </row>
        <row r="4141">
          <cell r="A4141">
            <v>2112</v>
          </cell>
          <cell r="B4141" t="str">
            <v>常温</v>
          </cell>
        </row>
        <row r="4142">
          <cell r="A4142">
            <v>1585968</v>
          </cell>
          <cell r="B4142" t="str">
            <v>热鲜</v>
          </cell>
        </row>
        <row r="4143">
          <cell r="A4143">
            <v>949923</v>
          </cell>
          <cell r="B4143" t="str">
            <v>常温</v>
          </cell>
        </row>
        <row r="4144">
          <cell r="A4144">
            <v>1531959</v>
          </cell>
          <cell r="B4144" t="str">
            <v>常温</v>
          </cell>
        </row>
        <row r="4145">
          <cell r="A4145">
            <v>1469242</v>
          </cell>
          <cell r="B4145" t="str">
            <v>常温</v>
          </cell>
        </row>
        <row r="4146">
          <cell r="A4146">
            <v>787523</v>
          </cell>
          <cell r="B4146" t="str">
            <v>常温</v>
          </cell>
        </row>
        <row r="4147">
          <cell r="A4147">
            <v>1732378</v>
          </cell>
          <cell r="B4147" t="str">
            <v>冷藏</v>
          </cell>
        </row>
        <row r="4148">
          <cell r="A4148">
            <v>1167201</v>
          </cell>
          <cell r="B4148" t="str">
            <v>常温</v>
          </cell>
        </row>
        <row r="4149">
          <cell r="A4149">
            <v>300018</v>
          </cell>
          <cell r="B4149" t="str">
            <v>常温</v>
          </cell>
        </row>
        <row r="4150">
          <cell r="A4150">
            <v>1469242</v>
          </cell>
          <cell r="B4150" t="str">
            <v>常温</v>
          </cell>
        </row>
        <row r="4151">
          <cell r="A4151">
            <v>2031952</v>
          </cell>
          <cell r="B4151" t="str">
            <v>常温</v>
          </cell>
        </row>
        <row r="4152">
          <cell r="A4152">
            <v>846698</v>
          </cell>
          <cell r="B4152" t="str">
            <v>常温</v>
          </cell>
        </row>
        <row r="4153">
          <cell r="A4153">
            <v>1396091</v>
          </cell>
          <cell r="B4153" t="str">
            <v>常温</v>
          </cell>
        </row>
        <row r="4154">
          <cell r="A4154">
            <v>90919</v>
          </cell>
          <cell r="B4154" t="str">
            <v>常温</v>
          </cell>
        </row>
        <row r="4155">
          <cell r="A4155">
            <v>101229</v>
          </cell>
          <cell r="B4155" t="str">
            <v>常温</v>
          </cell>
        </row>
        <row r="4156">
          <cell r="A4156">
            <v>1913314</v>
          </cell>
          <cell r="B4156" t="str">
            <v>常温</v>
          </cell>
        </row>
        <row r="4157">
          <cell r="A4157">
            <v>1747107</v>
          </cell>
          <cell r="B4157" t="str">
            <v>常温</v>
          </cell>
        </row>
        <row r="4158">
          <cell r="A4158">
            <v>645217</v>
          </cell>
          <cell r="B4158" t="str">
            <v>常温</v>
          </cell>
        </row>
        <row r="4159">
          <cell r="A4159">
            <v>787523</v>
          </cell>
          <cell r="B4159" t="str">
            <v>常温</v>
          </cell>
        </row>
        <row r="4160">
          <cell r="A4160">
            <v>1362923</v>
          </cell>
          <cell r="B4160" t="str">
            <v>冷藏</v>
          </cell>
        </row>
        <row r="4161">
          <cell r="A4161">
            <v>1849771</v>
          </cell>
          <cell r="B4161" t="str">
            <v>冷藏</v>
          </cell>
        </row>
        <row r="4162">
          <cell r="A4162">
            <v>447</v>
          </cell>
          <cell r="B4162" t="str">
            <v>常温</v>
          </cell>
        </row>
        <row r="4163">
          <cell r="A4163">
            <v>1275657</v>
          </cell>
          <cell r="B4163" t="str">
            <v>热鲜</v>
          </cell>
        </row>
        <row r="4164">
          <cell r="A4164">
            <v>447</v>
          </cell>
          <cell r="B4164" t="str">
            <v>常温</v>
          </cell>
        </row>
        <row r="4165">
          <cell r="A4165">
            <v>2007066</v>
          </cell>
          <cell r="B4165" t="str">
            <v>常温</v>
          </cell>
        </row>
        <row r="4166">
          <cell r="A4166">
            <v>1209637</v>
          </cell>
          <cell r="B4166" t="str">
            <v>冷鲜</v>
          </cell>
        </row>
        <row r="4167">
          <cell r="A4167">
            <v>1600403</v>
          </cell>
          <cell r="B4167" t="str">
            <v>常温</v>
          </cell>
        </row>
        <row r="4168">
          <cell r="A4168">
            <v>317146</v>
          </cell>
          <cell r="B4168" t="str">
            <v>常温</v>
          </cell>
        </row>
        <row r="4169">
          <cell r="A4169">
            <v>1808399</v>
          </cell>
          <cell r="B4169" t="str">
            <v>常温</v>
          </cell>
        </row>
        <row r="4170">
          <cell r="A4170">
            <v>1856535</v>
          </cell>
          <cell r="B4170" t="str">
            <v>冷鲜</v>
          </cell>
        </row>
        <row r="4171">
          <cell r="A4171">
            <v>1099544</v>
          </cell>
          <cell r="B4171" t="str">
            <v>冷藏</v>
          </cell>
        </row>
        <row r="4172">
          <cell r="A4172">
            <v>1595819</v>
          </cell>
          <cell r="B4172" t="str">
            <v>常温</v>
          </cell>
        </row>
        <row r="4173">
          <cell r="A4173">
            <v>1466032</v>
          </cell>
          <cell r="B4173" t="str">
            <v>常温</v>
          </cell>
        </row>
        <row r="4174">
          <cell r="A4174">
            <v>1194826</v>
          </cell>
          <cell r="B4174" t="str">
            <v>常温</v>
          </cell>
        </row>
        <row r="4175">
          <cell r="A4175">
            <v>787523</v>
          </cell>
          <cell r="B4175" t="str">
            <v>常温</v>
          </cell>
        </row>
        <row r="4176">
          <cell r="A4176">
            <v>1166247</v>
          </cell>
          <cell r="B4176" t="str">
            <v>常温</v>
          </cell>
        </row>
        <row r="4177">
          <cell r="A4177">
            <v>620</v>
          </cell>
          <cell r="B4177" t="str">
            <v>常温</v>
          </cell>
        </row>
        <row r="4178">
          <cell r="A4178">
            <v>852411</v>
          </cell>
          <cell r="B4178" t="str">
            <v>常温</v>
          </cell>
        </row>
        <row r="4179">
          <cell r="A4179">
            <v>1733123</v>
          </cell>
          <cell r="B4179" t="str">
            <v>冷藏</v>
          </cell>
        </row>
        <row r="4180">
          <cell r="A4180">
            <v>852432</v>
          </cell>
          <cell r="B4180" t="str">
            <v>冷藏</v>
          </cell>
        </row>
        <row r="4181">
          <cell r="A4181">
            <v>1133453</v>
          </cell>
          <cell r="B4181" t="str">
            <v>常温</v>
          </cell>
        </row>
        <row r="4182">
          <cell r="A4182">
            <v>1166247</v>
          </cell>
          <cell r="B4182" t="str">
            <v>常温</v>
          </cell>
        </row>
        <row r="4183">
          <cell r="A4183">
            <v>2007170</v>
          </cell>
          <cell r="B4183" t="str">
            <v>常温</v>
          </cell>
        </row>
        <row r="4184">
          <cell r="A4184">
            <v>1279206</v>
          </cell>
          <cell r="B4184" t="str">
            <v>常温</v>
          </cell>
        </row>
        <row r="4185">
          <cell r="A4185">
            <v>825135</v>
          </cell>
          <cell r="B4185" t="str">
            <v>冷鲜</v>
          </cell>
        </row>
        <row r="4186">
          <cell r="A4186">
            <v>1225645</v>
          </cell>
          <cell r="B4186" t="str">
            <v>常温</v>
          </cell>
        </row>
        <row r="4187">
          <cell r="A4187">
            <v>1538210</v>
          </cell>
          <cell r="B4187" t="str">
            <v>常温</v>
          </cell>
        </row>
        <row r="4188">
          <cell r="A4188">
            <v>1065509</v>
          </cell>
          <cell r="B4188" t="str">
            <v>常温</v>
          </cell>
        </row>
        <row r="4189">
          <cell r="A4189">
            <v>2039053</v>
          </cell>
          <cell r="B4189" t="str">
            <v>常温</v>
          </cell>
        </row>
        <row r="4190">
          <cell r="A4190">
            <v>1172584</v>
          </cell>
          <cell r="B4190" t="str">
            <v>冷冻</v>
          </cell>
        </row>
        <row r="4191">
          <cell r="A4191">
            <v>1140111</v>
          </cell>
          <cell r="B4191" t="str">
            <v>常温</v>
          </cell>
        </row>
        <row r="4192">
          <cell r="A4192">
            <v>1170155</v>
          </cell>
          <cell r="B4192" t="str">
            <v>常温</v>
          </cell>
        </row>
        <row r="4193">
          <cell r="A4193">
            <v>300652</v>
          </cell>
          <cell r="B4193" t="str">
            <v>常温</v>
          </cell>
        </row>
        <row r="4194">
          <cell r="A4194">
            <v>1271536</v>
          </cell>
          <cell r="B4194" t="str">
            <v>冷藏</v>
          </cell>
        </row>
        <row r="4195">
          <cell r="A4195">
            <v>1209637</v>
          </cell>
          <cell r="B4195" t="str">
            <v>冷鲜</v>
          </cell>
        </row>
        <row r="4196">
          <cell r="A4196">
            <v>85856</v>
          </cell>
          <cell r="B4196" t="str">
            <v>常温</v>
          </cell>
        </row>
        <row r="4197">
          <cell r="A4197">
            <v>1093527</v>
          </cell>
          <cell r="B4197" t="str">
            <v>常温</v>
          </cell>
        </row>
        <row r="4198">
          <cell r="A4198">
            <v>1449364</v>
          </cell>
          <cell r="B4198" t="str">
            <v>常温</v>
          </cell>
        </row>
        <row r="4199">
          <cell r="A4199">
            <v>81594</v>
          </cell>
          <cell r="B4199" t="str">
            <v>常温</v>
          </cell>
        </row>
        <row r="4200">
          <cell r="A4200">
            <v>900365</v>
          </cell>
          <cell r="B4200" t="str">
            <v>常温</v>
          </cell>
        </row>
        <row r="4201">
          <cell r="A4201">
            <v>481</v>
          </cell>
          <cell r="B4201" t="str">
            <v>常温</v>
          </cell>
        </row>
        <row r="4202">
          <cell r="A4202">
            <v>1271536</v>
          </cell>
          <cell r="B4202" t="str">
            <v>冷藏</v>
          </cell>
        </row>
        <row r="4203">
          <cell r="A4203">
            <v>1166145</v>
          </cell>
          <cell r="B4203" t="str">
            <v>常温</v>
          </cell>
        </row>
        <row r="4204">
          <cell r="A4204">
            <v>1277456</v>
          </cell>
          <cell r="B4204" t="str">
            <v>冷藏</v>
          </cell>
        </row>
        <row r="4205">
          <cell r="A4205">
            <v>2014864</v>
          </cell>
          <cell r="B4205" t="str">
            <v>常温</v>
          </cell>
        </row>
        <row r="4206">
          <cell r="A4206">
            <v>2014540</v>
          </cell>
          <cell r="B4206" t="str">
            <v>常温</v>
          </cell>
        </row>
        <row r="4207">
          <cell r="A4207">
            <v>1166163</v>
          </cell>
          <cell r="B4207" t="str">
            <v>常温</v>
          </cell>
        </row>
        <row r="4208">
          <cell r="A4208">
            <v>4730</v>
          </cell>
          <cell r="B4208" t="str">
            <v>鲜</v>
          </cell>
        </row>
        <row r="4209">
          <cell r="A4209">
            <v>1284806</v>
          </cell>
          <cell r="B4209" t="str">
            <v>冷藏</v>
          </cell>
        </row>
        <row r="4210">
          <cell r="A4210">
            <v>1991234</v>
          </cell>
          <cell r="B4210" t="str">
            <v>常温</v>
          </cell>
        </row>
        <row r="4211">
          <cell r="A4211">
            <v>570</v>
          </cell>
          <cell r="B4211" t="str">
            <v>常温</v>
          </cell>
        </row>
        <row r="4212">
          <cell r="A4212">
            <v>1132965</v>
          </cell>
          <cell r="B4212" t="str">
            <v>常温</v>
          </cell>
        </row>
        <row r="4213">
          <cell r="A4213">
            <v>2000943</v>
          </cell>
          <cell r="B4213" t="str">
            <v>冷藏</v>
          </cell>
        </row>
        <row r="4214">
          <cell r="A4214">
            <v>1566521</v>
          </cell>
          <cell r="B4214" t="str">
            <v>冷鲜</v>
          </cell>
        </row>
        <row r="4215">
          <cell r="A4215">
            <v>2017333</v>
          </cell>
          <cell r="B4215" t="str">
            <v>冷藏</v>
          </cell>
        </row>
        <row r="4216">
          <cell r="A4216">
            <v>1730986</v>
          </cell>
          <cell r="B4216" t="str">
            <v>热鲜</v>
          </cell>
        </row>
        <row r="4217">
          <cell r="A4217">
            <v>1897391</v>
          </cell>
          <cell r="B4217" t="str">
            <v>常温</v>
          </cell>
        </row>
        <row r="4218">
          <cell r="A4218">
            <v>1493310</v>
          </cell>
          <cell r="B4218" t="str">
            <v>热鲜</v>
          </cell>
        </row>
        <row r="4219">
          <cell r="A4219">
            <v>1628918</v>
          </cell>
          <cell r="B4219" t="str">
            <v>常温</v>
          </cell>
        </row>
        <row r="4220">
          <cell r="A4220">
            <v>1440759</v>
          </cell>
          <cell r="B4220" t="str">
            <v>冷藏</v>
          </cell>
        </row>
        <row r="4221">
          <cell r="A4221">
            <v>1116454</v>
          </cell>
          <cell r="B4221" t="str">
            <v>常温</v>
          </cell>
        </row>
        <row r="4222">
          <cell r="A4222">
            <v>1065509</v>
          </cell>
          <cell r="B4222" t="str">
            <v>常温</v>
          </cell>
        </row>
        <row r="4223">
          <cell r="A4223">
            <v>949923</v>
          </cell>
          <cell r="B4223" t="str">
            <v>常温</v>
          </cell>
        </row>
        <row r="4224">
          <cell r="A4224">
            <v>1271528</v>
          </cell>
          <cell r="B4224" t="str">
            <v>冷藏</v>
          </cell>
        </row>
        <row r="4225">
          <cell r="A4225">
            <v>2014601</v>
          </cell>
          <cell r="B4225" t="str">
            <v>常温</v>
          </cell>
        </row>
        <row r="4226">
          <cell r="A4226">
            <v>1848262</v>
          </cell>
          <cell r="B4226" t="str">
            <v>常温</v>
          </cell>
        </row>
        <row r="4227">
          <cell r="A4227">
            <v>949923</v>
          </cell>
          <cell r="B4227" t="str">
            <v>常温</v>
          </cell>
        </row>
        <row r="4228">
          <cell r="A4228">
            <v>1248803</v>
          </cell>
          <cell r="B4228" t="str">
            <v>冷藏</v>
          </cell>
        </row>
        <row r="4229">
          <cell r="A4229">
            <v>949923</v>
          </cell>
          <cell r="B4229" t="str">
            <v>常温</v>
          </cell>
        </row>
        <row r="4230">
          <cell r="A4230">
            <v>1736172</v>
          </cell>
          <cell r="B4230" t="str">
            <v>冷藏</v>
          </cell>
        </row>
        <row r="4231">
          <cell r="A4231">
            <v>1613155</v>
          </cell>
          <cell r="B4231" t="str">
            <v>常温</v>
          </cell>
        </row>
        <row r="4232">
          <cell r="A4232">
            <v>672551</v>
          </cell>
          <cell r="B4232" t="str">
            <v>冷藏</v>
          </cell>
        </row>
        <row r="4233">
          <cell r="A4233">
            <v>1309382</v>
          </cell>
          <cell r="B4233" t="str">
            <v>常温</v>
          </cell>
        </row>
        <row r="4234">
          <cell r="A4234">
            <v>1191435</v>
          </cell>
          <cell r="B4234" t="str">
            <v>常温</v>
          </cell>
        </row>
        <row r="4235">
          <cell r="A4235">
            <v>1611766</v>
          </cell>
          <cell r="B4235" t="str">
            <v>常温</v>
          </cell>
        </row>
        <row r="4236">
          <cell r="A4236">
            <v>1287524</v>
          </cell>
          <cell r="B4236" t="str">
            <v>常温</v>
          </cell>
        </row>
        <row r="4237">
          <cell r="A4237">
            <v>1279167</v>
          </cell>
          <cell r="B4237" t="str">
            <v>常温</v>
          </cell>
        </row>
        <row r="4238">
          <cell r="A4238">
            <v>1271536</v>
          </cell>
          <cell r="B4238" t="str">
            <v>冷藏</v>
          </cell>
        </row>
        <row r="4239">
          <cell r="A4239">
            <v>787523</v>
          </cell>
          <cell r="B4239" t="str">
            <v>常温</v>
          </cell>
        </row>
        <row r="4240">
          <cell r="A4240">
            <v>1847137</v>
          </cell>
          <cell r="B4240" t="str">
            <v>常温</v>
          </cell>
        </row>
        <row r="4241">
          <cell r="A4241">
            <v>1483601</v>
          </cell>
          <cell r="B4241" t="str">
            <v>冷鲜</v>
          </cell>
        </row>
        <row r="4242">
          <cell r="A4242">
            <v>953471</v>
          </cell>
          <cell r="B4242" t="str">
            <v>常温</v>
          </cell>
        </row>
        <row r="4243">
          <cell r="A4243">
            <v>1271536</v>
          </cell>
          <cell r="B4243" t="str">
            <v>冷藏</v>
          </cell>
        </row>
        <row r="4244">
          <cell r="A4244">
            <v>2037409</v>
          </cell>
          <cell r="B4244" t="str">
            <v>常温</v>
          </cell>
        </row>
        <row r="4245">
          <cell r="A4245">
            <v>1177409</v>
          </cell>
          <cell r="B4245" t="str">
            <v>常温</v>
          </cell>
        </row>
        <row r="4246">
          <cell r="A4246">
            <v>1559505</v>
          </cell>
          <cell r="B4246" t="str">
            <v>常温</v>
          </cell>
        </row>
        <row r="4247">
          <cell r="A4247">
            <v>1493186</v>
          </cell>
          <cell r="B4247" t="str">
            <v>热鲜</v>
          </cell>
        </row>
        <row r="4248">
          <cell r="A4248">
            <v>1216747</v>
          </cell>
          <cell r="B4248" t="str">
            <v>常温</v>
          </cell>
        </row>
        <row r="4249">
          <cell r="A4249">
            <v>2014737</v>
          </cell>
          <cell r="B4249" t="str">
            <v>常温</v>
          </cell>
        </row>
        <row r="4250">
          <cell r="A4250">
            <v>1065509</v>
          </cell>
          <cell r="B4250" t="str">
            <v>常温</v>
          </cell>
        </row>
        <row r="4251">
          <cell r="A4251">
            <v>566</v>
          </cell>
          <cell r="B4251" t="str">
            <v>常温</v>
          </cell>
        </row>
        <row r="4252">
          <cell r="A4252">
            <v>1166145</v>
          </cell>
          <cell r="B4252" t="str">
            <v>常温</v>
          </cell>
        </row>
        <row r="4253">
          <cell r="A4253">
            <v>1491775</v>
          </cell>
          <cell r="B4253" t="str">
            <v>常温</v>
          </cell>
        </row>
        <row r="4254">
          <cell r="A4254">
            <v>1285134</v>
          </cell>
          <cell r="B4254" t="str">
            <v>冷鲜</v>
          </cell>
        </row>
        <row r="4255">
          <cell r="A4255">
            <v>1279167</v>
          </cell>
          <cell r="B4255" t="str">
            <v>常温</v>
          </cell>
        </row>
        <row r="4256">
          <cell r="A4256">
            <v>1286234</v>
          </cell>
          <cell r="B4256" t="str">
            <v>常温</v>
          </cell>
        </row>
        <row r="4257">
          <cell r="A4257">
            <v>324454</v>
          </cell>
          <cell r="B4257" t="str">
            <v>常温</v>
          </cell>
        </row>
        <row r="4258">
          <cell r="A4258">
            <v>899687</v>
          </cell>
          <cell r="B4258" t="str">
            <v>常温</v>
          </cell>
        </row>
        <row r="4259">
          <cell r="A4259">
            <v>2012263</v>
          </cell>
          <cell r="B4259" t="str">
            <v>常温</v>
          </cell>
        </row>
        <row r="4260">
          <cell r="A4260">
            <v>614</v>
          </cell>
          <cell r="B4260" t="str">
            <v>常温</v>
          </cell>
        </row>
        <row r="4261">
          <cell r="A4261">
            <v>1284806</v>
          </cell>
          <cell r="B4261" t="str">
            <v>冷藏</v>
          </cell>
        </row>
        <row r="4262">
          <cell r="A4262">
            <v>1551859</v>
          </cell>
          <cell r="B4262" t="str">
            <v>冷藏</v>
          </cell>
        </row>
        <row r="4263">
          <cell r="A4263">
            <v>1483637</v>
          </cell>
          <cell r="B4263" t="str">
            <v>冷藏</v>
          </cell>
        </row>
        <row r="4264">
          <cell r="A4264">
            <v>1116454</v>
          </cell>
          <cell r="B4264" t="str">
            <v>常温</v>
          </cell>
        </row>
        <row r="4265">
          <cell r="A4265">
            <v>1447945</v>
          </cell>
          <cell r="B4265" t="str">
            <v>冷藏</v>
          </cell>
        </row>
        <row r="4266">
          <cell r="A4266">
            <v>1216747</v>
          </cell>
          <cell r="B4266" t="str">
            <v>常温</v>
          </cell>
        </row>
        <row r="4267">
          <cell r="A4267">
            <v>1070733</v>
          </cell>
          <cell r="B4267" t="str">
            <v>常温</v>
          </cell>
        </row>
        <row r="4268">
          <cell r="A4268">
            <v>1849994</v>
          </cell>
          <cell r="B4268" t="str">
            <v>常温</v>
          </cell>
        </row>
        <row r="4269">
          <cell r="A4269">
            <v>787582</v>
          </cell>
          <cell r="B4269" t="str">
            <v>常温</v>
          </cell>
        </row>
        <row r="4270">
          <cell r="A4270">
            <v>1285134</v>
          </cell>
          <cell r="B4270" t="str">
            <v>冷鲜</v>
          </cell>
        </row>
        <row r="4271">
          <cell r="A4271">
            <v>787523</v>
          </cell>
          <cell r="B4271" t="str">
            <v>常温</v>
          </cell>
        </row>
        <row r="4272">
          <cell r="A4272">
            <v>317146</v>
          </cell>
          <cell r="B4272" t="str">
            <v>常温</v>
          </cell>
        </row>
        <row r="4273">
          <cell r="A4273">
            <v>1469242</v>
          </cell>
          <cell r="B4273" t="str">
            <v>常温</v>
          </cell>
        </row>
        <row r="4274">
          <cell r="A4274">
            <v>1675024</v>
          </cell>
          <cell r="B4274" t="str">
            <v>常温</v>
          </cell>
        </row>
        <row r="4275">
          <cell r="A4275">
            <v>1131113</v>
          </cell>
          <cell r="B4275" t="str">
            <v>常温</v>
          </cell>
        </row>
        <row r="4276">
          <cell r="A4276">
            <v>1084481</v>
          </cell>
          <cell r="B4276" t="str">
            <v>常温</v>
          </cell>
        </row>
        <row r="4277">
          <cell r="A4277">
            <v>2014944</v>
          </cell>
          <cell r="B4277" t="str">
            <v>常温</v>
          </cell>
        </row>
        <row r="4278">
          <cell r="A4278">
            <v>1912759</v>
          </cell>
          <cell r="B4278" t="str">
            <v>常温</v>
          </cell>
        </row>
        <row r="4279">
          <cell r="A4279">
            <v>1068773</v>
          </cell>
          <cell r="B4279" t="str">
            <v>常温</v>
          </cell>
        </row>
        <row r="4280">
          <cell r="A4280">
            <v>305105</v>
          </cell>
          <cell r="B4280" t="str">
            <v>常温</v>
          </cell>
        </row>
        <row r="4281">
          <cell r="A4281">
            <v>1874794</v>
          </cell>
          <cell r="B4281" t="str">
            <v>常温</v>
          </cell>
        </row>
        <row r="4282">
          <cell r="A4282">
            <v>867338</v>
          </cell>
          <cell r="B4282" t="str">
            <v>常温</v>
          </cell>
        </row>
        <row r="4283">
          <cell r="A4283">
            <v>7557</v>
          </cell>
          <cell r="B4283" t="str">
            <v>冷藏</v>
          </cell>
        </row>
        <row r="4284">
          <cell r="A4284">
            <v>1445333</v>
          </cell>
          <cell r="B4284" t="str">
            <v>常温</v>
          </cell>
        </row>
        <row r="4285">
          <cell r="A4285">
            <v>1271536</v>
          </cell>
          <cell r="B4285" t="str">
            <v>冷藏</v>
          </cell>
        </row>
        <row r="4286">
          <cell r="A4286">
            <v>1657290</v>
          </cell>
          <cell r="B4286" t="str">
            <v>冷冻</v>
          </cell>
        </row>
        <row r="4287">
          <cell r="A4287">
            <v>900366</v>
          </cell>
          <cell r="B4287" t="str">
            <v>常温</v>
          </cell>
        </row>
        <row r="4288">
          <cell r="A4288">
            <v>1021123</v>
          </cell>
          <cell r="B4288" t="str">
            <v>常温</v>
          </cell>
        </row>
        <row r="4289">
          <cell r="A4289">
            <v>1487557</v>
          </cell>
          <cell r="B4289" t="str">
            <v>热鲜</v>
          </cell>
        </row>
        <row r="4290">
          <cell r="A4290">
            <v>6615</v>
          </cell>
          <cell r="B4290" t="str">
            <v>常温</v>
          </cell>
        </row>
        <row r="4291">
          <cell r="A4291">
            <v>1145009</v>
          </cell>
          <cell r="B4291" t="str">
            <v>常温</v>
          </cell>
        </row>
        <row r="4292">
          <cell r="A4292">
            <v>1483637</v>
          </cell>
          <cell r="B4292" t="str">
            <v>冷藏</v>
          </cell>
        </row>
        <row r="4293">
          <cell r="A4293">
            <v>1271536</v>
          </cell>
          <cell r="B4293" t="str">
            <v>冷藏</v>
          </cell>
        </row>
        <row r="4294">
          <cell r="A4294">
            <v>2031952</v>
          </cell>
          <cell r="B4294" t="str">
            <v>常温</v>
          </cell>
        </row>
        <row r="4295">
          <cell r="A4295">
            <v>787523</v>
          </cell>
          <cell r="B4295" t="str">
            <v>常温</v>
          </cell>
        </row>
        <row r="4296">
          <cell r="A4296">
            <v>2021132</v>
          </cell>
          <cell r="B4296" t="str">
            <v>常温</v>
          </cell>
        </row>
        <row r="4297">
          <cell r="A4297">
            <v>59324</v>
          </cell>
          <cell r="B4297" t="str">
            <v>冷藏</v>
          </cell>
        </row>
        <row r="4298">
          <cell r="A4298">
            <v>1599097</v>
          </cell>
          <cell r="B4298" t="str">
            <v>冻</v>
          </cell>
        </row>
        <row r="4299">
          <cell r="A4299">
            <v>916183</v>
          </cell>
          <cell r="B4299" t="str">
            <v>冷鲜</v>
          </cell>
        </row>
        <row r="4300">
          <cell r="A4300">
            <v>1483637</v>
          </cell>
          <cell r="B4300" t="str">
            <v>冷藏</v>
          </cell>
        </row>
        <row r="4301">
          <cell r="A4301">
            <v>1754497</v>
          </cell>
          <cell r="B4301" t="str">
            <v>常温</v>
          </cell>
        </row>
        <row r="4302">
          <cell r="A4302">
            <v>1317432</v>
          </cell>
          <cell r="B4302" t="str">
            <v>冷藏</v>
          </cell>
        </row>
        <row r="4303">
          <cell r="A4303">
            <v>1279445</v>
          </cell>
          <cell r="B4303" t="str">
            <v>冷藏</v>
          </cell>
        </row>
        <row r="4304">
          <cell r="A4304">
            <v>1483637</v>
          </cell>
          <cell r="B4304" t="str">
            <v>冷藏</v>
          </cell>
        </row>
        <row r="4305">
          <cell r="A4305">
            <v>1393600</v>
          </cell>
          <cell r="B4305" t="str">
            <v>冷藏</v>
          </cell>
        </row>
        <row r="4306">
          <cell r="A4306">
            <v>1487028</v>
          </cell>
          <cell r="B4306" t="str">
            <v>冻</v>
          </cell>
        </row>
        <row r="4307">
          <cell r="A4307">
            <v>899687</v>
          </cell>
          <cell r="B4307" t="str">
            <v>常温</v>
          </cell>
        </row>
        <row r="4308">
          <cell r="A4308">
            <v>1266848</v>
          </cell>
          <cell r="B4308" t="str">
            <v>常温</v>
          </cell>
        </row>
        <row r="4309">
          <cell r="A4309">
            <v>949923</v>
          </cell>
          <cell r="B4309" t="str">
            <v>常温</v>
          </cell>
        </row>
        <row r="4310">
          <cell r="A4310">
            <v>1279167</v>
          </cell>
          <cell r="B4310" t="str">
            <v>常温</v>
          </cell>
        </row>
        <row r="4311">
          <cell r="A4311">
            <v>916183</v>
          </cell>
          <cell r="B4311" t="str">
            <v>冷鲜</v>
          </cell>
        </row>
        <row r="4312">
          <cell r="A4312">
            <v>913492</v>
          </cell>
          <cell r="B4312" t="str">
            <v>常温</v>
          </cell>
        </row>
        <row r="4313">
          <cell r="A4313">
            <v>867338</v>
          </cell>
          <cell r="B4313" t="str">
            <v>常温</v>
          </cell>
        </row>
        <row r="4314">
          <cell r="A4314">
            <v>723187</v>
          </cell>
          <cell r="B4314" t="str">
            <v>常温</v>
          </cell>
        </row>
        <row r="4315">
          <cell r="A4315">
            <v>1483683</v>
          </cell>
          <cell r="B4315" t="str">
            <v>热鲜</v>
          </cell>
        </row>
        <row r="4316">
          <cell r="A4316">
            <v>1531959</v>
          </cell>
          <cell r="B4316" t="str">
            <v>常温</v>
          </cell>
        </row>
        <row r="4317">
          <cell r="A4317">
            <v>1165949</v>
          </cell>
          <cell r="B4317" t="str">
            <v>常温</v>
          </cell>
        </row>
        <row r="4318">
          <cell r="A4318">
            <v>1532153</v>
          </cell>
          <cell r="B4318" t="str">
            <v>常温</v>
          </cell>
        </row>
        <row r="4319">
          <cell r="A4319">
            <v>1393600</v>
          </cell>
          <cell r="B4319" t="str">
            <v>冷藏</v>
          </cell>
        </row>
        <row r="4320">
          <cell r="A4320">
            <v>1493250</v>
          </cell>
          <cell r="B4320" t="str">
            <v>热鲜</v>
          </cell>
        </row>
        <row r="4321">
          <cell r="A4321">
            <v>1347228</v>
          </cell>
          <cell r="B4321" t="str">
            <v>常温</v>
          </cell>
        </row>
        <row r="4322">
          <cell r="A4322">
            <v>1191435</v>
          </cell>
          <cell r="B4322" t="str">
            <v>常温</v>
          </cell>
        </row>
        <row r="4323">
          <cell r="A4323">
            <v>926018</v>
          </cell>
          <cell r="B4323" t="str">
            <v>冷冻</v>
          </cell>
        </row>
        <row r="4324">
          <cell r="A4324">
            <v>1811649</v>
          </cell>
          <cell r="B4324" t="str">
            <v>常温</v>
          </cell>
        </row>
        <row r="4325">
          <cell r="A4325">
            <v>2032293</v>
          </cell>
          <cell r="B4325" t="str">
            <v>常温</v>
          </cell>
        </row>
        <row r="4326">
          <cell r="A4326">
            <v>1538210</v>
          </cell>
          <cell r="B4326" t="str">
            <v>常温</v>
          </cell>
        </row>
        <row r="4327">
          <cell r="A4327">
            <v>787523</v>
          </cell>
          <cell r="B4327" t="str">
            <v>常温</v>
          </cell>
        </row>
        <row r="4328">
          <cell r="A4328">
            <v>2014685</v>
          </cell>
          <cell r="B4328" t="str">
            <v>常温</v>
          </cell>
        </row>
        <row r="4329">
          <cell r="A4329">
            <v>2064172</v>
          </cell>
          <cell r="B4329" t="str">
            <v>常温</v>
          </cell>
        </row>
        <row r="4330">
          <cell r="A4330">
            <v>2014295</v>
          </cell>
          <cell r="B4330" t="str">
            <v>常温</v>
          </cell>
        </row>
        <row r="4331">
          <cell r="A4331">
            <v>1166207</v>
          </cell>
          <cell r="B4331" t="str">
            <v>常温</v>
          </cell>
        </row>
        <row r="4332">
          <cell r="A4332">
            <v>2064265</v>
          </cell>
          <cell r="B4332" t="str">
            <v>常温</v>
          </cell>
        </row>
        <row r="4333">
          <cell r="A4333">
            <v>244526</v>
          </cell>
          <cell r="B4333" t="str">
            <v>冷冻</v>
          </cell>
        </row>
        <row r="4334">
          <cell r="A4334">
            <v>244531</v>
          </cell>
          <cell r="B4334" t="str">
            <v>冷藏</v>
          </cell>
        </row>
        <row r="4335">
          <cell r="A4335">
            <v>263484</v>
          </cell>
          <cell r="B4335" t="str">
            <v>常温</v>
          </cell>
        </row>
        <row r="4336">
          <cell r="A4336">
            <v>2017333</v>
          </cell>
          <cell r="B4336" t="str">
            <v>冷藏</v>
          </cell>
        </row>
        <row r="4337">
          <cell r="A4337">
            <v>1611766</v>
          </cell>
          <cell r="B4337" t="str">
            <v>常温</v>
          </cell>
        </row>
        <row r="4338">
          <cell r="A4338">
            <v>472746</v>
          </cell>
          <cell r="B4338" t="str">
            <v>常温</v>
          </cell>
        </row>
        <row r="4339">
          <cell r="A4339">
            <v>1468017</v>
          </cell>
          <cell r="B4339" t="str">
            <v>常温</v>
          </cell>
        </row>
        <row r="4340">
          <cell r="A4340">
            <v>1166024</v>
          </cell>
          <cell r="B4340" t="str">
            <v>常温</v>
          </cell>
        </row>
        <row r="4341">
          <cell r="A4341">
            <v>1191435</v>
          </cell>
          <cell r="B4341" t="str">
            <v>常温</v>
          </cell>
        </row>
        <row r="4342">
          <cell r="A4342">
            <v>1980488</v>
          </cell>
          <cell r="B4342" t="str">
            <v>常温</v>
          </cell>
        </row>
        <row r="4343">
          <cell r="A4343">
            <v>1309382</v>
          </cell>
          <cell r="B4343" t="str">
            <v>常温</v>
          </cell>
        </row>
        <row r="4344">
          <cell r="A4344">
            <v>566</v>
          </cell>
          <cell r="B4344" t="str">
            <v>常温</v>
          </cell>
        </row>
        <row r="4345">
          <cell r="A4345">
            <v>570</v>
          </cell>
          <cell r="B4345" t="str">
            <v>常温</v>
          </cell>
        </row>
        <row r="4346">
          <cell r="A4346">
            <v>1068773</v>
          </cell>
          <cell r="B4346" t="str">
            <v>常温</v>
          </cell>
        </row>
        <row r="4347">
          <cell r="A4347">
            <v>1420038</v>
          </cell>
          <cell r="B4347" t="str">
            <v>常温</v>
          </cell>
        </row>
        <row r="4348">
          <cell r="A4348">
            <v>1133453</v>
          </cell>
          <cell r="B4348" t="str">
            <v>常温</v>
          </cell>
        </row>
        <row r="4349">
          <cell r="A4349">
            <v>1216747</v>
          </cell>
          <cell r="B4349" t="str">
            <v>常温</v>
          </cell>
        </row>
        <row r="4350">
          <cell r="A4350">
            <v>1302497</v>
          </cell>
          <cell r="B4350" t="str">
            <v>冷藏</v>
          </cell>
        </row>
        <row r="4351">
          <cell r="A4351">
            <v>1712015</v>
          </cell>
          <cell r="B4351" t="str">
            <v>常温</v>
          </cell>
        </row>
        <row r="4352">
          <cell r="A4352">
            <v>92</v>
          </cell>
          <cell r="B4352" t="str">
            <v>冷藏</v>
          </cell>
        </row>
        <row r="4353">
          <cell r="A4353">
            <v>1284806</v>
          </cell>
          <cell r="B4353" t="str">
            <v>冷藏</v>
          </cell>
        </row>
        <row r="4354">
          <cell r="A4354">
            <v>1271528</v>
          </cell>
          <cell r="B4354" t="str">
            <v>冷藏</v>
          </cell>
        </row>
        <row r="4355">
          <cell r="A4355">
            <v>1521662</v>
          </cell>
          <cell r="B4355" t="str">
            <v>热鲜</v>
          </cell>
        </row>
        <row r="4356">
          <cell r="A4356">
            <v>1730986</v>
          </cell>
          <cell r="B4356" t="str">
            <v>热鲜</v>
          </cell>
        </row>
        <row r="4357">
          <cell r="A4357">
            <v>441</v>
          </cell>
          <cell r="B4357" t="str">
            <v>常温</v>
          </cell>
        </row>
        <row r="4358">
          <cell r="A4358">
            <v>787582</v>
          </cell>
          <cell r="B4358" t="str">
            <v>常温</v>
          </cell>
        </row>
        <row r="4359">
          <cell r="A4359">
            <v>261542</v>
          </cell>
          <cell r="B4359" t="str">
            <v>常温</v>
          </cell>
        </row>
        <row r="4360">
          <cell r="A4360">
            <v>1362853</v>
          </cell>
          <cell r="B4360" t="str">
            <v>常温</v>
          </cell>
        </row>
        <row r="4361">
          <cell r="A4361">
            <v>1065509</v>
          </cell>
          <cell r="B4361" t="str">
            <v>常温</v>
          </cell>
        </row>
        <row r="4362">
          <cell r="A4362">
            <v>1566521</v>
          </cell>
          <cell r="B4362" t="str">
            <v>冷鲜</v>
          </cell>
        </row>
        <row r="4363">
          <cell r="A4363">
            <v>1359798</v>
          </cell>
          <cell r="B4363" t="str">
            <v>冻</v>
          </cell>
        </row>
        <row r="4364">
          <cell r="A4364">
            <v>1483438</v>
          </cell>
          <cell r="B4364" t="str">
            <v>冷藏</v>
          </cell>
        </row>
        <row r="4365">
          <cell r="A4365">
            <v>2014729</v>
          </cell>
          <cell r="B4365" t="str">
            <v>常温</v>
          </cell>
        </row>
        <row r="4366">
          <cell r="A4366">
            <v>1511661</v>
          </cell>
          <cell r="B4366" t="str">
            <v>常温</v>
          </cell>
        </row>
        <row r="4367">
          <cell r="A4367">
            <v>8778</v>
          </cell>
          <cell r="B4367" t="str">
            <v>常温</v>
          </cell>
        </row>
        <row r="4368">
          <cell r="A4368">
            <v>1349855</v>
          </cell>
          <cell r="B4368" t="str">
            <v>冷藏</v>
          </cell>
        </row>
        <row r="4369">
          <cell r="A4369">
            <v>324454</v>
          </cell>
          <cell r="B4369" t="str">
            <v>常温</v>
          </cell>
        </row>
        <row r="4370">
          <cell r="A4370">
            <v>2012263</v>
          </cell>
          <cell r="B4370" t="str">
            <v>常温</v>
          </cell>
        </row>
        <row r="4371">
          <cell r="A4371">
            <v>2014583</v>
          </cell>
          <cell r="B4371" t="str">
            <v>常温</v>
          </cell>
        </row>
        <row r="4372">
          <cell r="A4372">
            <v>1271528</v>
          </cell>
          <cell r="B4372" t="str">
            <v>冷藏</v>
          </cell>
        </row>
        <row r="4373">
          <cell r="A4373">
            <v>1796329</v>
          </cell>
          <cell r="B4373" t="str">
            <v>常温</v>
          </cell>
        </row>
        <row r="4374">
          <cell r="A4374">
            <v>852410</v>
          </cell>
          <cell r="B4374" t="str">
            <v>常温</v>
          </cell>
        </row>
        <row r="4375">
          <cell r="A4375">
            <v>1630595</v>
          </cell>
          <cell r="B4375" t="str">
            <v>常温</v>
          </cell>
        </row>
        <row r="4376">
          <cell r="A4376">
            <v>1610820</v>
          </cell>
          <cell r="B4376" t="str">
            <v>冷鲜</v>
          </cell>
        </row>
        <row r="4377">
          <cell r="A4377">
            <v>852410</v>
          </cell>
          <cell r="B4377" t="str">
            <v>常温</v>
          </cell>
        </row>
        <row r="4378">
          <cell r="A4378">
            <v>1567524</v>
          </cell>
          <cell r="B4378" t="str">
            <v>冷藏</v>
          </cell>
        </row>
        <row r="4379">
          <cell r="A4379">
            <v>1271536</v>
          </cell>
          <cell r="B4379" t="str">
            <v>冷藏</v>
          </cell>
        </row>
        <row r="4380">
          <cell r="A4380">
            <v>1286682</v>
          </cell>
          <cell r="B4380" t="str">
            <v>常温</v>
          </cell>
        </row>
        <row r="4381">
          <cell r="A4381">
            <v>1551873</v>
          </cell>
          <cell r="B4381" t="str">
            <v>冷藏</v>
          </cell>
        </row>
        <row r="4382">
          <cell r="A4382">
            <v>570</v>
          </cell>
          <cell r="B4382" t="str">
            <v>常温</v>
          </cell>
        </row>
        <row r="4383">
          <cell r="A4383">
            <v>1278</v>
          </cell>
          <cell r="B4383" t="str">
            <v>常温</v>
          </cell>
        </row>
        <row r="4384">
          <cell r="A4384">
            <v>1611766</v>
          </cell>
          <cell r="B4384" t="str">
            <v>常温</v>
          </cell>
        </row>
        <row r="4385">
          <cell r="A4385">
            <v>1171355</v>
          </cell>
          <cell r="B4385" t="str">
            <v>常温</v>
          </cell>
        </row>
        <row r="4386">
          <cell r="A4386">
            <v>2021132</v>
          </cell>
          <cell r="B4386" t="str">
            <v>常温</v>
          </cell>
        </row>
        <row r="4387">
          <cell r="A4387">
            <v>949923</v>
          </cell>
          <cell r="B4387" t="str">
            <v>常温</v>
          </cell>
        </row>
        <row r="4388">
          <cell r="A4388">
            <v>1483637</v>
          </cell>
          <cell r="B4388" t="str">
            <v>冷藏</v>
          </cell>
        </row>
        <row r="4389">
          <cell r="A4389">
            <v>2014811</v>
          </cell>
          <cell r="B4389" t="str">
            <v>常温</v>
          </cell>
        </row>
        <row r="4390">
          <cell r="A4390">
            <v>1567544</v>
          </cell>
          <cell r="B4390" t="str">
            <v>热鲜</v>
          </cell>
        </row>
        <row r="4391">
          <cell r="A4391">
            <v>2014567</v>
          </cell>
          <cell r="B4391" t="str">
            <v>常温</v>
          </cell>
        </row>
        <row r="4392">
          <cell r="A4392">
            <v>1538210</v>
          </cell>
          <cell r="B4392" t="str">
            <v>常温</v>
          </cell>
        </row>
        <row r="4393">
          <cell r="A4393">
            <v>1525822</v>
          </cell>
          <cell r="B4393" t="str">
            <v>常温</v>
          </cell>
        </row>
        <row r="4394">
          <cell r="A4394">
            <v>305105</v>
          </cell>
          <cell r="B4394" t="str">
            <v>常温</v>
          </cell>
        </row>
        <row r="4395">
          <cell r="A4395">
            <v>1747107</v>
          </cell>
          <cell r="B4395" t="str">
            <v>常温</v>
          </cell>
        </row>
        <row r="4396">
          <cell r="A4396">
            <v>1548513</v>
          </cell>
          <cell r="B4396" t="str">
            <v>常温</v>
          </cell>
        </row>
        <row r="4397">
          <cell r="A4397">
            <v>81594</v>
          </cell>
          <cell r="B4397" t="str">
            <v>常温</v>
          </cell>
        </row>
        <row r="4398">
          <cell r="A4398">
            <v>190953</v>
          </cell>
          <cell r="B4398" t="str">
            <v>常温</v>
          </cell>
        </row>
        <row r="4399">
          <cell r="A4399">
            <v>7578</v>
          </cell>
          <cell r="B4399" t="str">
            <v>冷藏</v>
          </cell>
        </row>
        <row r="4400">
          <cell r="A4400">
            <v>1327588</v>
          </cell>
          <cell r="B4400" t="str">
            <v>常温</v>
          </cell>
        </row>
        <row r="4401">
          <cell r="A4401">
            <v>1548523</v>
          </cell>
          <cell r="B4401" t="str">
            <v>常温</v>
          </cell>
        </row>
        <row r="4402">
          <cell r="A4402">
            <v>1065653</v>
          </cell>
          <cell r="B4402" t="str">
            <v>常温</v>
          </cell>
        </row>
        <row r="4403">
          <cell r="A4403">
            <v>414983</v>
          </cell>
          <cell r="B4403" t="str">
            <v>常温</v>
          </cell>
        </row>
        <row r="4404">
          <cell r="A4404">
            <v>1116454</v>
          </cell>
          <cell r="B4404" t="str">
            <v>常温</v>
          </cell>
        </row>
        <row r="4405">
          <cell r="A4405">
            <v>1177409</v>
          </cell>
          <cell r="B4405" t="str">
            <v>常温</v>
          </cell>
        </row>
        <row r="4406">
          <cell r="A4406">
            <v>1503006</v>
          </cell>
          <cell r="B4406" t="str">
            <v>常温</v>
          </cell>
        </row>
        <row r="4407">
          <cell r="A4407">
            <v>1166223</v>
          </cell>
          <cell r="B4407" t="str">
            <v>常温</v>
          </cell>
        </row>
        <row r="4408">
          <cell r="A4408">
            <v>1068773</v>
          </cell>
          <cell r="B4408" t="str">
            <v>常温</v>
          </cell>
        </row>
        <row r="4409">
          <cell r="A4409">
            <v>899687</v>
          </cell>
          <cell r="B4409" t="str">
            <v>常温</v>
          </cell>
        </row>
        <row r="4410">
          <cell r="A4410">
            <v>1733166</v>
          </cell>
          <cell r="B4410" t="str">
            <v>冷藏</v>
          </cell>
        </row>
        <row r="4411">
          <cell r="A4411">
            <v>1440759</v>
          </cell>
          <cell r="B4411" t="str">
            <v>冷藏</v>
          </cell>
        </row>
        <row r="4412">
          <cell r="A4412">
            <v>1662708</v>
          </cell>
          <cell r="B4412" t="str">
            <v>冷藏</v>
          </cell>
        </row>
        <row r="4413">
          <cell r="A4413">
            <v>1803653</v>
          </cell>
          <cell r="B4413" t="str">
            <v>冷藏</v>
          </cell>
        </row>
        <row r="4414">
          <cell r="A4414">
            <v>1736172</v>
          </cell>
          <cell r="B4414" t="str">
            <v>冷藏</v>
          </cell>
        </row>
        <row r="4415">
          <cell r="A4415">
            <v>1492207</v>
          </cell>
          <cell r="B4415" t="str">
            <v>常温</v>
          </cell>
        </row>
        <row r="4416">
          <cell r="A4416">
            <v>2015015</v>
          </cell>
          <cell r="B4416" t="str">
            <v>常温</v>
          </cell>
        </row>
        <row r="4417">
          <cell r="A4417">
            <v>1483830</v>
          </cell>
          <cell r="B4417" t="str">
            <v>冻</v>
          </cell>
        </row>
        <row r="4418">
          <cell r="A4418">
            <v>1531959</v>
          </cell>
          <cell r="B4418" t="str">
            <v>常温</v>
          </cell>
        </row>
        <row r="4419">
          <cell r="A4419">
            <v>1564731</v>
          </cell>
          <cell r="B4419" t="str">
            <v>热鲜</v>
          </cell>
        </row>
        <row r="4420">
          <cell r="A4420">
            <v>1808680</v>
          </cell>
          <cell r="B4420" t="str">
            <v>常温</v>
          </cell>
        </row>
        <row r="4421">
          <cell r="A4421">
            <v>1385735</v>
          </cell>
          <cell r="B4421" t="str">
            <v>冷藏</v>
          </cell>
        </row>
        <row r="4422">
          <cell r="A4422">
            <v>1271528</v>
          </cell>
          <cell r="B4422" t="str">
            <v>冷藏</v>
          </cell>
        </row>
        <row r="4423">
          <cell r="A4423">
            <v>450257</v>
          </cell>
          <cell r="B4423" t="str">
            <v>常温</v>
          </cell>
        </row>
        <row r="4424">
          <cell r="A4424">
            <v>28449</v>
          </cell>
          <cell r="B4424" t="str">
            <v>常温</v>
          </cell>
        </row>
        <row r="4425">
          <cell r="A4425">
            <v>2014763</v>
          </cell>
          <cell r="B4425" t="str">
            <v>常温</v>
          </cell>
        </row>
        <row r="4426">
          <cell r="A4426">
            <v>852410</v>
          </cell>
          <cell r="B4426" t="str">
            <v>常温</v>
          </cell>
        </row>
        <row r="4427">
          <cell r="A4427">
            <v>101229</v>
          </cell>
          <cell r="B4427" t="str">
            <v>常温</v>
          </cell>
        </row>
        <row r="4428">
          <cell r="A4428">
            <v>1559505</v>
          </cell>
          <cell r="B4428" t="str">
            <v>常温</v>
          </cell>
        </row>
        <row r="4429">
          <cell r="A4429">
            <v>899562</v>
          </cell>
          <cell r="B4429" t="str">
            <v>常温</v>
          </cell>
        </row>
        <row r="4430">
          <cell r="A4430">
            <v>1992609</v>
          </cell>
          <cell r="B4430" t="str">
            <v>热鲜</v>
          </cell>
        </row>
        <row r="4431">
          <cell r="A4431">
            <v>2014573</v>
          </cell>
          <cell r="B4431" t="str">
            <v>常温</v>
          </cell>
        </row>
        <row r="4432">
          <cell r="A4432">
            <v>1116454</v>
          </cell>
          <cell r="B4432" t="str">
            <v>常温</v>
          </cell>
        </row>
        <row r="4433">
          <cell r="A4433">
            <v>1491947</v>
          </cell>
          <cell r="B4433" t="str">
            <v>常温</v>
          </cell>
        </row>
        <row r="4434">
          <cell r="A4434">
            <v>1552045</v>
          </cell>
          <cell r="B4434" t="str">
            <v>冷藏</v>
          </cell>
        </row>
        <row r="4435">
          <cell r="A4435">
            <v>1064292</v>
          </cell>
          <cell r="B4435" t="str">
            <v>常温</v>
          </cell>
        </row>
        <row r="4436">
          <cell r="A4436">
            <v>1551859</v>
          </cell>
          <cell r="B4436" t="str">
            <v>冷藏</v>
          </cell>
        </row>
        <row r="4437">
          <cell r="A4437">
            <v>1362938</v>
          </cell>
          <cell r="B4437" t="str">
            <v>冷藏</v>
          </cell>
        </row>
        <row r="4438">
          <cell r="A4438">
            <v>911668</v>
          </cell>
          <cell r="B4438" t="str">
            <v>冷藏</v>
          </cell>
        </row>
        <row r="4439">
          <cell r="A4439">
            <v>1491510</v>
          </cell>
          <cell r="B4439" t="str">
            <v>常温</v>
          </cell>
        </row>
        <row r="4440">
          <cell r="A4440">
            <v>1491444</v>
          </cell>
          <cell r="B4440" t="str">
            <v>冷藏</v>
          </cell>
        </row>
        <row r="4441">
          <cell r="A4441">
            <v>855535</v>
          </cell>
          <cell r="B4441" t="str">
            <v>常温</v>
          </cell>
        </row>
        <row r="4442">
          <cell r="A4442">
            <v>2017966</v>
          </cell>
          <cell r="B4442" t="str">
            <v>冷藏</v>
          </cell>
        </row>
        <row r="4443">
          <cell r="A4443">
            <v>1275639</v>
          </cell>
          <cell r="B4443" t="str">
            <v>热鲜</v>
          </cell>
        </row>
        <row r="4444">
          <cell r="A4444">
            <v>1448641</v>
          </cell>
          <cell r="B4444" t="str">
            <v>冷藏</v>
          </cell>
        </row>
        <row r="4445">
          <cell r="A4445">
            <v>1166223</v>
          </cell>
          <cell r="B4445" t="str">
            <v>常温</v>
          </cell>
        </row>
        <row r="4446">
          <cell r="A4446">
            <v>2112</v>
          </cell>
          <cell r="B4446" t="str">
            <v>常温</v>
          </cell>
        </row>
        <row r="4447">
          <cell r="A4447">
            <v>852410</v>
          </cell>
          <cell r="B4447" t="str">
            <v>常温</v>
          </cell>
        </row>
        <row r="4448">
          <cell r="A4448">
            <v>963466</v>
          </cell>
          <cell r="B4448" t="str">
            <v>常温</v>
          </cell>
        </row>
        <row r="4449">
          <cell r="A4449">
            <v>1700370</v>
          </cell>
          <cell r="B4449" t="str">
            <v>冷藏</v>
          </cell>
        </row>
        <row r="4450">
          <cell r="A4450">
            <v>1425254</v>
          </cell>
          <cell r="B4450" t="str">
            <v>冷藏</v>
          </cell>
        </row>
        <row r="4451">
          <cell r="A4451">
            <v>852410</v>
          </cell>
          <cell r="B4451" t="str">
            <v>常温</v>
          </cell>
        </row>
        <row r="4452">
          <cell r="A4452">
            <v>4730</v>
          </cell>
          <cell r="B4452" t="str">
            <v>鲜</v>
          </cell>
        </row>
        <row r="4453">
          <cell r="A4453">
            <v>787432</v>
          </cell>
          <cell r="B4453" t="str">
            <v>常温</v>
          </cell>
        </row>
        <row r="4454">
          <cell r="A4454">
            <v>1716591</v>
          </cell>
          <cell r="B4454" t="str">
            <v>常温</v>
          </cell>
        </row>
        <row r="4455">
          <cell r="A4455">
            <v>1271536</v>
          </cell>
          <cell r="B4455" t="str">
            <v>冷藏</v>
          </cell>
        </row>
        <row r="4456">
          <cell r="A4456">
            <v>2014737</v>
          </cell>
          <cell r="B4456" t="str">
            <v>常温</v>
          </cell>
        </row>
        <row r="4457">
          <cell r="A4457">
            <v>1198699</v>
          </cell>
          <cell r="B4457" t="str">
            <v>常温</v>
          </cell>
        </row>
        <row r="4458">
          <cell r="A4458">
            <v>1271536</v>
          </cell>
          <cell r="B4458" t="str">
            <v>冷藏</v>
          </cell>
        </row>
        <row r="4459">
          <cell r="A4459">
            <v>1552051</v>
          </cell>
          <cell r="B4459" t="str">
            <v>冷藏</v>
          </cell>
        </row>
        <row r="4460">
          <cell r="A4460">
            <v>1440759</v>
          </cell>
          <cell r="B4460" t="str">
            <v>冷藏</v>
          </cell>
        </row>
        <row r="4461">
          <cell r="A4461">
            <v>1299089</v>
          </cell>
          <cell r="B4461" t="str">
            <v>常温</v>
          </cell>
        </row>
        <row r="4462">
          <cell r="A4462">
            <v>2014552</v>
          </cell>
          <cell r="B4462" t="str">
            <v>常温</v>
          </cell>
        </row>
        <row r="4463">
          <cell r="A4463">
            <v>1659976</v>
          </cell>
          <cell r="B4463" t="str">
            <v>常温</v>
          </cell>
        </row>
        <row r="4464">
          <cell r="A4464">
            <v>92</v>
          </cell>
          <cell r="B4464" t="str">
            <v>冷藏</v>
          </cell>
        </row>
        <row r="4465">
          <cell r="A4465">
            <v>1359779</v>
          </cell>
          <cell r="B4465" t="str">
            <v>冻</v>
          </cell>
        </row>
        <row r="4466">
          <cell r="A4466">
            <v>1166246</v>
          </cell>
          <cell r="B4466" t="str">
            <v>常温</v>
          </cell>
        </row>
        <row r="4467">
          <cell r="A4467">
            <v>852432</v>
          </cell>
          <cell r="B4467" t="str">
            <v>冷藏</v>
          </cell>
        </row>
        <row r="4468">
          <cell r="A4468">
            <v>1385112</v>
          </cell>
          <cell r="B4468" t="str">
            <v>冷藏</v>
          </cell>
        </row>
        <row r="4469">
          <cell r="A4469">
            <v>852432</v>
          </cell>
          <cell r="B4469" t="str">
            <v>冷藏</v>
          </cell>
        </row>
        <row r="4470">
          <cell r="A4470">
            <v>566</v>
          </cell>
          <cell r="B4470" t="str">
            <v>常温</v>
          </cell>
        </row>
        <row r="4471">
          <cell r="A4471">
            <v>2112</v>
          </cell>
          <cell r="B4471" t="str">
            <v>常温</v>
          </cell>
        </row>
        <row r="4472">
          <cell r="A4472">
            <v>324454</v>
          </cell>
          <cell r="B4472" t="str">
            <v>常温</v>
          </cell>
        </row>
        <row r="4473">
          <cell r="A4473">
            <v>1148640</v>
          </cell>
          <cell r="B4473" t="str">
            <v>常温</v>
          </cell>
        </row>
        <row r="4474">
          <cell r="A4474">
            <v>1177409</v>
          </cell>
          <cell r="B4474" t="str">
            <v>常温</v>
          </cell>
        </row>
        <row r="4475">
          <cell r="A4475">
            <v>1271528</v>
          </cell>
          <cell r="B4475" t="str">
            <v>冷藏</v>
          </cell>
        </row>
        <row r="4476">
          <cell r="A4476">
            <v>1670236</v>
          </cell>
          <cell r="B4476" t="str">
            <v>冷藏</v>
          </cell>
        </row>
        <row r="4477">
          <cell r="A4477">
            <v>846698</v>
          </cell>
          <cell r="B4477" t="str">
            <v>常温</v>
          </cell>
        </row>
        <row r="4478">
          <cell r="A4478">
            <v>2014984</v>
          </cell>
          <cell r="B4478" t="str">
            <v>常温</v>
          </cell>
        </row>
        <row r="4479">
          <cell r="A4479">
            <v>532</v>
          </cell>
          <cell r="B4479" t="str">
            <v>常温</v>
          </cell>
        </row>
        <row r="4480">
          <cell r="A4480">
            <v>1068773</v>
          </cell>
          <cell r="B4480" t="str">
            <v>常温</v>
          </cell>
        </row>
        <row r="4481">
          <cell r="A4481">
            <v>1033733</v>
          </cell>
          <cell r="B4481" t="str">
            <v>常温</v>
          </cell>
        </row>
        <row r="4482">
          <cell r="A4482">
            <v>2014737</v>
          </cell>
          <cell r="B4482" t="str">
            <v>常温</v>
          </cell>
        </row>
        <row r="4483">
          <cell r="A4483">
            <v>1305166</v>
          </cell>
          <cell r="B4483" t="str">
            <v>常温</v>
          </cell>
        </row>
        <row r="4484">
          <cell r="A4484">
            <v>1132965</v>
          </cell>
          <cell r="B4484" t="str">
            <v>常温</v>
          </cell>
        </row>
        <row r="4485">
          <cell r="A4485">
            <v>612</v>
          </cell>
          <cell r="B4485" t="str">
            <v>常温</v>
          </cell>
        </row>
        <row r="4486">
          <cell r="A4486">
            <v>1585968</v>
          </cell>
          <cell r="B4486" t="str">
            <v>热鲜</v>
          </cell>
        </row>
        <row r="4487">
          <cell r="A4487">
            <v>1131113</v>
          </cell>
          <cell r="B4487" t="str">
            <v>常温</v>
          </cell>
        </row>
        <row r="4488">
          <cell r="A4488">
            <v>1829845</v>
          </cell>
          <cell r="B4488" t="str">
            <v>常温</v>
          </cell>
        </row>
        <row r="4489">
          <cell r="A4489">
            <v>1347228</v>
          </cell>
          <cell r="B4489" t="str">
            <v>常温</v>
          </cell>
        </row>
        <row r="4490">
          <cell r="A4490">
            <v>1699567</v>
          </cell>
          <cell r="B4490" t="str">
            <v>冷冻</v>
          </cell>
        </row>
        <row r="4491">
          <cell r="A4491">
            <v>1393600</v>
          </cell>
          <cell r="B4491" t="str">
            <v>冷藏</v>
          </cell>
        </row>
        <row r="4492">
          <cell r="A4492">
            <v>1359782</v>
          </cell>
          <cell r="B4492" t="str">
            <v>冻</v>
          </cell>
        </row>
        <row r="4493">
          <cell r="A4493">
            <v>1414369</v>
          </cell>
          <cell r="B4493" t="str">
            <v>常温</v>
          </cell>
        </row>
        <row r="4494">
          <cell r="A4494">
            <v>1532208</v>
          </cell>
          <cell r="B4494" t="str">
            <v>常温</v>
          </cell>
        </row>
        <row r="4495">
          <cell r="A4495">
            <v>1122810</v>
          </cell>
          <cell r="B4495" t="str">
            <v>冷鲜</v>
          </cell>
        </row>
        <row r="4496">
          <cell r="A4496">
            <v>1488672</v>
          </cell>
          <cell r="B4496" t="str">
            <v>冷鲜</v>
          </cell>
        </row>
        <row r="4497">
          <cell r="A4497">
            <v>1535698</v>
          </cell>
          <cell r="B4497" t="str">
            <v>常温</v>
          </cell>
        </row>
        <row r="4498">
          <cell r="A4498">
            <v>8187</v>
          </cell>
          <cell r="B4498" t="str">
            <v>常温</v>
          </cell>
        </row>
        <row r="4499">
          <cell r="A4499">
            <v>858298</v>
          </cell>
          <cell r="B4499" t="str">
            <v>常温</v>
          </cell>
        </row>
        <row r="4500">
          <cell r="A4500">
            <v>1271536</v>
          </cell>
          <cell r="B4500" t="str">
            <v>冷藏</v>
          </cell>
        </row>
        <row r="4501">
          <cell r="A4501">
            <v>1440759</v>
          </cell>
          <cell r="B4501" t="str">
            <v>冷藏</v>
          </cell>
        </row>
        <row r="4502">
          <cell r="A4502">
            <v>1063031</v>
          </cell>
          <cell r="B4502" t="str">
            <v>常温</v>
          </cell>
        </row>
        <row r="4503">
          <cell r="A4503">
            <v>1024537</v>
          </cell>
          <cell r="B4503" t="str">
            <v>常温</v>
          </cell>
        </row>
        <row r="4504">
          <cell r="A4504">
            <v>1620599</v>
          </cell>
          <cell r="B4504" t="str">
            <v>常温</v>
          </cell>
        </row>
        <row r="4505">
          <cell r="A4505">
            <v>305105</v>
          </cell>
          <cell r="B4505" t="str">
            <v>常温</v>
          </cell>
        </row>
        <row r="4506">
          <cell r="A4506">
            <v>1186656</v>
          </cell>
          <cell r="B4506" t="str">
            <v>常温</v>
          </cell>
        </row>
        <row r="4507">
          <cell r="A4507">
            <v>1386190</v>
          </cell>
          <cell r="B4507" t="str">
            <v>常温</v>
          </cell>
        </row>
        <row r="4508">
          <cell r="A4508">
            <v>18224</v>
          </cell>
          <cell r="B4508" t="str">
            <v>常温</v>
          </cell>
        </row>
        <row r="4509">
          <cell r="A4509">
            <v>900365</v>
          </cell>
          <cell r="B4509" t="str">
            <v>常温</v>
          </cell>
        </row>
        <row r="4510">
          <cell r="A4510">
            <v>1639288</v>
          </cell>
          <cell r="B4510" t="str">
            <v>常温</v>
          </cell>
        </row>
        <row r="4511">
          <cell r="A4511">
            <v>1068773</v>
          </cell>
          <cell r="B4511" t="str">
            <v>常温</v>
          </cell>
        </row>
        <row r="4512">
          <cell r="A4512">
            <v>1166268</v>
          </cell>
          <cell r="B4512" t="str">
            <v>冷藏</v>
          </cell>
        </row>
        <row r="4513">
          <cell r="A4513">
            <v>612</v>
          </cell>
          <cell r="B4513" t="str">
            <v>常温</v>
          </cell>
        </row>
        <row r="4514">
          <cell r="A4514">
            <v>1754497</v>
          </cell>
          <cell r="B4514" t="str">
            <v>常温</v>
          </cell>
        </row>
        <row r="4515">
          <cell r="A4515">
            <v>1667759</v>
          </cell>
          <cell r="B4515" t="str">
            <v>冷藏</v>
          </cell>
        </row>
        <row r="4516">
          <cell r="A4516">
            <v>1166163</v>
          </cell>
          <cell r="B4516" t="str">
            <v>常温</v>
          </cell>
        </row>
        <row r="4517">
          <cell r="A4517">
            <v>1703837</v>
          </cell>
          <cell r="B4517" t="str">
            <v>冷藏</v>
          </cell>
        </row>
        <row r="4518">
          <cell r="A4518">
            <v>1250143</v>
          </cell>
          <cell r="B4518" t="str">
            <v>冷藏</v>
          </cell>
        </row>
        <row r="4519">
          <cell r="A4519">
            <v>916183</v>
          </cell>
          <cell r="B4519" t="str">
            <v>冷鲜</v>
          </cell>
        </row>
        <row r="4520">
          <cell r="A4520">
            <v>1456767</v>
          </cell>
          <cell r="B4520" t="str">
            <v>冻</v>
          </cell>
        </row>
        <row r="4521">
          <cell r="A4521">
            <v>1491718</v>
          </cell>
          <cell r="B4521" t="str">
            <v>常温</v>
          </cell>
        </row>
        <row r="4522">
          <cell r="A4522">
            <v>263859</v>
          </cell>
          <cell r="B4522" t="str">
            <v>常温</v>
          </cell>
        </row>
        <row r="4523">
          <cell r="A4523">
            <v>1751813</v>
          </cell>
          <cell r="B4523" t="str">
            <v>常温</v>
          </cell>
        </row>
        <row r="4524">
          <cell r="A4524">
            <v>1448345</v>
          </cell>
          <cell r="B4524" t="str">
            <v>冷藏</v>
          </cell>
        </row>
        <row r="4525">
          <cell r="A4525">
            <v>1849548</v>
          </cell>
          <cell r="B4525" t="str">
            <v>冷藏</v>
          </cell>
        </row>
        <row r="4526">
          <cell r="A4526">
            <v>14195</v>
          </cell>
          <cell r="B4526" t="str">
            <v>冷藏</v>
          </cell>
        </row>
        <row r="4527">
          <cell r="A4527">
            <v>901796</v>
          </cell>
          <cell r="B4527" t="str">
            <v>常温</v>
          </cell>
        </row>
        <row r="4528">
          <cell r="A4528">
            <v>1483637</v>
          </cell>
          <cell r="B4528" t="str">
            <v>冷藏</v>
          </cell>
        </row>
        <row r="4529">
          <cell r="A4529">
            <v>1483637</v>
          </cell>
          <cell r="B4529" t="str">
            <v>冷藏</v>
          </cell>
        </row>
        <row r="4530">
          <cell r="A4530">
            <v>1930371</v>
          </cell>
          <cell r="B4530" t="str">
            <v>冷冻</v>
          </cell>
        </row>
        <row r="4531">
          <cell r="A4531">
            <v>1930371</v>
          </cell>
          <cell r="B4531" t="str">
            <v>冷冻</v>
          </cell>
        </row>
        <row r="4532">
          <cell r="A4532">
            <v>2014878</v>
          </cell>
          <cell r="B4532" t="str">
            <v>常温</v>
          </cell>
        </row>
        <row r="4533">
          <cell r="A4533">
            <v>1254384</v>
          </cell>
          <cell r="B4533" t="str">
            <v>常温</v>
          </cell>
        </row>
        <row r="4534">
          <cell r="A4534">
            <v>81661</v>
          </cell>
          <cell r="B4534" t="str">
            <v>常温</v>
          </cell>
        </row>
        <row r="4535">
          <cell r="A4535">
            <v>1166145</v>
          </cell>
          <cell r="B4535" t="str">
            <v>常温</v>
          </cell>
        </row>
        <row r="4536">
          <cell r="A4536">
            <v>1803607</v>
          </cell>
          <cell r="B4536" t="str">
            <v>冷藏</v>
          </cell>
        </row>
        <row r="4537">
          <cell r="A4537">
            <v>570</v>
          </cell>
          <cell r="B4537" t="str">
            <v>常温</v>
          </cell>
        </row>
        <row r="4538">
          <cell r="A4538">
            <v>1639288</v>
          </cell>
          <cell r="B4538" t="str">
            <v>常温</v>
          </cell>
        </row>
        <row r="4539">
          <cell r="A4539">
            <v>1068420</v>
          </cell>
          <cell r="B4539" t="str">
            <v>常温</v>
          </cell>
        </row>
        <row r="4540">
          <cell r="A4540">
            <v>1628918</v>
          </cell>
          <cell r="B4540" t="str">
            <v>常温</v>
          </cell>
        </row>
        <row r="4541">
          <cell r="A4541">
            <v>1166246</v>
          </cell>
          <cell r="B4541" t="str">
            <v>常温</v>
          </cell>
        </row>
        <row r="4542">
          <cell r="A4542">
            <v>1456598</v>
          </cell>
          <cell r="B4542" t="str">
            <v>常温</v>
          </cell>
        </row>
        <row r="4543">
          <cell r="A4543">
            <v>1348108</v>
          </cell>
          <cell r="B4543" t="str">
            <v>热鲜</v>
          </cell>
        </row>
        <row r="4544">
          <cell r="A4544">
            <v>1763332</v>
          </cell>
          <cell r="B4544" t="str">
            <v>冷藏</v>
          </cell>
        </row>
        <row r="4545">
          <cell r="A4545">
            <v>1643119</v>
          </cell>
          <cell r="B4545" t="str">
            <v>冷藏</v>
          </cell>
        </row>
        <row r="4546">
          <cell r="A4546">
            <v>1496766</v>
          </cell>
          <cell r="B4546" t="str">
            <v>热鲜</v>
          </cell>
        </row>
        <row r="4547">
          <cell r="A4547">
            <v>1275656</v>
          </cell>
          <cell r="B4547" t="str">
            <v>热鲜</v>
          </cell>
        </row>
        <row r="4548">
          <cell r="A4548">
            <v>1271536</v>
          </cell>
          <cell r="B4548" t="str">
            <v>冷藏</v>
          </cell>
        </row>
        <row r="4549">
          <cell r="A4549">
            <v>1271536</v>
          </cell>
          <cell r="B4549" t="str">
            <v>冷藏</v>
          </cell>
        </row>
        <row r="4550">
          <cell r="A4550">
            <v>1556727</v>
          </cell>
          <cell r="B4550" t="str">
            <v>常温</v>
          </cell>
        </row>
        <row r="4551">
          <cell r="A4551">
            <v>1552221</v>
          </cell>
          <cell r="B4551" t="str">
            <v>冷藏</v>
          </cell>
        </row>
        <row r="4552">
          <cell r="A4552">
            <v>1065604</v>
          </cell>
          <cell r="B4552" t="str">
            <v>常温</v>
          </cell>
        </row>
        <row r="4553">
          <cell r="A4553">
            <v>1493310</v>
          </cell>
          <cell r="B4553" t="str">
            <v>热鲜</v>
          </cell>
        </row>
        <row r="4554">
          <cell r="A4554">
            <v>1566521</v>
          </cell>
          <cell r="B4554" t="str">
            <v>冷鲜</v>
          </cell>
        </row>
        <row r="4555">
          <cell r="A4555">
            <v>1084554</v>
          </cell>
          <cell r="B4555" t="str">
            <v>常温</v>
          </cell>
        </row>
        <row r="4556">
          <cell r="A4556">
            <v>2014552</v>
          </cell>
          <cell r="B4556" t="str">
            <v>常温</v>
          </cell>
        </row>
        <row r="4557">
          <cell r="A4557">
            <v>570</v>
          </cell>
          <cell r="B4557" t="str">
            <v>常温</v>
          </cell>
        </row>
        <row r="4558">
          <cell r="A4558">
            <v>1609821</v>
          </cell>
          <cell r="B4558" t="str">
            <v>常温</v>
          </cell>
        </row>
        <row r="4559">
          <cell r="A4559">
            <v>1648817</v>
          </cell>
          <cell r="B4559" t="str">
            <v>常温</v>
          </cell>
        </row>
        <row r="4560">
          <cell r="A4560">
            <v>846698</v>
          </cell>
          <cell r="B4560" t="str">
            <v>常温</v>
          </cell>
        </row>
        <row r="4561">
          <cell r="A4561">
            <v>1393600</v>
          </cell>
          <cell r="B4561" t="str">
            <v>冷藏</v>
          </cell>
        </row>
        <row r="4562">
          <cell r="A4562">
            <v>1598164</v>
          </cell>
          <cell r="B4562" t="str">
            <v>冷藏</v>
          </cell>
        </row>
        <row r="4563">
          <cell r="A4563">
            <v>1266848</v>
          </cell>
          <cell r="B4563" t="str">
            <v>常温</v>
          </cell>
        </row>
        <row r="4564">
          <cell r="A4564">
            <v>1827807</v>
          </cell>
          <cell r="B4564" t="str">
            <v>冷藏</v>
          </cell>
        </row>
        <row r="4565">
          <cell r="A4565">
            <v>1133453</v>
          </cell>
          <cell r="B4565" t="str">
            <v>常温</v>
          </cell>
        </row>
        <row r="4566">
          <cell r="A4566">
            <v>1266848</v>
          </cell>
          <cell r="B4566" t="str">
            <v>常温</v>
          </cell>
        </row>
        <row r="4567">
          <cell r="A4567">
            <v>2014601</v>
          </cell>
          <cell r="B4567" t="str">
            <v>常温</v>
          </cell>
        </row>
        <row r="4568">
          <cell r="A4568">
            <v>1552045</v>
          </cell>
          <cell r="B4568" t="str">
            <v>冷藏</v>
          </cell>
        </row>
        <row r="4569">
          <cell r="A4569">
            <v>1700370</v>
          </cell>
          <cell r="B4569" t="str">
            <v>冷藏</v>
          </cell>
        </row>
        <row r="4570">
          <cell r="A4570">
            <v>1279167</v>
          </cell>
          <cell r="B4570" t="str">
            <v>常温</v>
          </cell>
        </row>
        <row r="4571">
          <cell r="A4571">
            <v>1177409</v>
          </cell>
          <cell r="B4571" t="str">
            <v>常温</v>
          </cell>
        </row>
        <row r="4572">
          <cell r="A4572">
            <v>787523</v>
          </cell>
          <cell r="B4572" t="str">
            <v>常温</v>
          </cell>
        </row>
        <row r="4573">
          <cell r="A4573">
            <v>1997834</v>
          </cell>
          <cell r="B4573" t="str">
            <v>常温</v>
          </cell>
        </row>
        <row r="4574">
          <cell r="A4574">
            <v>1643147</v>
          </cell>
          <cell r="B4574" t="str">
            <v>常温</v>
          </cell>
        </row>
        <row r="4575">
          <cell r="A4575">
            <v>1440759</v>
          </cell>
          <cell r="B4575" t="str">
            <v>冷藏</v>
          </cell>
        </row>
        <row r="4576">
          <cell r="A4576">
            <v>2014552</v>
          </cell>
          <cell r="B4576" t="str">
            <v>常温</v>
          </cell>
        </row>
        <row r="4577">
          <cell r="A4577">
            <v>1062490</v>
          </cell>
          <cell r="B4577" t="str">
            <v>常温</v>
          </cell>
        </row>
        <row r="4578">
          <cell r="A4578">
            <v>1538142</v>
          </cell>
          <cell r="B4578" t="str">
            <v>常温</v>
          </cell>
        </row>
        <row r="4579">
          <cell r="A4579">
            <v>1166223</v>
          </cell>
          <cell r="B4579" t="str">
            <v>常温</v>
          </cell>
        </row>
        <row r="4580">
          <cell r="A4580">
            <v>1750162</v>
          </cell>
          <cell r="B4580" t="str">
            <v>常温</v>
          </cell>
        </row>
        <row r="4581">
          <cell r="A4581">
            <v>1279445</v>
          </cell>
          <cell r="B4581" t="str">
            <v>冷藏</v>
          </cell>
        </row>
        <row r="4582">
          <cell r="A4582">
            <v>1630548</v>
          </cell>
          <cell r="B4582" t="str">
            <v>常温</v>
          </cell>
        </row>
        <row r="4583">
          <cell r="A4583">
            <v>1362938</v>
          </cell>
          <cell r="B4583" t="str">
            <v>冷藏</v>
          </cell>
        </row>
        <row r="4584">
          <cell r="A4584">
            <v>1099505</v>
          </cell>
          <cell r="B4584" t="str">
            <v>冷藏</v>
          </cell>
        </row>
        <row r="4585">
          <cell r="A4585">
            <v>1469242</v>
          </cell>
          <cell r="B4585" t="str">
            <v>常温</v>
          </cell>
        </row>
        <row r="4586">
          <cell r="A4586">
            <v>1643148</v>
          </cell>
          <cell r="B4586" t="str">
            <v>常温</v>
          </cell>
        </row>
        <row r="4587">
          <cell r="A4587">
            <v>324454</v>
          </cell>
          <cell r="B4587" t="str">
            <v>常温</v>
          </cell>
        </row>
        <row r="4588">
          <cell r="A4588">
            <v>1191435</v>
          </cell>
          <cell r="B4588" t="str">
            <v>常温</v>
          </cell>
        </row>
        <row r="4589">
          <cell r="A4589">
            <v>1133453</v>
          </cell>
          <cell r="B4589" t="str">
            <v>常温</v>
          </cell>
        </row>
        <row r="4590">
          <cell r="A4590">
            <v>1279445</v>
          </cell>
          <cell r="B4590" t="str">
            <v>冷藏</v>
          </cell>
        </row>
        <row r="4591">
          <cell r="A4591">
            <v>983387</v>
          </cell>
          <cell r="B4591" t="str">
            <v>常温</v>
          </cell>
        </row>
        <row r="4592">
          <cell r="A4592">
            <v>1271536</v>
          </cell>
          <cell r="B4592" t="str">
            <v>冷藏</v>
          </cell>
        </row>
        <row r="4593">
          <cell r="A4593">
            <v>852410</v>
          </cell>
          <cell r="B4593" t="str">
            <v>常温</v>
          </cell>
        </row>
        <row r="4594">
          <cell r="A4594">
            <v>1502177</v>
          </cell>
          <cell r="B4594" t="str">
            <v>热鲜</v>
          </cell>
        </row>
        <row r="4595">
          <cell r="A4595">
            <v>1177409</v>
          </cell>
          <cell r="B4595" t="str">
            <v>常温</v>
          </cell>
        </row>
        <row r="4596">
          <cell r="A4596">
            <v>1720436</v>
          </cell>
          <cell r="B4596" t="str">
            <v>常温</v>
          </cell>
        </row>
        <row r="4597">
          <cell r="A4597">
            <v>1362923</v>
          </cell>
          <cell r="B4597" t="str">
            <v>冷藏</v>
          </cell>
        </row>
        <row r="4598">
          <cell r="A4598">
            <v>1813648</v>
          </cell>
          <cell r="B4598" t="str">
            <v>常温</v>
          </cell>
        </row>
        <row r="4599">
          <cell r="A4599">
            <v>953471</v>
          </cell>
          <cell r="B4599" t="str">
            <v>常温</v>
          </cell>
        </row>
        <row r="4600">
          <cell r="A4600">
            <v>563</v>
          </cell>
          <cell r="B4600" t="str">
            <v>常温</v>
          </cell>
        </row>
        <row r="4601">
          <cell r="A4601">
            <v>1902150</v>
          </cell>
          <cell r="B4601" t="str">
            <v>冷藏</v>
          </cell>
        </row>
        <row r="4602">
          <cell r="A4602">
            <v>1347204</v>
          </cell>
          <cell r="B4602" t="str">
            <v>常温</v>
          </cell>
        </row>
        <row r="4603">
          <cell r="A4603">
            <v>2014567</v>
          </cell>
          <cell r="B4603" t="str">
            <v>常温</v>
          </cell>
        </row>
        <row r="4604">
          <cell r="A4604">
            <v>2014729</v>
          </cell>
          <cell r="B4604" t="str">
            <v>常温</v>
          </cell>
        </row>
        <row r="4605">
          <cell r="A4605">
            <v>1347186</v>
          </cell>
          <cell r="B4605" t="str">
            <v>常温</v>
          </cell>
        </row>
        <row r="4606">
          <cell r="A4606">
            <v>612</v>
          </cell>
          <cell r="B4606" t="str">
            <v>常温</v>
          </cell>
        </row>
        <row r="4607">
          <cell r="A4607">
            <v>852410</v>
          </cell>
          <cell r="B4607" t="str">
            <v>常温</v>
          </cell>
        </row>
        <row r="4608">
          <cell r="A4608">
            <v>1191435</v>
          </cell>
          <cell r="B4608" t="str">
            <v>常温</v>
          </cell>
        </row>
        <row r="4609">
          <cell r="A4609">
            <v>1559505</v>
          </cell>
          <cell r="B4609" t="str">
            <v>常温</v>
          </cell>
        </row>
        <row r="4610">
          <cell r="A4610">
            <v>1733145</v>
          </cell>
          <cell r="B4610" t="str">
            <v>冷藏</v>
          </cell>
        </row>
        <row r="4611">
          <cell r="A4611">
            <v>1556727</v>
          </cell>
          <cell r="B4611" t="str">
            <v>常温</v>
          </cell>
        </row>
        <row r="4612">
          <cell r="A4612">
            <v>1610820</v>
          </cell>
          <cell r="B4612" t="str">
            <v>冷鲜</v>
          </cell>
        </row>
        <row r="4613">
          <cell r="A4613">
            <v>172060</v>
          </cell>
          <cell r="B4613" t="str">
            <v>常温</v>
          </cell>
        </row>
        <row r="4614">
          <cell r="A4614">
            <v>7717</v>
          </cell>
          <cell r="B4614" t="str">
            <v>常温</v>
          </cell>
        </row>
        <row r="4615">
          <cell r="A4615">
            <v>1747107</v>
          </cell>
          <cell r="B4615" t="str">
            <v>常温</v>
          </cell>
        </row>
        <row r="4616">
          <cell r="A4616">
            <v>238701</v>
          </cell>
          <cell r="B4616" t="str">
            <v>常温</v>
          </cell>
        </row>
        <row r="4617">
          <cell r="A4617">
            <v>568236</v>
          </cell>
          <cell r="B4617" t="str">
            <v>常温</v>
          </cell>
        </row>
        <row r="4618">
          <cell r="A4618">
            <v>1598995</v>
          </cell>
          <cell r="B4618" t="str">
            <v>常温</v>
          </cell>
        </row>
        <row r="4619">
          <cell r="A4619">
            <v>1470542</v>
          </cell>
          <cell r="B4619" t="str">
            <v>常温</v>
          </cell>
        </row>
        <row r="4620">
          <cell r="A4620">
            <v>1531959</v>
          </cell>
          <cell r="B4620" t="str">
            <v>常温</v>
          </cell>
        </row>
        <row r="4621">
          <cell r="A4621">
            <v>172060</v>
          </cell>
          <cell r="B4621" t="str">
            <v>常温</v>
          </cell>
        </row>
        <row r="4622">
          <cell r="A4622">
            <v>2014315</v>
          </cell>
          <cell r="B4622" t="str">
            <v>常温</v>
          </cell>
        </row>
        <row r="4623">
          <cell r="A4623">
            <v>1459534</v>
          </cell>
          <cell r="B4623" t="str">
            <v>常温</v>
          </cell>
        </row>
        <row r="4624">
          <cell r="A4624">
            <v>2027238</v>
          </cell>
          <cell r="B4624" t="str">
            <v>冷藏</v>
          </cell>
        </row>
        <row r="4625">
          <cell r="A4625">
            <v>1648816</v>
          </cell>
          <cell r="B4625" t="str">
            <v>常温</v>
          </cell>
        </row>
        <row r="4626">
          <cell r="A4626">
            <v>1493190</v>
          </cell>
          <cell r="B4626" t="str">
            <v>热鲜</v>
          </cell>
        </row>
        <row r="4627">
          <cell r="A4627">
            <v>563</v>
          </cell>
          <cell r="B4627" t="str">
            <v>常温</v>
          </cell>
        </row>
        <row r="4628">
          <cell r="A4628">
            <v>1667759</v>
          </cell>
          <cell r="B4628" t="str">
            <v>冷藏</v>
          </cell>
        </row>
        <row r="4629">
          <cell r="A4629">
            <v>1667759</v>
          </cell>
          <cell r="B4629" t="str">
            <v>冷藏</v>
          </cell>
        </row>
        <row r="4630">
          <cell r="A4630">
            <v>1362853</v>
          </cell>
          <cell r="B4630" t="str">
            <v>常温</v>
          </cell>
        </row>
        <row r="4631">
          <cell r="A4631">
            <v>1290080</v>
          </cell>
          <cell r="B4631" t="str">
            <v>冷藏</v>
          </cell>
        </row>
        <row r="4632">
          <cell r="A4632">
            <v>1266848</v>
          </cell>
          <cell r="B4632" t="str">
            <v>常温</v>
          </cell>
        </row>
        <row r="4633">
          <cell r="A4633">
            <v>96420</v>
          </cell>
          <cell r="B4633" t="str">
            <v>常温</v>
          </cell>
        </row>
        <row r="4634">
          <cell r="A4634">
            <v>7790</v>
          </cell>
          <cell r="B4634" t="str">
            <v>常温</v>
          </cell>
        </row>
        <row r="4635">
          <cell r="A4635">
            <v>1133453</v>
          </cell>
          <cell r="B4635" t="str">
            <v>常温</v>
          </cell>
        </row>
        <row r="4636">
          <cell r="A4636">
            <v>1266848</v>
          </cell>
          <cell r="B4636" t="str">
            <v>常温</v>
          </cell>
        </row>
        <row r="4637">
          <cell r="A4637">
            <v>1065509</v>
          </cell>
          <cell r="B4637" t="str">
            <v>常温</v>
          </cell>
        </row>
        <row r="4638">
          <cell r="A4638">
            <v>1630595</v>
          </cell>
          <cell r="B4638" t="str">
            <v>常温</v>
          </cell>
        </row>
        <row r="4639">
          <cell r="A4639">
            <v>1279206</v>
          </cell>
          <cell r="B4639" t="str">
            <v>常温</v>
          </cell>
        </row>
        <row r="4640">
          <cell r="A4640">
            <v>1305176</v>
          </cell>
          <cell r="B4640" t="str">
            <v>常温</v>
          </cell>
        </row>
        <row r="4641">
          <cell r="A4641">
            <v>1483347</v>
          </cell>
          <cell r="B4641" t="str">
            <v>冻</v>
          </cell>
        </row>
        <row r="4642">
          <cell r="A4642">
            <v>1256502</v>
          </cell>
          <cell r="B4642" t="str">
            <v>常温</v>
          </cell>
        </row>
        <row r="4643">
          <cell r="A4643">
            <v>1275656</v>
          </cell>
          <cell r="B4643" t="str">
            <v>热鲜</v>
          </cell>
        </row>
        <row r="4644">
          <cell r="A4644">
            <v>1639288</v>
          </cell>
          <cell r="B4644" t="str">
            <v>常温</v>
          </cell>
        </row>
        <row r="4645">
          <cell r="A4645">
            <v>899687</v>
          </cell>
          <cell r="B4645" t="str">
            <v>常温</v>
          </cell>
        </row>
        <row r="4646">
          <cell r="A4646">
            <v>2014685</v>
          </cell>
          <cell r="B4646" t="str">
            <v>常温</v>
          </cell>
        </row>
        <row r="4647">
          <cell r="A4647">
            <v>2014685</v>
          </cell>
          <cell r="B4647" t="str">
            <v>常温</v>
          </cell>
        </row>
        <row r="4648">
          <cell r="A4648">
            <v>1134550</v>
          </cell>
          <cell r="B4648" t="str">
            <v>冷冻</v>
          </cell>
        </row>
        <row r="4649">
          <cell r="A4649">
            <v>1558254</v>
          </cell>
          <cell r="B4649" t="str">
            <v>常温</v>
          </cell>
        </row>
        <row r="4650">
          <cell r="A4650">
            <v>1733123</v>
          </cell>
          <cell r="B4650" t="str">
            <v>冷藏</v>
          </cell>
        </row>
        <row r="4651">
          <cell r="A4651">
            <v>1166247</v>
          </cell>
          <cell r="B4651" t="str">
            <v>常温</v>
          </cell>
        </row>
        <row r="4652">
          <cell r="A4652">
            <v>1296303</v>
          </cell>
          <cell r="B4652" t="str">
            <v>冷藏</v>
          </cell>
        </row>
        <row r="4653">
          <cell r="A4653">
            <v>2014675</v>
          </cell>
          <cell r="B4653" t="str">
            <v>常温</v>
          </cell>
        </row>
        <row r="4654">
          <cell r="A4654">
            <v>855535</v>
          </cell>
          <cell r="B4654" t="str">
            <v>常温</v>
          </cell>
        </row>
        <row r="4655">
          <cell r="A4655">
            <v>1595819</v>
          </cell>
          <cell r="B4655" t="str">
            <v>常温</v>
          </cell>
        </row>
        <row r="4656">
          <cell r="A4656">
            <v>1064292</v>
          </cell>
          <cell r="B4656" t="str">
            <v>常温</v>
          </cell>
        </row>
        <row r="4657">
          <cell r="A4657">
            <v>1279167</v>
          </cell>
          <cell r="B4657" t="str">
            <v>常温</v>
          </cell>
        </row>
        <row r="4658">
          <cell r="A4658">
            <v>1409164</v>
          </cell>
          <cell r="B4658" t="str">
            <v>常温</v>
          </cell>
        </row>
        <row r="4659">
          <cell r="A4659">
            <v>1483347</v>
          </cell>
          <cell r="B4659" t="str">
            <v>冻</v>
          </cell>
        </row>
        <row r="4660">
          <cell r="A4660">
            <v>1271536</v>
          </cell>
          <cell r="B4660" t="str">
            <v>冷藏</v>
          </cell>
        </row>
        <row r="4661">
          <cell r="A4661">
            <v>1133453</v>
          </cell>
          <cell r="B4661" t="str">
            <v>常温</v>
          </cell>
        </row>
        <row r="4662">
          <cell r="A4662">
            <v>1456961</v>
          </cell>
          <cell r="B4662" t="str">
            <v>冻</v>
          </cell>
        </row>
        <row r="4663">
          <cell r="A4663">
            <v>1122812</v>
          </cell>
          <cell r="B4663" t="str">
            <v>冷鲜</v>
          </cell>
        </row>
        <row r="4664">
          <cell r="A4664">
            <v>1491469</v>
          </cell>
          <cell r="B4664" t="str">
            <v>常温</v>
          </cell>
        </row>
        <row r="4665">
          <cell r="A4665">
            <v>4730</v>
          </cell>
          <cell r="B4665" t="str">
            <v>鲜</v>
          </cell>
        </row>
        <row r="4666">
          <cell r="A4666">
            <v>852432</v>
          </cell>
          <cell r="B4666" t="str">
            <v>冷藏</v>
          </cell>
        </row>
        <row r="4667">
          <cell r="A4667">
            <v>1734001</v>
          </cell>
          <cell r="B4667" t="str">
            <v>冷藏</v>
          </cell>
        </row>
        <row r="4668">
          <cell r="A4668">
            <v>1643193</v>
          </cell>
          <cell r="B4668" t="str">
            <v>冷藏</v>
          </cell>
        </row>
        <row r="4669">
          <cell r="A4669">
            <v>718709</v>
          </cell>
          <cell r="B4669" t="str">
            <v>常温</v>
          </cell>
        </row>
        <row r="4670">
          <cell r="A4670">
            <v>1347204</v>
          </cell>
          <cell r="B4670" t="str">
            <v>常温</v>
          </cell>
        </row>
        <row r="4671">
          <cell r="A4671">
            <v>457</v>
          </cell>
          <cell r="B4671" t="str">
            <v>常温</v>
          </cell>
        </row>
        <row r="4672">
          <cell r="A4672">
            <v>1538136</v>
          </cell>
          <cell r="B4672" t="str">
            <v>常温</v>
          </cell>
        </row>
        <row r="4673">
          <cell r="A4673">
            <v>1275663</v>
          </cell>
          <cell r="B4673" t="str">
            <v>热鲜</v>
          </cell>
        </row>
        <row r="4674">
          <cell r="A4674">
            <v>1216747</v>
          </cell>
          <cell r="B4674" t="str">
            <v>常温</v>
          </cell>
        </row>
        <row r="4675">
          <cell r="A4675">
            <v>1559505</v>
          </cell>
          <cell r="B4675" t="str">
            <v>常温</v>
          </cell>
        </row>
        <row r="4676">
          <cell r="A4676">
            <v>1225645</v>
          </cell>
          <cell r="B4676" t="str">
            <v>常温</v>
          </cell>
        </row>
        <row r="4677">
          <cell r="A4677">
            <v>1552101</v>
          </cell>
          <cell r="B4677" t="str">
            <v>冷藏</v>
          </cell>
        </row>
        <row r="4678">
          <cell r="A4678">
            <v>852411</v>
          </cell>
          <cell r="B4678" t="str">
            <v>常温</v>
          </cell>
        </row>
        <row r="4679">
          <cell r="A4679">
            <v>1177409</v>
          </cell>
          <cell r="B4679" t="str">
            <v>常温</v>
          </cell>
        </row>
        <row r="4680">
          <cell r="A4680">
            <v>1347204</v>
          </cell>
          <cell r="B4680" t="str">
            <v>常温</v>
          </cell>
        </row>
        <row r="4681">
          <cell r="A4681">
            <v>8778</v>
          </cell>
          <cell r="B4681" t="str">
            <v>常温</v>
          </cell>
        </row>
        <row r="4682">
          <cell r="A4682">
            <v>1279167</v>
          </cell>
          <cell r="B4682" t="str">
            <v>常温</v>
          </cell>
        </row>
        <row r="4683">
          <cell r="A4683">
            <v>1675024</v>
          </cell>
          <cell r="B4683" t="str">
            <v>常温</v>
          </cell>
        </row>
        <row r="4684">
          <cell r="A4684">
            <v>263859</v>
          </cell>
          <cell r="B4684" t="str">
            <v>常温</v>
          </cell>
        </row>
        <row r="4685">
          <cell r="A4685">
            <v>1630504</v>
          </cell>
          <cell r="B4685" t="str">
            <v>常温</v>
          </cell>
        </row>
        <row r="4686">
          <cell r="A4686">
            <v>1643148</v>
          </cell>
          <cell r="B4686" t="str">
            <v>常温</v>
          </cell>
        </row>
        <row r="4687">
          <cell r="A4687">
            <v>1491450</v>
          </cell>
          <cell r="B4687" t="str">
            <v>常温</v>
          </cell>
        </row>
        <row r="4688">
          <cell r="A4688">
            <v>1250143</v>
          </cell>
          <cell r="B4688" t="str">
            <v>冷藏</v>
          </cell>
        </row>
        <row r="4689">
          <cell r="A4689">
            <v>1068773</v>
          </cell>
          <cell r="B4689" t="str">
            <v>常温</v>
          </cell>
        </row>
        <row r="4690">
          <cell r="A4690">
            <v>1359810</v>
          </cell>
          <cell r="B4690" t="str">
            <v>冻</v>
          </cell>
        </row>
        <row r="4691">
          <cell r="A4691">
            <v>1425254</v>
          </cell>
          <cell r="B4691" t="str">
            <v>冷藏</v>
          </cell>
        </row>
        <row r="4692">
          <cell r="A4692">
            <v>1166247</v>
          </cell>
          <cell r="B4692" t="str">
            <v>常温</v>
          </cell>
        </row>
        <row r="4693">
          <cell r="A4693">
            <v>949923</v>
          </cell>
          <cell r="B4693" t="str">
            <v>常温</v>
          </cell>
        </row>
        <row r="4694">
          <cell r="A4694">
            <v>1284806</v>
          </cell>
          <cell r="B4694" t="str">
            <v>冷藏</v>
          </cell>
        </row>
        <row r="4695">
          <cell r="A4695">
            <v>953471</v>
          </cell>
          <cell r="B4695" t="str">
            <v>常温</v>
          </cell>
        </row>
        <row r="4696">
          <cell r="A4696">
            <v>2014567</v>
          </cell>
          <cell r="B4696" t="str">
            <v>常温</v>
          </cell>
        </row>
        <row r="4697">
          <cell r="A4697">
            <v>456</v>
          </cell>
          <cell r="B4697" t="str">
            <v>常温</v>
          </cell>
        </row>
        <row r="4698">
          <cell r="A4698">
            <v>852432</v>
          </cell>
          <cell r="B4698" t="str">
            <v>冷藏</v>
          </cell>
        </row>
        <row r="4699">
          <cell r="A4699">
            <v>1033733</v>
          </cell>
          <cell r="B4699" t="str">
            <v>常温</v>
          </cell>
        </row>
        <row r="4700">
          <cell r="A4700">
            <v>899687</v>
          </cell>
          <cell r="B4700" t="str">
            <v>常温</v>
          </cell>
        </row>
        <row r="4701">
          <cell r="A4701">
            <v>1065604</v>
          </cell>
          <cell r="B4701" t="str">
            <v>常温</v>
          </cell>
        </row>
        <row r="4702">
          <cell r="A4702">
            <v>1511661</v>
          </cell>
          <cell r="B4702" t="str">
            <v>常温</v>
          </cell>
        </row>
        <row r="4703">
          <cell r="A4703">
            <v>561</v>
          </cell>
          <cell r="B4703" t="str">
            <v>常温</v>
          </cell>
        </row>
        <row r="4704">
          <cell r="A4704">
            <v>1347973</v>
          </cell>
          <cell r="B4704" t="str">
            <v>热鲜</v>
          </cell>
        </row>
        <row r="4705">
          <cell r="A4705">
            <v>1902087</v>
          </cell>
          <cell r="B4705" t="str">
            <v>冷藏</v>
          </cell>
        </row>
        <row r="4706">
          <cell r="A4706">
            <v>1349855</v>
          </cell>
          <cell r="B4706" t="str">
            <v>冷藏</v>
          </cell>
        </row>
        <row r="4707">
          <cell r="A4707">
            <v>608</v>
          </cell>
          <cell r="B4707" t="str">
            <v>常温</v>
          </cell>
        </row>
        <row r="4708">
          <cell r="A4708">
            <v>1065509</v>
          </cell>
          <cell r="B4708" t="str">
            <v>常温</v>
          </cell>
        </row>
        <row r="4709">
          <cell r="A4709">
            <v>983387</v>
          </cell>
          <cell r="B4709" t="str">
            <v>常温</v>
          </cell>
        </row>
        <row r="4710">
          <cell r="A4710">
            <v>1263926</v>
          </cell>
          <cell r="B4710" t="str">
            <v>常温</v>
          </cell>
        </row>
        <row r="4711">
          <cell r="A4711">
            <v>1062490</v>
          </cell>
          <cell r="B4711" t="str">
            <v>常温</v>
          </cell>
        </row>
        <row r="4712">
          <cell r="A4712">
            <v>1566521</v>
          </cell>
          <cell r="B4712" t="str">
            <v>冷鲜</v>
          </cell>
        </row>
        <row r="4713">
          <cell r="A4713">
            <v>1551479</v>
          </cell>
          <cell r="B4713" t="str">
            <v>冷藏</v>
          </cell>
        </row>
        <row r="4714">
          <cell r="A4714">
            <v>1425254</v>
          </cell>
          <cell r="B4714" t="str">
            <v>冷藏</v>
          </cell>
        </row>
        <row r="4715">
          <cell r="A4715">
            <v>1271536</v>
          </cell>
          <cell r="B4715" t="str">
            <v>冷藏</v>
          </cell>
        </row>
        <row r="4716">
          <cell r="A4716">
            <v>1349855</v>
          </cell>
          <cell r="B4716" t="str">
            <v>冷藏</v>
          </cell>
        </row>
        <row r="4717">
          <cell r="A4717">
            <v>1700370</v>
          </cell>
          <cell r="B4717" t="str">
            <v>冷藏</v>
          </cell>
        </row>
        <row r="4718">
          <cell r="A4718">
            <v>1290408</v>
          </cell>
          <cell r="B4718" t="str">
            <v>冷藏</v>
          </cell>
        </row>
        <row r="4719">
          <cell r="A4719">
            <v>1491756</v>
          </cell>
          <cell r="B4719" t="str">
            <v>冷藏</v>
          </cell>
        </row>
        <row r="4720">
          <cell r="A4720">
            <v>1362222</v>
          </cell>
          <cell r="B4720" t="str">
            <v>冷藏</v>
          </cell>
        </row>
        <row r="4721">
          <cell r="A4721">
            <v>1065604</v>
          </cell>
          <cell r="B4721" t="str">
            <v>常温</v>
          </cell>
        </row>
        <row r="4722">
          <cell r="A4722">
            <v>2014729</v>
          </cell>
          <cell r="B4722" t="str">
            <v>常温</v>
          </cell>
        </row>
        <row r="4723">
          <cell r="A4723">
            <v>855535</v>
          </cell>
          <cell r="B4723" t="str">
            <v>常温</v>
          </cell>
        </row>
        <row r="4724">
          <cell r="A4724">
            <v>1359782</v>
          </cell>
          <cell r="B4724" t="str">
            <v>冻</v>
          </cell>
        </row>
        <row r="4725">
          <cell r="A4725">
            <v>619</v>
          </cell>
          <cell r="B4725" t="str">
            <v>常温</v>
          </cell>
        </row>
        <row r="4726">
          <cell r="A4726">
            <v>1271528</v>
          </cell>
          <cell r="B4726" t="str">
            <v>冷藏</v>
          </cell>
        </row>
        <row r="4727">
          <cell r="A4727">
            <v>1349855</v>
          </cell>
          <cell r="B4727" t="str">
            <v>冷藏</v>
          </cell>
        </row>
        <row r="4728">
          <cell r="A4728">
            <v>1276101</v>
          </cell>
          <cell r="B4728" t="str">
            <v>热鲜</v>
          </cell>
        </row>
        <row r="4729">
          <cell r="A4729">
            <v>1478314</v>
          </cell>
          <cell r="B4729" t="str">
            <v>常温</v>
          </cell>
        </row>
        <row r="4730">
          <cell r="A4730">
            <v>1747107</v>
          </cell>
          <cell r="B4730" t="str">
            <v>常温</v>
          </cell>
        </row>
        <row r="4731">
          <cell r="A4731">
            <v>1442090</v>
          </cell>
          <cell r="B4731" t="str">
            <v>干燥</v>
          </cell>
        </row>
        <row r="4732">
          <cell r="A4732">
            <v>1015421</v>
          </cell>
          <cell r="B4732" t="str">
            <v>常温</v>
          </cell>
        </row>
        <row r="4733">
          <cell r="A4733">
            <v>1586707</v>
          </cell>
          <cell r="B4733" t="str">
            <v>常温</v>
          </cell>
        </row>
        <row r="4734">
          <cell r="A4734">
            <v>1703837</v>
          </cell>
          <cell r="B4734" t="str">
            <v>冷藏</v>
          </cell>
        </row>
        <row r="4735">
          <cell r="A4735">
            <v>1401074</v>
          </cell>
          <cell r="B4735" t="str">
            <v>冷冻</v>
          </cell>
        </row>
        <row r="4736">
          <cell r="A4736">
            <v>1056517</v>
          </cell>
          <cell r="B4736" t="str">
            <v>冷藏</v>
          </cell>
        </row>
        <row r="4737">
          <cell r="A4737">
            <v>1035251</v>
          </cell>
          <cell r="B4737" t="str">
            <v>冷冻</v>
          </cell>
        </row>
        <row r="4738">
          <cell r="A4738">
            <v>315406</v>
          </cell>
          <cell r="B4738" t="str">
            <v>常温</v>
          </cell>
        </row>
        <row r="4739">
          <cell r="A4739">
            <v>49558</v>
          </cell>
          <cell r="B4739" t="str">
            <v>常温</v>
          </cell>
        </row>
        <row r="4740">
          <cell r="A4740">
            <v>428616</v>
          </cell>
          <cell r="B4740" t="str">
            <v>常温</v>
          </cell>
        </row>
        <row r="4741">
          <cell r="A4741">
            <v>1191435</v>
          </cell>
          <cell r="B4741" t="str">
            <v>常温</v>
          </cell>
        </row>
        <row r="4742">
          <cell r="A4742">
            <v>1610820</v>
          </cell>
          <cell r="B4742" t="str">
            <v>冷鲜</v>
          </cell>
        </row>
        <row r="4743">
          <cell r="A4743">
            <v>1630548</v>
          </cell>
          <cell r="B4743" t="str">
            <v>常温</v>
          </cell>
        </row>
        <row r="4744">
          <cell r="A4744">
            <v>1456961</v>
          </cell>
          <cell r="B4744" t="str">
            <v>冻</v>
          </cell>
        </row>
        <row r="4745">
          <cell r="A4745">
            <v>825135</v>
          </cell>
          <cell r="B4745" t="str">
            <v>冷鲜</v>
          </cell>
        </row>
        <row r="4746">
          <cell r="A4746">
            <v>1491756</v>
          </cell>
          <cell r="B4746" t="str">
            <v>冷藏</v>
          </cell>
        </row>
        <row r="4747">
          <cell r="A4747">
            <v>1410152</v>
          </cell>
          <cell r="B4747" t="str">
            <v>常温</v>
          </cell>
        </row>
        <row r="4748">
          <cell r="A4748">
            <v>1141359</v>
          </cell>
          <cell r="B4748" t="str">
            <v>热鲜</v>
          </cell>
        </row>
        <row r="4749">
          <cell r="A4749">
            <v>1070692</v>
          </cell>
          <cell r="B4749" t="str">
            <v>常温</v>
          </cell>
        </row>
        <row r="4750">
          <cell r="A4750">
            <v>1424202</v>
          </cell>
          <cell r="B4750" t="str">
            <v>常温</v>
          </cell>
        </row>
        <row r="4751">
          <cell r="A4751">
            <v>2014685</v>
          </cell>
          <cell r="B4751" t="str">
            <v>常温</v>
          </cell>
        </row>
        <row r="4752">
          <cell r="A4752">
            <v>1720447</v>
          </cell>
          <cell r="B4752" t="str">
            <v>常温</v>
          </cell>
        </row>
        <row r="4753">
          <cell r="A4753">
            <v>1064292</v>
          </cell>
          <cell r="B4753" t="str">
            <v>常温</v>
          </cell>
        </row>
        <row r="4754">
          <cell r="A4754">
            <v>1279445</v>
          </cell>
          <cell r="B4754" t="str">
            <v>冷藏</v>
          </cell>
        </row>
        <row r="4755">
          <cell r="A4755">
            <v>2014601</v>
          </cell>
          <cell r="B4755" t="str">
            <v>常温</v>
          </cell>
        </row>
        <row r="4756">
          <cell r="A4756">
            <v>1191435</v>
          </cell>
          <cell r="B4756" t="str">
            <v>常温</v>
          </cell>
        </row>
        <row r="4757">
          <cell r="A4757">
            <v>1093527</v>
          </cell>
          <cell r="B4757" t="str">
            <v>常温</v>
          </cell>
        </row>
        <row r="4758">
          <cell r="A4758">
            <v>1063186</v>
          </cell>
          <cell r="B4758" t="str">
            <v>常温</v>
          </cell>
        </row>
        <row r="4759">
          <cell r="A4759">
            <v>257257</v>
          </cell>
          <cell r="B4759" t="str">
            <v>常温</v>
          </cell>
        </row>
        <row r="4760">
          <cell r="A4760">
            <v>852410</v>
          </cell>
          <cell r="B4760" t="str">
            <v>常温</v>
          </cell>
        </row>
        <row r="4761">
          <cell r="A4761">
            <v>1133453</v>
          </cell>
          <cell r="B4761" t="str">
            <v>常温</v>
          </cell>
        </row>
        <row r="4762">
          <cell r="A4762">
            <v>2014806</v>
          </cell>
          <cell r="B4762" t="str">
            <v>常温</v>
          </cell>
        </row>
        <row r="4763">
          <cell r="A4763">
            <v>1483637</v>
          </cell>
          <cell r="B4763" t="str">
            <v>冷藏</v>
          </cell>
        </row>
        <row r="4764">
          <cell r="A4764">
            <v>182221</v>
          </cell>
          <cell r="B4764" t="str">
            <v>常温</v>
          </cell>
        </row>
        <row r="4765">
          <cell r="A4765">
            <v>1922734</v>
          </cell>
          <cell r="B4765" t="str">
            <v>冷藏</v>
          </cell>
        </row>
        <row r="4766">
          <cell r="A4766">
            <v>1275567</v>
          </cell>
          <cell r="B4766" t="str">
            <v>冷藏</v>
          </cell>
        </row>
        <row r="4767">
          <cell r="A4767">
            <v>1413549</v>
          </cell>
          <cell r="B4767" t="str">
            <v>冷藏</v>
          </cell>
        </row>
        <row r="4768">
          <cell r="A4768">
            <v>1974197</v>
          </cell>
          <cell r="B4768" t="str">
            <v>常温</v>
          </cell>
        </row>
        <row r="4769">
          <cell r="A4769">
            <v>852432</v>
          </cell>
          <cell r="B4769" t="str">
            <v>冷藏</v>
          </cell>
        </row>
        <row r="4770">
          <cell r="A4770">
            <v>1558223</v>
          </cell>
          <cell r="B4770" t="str">
            <v>常温</v>
          </cell>
        </row>
        <row r="4771">
          <cell r="A4771">
            <v>1166247</v>
          </cell>
          <cell r="B4771" t="str">
            <v>常温</v>
          </cell>
        </row>
        <row r="4772">
          <cell r="A4772">
            <v>911668</v>
          </cell>
          <cell r="B4772" t="str">
            <v>冷藏</v>
          </cell>
        </row>
        <row r="4773">
          <cell r="A4773">
            <v>2014864</v>
          </cell>
          <cell r="B4773" t="str">
            <v>常温</v>
          </cell>
        </row>
        <row r="4774">
          <cell r="A4774">
            <v>1271536</v>
          </cell>
          <cell r="B4774" t="str">
            <v>冷藏</v>
          </cell>
        </row>
        <row r="4775">
          <cell r="A4775">
            <v>1643148</v>
          </cell>
          <cell r="B4775" t="str">
            <v>常温</v>
          </cell>
        </row>
        <row r="4776">
          <cell r="A4776">
            <v>1796329</v>
          </cell>
          <cell r="B4776" t="str">
            <v>常温</v>
          </cell>
        </row>
        <row r="4777">
          <cell r="A4777">
            <v>1271536</v>
          </cell>
          <cell r="B4777" t="str">
            <v>冷藏</v>
          </cell>
        </row>
        <row r="4778">
          <cell r="A4778">
            <v>852410</v>
          </cell>
          <cell r="B4778" t="str">
            <v>常温</v>
          </cell>
        </row>
        <row r="4779">
          <cell r="A4779">
            <v>1751770</v>
          </cell>
          <cell r="B4779" t="str">
            <v>常温</v>
          </cell>
        </row>
        <row r="4780">
          <cell r="A4780">
            <v>1470570</v>
          </cell>
          <cell r="B4780" t="str">
            <v>常温</v>
          </cell>
        </row>
        <row r="4781">
          <cell r="A4781">
            <v>1285134</v>
          </cell>
          <cell r="B4781" t="str">
            <v>冷鲜</v>
          </cell>
        </row>
        <row r="4782">
          <cell r="A4782">
            <v>1639307</v>
          </cell>
          <cell r="B4782" t="str">
            <v>常温</v>
          </cell>
        </row>
        <row r="4783">
          <cell r="A4783">
            <v>1730986</v>
          </cell>
          <cell r="B4783" t="str">
            <v>热鲜</v>
          </cell>
        </row>
        <row r="4784">
          <cell r="A4784">
            <v>855535</v>
          </cell>
          <cell r="B4784" t="str">
            <v>常温</v>
          </cell>
        </row>
        <row r="4785">
          <cell r="A4785">
            <v>1440759</v>
          </cell>
          <cell r="B4785" t="str">
            <v>冷藏</v>
          </cell>
        </row>
        <row r="4786">
          <cell r="A4786">
            <v>787523</v>
          </cell>
          <cell r="B4786" t="str">
            <v>常温</v>
          </cell>
        </row>
        <row r="4787">
          <cell r="A4787">
            <v>1639288</v>
          </cell>
          <cell r="B4787" t="str">
            <v>常温</v>
          </cell>
        </row>
        <row r="4788">
          <cell r="A4788">
            <v>5768</v>
          </cell>
          <cell r="B4788" t="str">
            <v>常温</v>
          </cell>
        </row>
        <row r="4789">
          <cell r="A4789">
            <v>1736172</v>
          </cell>
          <cell r="B4789" t="str">
            <v>冷藏</v>
          </cell>
        </row>
        <row r="4790">
          <cell r="A4790">
            <v>1385112</v>
          </cell>
          <cell r="B4790" t="str">
            <v>冷藏</v>
          </cell>
        </row>
        <row r="4791">
          <cell r="A4791">
            <v>1551873</v>
          </cell>
          <cell r="B4791" t="str">
            <v>冷藏</v>
          </cell>
        </row>
        <row r="4792">
          <cell r="A4792">
            <v>1271536</v>
          </cell>
          <cell r="B4792" t="str">
            <v>冷藏</v>
          </cell>
        </row>
        <row r="4793">
          <cell r="A4793">
            <v>1440759</v>
          </cell>
          <cell r="B4793" t="str">
            <v>冷藏</v>
          </cell>
        </row>
        <row r="4794">
          <cell r="A4794">
            <v>1285134</v>
          </cell>
          <cell r="B4794" t="str">
            <v>冷鲜</v>
          </cell>
        </row>
        <row r="4795">
          <cell r="A4795">
            <v>1362222</v>
          </cell>
          <cell r="B4795" t="str">
            <v>冷藏</v>
          </cell>
        </row>
        <row r="4796">
          <cell r="A4796">
            <v>1538224</v>
          </cell>
          <cell r="B4796" t="str">
            <v>常温</v>
          </cell>
        </row>
        <row r="4797">
          <cell r="A4797">
            <v>899687</v>
          </cell>
          <cell r="B4797" t="str">
            <v>常温</v>
          </cell>
        </row>
        <row r="4798">
          <cell r="A4798">
            <v>1347228</v>
          </cell>
          <cell r="B4798" t="str">
            <v>常温</v>
          </cell>
        </row>
        <row r="4799">
          <cell r="A4799">
            <v>1552098</v>
          </cell>
          <cell r="B4799" t="str">
            <v>冷藏</v>
          </cell>
        </row>
        <row r="4800">
          <cell r="A4800">
            <v>614</v>
          </cell>
          <cell r="B4800" t="str">
            <v>常温</v>
          </cell>
        </row>
        <row r="4801">
          <cell r="A4801">
            <v>1643148</v>
          </cell>
          <cell r="B4801" t="str">
            <v>常温</v>
          </cell>
        </row>
        <row r="4802">
          <cell r="A4802">
            <v>1133453</v>
          </cell>
          <cell r="B4802" t="str">
            <v>常温</v>
          </cell>
        </row>
        <row r="4803">
          <cell r="A4803">
            <v>1131113</v>
          </cell>
          <cell r="B4803" t="str">
            <v>常温</v>
          </cell>
        </row>
        <row r="4804">
          <cell r="A4804">
            <v>1491247</v>
          </cell>
          <cell r="B4804" t="str">
            <v>常温</v>
          </cell>
        </row>
        <row r="4805">
          <cell r="A4805">
            <v>1559505</v>
          </cell>
          <cell r="B4805" t="str">
            <v>常温</v>
          </cell>
        </row>
        <row r="4806">
          <cell r="A4806">
            <v>1922941</v>
          </cell>
          <cell r="B4806" t="str">
            <v>冷藏</v>
          </cell>
        </row>
        <row r="4807">
          <cell r="A4807">
            <v>1191435</v>
          </cell>
          <cell r="B4807" t="str">
            <v>常温</v>
          </cell>
        </row>
        <row r="4808">
          <cell r="A4808">
            <v>2014853</v>
          </cell>
          <cell r="B4808" t="str">
            <v>常温</v>
          </cell>
        </row>
        <row r="4809">
          <cell r="A4809">
            <v>1452694</v>
          </cell>
          <cell r="B4809" t="str">
            <v>常温</v>
          </cell>
        </row>
        <row r="4810">
          <cell r="A4810">
            <v>846698</v>
          </cell>
          <cell r="B4810" t="str">
            <v>常温</v>
          </cell>
        </row>
        <row r="4811">
          <cell r="A4811">
            <v>911668</v>
          </cell>
          <cell r="B4811" t="str">
            <v>冷藏</v>
          </cell>
        </row>
        <row r="4812">
          <cell r="A4812">
            <v>1250143</v>
          </cell>
          <cell r="B4812" t="str">
            <v>冷藏</v>
          </cell>
        </row>
        <row r="4813">
          <cell r="A4813">
            <v>1275657</v>
          </cell>
          <cell r="B4813" t="str">
            <v>热鲜</v>
          </cell>
        </row>
        <row r="4814">
          <cell r="A4814">
            <v>1643148</v>
          </cell>
          <cell r="B4814" t="str">
            <v>常温</v>
          </cell>
        </row>
        <row r="4815">
          <cell r="A4815">
            <v>2012263</v>
          </cell>
          <cell r="B4815" t="str">
            <v>常温</v>
          </cell>
        </row>
        <row r="4816">
          <cell r="A4816">
            <v>1148640</v>
          </cell>
          <cell r="B4816" t="str">
            <v>常温</v>
          </cell>
        </row>
        <row r="4817">
          <cell r="A4817">
            <v>1347228</v>
          </cell>
          <cell r="B4817" t="str">
            <v>常温</v>
          </cell>
        </row>
        <row r="4818">
          <cell r="A4818">
            <v>1454895</v>
          </cell>
          <cell r="B4818" t="str">
            <v>常温</v>
          </cell>
        </row>
        <row r="4819">
          <cell r="A4819">
            <v>1470468</v>
          </cell>
          <cell r="B4819" t="str">
            <v>常温</v>
          </cell>
        </row>
        <row r="4820">
          <cell r="A4820">
            <v>1362929</v>
          </cell>
          <cell r="B4820" t="str">
            <v>热鲜</v>
          </cell>
        </row>
        <row r="4821">
          <cell r="A4821">
            <v>852432</v>
          </cell>
          <cell r="B4821" t="str">
            <v>冷藏</v>
          </cell>
        </row>
        <row r="4822">
          <cell r="A4822">
            <v>1414369</v>
          </cell>
          <cell r="B4822" t="str">
            <v>常温</v>
          </cell>
        </row>
        <row r="4823">
          <cell r="A4823">
            <v>1169179</v>
          </cell>
          <cell r="B4823" t="str">
            <v>冷藏</v>
          </cell>
        </row>
        <row r="4824">
          <cell r="A4824">
            <v>852410</v>
          </cell>
          <cell r="B4824" t="str">
            <v>常温</v>
          </cell>
        </row>
        <row r="4825">
          <cell r="A4825">
            <v>1483637</v>
          </cell>
          <cell r="B4825" t="str">
            <v>冷藏</v>
          </cell>
        </row>
        <row r="4826">
          <cell r="A4826">
            <v>2012263</v>
          </cell>
          <cell r="B4826" t="str">
            <v>常温</v>
          </cell>
        </row>
        <row r="4827">
          <cell r="A4827">
            <v>1191435</v>
          </cell>
          <cell r="B4827" t="str">
            <v>常温</v>
          </cell>
        </row>
        <row r="4828">
          <cell r="A4828">
            <v>620</v>
          </cell>
          <cell r="B4828" t="str">
            <v>常温</v>
          </cell>
        </row>
        <row r="4829">
          <cell r="A4829">
            <v>1266848</v>
          </cell>
          <cell r="B4829" t="str">
            <v>常温</v>
          </cell>
        </row>
        <row r="4830">
          <cell r="A4830">
            <v>1166223</v>
          </cell>
          <cell r="B4830" t="str">
            <v>常温</v>
          </cell>
        </row>
        <row r="4831">
          <cell r="A4831">
            <v>1552059</v>
          </cell>
          <cell r="B4831" t="str">
            <v>冷藏</v>
          </cell>
        </row>
        <row r="4832">
          <cell r="A4832">
            <v>846698</v>
          </cell>
          <cell r="B4832" t="str">
            <v>常温</v>
          </cell>
        </row>
        <row r="4833">
          <cell r="A4833">
            <v>949923</v>
          </cell>
          <cell r="B4833" t="str">
            <v>常温</v>
          </cell>
        </row>
        <row r="4834">
          <cell r="A4834">
            <v>1611766</v>
          </cell>
          <cell r="B4834" t="str">
            <v>常温</v>
          </cell>
        </row>
        <row r="4835">
          <cell r="A4835">
            <v>1566521</v>
          </cell>
          <cell r="B4835" t="str">
            <v>冷鲜</v>
          </cell>
        </row>
        <row r="4836">
          <cell r="A4836">
            <v>1065604</v>
          </cell>
          <cell r="B4836" t="str">
            <v>常温</v>
          </cell>
        </row>
        <row r="4837">
          <cell r="A4837">
            <v>1352720</v>
          </cell>
          <cell r="B4837" t="str">
            <v>常温</v>
          </cell>
        </row>
        <row r="4838">
          <cell r="A4838">
            <v>2014811</v>
          </cell>
          <cell r="B4838" t="str">
            <v>常温</v>
          </cell>
        </row>
        <row r="4839">
          <cell r="A4839">
            <v>1511661</v>
          </cell>
          <cell r="B4839" t="str">
            <v>常温</v>
          </cell>
        </row>
        <row r="4840">
          <cell r="A4840">
            <v>2012263</v>
          </cell>
          <cell r="B4840" t="str">
            <v>常温</v>
          </cell>
        </row>
        <row r="4841">
          <cell r="A4841">
            <v>846698</v>
          </cell>
          <cell r="B4841" t="str">
            <v>常温</v>
          </cell>
        </row>
        <row r="4842">
          <cell r="A4842">
            <v>1277456</v>
          </cell>
          <cell r="B4842" t="str">
            <v>冷藏</v>
          </cell>
        </row>
        <row r="4843">
          <cell r="A4843">
            <v>1062490</v>
          </cell>
          <cell r="B4843" t="str">
            <v>常温</v>
          </cell>
        </row>
        <row r="4844">
          <cell r="A4844">
            <v>852432</v>
          </cell>
          <cell r="B4844" t="str">
            <v>冷藏</v>
          </cell>
        </row>
        <row r="4845">
          <cell r="A4845">
            <v>1491689</v>
          </cell>
          <cell r="B4845" t="str">
            <v>常温</v>
          </cell>
        </row>
        <row r="4846">
          <cell r="A4846">
            <v>1712806</v>
          </cell>
          <cell r="B4846" t="str">
            <v>冷藏</v>
          </cell>
        </row>
        <row r="4847">
          <cell r="A4847">
            <v>1811420</v>
          </cell>
          <cell r="B4847" t="str">
            <v>常温</v>
          </cell>
        </row>
        <row r="4848">
          <cell r="A4848">
            <v>2014674</v>
          </cell>
          <cell r="B4848" t="str">
            <v>常温</v>
          </cell>
        </row>
        <row r="4849">
          <cell r="A4849">
            <v>1351987</v>
          </cell>
          <cell r="B4849" t="str">
            <v>常温</v>
          </cell>
        </row>
        <row r="4850">
          <cell r="A4850">
            <v>1630595</v>
          </cell>
          <cell r="B4850" t="str">
            <v>常温</v>
          </cell>
        </row>
        <row r="4851">
          <cell r="A4851">
            <v>1393600</v>
          </cell>
          <cell r="B4851" t="str">
            <v>冷藏</v>
          </cell>
        </row>
        <row r="4852">
          <cell r="A4852">
            <v>846698</v>
          </cell>
          <cell r="B4852" t="str">
            <v>常温</v>
          </cell>
        </row>
        <row r="4853">
          <cell r="A4853">
            <v>1552101</v>
          </cell>
          <cell r="B4853" t="str">
            <v>冷藏</v>
          </cell>
        </row>
        <row r="4854">
          <cell r="A4854">
            <v>2014601</v>
          </cell>
          <cell r="B4854" t="str">
            <v>常温</v>
          </cell>
        </row>
        <row r="4855">
          <cell r="A4855">
            <v>1275525</v>
          </cell>
          <cell r="B4855" t="str">
            <v>热鲜</v>
          </cell>
        </row>
        <row r="4856">
          <cell r="A4856">
            <v>163664</v>
          </cell>
          <cell r="B4856" t="str">
            <v>常温</v>
          </cell>
        </row>
        <row r="4857">
          <cell r="A4857">
            <v>949389</v>
          </cell>
          <cell r="B4857" t="str">
            <v>冷冻</v>
          </cell>
        </row>
        <row r="4858">
          <cell r="A4858">
            <v>68690</v>
          </cell>
          <cell r="B4858" t="str">
            <v>常温</v>
          </cell>
        </row>
        <row r="4859">
          <cell r="A4859">
            <v>1445834</v>
          </cell>
          <cell r="B4859" t="str">
            <v>干燥</v>
          </cell>
        </row>
        <row r="4860">
          <cell r="A4860">
            <v>1386190</v>
          </cell>
          <cell r="B4860" t="str">
            <v>常温</v>
          </cell>
        </row>
        <row r="4861">
          <cell r="A4861">
            <v>1620622</v>
          </cell>
          <cell r="B4861" t="str">
            <v>常温</v>
          </cell>
        </row>
        <row r="4862">
          <cell r="A4862">
            <v>1526353</v>
          </cell>
          <cell r="B4862" t="str">
            <v>常温</v>
          </cell>
        </row>
        <row r="4863">
          <cell r="A4863">
            <v>1493135</v>
          </cell>
          <cell r="B4863" t="str">
            <v>热鲜</v>
          </cell>
        </row>
        <row r="4864">
          <cell r="A4864">
            <v>1847137</v>
          </cell>
          <cell r="B4864" t="str">
            <v>常温</v>
          </cell>
        </row>
        <row r="4865">
          <cell r="A4865">
            <v>1734027</v>
          </cell>
          <cell r="B4865" t="str">
            <v>冷藏</v>
          </cell>
        </row>
        <row r="4866">
          <cell r="A4866">
            <v>2014685</v>
          </cell>
          <cell r="B4866" t="str">
            <v>常温</v>
          </cell>
        </row>
        <row r="4867">
          <cell r="A4867">
            <v>1116454</v>
          </cell>
          <cell r="B4867" t="str">
            <v>常温</v>
          </cell>
        </row>
        <row r="4868">
          <cell r="A4868">
            <v>1552112</v>
          </cell>
          <cell r="B4868" t="str">
            <v>冷藏</v>
          </cell>
        </row>
        <row r="4869">
          <cell r="A4869">
            <v>1481205</v>
          </cell>
          <cell r="B4869" t="str">
            <v>冷藏</v>
          </cell>
        </row>
        <row r="4870">
          <cell r="A4870">
            <v>1166246</v>
          </cell>
          <cell r="B4870" t="str">
            <v>常温</v>
          </cell>
        </row>
        <row r="4871">
          <cell r="A4871">
            <v>1928895</v>
          </cell>
          <cell r="B4871" t="str">
            <v>冷藏</v>
          </cell>
        </row>
        <row r="4872">
          <cell r="A4872">
            <v>1171389</v>
          </cell>
          <cell r="B4872" t="str">
            <v>冷鲜</v>
          </cell>
        </row>
        <row r="4873">
          <cell r="A4873">
            <v>1643148</v>
          </cell>
          <cell r="B4873" t="str">
            <v>常温</v>
          </cell>
        </row>
        <row r="4874">
          <cell r="A4874">
            <v>973452</v>
          </cell>
          <cell r="B4874" t="str">
            <v>常温</v>
          </cell>
        </row>
        <row r="4875">
          <cell r="A4875">
            <v>956514</v>
          </cell>
          <cell r="B4875" t="str">
            <v>常温</v>
          </cell>
        </row>
        <row r="4876">
          <cell r="A4876">
            <v>1255719</v>
          </cell>
          <cell r="B4876" t="str">
            <v>常温</v>
          </cell>
        </row>
        <row r="4877">
          <cell r="A4877">
            <v>852410</v>
          </cell>
          <cell r="B4877" t="str">
            <v>常温</v>
          </cell>
        </row>
        <row r="4878">
          <cell r="A4878">
            <v>2037409</v>
          </cell>
          <cell r="B4878" t="str">
            <v>常温</v>
          </cell>
        </row>
        <row r="4879">
          <cell r="A4879">
            <v>858309</v>
          </cell>
          <cell r="B4879" t="str">
            <v>常温</v>
          </cell>
        </row>
        <row r="4880">
          <cell r="A4880">
            <v>1131113</v>
          </cell>
          <cell r="B4880" t="str">
            <v>常温</v>
          </cell>
        </row>
        <row r="4881">
          <cell r="A4881">
            <v>1347228</v>
          </cell>
          <cell r="B4881" t="str">
            <v>常温</v>
          </cell>
        </row>
        <row r="4882">
          <cell r="A4882">
            <v>2043531</v>
          </cell>
          <cell r="B4882" t="str">
            <v>常温</v>
          </cell>
        </row>
        <row r="4883">
          <cell r="A4883">
            <v>1483482</v>
          </cell>
          <cell r="B4883" t="str">
            <v>冷藏</v>
          </cell>
        </row>
        <row r="4884">
          <cell r="A4884">
            <v>1194826</v>
          </cell>
          <cell r="B4884" t="str">
            <v>常温</v>
          </cell>
        </row>
        <row r="4885">
          <cell r="A4885">
            <v>1483637</v>
          </cell>
          <cell r="B4885" t="str">
            <v>冷藏</v>
          </cell>
        </row>
        <row r="4886">
          <cell r="A4886">
            <v>1511661</v>
          </cell>
          <cell r="B4886" t="str">
            <v>常温</v>
          </cell>
        </row>
        <row r="4887">
          <cell r="A4887">
            <v>2014525</v>
          </cell>
          <cell r="B4887" t="str">
            <v>常温</v>
          </cell>
        </row>
        <row r="4888">
          <cell r="A4888">
            <v>1611766</v>
          </cell>
          <cell r="B4888" t="str">
            <v>常温</v>
          </cell>
        </row>
        <row r="4889">
          <cell r="A4889">
            <v>1531569</v>
          </cell>
          <cell r="B4889" t="str">
            <v>常温</v>
          </cell>
        </row>
        <row r="4890">
          <cell r="A4890">
            <v>1492207</v>
          </cell>
          <cell r="B4890" t="str">
            <v>常温</v>
          </cell>
        </row>
        <row r="4891">
          <cell r="A4891">
            <v>2021132</v>
          </cell>
          <cell r="B4891" t="str">
            <v>常温</v>
          </cell>
        </row>
        <row r="4892">
          <cell r="A4892">
            <v>257257</v>
          </cell>
          <cell r="B4892" t="str">
            <v>常温</v>
          </cell>
        </row>
        <row r="4893">
          <cell r="A4893">
            <v>1538210</v>
          </cell>
          <cell r="B4893" t="str">
            <v>常温</v>
          </cell>
        </row>
        <row r="4894">
          <cell r="A4894">
            <v>414983</v>
          </cell>
          <cell r="B4894" t="str">
            <v>常温</v>
          </cell>
        </row>
        <row r="4895">
          <cell r="A4895">
            <v>971366</v>
          </cell>
          <cell r="B4895" t="str">
            <v>常温</v>
          </cell>
        </row>
        <row r="4896">
          <cell r="A4896">
            <v>5012</v>
          </cell>
          <cell r="B4896" t="str">
            <v>冻</v>
          </cell>
        </row>
        <row r="4897">
          <cell r="A4897">
            <v>441</v>
          </cell>
          <cell r="B4897" t="str">
            <v>常温</v>
          </cell>
        </row>
        <row r="4898">
          <cell r="A4898">
            <v>1296303</v>
          </cell>
          <cell r="B4898" t="str">
            <v>冷藏</v>
          </cell>
        </row>
        <row r="4899">
          <cell r="A4899">
            <v>1279445</v>
          </cell>
          <cell r="B4899" t="str">
            <v>冷藏</v>
          </cell>
        </row>
        <row r="4900">
          <cell r="A4900">
            <v>317375</v>
          </cell>
          <cell r="B4900" t="str">
            <v>冻</v>
          </cell>
        </row>
        <row r="4901">
          <cell r="A4901">
            <v>1503708</v>
          </cell>
          <cell r="B4901" t="str">
            <v>常温</v>
          </cell>
        </row>
        <row r="4902">
          <cell r="A4902">
            <v>59324</v>
          </cell>
          <cell r="B4902" t="str">
            <v>冷藏</v>
          </cell>
        </row>
        <row r="4903">
          <cell r="A4903">
            <v>1736172</v>
          </cell>
          <cell r="B4903" t="str">
            <v>冷藏</v>
          </cell>
        </row>
        <row r="4904">
          <cell r="A4904">
            <v>1191435</v>
          </cell>
          <cell r="B4904" t="str">
            <v>常温</v>
          </cell>
        </row>
        <row r="4905">
          <cell r="A4905">
            <v>1279380</v>
          </cell>
          <cell r="B4905" t="str">
            <v>热鲜</v>
          </cell>
        </row>
        <row r="4906">
          <cell r="A4906">
            <v>852432</v>
          </cell>
          <cell r="B4906" t="str">
            <v>冷藏</v>
          </cell>
        </row>
        <row r="4907">
          <cell r="A4907">
            <v>855535</v>
          </cell>
          <cell r="B4907" t="str">
            <v>常温</v>
          </cell>
        </row>
        <row r="4908">
          <cell r="A4908">
            <v>1362853</v>
          </cell>
          <cell r="B4908" t="str">
            <v>常温</v>
          </cell>
        </row>
        <row r="4909">
          <cell r="A4909">
            <v>1271528</v>
          </cell>
          <cell r="B4909" t="str">
            <v>冷藏</v>
          </cell>
        </row>
        <row r="4910">
          <cell r="A4910">
            <v>1095594</v>
          </cell>
          <cell r="B4910" t="str">
            <v>常温</v>
          </cell>
        </row>
        <row r="4911">
          <cell r="A4911">
            <v>1271536</v>
          </cell>
          <cell r="B4911" t="str">
            <v>冷藏</v>
          </cell>
        </row>
        <row r="4912">
          <cell r="A4912">
            <v>1133453</v>
          </cell>
          <cell r="B4912" t="str">
            <v>常温</v>
          </cell>
        </row>
        <row r="4913">
          <cell r="A4913">
            <v>2031952</v>
          </cell>
          <cell r="B4913" t="str">
            <v>常温</v>
          </cell>
        </row>
        <row r="4914">
          <cell r="A4914">
            <v>1191435</v>
          </cell>
          <cell r="B4914" t="str">
            <v>常温</v>
          </cell>
        </row>
        <row r="4915">
          <cell r="A4915">
            <v>1531959</v>
          </cell>
          <cell r="B4915" t="str">
            <v>常温</v>
          </cell>
        </row>
        <row r="4916">
          <cell r="A4916">
            <v>787432</v>
          </cell>
          <cell r="B4916" t="str">
            <v>常温</v>
          </cell>
        </row>
        <row r="4917">
          <cell r="A4917">
            <v>1285134</v>
          </cell>
          <cell r="B4917" t="str">
            <v>冷鲜</v>
          </cell>
        </row>
        <row r="4918">
          <cell r="A4918">
            <v>319624</v>
          </cell>
          <cell r="B4918" t="str">
            <v>常温</v>
          </cell>
        </row>
        <row r="4919">
          <cell r="A4919">
            <v>1266848</v>
          </cell>
          <cell r="B4919" t="str">
            <v>常温</v>
          </cell>
        </row>
        <row r="4920">
          <cell r="A4920">
            <v>2007140</v>
          </cell>
          <cell r="B4920" t="str">
            <v>常温</v>
          </cell>
        </row>
        <row r="4921">
          <cell r="A4921">
            <v>614</v>
          </cell>
          <cell r="B4921" t="str">
            <v>常温</v>
          </cell>
        </row>
        <row r="4922">
          <cell r="A4922">
            <v>2014737</v>
          </cell>
          <cell r="B4922" t="str">
            <v>常温</v>
          </cell>
        </row>
        <row r="4923">
          <cell r="A4923">
            <v>1084481</v>
          </cell>
          <cell r="B4923" t="str">
            <v>常温</v>
          </cell>
        </row>
        <row r="4924">
          <cell r="A4924">
            <v>1266848</v>
          </cell>
          <cell r="B4924" t="str">
            <v>常温</v>
          </cell>
        </row>
        <row r="4925">
          <cell r="A4925">
            <v>1166145</v>
          </cell>
          <cell r="B4925" t="str">
            <v>常温</v>
          </cell>
        </row>
        <row r="4926">
          <cell r="A4926">
            <v>1285134</v>
          </cell>
          <cell r="B4926" t="str">
            <v>冷鲜</v>
          </cell>
        </row>
        <row r="4927">
          <cell r="A4927">
            <v>1997834</v>
          </cell>
          <cell r="B4927" t="str">
            <v>常温</v>
          </cell>
        </row>
        <row r="4928">
          <cell r="A4928">
            <v>1700370</v>
          </cell>
          <cell r="B4928" t="str">
            <v>冷藏</v>
          </cell>
        </row>
        <row r="4929">
          <cell r="A4929">
            <v>1279206</v>
          </cell>
          <cell r="B4929" t="str">
            <v>常温</v>
          </cell>
        </row>
        <row r="4930">
          <cell r="A4930">
            <v>953471</v>
          </cell>
          <cell r="B4930" t="str">
            <v>常温</v>
          </cell>
        </row>
        <row r="4931">
          <cell r="A4931">
            <v>1630504</v>
          </cell>
          <cell r="B4931" t="str">
            <v>常温</v>
          </cell>
        </row>
        <row r="4932">
          <cell r="A4932">
            <v>1610820</v>
          </cell>
          <cell r="B4932" t="str">
            <v>冷鲜</v>
          </cell>
        </row>
        <row r="4933">
          <cell r="A4933">
            <v>1538136</v>
          </cell>
          <cell r="B4933" t="str">
            <v>常温</v>
          </cell>
        </row>
        <row r="4934">
          <cell r="A4934">
            <v>1068773</v>
          </cell>
          <cell r="B4934" t="str">
            <v>常温</v>
          </cell>
        </row>
        <row r="4935">
          <cell r="A4935">
            <v>1271528</v>
          </cell>
          <cell r="B4935" t="str">
            <v>冷藏</v>
          </cell>
        </row>
        <row r="4936">
          <cell r="A4936">
            <v>1290408</v>
          </cell>
          <cell r="B4936" t="str">
            <v>冷藏</v>
          </cell>
        </row>
        <row r="4937">
          <cell r="A4937">
            <v>614</v>
          </cell>
          <cell r="B4937" t="str">
            <v>常温</v>
          </cell>
        </row>
        <row r="4938">
          <cell r="A4938">
            <v>1532153</v>
          </cell>
          <cell r="B4938" t="str">
            <v>常温</v>
          </cell>
        </row>
        <row r="4939">
          <cell r="A4939">
            <v>1447719</v>
          </cell>
          <cell r="B4939" t="str">
            <v>冷藏</v>
          </cell>
        </row>
        <row r="4940">
          <cell r="A4940">
            <v>1531959</v>
          </cell>
          <cell r="B4940" t="str">
            <v>常温</v>
          </cell>
        </row>
        <row r="4941">
          <cell r="A4941">
            <v>1420038</v>
          </cell>
          <cell r="B4941" t="str">
            <v>常温</v>
          </cell>
        </row>
        <row r="4942">
          <cell r="A4942">
            <v>2012263</v>
          </cell>
          <cell r="B4942" t="str">
            <v>常温</v>
          </cell>
        </row>
        <row r="4943">
          <cell r="A4943">
            <v>1279167</v>
          </cell>
          <cell r="B4943" t="str">
            <v>常温</v>
          </cell>
        </row>
        <row r="4944">
          <cell r="A4944">
            <v>1630548</v>
          </cell>
          <cell r="B4944" t="str">
            <v>常温</v>
          </cell>
        </row>
        <row r="4945">
          <cell r="A4945">
            <v>1440759</v>
          </cell>
          <cell r="B4945" t="str">
            <v>冷藏</v>
          </cell>
        </row>
        <row r="4946">
          <cell r="A4946">
            <v>1284806</v>
          </cell>
          <cell r="B4946" t="str">
            <v>冷藏</v>
          </cell>
        </row>
        <row r="4947">
          <cell r="A4947">
            <v>1912511</v>
          </cell>
          <cell r="B4947" t="str">
            <v>热鲜</v>
          </cell>
        </row>
        <row r="4948">
          <cell r="A4948">
            <v>263859</v>
          </cell>
          <cell r="B4948" t="str">
            <v>常温</v>
          </cell>
        </row>
        <row r="4949">
          <cell r="A4949">
            <v>1809709</v>
          </cell>
          <cell r="B4949" t="str">
            <v>常温</v>
          </cell>
        </row>
        <row r="4950">
          <cell r="A4950">
            <v>1349855</v>
          </cell>
          <cell r="B4950" t="str">
            <v>冷藏</v>
          </cell>
        </row>
        <row r="4951">
          <cell r="A4951">
            <v>2007166</v>
          </cell>
          <cell r="B4951" t="str">
            <v>常温</v>
          </cell>
        </row>
        <row r="4952">
          <cell r="A4952">
            <v>619</v>
          </cell>
          <cell r="B4952" t="str">
            <v>常温</v>
          </cell>
        </row>
        <row r="4953">
          <cell r="A4953">
            <v>1359798</v>
          </cell>
          <cell r="B4953" t="str">
            <v>冻</v>
          </cell>
        </row>
        <row r="4954">
          <cell r="A4954">
            <v>1630657</v>
          </cell>
          <cell r="B4954" t="str">
            <v>常温</v>
          </cell>
        </row>
        <row r="4955">
          <cell r="A4955">
            <v>456</v>
          </cell>
          <cell r="B4955" t="str">
            <v>常温</v>
          </cell>
        </row>
        <row r="4956">
          <cell r="A4956">
            <v>441</v>
          </cell>
          <cell r="B4956" t="str">
            <v>常温</v>
          </cell>
        </row>
        <row r="4957">
          <cell r="A4957">
            <v>1240808</v>
          </cell>
          <cell r="B4957" t="str">
            <v>常温</v>
          </cell>
        </row>
        <row r="4958">
          <cell r="A4958">
            <v>1347228</v>
          </cell>
          <cell r="B4958" t="str">
            <v>常温</v>
          </cell>
        </row>
        <row r="4959">
          <cell r="A4959">
            <v>1552051</v>
          </cell>
          <cell r="B4959" t="str">
            <v>冷藏</v>
          </cell>
        </row>
        <row r="4960">
          <cell r="A4960">
            <v>1497027</v>
          </cell>
          <cell r="B4960" t="str">
            <v>热鲜</v>
          </cell>
        </row>
        <row r="4961">
          <cell r="A4961">
            <v>614</v>
          </cell>
          <cell r="B4961" t="str">
            <v>常温</v>
          </cell>
        </row>
        <row r="4962">
          <cell r="A4962">
            <v>1551851</v>
          </cell>
          <cell r="B4962" t="str">
            <v>冷藏</v>
          </cell>
        </row>
        <row r="4963">
          <cell r="A4963">
            <v>911668</v>
          </cell>
          <cell r="B4963" t="str">
            <v>冷藏</v>
          </cell>
        </row>
        <row r="4964">
          <cell r="A4964">
            <v>1362853</v>
          </cell>
          <cell r="B4964" t="str">
            <v>常温</v>
          </cell>
        </row>
        <row r="4965">
          <cell r="A4965">
            <v>1166024</v>
          </cell>
          <cell r="B4965" t="str">
            <v>常温</v>
          </cell>
        </row>
        <row r="4966">
          <cell r="A4966">
            <v>1643147</v>
          </cell>
          <cell r="B4966" t="str">
            <v>常温</v>
          </cell>
        </row>
        <row r="4967">
          <cell r="A4967">
            <v>2007066</v>
          </cell>
          <cell r="B4967" t="str">
            <v>常温</v>
          </cell>
        </row>
        <row r="4968">
          <cell r="A4968">
            <v>1538224</v>
          </cell>
          <cell r="B4968" t="str">
            <v>常温</v>
          </cell>
        </row>
        <row r="4969">
          <cell r="A4969">
            <v>1538210</v>
          </cell>
          <cell r="B4969" t="str">
            <v>常温</v>
          </cell>
        </row>
        <row r="4970">
          <cell r="A4970">
            <v>1511661</v>
          </cell>
          <cell r="B4970" t="str">
            <v>常温</v>
          </cell>
        </row>
        <row r="4971">
          <cell r="A4971">
            <v>911920</v>
          </cell>
          <cell r="B4971" t="str">
            <v>常温</v>
          </cell>
        </row>
        <row r="4972">
          <cell r="A4972">
            <v>1062490</v>
          </cell>
          <cell r="B4972" t="str">
            <v>常温</v>
          </cell>
        </row>
        <row r="4973">
          <cell r="A4973">
            <v>1065629</v>
          </cell>
          <cell r="B4973" t="str">
            <v>常温</v>
          </cell>
        </row>
        <row r="4974">
          <cell r="A4974">
            <v>1401074</v>
          </cell>
          <cell r="B4974" t="str">
            <v>冷冻</v>
          </cell>
        </row>
        <row r="4975">
          <cell r="A4975">
            <v>45235</v>
          </cell>
          <cell r="B4975" t="str">
            <v>常温</v>
          </cell>
        </row>
        <row r="4976">
          <cell r="A4976">
            <v>1386190</v>
          </cell>
          <cell r="B4976" t="str">
            <v>常温</v>
          </cell>
        </row>
        <row r="4977">
          <cell r="A4977">
            <v>1438154</v>
          </cell>
          <cell r="B4977" t="str">
            <v>干燥</v>
          </cell>
        </row>
        <row r="4978">
          <cell r="A4978">
            <v>1448641</v>
          </cell>
          <cell r="B4978" t="str">
            <v>冷藏</v>
          </cell>
        </row>
        <row r="4979">
          <cell r="A4979">
            <v>1732378</v>
          </cell>
          <cell r="B4979" t="str">
            <v>冷藏</v>
          </cell>
        </row>
        <row r="4980">
          <cell r="A4980">
            <v>472746</v>
          </cell>
          <cell r="B4980" t="str">
            <v>常温</v>
          </cell>
        </row>
        <row r="4981">
          <cell r="A4981">
            <v>1620458</v>
          </cell>
          <cell r="B4981" t="str">
            <v>常温</v>
          </cell>
        </row>
        <row r="4982">
          <cell r="A4982">
            <v>1119300</v>
          </cell>
          <cell r="B4982" t="str">
            <v>冷冻</v>
          </cell>
        </row>
        <row r="4983">
          <cell r="A4983">
            <v>300018</v>
          </cell>
          <cell r="B4983" t="str">
            <v>常温</v>
          </cell>
        </row>
        <row r="4984">
          <cell r="A4984">
            <v>167750</v>
          </cell>
          <cell r="B4984" t="str">
            <v>常温</v>
          </cell>
        </row>
        <row r="4985">
          <cell r="A4985">
            <v>1980101</v>
          </cell>
          <cell r="B4985" t="str">
            <v>常温</v>
          </cell>
        </row>
        <row r="4986">
          <cell r="A4986">
            <v>1732410</v>
          </cell>
          <cell r="B4986" t="str">
            <v>常温</v>
          </cell>
        </row>
        <row r="4987">
          <cell r="A4987">
            <v>7748</v>
          </cell>
          <cell r="B4987" t="str">
            <v>常温</v>
          </cell>
        </row>
        <row r="4988">
          <cell r="A4988">
            <v>1548531</v>
          </cell>
          <cell r="B4988" t="str">
            <v>常温</v>
          </cell>
        </row>
        <row r="4989">
          <cell r="A4989">
            <v>1064292</v>
          </cell>
          <cell r="B4989" t="str">
            <v>常温</v>
          </cell>
        </row>
        <row r="4990">
          <cell r="A4990">
            <v>1177160</v>
          </cell>
          <cell r="B4990" t="str">
            <v>冷鲜</v>
          </cell>
        </row>
        <row r="4991">
          <cell r="A4991">
            <v>1610820</v>
          </cell>
          <cell r="B4991" t="str">
            <v>冷鲜</v>
          </cell>
        </row>
        <row r="4992">
          <cell r="A4992">
            <v>1493225</v>
          </cell>
          <cell r="B4992" t="str">
            <v>热鲜</v>
          </cell>
        </row>
        <row r="4993">
          <cell r="A4993">
            <v>1167201</v>
          </cell>
          <cell r="B4993" t="str">
            <v>常温</v>
          </cell>
        </row>
        <row r="4994">
          <cell r="A4994">
            <v>2028656</v>
          </cell>
          <cell r="B4994" t="str">
            <v>常温</v>
          </cell>
        </row>
        <row r="4995">
          <cell r="A4995">
            <v>1271528</v>
          </cell>
          <cell r="B4995" t="str">
            <v>冷藏</v>
          </cell>
        </row>
        <row r="4996">
          <cell r="A4996">
            <v>570</v>
          </cell>
          <cell r="B4996" t="str">
            <v>常温</v>
          </cell>
        </row>
        <row r="4997">
          <cell r="A4997">
            <v>1362923</v>
          </cell>
          <cell r="B4997" t="str">
            <v>冷藏</v>
          </cell>
        </row>
        <row r="4998">
          <cell r="A4998">
            <v>1559505</v>
          </cell>
          <cell r="B4998" t="str">
            <v>常温</v>
          </cell>
        </row>
        <row r="4999">
          <cell r="A4999">
            <v>1191435</v>
          </cell>
          <cell r="B4999" t="str">
            <v>常温</v>
          </cell>
        </row>
        <row r="5000">
          <cell r="A5000">
            <v>1483438</v>
          </cell>
          <cell r="B5000" t="str">
            <v>冷藏</v>
          </cell>
        </row>
        <row r="5001">
          <cell r="A5001">
            <v>1559505</v>
          </cell>
          <cell r="B5001" t="str">
            <v>常温</v>
          </cell>
        </row>
        <row r="5002">
          <cell r="A5002">
            <v>1362929</v>
          </cell>
          <cell r="B5002" t="str">
            <v>热鲜</v>
          </cell>
        </row>
        <row r="5003">
          <cell r="A5003">
            <v>1912511</v>
          </cell>
          <cell r="B5003" t="str">
            <v>热鲜</v>
          </cell>
        </row>
        <row r="5004">
          <cell r="A5004">
            <v>608</v>
          </cell>
          <cell r="B5004" t="str">
            <v>常温</v>
          </cell>
        </row>
        <row r="5005">
          <cell r="A5005">
            <v>1347228</v>
          </cell>
          <cell r="B5005" t="str">
            <v>常温</v>
          </cell>
        </row>
        <row r="5006">
          <cell r="A5006">
            <v>1312171</v>
          </cell>
          <cell r="B5006" t="str">
            <v>常温</v>
          </cell>
        </row>
        <row r="5007">
          <cell r="A5007">
            <v>1550601</v>
          </cell>
          <cell r="B5007" t="str">
            <v>常温</v>
          </cell>
        </row>
        <row r="5008">
          <cell r="A5008">
            <v>858298</v>
          </cell>
          <cell r="B5008" t="str">
            <v>常温</v>
          </cell>
        </row>
        <row r="5009">
          <cell r="A5009">
            <v>949923</v>
          </cell>
          <cell r="B5009" t="str">
            <v>常温</v>
          </cell>
        </row>
        <row r="5010">
          <cell r="A5010">
            <v>1552051</v>
          </cell>
          <cell r="B5010" t="str">
            <v>冷藏</v>
          </cell>
        </row>
        <row r="5011">
          <cell r="A5011">
            <v>1751813</v>
          </cell>
          <cell r="B5011" t="str">
            <v>常温</v>
          </cell>
        </row>
        <row r="5012">
          <cell r="A5012">
            <v>1492979</v>
          </cell>
          <cell r="B5012" t="str">
            <v>热鲜</v>
          </cell>
        </row>
        <row r="5013">
          <cell r="A5013">
            <v>1359843</v>
          </cell>
          <cell r="B5013" t="str">
            <v>冻</v>
          </cell>
        </row>
        <row r="5014">
          <cell r="A5014">
            <v>1548530</v>
          </cell>
          <cell r="B5014" t="str">
            <v>常温</v>
          </cell>
        </row>
        <row r="5015">
          <cell r="A5015">
            <v>1015421</v>
          </cell>
          <cell r="B5015" t="str">
            <v>常温</v>
          </cell>
        </row>
        <row r="5016">
          <cell r="A5016">
            <v>1925692</v>
          </cell>
          <cell r="B5016" t="str">
            <v>冷冻</v>
          </cell>
        </row>
        <row r="5017">
          <cell r="A5017">
            <v>1070704</v>
          </cell>
          <cell r="B5017" t="str">
            <v>常温</v>
          </cell>
        </row>
        <row r="5018">
          <cell r="A5018">
            <v>2014878</v>
          </cell>
          <cell r="B5018" t="str">
            <v>常温</v>
          </cell>
        </row>
        <row r="5019">
          <cell r="A5019">
            <v>1716591</v>
          </cell>
          <cell r="B5019" t="str">
            <v>常温</v>
          </cell>
        </row>
        <row r="5020">
          <cell r="A5020">
            <v>1974197</v>
          </cell>
          <cell r="B5020" t="str">
            <v>常温</v>
          </cell>
        </row>
        <row r="5021">
          <cell r="A5021">
            <v>1538232</v>
          </cell>
          <cell r="B5021" t="str">
            <v>常温</v>
          </cell>
        </row>
        <row r="5022">
          <cell r="A5022">
            <v>300018</v>
          </cell>
          <cell r="B5022" t="str">
            <v>常温</v>
          </cell>
        </row>
        <row r="5023">
          <cell r="A5023">
            <v>1639732</v>
          </cell>
          <cell r="B5023" t="str">
            <v>常温</v>
          </cell>
        </row>
        <row r="5024">
          <cell r="A5024">
            <v>1483637</v>
          </cell>
          <cell r="B5024" t="str">
            <v>冷藏</v>
          </cell>
        </row>
        <row r="5025">
          <cell r="A5025">
            <v>858298</v>
          </cell>
          <cell r="B5025" t="str">
            <v>常温</v>
          </cell>
        </row>
        <row r="5026">
          <cell r="A5026">
            <v>1169084</v>
          </cell>
          <cell r="B5026" t="str">
            <v>冷藏</v>
          </cell>
        </row>
        <row r="5027">
          <cell r="A5027">
            <v>1033733</v>
          </cell>
          <cell r="B5027" t="str">
            <v>常温</v>
          </cell>
        </row>
        <row r="5028">
          <cell r="A5028">
            <v>1271536</v>
          </cell>
          <cell r="B5028" t="str">
            <v>冷藏</v>
          </cell>
        </row>
        <row r="5029">
          <cell r="A5029">
            <v>2014295</v>
          </cell>
          <cell r="B5029" t="str">
            <v>常温</v>
          </cell>
        </row>
        <row r="5030">
          <cell r="A5030">
            <v>2014540</v>
          </cell>
          <cell r="B5030" t="str">
            <v>常温</v>
          </cell>
        </row>
        <row r="5031">
          <cell r="A5031">
            <v>2015071</v>
          </cell>
          <cell r="B5031" t="str">
            <v>常温</v>
          </cell>
        </row>
        <row r="5032">
          <cell r="A5032">
            <v>1526360</v>
          </cell>
          <cell r="B5032" t="str">
            <v>常温</v>
          </cell>
        </row>
        <row r="5033">
          <cell r="A5033">
            <v>1610820</v>
          </cell>
          <cell r="B5033" t="str">
            <v>冷鲜</v>
          </cell>
        </row>
        <row r="5034">
          <cell r="A5034">
            <v>1493135</v>
          </cell>
          <cell r="B5034" t="str">
            <v>热鲜</v>
          </cell>
        </row>
        <row r="5035">
          <cell r="A5035">
            <v>1275639</v>
          </cell>
          <cell r="B5035" t="str">
            <v>热鲜</v>
          </cell>
        </row>
        <row r="5036">
          <cell r="A5036">
            <v>1258261</v>
          </cell>
          <cell r="B5036" t="str">
            <v>鲜</v>
          </cell>
        </row>
        <row r="5037">
          <cell r="A5037">
            <v>1475971</v>
          </cell>
          <cell r="B5037" t="str">
            <v>冷藏</v>
          </cell>
        </row>
        <row r="5038">
          <cell r="A5038">
            <v>1493310</v>
          </cell>
          <cell r="B5038" t="str">
            <v>热鲜</v>
          </cell>
        </row>
        <row r="5039">
          <cell r="A5039">
            <v>1191435</v>
          </cell>
          <cell r="B5039" t="str">
            <v>常温</v>
          </cell>
        </row>
        <row r="5040">
          <cell r="A5040">
            <v>983387</v>
          </cell>
          <cell r="B5040" t="str">
            <v>常温</v>
          </cell>
        </row>
        <row r="5041">
          <cell r="A5041">
            <v>570</v>
          </cell>
          <cell r="B5041" t="str">
            <v>常温</v>
          </cell>
        </row>
        <row r="5042">
          <cell r="A5042">
            <v>1064292</v>
          </cell>
          <cell r="B5042" t="str">
            <v>常温</v>
          </cell>
        </row>
        <row r="5043">
          <cell r="A5043">
            <v>563</v>
          </cell>
          <cell r="B5043" t="str">
            <v>常温</v>
          </cell>
        </row>
        <row r="5044">
          <cell r="A5044">
            <v>1531897</v>
          </cell>
          <cell r="B5044" t="str">
            <v>常温</v>
          </cell>
        </row>
        <row r="5045">
          <cell r="A5045">
            <v>1902088</v>
          </cell>
          <cell r="B5045" t="str">
            <v>常温</v>
          </cell>
        </row>
        <row r="5046">
          <cell r="A5046">
            <v>1610820</v>
          </cell>
          <cell r="B5046" t="str">
            <v>冷鲜</v>
          </cell>
        </row>
        <row r="5047">
          <cell r="A5047">
            <v>1420038</v>
          </cell>
          <cell r="B5047" t="str">
            <v>常温</v>
          </cell>
        </row>
        <row r="5048">
          <cell r="A5048">
            <v>1459539</v>
          </cell>
          <cell r="B5048" t="str">
            <v>常温</v>
          </cell>
        </row>
        <row r="5049">
          <cell r="A5049">
            <v>2031952</v>
          </cell>
          <cell r="B5049" t="str">
            <v>常温</v>
          </cell>
        </row>
        <row r="5050">
          <cell r="A5050">
            <v>787582</v>
          </cell>
          <cell r="B5050" t="str">
            <v>常温</v>
          </cell>
        </row>
        <row r="5051">
          <cell r="A5051">
            <v>1461234</v>
          </cell>
          <cell r="B5051" t="str">
            <v>常温</v>
          </cell>
        </row>
        <row r="5052">
          <cell r="A5052">
            <v>1116454</v>
          </cell>
          <cell r="B5052" t="str">
            <v>常温</v>
          </cell>
        </row>
        <row r="5053">
          <cell r="A5053">
            <v>1532153</v>
          </cell>
          <cell r="B5053" t="str">
            <v>常温</v>
          </cell>
        </row>
        <row r="5054">
          <cell r="A5054">
            <v>1556727</v>
          </cell>
          <cell r="B5054" t="str">
            <v>常温</v>
          </cell>
        </row>
        <row r="5055">
          <cell r="A5055">
            <v>1279445</v>
          </cell>
          <cell r="B5055" t="str">
            <v>冷藏</v>
          </cell>
        </row>
        <row r="5056">
          <cell r="A5056">
            <v>1483683</v>
          </cell>
          <cell r="B5056" t="str">
            <v>热鲜</v>
          </cell>
        </row>
        <row r="5057">
          <cell r="A5057">
            <v>1276101</v>
          </cell>
          <cell r="B5057" t="str">
            <v>热鲜</v>
          </cell>
        </row>
        <row r="5058">
          <cell r="A5058">
            <v>1284806</v>
          </cell>
          <cell r="B5058" t="str">
            <v>冷藏</v>
          </cell>
        </row>
        <row r="5059">
          <cell r="A5059">
            <v>1116454</v>
          </cell>
          <cell r="B5059" t="str">
            <v>常温</v>
          </cell>
        </row>
        <row r="5060">
          <cell r="A5060">
            <v>1922921</v>
          </cell>
          <cell r="B5060" t="str">
            <v>冷藏</v>
          </cell>
        </row>
        <row r="5061">
          <cell r="A5061">
            <v>2007155</v>
          </cell>
          <cell r="B5061" t="str">
            <v>常温</v>
          </cell>
        </row>
        <row r="5062">
          <cell r="A5062">
            <v>1191435</v>
          </cell>
          <cell r="B5062" t="str">
            <v>常温</v>
          </cell>
        </row>
        <row r="5063">
          <cell r="A5063">
            <v>2014729</v>
          </cell>
          <cell r="B5063" t="str">
            <v>常温</v>
          </cell>
        </row>
        <row r="5064">
          <cell r="A5064">
            <v>1448641</v>
          </cell>
          <cell r="B5064" t="str">
            <v>冷藏</v>
          </cell>
        </row>
        <row r="5065">
          <cell r="A5065">
            <v>1584021</v>
          </cell>
          <cell r="B5065" t="str">
            <v>热鲜</v>
          </cell>
        </row>
        <row r="5066">
          <cell r="A5066">
            <v>1084643</v>
          </cell>
          <cell r="B5066" t="str">
            <v>常温</v>
          </cell>
        </row>
        <row r="5067">
          <cell r="A5067">
            <v>1191435</v>
          </cell>
          <cell r="B5067" t="str">
            <v>常温</v>
          </cell>
        </row>
        <row r="5068">
          <cell r="A5068">
            <v>1291549</v>
          </cell>
          <cell r="B5068" t="str">
            <v>热鲜</v>
          </cell>
        </row>
        <row r="5069">
          <cell r="A5069">
            <v>608</v>
          </cell>
          <cell r="B5069" t="str">
            <v>常温</v>
          </cell>
        </row>
        <row r="5070">
          <cell r="A5070">
            <v>1191435</v>
          </cell>
          <cell r="B5070" t="str">
            <v>常温</v>
          </cell>
        </row>
        <row r="5071">
          <cell r="A5071">
            <v>1415284</v>
          </cell>
          <cell r="B5071" t="str">
            <v>常温</v>
          </cell>
        </row>
        <row r="5072">
          <cell r="A5072">
            <v>2014811</v>
          </cell>
          <cell r="B5072" t="str">
            <v>常温</v>
          </cell>
        </row>
        <row r="5073">
          <cell r="A5073">
            <v>1271536</v>
          </cell>
          <cell r="B5073" t="str">
            <v>冷藏</v>
          </cell>
        </row>
        <row r="5074">
          <cell r="A5074">
            <v>1639288</v>
          </cell>
          <cell r="B5074" t="str">
            <v>常温</v>
          </cell>
        </row>
        <row r="5075">
          <cell r="A5075">
            <v>1273597</v>
          </cell>
          <cell r="B5075" t="str">
            <v>热鲜</v>
          </cell>
        </row>
        <row r="5076">
          <cell r="A5076">
            <v>1902087</v>
          </cell>
          <cell r="B5076" t="str">
            <v>冷藏</v>
          </cell>
        </row>
        <row r="5077">
          <cell r="A5077">
            <v>1611766</v>
          </cell>
          <cell r="B5077" t="str">
            <v>常温</v>
          </cell>
        </row>
        <row r="5078">
          <cell r="A5078">
            <v>1469242</v>
          </cell>
          <cell r="B5078" t="str">
            <v>常温</v>
          </cell>
        </row>
        <row r="5079">
          <cell r="A5079">
            <v>846698</v>
          </cell>
          <cell r="B5079" t="str">
            <v>常温</v>
          </cell>
        </row>
        <row r="5080">
          <cell r="A5080">
            <v>1511661</v>
          </cell>
          <cell r="B5080" t="str">
            <v>常温</v>
          </cell>
        </row>
        <row r="5081">
          <cell r="A5081">
            <v>1808399</v>
          </cell>
          <cell r="B5081" t="str">
            <v>常温</v>
          </cell>
        </row>
        <row r="5082">
          <cell r="A5082">
            <v>852410</v>
          </cell>
          <cell r="B5082" t="str">
            <v>常温</v>
          </cell>
        </row>
        <row r="5083">
          <cell r="A5083">
            <v>1131113</v>
          </cell>
          <cell r="B5083" t="str">
            <v>常温</v>
          </cell>
        </row>
        <row r="5084">
          <cell r="A5084">
            <v>1240808</v>
          </cell>
          <cell r="B5084" t="str">
            <v>常温</v>
          </cell>
        </row>
        <row r="5085">
          <cell r="A5085">
            <v>1167201</v>
          </cell>
          <cell r="B5085" t="str">
            <v>常温</v>
          </cell>
        </row>
        <row r="5086">
          <cell r="A5086">
            <v>1033733</v>
          </cell>
          <cell r="B5086" t="str">
            <v>常温</v>
          </cell>
        </row>
        <row r="5087">
          <cell r="A5087">
            <v>852410</v>
          </cell>
          <cell r="B5087" t="str">
            <v>常温</v>
          </cell>
        </row>
        <row r="5088">
          <cell r="A5088">
            <v>2014933</v>
          </cell>
          <cell r="B5088" t="str">
            <v>常温</v>
          </cell>
        </row>
        <row r="5089">
          <cell r="A5089">
            <v>1630504</v>
          </cell>
          <cell r="B5089" t="str">
            <v>常温</v>
          </cell>
        </row>
        <row r="5090">
          <cell r="A5090">
            <v>1271536</v>
          </cell>
          <cell r="B5090" t="str">
            <v>冷藏</v>
          </cell>
        </row>
        <row r="5091">
          <cell r="A5091">
            <v>1643148</v>
          </cell>
          <cell r="B5091" t="str">
            <v>常温</v>
          </cell>
        </row>
        <row r="5092">
          <cell r="A5092">
            <v>1628918</v>
          </cell>
          <cell r="B5092" t="str">
            <v>常温</v>
          </cell>
        </row>
        <row r="5093">
          <cell r="A5093">
            <v>1552101</v>
          </cell>
          <cell r="B5093" t="str">
            <v>冷藏</v>
          </cell>
        </row>
        <row r="5094">
          <cell r="A5094">
            <v>2014944</v>
          </cell>
          <cell r="B5094" t="str">
            <v>常温</v>
          </cell>
        </row>
        <row r="5095">
          <cell r="A5095">
            <v>1483637</v>
          </cell>
          <cell r="B5095" t="str">
            <v>冷藏</v>
          </cell>
        </row>
        <row r="5096">
          <cell r="A5096">
            <v>1796329</v>
          </cell>
          <cell r="B5096" t="str">
            <v>常温</v>
          </cell>
        </row>
        <row r="5097">
          <cell r="A5097">
            <v>852410</v>
          </cell>
          <cell r="B5097" t="str">
            <v>常温</v>
          </cell>
        </row>
        <row r="5098">
          <cell r="A5098">
            <v>1132965</v>
          </cell>
          <cell r="B5098" t="str">
            <v>常温</v>
          </cell>
        </row>
        <row r="5099">
          <cell r="A5099">
            <v>1216747</v>
          </cell>
          <cell r="B5099" t="str">
            <v>常温</v>
          </cell>
        </row>
        <row r="5100">
          <cell r="A5100">
            <v>1275567</v>
          </cell>
          <cell r="B5100" t="str">
            <v>冷藏</v>
          </cell>
        </row>
        <row r="5101">
          <cell r="A5101">
            <v>2014757</v>
          </cell>
          <cell r="B5101" t="str">
            <v>常温</v>
          </cell>
        </row>
        <row r="5102">
          <cell r="A5102">
            <v>1466048</v>
          </cell>
          <cell r="B5102" t="str">
            <v>常温</v>
          </cell>
        </row>
        <row r="5103">
          <cell r="A5103">
            <v>1732378</v>
          </cell>
          <cell r="B5103" t="str">
            <v>冷藏</v>
          </cell>
        </row>
        <row r="5104">
          <cell r="A5104">
            <v>1440759</v>
          </cell>
          <cell r="B5104" t="str">
            <v>冷藏</v>
          </cell>
        </row>
        <row r="5105">
          <cell r="A5105">
            <v>472</v>
          </cell>
          <cell r="B5105" t="str">
            <v>常温</v>
          </cell>
        </row>
        <row r="5106">
          <cell r="A5106">
            <v>1275537</v>
          </cell>
          <cell r="B5106" t="str">
            <v>热鲜</v>
          </cell>
        </row>
        <row r="5107">
          <cell r="A5107">
            <v>1548505</v>
          </cell>
          <cell r="B5107" t="str">
            <v>常温</v>
          </cell>
        </row>
        <row r="5108">
          <cell r="A5108">
            <v>1527243</v>
          </cell>
          <cell r="B5108" t="str">
            <v>常温</v>
          </cell>
        </row>
        <row r="5109">
          <cell r="A5109">
            <v>1441925</v>
          </cell>
          <cell r="B5109" t="str">
            <v>常温</v>
          </cell>
        </row>
        <row r="5110">
          <cell r="A5110">
            <v>1708887</v>
          </cell>
          <cell r="B5110" t="str">
            <v>常温</v>
          </cell>
        </row>
        <row r="5111">
          <cell r="A5111">
            <v>1300001</v>
          </cell>
          <cell r="B5111" t="str">
            <v>常温</v>
          </cell>
        </row>
        <row r="5112">
          <cell r="A5112">
            <v>1284806</v>
          </cell>
          <cell r="B5112" t="str">
            <v>冷藏</v>
          </cell>
        </row>
        <row r="5113">
          <cell r="A5113">
            <v>1483190</v>
          </cell>
          <cell r="B5113" t="str">
            <v>冻</v>
          </cell>
        </row>
        <row r="5114">
          <cell r="A5114">
            <v>1796329</v>
          </cell>
          <cell r="B5114" t="str">
            <v>常温</v>
          </cell>
        </row>
        <row r="5115">
          <cell r="A5115">
            <v>1393600</v>
          </cell>
          <cell r="B5115" t="str">
            <v>冷藏</v>
          </cell>
        </row>
        <row r="5116">
          <cell r="A5116">
            <v>1468017</v>
          </cell>
          <cell r="B5116" t="str">
            <v>常温</v>
          </cell>
        </row>
        <row r="5117">
          <cell r="A5117">
            <v>14442</v>
          </cell>
          <cell r="B5117" t="str">
            <v>常温</v>
          </cell>
        </row>
        <row r="5118">
          <cell r="A5118">
            <v>1302625</v>
          </cell>
          <cell r="B5118" t="str">
            <v>常温</v>
          </cell>
        </row>
        <row r="5119">
          <cell r="A5119">
            <v>1747107</v>
          </cell>
          <cell r="B5119" t="str">
            <v>常温</v>
          </cell>
        </row>
        <row r="5120">
          <cell r="A5120">
            <v>1327588</v>
          </cell>
          <cell r="B5120" t="str">
            <v>常温</v>
          </cell>
        </row>
        <row r="5121">
          <cell r="A5121">
            <v>846698</v>
          </cell>
          <cell r="B5121" t="str">
            <v>常温</v>
          </cell>
        </row>
        <row r="5122">
          <cell r="A5122">
            <v>1362938</v>
          </cell>
          <cell r="B5122" t="str">
            <v>冷藏</v>
          </cell>
        </row>
        <row r="5123">
          <cell r="A5123">
            <v>1347204</v>
          </cell>
          <cell r="B5123" t="str">
            <v>常温</v>
          </cell>
        </row>
        <row r="5124">
          <cell r="A5124">
            <v>1980488</v>
          </cell>
          <cell r="B5124" t="str">
            <v>常温</v>
          </cell>
        </row>
        <row r="5125">
          <cell r="A5125">
            <v>1830219</v>
          </cell>
          <cell r="B5125" t="str">
            <v>常温</v>
          </cell>
        </row>
        <row r="5126">
          <cell r="A5126">
            <v>1567544</v>
          </cell>
          <cell r="B5126" t="str">
            <v>热鲜</v>
          </cell>
        </row>
        <row r="5127">
          <cell r="A5127">
            <v>8279</v>
          </cell>
          <cell r="B5127" t="str">
            <v>常温</v>
          </cell>
        </row>
        <row r="5128">
          <cell r="A5128">
            <v>2007159</v>
          </cell>
          <cell r="B5128" t="str">
            <v>常温</v>
          </cell>
        </row>
        <row r="5129">
          <cell r="A5129">
            <v>1133453</v>
          </cell>
          <cell r="B5129" t="str">
            <v>常温</v>
          </cell>
        </row>
        <row r="5130">
          <cell r="A5130">
            <v>1167201</v>
          </cell>
          <cell r="B5130" t="str">
            <v>常温</v>
          </cell>
        </row>
        <row r="5131">
          <cell r="A5131">
            <v>1532966</v>
          </cell>
          <cell r="B5131" t="str">
            <v>常温</v>
          </cell>
        </row>
        <row r="5132">
          <cell r="A5132">
            <v>1174210</v>
          </cell>
          <cell r="B5132" t="str">
            <v>常温</v>
          </cell>
        </row>
        <row r="5133">
          <cell r="A5133">
            <v>1135821</v>
          </cell>
          <cell r="B5133" t="str">
            <v>冻</v>
          </cell>
        </row>
        <row r="5134">
          <cell r="A5134">
            <v>1182505</v>
          </cell>
          <cell r="B5134" t="str">
            <v>冷鲜</v>
          </cell>
        </row>
        <row r="5135">
          <cell r="A5135">
            <v>1068773</v>
          </cell>
          <cell r="B5135" t="str">
            <v>常温</v>
          </cell>
        </row>
        <row r="5136">
          <cell r="A5136">
            <v>1639284</v>
          </cell>
          <cell r="B5136" t="str">
            <v>常温</v>
          </cell>
        </row>
        <row r="5137">
          <cell r="A5137">
            <v>1271536</v>
          </cell>
          <cell r="B5137" t="str">
            <v>冷藏</v>
          </cell>
        </row>
        <row r="5138">
          <cell r="A5138">
            <v>1359843</v>
          </cell>
          <cell r="B5138" t="str">
            <v>冻</v>
          </cell>
        </row>
        <row r="5139">
          <cell r="A5139">
            <v>1062490</v>
          </cell>
          <cell r="B5139" t="str">
            <v>常温</v>
          </cell>
        </row>
        <row r="5140">
          <cell r="A5140">
            <v>1304918</v>
          </cell>
          <cell r="B5140" t="str">
            <v>常温</v>
          </cell>
        </row>
        <row r="5141">
          <cell r="A5141">
            <v>2014466</v>
          </cell>
          <cell r="B5141" t="str">
            <v>常温</v>
          </cell>
        </row>
        <row r="5142">
          <cell r="A5142">
            <v>1271528</v>
          </cell>
          <cell r="B5142" t="str">
            <v>冷藏</v>
          </cell>
        </row>
        <row r="5143">
          <cell r="A5143">
            <v>1648816</v>
          </cell>
          <cell r="B5143" t="str">
            <v>常温</v>
          </cell>
        </row>
        <row r="5144">
          <cell r="A5144">
            <v>852432</v>
          </cell>
          <cell r="B5144" t="str">
            <v>冷藏</v>
          </cell>
        </row>
        <row r="5145">
          <cell r="A5145">
            <v>231871</v>
          </cell>
          <cell r="B5145" t="str">
            <v>常温</v>
          </cell>
        </row>
        <row r="5146">
          <cell r="A5146">
            <v>1564731</v>
          </cell>
          <cell r="B5146" t="str">
            <v>热鲜</v>
          </cell>
        </row>
        <row r="5147">
          <cell r="A5147">
            <v>1667759</v>
          </cell>
          <cell r="B5147" t="str">
            <v>冷藏</v>
          </cell>
        </row>
        <row r="5148">
          <cell r="A5148">
            <v>272934</v>
          </cell>
          <cell r="B5148" t="str">
            <v>常温</v>
          </cell>
        </row>
        <row r="5149">
          <cell r="A5149">
            <v>257257</v>
          </cell>
          <cell r="B5149" t="str">
            <v>常温</v>
          </cell>
        </row>
        <row r="5150">
          <cell r="A5150">
            <v>846698</v>
          </cell>
          <cell r="B5150" t="str">
            <v>常温</v>
          </cell>
        </row>
        <row r="5151">
          <cell r="A5151">
            <v>1538210</v>
          </cell>
          <cell r="B5151" t="str">
            <v>常温</v>
          </cell>
        </row>
        <row r="5152">
          <cell r="A5152">
            <v>2014540</v>
          </cell>
          <cell r="B5152" t="str">
            <v>常温</v>
          </cell>
        </row>
        <row r="5153">
          <cell r="A5153">
            <v>1667759</v>
          </cell>
          <cell r="B5153" t="str">
            <v>冷藏</v>
          </cell>
        </row>
        <row r="5154">
          <cell r="A5154">
            <v>1064292</v>
          </cell>
          <cell r="B5154" t="str">
            <v>常温</v>
          </cell>
        </row>
        <row r="5155">
          <cell r="A5155">
            <v>1300892</v>
          </cell>
          <cell r="B5155" t="str">
            <v>常温</v>
          </cell>
        </row>
        <row r="5156">
          <cell r="A5156">
            <v>59324</v>
          </cell>
          <cell r="B5156" t="str">
            <v>冷藏</v>
          </cell>
        </row>
        <row r="5157">
          <cell r="A5157">
            <v>263484</v>
          </cell>
          <cell r="B5157" t="str">
            <v>常温</v>
          </cell>
        </row>
        <row r="5158">
          <cell r="A5158">
            <v>1736172</v>
          </cell>
          <cell r="B5158" t="str">
            <v>冷藏</v>
          </cell>
        </row>
        <row r="5159">
          <cell r="A5159">
            <v>1348108</v>
          </cell>
          <cell r="B5159" t="str">
            <v>热鲜</v>
          </cell>
        </row>
        <row r="5160">
          <cell r="A5160">
            <v>852432</v>
          </cell>
          <cell r="B5160" t="str">
            <v>冷藏</v>
          </cell>
        </row>
        <row r="5161">
          <cell r="A5161">
            <v>852432</v>
          </cell>
          <cell r="B5161" t="str">
            <v>冷藏</v>
          </cell>
        </row>
        <row r="5162">
          <cell r="A5162">
            <v>852432</v>
          </cell>
          <cell r="B5162" t="str">
            <v>冷藏</v>
          </cell>
        </row>
        <row r="5163">
          <cell r="A5163">
            <v>1362944</v>
          </cell>
          <cell r="B5163" t="str">
            <v>冷鲜</v>
          </cell>
        </row>
        <row r="5164">
          <cell r="A5164">
            <v>1734001</v>
          </cell>
          <cell r="B5164" t="str">
            <v>冷藏</v>
          </cell>
        </row>
        <row r="5165">
          <cell r="A5165">
            <v>1493310</v>
          </cell>
          <cell r="B5165" t="str">
            <v>热鲜</v>
          </cell>
        </row>
        <row r="5166">
          <cell r="A5166">
            <v>1493186</v>
          </cell>
          <cell r="B5166" t="str">
            <v>热鲜</v>
          </cell>
        </row>
        <row r="5167">
          <cell r="A5167">
            <v>1191435</v>
          </cell>
          <cell r="B5167" t="str">
            <v>常温</v>
          </cell>
        </row>
        <row r="5168">
          <cell r="A5168">
            <v>1266848</v>
          </cell>
          <cell r="B5168" t="str">
            <v>常温</v>
          </cell>
        </row>
        <row r="5169">
          <cell r="A5169">
            <v>2014763</v>
          </cell>
          <cell r="B5169" t="str">
            <v>常温</v>
          </cell>
        </row>
        <row r="5170">
          <cell r="A5170">
            <v>1277906</v>
          </cell>
          <cell r="B5170" t="str">
            <v>冷藏</v>
          </cell>
        </row>
        <row r="5171">
          <cell r="A5171">
            <v>5768</v>
          </cell>
          <cell r="B5171" t="str">
            <v>常温</v>
          </cell>
        </row>
        <row r="5172">
          <cell r="A5172">
            <v>1129953</v>
          </cell>
          <cell r="B5172" t="str">
            <v>常温</v>
          </cell>
        </row>
        <row r="5173">
          <cell r="A5173">
            <v>1495777</v>
          </cell>
          <cell r="B5173" t="str">
            <v>冷藏</v>
          </cell>
        </row>
        <row r="5174">
          <cell r="A5174">
            <v>1552045</v>
          </cell>
          <cell r="B5174" t="str">
            <v>冷藏</v>
          </cell>
        </row>
        <row r="5175">
          <cell r="A5175">
            <v>1064292</v>
          </cell>
          <cell r="B5175" t="str">
            <v>常温</v>
          </cell>
        </row>
        <row r="5176">
          <cell r="A5176">
            <v>1699567</v>
          </cell>
          <cell r="B5176" t="str">
            <v>冷冻</v>
          </cell>
        </row>
        <row r="5177">
          <cell r="A5177">
            <v>563</v>
          </cell>
          <cell r="B5177" t="str">
            <v>常温</v>
          </cell>
        </row>
        <row r="5178">
          <cell r="A5178">
            <v>1532208</v>
          </cell>
          <cell r="B5178" t="str">
            <v>常温</v>
          </cell>
        </row>
        <row r="5179">
          <cell r="A5179">
            <v>620</v>
          </cell>
          <cell r="B5179" t="str">
            <v>常温</v>
          </cell>
        </row>
        <row r="5180">
          <cell r="A5180">
            <v>1347228</v>
          </cell>
          <cell r="B5180" t="str">
            <v>常温</v>
          </cell>
        </row>
        <row r="5181">
          <cell r="A5181">
            <v>1065509</v>
          </cell>
          <cell r="B5181" t="str">
            <v>常温</v>
          </cell>
        </row>
        <row r="5182">
          <cell r="A5182">
            <v>1728424</v>
          </cell>
          <cell r="B5182" t="str">
            <v>常温</v>
          </cell>
        </row>
        <row r="5183">
          <cell r="A5183">
            <v>5768</v>
          </cell>
          <cell r="B5183" t="str">
            <v>常温</v>
          </cell>
        </row>
        <row r="5184">
          <cell r="A5184">
            <v>1706377</v>
          </cell>
          <cell r="B5184" t="str">
            <v>冷藏</v>
          </cell>
        </row>
        <row r="5185">
          <cell r="A5185">
            <v>949923</v>
          </cell>
          <cell r="B5185" t="str">
            <v>常温</v>
          </cell>
        </row>
        <row r="5186">
          <cell r="A5186">
            <v>479</v>
          </cell>
          <cell r="B5186" t="str">
            <v>常温</v>
          </cell>
        </row>
        <row r="5187">
          <cell r="A5187">
            <v>1425254</v>
          </cell>
          <cell r="B5187" t="str">
            <v>冷藏</v>
          </cell>
        </row>
        <row r="5188">
          <cell r="A5188">
            <v>1360059</v>
          </cell>
          <cell r="B5188" t="str">
            <v>常温</v>
          </cell>
        </row>
        <row r="5189">
          <cell r="A5189">
            <v>1487557</v>
          </cell>
          <cell r="B5189" t="str">
            <v>热鲜</v>
          </cell>
        </row>
        <row r="5190">
          <cell r="A5190">
            <v>307</v>
          </cell>
          <cell r="B5190" t="str">
            <v>常温</v>
          </cell>
        </row>
        <row r="5191">
          <cell r="A5191">
            <v>2017333</v>
          </cell>
          <cell r="B5191" t="str">
            <v>冷藏</v>
          </cell>
        </row>
        <row r="5192">
          <cell r="A5192">
            <v>1362222</v>
          </cell>
          <cell r="B5192" t="str">
            <v>冷藏</v>
          </cell>
        </row>
        <row r="5193">
          <cell r="A5193">
            <v>1414373</v>
          </cell>
          <cell r="B5193" t="str">
            <v>冻</v>
          </cell>
        </row>
        <row r="5194">
          <cell r="A5194">
            <v>1922921</v>
          </cell>
          <cell r="B5194" t="str">
            <v>冷藏</v>
          </cell>
        </row>
        <row r="5195">
          <cell r="A5195">
            <v>2014822</v>
          </cell>
          <cell r="B5195" t="str">
            <v>常温</v>
          </cell>
        </row>
        <row r="5196">
          <cell r="A5196">
            <v>2014446</v>
          </cell>
          <cell r="B5196" t="str">
            <v>常温</v>
          </cell>
        </row>
        <row r="5197">
          <cell r="A5197">
            <v>1796329</v>
          </cell>
          <cell r="B5197" t="str">
            <v>常温</v>
          </cell>
        </row>
        <row r="5198">
          <cell r="A5198">
            <v>1538136</v>
          </cell>
          <cell r="B5198" t="str">
            <v>常温</v>
          </cell>
        </row>
        <row r="5199">
          <cell r="A5199">
            <v>1538136</v>
          </cell>
          <cell r="B5199" t="str">
            <v>常温</v>
          </cell>
        </row>
        <row r="5200">
          <cell r="A5200">
            <v>1485969</v>
          </cell>
          <cell r="B5200" t="str">
            <v>冻</v>
          </cell>
        </row>
        <row r="5201">
          <cell r="A5201">
            <v>852410</v>
          </cell>
          <cell r="B5201" t="str">
            <v>常温</v>
          </cell>
        </row>
        <row r="5202">
          <cell r="A5202">
            <v>2014737</v>
          </cell>
          <cell r="B5202" t="str">
            <v>常温</v>
          </cell>
        </row>
        <row r="5203">
          <cell r="A5203">
            <v>1694671</v>
          </cell>
          <cell r="B5203" t="str">
            <v>冷鲜</v>
          </cell>
        </row>
        <row r="5204">
          <cell r="A5204">
            <v>1483683</v>
          </cell>
          <cell r="B5204" t="str">
            <v>热鲜</v>
          </cell>
        </row>
        <row r="5205">
          <cell r="A5205">
            <v>1532153</v>
          </cell>
          <cell r="B5205" t="str">
            <v>常温</v>
          </cell>
        </row>
        <row r="5206">
          <cell r="A5206">
            <v>1643148</v>
          </cell>
          <cell r="B5206" t="str">
            <v>常温</v>
          </cell>
        </row>
        <row r="5207">
          <cell r="A5207">
            <v>1065604</v>
          </cell>
          <cell r="B5207" t="str">
            <v>常温</v>
          </cell>
        </row>
        <row r="5208">
          <cell r="A5208">
            <v>1610820</v>
          </cell>
          <cell r="B5208" t="str">
            <v>冷鲜</v>
          </cell>
        </row>
        <row r="5209">
          <cell r="A5209">
            <v>1922878</v>
          </cell>
          <cell r="B5209" t="str">
            <v>冷藏</v>
          </cell>
        </row>
        <row r="5210">
          <cell r="A5210">
            <v>1290408</v>
          </cell>
          <cell r="B5210" t="str">
            <v>冷藏</v>
          </cell>
        </row>
        <row r="5211">
          <cell r="A5211">
            <v>911920</v>
          </cell>
          <cell r="B5211" t="str">
            <v>常温</v>
          </cell>
        </row>
        <row r="5212">
          <cell r="A5212">
            <v>852432</v>
          </cell>
          <cell r="B5212" t="str">
            <v>冷藏</v>
          </cell>
        </row>
        <row r="5213">
          <cell r="A5213">
            <v>1062490</v>
          </cell>
          <cell r="B5213" t="str">
            <v>常温</v>
          </cell>
        </row>
        <row r="5214">
          <cell r="A5214">
            <v>1385112</v>
          </cell>
          <cell r="B5214" t="str">
            <v>冷藏</v>
          </cell>
        </row>
        <row r="5215">
          <cell r="A5215">
            <v>1643148</v>
          </cell>
          <cell r="B5215" t="str">
            <v>常温</v>
          </cell>
        </row>
        <row r="5216">
          <cell r="A5216">
            <v>1362222</v>
          </cell>
          <cell r="B5216" t="str">
            <v>冷藏</v>
          </cell>
        </row>
        <row r="5217">
          <cell r="A5217">
            <v>1551859</v>
          </cell>
          <cell r="B5217" t="str">
            <v>冷藏</v>
          </cell>
        </row>
        <row r="5218">
          <cell r="A5218">
            <v>1465978</v>
          </cell>
          <cell r="B5218" t="str">
            <v>常温</v>
          </cell>
        </row>
        <row r="5219">
          <cell r="A5219">
            <v>1497114</v>
          </cell>
          <cell r="B5219" t="str">
            <v>冷藏</v>
          </cell>
        </row>
        <row r="5220">
          <cell r="A5220">
            <v>852410</v>
          </cell>
          <cell r="B5220" t="str">
            <v>常温</v>
          </cell>
        </row>
        <row r="5221">
          <cell r="A5221">
            <v>92</v>
          </cell>
          <cell r="B5221" t="str">
            <v>冷藏</v>
          </cell>
        </row>
        <row r="5222">
          <cell r="A5222">
            <v>1284806</v>
          </cell>
          <cell r="B5222" t="str">
            <v>冷藏</v>
          </cell>
        </row>
        <row r="5223">
          <cell r="A5223">
            <v>949923</v>
          </cell>
          <cell r="B5223" t="str">
            <v>常温</v>
          </cell>
        </row>
        <row r="5224">
          <cell r="A5224">
            <v>1225645</v>
          </cell>
          <cell r="B5224" t="str">
            <v>常温</v>
          </cell>
        </row>
        <row r="5225">
          <cell r="A5225">
            <v>1436168</v>
          </cell>
          <cell r="B5225" t="str">
            <v>常温</v>
          </cell>
        </row>
        <row r="5226">
          <cell r="A5226">
            <v>1483637</v>
          </cell>
          <cell r="B5226" t="str">
            <v>冷藏</v>
          </cell>
        </row>
        <row r="5227">
          <cell r="A5227">
            <v>1538224</v>
          </cell>
          <cell r="B5227" t="str">
            <v>常温</v>
          </cell>
        </row>
        <row r="5228">
          <cell r="A5228">
            <v>2014763</v>
          </cell>
          <cell r="B5228" t="str">
            <v>常温</v>
          </cell>
        </row>
        <row r="5229">
          <cell r="A5229">
            <v>1271536</v>
          </cell>
          <cell r="B5229" t="str">
            <v>冷藏</v>
          </cell>
        </row>
        <row r="5230">
          <cell r="A5230">
            <v>1166024</v>
          </cell>
          <cell r="B5230" t="str">
            <v>常温</v>
          </cell>
        </row>
        <row r="5231">
          <cell r="A5231">
            <v>1131113</v>
          </cell>
          <cell r="B5231" t="str">
            <v>常温</v>
          </cell>
        </row>
        <row r="5232">
          <cell r="A5232">
            <v>1065509</v>
          </cell>
          <cell r="B5232" t="str">
            <v>常温</v>
          </cell>
        </row>
        <row r="5233">
          <cell r="A5233">
            <v>8243</v>
          </cell>
          <cell r="B5233" t="str">
            <v>常温</v>
          </cell>
        </row>
        <row r="5234">
          <cell r="A5234">
            <v>1468017</v>
          </cell>
          <cell r="B5234" t="str">
            <v>常温</v>
          </cell>
        </row>
        <row r="5235">
          <cell r="A5235">
            <v>163664</v>
          </cell>
          <cell r="B5235" t="str">
            <v>常温</v>
          </cell>
        </row>
        <row r="5236">
          <cell r="A5236">
            <v>1284806</v>
          </cell>
          <cell r="B5236" t="str">
            <v>冷藏</v>
          </cell>
        </row>
        <row r="5237">
          <cell r="A5237">
            <v>949923</v>
          </cell>
          <cell r="B5237" t="str">
            <v>常温</v>
          </cell>
        </row>
        <row r="5238">
          <cell r="A5238">
            <v>415108</v>
          </cell>
          <cell r="B5238" t="str">
            <v>常温</v>
          </cell>
        </row>
        <row r="5239">
          <cell r="A5239">
            <v>1469826</v>
          </cell>
          <cell r="B5239" t="str">
            <v>常温</v>
          </cell>
        </row>
        <row r="5240">
          <cell r="A5240">
            <v>1327588</v>
          </cell>
          <cell r="B5240" t="str">
            <v>常温</v>
          </cell>
        </row>
        <row r="5241">
          <cell r="A5241">
            <v>1721832</v>
          </cell>
          <cell r="B5241" t="str">
            <v>常温</v>
          </cell>
        </row>
        <row r="5242">
          <cell r="A5242">
            <v>867338</v>
          </cell>
          <cell r="B5242" t="str">
            <v>常温</v>
          </cell>
        </row>
        <row r="5243">
          <cell r="A5243">
            <v>1015423</v>
          </cell>
          <cell r="B5243" t="str">
            <v>常温</v>
          </cell>
        </row>
        <row r="5244">
          <cell r="A5244">
            <v>1068332</v>
          </cell>
          <cell r="B5244" t="str">
            <v>常温</v>
          </cell>
        </row>
        <row r="5245">
          <cell r="A5245">
            <v>1166223</v>
          </cell>
          <cell r="B5245" t="str">
            <v>常温</v>
          </cell>
        </row>
        <row r="5246">
          <cell r="A5246">
            <v>1483637</v>
          </cell>
          <cell r="B5246" t="str">
            <v>冷藏</v>
          </cell>
        </row>
        <row r="5247">
          <cell r="A5247">
            <v>307021</v>
          </cell>
          <cell r="B5247" t="str">
            <v>常温</v>
          </cell>
        </row>
        <row r="5248">
          <cell r="A5248">
            <v>1068773</v>
          </cell>
          <cell r="B5248" t="str">
            <v>常温</v>
          </cell>
        </row>
        <row r="5249">
          <cell r="A5249">
            <v>852410</v>
          </cell>
          <cell r="B5249" t="str">
            <v>常温</v>
          </cell>
        </row>
        <row r="5250">
          <cell r="A5250">
            <v>1667759</v>
          </cell>
          <cell r="B5250" t="str">
            <v>冷藏</v>
          </cell>
        </row>
        <row r="5251">
          <cell r="A5251">
            <v>1803653</v>
          </cell>
          <cell r="B5251" t="str">
            <v>冷藏</v>
          </cell>
        </row>
        <row r="5252">
          <cell r="A5252">
            <v>1610820</v>
          </cell>
          <cell r="B5252" t="str">
            <v>冷鲜</v>
          </cell>
        </row>
        <row r="5253">
          <cell r="A5253">
            <v>1191435</v>
          </cell>
          <cell r="B5253" t="str">
            <v>常温</v>
          </cell>
        </row>
        <row r="5254">
          <cell r="A5254">
            <v>1116454</v>
          </cell>
          <cell r="B5254" t="str">
            <v>常温</v>
          </cell>
        </row>
        <row r="5255">
          <cell r="A5255">
            <v>911668</v>
          </cell>
          <cell r="B5255" t="str">
            <v>冷藏</v>
          </cell>
        </row>
        <row r="5256">
          <cell r="A5256">
            <v>1747107</v>
          </cell>
          <cell r="B5256" t="str">
            <v>常温</v>
          </cell>
        </row>
        <row r="5257">
          <cell r="A5257">
            <v>1639319</v>
          </cell>
          <cell r="B5257" t="str">
            <v>常温</v>
          </cell>
        </row>
        <row r="5258">
          <cell r="A5258">
            <v>1279445</v>
          </cell>
          <cell r="B5258" t="str">
            <v>冷藏</v>
          </cell>
        </row>
        <row r="5259">
          <cell r="A5259">
            <v>1501085</v>
          </cell>
          <cell r="B5259" t="str">
            <v>热鲜</v>
          </cell>
        </row>
        <row r="5260">
          <cell r="A5260">
            <v>1063038</v>
          </cell>
          <cell r="B5260" t="str">
            <v>常温</v>
          </cell>
        </row>
        <row r="5261">
          <cell r="A5261">
            <v>1263926</v>
          </cell>
          <cell r="B5261" t="str">
            <v>常温</v>
          </cell>
        </row>
        <row r="5262">
          <cell r="A5262">
            <v>787523</v>
          </cell>
          <cell r="B5262" t="str">
            <v>常温</v>
          </cell>
        </row>
        <row r="5263">
          <cell r="A5263">
            <v>1382029</v>
          </cell>
          <cell r="B5263" t="str">
            <v>冷藏</v>
          </cell>
        </row>
        <row r="5264">
          <cell r="A5264">
            <v>310039</v>
          </cell>
          <cell r="B5264" t="str">
            <v>常温</v>
          </cell>
        </row>
        <row r="5265">
          <cell r="A5265">
            <v>563</v>
          </cell>
          <cell r="B5265" t="str">
            <v>常温</v>
          </cell>
        </row>
        <row r="5266">
          <cell r="A5266">
            <v>1558254</v>
          </cell>
          <cell r="B5266" t="str">
            <v>常温</v>
          </cell>
        </row>
        <row r="5267">
          <cell r="A5267">
            <v>787432</v>
          </cell>
          <cell r="B5267" t="str">
            <v>常温</v>
          </cell>
        </row>
        <row r="5268">
          <cell r="A5268">
            <v>1448345</v>
          </cell>
          <cell r="B5268" t="str">
            <v>冷藏</v>
          </cell>
        </row>
        <row r="5269">
          <cell r="A5269">
            <v>1491775</v>
          </cell>
          <cell r="B5269" t="str">
            <v>常温</v>
          </cell>
        </row>
        <row r="5270">
          <cell r="A5270">
            <v>1796328</v>
          </cell>
          <cell r="B5270" t="str">
            <v>常温</v>
          </cell>
        </row>
        <row r="5271">
          <cell r="A5271">
            <v>1064292</v>
          </cell>
          <cell r="B5271" t="str">
            <v>常温</v>
          </cell>
        </row>
        <row r="5272">
          <cell r="A5272">
            <v>1271536</v>
          </cell>
          <cell r="B5272" t="str">
            <v>冷藏</v>
          </cell>
        </row>
        <row r="5273">
          <cell r="A5273">
            <v>1275657</v>
          </cell>
          <cell r="B5273" t="str">
            <v>热鲜</v>
          </cell>
        </row>
        <row r="5274">
          <cell r="A5274">
            <v>1483347</v>
          </cell>
          <cell r="B5274" t="str">
            <v>冻</v>
          </cell>
        </row>
        <row r="5275">
          <cell r="A5275">
            <v>2054765</v>
          </cell>
          <cell r="B5275" t="str">
            <v>常温</v>
          </cell>
        </row>
        <row r="5276">
          <cell r="A5276">
            <v>1890158</v>
          </cell>
          <cell r="B5276" t="str">
            <v>冷藏</v>
          </cell>
        </row>
        <row r="5277">
          <cell r="A5277">
            <v>1703901</v>
          </cell>
          <cell r="B5277" t="str">
            <v>常温</v>
          </cell>
        </row>
        <row r="5278">
          <cell r="A5278">
            <v>1059668</v>
          </cell>
          <cell r="B5278" t="str">
            <v>常温</v>
          </cell>
        </row>
        <row r="5279">
          <cell r="A5279">
            <v>1712015</v>
          </cell>
          <cell r="B5279" t="str">
            <v>常温</v>
          </cell>
        </row>
        <row r="5280">
          <cell r="A5280">
            <v>614</v>
          </cell>
          <cell r="B5280" t="str">
            <v>常温</v>
          </cell>
        </row>
        <row r="5281">
          <cell r="A5281">
            <v>1166223</v>
          </cell>
          <cell r="B5281" t="str">
            <v>常温</v>
          </cell>
        </row>
        <row r="5282">
          <cell r="A5282">
            <v>1476039</v>
          </cell>
          <cell r="B5282" t="str">
            <v>常温</v>
          </cell>
        </row>
        <row r="5283">
          <cell r="A5283">
            <v>1385736</v>
          </cell>
          <cell r="B5283" t="str">
            <v>冷藏</v>
          </cell>
        </row>
        <row r="5284">
          <cell r="A5284">
            <v>1552045</v>
          </cell>
          <cell r="B5284" t="str">
            <v>冷藏</v>
          </cell>
        </row>
        <row r="5285">
          <cell r="A5285">
            <v>1734065</v>
          </cell>
          <cell r="B5285" t="str">
            <v>冷藏</v>
          </cell>
        </row>
        <row r="5286">
          <cell r="A5286">
            <v>1385112</v>
          </cell>
          <cell r="B5286" t="str">
            <v>冷藏</v>
          </cell>
        </row>
        <row r="5287">
          <cell r="A5287">
            <v>1191459</v>
          </cell>
          <cell r="B5287" t="str">
            <v>常温</v>
          </cell>
        </row>
        <row r="5288">
          <cell r="A5288">
            <v>852432</v>
          </cell>
          <cell r="B5288" t="str">
            <v>冷藏</v>
          </cell>
        </row>
        <row r="5289">
          <cell r="A5289">
            <v>1552045</v>
          </cell>
          <cell r="B5289" t="str">
            <v>冷藏</v>
          </cell>
        </row>
        <row r="5290">
          <cell r="A5290">
            <v>1064292</v>
          </cell>
          <cell r="B5290" t="str">
            <v>常温</v>
          </cell>
        </row>
        <row r="5291">
          <cell r="A5291">
            <v>614</v>
          </cell>
          <cell r="B5291" t="str">
            <v>常温</v>
          </cell>
        </row>
        <row r="5292">
          <cell r="A5292">
            <v>623</v>
          </cell>
          <cell r="B5292" t="str">
            <v>常温</v>
          </cell>
        </row>
        <row r="5293">
          <cell r="A5293">
            <v>1330713</v>
          </cell>
          <cell r="B5293" t="str">
            <v>常温</v>
          </cell>
        </row>
        <row r="5294">
          <cell r="A5294">
            <v>1552045</v>
          </cell>
          <cell r="B5294" t="str">
            <v>冷藏</v>
          </cell>
        </row>
        <row r="5295">
          <cell r="A5295">
            <v>1227469</v>
          </cell>
          <cell r="B5295" t="str">
            <v>常温</v>
          </cell>
        </row>
        <row r="5296">
          <cell r="A5296">
            <v>457</v>
          </cell>
          <cell r="B5296" t="str">
            <v>常温</v>
          </cell>
        </row>
        <row r="5297">
          <cell r="A5297">
            <v>1491979</v>
          </cell>
          <cell r="B5297" t="str">
            <v>常温</v>
          </cell>
        </row>
        <row r="5298">
          <cell r="A5298">
            <v>1359843</v>
          </cell>
          <cell r="B5298" t="str">
            <v>冻</v>
          </cell>
        </row>
        <row r="5299">
          <cell r="A5299">
            <v>1511661</v>
          </cell>
          <cell r="B5299" t="str">
            <v>常温</v>
          </cell>
        </row>
        <row r="5300">
          <cell r="A5300">
            <v>2007117</v>
          </cell>
          <cell r="B5300" t="str">
            <v>常温</v>
          </cell>
        </row>
        <row r="5301">
          <cell r="A5301">
            <v>1531959</v>
          </cell>
          <cell r="B5301" t="str">
            <v>常温</v>
          </cell>
        </row>
        <row r="5302">
          <cell r="A5302">
            <v>1483637</v>
          </cell>
          <cell r="B5302" t="str">
            <v>冷藏</v>
          </cell>
        </row>
        <row r="5303">
          <cell r="A5303">
            <v>1538136</v>
          </cell>
          <cell r="B5303" t="str">
            <v>常温</v>
          </cell>
        </row>
        <row r="5304">
          <cell r="A5304">
            <v>1922727</v>
          </cell>
          <cell r="B5304" t="str">
            <v>冷藏</v>
          </cell>
        </row>
        <row r="5305">
          <cell r="A5305">
            <v>1255174</v>
          </cell>
          <cell r="B5305" t="str">
            <v>常温</v>
          </cell>
        </row>
        <row r="5306">
          <cell r="A5306">
            <v>1906910</v>
          </cell>
          <cell r="B5306" t="str">
            <v>常温</v>
          </cell>
        </row>
        <row r="5307">
          <cell r="A5307">
            <v>846698</v>
          </cell>
          <cell r="B5307" t="str">
            <v>常温</v>
          </cell>
        </row>
        <row r="5308">
          <cell r="A5308">
            <v>1068773</v>
          </cell>
          <cell r="B5308" t="str">
            <v>常温</v>
          </cell>
        </row>
        <row r="5309">
          <cell r="A5309">
            <v>1166145</v>
          </cell>
          <cell r="B5309" t="str">
            <v>常温</v>
          </cell>
        </row>
        <row r="5310">
          <cell r="A5310">
            <v>1491917</v>
          </cell>
          <cell r="B5310" t="str">
            <v>常温</v>
          </cell>
        </row>
        <row r="5311">
          <cell r="A5311">
            <v>1177409</v>
          </cell>
          <cell r="B5311" t="str">
            <v>常温</v>
          </cell>
        </row>
        <row r="5312">
          <cell r="A5312">
            <v>1873714</v>
          </cell>
          <cell r="B5312" t="str">
            <v>常温</v>
          </cell>
        </row>
        <row r="5313">
          <cell r="A5313">
            <v>1068773</v>
          </cell>
          <cell r="B5313" t="str">
            <v>常温</v>
          </cell>
        </row>
        <row r="5314">
          <cell r="A5314">
            <v>1611766</v>
          </cell>
          <cell r="B5314" t="str">
            <v>常温</v>
          </cell>
        </row>
        <row r="5315">
          <cell r="A5315">
            <v>1491318</v>
          </cell>
          <cell r="B5315" t="str">
            <v>常温</v>
          </cell>
        </row>
        <row r="5316">
          <cell r="A5316">
            <v>1564731</v>
          </cell>
          <cell r="B5316" t="str">
            <v>热鲜</v>
          </cell>
        </row>
        <row r="5317">
          <cell r="A5317">
            <v>324454</v>
          </cell>
          <cell r="B5317" t="str">
            <v>常温</v>
          </cell>
        </row>
        <row r="5318">
          <cell r="A5318">
            <v>670121</v>
          </cell>
          <cell r="B5318" t="str">
            <v>常温</v>
          </cell>
        </row>
        <row r="5319">
          <cell r="A5319">
            <v>1620458</v>
          </cell>
          <cell r="B5319" t="str">
            <v>常温</v>
          </cell>
        </row>
        <row r="5320">
          <cell r="A5320">
            <v>1513164</v>
          </cell>
          <cell r="B5320" t="str">
            <v>冷冻</v>
          </cell>
        </row>
        <row r="5321">
          <cell r="A5321">
            <v>1516324</v>
          </cell>
          <cell r="B5321" t="str">
            <v>冷冻</v>
          </cell>
        </row>
        <row r="5322">
          <cell r="A5322">
            <v>81661</v>
          </cell>
          <cell r="B5322" t="str">
            <v>常温</v>
          </cell>
        </row>
        <row r="5323">
          <cell r="A5323">
            <v>2046866</v>
          </cell>
          <cell r="B5323" t="str">
            <v>冷藏</v>
          </cell>
        </row>
        <row r="5324">
          <cell r="A5324">
            <v>7557</v>
          </cell>
          <cell r="B5324" t="str">
            <v>冷藏</v>
          </cell>
        </row>
        <row r="5325">
          <cell r="A5325">
            <v>1177409</v>
          </cell>
          <cell r="B5325" t="str">
            <v>常温</v>
          </cell>
        </row>
        <row r="5326">
          <cell r="A5326">
            <v>1551851</v>
          </cell>
          <cell r="B5326" t="str">
            <v>冷藏</v>
          </cell>
        </row>
        <row r="5327">
          <cell r="A5327">
            <v>1929065</v>
          </cell>
          <cell r="B5327" t="str">
            <v>常温</v>
          </cell>
        </row>
        <row r="5328">
          <cell r="A5328">
            <v>1028534</v>
          </cell>
          <cell r="B5328" t="str">
            <v>冷冻</v>
          </cell>
        </row>
        <row r="5329">
          <cell r="A5329">
            <v>1093527</v>
          </cell>
          <cell r="B5329" t="str">
            <v>常温</v>
          </cell>
        </row>
        <row r="5330">
          <cell r="A5330">
            <v>1558223</v>
          </cell>
          <cell r="B5330" t="str">
            <v>常温</v>
          </cell>
        </row>
        <row r="5331">
          <cell r="A5331">
            <v>568236</v>
          </cell>
          <cell r="B5331" t="str">
            <v>常温</v>
          </cell>
        </row>
        <row r="5332">
          <cell r="A5332">
            <v>2014729</v>
          </cell>
          <cell r="B5332" t="str">
            <v>常温</v>
          </cell>
        </row>
        <row r="5333">
          <cell r="A5333">
            <v>787582</v>
          </cell>
          <cell r="B5333" t="str">
            <v>常温</v>
          </cell>
        </row>
        <row r="5334">
          <cell r="A5334">
            <v>1271536</v>
          </cell>
          <cell r="B5334" t="str">
            <v>冷藏</v>
          </cell>
        </row>
        <row r="5335">
          <cell r="A5335">
            <v>1630548</v>
          </cell>
          <cell r="B5335" t="str">
            <v>常温</v>
          </cell>
        </row>
        <row r="5336">
          <cell r="A5336">
            <v>2014318</v>
          </cell>
          <cell r="B5336" t="str">
            <v>常温</v>
          </cell>
        </row>
        <row r="5337">
          <cell r="A5337">
            <v>607</v>
          </cell>
          <cell r="B5337" t="str">
            <v>常温</v>
          </cell>
        </row>
        <row r="5338">
          <cell r="A5338">
            <v>1447719</v>
          </cell>
          <cell r="B5338" t="str">
            <v>冷藏</v>
          </cell>
        </row>
        <row r="5339">
          <cell r="A5339">
            <v>854712</v>
          </cell>
          <cell r="B5339" t="str">
            <v>常温</v>
          </cell>
        </row>
        <row r="5340">
          <cell r="A5340">
            <v>563</v>
          </cell>
          <cell r="B5340" t="str">
            <v>常温</v>
          </cell>
        </row>
        <row r="5341">
          <cell r="A5341">
            <v>1271536</v>
          </cell>
          <cell r="B5341" t="str">
            <v>冷藏</v>
          </cell>
        </row>
        <row r="5342">
          <cell r="A5342">
            <v>787523</v>
          </cell>
          <cell r="B5342" t="str">
            <v>常温</v>
          </cell>
        </row>
        <row r="5343">
          <cell r="A5343">
            <v>1068773</v>
          </cell>
          <cell r="B5343" t="str">
            <v>常温</v>
          </cell>
        </row>
        <row r="5344">
          <cell r="A5344">
            <v>1470468</v>
          </cell>
          <cell r="B5344" t="str">
            <v>常温</v>
          </cell>
        </row>
        <row r="5345">
          <cell r="A5345">
            <v>1277456</v>
          </cell>
          <cell r="B5345" t="str">
            <v>冷藏</v>
          </cell>
        </row>
        <row r="5346">
          <cell r="A5346">
            <v>2112</v>
          </cell>
          <cell r="B5346" t="str">
            <v>常温</v>
          </cell>
        </row>
        <row r="5347">
          <cell r="A5347">
            <v>2014657</v>
          </cell>
          <cell r="B5347" t="str">
            <v>常温</v>
          </cell>
        </row>
        <row r="5348">
          <cell r="A5348">
            <v>1912511</v>
          </cell>
          <cell r="B5348" t="str">
            <v>热鲜</v>
          </cell>
        </row>
        <row r="5349">
          <cell r="A5349">
            <v>1177409</v>
          </cell>
          <cell r="B5349" t="str">
            <v>常温</v>
          </cell>
        </row>
        <row r="5350">
          <cell r="A5350">
            <v>1360059</v>
          </cell>
          <cell r="B5350" t="str">
            <v>常温</v>
          </cell>
        </row>
        <row r="5351">
          <cell r="A5351">
            <v>855535</v>
          </cell>
          <cell r="B5351" t="str">
            <v>常温</v>
          </cell>
        </row>
        <row r="5352">
          <cell r="A5352">
            <v>1483356</v>
          </cell>
          <cell r="B5352" t="str">
            <v>冻</v>
          </cell>
        </row>
        <row r="5353">
          <cell r="A5353">
            <v>456</v>
          </cell>
          <cell r="B5353" t="str">
            <v>常温</v>
          </cell>
        </row>
        <row r="5354">
          <cell r="A5354">
            <v>479</v>
          </cell>
          <cell r="B5354" t="str">
            <v>常温</v>
          </cell>
        </row>
        <row r="5355">
          <cell r="A5355">
            <v>1349855</v>
          </cell>
          <cell r="B5355" t="str">
            <v>冷藏</v>
          </cell>
        </row>
        <row r="5356">
          <cell r="A5356">
            <v>1084554</v>
          </cell>
          <cell r="B5356" t="str">
            <v>常温</v>
          </cell>
        </row>
        <row r="5357">
          <cell r="A5357">
            <v>1166247</v>
          </cell>
          <cell r="B5357" t="str">
            <v>常温</v>
          </cell>
        </row>
        <row r="5358">
          <cell r="A5358">
            <v>1531569</v>
          </cell>
          <cell r="B5358" t="str">
            <v>常温</v>
          </cell>
        </row>
        <row r="5359">
          <cell r="A5359">
            <v>1493769</v>
          </cell>
          <cell r="B5359" t="str">
            <v>常温</v>
          </cell>
        </row>
        <row r="5360">
          <cell r="A5360">
            <v>583306</v>
          </cell>
          <cell r="B5360" t="str">
            <v>常温</v>
          </cell>
        </row>
        <row r="5361">
          <cell r="A5361">
            <v>1068773</v>
          </cell>
          <cell r="B5361" t="str">
            <v>常温</v>
          </cell>
        </row>
        <row r="5362">
          <cell r="A5362">
            <v>317423</v>
          </cell>
          <cell r="B5362" t="str">
            <v>常温</v>
          </cell>
        </row>
        <row r="5363">
          <cell r="A5363">
            <v>1532153</v>
          </cell>
          <cell r="B5363" t="str">
            <v>常温</v>
          </cell>
        </row>
        <row r="5364">
          <cell r="A5364">
            <v>1166247</v>
          </cell>
          <cell r="B5364" t="str">
            <v>常温</v>
          </cell>
        </row>
        <row r="5365">
          <cell r="A5365">
            <v>1497027</v>
          </cell>
          <cell r="B5365" t="str">
            <v>热鲜</v>
          </cell>
        </row>
        <row r="5366">
          <cell r="A5366">
            <v>1558254</v>
          </cell>
          <cell r="B5366" t="str">
            <v>常温</v>
          </cell>
        </row>
        <row r="5367">
          <cell r="A5367">
            <v>949923</v>
          </cell>
          <cell r="B5367" t="str">
            <v>常温</v>
          </cell>
        </row>
        <row r="5368">
          <cell r="A5368">
            <v>1708887</v>
          </cell>
          <cell r="B5368" t="str">
            <v>常温</v>
          </cell>
        </row>
        <row r="5369">
          <cell r="A5369">
            <v>1639307</v>
          </cell>
          <cell r="B5369" t="str">
            <v>常温</v>
          </cell>
        </row>
        <row r="5370">
          <cell r="A5370">
            <v>1415284</v>
          </cell>
          <cell r="B5370" t="str">
            <v>常温</v>
          </cell>
        </row>
        <row r="5371">
          <cell r="A5371">
            <v>5329</v>
          </cell>
          <cell r="B5371" t="str">
            <v>常温</v>
          </cell>
        </row>
        <row r="5372">
          <cell r="A5372">
            <v>317127</v>
          </cell>
          <cell r="B5372" t="str">
            <v>常温</v>
          </cell>
        </row>
        <row r="5373">
          <cell r="A5373">
            <v>956514</v>
          </cell>
          <cell r="B5373" t="str">
            <v>常温</v>
          </cell>
        </row>
        <row r="5374">
          <cell r="A5374">
            <v>2014703</v>
          </cell>
          <cell r="B5374" t="str">
            <v>常温</v>
          </cell>
        </row>
        <row r="5375">
          <cell r="A5375">
            <v>1699567</v>
          </cell>
          <cell r="B5375" t="str">
            <v>冷冻</v>
          </cell>
        </row>
        <row r="5376">
          <cell r="A5376">
            <v>1732410</v>
          </cell>
          <cell r="B5376" t="str">
            <v>常温</v>
          </cell>
        </row>
        <row r="5377">
          <cell r="A5377">
            <v>1551872</v>
          </cell>
          <cell r="B5377" t="str">
            <v>冷藏</v>
          </cell>
        </row>
        <row r="5378">
          <cell r="A5378">
            <v>1639288</v>
          </cell>
          <cell r="B5378" t="str">
            <v>常温</v>
          </cell>
        </row>
        <row r="5379">
          <cell r="A5379">
            <v>787523</v>
          </cell>
          <cell r="B5379" t="str">
            <v>常温</v>
          </cell>
        </row>
        <row r="5380">
          <cell r="A5380">
            <v>1475961</v>
          </cell>
          <cell r="B5380" t="str">
            <v>冷藏</v>
          </cell>
        </row>
        <row r="5381">
          <cell r="A5381">
            <v>1258261</v>
          </cell>
          <cell r="B5381" t="str">
            <v>鲜</v>
          </cell>
        </row>
        <row r="5382">
          <cell r="A5382">
            <v>1362944</v>
          </cell>
          <cell r="B5382" t="str">
            <v>冷鲜</v>
          </cell>
        </row>
        <row r="5383">
          <cell r="A5383">
            <v>1856535</v>
          </cell>
          <cell r="B5383" t="str">
            <v>冷鲜</v>
          </cell>
        </row>
        <row r="5384">
          <cell r="A5384">
            <v>1148640</v>
          </cell>
          <cell r="B5384" t="str">
            <v>常温</v>
          </cell>
        </row>
        <row r="5385">
          <cell r="A5385">
            <v>1286234</v>
          </cell>
          <cell r="B5385" t="str">
            <v>常温</v>
          </cell>
        </row>
        <row r="5386">
          <cell r="A5386">
            <v>1359798</v>
          </cell>
          <cell r="B5386" t="str">
            <v>冻</v>
          </cell>
        </row>
        <row r="5387">
          <cell r="A5387">
            <v>263859</v>
          </cell>
          <cell r="B5387" t="str">
            <v>常温</v>
          </cell>
        </row>
        <row r="5388">
          <cell r="A5388">
            <v>92</v>
          </cell>
          <cell r="B5388" t="str">
            <v>冷藏</v>
          </cell>
        </row>
        <row r="5389">
          <cell r="A5389">
            <v>1552045</v>
          </cell>
          <cell r="B5389" t="str">
            <v>冷藏</v>
          </cell>
        </row>
        <row r="5390">
          <cell r="A5390">
            <v>1284806</v>
          </cell>
          <cell r="B5390" t="str">
            <v>冷藏</v>
          </cell>
        </row>
        <row r="5391">
          <cell r="A5391">
            <v>1070733</v>
          </cell>
          <cell r="B5391" t="str">
            <v>常温</v>
          </cell>
        </row>
        <row r="5392">
          <cell r="A5392">
            <v>1266848</v>
          </cell>
          <cell r="B5392" t="str">
            <v>常温</v>
          </cell>
        </row>
        <row r="5393">
          <cell r="A5393">
            <v>1166223</v>
          </cell>
          <cell r="B5393" t="str">
            <v>常温</v>
          </cell>
        </row>
        <row r="5394">
          <cell r="A5394">
            <v>1350166</v>
          </cell>
          <cell r="B5394" t="str">
            <v>热鲜</v>
          </cell>
        </row>
        <row r="5395">
          <cell r="A5395">
            <v>787432</v>
          </cell>
          <cell r="B5395" t="str">
            <v>常温</v>
          </cell>
        </row>
        <row r="5396">
          <cell r="A5396">
            <v>532</v>
          </cell>
          <cell r="B5396" t="str">
            <v>常温</v>
          </cell>
        </row>
        <row r="5397">
          <cell r="A5397">
            <v>899687</v>
          </cell>
          <cell r="B5397" t="str">
            <v>常温</v>
          </cell>
        </row>
        <row r="5398">
          <cell r="A5398">
            <v>1279445</v>
          </cell>
          <cell r="B5398" t="str">
            <v>冷藏</v>
          </cell>
        </row>
        <row r="5399">
          <cell r="A5399">
            <v>1133453</v>
          </cell>
          <cell r="B5399" t="str">
            <v>常温</v>
          </cell>
        </row>
        <row r="5400">
          <cell r="A5400">
            <v>1131113</v>
          </cell>
          <cell r="B5400" t="str">
            <v>常温</v>
          </cell>
        </row>
        <row r="5401">
          <cell r="A5401">
            <v>167331</v>
          </cell>
          <cell r="B5401" t="str">
            <v>常温</v>
          </cell>
        </row>
        <row r="5402">
          <cell r="A5402">
            <v>1349855</v>
          </cell>
          <cell r="B5402" t="str">
            <v>冷藏</v>
          </cell>
        </row>
        <row r="5403">
          <cell r="A5403">
            <v>1736172</v>
          </cell>
          <cell r="B5403" t="str">
            <v>冷藏</v>
          </cell>
        </row>
        <row r="5404">
          <cell r="A5404">
            <v>1628918</v>
          </cell>
          <cell r="B5404" t="str">
            <v>常温</v>
          </cell>
        </row>
        <row r="5405">
          <cell r="A5405">
            <v>1122812</v>
          </cell>
          <cell r="B5405" t="str">
            <v>冷鲜</v>
          </cell>
        </row>
        <row r="5406">
          <cell r="A5406">
            <v>1643117</v>
          </cell>
          <cell r="B5406" t="str">
            <v>常温</v>
          </cell>
        </row>
        <row r="5407">
          <cell r="A5407">
            <v>1068773</v>
          </cell>
          <cell r="B5407" t="str">
            <v>常温</v>
          </cell>
        </row>
        <row r="5408">
          <cell r="A5408">
            <v>949923</v>
          </cell>
          <cell r="B5408" t="str">
            <v>常温</v>
          </cell>
        </row>
        <row r="5409">
          <cell r="A5409">
            <v>1466032</v>
          </cell>
          <cell r="B5409" t="str">
            <v>常温</v>
          </cell>
        </row>
        <row r="5410">
          <cell r="A5410">
            <v>2014430</v>
          </cell>
          <cell r="B5410" t="str">
            <v>常温</v>
          </cell>
        </row>
        <row r="5411">
          <cell r="A5411">
            <v>1364441</v>
          </cell>
          <cell r="B5411" t="str">
            <v>冷藏</v>
          </cell>
        </row>
        <row r="5412">
          <cell r="A5412">
            <v>1440759</v>
          </cell>
          <cell r="B5412" t="str">
            <v>冷藏</v>
          </cell>
        </row>
        <row r="5413">
          <cell r="A5413">
            <v>1271536</v>
          </cell>
          <cell r="B5413" t="str">
            <v>冷藏</v>
          </cell>
        </row>
        <row r="5414">
          <cell r="A5414">
            <v>570</v>
          </cell>
          <cell r="B5414" t="str">
            <v>常温</v>
          </cell>
        </row>
        <row r="5415">
          <cell r="A5415">
            <v>846524</v>
          </cell>
          <cell r="B5415" t="str">
            <v>常温</v>
          </cell>
        </row>
        <row r="5416">
          <cell r="A5416">
            <v>2230</v>
          </cell>
          <cell r="B5416" t="str">
            <v>常温</v>
          </cell>
        </row>
        <row r="5417">
          <cell r="A5417">
            <v>1639284</v>
          </cell>
          <cell r="B5417" t="str">
            <v>常温</v>
          </cell>
        </row>
        <row r="5418">
          <cell r="A5418">
            <v>1483637</v>
          </cell>
          <cell r="B5418" t="str">
            <v>冷藏</v>
          </cell>
        </row>
        <row r="5419">
          <cell r="A5419">
            <v>949923</v>
          </cell>
          <cell r="B5419" t="str">
            <v>常温</v>
          </cell>
        </row>
        <row r="5420">
          <cell r="A5420">
            <v>1290408</v>
          </cell>
          <cell r="B5420" t="str">
            <v>冷藏</v>
          </cell>
        </row>
        <row r="5421">
          <cell r="A5421">
            <v>1271528</v>
          </cell>
          <cell r="B5421" t="str">
            <v>冷藏</v>
          </cell>
        </row>
        <row r="5422">
          <cell r="A5422">
            <v>1163202</v>
          </cell>
          <cell r="B5422" t="str">
            <v>常温</v>
          </cell>
        </row>
        <row r="5423">
          <cell r="A5423">
            <v>1469242</v>
          </cell>
          <cell r="B5423" t="str">
            <v>常温</v>
          </cell>
        </row>
        <row r="5424">
          <cell r="A5424">
            <v>1736172</v>
          </cell>
          <cell r="B5424" t="str">
            <v>冷藏</v>
          </cell>
        </row>
        <row r="5425">
          <cell r="A5425">
            <v>1177409</v>
          </cell>
          <cell r="B5425" t="str">
            <v>常温</v>
          </cell>
        </row>
        <row r="5426">
          <cell r="A5426">
            <v>1847137</v>
          </cell>
          <cell r="B5426" t="str">
            <v>常温</v>
          </cell>
        </row>
        <row r="5427">
          <cell r="A5427">
            <v>846698</v>
          </cell>
          <cell r="B5427" t="str">
            <v>常温</v>
          </cell>
        </row>
        <row r="5428">
          <cell r="A5428">
            <v>1796328</v>
          </cell>
          <cell r="B5428" t="str">
            <v>常温</v>
          </cell>
        </row>
        <row r="5429">
          <cell r="A5429">
            <v>1628918</v>
          </cell>
          <cell r="B5429" t="str">
            <v>常温</v>
          </cell>
        </row>
        <row r="5430">
          <cell r="A5430">
            <v>1312073</v>
          </cell>
          <cell r="B5430" t="str">
            <v>常温</v>
          </cell>
        </row>
        <row r="5431">
          <cell r="A5431">
            <v>263859</v>
          </cell>
          <cell r="B5431" t="str">
            <v>常温</v>
          </cell>
        </row>
        <row r="5432">
          <cell r="A5432">
            <v>1566521</v>
          </cell>
          <cell r="B5432" t="str">
            <v>冷鲜</v>
          </cell>
        </row>
        <row r="5433">
          <cell r="A5433">
            <v>2007151</v>
          </cell>
          <cell r="B5433" t="str">
            <v>常温</v>
          </cell>
        </row>
        <row r="5434">
          <cell r="A5434">
            <v>1847137</v>
          </cell>
          <cell r="B5434" t="str">
            <v>常温</v>
          </cell>
        </row>
        <row r="5435">
          <cell r="A5435">
            <v>1630595</v>
          </cell>
          <cell r="B5435" t="str">
            <v>常温</v>
          </cell>
        </row>
        <row r="5436">
          <cell r="A5436">
            <v>1271559</v>
          </cell>
          <cell r="B5436" t="str">
            <v>冷藏</v>
          </cell>
        </row>
        <row r="5437">
          <cell r="A5437">
            <v>1271536</v>
          </cell>
          <cell r="B5437" t="str">
            <v>冷藏</v>
          </cell>
        </row>
        <row r="5438">
          <cell r="A5438">
            <v>1279206</v>
          </cell>
          <cell r="B5438" t="str">
            <v>常温</v>
          </cell>
        </row>
        <row r="5439">
          <cell r="A5439">
            <v>1347228</v>
          </cell>
          <cell r="B5439" t="str">
            <v>常温</v>
          </cell>
        </row>
        <row r="5440">
          <cell r="A5440">
            <v>1531959</v>
          </cell>
          <cell r="B5440" t="str">
            <v>常温</v>
          </cell>
        </row>
        <row r="5441">
          <cell r="A5441">
            <v>2014784</v>
          </cell>
          <cell r="B5441" t="str">
            <v>常温</v>
          </cell>
        </row>
        <row r="5442">
          <cell r="A5442">
            <v>1483637</v>
          </cell>
          <cell r="B5442" t="str">
            <v>冷藏</v>
          </cell>
        </row>
        <row r="5443">
          <cell r="A5443">
            <v>1383087</v>
          </cell>
          <cell r="B5443" t="str">
            <v>常温</v>
          </cell>
        </row>
        <row r="5444">
          <cell r="A5444">
            <v>1704325</v>
          </cell>
          <cell r="B5444" t="str">
            <v>常温</v>
          </cell>
        </row>
        <row r="5445">
          <cell r="A5445">
            <v>368794</v>
          </cell>
          <cell r="B5445" t="str">
            <v>常温</v>
          </cell>
        </row>
        <row r="5446">
          <cell r="A5446">
            <v>858300</v>
          </cell>
          <cell r="B5446" t="str">
            <v>常温</v>
          </cell>
        </row>
        <row r="5447">
          <cell r="A5447">
            <v>255884</v>
          </cell>
          <cell r="B5447" t="str">
            <v>常温</v>
          </cell>
        </row>
        <row r="5448">
          <cell r="A5448">
            <v>303663</v>
          </cell>
          <cell r="B5448" t="str">
            <v>常温</v>
          </cell>
        </row>
        <row r="5449">
          <cell r="A5449">
            <v>1794368</v>
          </cell>
          <cell r="B5449" t="str">
            <v>常温</v>
          </cell>
        </row>
        <row r="5450">
          <cell r="A5450">
            <v>1290408</v>
          </cell>
          <cell r="B5450" t="str">
            <v>冷藏</v>
          </cell>
        </row>
        <row r="5451">
          <cell r="A5451">
            <v>1279445</v>
          </cell>
          <cell r="B5451" t="str">
            <v>冷藏</v>
          </cell>
        </row>
        <row r="5452">
          <cell r="A5452">
            <v>1166049</v>
          </cell>
          <cell r="B5452" t="str">
            <v>常温</v>
          </cell>
        </row>
        <row r="5453">
          <cell r="A5453">
            <v>1630595</v>
          </cell>
          <cell r="B5453" t="str">
            <v>常温</v>
          </cell>
        </row>
        <row r="5454">
          <cell r="A5454">
            <v>1116454</v>
          </cell>
          <cell r="B5454" t="str">
            <v>常温</v>
          </cell>
        </row>
        <row r="5455">
          <cell r="A5455">
            <v>1491947</v>
          </cell>
          <cell r="B5455" t="str">
            <v>常温</v>
          </cell>
        </row>
        <row r="5456">
          <cell r="A5456">
            <v>1068773</v>
          </cell>
          <cell r="B5456" t="str">
            <v>常温</v>
          </cell>
        </row>
        <row r="5457">
          <cell r="A5457">
            <v>1033733</v>
          </cell>
          <cell r="B5457" t="str">
            <v>常温</v>
          </cell>
        </row>
        <row r="5458">
          <cell r="A5458">
            <v>1271528</v>
          </cell>
          <cell r="B5458" t="str">
            <v>冷藏</v>
          </cell>
        </row>
        <row r="5459">
          <cell r="A5459">
            <v>1166145</v>
          </cell>
          <cell r="B5459" t="str">
            <v>常温</v>
          </cell>
        </row>
        <row r="5460">
          <cell r="A5460">
            <v>263859</v>
          </cell>
          <cell r="B5460" t="str">
            <v>常温</v>
          </cell>
        </row>
        <row r="5461">
          <cell r="A5461">
            <v>1033733</v>
          </cell>
          <cell r="B5461" t="str">
            <v>常温</v>
          </cell>
        </row>
        <row r="5462">
          <cell r="A5462">
            <v>2014685</v>
          </cell>
          <cell r="B5462" t="str">
            <v>常温</v>
          </cell>
        </row>
        <row r="5463">
          <cell r="A5463">
            <v>1240808</v>
          </cell>
          <cell r="B5463" t="str">
            <v>常温</v>
          </cell>
        </row>
        <row r="5464">
          <cell r="A5464">
            <v>2014685</v>
          </cell>
          <cell r="B5464" t="str">
            <v>常温</v>
          </cell>
        </row>
        <row r="5465">
          <cell r="A5465">
            <v>1630657</v>
          </cell>
          <cell r="B5465" t="str">
            <v>常温</v>
          </cell>
        </row>
        <row r="5466">
          <cell r="A5466">
            <v>1313070</v>
          </cell>
          <cell r="B5466" t="str">
            <v>热鲜</v>
          </cell>
        </row>
        <row r="5467">
          <cell r="A5467">
            <v>1452694</v>
          </cell>
          <cell r="B5467" t="str">
            <v>常温</v>
          </cell>
        </row>
        <row r="5468">
          <cell r="A5468">
            <v>1362944</v>
          </cell>
          <cell r="B5468" t="str">
            <v>冷鲜</v>
          </cell>
        </row>
        <row r="5469">
          <cell r="A5469">
            <v>1667759</v>
          </cell>
          <cell r="B5469" t="str">
            <v>冷藏</v>
          </cell>
        </row>
        <row r="5470">
          <cell r="A5470">
            <v>787582</v>
          </cell>
          <cell r="B5470" t="str">
            <v>常温</v>
          </cell>
        </row>
        <row r="5471">
          <cell r="A5471">
            <v>457</v>
          </cell>
          <cell r="B5471" t="str">
            <v>常温</v>
          </cell>
        </row>
        <row r="5472">
          <cell r="A5472">
            <v>1536007</v>
          </cell>
          <cell r="B5472" t="str">
            <v>热鲜</v>
          </cell>
        </row>
        <row r="5473">
          <cell r="A5473">
            <v>445419</v>
          </cell>
          <cell r="B5473" t="str">
            <v>冷冻</v>
          </cell>
        </row>
        <row r="5474">
          <cell r="A5474">
            <v>1747107</v>
          </cell>
          <cell r="B5474" t="str">
            <v>常温</v>
          </cell>
        </row>
        <row r="5475">
          <cell r="A5475">
            <v>2014853</v>
          </cell>
          <cell r="B5475" t="str">
            <v>常温</v>
          </cell>
        </row>
        <row r="5476">
          <cell r="A5476">
            <v>1275567</v>
          </cell>
          <cell r="B5476" t="str">
            <v>冷藏</v>
          </cell>
        </row>
        <row r="5477">
          <cell r="A5477">
            <v>1754497</v>
          </cell>
          <cell r="B5477" t="str">
            <v>常温</v>
          </cell>
        </row>
        <row r="5478">
          <cell r="A5478">
            <v>1271528</v>
          </cell>
          <cell r="B5478" t="str">
            <v>冷藏</v>
          </cell>
        </row>
        <row r="5479">
          <cell r="A5479">
            <v>1559505</v>
          </cell>
          <cell r="B5479" t="str">
            <v>常温</v>
          </cell>
        </row>
        <row r="5480">
          <cell r="A5480">
            <v>1145009</v>
          </cell>
          <cell r="B5480" t="str">
            <v>常温</v>
          </cell>
        </row>
        <row r="5481">
          <cell r="A5481">
            <v>2014853</v>
          </cell>
          <cell r="B5481" t="str">
            <v>常温</v>
          </cell>
        </row>
        <row r="5482">
          <cell r="A5482">
            <v>858299</v>
          </cell>
          <cell r="B5482" t="str">
            <v>常温</v>
          </cell>
        </row>
        <row r="5483">
          <cell r="A5483">
            <v>1639313</v>
          </cell>
          <cell r="B5483" t="str">
            <v>常温</v>
          </cell>
        </row>
        <row r="5484">
          <cell r="A5484">
            <v>1564731</v>
          </cell>
          <cell r="B5484" t="str">
            <v>热鲜</v>
          </cell>
        </row>
        <row r="5485">
          <cell r="A5485">
            <v>1483637</v>
          </cell>
          <cell r="B5485" t="str">
            <v>冷藏</v>
          </cell>
        </row>
        <row r="5486">
          <cell r="A5486">
            <v>1362929</v>
          </cell>
          <cell r="B5486" t="str">
            <v>热鲜</v>
          </cell>
        </row>
        <row r="5487">
          <cell r="A5487">
            <v>1564731</v>
          </cell>
          <cell r="B5487" t="str">
            <v>热鲜</v>
          </cell>
        </row>
        <row r="5488">
          <cell r="A5488">
            <v>368794</v>
          </cell>
          <cell r="B5488" t="str">
            <v>常温</v>
          </cell>
        </row>
        <row r="5489">
          <cell r="A5489">
            <v>1421818</v>
          </cell>
          <cell r="B5489" t="str">
            <v>热鲜</v>
          </cell>
        </row>
        <row r="5490">
          <cell r="A5490">
            <v>852410</v>
          </cell>
          <cell r="B5490" t="str">
            <v>常温</v>
          </cell>
        </row>
        <row r="5491">
          <cell r="A5491">
            <v>1271536</v>
          </cell>
          <cell r="B5491" t="str">
            <v>冷藏</v>
          </cell>
        </row>
        <row r="5492">
          <cell r="A5492">
            <v>911668</v>
          </cell>
          <cell r="B5492" t="str">
            <v>冷藏</v>
          </cell>
        </row>
        <row r="5493">
          <cell r="A5493">
            <v>922678</v>
          </cell>
          <cell r="B5493" t="str">
            <v>常温</v>
          </cell>
        </row>
        <row r="5494">
          <cell r="A5494">
            <v>1116454</v>
          </cell>
          <cell r="B5494" t="str">
            <v>常温</v>
          </cell>
        </row>
        <row r="5495">
          <cell r="A5495">
            <v>2045884</v>
          </cell>
          <cell r="B5495" t="str">
            <v>常温</v>
          </cell>
        </row>
        <row r="5496">
          <cell r="A5496">
            <v>2064325</v>
          </cell>
          <cell r="B5496" t="str">
            <v>常温</v>
          </cell>
        </row>
        <row r="5497">
          <cell r="A5497">
            <v>1493135</v>
          </cell>
          <cell r="B5497" t="str">
            <v>热鲜</v>
          </cell>
        </row>
        <row r="5498">
          <cell r="A5498">
            <v>1493135</v>
          </cell>
          <cell r="B5498" t="str">
            <v>热鲜</v>
          </cell>
        </row>
        <row r="5499">
          <cell r="A5499">
            <v>1285134</v>
          </cell>
          <cell r="B5499" t="str">
            <v>冷鲜</v>
          </cell>
        </row>
        <row r="5500">
          <cell r="A5500">
            <v>1422087</v>
          </cell>
          <cell r="B5500" t="str">
            <v>热鲜</v>
          </cell>
        </row>
        <row r="5501">
          <cell r="A5501">
            <v>723196</v>
          </cell>
          <cell r="B5501" t="str">
            <v>常温</v>
          </cell>
        </row>
        <row r="5502">
          <cell r="A5502">
            <v>167331</v>
          </cell>
          <cell r="B5502" t="str">
            <v>常温</v>
          </cell>
        </row>
        <row r="5503">
          <cell r="A5503">
            <v>1133453</v>
          </cell>
          <cell r="B5503" t="str">
            <v>常温</v>
          </cell>
        </row>
        <row r="5504">
          <cell r="A5504">
            <v>1703837</v>
          </cell>
          <cell r="B5504" t="str">
            <v>冷藏</v>
          </cell>
        </row>
        <row r="5505">
          <cell r="A5505">
            <v>2007170</v>
          </cell>
          <cell r="B5505" t="str">
            <v>常温</v>
          </cell>
        </row>
        <row r="5506">
          <cell r="A5506">
            <v>1491979</v>
          </cell>
          <cell r="B5506" t="str">
            <v>常温</v>
          </cell>
        </row>
        <row r="5507">
          <cell r="A5507">
            <v>1922734</v>
          </cell>
          <cell r="B5507" t="str">
            <v>冷藏</v>
          </cell>
        </row>
        <row r="5508">
          <cell r="A5508">
            <v>1271536</v>
          </cell>
          <cell r="B5508" t="str">
            <v>冷藏</v>
          </cell>
        </row>
        <row r="5509">
          <cell r="A5509">
            <v>1362222</v>
          </cell>
          <cell r="B5509" t="str">
            <v>冷藏</v>
          </cell>
        </row>
        <row r="5510">
          <cell r="A5510">
            <v>1284806</v>
          </cell>
          <cell r="B5510" t="str">
            <v>冷藏</v>
          </cell>
        </row>
        <row r="5511">
          <cell r="A5511">
            <v>1639343</v>
          </cell>
          <cell r="B5511" t="str">
            <v>常温</v>
          </cell>
        </row>
        <row r="5512">
          <cell r="A5512">
            <v>1191435</v>
          </cell>
          <cell r="B5512" t="str">
            <v>常温</v>
          </cell>
        </row>
        <row r="5513">
          <cell r="A5513">
            <v>1279445</v>
          </cell>
          <cell r="B5513" t="str">
            <v>冷藏</v>
          </cell>
        </row>
        <row r="5514">
          <cell r="A5514">
            <v>1630504</v>
          </cell>
          <cell r="B5514" t="str">
            <v>常温</v>
          </cell>
        </row>
        <row r="5515">
          <cell r="A5515">
            <v>1700370</v>
          </cell>
          <cell r="B5515" t="str">
            <v>冷藏</v>
          </cell>
        </row>
        <row r="5516">
          <cell r="A5516">
            <v>1561225</v>
          </cell>
          <cell r="B5516" t="str">
            <v>冷冻</v>
          </cell>
        </row>
        <row r="5517">
          <cell r="A5517">
            <v>614</v>
          </cell>
          <cell r="B5517" t="str">
            <v>常温</v>
          </cell>
        </row>
        <row r="5518">
          <cell r="A5518">
            <v>852410</v>
          </cell>
          <cell r="B5518" t="str">
            <v>常温</v>
          </cell>
        </row>
        <row r="5519">
          <cell r="A5519">
            <v>852432</v>
          </cell>
          <cell r="B5519" t="str">
            <v>冷藏</v>
          </cell>
        </row>
        <row r="5520">
          <cell r="A5520">
            <v>787523</v>
          </cell>
          <cell r="B5520" t="str">
            <v>常温</v>
          </cell>
        </row>
        <row r="5521">
          <cell r="A5521">
            <v>1481205</v>
          </cell>
          <cell r="B5521" t="str">
            <v>冷藏</v>
          </cell>
        </row>
        <row r="5522">
          <cell r="A5522">
            <v>1166049</v>
          </cell>
          <cell r="B5522" t="str">
            <v>常温</v>
          </cell>
        </row>
        <row r="5523">
          <cell r="A5523">
            <v>1751813</v>
          </cell>
          <cell r="B5523" t="str">
            <v>常温</v>
          </cell>
        </row>
        <row r="5524">
          <cell r="A5524">
            <v>8778</v>
          </cell>
          <cell r="B5524" t="str">
            <v>常温</v>
          </cell>
        </row>
        <row r="5525">
          <cell r="A5525">
            <v>1497019</v>
          </cell>
          <cell r="B5525" t="str">
            <v>冻</v>
          </cell>
        </row>
        <row r="5526">
          <cell r="A5526">
            <v>2014738</v>
          </cell>
          <cell r="B5526" t="str">
            <v>常温</v>
          </cell>
        </row>
        <row r="5527">
          <cell r="A5527">
            <v>1531959</v>
          </cell>
          <cell r="B5527" t="str">
            <v>常温</v>
          </cell>
        </row>
        <row r="5528">
          <cell r="A5528">
            <v>1465978</v>
          </cell>
          <cell r="B5528" t="str">
            <v>常温</v>
          </cell>
        </row>
        <row r="5529">
          <cell r="A5529">
            <v>1166247</v>
          </cell>
          <cell r="B5529" t="str">
            <v>常温</v>
          </cell>
        </row>
        <row r="5530">
          <cell r="A5530">
            <v>2014822</v>
          </cell>
          <cell r="B5530" t="str">
            <v>常温</v>
          </cell>
        </row>
        <row r="5531">
          <cell r="A5531">
            <v>2014890</v>
          </cell>
          <cell r="B5531" t="str">
            <v>常温</v>
          </cell>
        </row>
        <row r="5532">
          <cell r="A5532">
            <v>1491883</v>
          </cell>
          <cell r="B5532" t="str">
            <v>常温</v>
          </cell>
        </row>
        <row r="5533">
          <cell r="A5533">
            <v>1538142</v>
          </cell>
          <cell r="B5533" t="str">
            <v>常温</v>
          </cell>
        </row>
        <row r="5534">
          <cell r="A5534">
            <v>1470581</v>
          </cell>
          <cell r="B5534" t="str">
            <v>常温</v>
          </cell>
        </row>
        <row r="5535">
          <cell r="A5535">
            <v>1307035</v>
          </cell>
          <cell r="B5535" t="str">
            <v>热鲜</v>
          </cell>
        </row>
        <row r="5536">
          <cell r="A5536">
            <v>1166207</v>
          </cell>
          <cell r="B5536" t="str">
            <v>常温</v>
          </cell>
        </row>
        <row r="5537">
          <cell r="A5537">
            <v>953471</v>
          </cell>
          <cell r="B5537" t="str">
            <v>常温</v>
          </cell>
        </row>
        <row r="5538">
          <cell r="A5538">
            <v>1285134</v>
          </cell>
          <cell r="B5538" t="str">
            <v>冷鲜</v>
          </cell>
        </row>
        <row r="5539">
          <cell r="A5539">
            <v>1279167</v>
          </cell>
          <cell r="B5539" t="str">
            <v>常温</v>
          </cell>
        </row>
        <row r="5540">
          <cell r="A5540">
            <v>1912511</v>
          </cell>
          <cell r="B5540" t="str">
            <v>热鲜</v>
          </cell>
        </row>
        <row r="5541">
          <cell r="A5541">
            <v>852410</v>
          </cell>
          <cell r="B5541" t="str">
            <v>常温</v>
          </cell>
        </row>
        <row r="5542">
          <cell r="A5542">
            <v>1700370</v>
          </cell>
          <cell r="B5542" t="str">
            <v>冷藏</v>
          </cell>
        </row>
        <row r="5543">
          <cell r="A5543">
            <v>614</v>
          </cell>
          <cell r="B5543" t="str">
            <v>常温</v>
          </cell>
        </row>
        <row r="5544">
          <cell r="A5544">
            <v>1068773</v>
          </cell>
          <cell r="B5544" t="str">
            <v>常温</v>
          </cell>
        </row>
        <row r="5545">
          <cell r="A5545">
            <v>1166049</v>
          </cell>
          <cell r="B5545" t="str">
            <v>常温</v>
          </cell>
        </row>
        <row r="5546">
          <cell r="A5546">
            <v>1068773</v>
          </cell>
          <cell r="B5546" t="str">
            <v>常温</v>
          </cell>
        </row>
        <row r="5547">
          <cell r="A5547">
            <v>1413549</v>
          </cell>
          <cell r="B5547" t="str">
            <v>冷藏</v>
          </cell>
        </row>
        <row r="5548">
          <cell r="A5548">
            <v>570</v>
          </cell>
          <cell r="B5548" t="str">
            <v>常温</v>
          </cell>
        </row>
        <row r="5549">
          <cell r="A5549">
            <v>899687</v>
          </cell>
          <cell r="B5549" t="str">
            <v>常温</v>
          </cell>
        </row>
        <row r="5550">
          <cell r="A5550">
            <v>1166163</v>
          </cell>
          <cell r="B5550" t="str">
            <v>常温</v>
          </cell>
        </row>
        <row r="5551">
          <cell r="A5551">
            <v>1177409</v>
          </cell>
          <cell r="B5551" t="str">
            <v>常温</v>
          </cell>
        </row>
        <row r="5552">
          <cell r="A5552">
            <v>1166049</v>
          </cell>
          <cell r="B5552" t="str">
            <v>常温</v>
          </cell>
        </row>
        <row r="5553">
          <cell r="A5553">
            <v>1191435</v>
          </cell>
          <cell r="B5553" t="str">
            <v>常温</v>
          </cell>
        </row>
        <row r="5554">
          <cell r="A5554">
            <v>456</v>
          </cell>
          <cell r="B5554" t="str">
            <v>常温</v>
          </cell>
        </row>
        <row r="5555">
          <cell r="A5555">
            <v>1349628</v>
          </cell>
          <cell r="B5555" t="str">
            <v>热鲜</v>
          </cell>
        </row>
        <row r="5556">
          <cell r="A5556">
            <v>1503364</v>
          </cell>
          <cell r="B5556" t="str">
            <v>常温</v>
          </cell>
        </row>
        <row r="5557">
          <cell r="A5557">
            <v>1511661</v>
          </cell>
          <cell r="B5557" t="str">
            <v>常温</v>
          </cell>
        </row>
        <row r="5558">
          <cell r="A5558">
            <v>1362222</v>
          </cell>
          <cell r="B5558" t="str">
            <v>冷藏</v>
          </cell>
        </row>
        <row r="5559">
          <cell r="A5559">
            <v>852411</v>
          </cell>
          <cell r="B5559" t="str">
            <v>常温</v>
          </cell>
        </row>
        <row r="5560">
          <cell r="A5560">
            <v>994158</v>
          </cell>
          <cell r="B5560" t="str">
            <v>冷藏</v>
          </cell>
        </row>
        <row r="5561">
          <cell r="A5561">
            <v>846698</v>
          </cell>
          <cell r="B5561" t="str">
            <v>常温</v>
          </cell>
        </row>
        <row r="5562">
          <cell r="A5562">
            <v>1177409</v>
          </cell>
          <cell r="B5562" t="str">
            <v>常温</v>
          </cell>
        </row>
        <row r="5563">
          <cell r="A5563">
            <v>457</v>
          </cell>
          <cell r="B5563" t="str">
            <v>常温</v>
          </cell>
        </row>
        <row r="5564">
          <cell r="A5564">
            <v>1538224</v>
          </cell>
          <cell r="B5564" t="str">
            <v>常温</v>
          </cell>
        </row>
        <row r="5565">
          <cell r="A5565">
            <v>1065509</v>
          </cell>
          <cell r="B5565" t="str">
            <v>常温</v>
          </cell>
        </row>
        <row r="5566">
          <cell r="A5566">
            <v>1279167</v>
          </cell>
          <cell r="B5566" t="str">
            <v>常温</v>
          </cell>
        </row>
        <row r="5567">
          <cell r="A5567">
            <v>1456598</v>
          </cell>
          <cell r="B5567" t="str">
            <v>常温</v>
          </cell>
        </row>
        <row r="5568">
          <cell r="A5568">
            <v>1569301</v>
          </cell>
          <cell r="B5568" t="str">
            <v>常温</v>
          </cell>
        </row>
        <row r="5569">
          <cell r="A5569">
            <v>1497051</v>
          </cell>
          <cell r="B5569" t="str">
            <v>热鲜</v>
          </cell>
        </row>
        <row r="5570">
          <cell r="A5570">
            <v>1747107</v>
          </cell>
          <cell r="B5570" t="str">
            <v>常温</v>
          </cell>
        </row>
        <row r="5571">
          <cell r="A5571">
            <v>1186656</v>
          </cell>
          <cell r="B5571" t="str">
            <v>常温</v>
          </cell>
        </row>
        <row r="5572">
          <cell r="A5572">
            <v>7864</v>
          </cell>
          <cell r="B5572" t="str">
            <v>常温</v>
          </cell>
        </row>
        <row r="5573">
          <cell r="A5573">
            <v>1547748</v>
          </cell>
          <cell r="B5573" t="str">
            <v>常温</v>
          </cell>
        </row>
        <row r="5574">
          <cell r="A5574">
            <v>443969</v>
          </cell>
          <cell r="B5574" t="str">
            <v>常温</v>
          </cell>
        </row>
        <row r="5575">
          <cell r="A5575">
            <v>1116454</v>
          </cell>
          <cell r="B5575" t="str">
            <v>常温</v>
          </cell>
        </row>
        <row r="5576">
          <cell r="A5576">
            <v>846698</v>
          </cell>
          <cell r="B5576" t="str">
            <v>常温</v>
          </cell>
        </row>
        <row r="5577">
          <cell r="A5577">
            <v>1456894</v>
          </cell>
          <cell r="B5577" t="str">
            <v>冻</v>
          </cell>
        </row>
        <row r="5578">
          <cell r="A5578">
            <v>1191435</v>
          </cell>
          <cell r="B5578" t="str">
            <v>常温</v>
          </cell>
        </row>
        <row r="5579">
          <cell r="A5579">
            <v>980869</v>
          </cell>
          <cell r="B5579" t="str">
            <v>常温</v>
          </cell>
        </row>
        <row r="5580">
          <cell r="A5580">
            <v>1166024</v>
          </cell>
          <cell r="B5580" t="str">
            <v>常温</v>
          </cell>
        </row>
        <row r="5581">
          <cell r="A5581">
            <v>2014685</v>
          </cell>
          <cell r="B5581" t="str">
            <v>常温</v>
          </cell>
        </row>
        <row r="5582">
          <cell r="A5582">
            <v>17808</v>
          </cell>
          <cell r="B5582" t="str">
            <v>常温</v>
          </cell>
        </row>
        <row r="5583">
          <cell r="A5583">
            <v>1648817</v>
          </cell>
          <cell r="B5583" t="str">
            <v>常温</v>
          </cell>
        </row>
        <row r="5584">
          <cell r="A5584">
            <v>1359732</v>
          </cell>
          <cell r="B5584" t="str">
            <v>冻</v>
          </cell>
        </row>
        <row r="5585">
          <cell r="A5585">
            <v>1225645</v>
          </cell>
          <cell r="B5585" t="str">
            <v>常温</v>
          </cell>
        </row>
        <row r="5586">
          <cell r="A5586">
            <v>1362222</v>
          </cell>
          <cell r="B5586" t="str">
            <v>冷藏</v>
          </cell>
        </row>
        <row r="5587">
          <cell r="A5587">
            <v>92</v>
          </cell>
          <cell r="B5587" t="str">
            <v>冷藏</v>
          </cell>
        </row>
        <row r="5588">
          <cell r="A5588">
            <v>1492990</v>
          </cell>
          <cell r="B5588" t="str">
            <v>常温</v>
          </cell>
        </row>
        <row r="5589">
          <cell r="A5589">
            <v>1279445</v>
          </cell>
          <cell r="B5589" t="str">
            <v>冷藏</v>
          </cell>
        </row>
        <row r="5590">
          <cell r="A5590">
            <v>560</v>
          </cell>
          <cell r="B5590" t="str">
            <v>常温</v>
          </cell>
        </row>
        <row r="5591">
          <cell r="A5591">
            <v>1191435</v>
          </cell>
          <cell r="B5591" t="str">
            <v>常温</v>
          </cell>
        </row>
        <row r="5592">
          <cell r="A5592">
            <v>1630548</v>
          </cell>
          <cell r="B5592" t="str">
            <v>常温</v>
          </cell>
        </row>
        <row r="5593">
          <cell r="A5593">
            <v>1362853</v>
          </cell>
          <cell r="B5593" t="str">
            <v>常温</v>
          </cell>
        </row>
        <row r="5594">
          <cell r="A5594">
            <v>757082</v>
          </cell>
          <cell r="B5594" t="str">
            <v>冻</v>
          </cell>
        </row>
        <row r="5595">
          <cell r="A5595">
            <v>1492011</v>
          </cell>
          <cell r="B5595" t="str">
            <v>常温</v>
          </cell>
        </row>
        <row r="5596">
          <cell r="A5596">
            <v>1694671</v>
          </cell>
          <cell r="B5596" t="str">
            <v>冷鲜</v>
          </cell>
        </row>
        <row r="5597">
          <cell r="A5597">
            <v>1216747</v>
          </cell>
          <cell r="B5597" t="str">
            <v>常温</v>
          </cell>
        </row>
        <row r="5598">
          <cell r="A5598">
            <v>1501693</v>
          </cell>
          <cell r="B5598" t="str">
            <v>常温</v>
          </cell>
        </row>
        <row r="5599">
          <cell r="A5599">
            <v>532</v>
          </cell>
          <cell r="B5599" t="str">
            <v>常温</v>
          </cell>
        </row>
        <row r="5600">
          <cell r="A5600">
            <v>1511661</v>
          </cell>
          <cell r="B5600" t="str">
            <v>常温</v>
          </cell>
        </row>
        <row r="5601">
          <cell r="A5601">
            <v>2014466</v>
          </cell>
          <cell r="B5601" t="str">
            <v>常温</v>
          </cell>
        </row>
        <row r="5602">
          <cell r="A5602">
            <v>1549577</v>
          </cell>
          <cell r="B5602" t="str">
            <v>常温</v>
          </cell>
        </row>
        <row r="5603">
          <cell r="A5603">
            <v>1362936</v>
          </cell>
          <cell r="B5603" t="str">
            <v>冷鲜</v>
          </cell>
        </row>
        <row r="5604">
          <cell r="A5604">
            <v>1538224</v>
          </cell>
          <cell r="B5604" t="str">
            <v>常温</v>
          </cell>
        </row>
        <row r="5605">
          <cell r="A5605">
            <v>1630595</v>
          </cell>
          <cell r="B5605" t="str">
            <v>常温</v>
          </cell>
        </row>
        <row r="5606">
          <cell r="A5606">
            <v>1271536</v>
          </cell>
          <cell r="B5606" t="str">
            <v>冷藏</v>
          </cell>
        </row>
        <row r="5607">
          <cell r="A5607">
            <v>1271536</v>
          </cell>
          <cell r="B5607" t="str">
            <v>冷藏</v>
          </cell>
        </row>
        <row r="5608">
          <cell r="A5608">
            <v>1062490</v>
          </cell>
          <cell r="B5608" t="str">
            <v>常温</v>
          </cell>
        </row>
        <row r="5609">
          <cell r="A5609">
            <v>1275519</v>
          </cell>
          <cell r="B5609" t="str">
            <v>热鲜</v>
          </cell>
        </row>
        <row r="5610">
          <cell r="A5610">
            <v>1643148</v>
          </cell>
          <cell r="B5610" t="str">
            <v>常温</v>
          </cell>
        </row>
        <row r="5611">
          <cell r="A5611">
            <v>1279380</v>
          </cell>
          <cell r="B5611" t="str">
            <v>热鲜</v>
          </cell>
        </row>
        <row r="5612">
          <cell r="A5612">
            <v>1483482</v>
          </cell>
          <cell r="B5612" t="str">
            <v>冷藏</v>
          </cell>
        </row>
        <row r="5613">
          <cell r="A5613">
            <v>1566521</v>
          </cell>
          <cell r="B5613" t="str">
            <v>冷鲜</v>
          </cell>
        </row>
        <row r="5614">
          <cell r="A5614">
            <v>1566355</v>
          </cell>
          <cell r="B5614" t="str">
            <v>常温</v>
          </cell>
        </row>
        <row r="5615">
          <cell r="A5615">
            <v>1065509</v>
          </cell>
          <cell r="B5615" t="str">
            <v>常温</v>
          </cell>
        </row>
        <row r="5616">
          <cell r="A5616">
            <v>1551872</v>
          </cell>
          <cell r="B5616" t="str">
            <v>冷藏</v>
          </cell>
        </row>
        <row r="5617">
          <cell r="A5617">
            <v>167331</v>
          </cell>
          <cell r="B5617" t="str">
            <v>常温</v>
          </cell>
        </row>
        <row r="5618">
          <cell r="A5618">
            <v>1271528</v>
          </cell>
          <cell r="B5618" t="str">
            <v>冷藏</v>
          </cell>
        </row>
        <row r="5619">
          <cell r="A5619">
            <v>1447960</v>
          </cell>
          <cell r="B5619" t="str">
            <v>冷藏</v>
          </cell>
        </row>
        <row r="5620">
          <cell r="A5620">
            <v>1997803</v>
          </cell>
          <cell r="B5620" t="str">
            <v>常温</v>
          </cell>
        </row>
        <row r="5621">
          <cell r="A5621">
            <v>324454</v>
          </cell>
          <cell r="B5621" t="str">
            <v>常温</v>
          </cell>
        </row>
        <row r="5622">
          <cell r="A5622">
            <v>1810883</v>
          </cell>
          <cell r="B5622" t="str">
            <v>常温</v>
          </cell>
        </row>
        <row r="5623">
          <cell r="A5623">
            <v>2014822</v>
          </cell>
          <cell r="B5623" t="str">
            <v>常温</v>
          </cell>
        </row>
        <row r="5624">
          <cell r="A5624">
            <v>1630504</v>
          </cell>
          <cell r="B5624" t="str">
            <v>常温</v>
          </cell>
        </row>
        <row r="5625">
          <cell r="A5625">
            <v>787582</v>
          </cell>
          <cell r="B5625" t="str">
            <v>常温</v>
          </cell>
        </row>
        <row r="5626">
          <cell r="A5626">
            <v>1166207</v>
          </cell>
          <cell r="B5626" t="str">
            <v>常温</v>
          </cell>
        </row>
        <row r="5627">
          <cell r="A5627">
            <v>1116454</v>
          </cell>
          <cell r="B5627" t="str">
            <v>常温</v>
          </cell>
        </row>
        <row r="5628">
          <cell r="A5628">
            <v>1382831</v>
          </cell>
          <cell r="B5628" t="str">
            <v>常温</v>
          </cell>
        </row>
        <row r="5629">
          <cell r="A5629">
            <v>846698</v>
          </cell>
          <cell r="B5629" t="str">
            <v>常温</v>
          </cell>
        </row>
        <row r="5630">
          <cell r="A5630">
            <v>1275657</v>
          </cell>
          <cell r="B5630" t="str">
            <v>热鲜</v>
          </cell>
        </row>
        <row r="5631">
          <cell r="A5631">
            <v>1700370</v>
          </cell>
          <cell r="B5631" t="str">
            <v>冷藏</v>
          </cell>
        </row>
        <row r="5632">
          <cell r="A5632">
            <v>1436168</v>
          </cell>
          <cell r="B5632" t="str">
            <v>常温</v>
          </cell>
        </row>
        <row r="5633">
          <cell r="A5633">
            <v>1191435</v>
          </cell>
          <cell r="B5633" t="str">
            <v>常温</v>
          </cell>
        </row>
        <row r="5634">
          <cell r="A5634">
            <v>1630595</v>
          </cell>
          <cell r="B5634" t="str">
            <v>常温</v>
          </cell>
        </row>
        <row r="5635">
          <cell r="A5635">
            <v>1166049</v>
          </cell>
          <cell r="B5635" t="str">
            <v>常温</v>
          </cell>
        </row>
        <row r="5636">
          <cell r="A5636">
            <v>1271528</v>
          </cell>
          <cell r="B5636" t="str">
            <v>冷藏</v>
          </cell>
        </row>
        <row r="5637">
          <cell r="A5637">
            <v>2014763</v>
          </cell>
          <cell r="B5637" t="str">
            <v>常温</v>
          </cell>
        </row>
        <row r="5638">
          <cell r="A5638">
            <v>1538210</v>
          </cell>
          <cell r="B5638" t="str">
            <v>常温</v>
          </cell>
        </row>
        <row r="5639">
          <cell r="A5639">
            <v>291585</v>
          </cell>
          <cell r="B5639" t="str">
            <v>常温</v>
          </cell>
        </row>
        <row r="5640">
          <cell r="A5640">
            <v>1564731</v>
          </cell>
          <cell r="B5640" t="str">
            <v>热鲜</v>
          </cell>
        </row>
        <row r="5641">
          <cell r="A5641">
            <v>1166145</v>
          </cell>
          <cell r="B5641" t="str">
            <v>常温</v>
          </cell>
        </row>
        <row r="5642">
          <cell r="A5642">
            <v>1359810</v>
          </cell>
          <cell r="B5642" t="str">
            <v>冻</v>
          </cell>
        </row>
        <row r="5643">
          <cell r="A5643">
            <v>1148640</v>
          </cell>
          <cell r="B5643" t="str">
            <v>常温</v>
          </cell>
        </row>
        <row r="5644">
          <cell r="A5644">
            <v>1610820</v>
          </cell>
          <cell r="B5644" t="str">
            <v>冷鲜</v>
          </cell>
        </row>
        <row r="5645">
          <cell r="A5645">
            <v>983387</v>
          </cell>
          <cell r="B5645" t="str">
            <v>常温</v>
          </cell>
        </row>
        <row r="5646">
          <cell r="A5646">
            <v>319833</v>
          </cell>
          <cell r="B5646" t="str">
            <v>冷冻</v>
          </cell>
        </row>
        <row r="5647">
          <cell r="A5647">
            <v>1382029</v>
          </cell>
          <cell r="B5647" t="str">
            <v>冷藏</v>
          </cell>
        </row>
        <row r="5648">
          <cell r="A5648">
            <v>1630548</v>
          </cell>
          <cell r="B5648" t="str">
            <v>常温</v>
          </cell>
        </row>
        <row r="5649">
          <cell r="A5649">
            <v>1511661</v>
          </cell>
          <cell r="B5649" t="str">
            <v>常温</v>
          </cell>
        </row>
        <row r="5650">
          <cell r="A5650">
            <v>1191435</v>
          </cell>
          <cell r="B5650" t="str">
            <v>常温</v>
          </cell>
        </row>
        <row r="5651">
          <cell r="A5651">
            <v>1531959</v>
          </cell>
          <cell r="B5651" t="str">
            <v>常温</v>
          </cell>
        </row>
        <row r="5652">
          <cell r="A5652">
            <v>1240808</v>
          </cell>
          <cell r="B5652" t="str">
            <v>常温</v>
          </cell>
        </row>
        <row r="5653">
          <cell r="A5653">
            <v>973452</v>
          </cell>
          <cell r="B5653" t="str">
            <v>常温</v>
          </cell>
        </row>
        <row r="5654">
          <cell r="A5654">
            <v>2014737</v>
          </cell>
          <cell r="B5654" t="str">
            <v>常温</v>
          </cell>
        </row>
        <row r="5655">
          <cell r="A5655">
            <v>2014737</v>
          </cell>
          <cell r="B5655" t="str">
            <v>常温</v>
          </cell>
        </row>
        <row r="5656">
          <cell r="A5656">
            <v>457</v>
          </cell>
          <cell r="B5656" t="str">
            <v>常温</v>
          </cell>
        </row>
        <row r="5657">
          <cell r="A5657">
            <v>1853767</v>
          </cell>
          <cell r="B5657" t="str">
            <v>冷藏</v>
          </cell>
        </row>
        <row r="5658">
          <cell r="A5658">
            <v>787432</v>
          </cell>
          <cell r="B5658" t="str">
            <v>常温</v>
          </cell>
        </row>
        <row r="5659">
          <cell r="A5659">
            <v>1271536</v>
          </cell>
          <cell r="B5659" t="str">
            <v>冷藏</v>
          </cell>
        </row>
        <row r="5660">
          <cell r="A5660">
            <v>612</v>
          </cell>
          <cell r="B5660" t="str">
            <v>常温</v>
          </cell>
        </row>
        <row r="5661">
          <cell r="A5661">
            <v>1225645</v>
          </cell>
          <cell r="B5661" t="str">
            <v>常温</v>
          </cell>
        </row>
        <row r="5662">
          <cell r="A5662">
            <v>1639285</v>
          </cell>
          <cell r="B5662" t="str">
            <v>常温</v>
          </cell>
        </row>
        <row r="5663">
          <cell r="A5663">
            <v>1736172</v>
          </cell>
          <cell r="B5663" t="str">
            <v>冷藏</v>
          </cell>
        </row>
        <row r="5664">
          <cell r="A5664">
            <v>1491718</v>
          </cell>
          <cell r="B5664" t="str">
            <v>常温</v>
          </cell>
        </row>
        <row r="5665">
          <cell r="A5665">
            <v>1359782</v>
          </cell>
          <cell r="B5665" t="str">
            <v>冻</v>
          </cell>
        </row>
        <row r="5666">
          <cell r="A5666">
            <v>2014737</v>
          </cell>
          <cell r="B5666" t="str">
            <v>常温</v>
          </cell>
        </row>
        <row r="5667">
          <cell r="A5667">
            <v>1068773</v>
          </cell>
          <cell r="B5667" t="str">
            <v>常温</v>
          </cell>
        </row>
        <row r="5668">
          <cell r="A5668">
            <v>871801</v>
          </cell>
          <cell r="B5668" t="str">
            <v>常温</v>
          </cell>
        </row>
        <row r="5669">
          <cell r="A5669">
            <v>1297490</v>
          </cell>
          <cell r="B5669" t="str">
            <v>冷藏</v>
          </cell>
        </row>
        <row r="5670">
          <cell r="A5670">
            <v>26854</v>
          </cell>
          <cell r="B5670" t="str">
            <v>常温</v>
          </cell>
        </row>
        <row r="5671">
          <cell r="A5671">
            <v>310800</v>
          </cell>
          <cell r="B5671" t="str">
            <v>常温</v>
          </cell>
        </row>
        <row r="5672">
          <cell r="A5672">
            <v>300652</v>
          </cell>
          <cell r="B5672" t="str">
            <v>常温</v>
          </cell>
        </row>
        <row r="5673">
          <cell r="A5673">
            <v>18224</v>
          </cell>
          <cell r="B5673" t="str">
            <v>常温</v>
          </cell>
        </row>
        <row r="5674">
          <cell r="A5674">
            <v>1432762</v>
          </cell>
          <cell r="B5674" t="str">
            <v>冷冻</v>
          </cell>
        </row>
        <row r="5675">
          <cell r="A5675">
            <v>2007044</v>
          </cell>
          <cell r="B5675" t="str">
            <v>常温</v>
          </cell>
        </row>
        <row r="5676">
          <cell r="A5676">
            <v>2038148</v>
          </cell>
          <cell r="B5676" t="str">
            <v>常温</v>
          </cell>
        </row>
        <row r="5677">
          <cell r="A5677">
            <v>1119960</v>
          </cell>
          <cell r="B5677" t="str">
            <v>常温</v>
          </cell>
        </row>
        <row r="5678">
          <cell r="A5678">
            <v>1747107</v>
          </cell>
          <cell r="B5678" t="str">
            <v>常温</v>
          </cell>
        </row>
        <row r="5679">
          <cell r="A5679">
            <v>1250143</v>
          </cell>
          <cell r="B5679" t="str">
            <v>冷藏</v>
          </cell>
        </row>
        <row r="5680">
          <cell r="A5680">
            <v>1493192</v>
          </cell>
          <cell r="B5680" t="str">
            <v>热鲜</v>
          </cell>
        </row>
        <row r="5681">
          <cell r="A5681">
            <v>1285134</v>
          </cell>
          <cell r="B5681" t="str">
            <v>冷鲜</v>
          </cell>
        </row>
        <row r="5682">
          <cell r="A5682">
            <v>3609</v>
          </cell>
          <cell r="B5682" t="str">
            <v>常温</v>
          </cell>
        </row>
        <row r="5683">
          <cell r="A5683">
            <v>1742123</v>
          </cell>
          <cell r="B5683" t="str">
            <v>常温</v>
          </cell>
        </row>
        <row r="5684">
          <cell r="A5684">
            <v>8279</v>
          </cell>
          <cell r="B5684" t="str">
            <v>常温</v>
          </cell>
        </row>
        <row r="5685">
          <cell r="A5685">
            <v>1166024</v>
          </cell>
          <cell r="B5685" t="str">
            <v>常温</v>
          </cell>
        </row>
        <row r="5686">
          <cell r="A5686">
            <v>1248803</v>
          </cell>
          <cell r="B5686" t="str">
            <v>冷藏</v>
          </cell>
        </row>
        <row r="5687">
          <cell r="A5687">
            <v>1448159</v>
          </cell>
          <cell r="B5687" t="str">
            <v>冷藏</v>
          </cell>
        </row>
        <row r="5688">
          <cell r="A5688">
            <v>1099544</v>
          </cell>
          <cell r="B5688" t="str">
            <v>冷藏</v>
          </cell>
        </row>
        <row r="5689">
          <cell r="A5689">
            <v>1662751</v>
          </cell>
          <cell r="B5689" t="str">
            <v>冷藏</v>
          </cell>
        </row>
        <row r="5690">
          <cell r="A5690">
            <v>949923</v>
          </cell>
          <cell r="B5690" t="str">
            <v>常温</v>
          </cell>
        </row>
        <row r="5691">
          <cell r="A5691">
            <v>1532208</v>
          </cell>
          <cell r="B5691" t="str">
            <v>常温</v>
          </cell>
        </row>
        <row r="5692">
          <cell r="A5692">
            <v>1092171</v>
          </cell>
          <cell r="B5692" t="str">
            <v>常温</v>
          </cell>
        </row>
        <row r="5693">
          <cell r="A5693">
            <v>261542</v>
          </cell>
          <cell r="B5693" t="str">
            <v>常温</v>
          </cell>
        </row>
        <row r="5694">
          <cell r="A5694">
            <v>1492185</v>
          </cell>
          <cell r="B5694" t="str">
            <v>常温</v>
          </cell>
        </row>
        <row r="5695">
          <cell r="A5695">
            <v>1393600</v>
          </cell>
          <cell r="B5695" t="str">
            <v>冷藏</v>
          </cell>
        </row>
        <row r="5696">
          <cell r="A5696">
            <v>2039520</v>
          </cell>
          <cell r="B5696" t="str">
            <v>冷藏</v>
          </cell>
        </row>
        <row r="5697">
          <cell r="A5697">
            <v>729787</v>
          </cell>
          <cell r="B5697" t="str">
            <v>常温</v>
          </cell>
        </row>
        <row r="5698">
          <cell r="A5698">
            <v>1529172</v>
          </cell>
          <cell r="B5698" t="str">
            <v>常温</v>
          </cell>
        </row>
        <row r="5699">
          <cell r="A5699">
            <v>396870</v>
          </cell>
          <cell r="B5699" t="str">
            <v>常温</v>
          </cell>
        </row>
        <row r="5700">
          <cell r="A5700">
            <v>2014453</v>
          </cell>
          <cell r="B5700" t="str">
            <v>常温</v>
          </cell>
        </row>
        <row r="5701">
          <cell r="A5701">
            <v>1531959</v>
          </cell>
          <cell r="B5701" t="str">
            <v>常温</v>
          </cell>
        </row>
        <row r="5702">
          <cell r="A5702">
            <v>1294796</v>
          </cell>
          <cell r="B5702" t="str">
            <v>常温</v>
          </cell>
        </row>
        <row r="5703">
          <cell r="A5703">
            <v>1483463</v>
          </cell>
          <cell r="B5703" t="str">
            <v>冷藏</v>
          </cell>
        </row>
        <row r="5704">
          <cell r="A5704">
            <v>263856</v>
          </cell>
          <cell r="B5704" t="str">
            <v>常温</v>
          </cell>
        </row>
        <row r="5705">
          <cell r="A5705">
            <v>1736117</v>
          </cell>
          <cell r="B5705" t="str">
            <v>常温</v>
          </cell>
        </row>
        <row r="5706">
          <cell r="A5706">
            <v>474</v>
          </cell>
          <cell r="B5706" t="str">
            <v>常温</v>
          </cell>
        </row>
        <row r="5707">
          <cell r="A5707">
            <v>1296303</v>
          </cell>
          <cell r="B5707" t="str">
            <v>冷藏</v>
          </cell>
        </row>
        <row r="5708">
          <cell r="A5708">
            <v>1296303</v>
          </cell>
          <cell r="B5708" t="str">
            <v>冷藏</v>
          </cell>
        </row>
        <row r="5709">
          <cell r="A5709">
            <v>971366</v>
          </cell>
          <cell r="B5709" t="str">
            <v>常温</v>
          </cell>
        </row>
        <row r="5710">
          <cell r="A5710">
            <v>1662708</v>
          </cell>
          <cell r="B5710" t="str">
            <v>冷藏</v>
          </cell>
        </row>
        <row r="5711">
          <cell r="A5711">
            <v>1271536</v>
          </cell>
          <cell r="B5711" t="str">
            <v>冷藏</v>
          </cell>
        </row>
        <row r="5712">
          <cell r="A5712">
            <v>1271536</v>
          </cell>
          <cell r="B5712" t="str">
            <v>冷藏</v>
          </cell>
        </row>
        <row r="5713">
          <cell r="A5713">
            <v>1493262</v>
          </cell>
          <cell r="B5713" t="str">
            <v>热鲜</v>
          </cell>
        </row>
        <row r="5714">
          <cell r="A5714">
            <v>1493135</v>
          </cell>
          <cell r="B5714" t="str">
            <v>热鲜</v>
          </cell>
        </row>
        <row r="5715">
          <cell r="A5715">
            <v>1348108</v>
          </cell>
          <cell r="B5715" t="str">
            <v>热鲜</v>
          </cell>
        </row>
        <row r="5716">
          <cell r="A5716">
            <v>1733122</v>
          </cell>
          <cell r="B5716" t="str">
            <v>冷藏</v>
          </cell>
        </row>
        <row r="5717">
          <cell r="A5717">
            <v>1493310</v>
          </cell>
          <cell r="B5717" t="str">
            <v>热鲜</v>
          </cell>
        </row>
        <row r="5718">
          <cell r="A5718">
            <v>1493310</v>
          </cell>
          <cell r="B5718" t="str">
            <v>热鲜</v>
          </cell>
        </row>
        <row r="5719">
          <cell r="A5719">
            <v>69044</v>
          </cell>
          <cell r="B5719" t="str">
            <v>冷藏</v>
          </cell>
        </row>
        <row r="5720">
          <cell r="A5720">
            <v>317146</v>
          </cell>
          <cell r="B5720" t="str">
            <v>常温</v>
          </cell>
        </row>
        <row r="5721">
          <cell r="A5721">
            <v>973452</v>
          </cell>
          <cell r="B5721" t="str">
            <v>常温</v>
          </cell>
        </row>
        <row r="5722">
          <cell r="A5722">
            <v>1611766</v>
          </cell>
          <cell r="B5722" t="str">
            <v>常温</v>
          </cell>
        </row>
        <row r="5723">
          <cell r="A5723">
            <v>1148640</v>
          </cell>
          <cell r="B5723" t="str">
            <v>常温</v>
          </cell>
        </row>
        <row r="5724">
          <cell r="A5724">
            <v>1068773</v>
          </cell>
          <cell r="B5724" t="str">
            <v>常温</v>
          </cell>
        </row>
        <row r="5725">
          <cell r="A5725">
            <v>1511661</v>
          </cell>
          <cell r="B5725" t="str">
            <v>常温</v>
          </cell>
        </row>
        <row r="5726">
          <cell r="A5726">
            <v>1531959</v>
          </cell>
          <cell r="B5726" t="str">
            <v>常温</v>
          </cell>
        </row>
        <row r="5727">
          <cell r="A5727">
            <v>1700370</v>
          </cell>
          <cell r="B5727" t="str">
            <v>冷藏</v>
          </cell>
        </row>
        <row r="5728">
          <cell r="A5728">
            <v>1309382</v>
          </cell>
          <cell r="B5728" t="str">
            <v>常温</v>
          </cell>
        </row>
        <row r="5729">
          <cell r="A5729">
            <v>1347204</v>
          </cell>
          <cell r="B5729" t="str">
            <v>常温</v>
          </cell>
        </row>
        <row r="5730">
          <cell r="A5730">
            <v>1483637</v>
          </cell>
          <cell r="B5730" t="str">
            <v>冷藏</v>
          </cell>
        </row>
        <row r="5731">
          <cell r="A5731">
            <v>167331</v>
          </cell>
          <cell r="B5731" t="str">
            <v>常温</v>
          </cell>
        </row>
        <row r="5732">
          <cell r="A5732">
            <v>1385112</v>
          </cell>
          <cell r="B5732" t="str">
            <v>冷藏</v>
          </cell>
        </row>
        <row r="5733">
          <cell r="A5733">
            <v>1065509</v>
          </cell>
          <cell r="B5733" t="str">
            <v>常温</v>
          </cell>
        </row>
        <row r="5734">
          <cell r="A5734">
            <v>1440759</v>
          </cell>
          <cell r="B5734" t="str">
            <v>冷藏</v>
          </cell>
        </row>
        <row r="5735">
          <cell r="A5735">
            <v>1611766</v>
          </cell>
          <cell r="B5735" t="str">
            <v>常温</v>
          </cell>
        </row>
        <row r="5736">
          <cell r="A5736">
            <v>1485989</v>
          </cell>
          <cell r="B5736" t="str">
            <v>冻</v>
          </cell>
        </row>
        <row r="5737">
          <cell r="A5737">
            <v>1165949</v>
          </cell>
          <cell r="B5737" t="str">
            <v>常温</v>
          </cell>
        </row>
        <row r="5738">
          <cell r="A5738">
            <v>1133453</v>
          </cell>
          <cell r="B5738" t="str">
            <v>常温</v>
          </cell>
        </row>
        <row r="5739">
          <cell r="A5739">
            <v>1271536</v>
          </cell>
          <cell r="B5739" t="str">
            <v>冷藏</v>
          </cell>
        </row>
        <row r="5740">
          <cell r="A5740">
            <v>1271536</v>
          </cell>
          <cell r="B5740" t="str">
            <v>冷藏</v>
          </cell>
        </row>
        <row r="5741">
          <cell r="A5741">
            <v>1483637</v>
          </cell>
          <cell r="B5741" t="str">
            <v>冷藏</v>
          </cell>
        </row>
        <row r="5742">
          <cell r="A5742">
            <v>1700370</v>
          </cell>
          <cell r="B5742" t="str">
            <v>冷藏</v>
          </cell>
        </row>
        <row r="5743">
          <cell r="A5743">
            <v>2031952</v>
          </cell>
          <cell r="B5743" t="str">
            <v>常温</v>
          </cell>
        </row>
        <row r="5744">
          <cell r="A5744">
            <v>1335998</v>
          </cell>
          <cell r="B5744" t="str">
            <v>冷藏</v>
          </cell>
        </row>
        <row r="5745">
          <cell r="A5745">
            <v>1225645</v>
          </cell>
          <cell r="B5745" t="str">
            <v>常温</v>
          </cell>
        </row>
        <row r="5746">
          <cell r="A5746">
            <v>973452</v>
          </cell>
          <cell r="B5746" t="str">
            <v>常温</v>
          </cell>
        </row>
        <row r="5747">
          <cell r="A5747">
            <v>1447960</v>
          </cell>
          <cell r="B5747" t="str">
            <v>冷藏</v>
          </cell>
        </row>
        <row r="5748">
          <cell r="A5748">
            <v>1552045</v>
          </cell>
          <cell r="B5748" t="str">
            <v>冷藏</v>
          </cell>
        </row>
        <row r="5749">
          <cell r="A5749">
            <v>1362222</v>
          </cell>
          <cell r="B5749" t="str">
            <v>冷藏</v>
          </cell>
        </row>
        <row r="5750">
          <cell r="A5750">
            <v>1483637</v>
          </cell>
          <cell r="B5750" t="str">
            <v>冷藏</v>
          </cell>
        </row>
        <row r="5751">
          <cell r="A5751">
            <v>1191435</v>
          </cell>
          <cell r="B5751" t="str">
            <v>常温</v>
          </cell>
        </row>
        <row r="5752">
          <cell r="A5752">
            <v>1469242</v>
          </cell>
          <cell r="B5752" t="str">
            <v>常温</v>
          </cell>
        </row>
        <row r="5753">
          <cell r="A5753">
            <v>1068773</v>
          </cell>
          <cell r="B5753" t="str">
            <v>常温</v>
          </cell>
        </row>
        <row r="5754">
          <cell r="A5754">
            <v>1347204</v>
          </cell>
          <cell r="B5754" t="str">
            <v>常温</v>
          </cell>
        </row>
        <row r="5755">
          <cell r="A5755">
            <v>1643147</v>
          </cell>
          <cell r="B5755" t="str">
            <v>常温</v>
          </cell>
        </row>
        <row r="5756">
          <cell r="A5756">
            <v>1415284</v>
          </cell>
          <cell r="B5756" t="str">
            <v>常温</v>
          </cell>
        </row>
        <row r="5757">
          <cell r="A5757">
            <v>1347204</v>
          </cell>
          <cell r="B5757" t="str">
            <v>常温</v>
          </cell>
        </row>
        <row r="5758">
          <cell r="A5758">
            <v>1166024</v>
          </cell>
          <cell r="B5758" t="str">
            <v>常温</v>
          </cell>
        </row>
        <row r="5759">
          <cell r="A5759">
            <v>1347204</v>
          </cell>
          <cell r="B5759" t="str">
            <v>常温</v>
          </cell>
        </row>
        <row r="5760">
          <cell r="A5760">
            <v>1068773</v>
          </cell>
          <cell r="B5760" t="str">
            <v>常温</v>
          </cell>
        </row>
        <row r="5761">
          <cell r="A5761">
            <v>1275559</v>
          </cell>
          <cell r="B5761" t="str">
            <v>热鲜</v>
          </cell>
        </row>
        <row r="5762">
          <cell r="A5762">
            <v>1611766</v>
          </cell>
          <cell r="B5762" t="str">
            <v>常温</v>
          </cell>
        </row>
        <row r="5763">
          <cell r="A5763">
            <v>441</v>
          </cell>
          <cell r="B5763" t="str">
            <v>常温</v>
          </cell>
        </row>
        <row r="5764">
          <cell r="A5764">
            <v>1360059</v>
          </cell>
          <cell r="B5764" t="str">
            <v>常温</v>
          </cell>
        </row>
        <row r="5765">
          <cell r="A5765">
            <v>1483601</v>
          </cell>
          <cell r="B5765" t="str">
            <v>冷鲜</v>
          </cell>
        </row>
        <row r="5766">
          <cell r="A5766">
            <v>852410</v>
          </cell>
          <cell r="B5766" t="str">
            <v>常温</v>
          </cell>
        </row>
        <row r="5767">
          <cell r="A5767">
            <v>1305166</v>
          </cell>
          <cell r="B5767" t="str">
            <v>常温</v>
          </cell>
        </row>
        <row r="5768">
          <cell r="A5768">
            <v>2014508</v>
          </cell>
          <cell r="B5768" t="str">
            <v>常温</v>
          </cell>
        </row>
        <row r="5769">
          <cell r="A5769">
            <v>1133453</v>
          </cell>
          <cell r="B5769" t="str">
            <v>常温</v>
          </cell>
        </row>
        <row r="5770">
          <cell r="A5770">
            <v>101229</v>
          </cell>
          <cell r="B5770" t="str">
            <v>常温</v>
          </cell>
        </row>
        <row r="5771">
          <cell r="A5771">
            <v>1516324</v>
          </cell>
          <cell r="B5771" t="str">
            <v>冷冻</v>
          </cell>
        </row>
        <row r="5772">
          <cell r="A5772">
            <v>568236</v>
          </cell>
          <cell r="B5772" t="str">
            <v>常温</v>
          </cell>
        </row>
        <row r="5773">
          <cell r="A5773">
            <v>1491871</v>
          </cell>
          <cell r="B5773" t="str">
            <v>常温</v>
          </cell>
        </row>
        <row r="5774">
          <cell r="A5774">
            <v>1179978</v>
          </cell>
          <cell r="B5774" t="str">
            <v>常温</v>
          </cell>
        </row>
        <row r="5775">
          <cell r="A5775">
            <v>1747107</v>
          </cell>
          <cell r="B5775" t="str">
            <v>常温</v>
          </cell>
        </row>
        <row r="5776">
          <cell r="A5776">
            <v>1327588</v>
          </cell>
          <cell r="B5776" t="str">
            <v>常温</v>
          </cell>
        </row>
        <row r="5777">
          <cell r="A5777">
            <v>1256212</v>
          </cell>
          <cell r="B5777" t="str">
            <v>常温</v>
          </cell>
        </row>
        <row r="5778">
          <cell r="A5778">
            <v>2046866</v>
          </cell>
          <cell r="B5778" t="str">
            <v>冷藏</v>
          </cell>
        </row>
        <row r="5779">
          <cell r="A5779">
            <v>1483637</v>
          </cell>
          <cell r="B5779" t="str">
            <v>冷藏</v>
          </cell>
        </row>
        <row r="5780">
          <cell r="A5780">
            <v>1177409</v>
          </cell>
          <cell r="B5780" t="str">
            <v>常温</v>
          </cell>
        </row>
        <row r="5781">
          <cell r="A5781">
            <v>1349628</v>
          </cell>
          <cell r="B5781" t="str">
            <v>热鲜</v>
          </cell>
        </row>
        <row r="5782">
          <cell r="A5782">
            <v>1191435</v>
          </cell>
          <cell r="B5782" t="str">
            <v>常温</v>
          </cell>
        </row>
        <row r="5783">
          <cell r="A5783">
            <v>1736172</v>
          </cell>
          <cell r="B5783" t="str">
            <v>冷藏</v>
          </cell>
        </row>
        <row r="5784">
          <cell r="A5784">
            <v>1362944</v>
          </cell>
          <cell r="B5784" t="str">
            <v>冷鲜</v>
          </cell>
        </row>
        <row r="5785">
          <cell r="A5785">
            <v>825140</v>
          </cell>
          <cell r="B5785" t="str">
            <v>冷鲜</v>
          </cell>
        </row>
        <row r="5786">
          <cell r="A5786">
            <v>1694803</v>
          </cell>
          <cell r="B5786" t="str">
            <v>热鲜</v>
          </cell>
        </row>
        <row r="5787">
          <cell r="A5787">
            <v>1733123</v>
          </cell>
          <cell r="B5787" t="str">
            <v>冷藏</v>
          </cell>
        </row>
        <row r="5788">
          <cell r="A5788">
            <v>1279167</v>
          </cell>
          <cell r="B5788" t="str">
            <v>常温</v>
          </cell>
        </row>
        <row r="5789">
          <cell r="A5789">
            <v>1996188</v>
          </cell>
          <cell r="B5789" t="str">
            <v>热鲜</v>
          </cell>
        </row>
        <row r="5790">
          <cell r="A5790">
            <v>787432</v>
          </cell>
          <cell r="B5790" t="str">
            <v>常温</v>
          </cell>
        </row>
        <row r="5791">
          <cell r="A5791">
            <v>1639732</v>
          </cell>
          <cell r="B5791" t="str">
            <v>常温</v>
          </cell>
        </row>
        <row r="5792">
          <cell r="A5792">
            <v>1639288</v>
          </cell>
          <cell r="B5792" t="str">
            <v>常温</v>
          </cell>
        </row>
        <row r="5793">
          <cell r="A5793">
            <v>1064292</v>
          </cell>
          <cell r="B5793" t="str">
            <v>常温</v>
          </cell>
        </row>
        <row r="5794">
          <cell r="A5794">
            <v>1148640</v>
          </cell>
          <cell r="B5794" t="str">
            <v>常温</v>
          </cell>
        </row>
        <row r="5795">
          <cell r="A5795">
            <v>1266848</v>
          </cell>
          <cell r="B5795" t="str">
            <v>常温</v>
          </cell>
        </row>
        <row r="5796">
          <cell r="A5796">
            <v>772891</v>
          </cell>
          <cell r="B5796" t="str">
            <v>常温</v>
          </cell>
        </row>
        <row r="5797">
          <cell r="A5797">
            <v>1133453</v>
          </cell>
          <cell r="B5797" t="str">
            <v>常温</v>
          </cell>
        </row>
        <row r="5798">
          <cell r="A5798">
            <v>1166145</v>
          </cell>
          <cell r="B5798" t="str">
            <v>常温</v>
          </cell>
        </row>
        <row r="5799">
          <cell r="A5799">
            <v>1266848</v>
          </cell>
          <cell r="B5799" t="str">
            <v>常温</v>
          </cell>
        </row>
        <row r="5800">
          <cell r="A5800">
            <v>1548505</v>
          </cell>
          <cell r="B5800" t="str">
            <v>常温</v>
          </cell>
        </row>
        <row r="5801">
          <cell r="A5801">
            <v>163664</v>
          </cell>
          <cell r="B5801" t="str">
            <v>常温</v>
          </cell>
        </row>
        <row r="5802">
          <cell r="A5802">
            <v>79041</v>
          </cell>
          <cell r="B5802" t="str">
            <v>常温</v>
          </cell>
        </row>
        <row r="5803">
          <cell r="A5803">
            <v>1103344</v>
          </cell>
          <cell r="B5803" t="str">
            <v>常温</v>
          </cell>
        </row>
        <row r="5804">
          <cell r="A5804">
            <v>1482989</v>
          </cell>
          <cell r="B5804" t="str">
            <v>热鲜</v>
          </cell>
        </row>
        <row r="5805">
          <cell r="A5805">
            <v>1483637</v>
          </cell>
          <cell r="B5805" t="str">
            <v>冷藏</v>
          </cell>
        </row>
        <row r="5806">
          <cell r="A5806">
            <v>445419</v>
          </cell>
          <cell r="B5806" t="str">
            <v>冷冻</v>
          </cell>
        </row>
        <row r="5807">
          <cell r="A5807">
            <v>1359797</v>
          </cell>
          <cell r="B5807" t="str">
            <v>冻</v>
          </cell>
        </row>
        <row r="5808">
          <cell r="A5808">
            <v>1558251</v>
          </cell>
          <cell r="B5808" t="str">
            <v>常温</v>
          </cell>
        </row>
        <row r="5809">
          <cell r="A5809">
            <v>2014405</v>
          </cell>
          <cell r="B5809" t="str">
            <v>常温</v>
          </cell>
        </row>
        <row r="5810">
          <cell r="A5810">
            <v>1271536</v>
          </cell>
          <cell r="B5810" t="str">
            <v>冷藏</v>
          </cell>
        </row>
        <row r="5811">
          <cell r="A5811">
            <v>1271536</v>
          </cell>
          <cell r="B5811" t="str">
            <v>冷藏</v>
          </cell>
        </row>
        <row r="5812">
          <cell r="A5812">
            <v>1349628</v>
          </cell>
          <cell r="B5812" t="str">
            <v>热鲜</v>
          </cell>
        </row>
        <row r="5813">
          <cell r="A5813">
            <v>2063950</v>
          </cell>
          <cell r="B5813" t="str">
            <v>常温</v>
          </cell>
        </row>
        <row r="5814">
          <cell r="A5814">
            <v>852432</v>
          </cell>
          <cell r="B5814" t="str">
            <v>冷藏</v>
          </cell>
        </row>
        <row r="5815">
          <cell r="A5815">
            <v>1380024</v>
          </cell>
          <cell r="B5815" t="str">
            <v>冷冻</v>
          </cell>
        </row>
        <row r="5816">
          <cell r="A5816">
            <v>1643148</v>
          </cell>
          <cell r="B5816" t="str">
            <v>常温</v>
          </cell>
        </row>
        <row r="5817">
          <cell r="A5817">
            <v>1567544</v>
          </cell>
          <cell r="B5817" t="str">
            <v>热鲜</v>
          </cell>
        </row>
        <row r="5818">
          <cell r="A5818">
            <v>1285134</v>
          </cell>
          <cell r="B5818" t="str">
            <v>冷鲜</v>
          </cell>
        </row>
        <row r="5819">
          <cell r="A5819">
            <v>852432</v>
          </cell>
          <cell r="B5819" t="str">
            <v>冷藏</v>
          </cell>
        </row>
        <row r="5820">
          <cell r="A5820">
            <v>1483482</v>
          </cell>
          <cell r="B5820" t="str">
            <v>冷藏</v>
          </cell>
        </row>
        <row r="5821">
          <cell r="A5821">
            <v>956891</v>
          </cell>
          <cell r="B5821" t="str">
            <v>常温</v>
          </cell>
        </row>
        <row r="5822">
          <cell r="A5822">
            <v>1559505</v>
          </cell>
          <cell r="B5822" t="str">
            <v>常温</v>
          </cell>
        </row>
        <row r="5823">
          <cell r="A5823">
            <v>1532153</v>
          </cell>
          <cell r="B5823" t="str">
            <v>常温</v>
          </cell>
        </row>
        <row r="5824">
          <cell r="A5824">
            <v>1271536</v>
          </cell>
          <cell r="B5824" t="str">
            <v>冷藏</v>
          </cell>
        </row>
        <row r="5825">
          <cell r="A5825">
            <v>852410</v>
          </cell>
          <cell r="B5825" t="str">
            <v>常温</v>
          </cell>
        </row>
        <row r="5826">
          <cell r="A5826">
            <v>5768</v>
          </cell>
          <cell r="B5826" t="str">
            <v>常温</v>
          </cell>
        </row>
        <row r="5827">
          <cell r="A5827">
            <v>1470468</v>
          </cell>
          <cell r="B5827" t="str">
            <v>常温</v>
          </cell>
        </row>
        <row r="5828">
          <cell r="A5828">
            <v>1191435</v>
          </cell>
          <cell r="B5828" t="str">
            <v>常温</v>
          </cell>
        </row>
        <row r="5829">
          <cell r="A5829">
            <v>1532208</v>
          </cell>
          <cell r="B5829" t="str">
            <v>常温</v>
          </cell>
        </row>
        <row r="5830">
          <cell r="A5830">
            <v>1191435</v>
          </cell>
          <cell r="B5830" t="str">
            <v>常温</v>
          </cell>
        </row>
        <row r="5831">
          <cell r="A5831">
            <v>1630504</v>
          </cell>
          <cell r="B5831" t="str">
            <v>常温</v>
          </cell>
        </row>
        <row r="5832">
          <cell r="A5832">
            <v>1133453</v>
          </cell>
          <cell r="B5832" t="str">
            <v>常温</v>
          </cell>
        </row>
        <row r="5833">
          <cell r="A5833">
            <v>1643148</v>
          </cell>
          <cell r="B5833" t="str">
            <v>常温</v>
          </cell>
        </row>
        <row r="5834">
          <cell r="A5834">
            <v>899562</v>
          </cell>
          <cell r="B5834" t="str">
            <v>常温</v>
          </cell>
        </row>
        <row r="5835">
          <cell r="A5835">
            <v>1133453</v>
          </cell>
          <cell r="B5835" t="str">
            <v>常温</v>
          </cell>
        </row>
        <row r="5836">
          <cell r="A5836">
            <v>1169179</v>
          </cell>
          <cell r="B5836" t="str">
            <v>冷藏</v>
          </cell>
        </row>
        <row r="5837">
          <cell r="A5837">
            <v>1145009</v>
          </cell>
          <cell r="B5837" t="str">
            <v>常温</v>
          </cell>
        </row>
        <row r="5838">
          <cell r="A5838">
            <v>1031349</v>
          </cell>
          <cell r="B5838" t="str">
            <v>冷藏</v>
          </cell>
        </row>
        <row r="5839">
          <cell r="A5839">
            <v>899687</v>
          </cell>
          <cell r="B5839" t="str">
            <v>常温</v>
          </cell>
        </row>
        <row r="5840">
          <cell r="A5840">
            <v>1250143</v>
          </cell>
          <cell r="B5840" t="str">
            <v>冷藏</v>
          </cell>
        </row>
        <row r="5841">
          <cell r="A5841">
            <v>1648816</v>
          </cell>
          <cell r="B5841" t="str">
            <v>常温</v>
          </cell>
        </row>
        <row r="5842">
          <cell r="A5842">
            <v>1566521</v>
          </cell>
          <cell r="B5842" t="str">
            <v>冷鲜</v>
          </cell>
        </row>
        <row r="5843">
          <cell r="A5843">
            <v>1362929</v>
          </cell>
          <cell r="B5843" t="str">
            <v>热鲜</v>
          </cell>
        </row>
        <row r="5844">
          <cell r="A5844">
            <v>1495777</v>
          </cell>
          <cell r="B5844" t="str">
            <v>冷藏</v>
          </cell>
        </row>
        <row r="5845">
          <cell r="A5845">
            <v>1133453</v>
          </cell>
          <cell r="B5845" t="str">
            <v>常温</v>
          </cell>
        </row>
        <row r="5846">
          <cell r="A5846">
            <v>1532153</v>
          </cell>
          <cell r="B5846" t="str">
            <v>常温</v>
          </cell>
        </row>
        <row r="5847">
          <cell r="A5847">
            <v>1643148</v>
          </cell>
          <cell r="B5847" t="str">
            <v>常温</v>
          </cell>
        </row>
        <row r="5848">
          <cell r="A5848">
            <v>1538136</v>
          </cell>
          <cell r="B5848" t="str">
            <v>常温</v>
          </cell>
        </row>
        <row r="5849">
          <cell r="A5849">
            <v>1538136</v>
          </cell>
          <cell r="B5849" t="str">
            <v>常温</v>
          </cell>
        </row>
        <row r="5850">
          <cell r="A5850">
            <v>1551872</v>
          </cell>
          <cell r="B5850" t="str">
            <v>冷藏</v>
          </cell>
        </row>
        <row r="5851">
          <cell r="A5851">
            <v>1627062</v>
          </cell>
          <cell r="B5851" t="str">
            <v>冷鲜</v>
          </cell>
        </row>
        <row r="5852">
          <cell r="A5852">
            <v>1116454</v>
          </cell>
          <cell r="B5852" t="str">
            <v>常温</v>
          </cell>
        </row>
        <row r="5853">
          <cell r="A5853">
            <v>1734001</v>
          </cell>
          <cell r="B5853" t="str">
            <v>冷藏</v>
          </cell>
        </row>
        <row r="5854">
          <cell r="A5854">
            <v>1897391</v>
          </cell>
          <cell r="B5854" t="str">
            <v>常温</v>
          </cell>
        </row>
        <row r="5855">
          <cell r="A5855">
            <v>1275559</v>
          </cell>
          <cell r="B5855" t="str">
            <v>热鲜</v>
          </cell>
        </row>
        <row r="5856">
          <cell r="A5856">
            <v>1263926</v>
          </cell>
          <cell r="B5856" t="str">
            <v>常温</v>
          </cell>
        </row>
        <row r="5857">
          <cell r="A5857">
            <v>846698</v>
          </cell>
          <cell r="B5857" t="str">
            <v>常温</v>
          </cell>
        </row>
        <row r="5858">
          <cell r="A5858">
            <v>263859</v>
          </cell>
          <cell r="B5858" t="str">
            <v>常温</v>
          </cell>
        </row>
        <row r="5859">
          <cell r="A5859">
            <v>787523</v>
          </cell>
          <cell r="B5859" t="str">
            <v>常温</v>
          </cell>
        </row>
        <row r="5860">
          <cell r="A5860">
            <v>2014685</v>
          </cell>
          <cell r="B5860" t="str">
            <v>常温</v>
          </cell>
        </row>
        <row r="5861">
          <cell r="A5861">
            <v>1084643</v>
          </cell>
          <cell r="B5861" t="str">
            <v>常温</v>
          </cell>
        </row>
        <row r="5862">
          <cell r="A5862">
            <v>1177409</v>
          </cell>
          <cell r="B5862" t="str">
            <v>常温</v>
          </cell>
        </row>
        <row r="5863">
          <cell r="A5863">
            <v>1643147</v>
          </cell>
          <cell r="B5863" t="str">
            <v>常温</v>
          </cell>
        </row>
        <row r="5864">
          <cell r="A5864">
            <v>1287524</v>
          </cell>
          <cell r="B5864" t="str">
            <v>常温</v>
          </cell>
        </row>
        <row r="5865">
          <cell r="A5865">
            <v>1236674</v>
          </cell>
          <cell r="B5865" t="str">
            <v>常温</v>
          </cell>
        </row>
        <row r="5866">
          <cell r="A5866">
            <v>1465978</v>
          </cell>
          <cell r="B5866" t="str">
            <v>常温</v>
          </cell>
        </row>
        <row r="5867">
          <cell r="A5867">
            <v>1706377</v>
          </cell>
          <cell r="B5867" t="str">
            <v>冷藏</v>
          </cell>
        </row>
        <row r="5868">
          <cell r="A5868">
            <v>2014948</v>
          </cell>
          <cell r="B5868" t="str">
            <v>常温</v>
          </cell>
        </row>
        <row r="5869">
          <cell r="A5869">
            <v>2032281</v>
          </cell>
          <cell r="B5869" t="str">
            <v>冷藏</v>
          </cell>
        </row>
        <row r="5870">
          <cell r="A5870">
            <v>1538210</v>
          </cell>
          <cell r="B5870" t="str">
            <v>常温</v>
          </cell>
        </row>
        <row r="5871">
          <cell r="A5871">
            <v>1516050</v>
          </cell>
          <cell r="B5871" t="str">
            <v>常温</v>
          </cell>
        </row>
        <row r="5872">
          <cell r="A5872">
            <v>1733123</v>
          </cell>
          <cell r="B5872" t="str">
            <v>冷藏</v>
          </cell>
        </row>
        <row r="5873">
          <cell r="A5873">
            <v>8243</v>
          </cell>
          <cell r="B5873" t="str">
            <v>常温</v>
          </cell>
        </row>
        <row r="5874">
          <cell r="A5874">
            <v>2014727</v>
          </cell>
          <cell r="B5874" t="str">
            <v>常温</v>
          </cell>
        </row>
        <row r="5875">
          <cell r="A5875">
            <v>1548504</v>
          </cell>
          <cell r="B5875" t="str">
            <v>常温</v>
          </cell>
        </row>
        <row r="5876">
          <cell r="A5876">
            <v>956891</v>
          </cell>
          <cell r="B5876" t="str">
            <v>常温</v>
          </cell>
        </row>
        <row r="5877">
          <cell r="A5877">
            <v>1511661</v>
          </cell>
          <cell r="B5877" t="str">
            <v>常温</v>
          </cell>
        </row>
        <row r="5878">
          <cell r="A5878">
            <v>1347204</v>
          </cell>
          <cell r="B5878" t="str">
            <v>常温</v>
          </cell>
        </row>
        <row r="5879">
          <cell r="A5879">
            <v>1279445</v>
          </cell>
          <cell r="B5879" t="str">
            <v>冷藏</v>
          </cell>
        </row>
        <row r="5880">
          <cell r="A5880">
            <v>576051</v>
          </cell>
          <cell r="B5880" t="str">
            <v>常温</v>
          </cell>
        </row>
        <row r="5881">
          <cell r="A5881">
            <v>186015</v>
          </cell>
          <cell r="B5881" t="str">
            <v>常温</v>
          </cell>
        </row>
        <row r="5882">
          <cell r="A5882">
            <v>2014315</v>
          </cell>
          <cell r="B5882" t="str">
            <v>常温</v>
          </cell>
        </row>
        <row r="5883">
          <cell r="A5883">
            <v>1548530</v>
          </cell>
          <cell r="B5883" t="str">
            <v>常温</v>
          </cell>
        </row>
        <row r="5884">
          <cell r="A5884">
            <v>1415284</v>
          </cell>
          <cell r="B5884" t="str">
            <v>常温</v>
          </cell>
        </row>
        <row r="5885">
          <cell r="A5885">
            <v>1279167</v>
          </cell>
          <cell r="B5885" t="str">
            <v>常温</v>
          </cell>
        </row>
        <row r="5886">
          <cell r="A5886">
            <v>1552045</v>
          </cell>
          <cell r="B5886" t="str">
            <v>冷藏</v>
          </cell>
        </row>
        <row r="5887">
          <cell r="A5887">
            <v>1902087</v>
          </cell>
          <cell r="B5887" t="str">
            <v>冷藏</v>
          </cell>
        </row>
        <row r="5888">
          <cell r="A5888">
            <v>1538210</v>
          </cell>
          <cell r="B5888" t="str">
            <v>常温</v>
          </cell>
        </row>
        <row r="5889">
          <cell r="A5889">
            <v>1420038</v>
          </cell>
          <cell r="B5889" t="str">
            <v>常温</v>
          </cell>
        </row>
        <row r="5890">
          <cell r="A5890">
            <v>855535</v>
          </cell>
          <cell r="B5890" t="str">
            <v>常温</v>
          </cell>
        </row>
        <row r="5891">
          <cell r="A5891">
            <v>447</v>
          </cell>
          <cell r="B5891" t="str">
            <v>常温</v>
          </cell>
        </row>
        <row r="5892">
          <cell r="A5892">
            <v>1491947</v>
          </cell>
          <cell r="B5892" t="str">
            <v>常温</v>
          </cell>
        </row>
        <row r="5893">
          <cell r="A5893">
            <v>1662769</v>
          </cell>
          <cell r="B5893" t="str">
            <v>冷藏</v>
          </cell>
        </row>
        <row r="5894">
          <cell r="A5894">
            <v>1754497</v>
          </cell>
          <cell r="B5894" t="str">
            <v>常温</v>
          </cell>
        </row>
        <row r="5895">
          <cell r="A5895">
            <v>1803653</v>
          </cell>
          <cell r="B5895" t="str">
            <v>冷藏</v>
          </cell>
        </row>
        <row r="5896">
          <cell r="A5896">
            <v>1271528</v>
          </cell>
          <cell r="B5896" t="str">
            <v>冷藏</v>
          </cell>
        </row>
        <row r="5897">
          <cell r="A5897">
            <v>317141</v>
          </cell>
          <cell r="B5897" t="str">
            <v>常温</v>
          </cell>
        </row>
        <row r="5898">
          <cell r="A5898">
            <v>852410</v>
          </cell>
          <cell r="B5898" t="str">
            <v>常温</v>
          </cell>
        </row>
        <row r="5899">
          <cell r="A5899">
            <v>1347973</v>
          </cell>
          <cell r="B5899" t="str">
            <v>热鲜</v>
          </cell>
        </row>
        <row r="5900">
          <cell r="A5900">
            <v>7737</v>
          </cell>
          <cell r="B5900" t="str">
            <v>常温</v>
          </cell>
        </row>
        <row r="5901">
          <cell r="A5901">
            <v>1166163</v>
          </cell>
          <cell r="B5901" t="str">
            <v>常温</v>
          </cell>
        </row>
        <row r="5902">
          <cell r="A5902">
            <v>1551872</v>
          </cell>
          <cell r="B5902" t="str">
            <v>冷藏</v>
          </cell>
        </row>
        <row r="5903">
          <cell r="A5903">
            <v>6615</v>
          </cell>
          <cell r="B5903" t="str">
            <v>常温</v>
          </cell>
        </row>
        <row r="5904">
          <cell r="A5904">
            <v>1134550</v>
          </cell>
          <cell r="B5904" t="str">
            <v>冷冻</v>
          </cell>
        </row>
        <row r="5905">
          <cell r="A5905">
            <v>7743</v>
          </cell>
          <cell r="B5905" t="str">
            <v>常温</v>
          </cell>
        </row>
        <row r="5906">
          <cell r="A5906">
            <v>852410</v>
          </cell>
          <cell r="B5906" t="str">
            <v>常温</v>
          </cell>
        </row>
        <row r="5907">
          <cell r="A5907">
            <v>276402</v>
          </cell>
          <cell r="B5907" t="str">
            <v>常温</v>
          </cell>
        </row>
        <row r="5908">
          <cell r="A5908">
            <v>846698</v>
          </cell>
          <cell r="B5908" t="str">
            <v>常温</v>
          </cell>
        </row>
        <row r="5909">
          <cell r="A5909">
            <v>1700370</v>
          </cell>
          <cell r="B5909" t="str">
            <v>冷藏</v>
          </cell>
        </row>
        <row r="5910">
          <cell r="A5910">
            <v>1304918</v>
          </cell>
          <cell r="B5910" t="str">
            <v>常温</v>
          </cell>
        </row>
        <row r="5911">
          <cell r="A5911">
            <v>1611766</v>
          </cell>
          <cell r="B5911" t="str">
            <v>常温</v>
          </cell>
        </row>
        <row r="5912">
          <cell r="A5912">
            <v>1271536</v>
          </cell>
          <cell r="B5912" t="str">
            <v>冷藏</v>
          </cell>
        </row>
        <row r="5913">
          <cell r="A5913">
            <v>263859</v>
          </cell>
          <cell r="B5913" t="str">
            <v>常温</v>
          </cell>
        </row>
        <row r="5914">
          <cell r="A5914">
            <v>1552051</v>
          </cell>
          <cell r="B5914" t="str">
            <v>冷藏</v>
          </cell>
        </row>
        <row r="5915">
          <cell r="A5915">
            <v>1465993</v>
          </cell>
          <cell r="B5915" t="str">
            <v>常温</v>
          </cell>
        </row>
        <row r="5916">
          <cell r="A5916">
            <v>1271528</v>
          </cell>
          <cell r="B5916" t="str">
            <v>冷藏</v>
          </cell>
        </row>
        <row r="5917">
          <cell r="A5917">
            <v>1362929</v>
          </cell>
          <cell r="B5917" t="str">
            <v>热鲜</v>
          </cell>
        </row>
        <row r="5918">
          <cell r="A5918">
            <v>1760302</v>
          </cell>
          <cell r="B5918" t="str">
            <v>常温</v>
          </cell>
        </row>
        <row r="5919">
          <cell r="A5919">
            <v>852432</v>
          </cell>
          <cell r="B5919" t="str">
            <v>冷藏</v>
          </cell>
        </row>
        <row r="5920">
          <cell r="A5920">
            <v>1470468</v>
          </cell>
          <cell r="B5920" t="str">
            <v>常温</v>
          </cell>
        </row>
        <row r="5921">
          <cell r="A5921">
            <v>1643148</v>
          </cell>
          <cell r="B5921" t="str">
            <v>常温</v>
          </cell>
        </row>
        <row r="5922">
          <cell r="A5922">
            <v>317187</v>
          </cell>
          <cell r="B5922" t="str">
            <v>常温</v>
          </cell>
        </row>
        <row r="5923">
          <cell r="A5923">
            <v>1133453</v>
          </cell>
          <cell r="B5923" t="str">
            <v>常温</v>
          </cell>
        </row>
        <row r="5924">
          <cell r="A5924">
            <v>1538210</v>
          </cell>
          <cell r="B5924" t="str">
            <v>常温</v>
          </cell>
        </row>
        <row r="5925">
          <cell r="A5925">
            <v>1284806</v>
          </cell>
          <cell r="B5925" t="str">
            <v>冷藏</v>
          </cell>
        </row>
        <row r="5926">
          <cell r="A5926">
            <v>1483637</v>
          </cell>
          <cell r="B5926" t="str">
            <v>冷藏</v>
          </cell>
        </row>
        <row r="5927">
          <cell r="A5927">
            <v>1483637</v>
          </cell>
          <cell r="B5927" t="str">
            <v>冷藏</v>
          </cell>
        </row>
        <row r="5928">
          <cell r="A5928">
            <v>1299089</v>
          </cell>
          <cell r="B5928" t="str">
            <v>常温</v>
          </cell>
        </row>
        <row r="5929">
          <cell r="A5929">
            <v>1483711</v>
          </cell>
          <cell r="B5929" t="str">
            <v>热鲜</v>
          </cell>
        </row>
        <row r="5930">
          <cell r="A5930">
            <v>1551872</v>
          </cell>
          <cell r="B5930" t="str">
            <v>冷藏</v>
          </cell>
        </row>
        <row r="5931">
          <cell r="A5931">
            <v>1630595</v>
          </cell>
          <cell r="B5931" t="str">
            <v>常温</v>
          </cell>
        </row>
        <row r="5932">
          <cell r="A5932">
            <v>1276101</v>
          </cell>
          <cell r="B5932" t="str">
            <v>热鲜</v>
          </cell>
        </row>
        <row r="5933">
          <cell r="A5933">
            <v>457</v>
          </cell>
          <cell r="B5933" t="str">
            <v>常温</v>
          </cell>
        </row>
        <row r="5934">
          <cell r="A5934">
            <v>1228310</v>
          </cell>
          <cell r="B5934" t="str">
            <v>常温</v>
          </cell>
        </row>
        <row r="5935">
          <cell r="A5935">
            <v>1498150</v>
          </cell>
          <cell r="B5935" t="str">
            <v>常温</v>
          </cell>
        </row>
        <row r="5936">
          <cell r="A5936">
            <v>956514</v>
          </cell>
          <cell r="B5936" t="str">
            <v>常温</v>
          </cell>
        </row>
        <row r="5937">
          <cell r="A5937">
            <v>1276101</v>
          </cell>
          <cell r="B5937" t="str">
            <v>热鲜</v>
          </cell>
        </row>
        <row r="5938">
          <cell r="A5938">
            <v>612</v>
          </cell>
          <cell r="B5938" t="str">
            <v>常温</v>
          </cell>
        </row>
        <row r="5939">
          <cell r="A5939">
            <v>614</v>
          </cell>
          <cell r="B5939" t="str">
            <v>常温</v>
          </cell>
        </row>
        <row r="5940">
          <cell r="A5940">
            <v>1287667</v>
          </cell>
          <cell r="B5940" t="str">
            <v>常温</v>
          </cell>
        </row>
        <row r="5941">
          <cell r="A5941">
            <v>1917377</v>
          </cell>
          <cell r="B5941" t="str">
            <v>常温</v>
          </cell>
        </row>
        <row r="5942">
          <cell r="A5942">
            <v>1547055</v>
          </cell>
          <cell r="B5942" t="str">
            <v>冻</v>
          </cell>
        </row>
        <row r="5943">
          <cell r="A5943">
            <v>1271536</v>
          </cell>
          <cell r="B5943" t="str">
            <v>冷藏</v>
          </cell>
        </row>
        <row r="5944">
          <cell r="A5944">
            <v>1551826</v>
          </cell>
          <cell r="B5944" t="str">
            <v>冷藏</v>
          </cell>
        </row>
        <row r="5945">
          <cell r="A5945">
            <v>2014454</v>
          </cell>
          <cell r="B5945" t="str">
            <v>常温</v>
          </cell>
        </row>
        <row r="5946">
          <cell r="A5946">
            <v>5012</v>
          </cell>
          <cell r="B5946" t="str">
            <v>冻</v>
          </cell>
        </row>
        <row r="5947">
          <cell r="A5947">
            <v>1271536</v>
          </cell>
          <cell r="B5947" t="str">
            <v>冷藏</v>
          </cell>
        </row>
        <row r="5948">
          <cell r="A5948">
            <v>787523</v>
          </cell>
          <cell r="B5948" t="str">
            <v>常温</v>
          </cell>
        </row>
        <row r="5949">
          <cell r="A5949">
            <v>608</v>
          </cell>
          <cell r="B5949" t="str">
            <v>常温</v>
          </cell>
        </row>
        <row r="5950">
          <cell r="A5950">
            <v>852410</v>
          </cell>
          <cell r="B5950" t="str">
            <v>常温</v>
          </cell>
        </row>
        <row r="5951">
          <cell r="A5951">
            <v>1166223</v>
          </cell>
          <cell r="B5951" t="str">
            <v>常温</v>
          </cell>
        </row>
        <row r="5952">
          <cell r="A5952">
            <v>1133453</v>
          </cell>
          <cell r="B5952" t="str">
            <v>常温</v>
          </cell>
        </row>
        <row r="5953">
          <cell r="A5953">
            <v>852410</v>
          </cell>
          <cell r="B5953" t="str">
            <v>常温</v>
          </cell>
        </row>
        <row r="5954">
          <cell r="A5954">
            <v>1271536</v>
          </cell>
          <cell r="B5954" t="str">
            <v>冷藏</v>
          </cell>
        </row>
        <row r="5955">
          <cell r="A5955">
            <v>1610820</v>
          </cell>
          <cell r="B5955" t="str">
            <v>冷鲜</v>
          </cell>
        </row>
        <row r="5956">
          <cell r="A5956">
            <v>1347228</v>
          </cell>
          <cell r="B5956" t="str">
            <v>常温</v>
          </cell>
        </row>
        <row r="5957">
          <cell r="A5957">
            <v>1643147</v>
          </cell>
          <cell r="B5957" t="str">
            <v>常温</v>
          </cell>
        </row>
        <row r="5958">
          <cell r="A5958">
            <v>324454</v>
          </cell>
          <cell r="B5958" t="str">
            <v>常温</v>
          </cell>
        </row>
        <row r="5959">
          <cell r="A5959">
            <v>1349628</v>
          </cell>
          <cell r="B5959" t="str">
            <v>热鲜</v>
          </cell>
        </row>
        <row r="5960">
          <cell r="A5960">
            <v>1478867</v>
          </cell>
          <cell r="B5960" t="str">
            <v>常温</v>
          </cell>
        </row>
        <row r="5961">
          <cell r="A5961">
            <v>2007137</v>
          </cell>
          <cell r="B5961" t="str">
            <v>常温</v>
          </cell>
        </row>
        <row r="5962">
          <cell r="A5962">
            <v>1132965</v>
          </cell>
          <cell r="B5962" t="str">
            <v>常温</v>
          </cell>
        </row>
        <row r="5963">
          <cell r="A5963">
            <v>1533014</v>
          </cell>
          <cell r="B5963" t="str">
            <v>常温</v>
          </cell>
        </row>
        <row r="5964">
          <cell r="A5964">
            <v>1922709</v>
          </cell>
          <cell r="B5964" t="str">
            <v>冷藏</v>
          </cell>
        </row>
        <row r="5965">
          <cell r="A5965">
            <v>1141359</v>
          </cell>
          <cell r="B5965" t="str">
            <v>热鲜</v>
          </cell>
        </row>
        <row r="5966">
          <cell r="A5966">
            <v>1483487</v>
          </cell>
          <cell r="B5966" t="str">
            <v>冷藏</v>
          </cell>
        </row>
        <row r="5967">
          <cell r="A5967">
            <v>1069407</v>
          </cell>
          <cell r="B5967" t="str">
            <v>常温</v>
          </cell>
        </row>
        <row r="5968">
          <cell r="A5968">
            <v>539183</v>
          </cell>
          <cell r="B5968" t="str">
            <v>常温</v>
          </cell>
        </row>
        <row r="5969">
          <cell r="A5969">
            <v>172060</v>
          </cell>
          <cell r="B5969" t="str">
            <v>常温</v>
          </cell>
        </row>
        <row r="5970">
          <cell r="A5970">
            <v>396870</v>
          </cell>
          <cell r="B5970" t="str">
            <v>常温</v>
          </cell>
        </row>
        <row r="5971">
          <cell r="A5971">
            <v>1186670</v>
          </cell>
          <cell r="B5971" t="str">
            <v>常温</v>
          </cell>
        </row>
        <row r="5972">
          <cell r="A5972">
            <v>305105</v>
          </cell>
          <cell r="B5972" t="str">
            <v>常温</v>
          </cell>
        </row>
        <row r="5973">
          <cell r="A5973">
            <v>337052</v>
          </cell>
          <cell r="B5973" t="str">
            <v>常温</v>
          </cell>
        </row>
        <row r="5974">
          <cell r="A5974">
            <v>1442090</v>
          </cell>
          <cell r="B5974" t="str">
            <v>干燥</v>
          </cell>
        </row>
        <row r="5975">
          <cell r="A5975">
            <v>2046841</v>
          </cell>
          <cell r="B5975" t="str">
            <v>冷藏</v>
          </cell>
        </row>
        <row r="5976">
          <cell r="A5976">
            <v>81661</v>
          </cell>
          <cell r="B5976" t="str">
            <v>常温</v>
          </cell>
        </row>
        <row r="5977">
          <cell r="A5977">
            <v>1071584</v>
          </cell>
          <cell r="B5977" t="str">
            <v>常温</v>
          </cell>
        </row>
        <row r="5978">
          <cell r="A5978">
            <v>2014743</v>
          </cell>
          <cell r="B5978" t="str">
            <v>常温</v>
          </cell>
        </row>
        <row r="5979">
          <cell r="A5979">
            <v>7743</v>
          </cell>
          <cell r="B5979" t="str">
            <v>常温</v>
          </cell>
        </row>
        <row r="5980">
          <cell r="A5980">
            <v>922774</v>
          </cell>
          <cell r="B5980" t="str">
            <v>常温</v>
          </cell>
        </row>
        <row r="5981">
          <cell r="A5981">
            <v>1922529</v>
          </cell>
          <cell r="B5981" t="str">
            <v>冷藏</v>
          </cell>
        </row>
        <row r="5982">
          <cell r="A5982">
            <v>1497027</v>
          </cell>
          <cell r="B5982" t="str">
            <v>热鲜</v>
          </cell>
        </row>
        <row r="5983">
          <cell r="A5983">
            <v>1166246</v>
          </cell>
          <cell r="B5983" t="str">
            <v>常温</v>
          </cell>
        </row>
        <row r="5984">
          <cell r="A5984">
            <v>1275568</v>
          </cell>
          <cell r="B5984" t="str">
            <v>热鲜</v>
          </cell>
        </row>
        <row r="5985">
          <cell r="A5985">
            <v>1166163</v>
          </cell>
          <cell r="B5985" t="str">
            <v>常温</v>
          </cell>
        </row>
        <row r="5986">
          <cell r="A5986">
            <v>1754497</v>
          </cell>
          <cell r="B5986" t="str">
            <v>常温</v>
          </cell>
        </row>
        <row r="5987">
          <cell r="A5987">
            <v>2014747</v>
          </cell>
          <cell r="B5987" t="str">
            <v>常温</v>
          </cell>
        </row>
        <row r="5988">
          <cell r="A5988">
            <v>211</v>
          </cell>
          <cell r="B5988" t="str">
            <v>冻</v>
          </cell>
        </row>
        <row r="5989">
          <cell r="A5989">
            <v>1030017</v>
          </cell>
          <cell r="B5989" t="str">
            <v>冻</v>
          </cell>
        </row>
        <row r="5990">
          <cell r="A5990">
            <v>852410</v>
          </cell>
          <cell r="B5990" t="str">
            <v>常温</v>
          </cell>
        </row>
        <row r="5991">
          <cell r="A5991">
            <v>1271528</v>
          </cell>
          <cell r="B5991" t="str">
            <v>冷藏</v>
          </cell>
        </row>
        <row r="5992">
          <cell r="A5992">
            <v>1166024</v>
          </cell>
          <cell r="B5992" t="str">
            <v>常温</v>
          </cell>
        </row>
        <row r="5993">
          <cell r="A5993">
            <v>1194826</v>
          </cell>
          <cell r="B5993" t="str">
            <v>常温</v>
          </cell>
        </row>
        <row r="5994">
          <cell r="A5994">
            <v>846698</v>
          </cell>
          <cell r="B5994" t="str">
            <v>常温</v>
          </cell>
        </row>
        <row r="5995">
          <cell r="A5995">
            <v>2000943</v>
          </cell>
          <cell r="B5995" t="str">
            <v>冷藏</v>
          </cell>
        </row>
        <row r="5996">
          <cell r="A5996">
            <v>1796328</v>
          </cell>
          <cell r="B5996" t="str">
            <v>常温</v>
          </cell>
        </row>
        <row r="5997">
          <cell r="A5997">
            <v>1551822</v>
          </cell>
          <cell r="B5997" t="str">
            <v>冷藏</v>
          </cell>
        </row>
        <row r="5998">
          <cell r="A5998">
            <v>1611766</v>
          </cell>
          <cell r="B5998" t="str">
            <v>常温</v>
          </cell>
        </row>
        <row r="5999">
          <cell r="A5999">
            <v>81594</v>
          </cell>
          <cell r="B5999" t="str">
            <v>常温</v>
          </cell>
        </row>
        <row r="6000">
          <cell r="A6000">
            <v>852432</v>
          </cell>
          <cell r="B6000" t="str">
            <v>冷藏</v>
          </cell>
        </row>
        <row r="6001">
          <cell r="A6001">
            <v>1284806</v>
          </cell>
          <cell r="B6001" t="str">
            <v>冷藏</v>
          </cell>
        </row>
        <row r="6002">
          <cell r="A6002">
            <v>852432</v>
          </cell>
          <cell r="B6002" t="str">
            <v>冷藏</v>
          </cell>
        </row>
        <row r="6003">
          <cell r="A6003">
            <v>1483637</v>
          </cell>
          <cell r="B6003" t="str">
            <v>冷藏</v>
          </cell>
        </row>
        <row r="6004">
          <cell r="A6004">
            <v>1556727</v>
          </cell>
          <cell r="B6004" t="str">
            <v>常温</v>
          </cell>
        </row>
        <row r="6005">
          <cell r="A6005">
            <v>1094554</v>
          </cell>
          <cell r="B6005" t="str">
            <v>常温</v>
          </cell>
        </row>
        <row r="6006">
          <cell r="A6006">
            <v>858298</v>
          </cell>
          <cell r="B6006" t="str">
            <v>常温</v>
          </cell>
        </row>
        <row r="6007">
          <cell r="A6007">
            <v>1309382</v>
          </cell>
          <cell r="B6007" t="str">
            <v>常温</v>
          </cell>
        </row>
        <row r="6008">
          <cell r="A6008">
            <v>1191435</v>
          </cell>
          <cell r="B6008" t="str">
            <v>常温</v>
          </cell>
        </row>
        <row r="6009">
          <cell r="A6009">
            <v>272933</v>
          </cell>
          <cell r="B6009" t="str">
            <v>常温</v>
          </cell>
        </row>
        <row r="6010">
          <cell r="A6010">
            <v>472746</v>
          </cell>
          <cell r="B6010" t="str">
            <v>常温</v>
          </cell>
        </row>
        <row r="6011">
          <cell r="A6011">
            <v>916183</v>
          </cell>
          <cell r="B6011" t="str">
            <v>冷鲜</v>
          </cell>
        </row>
        <row r="6012">
          <cell r="A6012">
            <v>1305176</v>
          </cell>
          <cell r="B6012" t="str">
            <v>常温</v>
          </cell>
        </row>
        <row r="6013">
          <cell r="A6013">
            <v>257257</v>
          </cell>
          <cell r="B6013" t="str">
            <v>常温</v>
          </cell>
        </row>
        <row r="6014">
          <cell r="A6014">
            <v>787523</v>
          </cell>
          <cell r="B6014" t="str">
            <v>常温</v>
          </cell>
        </row>
        <row r="6015">
          <cell r="A6015">
            <v>1491775</v>
          </cell>
          <cell r="B6015" t="str">
            <v>常温</v>
          </cell>
        </row>
        <row r="6016">
          <cell r="A6016">
            <v>787432</v>
          </cell>
          <cell r="B6016" t="str">
            <v>常温</v>
          </cell>
        </row>
        <row r="6017">
          <cell r="A6017">
            <v>1068773</v>
          </cell>
          <cell r="B6017" t="str">
            <v>常温</v>
          </cell>
        </row>
        <row r="6018">
          <cell r="A6018">
            <v>1610820</v>
          </cell>
          <cell r="B6018" t="str">
            <v>冷鲜</v>
          </cell>
        </row>
        <row r="6019">
          <cell r="A6019">
            <v>1271536</v>
          </cell>
          <cell r="B6019" t="str">
            <v>冷藏</v>
          </cell>
        </row>
        <row r="6020">
          <cell r="A6020">
            <v>1564731</v>
          </cell>
          <cell r="B6020" t="str">
            <v>热鲜</v>
          </cell>
        </row>
        <row r="6021">
          <cell r="A6021">
            <v>1610820</v>
          </cell>
          <cell r="B6021" t="str">
            <v>冷鲜</v>
          </cell>
        </row>
        <row r="6022">
          <cell r="A6022">
            <v>1271536</v>
          </cell>
          <cell r="B6022" t="str">
            <v>冷藏</v>
          </cell>
        </row>
        <row r="6023">
          <cell r="A6023">
            <v>1809709</v>
          </cell>
          <cell r="B6023" t="str">
            <v>常温</v>
          </cell>
        </row>
        <row r="6024">
          <cell r="A6024">
            <v>1309382</v>
          </cell>
          <cell r="B6024" t="str">
            <v>常温</v>
          </cell>
        </row>
        <row r="6025">
          <cell r="A6025">
            <v>1362944</v>
          </cell>
          <cell r="B6025" t="str">
            <v>冷鲜</v>
          </cell>
        </row>
        <row r="6026">
          <cell r="A6026">
            <v>1555625</v>
          </cell>
          <cell r="B6026" t="str">
            <v>冷冻</v>
          </cell>
        </row>
        <row r="6027">
          <cell r="A6027">
            <v>1291549</v>
          </cell>
          <cell r="B6027" t="str">
            <v>热鲜</v>
          </cell>
        </row>
        <row r="6028">
          <cell r="A6028">
            <v>1166223</v>
          </cell>
          <cell r="B6028" t="str">
            <v>常温</v>
          </cell>
        </row>
        <row r="6029">
          <cell r="A6029">
            <v>1287524</v>
          </cell>
          <cell r="B6029" t="str">
            <v>常温</v>
          </cell>
        </row>
        <row r="6030">
          <cell r="A6030">
            <v>1133453</v>
          </cell>
          <cell r="B6030" t="str">
            <v>常温</v>
          </cell>
        </row>
        <row r="6031">
          <cell r="A6031">
            <v>1271536</v>
          </cell>
          <cell r="B6031" t="str">
            <v>冷藏</v>
          </cell>
        </row>
        <row r="6032">
          <cell r="A6032">
            <v>1393600</v>
          </cell>
          <cell r="B6032" t="str">
            <v>冷藏</v>
          </cell>
        </row>
        <row r="6033">
          <cell r="A6033">
            <v>1350166</v>
          </cell>
          <cell r="B6033" t="str">
            <v>热鲜</v>
          </cell>
        </row>
        <row r="6034">
          <cell r="A6034">
            <v>787523</v>
          </cell>
          <cell r="B6034" t="str">
            <v>常温</v>
          </cell>
        </row>
        <row r="6035">
          <cell r="A6035">
            <v>1166223</v>
          </cell>
          <cell r="B6035" t="str">
            <v>常温</v>
          </cell>
        </row>
        <row r="6036">
          <cell r="A6036">
            <v>1166207</v>
          </cell>
          <cell r="B6036" t="str">
            <v>常温</v>
          </cell>
        </row>
        <row r="6037">
          <cell r="A6037">
            <v>1639732</v>
          </cell>
          <cell r="B6037" t="str">
            <v>常温</v>
          </cell>
        </row>
        <row r="6038">
          <cell r="A6038">
            <v>1068773</v>
          </cell>
          <cell r="B6038" t="str">
            <v>常温</v>
          </cell>
        </row>
        <row r="6039">
          <cell r="A6039">
            <v>1493186</v>
          </cell>
          <cell r="B6039" t="str">
            <v>热鲜</v>
          </cell>
        </row>
        <row r="6040">
          <cell r="A6040">
            <v>852432</v>
          </cell>
          <cell r="B6040" t="str">
            <v>冷藏</v>
          </cell>
        </row>
        <row r="6041">
          <cell r="A6041">
            <v>566</v>
          </cell>
          <cell r="B6041" t="str">
            <v>常温</v>
          </cell>
        </row>
        <row r="6042">
          <cell r="A6042">
            <v>971366</v>
          </cell>
          <cell r="B6042" t="str">
            <v>常温</v>
          </cell>
        </row>
        <row r="6043">
          <cell r="A6043">
            <v>1271536</v>
          </cell>
          <cell r="B6043" t="str">
            <v>冷藏</v>
          </cell>
        </row>
        <row r="6044">
          <cell r="A6044">
            <v>1630504</v>
          </cell>
          <cell r="B6044" t="str">
            <v>常温</v>
          </cell>
        </row>
        <row r="6045">
          <cell r="A6045">
            <v>1532153</v>
          </cell>
          <cell r="B6045" t="str">
            <v>常温</v>
          </cell>
        </row>
        <row r="6046">
          <cell r="A6046">
            <v>1511661</v>
          </cell>
          <cell r="B6046" t="str">
            <v>常温</v>
          </cell>
        </row>
        <row r="6047">
          <cell r="A6047">
            <v>1393600</v>
          </cell>
          <cell r="B6047" t="str">
            <v>冷藏</v>
          </cell>
        </row>
        <row r="6048">
          <cell r="A6048">
            <v>2014853</v>
          </cell>
          <cell r="B6048" t="str">
            <v>常温</v>
          </cell>
        </row>
        <row r="6049">
          <cell r="A6049">
            <v>1166163</v>
          </cell>
          <cell r="B6049" t="str">
            <v>常温</v>
          </cell>
        </row>
        <row r="6050">
          <cell r="A6050">
            <v>1997834</v>
          </cell>
          <cell r="B6050" t="str">
            <v>常温</v>
          </cell>
        </row>
        <row r="6051">
          <cell r="A6051">
            <v>949923</v>
          </cell>
          <cell r="B6051" t="str">
            <v>常温</v>
          </cell>
        </row>
        <row r="6052">
          <cell r="A6052">
            <v>1626137</v>
          </cell>
          <cell r="B6052" t="str">
            <v>冷藏</v>
          </cell>
        </row>
        <row r="6053">
          <cell r="A6053">
            <v>570</v>
          </cell>
          <cell r="B6053" t="str">
            <v>常温</v>
          </cell>
        </row>
        <row r="6054">
          <cell r="A6054">
            <v>1611766</v>
          </cell>
          <cell r="B6054" t="str">
            <v>常温</v>
          </cell>
        </row>
        <row r="6055">
          <cell r="A6055">
            <v>1362853</v>
          </cell>
          <cell r="B6055" t="str">
            <v>常温</v>
          </cell>
        </row>
        <row r="6056">
          <cell r="A6056">
            <v>1349855</v>
          </cell>
          <cell r="B6056" t="str">
            <v>冷藏</v>
          </cell>
        </row>
        <row r="6057">
          <cell r="A6057">
            <v>1447945</v>
          </cell>
          <cell r="B6057" t="str">
            <v>冷藏</v>
          </cell>
        </row>
        <row r="6058">
          <cell r="A6058">
            <v>1359732</v>
          </cell>
          <cell r="B6058" t="str">
            <v>冻</v>
          </cell>
        </row>
        <row r="6059">
          <cell r="A6059">
            <v>2014853</v>
          </cell>
          <cell r="B6059" t="str">
            <v>常温</v>
          </cell>
        </row>
        <row r="6060">
          <cell r="A6060">
            <v>1062490</v>
          </cell>
          <cell r="B6060" t="str">
            <v>常温</v>
          </cell>
        </row>
        <row r="6061">
          <cell r="A6061">
            <v>1116454</v>
          </cell>
          <cell r="B6061" t="str">
            <v>常温</v>
          </cell>
        </row>
        <row r="6062">
          <cell r="A6062">
            <v>1290408</v>
          </cell>
          <cell r="B6062" t="str">
            <v>冷藏</v>
          </cell>
        </row>
        <row r="6063">
          <cell r="A6063">
            <v>441</v>
          </cell>
          <cell r="B6063" t="str">
            <v>常温</v>
          </cell>
        </row>
        <row r="6064">
          <cell r="A6064">
            <v>1279445</v>
          </cell>
          <cell r="B6064" t="str">
            <v>冷藏</v>
          </cell>
        </row>
        <row r="6065">
          <cell r="A6065">
            <v>1757553</v>
          </cell>
          <cell r="B6065" t="str">
            <v>干燥</v>
          </cell>
        </row>
        <row r="6066">
          <cell r="A6066">
            <v>855528</v>
          </cell>
          <cell r="B6066" t="str">
            <v>冷鲜</v>
          </cell>
        </row>
        <row r="6067">
          <cell r="A6067">
            <v>1068773</v>
          </cell>
          <cell r="B6067" t="str">
            <v>常温</v>
          </cell>
        </row>
        <row r="6068">
          <cell r="A6068">
            <v>479</v>
          </cell>
          <cell r="B6068" t="str">
            <v>常温</v>
          </cell>
        </row>
        <row r="6069">
          <cell r="A6069">
            <v>1630657</v>
          </cell>
          <cell r="B6069" t="str">
            <v>常温</v>
          </cell>
        </row>
        <row r="6070">
          <cell r="A6070">
            <v>1250143</v>
          </cell>
          <cell r="B6070" t="str">
            <v>冷藏</v>
          </cell>
        </row>
        <row r="6071">
          <cell r="A6071">
            <v>1630548</v>
          </cell>
          <cell r="B6071" t="str">
            <v>常温</v>
          </cell>
        </row>
        <row r="6072">
          <cell r="A6072">
            <v>2621</v>
          </cell>
          <cell r="B6072" t="str">
            <v>常温</v>
          </cell>
        </row>
        <row r="6073">
          <cell r="A6073">
            <v>1177409</v>
          </cell>
          <cell r="B6073" t="str">
            <v>常温</v>
          </cell>
        </row>
        <row r="6074">
          <cell r="A6074">
            <v>2014601</v>
          </cell>
          <cell r="B6074" t="str">
            <v>常温</v>
          </cell>
        </row>
        <row r="6075">
          <cell r="A6075">
            <v>1084643</v>
          </cell>
          <cell r="B6075" t="str">
            <v>常温</v>
          </cell>
        </row>
        <row r="6076">
          <cell r="A6076">
            <v>1469826</v>
          </cell>
          <cell r="B6076" t="str">
            <v>常温</v>
          </cell>
        </row>
        <row r="6077">
          <cell r="A6077">
            <v>1930371</v>
          </cell>
          <cell r="B6077" t="str">
            <v>冷冻</v>
          </cell>
        </row>
        <row r="6078">
          <cell r="A6078">
            <v>186015</v>
          </cell>
          <cell r="B6078" t="str">
            <v>常温</v>
          </cell>
        </row>
        <row r="6079">
          <cell r="A6079">
            <v>81661</v>
          </cell>
          <cell r="B6079" t="str">
            <v>常温</v>
          </cell>
        </row>
        <row r="6080">
          <cell r="A6080">
            <v>1065509</v>
          </cell>
          <cell r="B6080" t="str">
            <v>常温</v>
          </cell>
        </row>
        <row r="6081">
          <cell r="A6081">
            <v>1170941</v>
          </cell>
          <cell r="B6081" t="str">
            <v>冷冻</v>
          </cell>
        </row>
        <row r="6082">
          <cell r="A6082">
            <v>547346</v>
          </cell>
          <cell r="B6082" t="str">
            <v>常温</v>
          </cell>
        </row>
        <row r="6083">
          <cell r="A6083">
            <v>2014394</v>
          </cell>
          <cell r="B6083" t="str">
            <v>常温</v>
          </cell>
        </row>
        <row r="6084">
          <cell r="A6084">
            <v>1166049</v>
          </cell>
          <cell r="B6084" t="str">
            <v>常温</v>
          </cell>
        </row>
        <row r="6085">
          <cell r="A6085">
            <v>1628918</v>
          </cell>
          <cell r="B6085" t="str">
            <v>常温</v>
          </cell>
        </row>
        <row r="6086">
          <cell r="A6086">
            <v>1643148</v>
          </cell>
          <cell r="B6086" t="str">
            <v>常温</v>
          </cell>
        </row>
        <row r="6087">
          <cell r="A6087">
            <v>1279445</v>
          </cell>
          <cell r="B6087" t="str">
            <v>冷藏</v>
          </cell>
        </row>
        <row r="6088">
          <cell r="A6088">
            <v>1275637</v>
          </cell>
          <cell r="B6088" t="str">
            <v>热鲜</v>
          </cell>
        </row>
        <row r="6089">
          <cell r="A6089">
            <v>1531966</v>
          </cell>
          <cell r="B6089" t="str">
            <v>常温</v>
          </cell>
        </row>
        <row r="6090">
          <cell r="A6090">
            <v>1099512</v>
          </cell>
          <cell r="B6090" t="str">
            <v>冷藏</v>
          </cell>
        </row>
        <row r="6091">
          <cell r="A6091">
            <v>1491381</v>
          </cell>
          <cell r="B6091" t="str">
            <v>常温</v>
          </cell>
        </row>
        <row r="6092">
          <cell r="A6092">
            <v>1750123</v>
          </cell>
          <cell r="B6092" t="str">
            <v>常温</v>
          </cell>
        </row>
        <row r="6093">
          <cell r="A6093">
            <v>1194826</v>
          </cell>
          <cell r="B6093" t="str">
            <v>常温</v>
          </cell>
        </row>
        <row r="6094">
          <cell r="A6094">
            <v>1068773</v>
          </cell>
          <cell r="B6094" t="str">
            <v>常温</v>
          </cell>
        </row>
        <row r="6095">
          <cell r="A6095">
            <v>1064292</v>
          </cell>
          <cell r="B6095" t="str">
            <v>常温</v>
          </cell>
        </row>
        <row r="6096">
          <cell r="A6096">
            <v>1347228</v>
          </cell>
          <cell r="B6096" t="str">
            <v>常温</v>
          </cell>
        </row>
        <row r="6097">
          <cell r="A6097">
            <v>1483637</v>
          </cell>
          <cell r="B6097" t="str">
            <v>冷藏</v>
          </cell>
        </row>
        <row r="6098">
          <cell r="A6098">
            <v>1493250</v>
          </cell>
          <cell r="B6098" t="str">
            <v>热鲜</v>
          </cell>
        </row>
        <row r="6099">
          <cell r="A6099">
            <v>1065509</v>
          </cell>
          <cell r="B6099" t="str">
            <v>常温</v>
          </cell>
        </row>
        <row r="6100">
          <cell r="A6100">
            <v>324454</v>
          </cell>
          <cell r="B6100" t="str">
            <v>常温</v>
          </cell>
        </row>
        <row r="6101">
          <cell r="A6101">
            <v>1454895</v>
          </cell>
          <cell r="B6101" t="str">
            <v>常温</v>
          </cell>
        </row>
        <row r="6102">
          <cell r="A6102">
            <v>1413540</v>
          </cell>
          <cell r="B6102" t="str">
            <v>冷藏</v>
          </cell>
        </row>
        <row r="6103">
          <cell r="A6103">
            <v>81594</v>
          </cell>
          <cell r="B6103" t="str">
            <v>常温</v>
          </cell>
        </row>
        <row r="6104">
          <cell r="A6104">
            <v>532</v>
          </cell>
          <cell r="B6104" t="str">
            <v>常温</v>
          </cell>
        </row>
        <row r="6105">
          <cell r="A6105">
            <v>2014729</v>
          </cell>
          <cell r="B6105" t="str">
            <v>常温</v>
          </cell>
        </row>
        <row r="6106">
          <cell r="A6106">
            <v>1301418</v>
          </cell>
          <cell r="B6106" t="str">
            <v>常温</v>
          </cell>
        </row>
        <row r="6107">
          <cell r="A6107">
            <v>1630595</v>
          </cell>
          <cell r="B6107" t="str">
            <v>常温</v>
          </cell>
        </row>
        <row r="6108">
          <cell r="A6108">
            <v>81090</v>
          </cell>
          <cell r="B6108" t="str">
            <v>常温</v>
          </cell>
        </row>
        <row r="6109">
          <cell r="A6109">
            <v>1538224</v>
          </cell>
          <cell r="B6109" t="str">
            <v>常温</v>
          </cell>
        </row>
        <row r="6110">
          <cell r="A6110">
            <v>1070692</v>
          </cell>
          <cell r="B6110" t="str">
            <v>常温</v>
          </cell>
        </row>
        <row r="6111">
          <cell r="A6111">
            <v>2014685</v>
          </cell>
          <cell r="B6111" t="str">
            <v>常温</v>
          </cell>
        </row>
        <row r="6112">
          <cell r="A6112">
            <v>153041</v>
          </cell>
          <cell r="B6112" t="str">
            <v>常温</v>
          </cell>
        </row>
        <row r="6113">
          <cell r="A6113">
            <v>1158432</v>
          </cell>
          <cell r="B6113" t="str">
            <v>常温</v>
          </cell>
        </row>
        <row r="6114">
          <cell r="A6114">
            <v>303663</v>
          </cell>
          <cell r="B6114" t="str">
            <v>常温</v>
          </cell>
        </row>
        <row r="6115">
          <cell r="A6115">
            <v>1610820</v>
          </cell>
          <cell r="B6115" t="str">
            <v>冷鲜</v>
          </cell>
        </row>
        <row r="6116">
          <cell r="A6116">
            <v>1282558</v>
          </cell>
          <cell r="B6116" t="str">
            <v>常温</v>
          </cell>
        </row>
        <row r="6117">
          <cell r="A6117">
            <v>1271536</v>
          </cell>
          <cell r="B6117" t="str">
            <v>冷藏</v>
          </cell>
        </row>
        <row r="6118">
          <cell r="A6118">
            <v>2014864</v>
          </cell>
          <cell r="B6118" t="str">
            <v>常温</v>
          </cell>
        </row>
        <row r="6119">
          <cell r="A6119">
            <v>1803653</v>
          </cell>
          <cell r="B6119" t="str">
            <v>冷藏</v>
          </cell>
        </row>
        <row r="6120">
          <cell r="A6120">
            <v>808231</v>
          </cell>
          <cell r="B6120" t="str">
            <v>常温</v>
          </cell>
        </row>
        <row r="6121">
          <cell r="A6121">
            <v>92</v>
          </cell>
          <cell r="B6121" t="str">
            <v>冷藏</v>
          </cell>
        </row>
        <row r="6122">
          <cell r="A6122">
            <v>733084</v>
          </cell>
          <cell r="B6122" t="str">
            <v>常温</v>
          </cell>
        </row>
        <row r="6123">
          <cell r="A6123">
            <v>1271536</v>
          </cell>
          <cell r="B6123" t="str">
            <v>冷藏</v>
          </cell>
        </row>
        <row r="6124">
          <cell r="A6124">
            <v>1362936</v>
          </cell>
          <cell r="B6124" t="str">
            <v>冷鲜</v>
          </cell>
        </row>
        <row r="6125">
          <cell r="A6125">
            <v>718708</v>
          </cell>
          <cell r="B6125" t="str">
            <v>常温</v>
          </cell>
        </row>
        <row r="6126">
          <cell r="A6126">
            <v>1493135</v>
          </cell>
          <cell r="B6126" t="str">
            <v>热鲜</v>
          </cell>
        </row>
        <row r="6127">
          <cell r="A6127">
            <v>1279445</v>
          </cell>
          <cell r="B6127" t="str">
            <v>冷藏</v>
          </cell>
        </row>
        <row r="6128">
          <cell r="A6128">
            <v>1531959</v>
          </cell>
          <cell r="B6128" t="str">
            <v>常温</v>
          </cell>
        </row>
        <row r="6129">
          <cell r="A6129">
            <v>852410</v>
          </cell>
          <cell r="B6129" t="str">
            <v>常温</v>
          </cell>
        </row>
        <row r="6130">
          <cell r="A6130">
            <v>1284806</v>
          </cell>
          <cell r="B6130" t="str">
            <v>冷藏</v>
          </cell>
        </row>
        <row r="6131">
          <cell r="A6131">
            <v>1610820</v>
          </cell>
          <cell r="B6131" t="str">
            <v>冷鲜</v>
          </cell>
        </row>
        <row r="6132">
          <cell r="A6132">
            <v>1133453</v>
          </cell>
          <cell r="B6132" t="str">
            <v>常温</v>
          </cell>
        </row>
        <row r="6133">
          <cell r="A6133">
            <v>2014610</v>
          </cell>
          <cell r="B6133" t="str">
            <v>常温</v>
          </cell>
        </row>
        <row r="6134">
          <cell r="A6134">
            <v>1385112</v>
          </cell>
          <cell r="B6134" t="str">
            <v>冷藏</v>
          </cell>
        </row>
        <row r="6135">
          <cell r="A6135">
            <v>1225645</v>
          </cell>
          <cell r="B6135" t="str">
            <v>常温</v>
          </cell>
        </row>
        <row r="6136">
          <cell r="A6136">
            <v>1483637</v>
          </cell>
          <cell r="B6136" t="str">
            <v>冷藏</v>
          </cell>
        </row>
        <row r="6137">
          <cell r="A6137">
            <v>1564731</v>
          </cell>
          <cell r="B6137" t="str">
            <v>热鲜</v>
          </cell>
        </row>
        <row r="6138">
          <cell r="A6138">
            <v>1912511</v>
          </cell>
          <cell r="B6138" t="str">
            <v>热鲜</v>
          </cell>
        </row>
        <row r="6139">
          <cell r="A6139">
            <v>1552051</v>
          </cell>
          <cell r="B6139" t="str">
            <v>冷藏</v>
          </cell>
        </row>
        <row r="6140">
          <cell r="A6140">
            <v>2037409</v>
          </cell>
          <cell r="B6140" t="str">
            <v>常温</v>
          </cell>
        </row>
        <row r="6141">
          <cell r="A6141">
            <v>1483482</v>
          </cell>
          <cell r="B6141" t="str">
            <v>冷藏</v>
          </cell>
        </row>
        <row r="6142">
          <cell r="A6142">
            <v>1808357</v>
          </cell>
          <cell r="B6142" t="str">
            <v>常温</v>
          </cell>
        </row>
        <row r="6143">
          <cell r="A6143">
            <v>1191435</v>
          </cell>
          <cell r="B6143" t="str">
            <v>常温</v>
          </cell>
        </row>
        <row r="6144">
          <cell r="A6144">
            <v>1912511</v>
          </cell>
          <cell r="B6144" t="str">
            <v>热鲜</v>
          </cell>
        </row>
        <row r="6145">
          <cell r="A6145">
            <v>1191435</v>
          </cell>
          <cell r="B6145" t="str">
            <v>常温</v>
          </cell>
        </row>
        <row r="6146">
          <cell r="A6146">
            <v>1065509</v>
          </cell>
          <cell r="B6146" t="str">
            <v>常温</v>
          </cell>
        </row>
        <row r="6147">
          <cell r="A6147">
            <v>532</v>
          </cell>
          <cell r="B6147" t="str">
            <v>常温</v>
          </cell>
        </row>
        <row r="6148">
          <cell r="A6148">
            <v>1611766</v>
          </cell>
          <cell r="B6148" t="str">
            <v>常温</v>
          </cell>
        </row>
        <row r="6149">
          <cell r="A6149">
            <v>1694671</v>
          </cell>
          <cell r="B6149" t="str">
            <v>冷鲜</v>
          </cell>
        </row>
        <row r="6150">
          <cell r="A6150">
            <v>787523</v>
          </cell>
          <cell r="B6150" t="str">
            <v>常温</v>
          </cell>
        </row>
        <row r="6151">
          <cell r="A6151">
            <v>1279445</v>
          </cell>
          <cell r="B6151" t="str">
            <v>冷藏</v>
          </cell>
        </row>
        <row r="6152">
          <cell r="A6152">
            <v>1279167</v>
          </cell>
          <cell r="B6152" t="str">
            <v>常温</v>
          </cell>
        </row>
        <row r="6153">
          <cell r="A6153">
            <v>1551872</v>
          </cell>
          <cell r="B6153" t="str">
            <v>冷藏</v>
          </cell>
        </row>
        <row r="6154">
          <cell r="A6154">
            <v>787432</v>
          </cell>
          <cell r="B6154" t="str">
            <v>常温</v>
          </cell>
        </row>
        <row r="6155">
          <cell r="A6155">
            <v>6615</v>
          </cell>
          <cell r="B6155" t="str">
            <v>常温</v>
          </cell>
        </row>
        <row r="6156">
          <cell r="A6156">
            <v>2063761</v>
          </cell>
          <cell r="B6156" t="str">
            <v>冷藏</v>
          </cell>
        </row>
        <row r="6157">
          <cell r="A6157">
            <v>1279445</v>
          </cell>
          <cell r="B6157" t="str">
            <v>冷藏</v>
          </cell>
        </row>
        <row r="6158">
          <cell r="A6158">
            <v>167331</v>
          </cell>
          <cell r="B6158" t="str">
            <v>常温</v>
          </cell>
        </row>
        <row r="6159">
          <cell r="A6159">
            <v>1362929</v>
          </cell>
          <cell r="B6159" t="str">
            <v>热鲜</v>
          </cell>
        </row>
        <row r="6160">
          <cell r="A6160">
            <v>2014811</v>
          </cell>
          <cell r="B6160" t="str">
            <v>常温</v>
          </cell>
        </row>
        <row r="6161">
          <cell r="A6161">
            <v>1133453</v>
          </cell>
          <cell r="B6161" t="str">
            <v>常温</v>
          </cell>
        </row>
        <row r="6162">
          <cell r="A6162">
            <v>1279445</v>
          </cell>
          <cell r="B6162" t="str">
            <v>冷藏</v>
          </cell>
        </row>
        <row r="6163">
          <cell r="A6163">
            <v>787432</v>
          </cell>
          <cell r="B6163" t="str">
            <v>常温</v>
          </cell>
        </row>
        <row r="6164">
          <cell r="A6164">
            <v>953471</v>
          </cell>
          <cell r="B6164" t="str">
            <v>常温</v>
          </cell>
        </row>
        <row r="6165">
          <cell r="A6165">
            <v>167331</v>
          </cell>
          <cell r="B6165" t="str">
            <v>常温</v>
          </cell>
        </row>
        <row r="6166">
          <cell r="A6166">
            <v>1191435</v>
          </cell>
          <cell r="B6166" t="str">
            <v>常温</v>
          </cell>
        </row>
        <row r="6167">
          <cell r="A6167">
            <v>1700370</v>
          </cell>
          <cell r="B6167" t="str">
            <v>冷藏</v>
          </cell>
        </row>
        <row r="6168">
          <cell r="A6168">
            <v>1531959</v>
          </cell>
          <cell r="B6168" t="str">
            <v>常温</v>
          </cell>
        </row>
        <row r="6169">
          <cell r="A6169">
            <v>1271536</v>
          </cell>
          <cell r="B6169" t="str">
            <v>冷藏</v>
          </cell>
        </row>
        <row r="6170">
          <cell r="A6170">
            <v>631</v>
          </cell>
          <cell r="B6170" t="str">
            <v>常温</v>
          </cell>
        </row>
        <row r="6171">
          <cell r="A6171">
            <v>1191435</v>
          </cell>
          <cell r="B6171" t="str">
            <v>常温</v>
          </cell>
        </row>
        <row r="6172">
          <cell r="A6172">
            <v>167331</v>
          </cell>
          <cell r="B6172" t="str">
            <v>常温</v>
          </cell>
        </row>
        <row r="6173">
          <cell r="A6173">
            <v>1285134</v>
          </cell>
          <cell r="B6173" t="str">
            <v>冷鲜</v>
          </cell>
        </row>
        <row r="6174">
          <cell r="A6174">
            <v>1191435</v>
          </cell>
          <cell r="B6174" t="str">
            <v>常温</v>
          </cell>
        </row>
        <row r="6175">
          <cell r="A6175">
            <v>1856535</v>
          </cell>
          <cell r="B6175" t="str">
            <v>冷鲜</v>
          </cell>
        </row>
        <row r="6176">
          <cell r="A6176">
            <v>263856</v>
          </cell>
          <cell r="B6176" t="str">
            <v>常温</v>
          </cell>
        </row>
        <row r="6177">
          <cell r="A6177">
            <v>1630504</v>
          </cell>
          <cell r="B6177" t="str">
            <v>常温</v>
          </cell>
        </row>
        <row r="6178">
          <cell r="A6178">
            <v>1497052</v>
          </cell>
          <cell r="B6178" t="str">
            <v>热鲜</v>
          </cell>
        </row>
        <row r="6179">
          <cell r="A6179">
            <v>2014784</v>
          </cell>
          <cell r="B6179" t="str">
            <v>常温</v>
          </cell>
        </row>
        <row r="6180">
          <cell r="A6180">
            <v>1538224</v>
          </cell>
          <cell r="B6180" t="str">
            <v>常温</v>
          </cell>
        </row>
        <row r="6181">
          <cell r="A6181">
            <v>1827807</v>
          </cell>
          <cell r="B6181" t="str">
            <v>冷藏</v>
          </cell>
        </row>
        <row r="6182">
          <cell r="A6182">
            <v>852432</v>
          </cell>
          <cell r="B6182" t="str">
            <v>冷藏</v>
          </cell>
        </row>
        <row r="6183">
          <cell r="A6183">
            <v>1191435</v>
          </cell>
          <cell r="B6183" t="str">
            <v>常温</v>
          </cell>
        </row>
        <row r="6184">
          <cell r="A6184">
            <v>583306</v>
          </cell>
          <cell r="B6184" t="str">
            <v>常温</v>
          </cell>
        </row>
        <row r="6185">
          <cell r="A6185">
            <v>40933</v>
          </cell>
          <cell r="B6185" t="str">
            <v>常温</v>
          </cell>
        </row>
        <row r="6186">
          <cell r="A6186">
            <v>186015</v>
          </cell>
          <cell r="B6186" t="str">
            <v>常温</v>
          </cell>
        </row>
        <row r="6187">
          <cell r="A6187">
            <v>308062</v>
          </cell>
          <cell r="B6187" t="str">
            <v>常温</v>
          </cell>
        </row>
        <row r="6188">
          <cell r="A6188">
            <v>301519</v>
          </cell>
          <cell r="B6188" t="str">
            <v>常温</v>
          </cell>
        </row>
        <row r="6189">
          <cell r="A6189">
            <v>256784</v>
          </cell>
          <cell r="B6189" t="str">
            <v>常温</v>
          </cell>
        </row>
        <row r="6190">
          <cell r="A6190">
            <v>7632</v>
          </cell>
          <cell r="B6190" t="str">
            <v>常温</v>
          </cell>
        </row>
        <row r="6191">
          <cell r="A6191">
            <v>858298</v>
          </cell>
          <cell r="B6191" t="str">
            <v>常温</v>
          </cell>
        </row>
        <row r="6192">
          <cell r="A6192">
            <v>1021123</v>
          </cell>
          <cell r="B6192" t="str">
            <v>常温</v>
          </cell>
        </row>
        <row r="6193">
          <cell r="A6193">
            <v>1166024</v>
          </cell>
          <cell r="B6193" t="str">
            <v>常温</v>
          </cell>
        </row>
        <row r="6194">
          <cell r="A6194">
            <v>1902150</v>
          </cell>
          <cell r="B6194" t="str">
            <v>冷藏</v>
          </cell>
        </row>
        <row r="6195">
          <cell r="A6195">
            <v>1424215</v>
          </cell>
          <cell r="B6195" t="str">
            <v>常温</v>
          </cell>
        </row>
        <row r="6196">
          <cell r="A6196">
            <v>1700370</v>
          </cell>
          <cell r="B6196" t="str">
            <v>冷藏</v>
          </cell>
        </row>
        <row r="6197">
          <cell r="A6197">
            <v>1279206</v>
          </cell>
          <cell r="B6197" t="str">
            <v>常温</v>
          </cell>
        </row>
        <row r="6198">
          <cell r="A6198">
            <v>1194826</v>
          </cell>
          <cell r="B6198" t="str">
            <v>常温</v>
          </cell>
        </row>
        <row r="6199">
          <cell r="A6199">
            <v>1440759</v>
          </cell>
          <cell r="B6199" t="str">
            <v>冷藏</v>
          </cell>
        </row>
        <row r="6200">
          <cell r="A6200">
            <v>1720447</v>
          </cell>
          <cell r="B6200" t="str">
            <v>常温</v>
          </cell>
        </row>
        <row r="6201">
          <cell r="A6201">
            <v>1491271</v>
          </cell>
          <cell r="B6201" t="str">
            <v>常温</v>
          </cell>
        </row>
        <row r="6202">
          <cell r="A6202">
            <v>1483438</v>
          </cell>
          <cell r="B6202" t="str">
            <v>冷藏</v>
          </cell>
        </row>
        <row r="6203">
          <cell r="A6203">
            <v>973452</v>
          </cell>
          <cell r="B6203" t="str">
            <v>常温</v>
          </cell>
        </row>
        <row r="6204">
          <cell r="A6204">
            <v>852411</v>
          </cell>
          <cell r="B6204" t="str">
            <v>常温</v>
          </cell>
        </row>
        <row r="6205">
          <cell r="A6205">
            <v>563</v>
          </cell>
          <cell r="B6205" t="str">
            <v>常温</v>
          </cell>
        </row>
        <row r="6206">
          <cell r="A6206">
            <v>787523</v>
          </cell>
          <cell r="B6206" t="str">
            <v>常温</v>
          </cell>
        </row>
        <row r="6207">
          <cell r="A6207">
            <v>1385112</v>
          </cell>
          <cell r="B6207" t="str">
            <v>冷藏</v>
          </cell>
        </row>
        <row r="6208">
          <cell r="A6208">
            <v>2014414</v>
          </cell>
          <cell r="B6208" t="str">
            <v>常温</v>
          </cell>
        </row>
        <row r="6209">
          <cell r="A6209">
            <v>1284990</v>
          </cell>
          <cell r="B6209" t="str">
            <v>鲜</v>
          </cell>
        </row>
        <row r="6210">
          <cell r="A6210">
            <v>1567353</v>
          </cell>
          <cell r="B6210" t="str">
            <v>冷藏</v>
          </cell>
        </row>
        <row r="6211">
          <cell r="A6211">
            <v>1610820</v>
          </cell>
          <cell r="B6211" t="str">
            <v>冷鲜</v>
          </cell>
        </row>
        <row r="6212">
          <cell r="A6212">
            <v>1630548</v>
          </cell>
          <cell r="B6212" t="str">
            <v>常温</v>
          </cell>
        </row>
        <row r="6213">
          <cell r="A6213">
            <v>2014657</v>
          </cell>
          <cell r="B6213" t="str">
            <v>常温</v>
          </cell>
        </row>
        <row r="6214">
          <cell r="A6214">
            <v>7748</v>
          </cell>
          <cell r="B6214" t="str">
            <v>常温</v>
          </cell>
        </row>
        <row r="6215">
          <cell r="A6215">
            <v>1747107</v>
          </cell>
          <cell r="B6215" t="str">
            <v>常温</v>
          </cell>
        </row>
        <row r="6216">
          <cell r="A6216">
            <v>1483637</v>
          </cell>
          <cell r="B6216" t="str">
            <v>冷藏</v>
          </cell>
        </row>
        <row r="6217">
          <cell r="A6217">
            <v>305105</v>
          </cell>
          <cell r="B6217" t="str">
            <v>常温</v>
          </cell>
        </row>
        <row r="6218">
          <cell r="A6218">
            <v>1166247</v>
          </cell>
          <cell r="B6218" t="str">
            <v>常温</v>
          </cell>
        </row>
        <row r="6219">
          <cell r="A6219">
            <v>1362936</v>
          </cell>
          <cell r="B6219" t="str">
            <v>冷鲜</v>
          </cell>
        </row>
        <row r="6220">
          <cell r="A6220">
            <v>2045884</v>
          </cell>
          <cell r="B6220" t="str">
            <v>常温</v>
          </cell>
        </row>
        <row r="6221">
          <cell r="A6221">
            <v>2047347</v>
          </cell>
          <cell r="B6221" t="str">
            <v>常温</v>
          </cell>
        </row>
        <row r="6222">
          <cell r="A6222">
            <v>2014519</v>
          </cell>
          <cell r="B6222" t="str">
            <v>常温</v>
          </cell>
        </row>
        <row r="6223">
          <cell r="A6223">
            <v>1133453</v>
          </cell>
          <cell r="B6223" t="str">
            <v>常温</v>
          </cell>
        </row>
        <row r="6224">
          <cell r="A6224">
            <v>1021123</v>
          </cell>
          <cell r="B6224" t="str">
            <v>常温</v>
          </cell>
        </row>
        <row r="6225">
          <cell r="A6225">
            <v>1099512</v>
          </cell>
          <cell r="B6225" t="str">
            <v>冷藏</v>
          </cell>
        </row>
        <row r="6226">
          <cell r="A6226">
            <v>1497019</v>
          </cell>
          <cell r="B6226" t="str">
            <v>冻</v>
          </cell>
        </row>
        <row r="6227">
          <cell r="A6227">
            <v>81661</v>
          </cell>
          <cell r="B6227" t="str">
            <v>常温</v>
          </cell>
        </row>
        <row r="6228">
          <cell r="A6228">
            <v>1470542</v>
          </cell>
          <cell r="B6228" t="str">
            <v>常温</v>
          </cell>
        </row>
        <row r="6229">
          <cell r="A6229">
            <v>1170155</v>
          </cell>
          <cell r="B6229" t="str">
            <v>常温</v>
          </cell>
        </row>
        <row r="6230">
          <cell r="A6230">
            <v>1456907</v>
          </cell>
          <cell r="B6230" t="str">
            <v>冻</v>
          </cell>
        </row>
        <row r="6231">
          <cell r="A6231">
            <v>1469242</v>
          </cell>
          <cell r="B6231" t="str">
            <v>常温</v>
          </cell>
        </row>
        <row r="6232">
          <cell r="A6232">
            <v>1611766</v>
          </cell>
          <cell r="B6232" t="str">
            <v>常温</v>
          </cell>
        </row>
        <row r="6233">
          <cell r="A6233">
            <v>911668</v>
          </cell>
          <cell r="B6233" t="str">
            <v>冷藏</v>
          </cell>
        </row>
        <row r="6234">
          <cell r="A6234">
            <v>1279445</v>
          </cell>
          <cell r="B6234" t="str">
            <v>冷藏</v>
          </cell>
        </row>
        <row r="6235">
          <cell r="A6235">
            <v>2230</v>
          </cell>
          <cell r="B6235" t="str">
            <v>常温</v>
          </cell>
        </row>
        <row r="6236">
          <cell r="A6236">
            <v>1277456</v>
          </cell>
          <cell r="B6236" t="str">
            <v>冷藏</v>
          </cell>
        </row>
        <row r="6237">
          <cell r="A6237">
            <v>1116454</v>
          </cell>
          <cell r="B6237" t="str">
            <v>常温</v>
          </cell>
        </row>
        <row r="6238">
          <cell r="A6238">
            <v>1750162</v>
          </cell>
          <cell r="B6238" t="str">
            <v>常温</v>
          </cell>
        </row>
        <row r="6239">
          <cell r="A6239">
            <v>1128186</v>
          </cell>
          <cell r="B6239" t="str">
            <v>常温</v>
          </cell>
        </row>
        <row r="6240">
          <cell r="A6240">
            <v>1531645</v>
          </cell>
          <cell r="B6240" t="str">
            <v>常温</v>
          </cell>
        </row>
        <row r="6241">
          <cell r="A6241">
            <v>1284806</v>
          </cell>
          <cell r="B6241" t="str">
            <v>冷藏</v>
          </cell>
        </row>
        <row r="6242">
          <cell r="A6242">
            <v>1279445</v>
          </cell>
          <cell r="B6242" t="str">
            <v>冷藏</v>
          </cell>
        </row>
        <row r="6243">
          <cell r="A6243">
            <v>1491905</v>
          </cell>
          <cell r="B6243" t="str">
            <v>常温</v>
          </cell>
        </row>
        <row r="6244">
          <cell r="A6244">
            <v>949923</v>
          </cell>
          <cell r="B6244" t="str">
            <v>常温</v>
          </cell>
        </row>
        <row r="6245">
          <cell r="A6245">
            <v>2024418</v>
          </cell>
          <cell r="B6245" t="str">
            <v>常温</v>
          </cell>
        </row>
        <row r="6246">
          <cell r="A6246">
            <v>1271536</v>
          </cell>
          <cell r="B6246" t="str">
            <v>冷藏</v>
          </cell>
        </row>
        <row r="6247">
          <cell r="A6247">
            <v>1163202</v>
          </cell>
          <cell r="B6247" t="str">
            <v>常温</v>
          </cell>
        </row>
        <row r="6248">
          <cell r="A6248">
            <v>2014864</v>
          </cell>
          <cell r="B6248" t="str">
            <v>常温</v>
          </cell>
        </row>
        <row r="6249">
          <cell r="A6249">
            <v>1997834</v>
          </cell>
          <cell r="B6249" t="str">
            <v>常温</v>
          </cell>
        </row>
        <row r="6250">
          <cell r="A6250">
            <v>1133453</v>
          </cell>
          <cell r="B6250" t="str">
            <v>常温</v>
          </cell>
        </row>
        <row r="6251">
          <cell r="A6251">
            <v>1564731</v>
          </cell>
          <cell r="B6251" t="str">
            <v>热鲜</v>
          </cell>
        </row>
        <row r="6252">
          <cell r="A6252">
            <v>1585968</v>
          </cell>
          <cell r="B6252" t="str">
            <v>热鲜</v>
          </cell>
        </row>
        <row r="6253">
          <cell r="A6253">
            <v>1359741</v>
          </cell>
          <cell r="B6253" t="str">
            <v>冻</v>
          </cell>
        </row>
        <row r="6254">
          <cell r="A6254">
            <v>1166223</v>
          </cell>
          <cell r="B6254" t="str">
            <v>常温</v>
          </cell>
        </row>
        <row r="6255">
          <cell r="A6255">
            <v>1733108</v>
          </cell>
          <cell r="B6255" t="str">
            <v>冷藏</v>
          </cell>
        </row>
        <row r="6256">
          <cell r="A6256">
            <v>1456907</v>
          </cell>
          <cell r="B6256" t="str">
            <v>冻</v>
          </cell>
        </row>
        <row r="6257">
          <cell r="A6257">
            <v>2015045</v>
          </cell>
          <cell r="B6257" t="str">
            <v>常温</v>
          </cell>
        </row>
        <row r="6258">
          <cell r="A6258">
            <v>2014729</v>
          </cell>
          <cell r="B6258" t="str">
            <v>常温</v>
          </cell>
        </row>
        <row r="6259">
          <cell r="A6259">
            <v>949923</v>
          </cell>
          <cell r="B6259" t="str">
            <v>常温</v>
          </cell>
        </row>
        <row r="6260">
          <cell r="A6260">
            <v>1912511</v>
          </cell>
          <cell r="B6260" t="str">
            <v>热鲜</v>
          </cell>
        </row>
        <row r="6261">
          <cell r="A6261">
            <v>1659062</v>
          </cell>
          <cell r="B6261" t="str">
            <v>冷藏</v>
          </cell>
        </row>
        <row r="6262">
          <cell r="A6262">
            <v>1065604</v>
          </cell>
          <cell r="B6262" t="str">
            <v>常温</v>
          </cell>
        </row>
        <row r="6263">
          <cell r="A6263">
            <v>1174210</v>
          </cell>
          <cell r="B6263" t="str">
            <v>常温</v>
          </cell>
        </row>
        <row r="6264">
          <cell r="A6264">
            <v>1469242</v>
          </cell>
          <cell r="B6264" t="str">
            <v>常温</v>
          </cell>
        </row>
        <row r="6265">
          <cell r="A6265">
            <v>1349855</v>
          </cell>
          <cell r="B6265" t="str">
            <v>冷藏</v>
          </cell>
        </row>
        <row r="6266">
          <cell r="A6266">
            <v>1700370</v>
          </cell>
          <cell r="B6266" t="str">
            <v>冷藏</v>
          </cell>
        </row>
        <row r="6267">
          <cell r="A6267">
            <v>1349855</v>
          </cell>
          <cell r="B6267" t="str">
            <v>冷藏</v>
          </cell>
        </row>
        <row r="6268">
          <cell r="A6268">
            <v>1062490</v>
          </cell>
          <cell r="B6268" t="str">
            <v>常温</v>
          </cell>
        </row>
        <row r="6269">
          <cell r="A6269">
            <v>1275519</v>
          </cell>
          <cell r="B6269" t="str">
            <v>热鲜</v>
          </cell>
        </row>
        <row r="6270">
          <cell r="A6270">
            <v>1359019</v>
          </cell>
          <cell r="B6270" t="str">
            <v>冻</v>
          </cell>
        </row>
        <row r="6271">
          <cell r="A6271">
            <v>1194826</v>
          </cell>
          <cell r="B6271" t="str">
            <v>常温</v>
          </cell>
        </row>
        <row r="6272">
          <cell r="A6272">
            <v>1736172</v>
          </cell>
          <cell r="B6272" t="str">
            <v>冷藏</v>
          </cell>
        </row>
        <row r="6273">
          <cell r="A6273">
            <v>620</v>
          </cell>
          <cell r="B6273" t="str">
            <v>常温</v>
          </cell>
        </row>
        <row r="6274">
          <cell r="A6274">
            <v>973452</v>
          </cell>
          <cell r="B6274" t="str">
            <v>常温</v>
          </cell>
        </row>
        <row r="6275">
          <cell r="A6275">
            <v>1694671</v>
          </cell>
          <cell r="B6275" t="str">
            <v>冷鲜</v>
          </cell>
        </row>
        <row r="6276">
          <cell r="A6276">
            <v>1511661</v>
          </cell>
          <cell r="B6276" t="str">
            <v>常温</v>
          </cell>
        </row>
        <row r="6277">
          <cell r="A6277">
            <v>1347228</v>
          </cell>
          <cell r="B6277" t="str">
            <v>常温</v>
          </cell>
        </row>
        <row r="6278">
          <cell r="A6278">
            <v>1531959</v>
          </cell>
          <cell r="B6278" t="str">
            <v>常温</v>
          </cell>
        </row>
        <row r="6279">
          <cell r="A6279">
            <v>1347228</v>
          </cell>
          <cell r="B6279" t="str">
            <v>常温</v>
          </cell>
        </row>
        <row r="6280">
          <cell r="A6280">
            <v>852432</v>
          </cell>
          <cell r="B6280" t="str">
            <v>冷藏</v>
          </cell>
        </row>
        <row r="6281">
          <cell r="A6281">
            <v>1531959</v>
          </cell>
          <cell r="B6281" t="str">
            <v>常温</v>
          </cell>
        </row>
        <row r="6282">
          <cell r="A6282">
            <v>1733123</v>
          </cell>
          <cell r="B6282" t="str">
            <v>冷藏</v>
          </cell>
        </row>
        <row r="6283">
          <cell r="A6283">
            <v>1721536</v>
          </cell>
          <cell r="B6283" t="str">
            <v>热鲜</v>
          </cell>
        </row>
        <row r="6284">
          <cell r="A6284">
            <v>1191435</v>
          </cell>
          <cell r="B6284" t="str">
            <v>常温</v>
          </cell>
        </row>
        <row r="6285">
          <cell r="A6285">
            <v>1997803</v>
          </cell>
          <cell r="B6285" t="str">
            <v>常温</v>
          </cell>
        </row>
        <row r="6286">
          <cell r="A6286">
            <v>300018</v>
          </cell>
          <cell r="B6286" t="str">
            <v>常温</v>
          </cell>
        </row>
        <row r="6287">
          <cell r="A6287">
            <v>7870</v>
          </cell>
          <cell r="B6287" t="str">
            <v>常温</v>
          </cell>
        </row>
        <row r="6288">
          <cell r="A6288">
            <v>1344838</v>
          </cell>
          <cell r="B6288" t="str">
            <v>干燥</v>
          </cell>
        </row>
        <row r="6289">
          <cell r="A6289">
            <v>827462</v>
          </cell>
          <cell r="B6289" t="str">
            <v>常温</v>
          </cell>
        </row>
        <row r="6290">
          <cell r="A6290">
            <v>7864</v>
          </cell>
          <cell r="B6290" t="str">
            <v>常温</v>
          </cell>
        </row>
        <row r="6291">
          <cell r="A6291">
            <v>1980101</v>
          </cell>
          <cell r="B6291" t="str">
            <v>常温</v>
          </cell>
        </row>
        <row r="6292">
          <cell r="A6292">
            <v>1732410</v>
          </cell>
          <cell r="B6292" t="str">
            <v>常温</v>
          </cell>
        </row>
        <row r="6293">
          <cell r="A6293">
            <v>582550</v>
          </cell>
          <cell r="B6293" t="str">
            <v>常温</v>
          </cell>
        </row>
        <row r="6294">
          <cell r="A6294">
            <v>852410</v>
          </cell>
          <cell r="B6294" t="str">
            <v>常温</v>
          </cell>
        </row>
        <row r="6295">
          <cell r="A6295">
            <v>1551873</v>
          </cell>
          <cell r="B6295" t="str">
            <v>冷藏</v>
          </cell>
        </row>
        <row r="6296">
          <cell r="A6296">
            <v>1538210</v>
          </cell>
          <cell r="B6296" t="str">
            <v>常温</v>
          </cell>
        </row>
        <row r="6297">
          <cell r="A6297">
            <v>1535698</v>
          </cell>
          <cell r="B6297" t="str">
            <v>常温</v>
          </cell>
        </row>
        <row r="6298">
          <cell r="A6298">
            <v>194582</v>
          </cell>
          <cell r="B6298" t="str">
            <v>常温</v>
          </cell>
        </row>
        <row r="6299">
          <cell r="A6299">
            <v>1469826</v>
          </cell>
          <cell r="B6299" t="str">
            <v>常温</v>
          </cell>
        </row>
        <row r="6300">
          <cell r="A6300">
            <v>307021</v>
          </cell>
          <cell r="B6300" t="str">
            <v>常温</v>
          </cell>
        </row>
        <row r="6301">
          <cell r="A6301">
            <v>1071584</v>
          </cell>
          <cell r="B6301" t="str">
            <v>常温</v>
          </cell>
        </row>
        <row r="6302">
          <cell r="A6302">
            <v>1620628</v>
          </cell>
          <cell r="B6302" t="str">
            <v>常温</v>
          </cell>
        </row>
        <row r="6303">
          <cell r="A6303">
            <v>1294204</v>
          </cell>
          <cell r="B6303" t="str">
            <v>常温</v>
          </cell>
        </row>
        <row r="6304">
          <cell r="A6304">
            <v>949923</v>
          </cell>
          <cell r="B6304" t="str">
            <v>常温</v>
          </cell>
        </row>
        <row r="6305">
          <cell r="A6305">
            <v>614</v>
          </cell>
          <cell r="B6305" t="str">
            <v>常温</v>
          </cell>
        </row>
        <row r="6306">
          <cell r="A6306">
            <v>1700370</v>
          </cell>
          <cell r="B6306" t="str">
            <v>冷藏</v>
          </cell>
        </row>
        <row r="6307">
          <cell r="A6307">
            <v>1639755</v>
          </cell>
          <cell r="B6307" t="str">
            <v>常温</v>
          </cell>
        </row>
        <row r="6308">
          <cell r="A6308">
            <v>1610820</v>
          </cell>
          <cell r="B6308" t="str">
            <v>冷鲜</v>
          </cell>
        </row>
        <row r="6309">
          <cell r="A6309">
            <v>1065604</v>
          </cell>
          <cell r="B6309" t="str">
            <v>常温</v>
          </cell>
        </row>
        <row r="6310">
          <cell r="A6310">
            <v>1424202</v>
          </cell>
          <cell r="B6310" t="str">
            <v>常温</v>
          </cell>
        </row>
        <row r="6311">
          <cell r="A6311">
            <v>949923</v>
          </cell>
          <cell r="B6311" t="str">
            <v>常温</v>
          </cell>
        </row>
        <row r="6312">
          <cell r="A6312">
            <v>1611766</v>
          </cell>
          <cell r="B6312" t="str">
            <v>常温</v>
          </cell>
        </row>
        <row r="6313">
          <cell r="A6313">
            <v>1141267</v>
          </cell>
          <cell r="B6313" t="str">
            <v>常温</v>
          </cell>
        </row>
        <row r="6314">
          <cell r="A6314">
            <v>2014703</v>
          </cell>
          <cell r="B6314" t="str">
            <v>常温</v>
          </cell>
        </row>
        <row r="6315">
          <cell r="A6315">
            <v>1447212</v>
          </cell>
          <cell r="B6315" t="str">
            <v>冻</v>
          </cell>
        </row>
        <row r="6316">
          <cell r="A6316">
            <v>1167201</v>
          </cell>
          <cell r="B6316" t="str">
            <v>常温</v>
          </cell>
        </row>
        <row r="6317">
          <cell r="A6317">
            <v>787523</v>
          </cell>
          <cell r="B6317" t="str">
            <v>常温</v>
          </cell>
        </row>
        <row r="6318">
          <cell r="A6318">
            <v>1266848</v>
          </cell>
          <cell r="B6318" t="str">
            <v>常温</v>
          </cell>
        </row>
        <row r="6319">
          <cell r="A6319">
            <v>1808399</v>
          </cell>
          <cell r="B6319" t="str">
            <v>常温</v>
          </cell>
        </row>
        <row r="6320">
          <cell r="A6320">
            <v>1177160</v>
          </cell>
          <cell r="B6320" t="str">
            <v>冷鲜</v>
          </cell>
        </row>
        <row r="6321">
          <cell r="A6321">
            <v>1266848</v>
          </cell>
          <cell r="B6321" t="str">
            <v>常温</v>
          </cell>
        </row>
        <row r="6322">
          <cell r="A6322">
            <v>1191435</v>
          </cell>
          <cell r="B6322" t="str">
            <v>常温</v>
          </cell>
        </row>
        <row r="6323">
          <cell r="A6323">
            <v>1456894</v>
          </cell>
          <cell r="B6323" t="str">
            <v>冻</v>
          </cell>
        </row>
        <row r="6324">
          <cell r="A6324">
            <v>1169084</v>
          </cell>
          <cell r="B6324" t="str">
            <v>冷藏</v>
          </cell>
        </row>
        <row r="6325">
          <cell r="A6325">
            <v>1630595</v>
          </cell>
          <cell r="B6325" t="str">
            <v>常温</v>
          </cell>
        </row>
        <row r="6326">
          <cell r="A6326">
            <v>2014784</v>
          </cell>
          <cell r="B6326" t="str">
            <v>常温</v>
          </cell>
        </row>
        <row r="6327">
          <cell r="A6327">
            <v>911920</v>
          </cell>
          <cell r="B6327" t="str">
            <v>常温</v>
          </cell>
        </row>
        <row r="6328">
          <cell r="A6328">
            <v>1529172</v>
          </cell>
          <cell r="B6328" t="str">
            <v>常温</v>
          </cell>
        </row>
        <row r="6329">
          <cell r="A6329">
            <v>7870</v>
          </cell>
          <cell r="B6329" t="str">
            <v>常温</v>
          </cell>
        </row>
        <row r="6330">
          <cell r="A6330">
            <v>1610820</v>
          </cell>
          <cell r="B6330" t="str">
            <v>冷鲜</v>
          </cell>
        </row>
        <row r="6331">
          <cell r="A6331">
            <v>1483637</v>
          </cell>
          <cell r="B6331" t="str">
            <v>冷藏</v>
          </cell>
        </row>
        <row r="6332">
          <cell r="A6332">
            <v>1836259</v>
          </cell>
          <cell r="B6332" t="str">
            <v>常温</v>
          </cell>
        </row>
        <row r="6333">
          <cell r="A6333">
            <v>2007170</v>
          </cell>
          <cell r="B6333" t="str">
            <v>常温</v>
          </cell>
        </row>
        <row r="6334">
          <cell r="A6334">
            <v>1611766</v>
          </cell>
          <cell r="B6334" t="str">
            <v>常温</v>
          </cell>
        </row>
        <row r="6335">
          <cell r="A6335">
            <v>1166247</v>
          </cell>
          <cell r="B6335" t="str">
            <v>常温</v>
          </cell>
        </row>
        <row r="6336">
          <cell r="A6336">
            <v>1521720</v>
          </cell>
          <cell r="B6336" t="str">
            <v>热鲜</v>
          </cell>
        </row>
        <row r="6337">
          <cell r="A6337">
            <v>1997834</v>
          </cell>
          <cell r="B6337" t="str">
            <v>常温</v>
          </cell>
        </row>
        <row r="6338">
          <cell r="A6338">
            <v>1166024</v>
          </cell>
          <cell r="B6338" t="str">
            <v>常温</v>
          </cell>
        </row>
        <row r="6339">
          <cell r="A6339">
            <v>1564731</v>
          </cell>
          <cell r="B6339" t="str">
            <v>热鲜</v>
          </cell>
        </row>
        <row r="6340">
          <cell r="A6340">
            <v>441</v>
          </cell>
          <cell r="B6340" t="str">
            <v>常温</v>
          </cell>
        </row>
        <row r="6341">
          <cell r="A6341">
            <v>304031</v>
          </cell>
          <cell r="B6341" t="str">
            <v>常温</v>
          </cell>
        </row>
        <row r="6342">
          <cell r="A6342">
            <v>1475971</v>
          </cell>
          <cell r="B6342" t="str">
            <v>冷藏</v>
          </cell>
        </row>
        <row r="6343">
          <cell r="A6343">
            <v>441</v>
          </cell>
          <cell r="B6343" t="str">
            <v>常温</v>
          </cell>
        </row>
        <row r="6344">
          <cell r="A6344">
            <v>1611766</v>
          </cell>
          <cell r="B6344" t="str">
            <v>常温</v>
          </cell>
        </row>
        <row r="6345">
          <cell r="A6345">
            <v>324454</v>
          </cell>
          <cell r="B6345" t="str">
            <v>常温</v>
          </cell>
        </row>
        <row r="6346">
          <cell r="A6346">
            <v>1191435</v>
          </cell>
          <cell r="B6346" t="str">
            <v>常温</v>
          </cell>
        </row>
        <row r="6347">
          <cell r="A6347">
            <v>858298</v>
          </cell>
          <cell r="B6347" t="str">
            <v>常温</v>
          </cell>
        </row>
        <row r="6348">
          <cell r="A6348">
            <v>450257</v>
          </cell>
          <cell r="B6348" t="str">
            <v>常温</v>
          </cell>
        </row>
        <row r="6349">
          <cell r="A6349">
            <v>1742123</v>
          </cell>
          <cell r="B6349" t="str">
            <v>常温</v>
          </cell>
        </row>
        <row r="6350">
          <cell r="A6350">
            <v>1483482</v>
          </cell>
          <cell r="B6350" t="str">
            <v>冷藏</v>
          </cell>
        </row>
        <row r="6351">
          <cell r="A6351">
            <v>1628918</v>
          </cell>
          <cell r="B6351" t="str">
            <v>常温</v>
          </cell>
        </row>
        <row r="6352">
          <cell r="A6352">
            <v>1564731</v>
          </cell>
          <cell r="B6352" t="str">
            <v>热鲜</v>
          </cell>
        </row>
        <row r="6353">
          <cell r="A6353">
            <v>1538240</v>
          </cell>
          <cell r="B6353" t="str">
            <v>常温</v>
          </cell>
        </row>
        <row r="6354">
          <cell r="A6354">
            <v>1991234</v>
          </cell>
          <cell r="B6354" t="str">
            <v>常温</v>
          </cell>
        </row>
        <row r="6355">
          <cell r="A6355">
            <v>1255867</v>
          </cell>
          <cell r="B6355" t="str">
            <v>常温</v>
          </cell>
        </row>
        <row r="6356">
          <cell r="A6356">
            <v>1610820</v>
          </cell>
          <cell r="B6356" t="str">
            <v>冷鲜</v>
          </cell>
        </row>
        <row r="6357">
          <cell r="A6357">
            <v>1643148</v>
          </cell>
          <cell r="B6357" t="str">
            <v>常温</v>
          </cell>
        </row>
        <row r="6358">
          <cell r="A6358">
            <v>1567544</v>
          </cell>
          <cell r="B6358" t="str">
            <v>热鲜</v>
          </cell>
        </row>
        <row r="6359">
          <cell r="A6359">
            <v>1808399</v>
          </cell>
          <cell r="B6359" t="str">
            <v>常温</v>
          </cell>
        </row>
        <row r="6360">
          <cell r="A6360">
            <v>1491444</v>
          </cell>
          <cell r="B6360" t="str">
            <v>冷藏</v>
          </cell>
        </row>
        <row r="6361">
          <cell r="A6361">
            <v>852432</v>
          </cell>
          <cell r="B6361" t="str">
            <v>冷藏</v>
          </cell>
        </row>
        <row r="6362">
          <cell r="A6362">
            <v>852432</v>
          </cell>
          <cell r="B6362" t="str">
            <v>冷藏</v>
          </cell>
        </row>
        <row r="6363">
          <cell r="A6363">
            <v>1493310</v>
          </cell>
          <cell r="B6363" t="str">
            <v>热鲜</v>
          </cell>
        </row>
        <row r="6364">
          <cell r="A6364">
            <v>1065604</v>
          </cell>
          <cell r="B6364" t="str">
            <v>常温</v>
          </cell>
        </row>
        <row r="6365">
          <cell r="A6365">
            <v>2007117</v>
          </cell>
          <cell r="B6365" t="str">
            <v>常温</v>
          </cell>
        </row>
        <row r="6366">
          <cell r="A6366">
            <v>2230</v>
          </cell>
          <cell r="B6366" t="str">
            <v>常温</v>
          </cell>
        </row>
        <row r="6367">
          <cell r="A6367">
            <v>1531959</v>
          </cell>
          <cell r="B6367" t="str">
            <v>常温</v>
          </cell>
        </row>
        <row r="6368">
          <cell r="A6368">
            <v>1630595</v>
          </cell>
          <cell r="B6368" t="str">
            <v>常温</v>
          </cell>
        </row>
        <row r="6369">
          <cell r="A6369">
            <v>1276101</v>
          </cell>
          <cell r="B6369" t="str">
            <v>热鲜</v>
          </cell>
        </row>
        <row r="6370">
          <cell r="A6370">
            <v>899687</v>
          </cell>
          <cell r="B6370" t="str">
            <v>常温</v>
          </cell>
        </row>
        <row r="6371">
          <cell r="A6371">
            <v>1285370</v>
          </cell>
          <cell r="B6371" t="str">
            <v>冷藏</v>
          </cell>
        </row>
        <row r="6372">
          <cell r="A6372">
            <v>1309382</v>
          </cell>
          <cell r="B6372" t="str">
            <v>常温</v>
          </cell>
        </row>
        <row r="6373">
          <cell r="A6373">
            <v>457</v>
          </cell>
          <cell r="B6373" t="str">
            <v>常温</v>
          </cell>
        </row>
        <row r="6374">
          <cell r="A6374">
            <v>1279445</v>
          </cell>
          <cell r="B6374" t="str">
            <v>冷藏</v>
          </cell>
        </row>
        <row r="6375">
          <cell r="A6375">
            <v>953471</v>
          </cell>
          <cell r="B6375" t="str">
            <v>常温</v>
          </cell>
        </row>
        <row r="6376">
          <cell r="A6376">
            <v>1630504</v>
          </cell>
          <cell r="B6376" t="str">
            <v>常温</v>
          </cell>
        </row>
        <row r="6377">
          <cell r="A6377">
            <v>1177409</v>
          </cell>
          <cell r="B6377" t="str">
            <v>常温</v>
          </cell>
        </row>
        <row r="6378">
          <cell r="A6378">
            <v>1643148</v>
          </cell>
          <cell r="B6378" t="str">
            <v>常温</v>
          </cell>
        </row>
        <row r="6379">
          <cell r="A6379">
            <v>1847137</v>
          </cell>
          <cell r="B6379" t="str">
            <v>常温</v>
          </cell>
        </row>
        <row r="6380">
          <cell r="A6380">
            <v>1531959</v>
          </cell>
          <cell r="B6380" t="str">
            <v>常温</v>
          </cell>
        </row>
        <row r="6381">
          <cell r="A6381">
            <v>2037409</v>
          </cell>
          <cell r="B6381" t="str">
            <v>常温</v>
          </cell>
        </row>
        <row r="6382">
          <cell r="A6382">
            <v>1483637</v>
          </cell>
          <cell r="B6382" t="str">
            <v>冷藏</v>
          </cell>
        </row>
        <row r="6383">
          <cell r="A6383">
            <v>1282564</v>
          </cell>
          <cell r="B6383" t="str">
            <v>常温</v>
          </cell>
        </row>
        <row r="6384">
          <cell r="A6384">
            <v>1493261</v>
          </cell>
          <cell r="B6384" t="str">
            <v>冷鲜</v>
          </cell>
        </row>
        <row r="6385">
          <cell r="A6385">
            <v>1070692</v>
          </cell>
          <cell r="B6385" t="str">
            <v>常温</v>
          </cell>
        </row>
        <row r="6386">
          <cell r="A6386">
            <v>1469242</v>
          </cell>
          <cell r="B6386" t="str">
            <v>常温</v>
          </cell>
        </row>
        <row r="6387">
          <cell r="A6387">
            <v>1630548</v>
          </cell>
          <cell r="B6387" t="str">
            <v>常温</v>
          </cell>
        </row>
        <row r="6388">
          <cell r="A6388">
            <v>1483491</v>
          </cell>
          <cell r="B6388" t="str">
            <v>冷藏</v>
          </cell>
        </row>
        <row r="6389">
          <cell r="A6389">
            <v>2014665</v>
          </cell>
          <cell r="B6389" t="str">
            <v>常温</v>
          </cell>
        </row>
        <row r="6390">
          <cell r="A6390">
            <v>1538224</v>
          </cell>
          <cell r="B6390" t="str">
            <v>常温</v>
          </cell>
        </row>
        <row r="6391">
          <cell r="A6391">
            <v>1459539</v>
          </cell>
          <cell r="B6391" t="str">
            <v>常温</v>
          </cell>
        </row>
        <row r="6392">
          <cell r="A6392">
            <v>570</v>
          </cell>
          <cell r="B6392" t="str">
            <v>常温</v>
          </cell>
        </row>
        <row r="6393">
          <cell r="A6393">
            <v>757082</v>
          </cell>
          <cell r="B6393" t="str">
            <v>冻</v>
          </cell>
        </row>
        <row r="6394">
          <cell r="A6394">
            <v>2014737</v>
          </cell>
          <cell r="B6394" t="str">
            <v>常温</v>
          </cell>
        </row>
        <row r="6395">
          <cell r="A6395">
            <v>1751813</v>
          </cell>
          <cell r="B6395" t="str">
            <v>常温</v>
          </cell>
        </row>
        <row r="6396">
          <cell r="A6396">
            <v>1279445</v>
          </cell>
          <cell r="B6396" t="str">
            <v>冷藏</v>
          </cell>
        </row>
        <row r="6397">
          <cell r="A6397">
            <v>1630594</v>
          </cell>
          <cell r="B6397" t="str">
            <v>常温</v>
          </cell>
        </row>
        <row r="6398">
          <cell r="A6398">
            <v>635773</v>
          </cell>
          <cell r="B6398" t="str">
            <v>冻</v>
          </cell>
        </row>
        <row r="6399">
          <cell r="A6399">
            <v>1415284</v>
          </cell>
          <cell r="B6399" t="str">
            <v>常温</v>
          </cell>
        </row>
        <row r="6400">
          <cell r="A6400">
            <v>1552045</v>
          </cell>
          <cell r="B6400" t="str">
            <v>冷藏</v>
          </cell>
        </row>
        <row r="6401">
          <cell r="A6401">
            <v>1370981</v>
          </cell>
          <cell r="B6401" t="str">
            <v>冷藏</v>
          </cell>
        </row>
        <row r="6402">
          <cell r="A6402">
            <v>1526775</v>
          </cell>
          <cell r="B6402" t="str">
            <v>冷藏</v>
          </cell>
        </row>
        <row r="6403">
          <cell r="A6403">
            <v>1552112</v>
          </cell>
          <cell r="B6403" t="str">
            <v>冷藏</v>
          </cell>
        </row>
        <row r="6404">
          <cell r="A6404">
            <v>1166024</v>
          </cell>
          <cell r="B6404" t="str">
            <v>常温</v>
          </cell>
        </row>
        <row r="6405">
          <cell r="A6405">
            <v>1132965</v>
          </cell>
          <cell r="B6405" t="str">
            <v>常温</v>
          </cell>
        </row>
        <row r="6406">
          <cell r="A6406">
            <v>1174210</v>
          </cell>
          <cell r="B6406" t="str">
            <v>常温</v>
          </cell>
        </row>
        <row r="6407">
          <cell r="A6407">
            <v>1216747</v>
          </cell>
          <cell r="B6407" t="str">
            <v>常温</v>
          </cell>
        </row>
        <row r="6408">
          <cell r="A6408">
            <v>2014984</v>
          </cell>
          <cell r="B6408" t="str">
            <v>常温</v>
          </cell>
        </row>
        <row r="6409">
          <cell r="A6409">
            <v>787523</v>
          </cell>
          <cell r="B6409" t="str">
            <v>常温</v>
          </cell>
        </row>
        <row r="6410">
          <cell r="A6410">
            <v>1491510</v>
          </cell>
          <cell r="B6410" t="str">
            <v>常温</v>
          </cell>
        </row>
        <row r="6411">
          <cell r="A6411">
            <v>447</v>
          </cell>
          <cell r="B6411" t="str">
            <v>常温</v>
          </cell>
        </row>
        <row r="6412">
          <cell r="A6412">
            <v>1424215</v>
          </cell>
          <cell r="B6412" t="str">
            <v>常温</v>
          </cell>
        </row>
        <row r="6413">
          <cell r="A6413">
            <v>1469242</v>
          </cell>
          <cell r="B6413" t="str">
            <v>常温</v>
          </cell>
        </row>
        <row r="6414">
          <cell r="A6414">
            <v>1611766</v>
          </cell>
          <cell r="B6414" t="str">
            <v>常温</v>
          </cell>
        </row>
        <row r="6415">
          <cell r="A6415">
            <v>1359782</v>
          </cell>
          <cell r="B6415" t="str">
            <v>冻</v>
          </cell>
        </row>
        <row r="6416">
          <cell r="A6416">
            <v>1424202</v>
          </cell>
          <cell r="B6416" t="str">
            <v>常温</v>
          </cell>
        </row>
        <row r="6417">
          <cell r="A6417">
            <v>570</v>
          </cell>
          <cell r="B6417" t="str">
            <v>常温</v>
          </cell>
        </row>
        <row r="6418">
          <cell r="A6418">
            <v>1497016</v>
          </cell>
          <cell r="B6418" t="str">
            <v>冷藏</v>
          </cell>
        </row>
        <row r="6419">
          <cell r="A6419">
            <v>1284806</v>
          </cell>
          <cell r="B6419" t="str">
            <v>冷藏</v>
          </cell>
        </row>
        <row r="6420">
          <cell r="A6420">
            <v>1643148</v>
          </cell>
          <cell r="B6420" t="str">
            <v>常温</v>
          </cell>
        </row>
        <row r="6421">
          <cell r="A6421">
            <v>1630594</v>
          </cell>
          <cell r="B6421" t="str">
            <v>常温</v>
          </cell>
        </row>
        <row r="6422">
          <cell r="A6422">
            <v>1177409</v>
          </cell>
          <cell r="B6422" t="str">
            <v>常温</v>
          </cell>
        </row>
        <row r="6423">
          <cell r="A6423">
            <v>1065629</v>
          </cell>
          <cell r="B6423" t="str">
            <v>常温</v>
          </cell>
        </row>
        <row r="6424">
          <cell r="A6424">
            <v>1620599</v>
          </cell>
          <cell r="B6424" t="str">
            <v>常温</v>
          </cell>
        </row>
        <row r="6425">
          <cell r="A6425">
            <v>167750</v>
          </cell>
          <cell r="B6425" t="str">
            <v>常温</v>
          </cell>
        </row>
        <row r="6426">
          <cell r="A6426">
            <v>1538191</v>
          </cell>
          <cell r="B6426" t="str">
            <v>常温</v>
          </cell>
        </row>
        <row r="6427">
          <cell r="A6427">
            <v>1738227</v>
          </cell>
          <cell r="B6427" t="str">
            <v>常温</v>
          </cell>
        </row>
        <row r="6428">
          <cell r="A6428">
            <v>86936</v>
          </cell>
          <cell r="B6428" t="str">
            <v>常温</v>
          </cell>
        </row>
        <row r="6429">
          <cell r="A6429">
            <v>1797402</v>
          </cell>
          <cell r="B6429" t="str">
            <v>常温</v>
          </cell>
        </row>
        <row r="6430">
          <cell r="A6430">
            <v>1620599</v>
          </cell>
          <cell r="B6430" t="str">
            <v>常温</v>
          </cell>
        </row>
        <row r="6431">
          <cell r="A6431">
            <v>1071584</v>
          </cell>
          <cell r="B6431" t="str">
            <v>常温</v>
          </cell>
        </row>
        <row r="6432">
          <cell r="A6432">
            <v>7748</v>
          </cell>
          <cell r="B6432" t="str">
            <v>常温</v>
          </cell>
        </row>
        <row r="6433">
          <cell r="A6433">
            <v>1708887</v>
          </cell>
          <cell r="B6433" t="str">
            <v>常温</v>
          </cell>
        </row>
        <row r="6434">
          <cell r="A6434">
            <v>1448345</v>
          </cell>
          <cell r="B6434" t="str">
            <v>冷藏</v>
          </cell>
        </row>
        <row r="6435">
          <cell r="A6435">
            <v>1362944</v>
          </cell>
          <cell r="B6435" t="str">
            <v>冷鲜</v>
          </cell>
        </row>
        <row r="6436">
          <cell r="A6436">
            <v>1538210</v>
          </cell>
          <cell r="B6436" t="str">
            <v>常温</v>
          </cell>
        </row>
        <row r="6437">
          <cell r="A6437">
            <v>1347228</v>
          </cell>
          <cell r="B6437" t="str">
            <v>常温</v>
          </cell>
        </row>
        <row r="6438">
          <cell r="A6438">
            <v>1610820</v>
          </cell>
          <cell r="B6438" t="str">
            <v>冷鲜</v>
          </cell>
        </row>
        <row r="6439">
          <cell r="A6439">
            <v>1827807</v>
          </cell>
          <cell r="B6439" t="str">
            <v>冷藏</v>
          </cell>
        </row>
        <row r="6440">
          <cell r="A6440">
            <v>1440759</v>
          </cell>
          <cell r="B6440" t="str">
            <v>冷藏</v>
          </cell>
        </row>
        <row r="6441">
          <cell r="A6441">
            <v>7557</v>
          </cell>
          <cell r="B6441" t="str">
            <v>冷藏</v>
          </cell>
        </row>
        <row r="6442">
          <cell r="A6442">
            <v>1099505</v>
          </cell>
          <cell r="B6442" t="str">
            <v>冷藏</v>
          </cell>
        </row>
        <row r="6443">
          <cell r="A6443">
            <v>1643147</v>
          </cell>
          <cell r="B6443" t="str">
            <v>常温</v>
          </cell>
        </row>
        <row r="6444">
          <cell r="A6444">
            <v>1279167</v>
          </cell>
          <cell r="B6444" t="str">
            <v>常温</v>
          </cell>
        </row>
        <row r="6445">
          <cell r="A6445">
            <v>1271536</v>
          </cell>
          <cell r="B6445" t="str">
            <v>冷藏</v>
          </cell>
        </row>
        <row r="6446">
          <cell r="A6446">
            <v>1447952</v>
          </cell>
          <cell r="B6446" t="str">
            <v>冷藏</v>
          </cell>
        </row>
        <row r="6447">
          <cell r="A6447">
            <v>1611766</v>
          </cell>
          <cell r="B6447" t="str">
            <v>常温</v>
          </cell>
        </row>
        <row r="6448">
          <cell r="A6448">
            <v>1250143</v>
          </cell>
          <cell r="B6448" t="str">
            <v>冷藏</v>
          </cell>
        </row>
        <row r="6449">
          <cell r="A6449">
            <v>324454</v>
          </cell>
          <cell r="B6449" t="str">
            <v>常温</v>
          </cell>
        </row>
        <row r="6450">
          <cell r="A6450">
            <v>1630595</v>
          </cell>
          <cell r="B6450" t="str">
            <v>常温</v>
          </cell>
        </row>
        <row r="6451">
          <cell r="A6451">
            <v>846698</v>
          </cell>
          <cell r="B6451" t="str">
            <v>常温</v>
          </cell>
        </row>
        <row r="6452">
          <cell r="A6452">
            <v>1362929</v>
          </cell>
          <cell r="B6452" t="str">
            <v>热鲜</v>
          </cell>
        </row>
        <row r="6453">
          <cell r="A6453">
            <v>1141359</v>
          </cell>
          <cell r="B6453" t="str">
            <v>热鲜</v>
          </cell>
        </row>
        <row r="6454">
          <cell r="A6454">
            <v>7789</v>
          </cell>
          <cell r="B6454" t="str">
            <v>常温</v>
          </cell>
        </row>
        <row r="6455">
          <cell r="A6455">
            <v>8186</v>
          </cell>
          <cell r="B6455" t="str">
            <v>常温</v>
          </cell>
        </row>
        <row r="6456">
          <cell r="A6456">
            <v>1266848</v>
          </cell>
          <cell r="B6456" t="str">
            <v>常温</v>
          </cell>
        </row>
        <row r="6457">
          <cell r="A6457">
            <v>1694671</v>
          </cell>
          <cell r="B6457" t="str">
            <v>冷鲜</v>
          </cell>
        </row>
        <row r="6458">
          <cell r="A6458">
            <v>90919</v>
          </cell>
          <cell r="B6458" t="str">
            <v>常温</v>
          </cell>
        </row>
        <row r="6459">
          <cell r="A6459">
            <v>819847</v>
          </cell>
          <cell r="B6459" t="str">
            <v>冷冻</v>
          </cell>
        </row>
        <row r="6460">
          <cell r="A6460">
            <v>1222382</v>
          </cell>
          <cell r="B6460" t="str">
            <v>常温</v>
          </cell>
        </row>
        <row r="6461">
          <cell r="A6461">
            <v>194582</v>
          </cell>
          <cell r="B6461" t="str">
            <v>常温</v>
          </cell>
        </row>
        <row r="6462">
          <cell r="A6462">
            <v>305105</v>
          </cell>
          <cell r="B6462" t="str">
            <v>常温</v>
          </cell>
        </row>
        <row r="6463">
          <cell r="A6463">
            <v>414983</v>
          </cell>
          <cell r="B6463" t="str">
            <v>常温</v>
          </cell>
        </row>
        <row r="6464">
          <cell r="A6464">
            <v>1191435</v>
          </cell>
          <cell r="B6464" t="str">
            <v>常温</v>
          </cell>
        </row>
        <row r="6465">
          <cell r="A6465">
            <v>1291549</v>
          </cell>
          <cell r="B6465" t="str">
            <v>热鲜</v>
          </cell>
        </row>
        <row r="6466">
          <cell r="A6466">
            <v>1639332</v>
          </cell>
          <cell r="B6466" t="str">
            <v>常温</v>
          </cell>
        </row>
        <row r="6467">
          <cell r="A6467">
            <v>1533144</v>
          </cell>
          <cell r="B6467" t="str">
            <v>常温</v>
          </cell>
        </row>
        <row r="6468">
          <cell r="A6468">
            <v>7748</v>
          </cell>
          <cell r="B6468" t="str">
            <v>常温</v>
          </cell>
        </row>
        <row r="6469">
          <cell r="A6469">
            <v>846698</v>
          </cell>
          <cell r="B6469" t="str">
            <v>常温</v>
          </cell>
        </row>
        <row r="6470">
          <cell r="A6470">
            <v>787432</v>
          </cell>
          <cell r="B6470" t="str">
            <v>常温</v>
          </cell>
        </row>
        <row r="6471">
          <cell r="A6471">
            <v>1490772</v>
          </cell>
          <cell r="B6471" t="str">
            <v>常温</v>
          </cell>
        </row>
        <row r="6472">
          <cell r="A6472">
            <v>1305176</v>
          </cell>
          <cell r="B6472" t="str">
            <v>常温</v>
          </cell>
        </row>
        <row r="6473">
          <cell r="A6473">
            <v>607</v>
          </cell>
          <cell r="B6473" t="str">
            <v>常温</v>
          </cell>
        </row>
        <row r="6474">
          <cell r="A6474">
            <v>1277736</v>
          </cell>
          <cell r="B6474" t="str">
            <v>冷藏</v>
          </cell>
        </row>
        <row r="6475">
          <cell r="A6475">
            <v>1695892</v>
          </cell>
          <cell r="B6475" t="str">
            <v>热鲜</v>
          </cell>
        </row>
        <row r="6476">
          <cell r="A6476">
            <v>1796329</v>
          </cell>
          <cell r="B6476" t="str">
            <v>常温</v>
          </cell>
        </row>
        <row r="6477">
          <cell r="A6477">
            <v>1465993</v>
          </cell>
          <cell r="B6477" t="str">
            <v>常温</v>
          </cell>
        </row>
        <row r="6478">
          <cell r="A6478">
            <v>1271536</v>
          </cell>
          <cell r="B6478" t="str">
            <v>冷藏</v>
          </cell>
        </row>
        <row r="6479">
          <cell r="A6479">
            <v>852432</v>
          </cell>
          <cell r="B6479" t="str">
            <v>冷藏</v>
          </cell>
        </row>
        <row r="6480">
          <cell r="A6480">
            <v>1385735</v>
          </cell>
          <cell r="B6480" t="str">
            <v>冷藏</v>
          </cell>
        </row>
        <row r="6481">
          <cell r="A6481">
            <v>1493310</v>
          </cell>
          <cell r="B6481" t="str">
            <v>热鲜</v>
          </cell>
        </row>
        <row r="6482">
          <cell r="A6482">
            <v>1342136</v>
          </cell>
          <cell r="B6482" t="str">
            <v>常温</v>
          </cell>
        </row>
        <row r="6483">
          <cell r="A6483">
            <v>1169179</v>
          </cell>
          <cell r="B6483" t="str">
            <v>冷藏</v>
          </cell>
        </row>
        <row r="6484">
          <cell r="A6484">
            <v>264396</v>
          </cell>
          <cell r="B6484" t="str">
            <v>常温</v>
          </cell>
        </row>
        <row r="6485">
          <cell r="A6485">
            <v>264396</v>
          </cell>
          <cell r="B6485" t="str">
            <v>常温</v>
          </cell>
        </row>
        <row r="6486">
          <cell r="A6486">
            <v>1191435</v>
          </cell>
          <cell r="B6486" t="str">
            <v>常温</v>
          </cell>
        </row>
        <row r="6487">
          <cell r="A6487">
            <v>1309382</v>
          </cell>
          <cell r="B6487" t="str">
            <v>常温</v>
          </cell>
        </row>
        <row r="6488">
          <cell r="A6488">
            <v>623</v>
          </cell>
          <cell r="B6488" t="str">
            <v>常温</v>
          </cell>
        </row>
        <row r="6489">
          <cell r="A6489">
            <v>1277750</v>
          </cell>
          <cell r="B6489" t="str">
            <v>冷藏</v>
          </cell>
        </row>
        <row r="6490">
          <cell r="A6490">
            <v>1216747</v>
          </cell>
          <cell r="B6490" t="str">
            <v>常温</v>
          </cell>
        </row>
        <row r="6491">
          <cell r="A6491">
            <v>1808399</v>
          </cell>
          <cell r="B6491" t="str">
            <v>常温</v>
          </cell>
        </row>
        <row r="6492">
          <cell r="A6492">
            <v>1216747</v>
          </cell>
          <cell r="B6492" t="str">
            <v>常温</v>
          </cell>
        </row>
        <row r="6493">
          <cell r="A6493">
            <v>852432</v>
          </cell>
          <cell r="B6493" t="str">
            <v>冷藏</v>
          </cell>
        </row>
        <row r="6494">
          <cell r="A6494">
            <v>1470470</v>
          </cell>
          <cell r="B6494" t="str">
            <v>常温</v>
          </cell>
        </row>
        <row r="6495">
          <cell r="A6495">
            <v>1490599</v>
          </cell>
          <cell r="B6495" t="str">
            <v>冷藏</v>
          </cell>
        </row>
        <row r="6496">
          <cell r="A6496">
            <v>1062490</v>
          </cell>
          <cell r="B6496" t="str">
            <v>常温</v>
          </cell>
        </row>
        <row r="6497">
          <cell r="A6497">
            <v>2112</v>
          </cell>
          <cell r="B6497" t="str">
            <v>常温</v>
          </cell>
        </row>
        <row r="6498">
          <cell r="A6498">
            <v>1639299</v>
          </cell>
          <cell r="B6498" t="str">
            <v>常温</v>
          </cell>
        </row>
        <row r="6499">
          <cell r="A6499">
            <v>1068773</v>
          </cell>
          <cell r="B6499" t="str">
            <v>常温</v>
          </cell>
        </row>
        <row r="6500">
          <cell r="A6500">
            <v>1440759</v>
          </cell>
          <cell r="B6500" t="str">
            <v>冷藏</v>
          </cell>
        </row>
        <row r="6501">
          <cell r="A6501">
            <v>1279445</v>
          </cell>
          <cell r="B6501" t="str">
            <v>冷藏</v>
          </cell>
        </row>
        <row r="6502">
          <cell r="A6502">
            <v>1166207</v>
          </cell>
          <cell r="B6502" t="str">
            <v>常温</v>
          </cell>
        </row>
        <row r="6503">
          <cell r="A6503">
            <v>787432</v>
          </cell>
          <cell r="B6503" t="str">
            <v>常温</v>
          </cell>
        </row>
        <row r="6504">
          <cell r="A6504">
            <v>1191435</v>
          </cell>
          <cell r="B6504" t="str">
            <v>常温</v>
          </cell>
        </row>
        <row r="6505">
          <cell r="A6505">
            <v>852410</v>
          </cell>
          <cell r="B6505" t="str">
            <v>常温</v>
          </cell>
        </row>
        <row r="6506">
          <cell r="A6506">
            <v>1552051</v>
          </cell>
          <cell r="B6506" t="str">
            <v>冷藏</v>
          </cell>
        </row>
        <row r="6507">
          <cell r="A6507">
            <v>852432</v>
          </cell>
          <cell r="B6507" t="str">
            <v>冷藏</v>
          </cell>
        </row>
        <row r="6508">
          <cell r="A6508">
            <v>1552051</v>
          </cell>
          <cell r="B6508" t="str">
            <v>冷藏</v>
          </cell>
        </row>
        <row r="6509">
          <cell r="A6509">
            <v>2014956</v>
          </cell>
          <cell r="B6509" t="str">
            <v>常温</v>
          </cell>
        </row>
        <row r="6510">
          <cell r="A6510">
            <v>1133453</v>
          </cell>
          <cell r="B6510" t="str">
            <v>常温</v>
          </cell>
        </row>
        <row r="6511">
          <cell r="A6511">
            <v>2014552</v>
          </cell>
          <cell r="B6511" t="str">
            <v>常温</v>
          </cell>
        </row>
        <row r="6512">
          <cell r="A6512">
            <v>1734001</v>
          </cell>
          <cell r="B6512" t="str">
            <v>冷藏</v>
          </cell>
        </row>
        <row r="6513">
          <cell r="A6513">
            <v>1538210</v>
          </cell>
          <cell r="B6513" t="str">
            <v>常温</v>
          </cell>
        </row>
        <row r="6514">
          <cell r="A6514">
            <v>1131113</v>
          </cell>
          <cell r="B6514" t="str">
            <v>常温</v>
          </cell>
        </row>
        <row r="6515">
          <cell r="A6515">
            <v>2014737</v>
          </cell>
          <cell r="B6515" t="str">
            <v>常温</v>
          </cell>
        </row>
        <row r="6516">
          <cell r="A6516">
            <v>1511661</v>
          </cell>
          <cell r="B6516" t="str">
            <v>常温</v>
          </cell>
        </row>
        <row r="6517">
          <cell r="A6517">
            <v>1133453</v>
          </cell>
          <cell r="B6517" t="str">
            <v>常温</v>
          </cell>
        </row>
        <row r="6518">
          <cell r="A6518">
            <v>1483438</v>
          </cell>
          <cell r="B6518" t="str">
            <v>冷藏</v>
          </cell>
        </row>
        <row r="6519">
          <cell r="A6519">
            <v>1347228</v>
          </cell>
          <cell r="B6519" t="str">
            <v>常温</v>
          </cell>
        </row>
        <row r="6520">
          <cell r="A6520">
            <v>1706377</v>
          </cell>
          <cell r="B6520" t="str">
            <v>冷藏</v>
          </cell>
        </row>
        <row r="6521">
          <cell r="A6521">
            <v>1559505</v>
          </cell>
          <cell r="B6521" t="str">
            <v>常温</v>
          </cell>
        </row>
        <row r="6522">
          <cell r="A6522">
            <v>1585968</v>
          </cell>
          <cell r="B6522" t="str">
            <v>热鲜</v>
          </cell>
        </row>
        <row r="6523">
          <cell r="A6523">
            <v>1706377</v>
          </cell>
          <cell r="B6523" t="str">
            <v>冷藏</v>
          </cell>
        </row>
        <row r="6524">
          <cell r="A6524">
            <v>1362222</v>
          </cell>
          <cell r="B6524" t="str">
            <v>冷藏</v>
          </cell>
        </row>
        <row r="6525">
          <cell r="A6525">
            <v>846698</v>
          </cell>
          <cell r="B6525" t="str">
            <v>常温</v>
          </cell>
        </row>
        <row r="6526">
          <cell r="A6526">
            <v>1349855</v>
          </cell>
          <cell r="B6526" t="str">
            <v>冷藏</v>
          </cell>
        </row>
        <row r="6527">
          <cell r="A6527">
            <v>1273269</v>
          </cell>
          <cell r="B6527" t="str">
            <v>常温</v>
          </cell>
        </row>
        <row r="6528">
          <cell r="A6528">
            <v>2014853</v>
          </cell>
          <cell r="B6528" t="str">
            <v>常温</v>
          </cell>
        </row>
        <row r="6529">
          <cell r="A6529">
            <v>614</v>
          </cell>
          <cell r="B6529" t="str">
            <v>常温</v>
          </cell>
        </row>
        <row r="6530">
          <cell r="A6530">
            <v>1187468</v>
          </cell>
          <cell r="B6530" t="str">
            <v>冷鲜</v>
          </cell>
        </row>
        <row r="6531">
          <cell r="A6531">
            <v>457</v>
          </cell>
          <cell r="B6531" t="str">
            <v>常温</v>
          </cell>
        </row>
        <row r="6532">
          <cell r="A6532">
            <v>2112</v>
          </cell>
          <cell r="B6532" t="str">
            <v>常温</v>
          </cell>
        </row>
        <row r="6533">
          <cell r="A6533">
            <v>1302497</v>
          </cell>
          <cell r="B6533" t="str">
            <v>冷藏</v>
          </cell>
        </row>
        <row r="6534">
          <cell r="A6534">
            <v>2014729</v>
          </cell>
          <cell r="B6534" t="str">
            <v>常温</v>
          </cell>
        </row>
        <row r="6535">
          <cell r="A6535">
            <v>1191435</v>
          </cell>
          <cell r="B6535" t="str">
            <v>常温</v>
          </cell>
        </row>
        <row r="6536">
          <cell r="A6536">
            <v>1483637</v>
          </cell>
          <cell r="B6536" t="str">
            <v>冷藏</v>
          </cell>
        </row>
        <row r="6537">
          <cell r="A6537">
            <v>1133453</v>
          </cell>
          <cell r="B6537" t="str">
            <v>常温</v>
          </cell>
        </row>
        <row r="6538">
          <cell r="A6538">
            <v>1533014</v>
          </cell>
          <cell r="B6538" t="str">
            <v>常温</v>
          </cell>
        </row>
        <row r="6539">
          <cell r="A6539">
            <v>1166145</v>
          </cell>
          <cell r="B6539" t="str">
            <v>常温</v>
          </cell>
        </row>
        <row r="6540">
          <cell r="A6540">
            <v>396870</v>
          </cell>
          <cell r="B6540" t="str">
            <v>常温</v>
          </cell>
        </row>
        <row r="6541">
          <cell r="A6541">
            <v>1065653</v>
          </cell>
          <cell r="B6541" t="str">
            <v>常温</v>
          </cell>
        </row>
        <row r="6542">
          <cell r="A6542">
            <v>900365</v>
          </cell>
          <cell r="B6542" t="str">
            <v>常温</v>
          </cell>
        </row>
        <row r="6543">
          <cell r="A6543">
            <v>1827807</v>
          </cell>
          <cell r="B6543" t="str">
            <v>冷藏</v>
          </cell>
        </row>
        <row r="6544">
          <cell r="A6544">
            <v>1116454</v>
          </cell>
          <cell r="B6544" t="str">
            <v>常温</v>
          </cell>
        </row>
        <row r="6545">
          <cell r="A6545">
            <v>1649773</v>
          </cell>
          <cell r="B6545" t="str">
            <v>常温</v>
          </cell>
        </row>
        <row r="6546">
          <cell r="A6546">
            <v>45235</v>
          </cell>
          <cell r="B6546" t="str">
            <v>常温</v>
          </cell>
        </row>
        <row r="6547">
          <cell r="A6547">
            <v>7578</v>
          </cell>
          <cell r="B6547" t="str">
            <v>冷藏</v>
          </cell>
        </row>
        <row r="6548">
          <cell r="A6548">
            <v>303663</v>
          </cell>
          <cell r="B6548" t="str">
            <v>常温</v>
          </cell>
        </row>
        <row r="6549">
          <cell r="A6549">
            <v>1794368</v>
          </cell>
          <cell r="B6549" t="str">
            <v>常温</v>
          </cell>
        </row>
        <row r="6550">
          <cell r="A6550">
            <v>1438154</v>
          </cell>
          <cell r="B6550" t="str">
            <v>干燥</v>
          </cell>
        </row>
        <row r="6551">
          <cell r="A6551">
            <v>1305176</v>
          </cell>
          <cell r="B6551" t="str">
            <v>常温</v>
          </cell>
        </row>
        <row r="6552">
          <cell r="A6552">
            <v>81661</v>
          </cell>
          <cell r="B6552" t="str">
            <v>常温</v>
          </cell>
        </row>
        <row r="6553">
          <cell r="A6553">
            <v>1732410</v>
          </cell>
          <cell r="B6553" t="str">
            <v>常温</v>
          </cell>
        </row>
        <row r="6554">
          <cell r="A6554">
            <v>1302497</v>
          </cell>
          <cell r="B6554" t="str">
            <v>冷藏</v>
          </cell>
        </row>
        <row r="6555">
          <cell r="A6555">
            <v>96420</v>
          </cell>
          <cell r="B6555" t="str">
            <v>常温</v>
          </cell>
        </row>
        <row r="6556">
          <cell r="A6556">
            <v>1279445</v>
          </cell>
          <cell r="B6556" t="str">
            <v>冷藏</v>
          </cell>
        </row>
        <row r="6557">
          <cell r="A6557">
            <v>1659062</v>
          </cell>
          <cell r="B6557" t="str">
            <v>冷藏</v>
          </cell>
        </row>
        <row r="6558">
          <cell r="A6558">
            <v>1349737</v>
          </cell>
          <cell r="B6558" t="str">
            <v>冷鲜</v>
          </cell>
        </row>
        <row r="6559">
          <cell r="A6559">
            <v>1279167</v>
          </cell>
          <cell r="B6559" t="str">
            <v>常温</v>
          </cell>
        </row>
        <row r="6560">
          <cell r="A6560">
            <v>254886</v>
          </cell>
          <cell r="B6560" t="str">
            <v>常温</v>
          </cell>
        </row>
        <row r="6561">
          <cell r="A6561">
            <v>1133453</v>
          </cell>
          <cell r="B6561" t="str">
            <v>常温</v>
          </cell>
        </row>
        <row r="6562">
          <cell r="A6562">
            <v>1483637</v>
          </cell>
          <cell r="B6562" t="str">
            <v>冷藏</v>
          </cell>
        </row>
        <row r="6563">
          <cell r="A6563">
            <v>1492271</v>
          </cell>
          <cell r="B6563" t="str">
            <v>常温</v>
          </cell>
        </row>
        <row r="6564">
          <cell r="A6564">
            <v>1552045</v>
          </cell>
          <cell r="B6564" t="str">
            <v>冷藏</v>
          </cell>
        </row>
        <row r="6565">
          <cell r="A6565">
            <v>92</v>
          </cell>
          <cell r="B6565" t="str">
            <v>冷藏</v>
          </cell>
        </row>
        <row r="6566">
          <cell r="A6566">
            <v>1980101</v>
          </cell>
          <cell r="B6566" t="str">
            <v>常温</v>
          </cell>
        </row>
        <row r="6567">
          <cell r="A6567">
            <v>953471</v>
          </cell>
          <cell r="B6567" t="str">
            <v>常温</v>
          </cell>
        </row>
        <row r="6568">
          <cell r="A6568">
            <v>1736172</v>
          </cell>
          <cell r="B6568" t="str">
            <v>冷藏</v>
          </cell>
        </row>
        <row r="6569">
          <cell r="A6569">
            <v>1639732</v>
          </cell>
          <cell r="B6569" t="str">
            <v>常温</v>
          </cell>
        </row>
        <row r="6570">
          <cell r="A6570">
            <v>2014729</v>
          </cell>
          <cell r="B6570" t="str">
            <v>常温</v>
          </cell>
        </row>
        <row r="6571">
          <cell r="A6571">
            <v>1068773</v>
          </cell>
          <cell r="B6571" t="str">
            <v>常温</v>
          </cell>
        </row>
        <row r="6572">
          <cell r="A6572">
            <v>1483637</v>
          </cell>
          <cell r="B6572" t="str">
            <v>冷藏</v>
          </cell>
        </row>
        <row r="6573">
          <cell r="A6573">
            <v>874764</v>
          </cell>
          <cell r="B6573" t="str">
            <v>常温</v>
          </cell>
        </row>
        <row r="6574">
          <cell r="A6574">
            <v>855535</v>
          </cell>
          <cell r="B6574" t="str">
            <v>常温</v>
          </cell>
        </row>
        <row r="6575">
          <cell r="A6575">
            <v>1492796</v>
          </cell>
          <cell r="B6575" t="str">
            <v>常温</v>
          </cell>
        </row>
        <row r="6576">
          <cell r="A6576">
            <v>81091</v>
          </cell>
          <cell r="B6576" t="str">
            <v>常温</v>
          </cell>
        </row>
        <row r="6577">
          <cell r="A6577">
            <v>1133453</v>
          </cell>
          <cell r="B6577" t="str">
            <v>常温</v>
          </cell>
        </row>
        <row r="6578">
          <cell r="A6578">
            <v>1643148</v>
          </cell>
          <cell r="B6578" t="str">
            <v>常温</v>
          </cell>
        </row>
        <row r="6579">
          <cell r="A6579">
            <v>1469242</v>
          </cell>
          <cell r="B6579" t="str">
            <v>常温</v>
          </cell>
        </row>
        <row r="6580">
          <cell r="A6580">
            <v>1639288</v>
          </cell>
          <cell r="B6580" t="str">
            <v>常温</v>
          </cell>
        </row>
        <row r="6581">
          <cell r="A6581">
            <v>2014430</v>
          </cell>
          <cell r="B6581" t="str">
            <v>常温</v>
          </cell>
        </row>
        <row r="6582">
          <cell r="A6582">
            <v>1551859</v>
          </cell>
          <cell r="B6582" t="str">
            <v>冷藏</v>
          </cell>
        </row>
        <row r="6583">
          <cell r="A6583">
            <v>922678</v>
          </cell>
          <cell r="B6583" t="str">
            <v>常温</v>
          </cell>
        </row>
        <row r="6584">
          <cell r="A6584">
            <v>1133427</v>
          </cell>
          <cell r="B6584" t="str">
            <v>常温</v>
          </cell>
        </row>
        <row r="6585">
          <cell r="A6585">
            <v>1271536</v>
          </cell>
          <cell r="B6585" t="str">
            <v>冷藏</v>
          </cell>
        </row>
        <row r="6586">
          <cell r="A6586">
            <v>1552094</v>
          </cell>
          <cell r="B6586" t="str">
            <v>冷藏</v>
          </cell>
        </row>
        <row r="6587">
          <cell r="A6587">
            <v>1566521</v>
          </cell>
          <cell r="B6587" t="str">
            <v>冷鲜</v>
          </cell>
        </row>
        <row r="6588">
          <cell r="A6588">
            <v>858282</v>
          </cell>
          <cell r="B6588" t="str">
            <v>冷藏</v>
          </cell>
        </row>
        <row r="6589">
          <cell r="A6589">
            <v>1362944</v>
          </cell>
          <cell r="B6589" t="str">
            <v>冷鲜</v>
          </cell>
        </row>
        <row r="6590">
          <cell r="A6590">
            <v>1643192</v>
          </cell>
          <cell r="B6590" t="str">
            <v>冷藏</v>
          </cell>
        </row>
        <row r="6591">
          <cell r="A6591">
            <v>787582</v>
          </cell>
          <cell r="B6591" t="str">
            <v>常温</v>
          </cell>
        </row>
        <row r="6592">
          <cell r="A6592">
            <v>1218759</v>
          </cell>
          <cell r="B6592" t="str">
            <v>冷藏</v>
          </cell>
        </row>
        <row r="6593">
          <cell r="A6593">
            <v>607</v>
          </cell>
          <cell r="B6593" t="str">
            <v>常温</v>
          </cell>
        </row>
        <row r="6594">
          <cell r="A6594">
            <v>846698</v>
          </cell>
          <cell r="B6594" t="str">
            <v>常温</v>
          </cell>
        </row>
        <row r="6595">
          <cell r="A6595">
            <v>1847137</v>
          </cell>
          <cell r="B6595" t="str">
            <v>常温</v>
          </cell>
        </row>
        <row r="6596">
          <cell r="A6596">
            <v>1493186</v>
          </cell>
          <cell r="B6596" t="str">
            <v>热鲜</v>
          </cell>
        </row>
        <row r="6597">
          <cell r="A6597">
            <v>1059668</v>
          </cell>
          <cell r="B6597" t="str">
            <v>常温</v>
          </cell>
        </row>
        <row r="6598">
          <cell r="A6598">
            <v>1279167</v>
          </cell>
          <cell r="B6598" t="str">
            <v>常温</v>
          </cell>
        </row>
        <row r="6599">
          <cell r="A6599">
            <v>846698</v>
          </cell>
          <cell r="B6599" t="str">
            <v>常温</v>
          </cell>
        </row>
        <row r="6600">
          <cell r="A6600">
            <v>1279445</v>
          </cell>
          <cell r="B6600" t="str">
            <v>冷藏</v>
          </cell>
        </row>
        <row r="6601">
          <cell r="A6601">
            <v>855528</v>
          </cell>
          <cell r="B6601" t="str">
            <v>冷鲜</v>
          </cell>
        </row>
        <row r="6602">
          <cell r="A6602">
            <v>1488672</v>
          </cell>
          <cell r="B6602" t="str">
            <v>冷鲜</v>
          </cell>
        </row>
        <row r="6603">
          <cell r="A6603">
            <v>1166223</v>
          </cell>
          <cell r="B6603" t="str">
            <v>常温</v>
          </cell>
        </row>
        <row r="6604">
          <cell r="A6604">
            <v>1359810</v>
          </cell>
          <cell r="B6604" t="str">
            <v>冻</v>
          </cell>
        </row>
        <row r="6605">
          <cell r="A6605">
            <v>1276101</v>
          </cell>
          <cell r="B6605" t="str">
            <v>热鲜</v>
          </cell>
        </row>
        <row r="6606">
          <cell r="A6606">
            <v>2014737</v>
          </cell>
          <cell r="B6606" t="str">
            <v>常温</v>
          </cell>
        </row>
        <row r="6607">
          <cell r="A6607">
            <v>1133453</v>
          </cell>
          <cell r="B6607" t="str">
            <v>常温</v>
          </cell>
        </row>
        <row r="6608">
          <cell r="A6608">
            <v>2014573</v>
          </cell>
          <cell r="B6608" t="str">
            <v>常温</v>
          </cell>
        </row>
        <row r="6609">
          <cell r="A6609">
            <v>949923</v>
          </cell>
          <cell r="B6609" t="str">
            <v>常温</v>
          </cell>
        </row>
        <row r="6610">
          <cell r="A6610">
            <v>1296303</v>
          </cell>
          <cell r="B6610" t="str">
            <v>冷藏</v>
          </cell>
        </row>
        <row r="6611">
          <cell r="A6611">
            <v>1491947</v>
          </cell>
          <cell r="B6611" t="str">
            <v>常温</v>
          </cell>
        </row>
        <row r="6612">
          <cell r="A6612">
            <v>1133453</v>
          </cell>
          <cell r="B6612" t="str">
            <v>常温</v>
          </cell>
        </row>
        <row r="6613">
          <cell r="A6613">
            <v>1564731</v>
          </cell>
          <cell r="B6613" t="str">
            <v>热鲜</v>
          </cell>
        </row>
        <row r="6614">
          <cell r="A6614">
            <v>1191435</v>
          </cell>
          <cell r="B6614" t="str">
            <v>常温</v>
          </cell>
        </row>
        <row r="6615">
          <cell r="A6615">
            <v>1070692</v>
          </cell>
          <cell r="B6615" t="str">
            <v>常温</v>
          </cell>
        </row>
        <row r="6616">
          <cell r="A6616">
            <v>2014737</v>
          </cell>
          <cell r="B6616" t="str">
            <v>常温</v>
          </cell>
        </row>
        <row r="6617">
          <cell r="A6617">
            <v>852410</v>
          </cell>
          <cell r="B6617" t="str">
            <v>常温</v>
          </cell>
        </row>
        <row r="6618">
          <cell r="A6618">
            <v>5768</v>
          </cell>
          <cell r="B6618" t="str">
            <v>常温</v>
          </cell>
        </row>
        <row r="6619">
          <cell r="A6619">
            <v>1133453</v>
          </cell>
          <cell r="B6619" t="str">
            <v>常温</v>
          </cell>
        </row>
        <row r="6620">
          <cell r="A6620">
            <v>1116454</v>
          </cell>
          <cell r="B6620" t="str">
            <v>常温</v>
          </cell>
        </row>
        <row r="6621">
          <cell r="A6621">
            <v>1191435</v>
          </cell>
          <cell r="B6621" t="str">
            <v>常温</v>
          </cell>
        </row>
        <row r="6622">
          <cell r="A6622">
            <v>1271536</v>
          </cell>
          <cell r="B6622" t="str">
            <v>冷藏</v>
          </cell>
        </row>
        <row r="6623">
          <cell r="A6623">
            <v>607</v>
          </cell>
          <cell r="B6623" t="str">
            <v>常温</v>
          </cell>
        </row>
        <row r="6624">
          <cell r="A6624">
            <v>1695892</v>
          </cell>
          <cell r="B6624" t="str">
            <v>热鲜</v>
          </cell>
        </row>
        <row r="6625">
          <cell r="A6625">
            <v>2014737</v>
          </cell>
          <cell r="B6625" t="str">
            <v>常温</v>
          </cell>
        </row>
        <row r="6626">
          <cell r="A6626">
            <v>2014552</v>
          </cell>
          <cell r="B6626" t="str">
            <v>常温</v>
          </cell>
        </row>
        <row r="6627">
          <cell r="A6627">
            <v>1997834</v>
          </cell>
          <cell r="B6627" t="str">
            <v>常温</v>
          </cell>
        </row>
        <row r="6628">
          <cell r="A6628">
            <v>1279445</v>
          </cell>
          <cell r="B6628" t="str">
            <v>冷藏</v>
          </cell>
        </row>
        <row r="6629">
          <cell r="A6629">
            <v>1166145</v>
          </cell>
          <cell r="B6629" t="str">
            <v>常温</v>
          </cell>
        </row>
        <row r="6630">
          <cell r="A6630">
            <v>1712015</v>
          </cell>
          <cell r="B6630" t="str">
            <v>常温</v>
          </cell>
        </row>
        <row r="6631">
          <cell r="A6631">
            <v>1630504</v>
          </cell>
          <cell r="B6631" t="str">
            <v>常温</v>
          </cell>
        </row>
        <row r="6632">
          <cell r="A6632">
            <v>1856535</v>
          </cell>
          <cell r="B6632" t="str">
            <v>冷鲜</v>
          </cell>
        </row>
        <row r="6633">
          <cell r="A6633">
            <v>1531569</v>
          </cell>
          <cell r="B6633" t="str">
            <v>常温</v>
          </cell>
        </row>
        <row r="6634">
          <cell r="A6634">
            <v>1337783</v>
          </cell>
          <cell r="B6634" t="str">
            <v>常温</v>
          </cell>
        </row>
        <row r="6635">
          <cell r="A6635">
            <v>1284806</v>
          </cell>
          <cell r="B6635" t="str">
            <v>冷藏</v>
          </cell>
        </row>
        <row r="6636">
          <cell r="A6636">
            <v>1171389</v>
          </cell>
          <cell r="B6636" t="str">
            <v>冷鲜</v>
          </cell>
        </row>
        <row r="6637">
          <cell r="A6637">
            <v>1902150</v>
          </cell>
          <cell r="B6637" t="str">
            <v>冷藏</v>
          </cell>
        </row>
        <row r="6638">
          <cell r="A6638">
            <v>1167201</v>
          </cell>
          <cell r="B6638" t="str">
            <v>常温</v>
          </cell>
        </row>
        <row r="6639">
          <cell r="A6639">
            <v>1492271</v>
          </cell>
          <cell r="B6639" t="str">
            <v>常温</v>
          </cell>
        </row>
        <row r="6640">
          <cell r="A6640">
            <v>1466032</v>
          </cell>
          <cell r="B6640" t="str">
            <v>常温</v>
          </cell>
        </row>
        <row r="6641">
          <cell r="A6641">
            <v>1141359</v>
          </cell>
          <cell r="B6641" t="str">
            <v>热鲜</v>
          </cell>
        </row>
        <row r="6642">
          <cell r="A6642">
            <v>855535</v>
          </cell>
          <cell r="B6642" t="str">
            <v>常温</v>
          </cell>
        </row>
        <row r="6643">
          <cell r="A6643">
            <v>949923</v>
          </cell>
          <cell r="B6643" t="str">
            <v>常温</v>
          </cell>
        </row>
        <row r="6644">
          <cell r="A6644">
            <v>831298</v>
          </cell>
          <cell r="B6644" t="str">
            <v>常温</v>
          </cell>
        </row>
        <row r="6645">
          <cell r="A6645">
            <v>7737</v>
          </cell>
          <cell r="B6645" t="str">
            <v>常温</v>
          </cell>
        </row>
        <row r="6646">
          <cell r="A6646">
            <v>1980101</v>
          </cell>
          <cell r="B6646" t="str">
            <v>常温</v>
          </cell>
        </row>
        <row r="6647">
          <cell r="A6647">
            <v>256784</v>
          </cell>
          <cell r="B6647" t="str">
            <v>常温</v>
          </cell>
        </row>
        <row r="6648">
          <cell r="A6648">
            <v>1448307</v>
          </cell>
          <cell r="B6648" t="str">
            <v>冷藏</v>
          </cell>
        </row>
        <row r="6649">
          <cell r="A6649">
            <v>1440759</v>
          </cell>
          <cell r="B6649" t="str">
            <v>冷藏</v>
          </cell>
        </row>
        <row r="6650">
          <cell r="A6650">
            <v>1513164</v>
          </cell>
          <cell r="B6650" t="str">
            <v>冷冻</v>
          </cell>
        </row>
        <row r="6651">
          <cell r="A6651">
            <v>1655181</v>
          </cell>
          <cell r="B6651" t="str">
            <v>常温</v>
          </cell>
        </row>
        <row r="6652">
          <cell r="A6652">
            <v>645217</v>
          </cell>
          <cell r="B6652" t="str">
            <v>常温</v>
          </cell>
        </row>
        <row r="6653">
          <cell r="A6653">
            <v>1031349</v>
          </cell>
          <cell r="B6653" t="str">
            <v>冷藏</v>
          </cell>
        </row>
        <row r="6654">
          <cell r="A6654">
            <v>1564731</v>
          </cell>
          <cell r="B6654" t="str">
            <v>热鲜</v>
          </cell>
        </row>
        <row r="6655">
          <cell r="A6655">
            <v>1359356</v>
          </cell>
          <cell r="B6655" t="str">
            <v>常温</v>
          </cell>
        </row>
        <row r="6656">
          <cell r="A6656">
            <v>1065509</v>
          </cell>
          <cell r="B6656" t="str">
            <v>常温</v>
          </cell>
        </row>
        <row r="6657">
          <cell r="A6657">
            <v>1598167</v>
          </cell>
          <cell r="B6657" t="str">
            <v>冷藏</v>
          </cell>
        </row>
        <row r="6658">
          <cell r="A6658">
            <v>1068773</v>
          </cell>
          <cell r="B6658" t="str">
            <v>常温</v>
          </cell>
        </row>
        <row r="6659">
          <cell r="A6659">
            <v>1630504</v>
          </cell>
          <cell r="B6659" t="str">
            <v>常温</v>
          </cell>
        </row>
        <row r="6660">
          <cell r="A6660">
            <v>441</v>
          </cell>
          <cell r="B6660" t="str">
            <v>常温</v>
          </cell>
        </row>
        <row r="6661">
          <cell r="A6661">
            <v>2007170</v>
          </cell>
          <cell r="B6661" t="str">
            <v>常温</v>
          </cell>
        </row>
        <row r="6662">
          <cell r="A6662">
            <v>1611766</v>
          </cell>
          <cell r="B6662" t="str">
            <v>常温</v>
          </cell>
        </row>
        <row r="6663">
          <cell r="A6663">
            <v>1922875</v>
          </cell>
          <cell r="B6663" t="str">
            <v>冷藏</v>
          </cell>
        </row>
        <row r="6664">
          <cell r="A6664">
            <v>1099505</v>
          </cell>
          <cell r="B6664" t="str">
            <v>冷藏</v>
          </cell>
        </row>
        <row r="6665">
          <cell r="A6665">
            <v>1279445</v>
          </cell>
          <cell r="B6665" t="str">
            <v>冷藏</v>
          </cell>
        </row>
        <row r="6666">
          <cell r="A6666">
            <v>1099544</v>
          </cell>
          <cell r="B6666" t="str">
            <v>冷藏</v>
          </cell>
        </row>
        <row r="6667">
          <cell r="A6667">
            <v>1928895</v>
          </cell>
          <cell r="B6667" t="str">
            <v>冷藏</v>
          </cell>
        </row>
        <row r="6668">
          <cell r="A6668">
            <v>1496867</v>
          </cell>
          <cell r="B6668" t="str">
            <v>冷藏</v>
          </cell>
        </row>
        <row r="6669">
          <cell r="A6669">
            <v>846698</v>
          </cell>
          <cell r="B6669" t="str">
            <v>常温</v>
          </cell>
        </row>
        <row r="6670">
          <cell r="A6670">
            <v>1808680</v>
          </cell>
          <cell r="B6670" t="str">
            <v>常温</v>
          </cell>
        </row>
        <row r="6671">
          <cell r="A6671">
            <v>1559505</v>
          </cell>
          <cell r="B6671" t="str">
            <v>常温</v>
          </cell>
        </row>
        <row r="6672">
          <cell r="A6672">
            <v>1090289</v>
          </cell>
          <cell r="B6672" t="str">
            <v>常温</v>
          </cell>
        </row>
        <row r="6673">
          <cell r="A6673">
            <v>1206625</v>
          </cell>
          <cell r="B6673" t="str">
            <v>常温</v>
          </cell>
        </row>
        <row r="6674">
          <cell r="A6674">
            <v>1657646</v>
          </cell>
          <cell r="B6674" t="str">
            <v>常温</v>
          </cell>
        </row>
        <row r="6675">
          <cell r="A6675">
            <v>1359732</v>
          </cell>
          <cell r="B6675" t="str">
            <v>冻</v>
          </cell>
        </row>
        <row r="6676">
          <cell r="A6676">
            <v>787523</v>
          </cell>
          <cell r="B6676" t="str">
            <v>常温</v>
          </cell>
        </row>
        <row r="6677">
          <cell r="A6677">
            <v>1119256</v>
          </cell>
          <cell r="B6677" t="str">
            <v>常温</v>
          </cell>
        </row>
        <row r="6678">
          <cell r="A6678">
            <v>1483637</v>
          </cell>
          <cell r="B6678" t="str">
            <v>冷藏</v>
          </cell>
        </row>
        <row r="6679">
          <cell r="A6679">
            <v>1491421</v>
          </cell>
          <cell r="B6679" t="str">
            <v>常温</v>
          </cell>
        </row>
        <row r="6680">
          <cell r="A6680">
            <v>1643148</v>
          </cell>
          <cell r="B6680" t="str">
            <v>常温</v>
          </cell>
        </row>
        <row r="6681">
          <cell r="A6681">
            <v>1280454</v>
          </cell>
          <cell r="B6681" t="str">
            <v>冷冻</v>
          </cell>
        </row>
        <row r="6682">
          <cell r="A6682">
            <v>1171389</v>
          </cell>
          <cell r="B6682" t="str">
            <v>冷鲜</v>
          </cell>
        </row>
        <row r="6683">
          <cell r="A6683">
            <v>1733123</v>
          </cell>
          <cell r="B6683" t="str">
            <v>冷藏</v>
          </cell>
        </row>
        <row r="6684">
          <cell r="A6684">
            <v>101229</v>
          </cell>
          <cell r="B6684" t="str">
            <v>常温</v>
          </cell>
        </row>
        <row r="6685">
          <cell r="A6685">
            <v>916183</v>
          </cell>
          <cell r="B6685" t="str">
            <v>冷鲜</v>
          </cell>
        </row>
        <row r="6686">
          <cell r="A6686">
            <v>1335998</v>
          </cell>
          <cell r="B6686" t="str">
            <v>冷藏</v>
          </cell>
        </row>
        <row r="6687">
          <cell r="A6687">
            <v>1491775</v>
          </cell>
          <cell r="B6687" t="str">
            <v>常温</v>
          </cell>
        </row>
        <row r="6688">
          <cell r="A6688">
            <v>1595819</v>
          </cell>
          <cell r="B6688" t="str">
            <v>常温</v>
          </cell>
        </row>
        <row r="6689">
          <cell r="A6689">
            <v>2014430</v>
          </cell>
          <cell r="B6689" t="str">
            <v>常温</v>
          </cell>
        </row>
        <row r="6690">
          <cell r="A6690">
            <v>1529172</v>
          </cell>
          <cell r="B6690" t="str">
            <v>常温</v>
          </cell>
        </row>
        <row r="6691">
          <cell r="A6691">
            <v>1275657</v>
          </cell>
          <cell r="B6691" t="str">
            <v>热鲜</v>
          </cell>
        </row>
        <row r="6692">
          <cell r="A6692">
            <v>1065509</v>
          </cell>
          <cell r="B6692" t="str">
            <v>常温</v>
          </cell>
        </row>
        <row r="6693">
          <cell r="A6693">
            <v>1796329</v>
          </cell>
          <cell r="B6693" t="str">
            <v>常温</v>
          </cell>
        </row>
        <row r="6694">
          <cell r="A6694">
            <v>1116454</v>
          </cell>
          <cell r="B6694" t="str">
            <v>常温</v>
          </cell>
        </row>
        <row r="6695">
          <cell r="A6695">
            <v>1275519</v>
          </cell>
          <cell r="B6695" t="str">
            <v>热鲜</v>
          </cell>
        </row>
        <row r="6696">
          <cell r="A6696">
            <v>291585</v>
          </cell>
          <cell r="B6696" t="str">
            <v>常温</v>
          </cell>
        </row>
        <row r="6697">
          <cell r="A6697">
            <v>1362929</v>
          </cell>
          <cell r="B6697" t="str">
            <v>热鲜</v>
          </cell>
        </row>
        <row r="6698">
          <cell r="A6698">
            <v>1362944</v>
          </cell>
          <cell r="B6698" t="str">
            <v>冷鲜</v>
          </cell>
        </row>
        <row r="6699">
          <cell r="A6699">
            <v>1422087</v>
          </cell>
          <cell r="B6699" t="str">
            <v>热鲜</v>
          </cell>
        </row>
        <row r="6700">
          <cell r="A6700">
            <v>1493198</v>
          </cell>
          <cell r="B6700" t="str">
            <v>热鲜</v>
          </cell>
        </row>
        <row r="6701">
          <cell r="A6701">
            <v>1491947</v>
          </cell>
          <cell r="B6701" t="str">
            <v>常温</v>
          </cell>
        </row>
        <row r="6702">
          <cell r="A6702">
            <v>319624</v>
          </cell>
          <cell r="B6702" t="str">
            <v>常温</v>
          </cell>
        </row>
        <row r="6703">
          <cell r="A6703">
            <v>1556727</v>
          </cell>
          <cell r="B6703" t="str">
            <v>常温</v>
          </cell>
        </row>
        <row r="6704">
          <cell r="A6704">
            <v>1191435</v>
          </cell>
          <cell r="B6704" t="str">
            <v>常温</v>
          </cell>
        </row>
        <row r="6705">
          <cell r="A6705">
            <v>1166246</v>
          </cell>
          <cell r="B6705" t="str">
            <v>常温</v>
          </cell>
        </row>
        <row r="6706">
          <cell r="A6706">
            <v>1266848</v>
          </cell>
          <cell r="B6706" t="str">
            <v>常温</v>
          </cell>
        </row>
        <row r="6707">
          <cell r="A6707">
            <v>1585968</v>
          </cell>
          <cell r="B6707" t="str">
            <v>热鲜</v>
          </cell>
        </row>
        <row r="6708">
          <cell r="A6708">
            <v>953471</v>
          </cell>
          <cell r="B6708" t="str">
            <v>常温</v>
          </cell>
        </row>
        <row r="6709">
          <cell r="A6709">
            <v>1648816</v>
          </cell>
          <cell r="B6709" t="str">
            <v>常温</v>
          </cell>
        </row>
        <row r="6710">
          <cell r="A6710">
            <v>1447212</v>
          </cell>
          <cell r="B6710" t="str">
            <v>冻</v>
          </cell>
        </row>
        <row r="6711">
          <cell r="A6711">
            <v>1279229</v>
          </cell>
          <cell r="B6711" t="str">
            <v>常温</v>
          </cell>
        </row>
        <row r="6712">
          <cell r="A6712">
            <v>1347146</v>
          </cell>
          <cell r="B6712" t="str">
            <v>常温</v>
          </cell>
        </row>
        <row r="6713">
          <cell r="A6713">
            <v>1516050</v>
          </cell>
          <cell r="B6713" t="str">
            <v>常温</v>
          </cell>
        </row>
        <row r="6714">
          <cell r="A6714">
            <v>1347228</v>
          </cell>
          <cell r="B6714" t="str">
            <v>常温</v>
          </cell>
        </row>
        <row r="6715">
          <cell r="A6715">
            <v>852411</v>
          </cell>
          <cell r="B6715" t="str">
            <v>常温</v>
          </cell>
        </row>
        <row r="6716">
          <cell r="A6716">
            <v>1551872</v>
          </cell>
          <cell r="B6716" t="str">
            <v>冷藏</v>
          </cell>
        </row>
        <row r="6717">
          <cell r="A6717">
            <v>852410</v>
          </cell>
          <cell r="B6717" t="str">
            <v>常温</v>
          </cell>
        </row>
        <row r="6718">
          <cell r="A6718">
            <v>322129</v>
          </cell>
          <cell r="B6718" t="str">
            <v>热鲜</v>
          </cell>
        </row>
        <row r="6719">
          <cell r="A6719">
            <v>3600</v>
          </cell>
          <cell r="B6719" t="str">
            <v>常温</v>
          </cell>
        </row>
        <row r="6720">
          <cell r="A6720">
            <v>852410</v>
          </cell>
          <cell r="B6720" t="str">
            <v>常温</v>
          </cell>
        </row>
        <row r="6721">
          <cell r="A6721">
            <v>1309382</v>
          </cell>
          <cell r="B6721" t="str">
            <v>常温</v>
          </cell>
        </row>
        <row r="6722">
          <cell r="A6722">
            <v>2014991</v>
          </cell>
          <cell r="B6722" t="str">
            <v>常温</v>
          </cell>
        </row>
        <row r="6723">
          <cell r="A6723">
            <v>1750162</v>
          </cell>
          <cell r="B6723" t="str">
            <v>常温</v>
          </cell>
        </row>
        <row r="6724">
          <cell r="A6724">
            <v>563</v>
          </cell>
          <cell r="B6724" t="str">
            <v>常温</v>
          </cell>
        </row>
        <row r="6725">
          <cell r="A6725">
            <v>1491756</v>
          </cell>
          <cell r="B6725" t="str">
            <v>冷藏</v>
          </cell>
        </row>
        <row r="6726">
          <cell r="A6726">
            <v>1483463</v>
          </cell>
          <cell r="B6726" t="str">
            <v>冷藏</v>
          </cell>
        </row>
        <row r="6727">
          <cell r="A6727">
            <v>1706377</v>
          </cell>
          <cell r="B6727" t="str">
            <v>冷藏</v>
          </cell>
        </row>
        <row r="6728">
          <cell r="A6728">
            <v>1191435</v>
          </cell>
          <cell r="B6728" t="str">
            <v>常温</v>
          </cell>
        </row>
        <row r="6729">
          <cell r="A6729">
            <v>1133453</v>
          </cell>
          <cell r="B6729" t="str">
            <v>常温</v>
          </cell>
        </row>
        <row r="6730">
          <cell r="A6730">
            <v>2031952</v>
          </cell>
          <cell r="B6730" t="str">
            <v>常温</v>
          </cell>
        </row>
        <row r="6731">
          <cell r="A6731">
            <v>457</v>
          </cell>
          <cell r="B6731" t="str">
            <v>常温</v>
          </cell>
        </row>
        <row r="6732">
          <cell r="A6732">
            <v>1271536</v>
          </cell>
          <cell r="B6732" t="str">
            <v>冷藏</v>
          </cell>
        </row>
        <row r="6733">
          <cell r="A6733">
            <v>1643148</v>
          </cell>
          <cell r="B6733" t="str">
            <v>常温</v>
          </cell>
        </row>
        <row r="6734">
          <cell r="A6734">
            <v>1362938</v>
          </cell>
          <cell r="B6734" t="str">
            <v>冷藏</v>
          </cell>
        </row>
        <row r="6735">
          <cell r="A6735">
            <v>1346812</v>
          </cell>
          <cell r="B6735" t="str">
            <v>冷鲜</v>
          </cell>
        </row>
        <row r="6736">
          <cell r="A6736">
            <v>2014737</v>
          </cell>
          <cell r="B6736" t="str">
            <v>常温</v>
          </cell>
        </row>
        <row r="6737">
          <cell r="A6737">
            <v>1447912</v>
          </cell>
          <cell r="B6737" t="str">
            <v>冷藏</v>
          </cell>
        </row>
        <row r="6738">
          <cell r="A6738">
            <v>852410</v>
          </cell>
          <cell r="B6738" t="str">
            <v>常温</v>
          </cell>
        </row>
        <row r="6739">
          <cell r="A6739">
            <v>1491865</v>
          </cell>
          <cell r="B6739" t="str">
            <v>常温</v>
          </cell>
        </row>
        <row r="6740">
          <cell r="A6740">
            <v>532</v>
          </cell>
          <cell r="B6740" t="str">
            <v>常温</v>
          </cell>
        </row>
        <row r="6741">
          <cell r="A6741">
            <v>953471</v>
          </cell>
          <cell r="B6741" t="str">
            <v>常温</v>
          </cell>
        </row>
        <row r="6742">
          <cell r="A6742">
            <v>1166207</v>
          </cell>
          <cell r="B6742" t="str">
            <v>常温</v>
          </cell>
        </row>
        <row r="6743">
          <cell r="A6743">
            <v>1483637</v>
          </cell>
          <cell r="B6743" t="str">
            <v>冷藏</v>
          </cell>
        </row>
        <row r="6744">
          <cell r="A6744">
            <v>1349855</v>
          </cell>
          <cell r="B6744" t="str">
            <v>冷藏</v>
          </cell>
        </row>
        <row r="6745">
          <cell r="A6745">
            <v>1250143</v>
          </cell>
          <cell r="B6745" t="str">
            <v>冷藏</v>
          </cell>
        </row>
        <row r="6746">
          <cell r="A6746">
            <v>7737</v>
          </cell>
          <cell r="B6746" t="str">
            <v>常温</v>
          </cell>
        </row>
        <row r="6747">
          <cell r="A6747">
            <v>303663</v>
          </cell>
          <cell r="B6747" t="str">
            <v>常温</v>
          </cell>
        </row>
        <row r="6748">
          <cell r="A6748">
            <v>8063</v>
          </cell>
          <cell r="B6748" t="str">
            <v>常温</v>
          </cell>
        </row>
        <row r="6749">
          <cell r="A6749">
            <v>1305176</v>
          </cell>
          <cell r="B6749" t="str">
            <v>常温</v>
          </cell>
        </row>
        <row r="6750">
          <cell r="A6750">
            <v>1467600</v>
          </cell>
          <cell r="B6750" t="str">
            <v>常温</v>
          </cell>
        </row>
        <row r="6751">
          <cell r="A6751">
            <v>1116881</v>
          </cell>
          <cell r="B6751" t="str">
            <v>冷冻</v>
          </cell>
        </row>
        <row r="6752">
          <cell r="A6752">
            <v>1630504</v>
          </cell>
          <cell r="B6752" t="str">
            <v>常温</v>
          </cell>
        </row>
        <row r="6753">
          <cell r="A6753">
            <v>1334299</v>
          </cell>
          <cell r="B6753" t="str">
            <v>热鲜</v>
          </cell>
        </row>
        <row r="6754">
          <cell r="A6754">
            <v>1825740</v>
          </cell>
          <cell r="B6754" t="str">
            <v>常温</v>
          </cell>
        </row>
        <row r="6755">
          <cell r="A6755">
            <v>901771</v>
          </cell>
          <cell r="B6755" t="str">
            <v>常温</v>
          </cell>
        </row>
        <row r="6756">
          <cell r="A6756">
            <v>7557</v>
          </cell>
          <cell r="B6756" t="str">
            <v>冷藏</v>
          </cell>
        </row>
        <row r="6757">
          <cell r="A6757">
            <v>1284806</v>
          </cell>
          <cell r="B6757" t="str">
            <v>冷藏</v>
          </cell>
        </row>
        <row r="6758">
          <cell r="A6758">
            <v>1521662</v>
          </cell>
          <cell r="B6758" t="str">
            <v>热鲜</v>
          </cell>
        </row>
        <row r="6759">
          <cell r="A6759">
            <v>1166246</v>
          </cell>
          <cell r="B6759" t="str">
            <v>常温</v>
          </cell>
        </row>
        <row r="6760">
          <cell r="A6760">
            <v>2014767</v>
          </cell>
          <cell r="B6760" t="str">
            <v>常温</v>
          </cell>
        </row>
        <row r="6761">
          <cell r="A6761">
            <v>1277750</v>
          </cell>
          <cell r="B6761" t="str">
            <v>冷藏</v>
          </cell>
        </row>
        <row r="6762">
          <cell r="A6762">
            <v>1291470</v>
          </cell>
          <cell r="B6762" t="str">
            <v>冷藏</v>
          </cell>
        </row>
        <row r="6763">
          <cell r="A6763">
            <v>1736172</v>
          </cell>
          <cell r="B6763" t="str">
            <v>冷藏</v>
          </cell>
        </row>
        <row r="6764">
          <cell r="A6764">
            <v>1424202</v>
          </cell>
          <cell r="B6764" t="str">
            <v>常温</v>
          </cell>
        </row>
        <row r="6765">
          <cell r="A6765">
            <v>1928895</v>
          </cell>
          <cell r="B6765" t="str">
            <v>冷藏</v>
          </cell>
        </row>
        <row r="6766">
          <cell r="A6766">
            <v>1065604</v>
          </cell>
          <cell r="B6766" t="str">
            <v>常温</v>
          </cell>
        </row>
        <row r="6767">
          <cell r="A6767">
            <v>1564731</v>
          </cell>
          <cell r="B6767" t="str">
            <v>热鲜</v>
          </cell>
        </row>
        <row r="6768">
          <cell r="A6768">
            <v>1116454</v>
          </cell>
          <cell r="B6768" t="str">
            <v>常温</v>
          </cell>
        </row>
        <row r="6769">
          <cell r="A6769">
            <v>1483637</v>
          </cell>
          <cell r="B6769" t="str">
            <v>冷藏</v>
          </cell>
        </row>
        <row r="6770">
          <cell r="A6770">
            <v>1271536</v>
          </cell>
          <cell r="B6770" t="str">
            <v>冷藏</v>
          </cell>
        </row>
        <row r="6771">
          <cell r="A6771">
            <v>1194826</v>
          </cell>
          <cell r="B6771" t="str">
            <v>常温</v>
          </cell>
        </row>
        <row r="6772">
          <cell r="A6772">
            <v>1295893</v>
          </cell>
          <cell r="B6772" t="str">
            <v>冷藏</v>
          </cell>
        </row>
        <row r="6773">
          <cell r="A6773">
            <v>1362929</v>
          </cell>
          <cell r="B6773" t="str">
            <v>热鲜</v>
          </cell>
        </row>
        <row r="6774">
          <cell r="A6774">
            <v>1275567</v>
          </cell>
          <cell r="B6774" t="str">
            <v>冷藏</v>
          </cell>
        </row>
        <row r="6775">
          <cell r="A6775">
            <v>1897239</v>
          </cell>
          <cell r="B6775" t="str">
            <v>冷藏</v>
          </cell>
        </row>
        <row r="6776">
          <cell r="A6776">
            <v>645217</v>
          </cell>
          <cell r="B6776" t="str">
            <v>常温</v>
          </cell>
        </row>
        <row r="6777">
          <cell r="A6777">
            <v>1532153</v>
          </cell>
          <cell r="B6777" t="str">
            <v>常温</v>
          </cell>
        </row>
        <row r="6778">
          <cell r="A6778">
            <v>1643117</v>
          </cell>
          <cell r="B6778" t="str">
            <v>常温</v>
          </cell>
        </row>
        <row r="6779">
          <cell r="A6779">
            <v>1483565</v>
          </cell>
          <cell r="B6779" t="str">
            <v>热鲜</v>
          </cell>
        </row>
        <row r="6780">
          <cell r="A6780">
            <v>1926649</v>
          </cell>
          <cell r="B6780" t="str">
            <v>常温</v>
          </cell>
        </row>
        <row r="6781">
          <cell r="A6781">
            <v>2014685</v>
          </cell>
          <cell r="B6781" t="str">
            <v>常温</v>
          </cell>
        </row>
        <row r="6782">
          <cell r="A6782">
            <v>1455463</v>
          </cell>
          <cell r="B6782" t="str">
            <v>冷冻</v>
          </cell>
        </row>
        <row r="6783">
          <cell r="A6783">
            <v>16088</v>
          </cell>
          <cell r="B6783" t="str">
            <v>冷冻</v>
          </cell>
        </row>
        <row r="6784">
          <cell r="A6784">
            <v>1170941</v>
          </cell>
          <cell r="B6784" t="str">
            <v>冷冻</v>
          </cell>
        </row>
        <row r="6785">
          <cell r="A6785">
            <v>2014784</v>
          </cell>
          <cell r="B6785" t="str">
            <v>常温</v>
          </cell>
        </row>
        <row r="6786">
          <cell r="A6786">
            <v>1491469</v>
          </cell>
          <cell r="B6786" t="str">
            <v>常温</v>
          </cell>
        </row>
        <row r="6787">
          <cell r="A6787">
            <v>167331</v>
          </cell>
          <cell r="B6787" t="str">
            <v>常温</v>
          </cell>
        </row>
        <row r="6788">
          <cell r="A6788">
            <v>1620642</v>
          </cell>
          <cell r="B6788" t="str">
            <v>常温</v>
          </cell>
        </row>
        <row r="6789">
          <cell r="A6789">
            <v>1620628</v>
          </cell>
          <cell r="B6789" t="str">
            <v>常温</v>
          </cell>
        </row>
        <row r="6790">
          <cell r="A6790">
            <v>277211</v>
          </cell>
          <cell r="B6790" t="str">
            <v>常温</v>
          </cell>
        </row>
        <row r="6791">
          <cell r="A6791">
            <v>2014657</v>
          </cell>
          <cell r="B6791" t="str">
            <v>常温</v>
          </cell>
        </row>
        <row r="6792">
          <cell r="A6792">
            <v>1531904</v>
          </cell>
          <cell r="B6792" t="str">
            <v>常温</v>
          </cell>
        </row>
        <row r="6793">
          <cell r="A6793">
            <v>2112</v>
          </cell>
          <cell r="B6793" t="str">
            <v>常温</v>
          </cell>
        </row>
        <row r="6794">
          <cell r="A6794">
            <v>8291</v>
          </cell>
          <cell r="B6794" t="str">
            <v>常温</v>
          </cell>
        </row>
        <row r="6795">
          <cell r="A6795">
            <v>971366</v>
          </cell>
          <cell r="B6795" t="str">
            <v>常温</v>
          </cell>
        </row>
        <row r="6796">
          <cell r="A6796">
            <v>1291549</v>
          </cell>
          <cell r="B6796" t="str">
            <v>热鲜</v>
          </cell>
        </row>
        <row r="6797">
          <cell r="A6797">
            <v>1529172</v>
          </cell>
          <cell r="B6797" t="str">
            <v>常温</v>
          </cell>
        </row>
        <row r="6798">
          <cell r="A6798">
            <v>2040468</v>
          </cell>
          <cell r="B6798" t="str">
            <v>常温</v>
          </cell>
        </row>
        <row r="6799">
          <cell r="A6799">
            <v>1796329</v>
          </cell>
          <cell r="B6799" t="str">
            <v>常温</v>
          </cell>
        </row>
        <row r="6800">
          <cell r="A6800">
            <v>457</v>
          </cell>
          <cell r="B6800" t="str">
            <v>常温</v>
          </cell>
        </row>
        <row r="6801">
          <cell r="A6801">
            <v>2064184</v>
          </cell>
          <cell r="B6801" t="str">
            <v>常温</v>
          </cell>
        </row>
        <row r="6802">
          <cell r="A6802">
            <v>1532208</v>
          </cell>
          <cell r="B6802" t="str">
            <v>常温</v>
          </cell>
        </row>
        <row r="6803">
          <cell r="A6803">
            <v>1359819</v>
          </cell>
          <cell r="B6803" t="str">
            <v>冻</v>
          </cell>
        </row>
        <row r="6804">
          <cell r="A6804">
            <v>787523</v>
          </cell>
          <cell r="B6804" t="str">
            <v>常温</v>
          </cell>
        </row>
        <row r="6805">
          <cell r="A6805">
            <v>1734001</v>
          </cell>
          <cell r="B6805" t="str">
            <v>冷藏</v>
          </cell>
        </row>
        <row r="6806">
          <cell r="A6806">
            <v>1531959</v>
          </cell>
          <cell r="B6806" t="str">
            <v>常温</v>
          </cell>
        </row>
        <row r="6807">
          <cell r="A6807">
            <v>1271536</v>
          </cell>
          <cell r="B6807" t="str">
            <v>冷藏</v>
          </cell>
        </row>
        <row r="6808">
          <cell r="A6808">
            <v>1502186</v>
          </cell>
          <cell r="B6808" t="str">
            <v>热鲜</v>
          </cell>
        </row>
        <row r="6809">
          <cell r="A6809">
            <v>2015045</v>
          </cell>
          <cell r="B6809" t="str">
            <v>常温</v>
          </cell>
        </row>
        <row r="6810">
          <cell r="A6810">
            <v>852432</v>
          </cell>
          <cell r="B6810" t="str">
            <v>冷藏</v>
          </cell>
        </row>
        <row r="6811">
          <cell r="A6811">
            <v>1902150</v>
          </cell>
          <cell r="B6811" t="str">
            <v>冷藏</v>
          </cell>
        </row>
        <row r="6812">
          <cell r="A6812">
            <v>608</v>
          </cell>
          <cell r="B6812" t="str">
            <v>常温</v>
          </cell>
        </row>
        <row r="6813">
          <cell r="A6813">
            <v>2037409</v>
          </cell>
          <cell r="B6813" t="str">
            <v>常温</v>
          </cell>
        </row>
        <row r="6814">
          <cell r="A6814">
            <v>1448398</v>
          </cell>
          <cell r="B6814" t="str">
            <v>冷藏</v>
          </cell>
        </row>
        <row r="6815">
          <cell r="A6815">
            <v>1266848</v>
          </cell>
          <cell r="B6815" t="str">
            <v>常温</v>
          </cell>
        </row>
        <row r="6816">
          <cell r="A6816">
            <v>1483711</v>
          </cell>
          <cell r="B6816" t="str">
            <v>热鲜</v>
          </cell>
        </row>
        <row r="6817">
          <cell r="A6817">
            <v>1387526</v>
          </cell>
          <cell r="B6817" t="str">
            <v>常温</v>
          </cell>
        </row>
        <row r="6818">
          <cell r="A6818">
            <v>1166223</v>
          </cell>
          <cell r="B6818" t="str">
            <v>常温</v>
          </cell>
        </row>
        <row r="6819">
          <cell r="A6819">
            <v>1140083</v>
          </cell>
          <cell r="B6819" t="str">
            <v>冻</v>
          </cell>
        </row>
        <row r="6820">
          <cell r="A6820">
            <v>1133453</v>
          </cell>
          <cell r="B6820" t="str">
            <v>常温</v>
          </cell>
        </row>
        <row r="6821">
          <cell r="A6821">
            <v>2014729</v>
          </cell>
          <cell r="B6821" t="str">
            <v>常温</v>
          </cell>
        </row>
        <row r="6822">
          <cell r="A6822">
            <v>911920</v>
          </cell>
          <cell r="B6822" t="str">
            <v>常温</v>
          </cell>
        </row>
        <row r="6823">
          <cell r="A6823">
            <v>1133453</v>
          </cell>
          <cell r="B6823" t="str">
            <v>常温</v>
          </cell>
        </row>
        <row r="6824">
          <cell r="A6824">
            <v>1349855</v>
          </cell>
          <cell r="B6824" t="str">
            <v>冷藏</v>
          </cell>
        </row>
        <row r="6825">
          <cell r="A6825">
            <v>1470468</v>
          </cell>
          <cell r="B6825" t="str">
            <v>常温</v>
          </cell>
        </row>
        <row r="6826">
          <cell r="A6826">
            <v>1133453</v>
          </cell>
          <cell r="B6826" t="str">
            <v>常温</v>
          </cell>
        </row>
        <row r="6827">
          <cell r="A6827">
            <v>1456894</v>
          </cell>
          <cell r="B6827" t="str">
            <v>冻</v>
          </cell>
        </row>
        <row r="6828">
          <cell r="A6828">
            <v>1447952</v>
          </cell>
          <cell r="B6828" t="str">
            <v>冷藏</v>
          </cell>
        </row>
        <row r="6829">
          <cell r="A6829">
            <v>1754497</v>
          </cell>
          <cell r="B6829" t="str">
            <v>常温</v>
          </cell>
        </row>
        <row r="6830">
          <cell r="A6830">
            <v>1613779</v>
          </cell>
          <cell r="B6830" t="str">
            <v>常温</v>
          </cell>
        </row>
        <row r="6831">
          <cell r="A6831">
            <v>1116454</v>
          </cell>
          <cell r="B6831" t="str">
            <v>常温</v>
          </cell>
        </row>
        <row r="6832">
          <cell r="A6832">
            <v>1282989</v>
          </cell>
          <cell r="B6832" t="str">
            <v>常温</v>
          </cell>
        </row>
        <row r="6833">
          <cell r="A6833">
            <v>1643148</v>
          </cell>
          <cell r="B6833" t="str">
            <v>常温</v>
          </cell>
        </row>
        <row r="6834">
          <cell r="A6834">
            <v>949923</v>
          </cell>
          <cell r="B6834" t="str">
            <v>常温</v>
          </cell>
        </row>
        <row r="6835">
          <cell r="A6835">
            <v>1250143</v>
          </cell>
          <cell r="B6835" t="str">
            <v>冷藏</v>
          </cell>
        </row>
        <row r="6836">
          <cell r="A6836">
            <v>1630548</v>
          </cell>
          <cell r="B6836" t="str">
            <v>常温</v>
          </cell>
        </row>
        <row r="6837">
          <cell r="A6837">
            <v>1279167</v>
          </cell>
          <cell r="B6837" t="str">
            <v>常温</v>
          </cell>
        </row>
        <row r="6838">
          <cell r="A6838">
            <v>456</v>
          </cell>
          <cell r="B6838" t="str">
            <v>常温</v>
          </cell>
        </row>
        <row r="6839">
          <cell r="A6839">
            <v>1469242</v>
          </cell>
          <cell r="B6839" t="str">
            <v>常温</v>
          </cell>
        </row>
        <row r="6840">
          <cell r="A6840">
            <v>614</v>
          </cell>
          <cell r="B6840" t="str">
            <v>常温</v>
          </cell>
        </row>
        <row r="6841">
          <cell r="A6841">
            <v>1469242</v>
          </cell>
          <cell r="B6841" t="str">
            <v>常温</v>
          </cell>
        </row>
        <row r="6842">
          <cell r="A6842">
            <v>911668</v>
          </cell>
          <cell r="B6842" t="str">
            <v>冷藏</v>
          </cell>
        </row>
        <row r="6843">
          <cell r="A6843">
            <v>1902087</v>
          </cell>
          <cell r="B6843" t="str">
            <v>冷藏</v>
          </cell>
        </row>
        <row r="6844">
          <cell r="A6844">
            <v>2014567</v>
          </cell>
          <cell r="B6844" t="str">
            <v>常温</v>
          </cell>
        </row>
        <row r="6845">
          <cell r="A6845">
            <v>2014900</v>
          </cell>
          <cell r="B6845" t="str">
            <v>常温</v>
          </cell>
        </row>
        <row r="6846">
          <cell r="A6846">
            <v>1070692</v>
          </cell>
          <cell r="B6846" t="str">
            <v>常温</v>
          </cell>
        </row>
        <row r="6847">
          <cell r="A6847">
            <v>1145009</v>
          </cell>
          <cell r="B6847" t="str">
            <v>常温</v>
          </cell>
        </row>
        <row r="6848">
          <cell r="A6848">
            <v>1734072</v>
          </cell>
          <cell r="B6848" t="str">
            <v>冷藏</v>
          </cell>
        </row>
        <row r="6849">
          <cell r="A6849">
            <v>1166145</v>
          </cell>
          <cell r="B6849" t="str">
            <v>常温</v>
          </cell>
        </row>
        <row r="6850">
          <cell r="A6850">
            <v>899687</v>
          </cell>
          <cell r="B6850" t="str">
            <v>常温</v>
          </cell>
        </row>
        <row r="6851">
          <cell r="A6851">
            <v>1070692</v>
          </cell>
          <cell r="B6851" t="str">
            <v>常温</v>
          </cell>
        </row>
        <row r="6852">
          <cell r="A6852">
            <v>1133453</v>
          </cell>
          <cell r="B6852" t="str">
            <v>常温</v>
          </cell>
        </row>
        <row r="6853">
          <cell r="A6853">
            <v>1610820</v>
          </cell>
          <cell r="B6853" t="str">
            <v>冷鲜</v>
          </cell>
        </row>
        <row r="6854">
          <cell r="A6854">
            <v>1275657</v>
          </cell>
          <cell r="B6854" t="str">
            <v>热鲜</v>
          </cell>
        </row>
        <row r="6855">
          <cell r="A6855">
            <v>1491632</v>
          </cell>
          <cell r="B6855" t="str">
            <v>常温</v>
          </cell>
        </row>
        <row r="6856">
          <cell r="A6856">
            <v>566</v>
          </cell>
          <cell r="B6856" t="str">
            <v>常温</v>
          </cell>
        </row>
        <row r="6857">
          <cell r="A6857">
            <v>1700370</v>
          </cell>
          <cell r="B6857" t="str">
            <v>冷藏</v>
          </cell>
        </row>
        <row r="6858">
          <cell r="A6858">
            <v>1566521</v>
          </cell>
          <cell r="B6858" t="str">
            <v>冷鲜</v>
          </cell>
        </row>
        <row r="6859">
          <cell r="A6859">
            <v>614</v>
          </cell>
          <cell r="B6859" t="str">
            <v>常温</v>
          </cell>
        </row>
        <row r="6860">
          <cell r="A6860">
            <v>441</v>
          </cell>
          <cell r="B6860" t="str">
            <v>常温</v>
          </cell>
        </row>
        <row r="6861">
          <cell r="A6861">
            <v>2014928</v>
          </cell>
          <cell r="B6861" t="str">
            <v>常温</v>
          </cell>
        </row>
        <row r="6862">
          <cell r="A6862">
            <v>852410</v>
          </cell>
          <cell r="B6862" t="str">
            <v>常温</v>
          </cell>
        </row>
        <row r="6863">
          <cell r="A6863">
            <v>563</v>
          </cell>
          <cell r="B6863" t="str">
            <v>常温</v>
          </cell>
        </row>
        <row r="6864">
          <cell r="A6864">
            <v>1084481</v>
          </cell>
          <cell r="B6864" t="str">
            <v>常温</v>
          </cell>
        </row>
        <row r="6865">
          <cell r="A6865">
            <v>1271536</v>
          </cell>
          <cell r="B6865" t="str">
            <v>冷藏</v>
          </cell>
        </row>
        <row r="6866">
          <cell r="A6866">
            <v>1279167</v>
          </cell>
          <cell r="B6866" t="str">
            <v>常温</v>
          </cell>
        </row>
        <row r="6867">
          <cell r="A6867">
            <v>1360059</v>
          </cell>
          <cell r="B6867" t="str">
            <v>常温</v>
          </cell>
        </row>
        <row r="6868">
          <cell r="A6868">
            <v>1285134</v>
          </cell>
          <cell r="B6868" t="str">
            <v>冷鲜</v>
          </cell>
        </row>
        <row r="6869">
          <cell r="A6869">
            <v>1225645</v>
          </cell>
          <cell r="B6869" t="str">
            <v>常温</v>
          </cell>
        </row>
        <row r="6870">
          <cell r="A6870">
            <v>1503006</v>
          </cell>
          <cell r="B6870" t="str">
            <v>常温</v>
          </cell>
        </row>
        <row r="6871">
          <cell r="A6871">
            <v>1305166</v>
          </cell>
          <cell r="B6871" t="str">
            <v>常温</v>
          </cell>
        </row>
        <row r="6872">
          <cell r="A6872">
            <v>1285134</v>
          </cell>
          <cell r="B6872" t="str">
            <v>冷鲜</v>
          </cell>
        </row>
        <row r="6873">
          <cell r="A6873">
            <v>1531959</v>
          </cell>
          <cell r="B6873" t="str">
            <v>常温</v>
          </cell>
        </row>
        <row r="6874">
          <cell r="A6874">
            <v>1275656</v>
          </cell>
          <cell r="B6874" t="str">
            <v>热鲜</v>
          </cell>
        </row>
        <row r="6875">
          <cell r="A6875">
            <v>457</v>
          </cell>
          <cell r="B6875" t="str">
            <v>常温</v>
          </cell>
        </row>
        <row r="6876">
          <cell r="A6876">
            <v>1347228</v>
          </cell>
          <cell r="B6876" t="str">
            <v>常温</v>
          </cell>
        </row>
        <row r="6877">
          <cell r="A6877">
            <v>441</v>
          </cell>
          <cell r="B6877" t="str">
            <v>常温</v>
          </cell>
        </row>
        <row r="6878">
          <cell r="A6878">
            <v>1538224</v>
          </cell>
          <cell r="B6878" t="str">
            <v>常温</v>
          </cell>
        </row>
        <row r="6879">
          <cell r="A6879">
            <v>1271536</v>
          </cell>
          <cell r="B6879" t="str">
            <v>冷藏</v>
          </cell>
        </row>
        <row r="6880">
          <cell r="A6880">
            <v>2014673</v>
          </cell>
          <cell r="B6880" t="str">
            <v>常温</v>
          </cell>
        </row>
        <row r="6881">
          <cell r="A6881">
            <v>1377720</v>
          </cell>
          <cell r="B6881" t="str">
            <v>冷冻</v>
          </cell>
        </row>
        <row r="6882">
          <cell r="A6882">
            <v>1098878</v>
          </cell>
          <cell r="B6882" t="str">
            <v>常温</v>
          </cell>
        </row>
        <row r="6883">
          <cell r="A6883">
            <v>396870</v>
          </cell>
          <cell r="B6883" t="str">
            <v>常温</v>
          </cell>
        </row>
        <row r="6884">
          <cell r="A6884">
            <v>1748499</v>
          </cell>
          <cell r="B6884" t="str">
            <v>常温</v>
          </cell>
        </row>
        <row r="6885">
          <cell r="A6885">
            <v>1186656</v>
          </cell>
          <cell r="B6885" t="str">
            <v>常温</v>
          </cell>
        </row>
        <row r="6886">
          <cell r="A6886">
            <v>1191435</v>
          </cell>
          <cell r="B6886" t="str">
            <v>常温</v>
          </cell>
        </row>
        <row r="6887">
          <cell r="A6887">
            <v>1736172</v>
          </cell>
          <cell r="B6887" t="str">
            <v>冷藏</v>
          </cell>
        </row>
        <row r="6888">
          <cell r="A6888">
            <v>1092050</v>
          </cell>
          <cell r="B6888" t="str">
            <v>常温</v>
          </cell>
        </row>
        <row r="6889">
          <cell r="A6889">
            <v>1468997</v>
          </cell>
          <cell r="B6889" t="str">
            <v>常温</v>
          </cell>
        </row>
        <row r="6890">
          <cell r="A6890">
            <v>79303</v>
          </cell>
          <cell r="B6890" t="str">
            <v>冷冻</v>
          </cell>
        </row>
        <row r="6891">
          <cell r="A6891">
            <v>1159466</v>
          </cell>
          <cell r="B6891" t="str">
            <v>常温</v>
          </cell>
        </row>
        <row r="6892">
          <cell r="A6892">
            <v>1190001</v>
          </cell>
          <cell r="B6892" t="str">
            <v>常温</v>
          </cell>
        </row>
        <row r="6893">
          <cell r="A6893">
            <v>1166207</v>
          </cell>
          <cell r="B6893" t="str">
            <v>常温</v>
          </cell>
        </row>
        <row r="6894">
          <cell r="A6894">
            <v>1362938</v>
          </cell>
          <cell r="B6894" t="str">
            <v>冷藏</v>
          </cell>
        </row>
        <row r="6895">
          <cell r="A6895">
            <v>1456922</v>
          </cell>
          <cell r="B6895" t="str">
            <v>冻</v>
          </cell>
        </row>
        <row r="6896">
          <cell r="A6896">
            <v>1166247</v>
          </cell>
          <cell r="B6896" t="str">
            <v>常温</v>
          </cell>
        </row>
        <row r="6897">
          <cell r="A6897">
            <v>1695892</v>
          </cell>
          <cell r="B6897" t="str">
            <v>热鲜</v>
          </cell>
        </row>
        <row r="6898">
          <cell r="A6898">
            <v>1167201</v>
          </cell>
          <cell r="B6898" t="str">
            <v>常温</v>
          </cell>
        </row>
        <row r="6899">
          <cell r="A6899">
            <v>1700370</v>
          </cell>
          <cell r="B6899" t="str">
            <v>冷藏</v>
          </cell>
        </row>
        <row r="6900">
          <cell r="A6900">
            <v>1275567</v>
          </cell>
          <cell r="B6900" t="str">
            <v>冷藏</v>
          </cell>
        </row>
        <row r="6901">
          <cell r="A6901">
            <v>607</v>
          </cell>
          <cell r="B6901" t="str">
            <v>常温</v>
          </cell>
        </row>
        <row r="6902">
          <cell r="A6902">
            <v>1448396</v>
          </cell>
          <cell r="B6902" t="str">
            <v>冷藏</v>
          </cell>
        </row>
        <row r="6903">
          <cell r="A6903">
            <v>614</v>
          </cell>
          <cell r="B6903" t="str">
            <v>常温</v>
          </cell>
        </row>
        <row r="6904">
          <cell r="A6904">
            <v>1132965</v>
          </cell>
          <cell r="B6904" t="str">
            <v>常温</v>
          </cell>
        </row>
        <row r="6905">
          <cell r="A6905">
            <v>307021</v>
          </cell>
          <cell r="B6905" t="str">
            <v>常温</v>
          </cell>
        </row>
        <row r="6906">
          <cell r="A6906">
            <v>481</v>
          </cell>
          <cell r="B6906" t="str">
            <v>常温</v>
          </cell>
        </row>
        <row r="6907">
          <cell r="A6907">
            <v>1694803</v>
          </cell>
          <cell r="B6907" t="str">
            <v>热鲜</v>
          </cell>
        </row>
        <row r="6908">
          <cell r="A6908">
            <v>899687</v>
          </cell>
          <cell r="B6908" t="str">
            <v>常温</v>
          </cell>
        </row>
        <row r="6909">
          <cell r="A6909">
            <v>1064292</v>
          </cell>
          <cell r="B6909" t="str">
            <v>常温</v>
          </cell>
        </row>
        <row r="6910">
          <cell r="A6910">
            <v>1902150</v>
          </cell>
          <cell r="B6910" t="str">
            <v>冷藏</v>
          </cell>
        </row>
        <row r="6911">
          <cell r="A6911">
            <v>1796189</v>
          </cell>
          <cell r="B6911" t="str">
            <v>常温</v>
          </cell>
        </row>
        <row r="6912">
          <cell r="A6912">
            <v>985062</v>
          </cell>
          <cell r="B6912" t="str">
            <v>常温</v>
          </cell>
        </row>
        <row r="6913">
          <cell r="A6913">
            <v>1070692</v>
          </cell>
          <cell r="B6913" t="str">
            <v>常温</v>
          </cell>
        </row>
        <row r="6914">
          <cell r="A6914">
            <v>1892128</v>
          </cell>
          <cell r="B6914" t="str">
            <v>常温</v>
          </cell>
        </row>
        <row r="6915">
          <cell r="A6915">
            <v>1483637</v>
          </cell>
          <cell r="B6915" t="str">
            <v>冷藏</v>
          </cell>
        </row>
        <row r="6916">
          <cell r="A6916">
            <v>1552045</v>
          </cell>
          <cell r="B6916" t="str">
            <v>冷藏</v>
          </cell>
        </row>
        <row r="6917">
          <cell r="A6917">
            <v>1483637</v>
          </cell>
          <cell r="B6917" t="str">
            <v>冷藏</v>
          </cell>
        </row>
        <row r="6918">
          <cell r="A6918">
            <v>2047347</v>
          </cell>
          <cell r="B6918" t="str">
            <v>常温</v>
          </cell>
        </row>
        <row r="6919">
          <cell r="A6919">
            <v>1166207</v>
          </cell>
          <cell r="B6919" t="str">
            <v>常温</v>
          </cell>
        </row>
        <row r="6920">
          <cell r="A6920">
            <v>1177409</v>
          </cell>
          <cell r="B6920" t="str">
            <v>常温</v>
          </cell>
        </row>
        <row r="6921">
          <cell r="A6921">
            <v>1191435</v>
          </cell>
          <cell r="B6921" t="str">
            <v>常温</v>
          </cell>
        </row>
        <row r="6922">
          <cell r="A6922">
            <v>1794368</v>
          </cell>
          <cell r="B6922" t="str">
            <v>常温</v>
          </cell>
        </row>
        <row r="6923">
          <cell r="A6923">
            <v>1483637</v>
          </cell>
          <cell r="B6923" t="str">
            <v>冷藏</v>
          </cell>
        </row>
        <row r="6924">
          <cell r="A6924">
            <v>1491775</v>
          </cell>
          <cell r="B6924" t="str">
            <v>常温</v>
          </cell>
        </row>
        <row r="6925">
          <cell r="A6925">
            <v>1667759</v>
          </cell>
          <cell r="B6925" t="str">
            <v>冷藏</v>
          </cell>
        </row>
        <row r="6926">
          <cell r="A6926">
            <v>1166145</v>
          </cell>
          <cell r="B6926" t="str">
            <v>常温</v>
          </cell>
        </row>
        <row r="6927">
          <cell r="A6927">
            <v>3166</v>
          </cell>
          <cell r="B6927" t="str">
            <v>常温</v>
          </cell>
        </row>
        <row r="6928">
          <cell r="A6928">
            <v>441</v>
          </cell>
          <cell r="B6928" t="str">
            <v>常温</v>
          </cell>
        </row>
        <row r="6929">
          <cell r="A6929">
            <v>1667759</v>
          </cell>
          <cell r="B6929" t="str">
            <v>冷藏</v>
          </cell>
        </row>
        <row r="6930">
          <cell r="A6930">
            <v>955129</v>
          </cell>
          <cell r="B6930" t="str">
            <v>常温</v>
          </cell>
        </row>
        <row r="6931">
          <cell r="A6931">
            <v>1980951</v>
          </cell>
          <cell r="B6931" t="str">
            <v>冻</v>
          </cell>
        </row>
        <row r="6932">
          <cell r="A6932">
            <v>1492271</v>
          </cell>
          <cell r="B6932" t="str">
            <v>常温</v>
          </cell>
        </row>
        <row r="6933">
          <cell r="A6933">
            <v>1491502</v>
          </cell>
          <cell r="B6933" t="str">
            <v>常温</v>
          </cell>
        </row>
        <row r="6934">
          <cell r="A6934">
            <v>1465951</v>
          </cell>
          <cell r="B6934" t="str">
            <v>常温</v>
          </cell>
        </row>
        <row r="6935">
          <cell r="A6935">
            <v>2046866</v>
          </cell>
          <cell r="B6935" t="str">
            <v>冷藏</v>
          </cell>
        </row>
        <row r="6936">
          <cell r="A6936">
            <v>1991234</v>
          </cell>
          <cell r="B6936" t="str">
            <v>常温</v>
          </cell>
        </row>
        <row r="6937">
          <cell r="A6937">
            <v>1062490</v>
          </cell>
          <cell r="B6937" t="str">
            <v>常温</v>
          </cell>
        </row>
        <row r="6938">
          <cell r="A6938">
            <v>2050810</v>
          </cell>
          <cell r="B6938" t="str">
            <v>常温</v>
          </cell>
        </row>
        <row r="6939">
          <cell r="A6939">
            <v>1452694</v>
          </cell>
          <cell r="B6939" t="str">
            <v>常温</v>
          </cell>
        </row>
        <row r="6940">
          <cell r="A6940">
            <v>855535</v>
          </cell>
          <cell r="B6940" t="str">
            <v>常温</v>
          </cell>
        </row>
        <row r="6941">
          <cell r="A6941">
            <v>1385112</v>
          </cell>
          <cell r="B6941" t="str">
            <v>冷藏</v>
          </cell>
        </row>
        <row r="6942">
          <cell r="A6942">
            <v>1712806</v>
          </cell>
          <cell r="B6942" t="str">
            <v>冷藏</v>
          </cell>
        </row>
        <row r="6943">
          <cell r="A6943">
            <v>570</v>
          </cell>
          <cell r="B6943" t="str">
            <v>常温</v>
          </cell>
        </row>
        <row r="6944">
          <cell r="A6944">
            <v>1703837</v>
          </cell>
          <cell r="B6944" t="str">
            <v>冷藏</v>
          </cell>
        </row>
        <row r="6945">
          <cell r="A6945">
            <v>1609821</v>
          </cell>
          <cell r="B6945" t="str">
            <v>常温</v>
          </cell>
        </row>
        <row r="6946">
          <cell r="A6946">
            <v>1469242</v>
          </cell>
          <cell r="B6946" t="str">
            <v>常温</v>
          </cell>
        </row>
        <row r="6947">
          <cell r="A6947">
            <v>1551826</v>
          </cell>
          <cell r="B6947" t="str">
            <v>冷藏</v>
          </cell>
        </row>
        <row r="6948">
          <cell r="A6948">
            <v>1347204</v>
          </cell>
          <cell r="B6948" t="str">
            <v>常温</v>
          </cell>
        </row>
        <row r="6949">
          <cell r="A6949">
            <v>1538224</v>
          </cell>
          <cell r="B6949" t="str">
            <v>常温</v>
          </cell>
        </row>
        <row r="6950">
          <cell r="A6950">
            <v>1552112</v>
          </cell>
          <cell r="B6950" t="str">
            <v>冷藏</v>
          </cell>
        </row>
        <row r="6951">
          <cell r="A6951">
            <v>263859</v>
          </cell>
          <cell r="B6951" t="str">
            <v>常温</v>
          </cell>
        </row>
        <row r="6952">
          <cell r="A6952">
            <v>1133453</v>
          </cell>
          <cell r="B6952" t="str">
            <v>常温</v>
          </cell>
        </row>
        <row r="6953">
          <cell r="A6953">
            <v>1348108</v>
          </cell>
          <cell r="B6953" t="str">
            <v>热鲜</v>
          </cell>
        </row>
        <row r="6954">
          <cell r="A6954">
            <v>1483637</v>
          </cell>
          <cell r="B6954" t="str">
            <v>冷藏</v>
          </cell>
        </row>
        <row r="6955">
          <cell r="A6955">
            <v>1135820</v>
          </cell>
          <cell r="B6955" t="str">
            <v>冻</v>
          </cell>
        </row>
        <row r="6956">
          <cell r="A6956">
            <v>953471</v>
          </cell>
          <cell r="B6956" t="str">
            <v>常温</v>
          </cell>
        </row>
        <row r="6957">
          <cell r="A6957">
            <v>1511661</v>
          </cell>
          <cell r="B6957" t="str">
            <v>常温</v>
          </cell>
        </row>
        <row r="6958">
          <cell r="A6958">
            <v>1250143</v>
          </cell>
          <cell r="B6958" t="str">
            <v>冷藏</v>
          </cell>
        </row>
        <row r="6959">
          <cell r="A6959">
            <v>1706377</v>
          </cell>
          <cell r="B6959" t="str">
            <v>冷藏</v>
          </cell>
        </row>
        <row r="6960">
          <cell r="A6960">
            <v>1538136</v>
          </cell>
          <cell r="B6960" t="str">
            <v>常温</v>
          </cell>
        </row>
        <row r="6961">
          <cell r="A6961">
            <v>1133453</v>
          </cell>
          <cell r="B6961" t="str">
            <v>常温</v>
          </cell>
        </row>
        <row r="6962">
          <cell r="A6962">
            <v>1271536</v>
          </cell>
          <cell r="B6962" t="str">
            <v>冷藏</v>
          </cell>
        </row>
        <row r="6963">
          <cell r="A6963">
            <v>2014454</v>
          </cell>
          <cell r="B6963" t="str">
            <v>常温</v>
          </cell>
        </row>
        <row r="6964">
          <cell r="A6964">
            <v>1643117</v>
          </cell>
          <cell r="B6964" t="str">
            <v>常温</v>
          </cell>
        </row>
        <row r="6965">
          <cell r="A6965">
            <v>787432</v>
          </cell>
          <cell r="B6965" t="str">
            <v>常温</v>
          </cell>
        </row>
        <row r="6966">
          <cell r="A6966">
            <v>1191435</v>
          </cell>
          <cell r="B6966" t="str">
            <v>常温</v>
          </cell>
        </row>
        <row r="6967">
          <cell r="A6967">
            <v>2014583</v>
          </cell>
          <cell r="B6967" t="str">
            <v>常温</v>
          </cell>
        </row>
        <row r="6968">
          <cell r="A6968">
            <v>1466008</v>
          </cell>
          <cell r="B6968" t="str">
            <v>常温</v>
          </cell>
        </row>
        <row r="6969">
          <cell r="A6969">
            <v>1033733</v>
          </cell>
          <cell r="B6969" t="str">
            <v>常温</v>
          </cell>
        </row>
        <row r="6970">
          <cell r="A6970">
            <v>1483426</v>
          </cell>
          <cell r="B6970" t="str">
            <v>冻</v>
          </cell>
        </row>
        <row r="6971">
          <cell r="A6971">
            <v>1733123</v>
          </cell>
          <cell r="B6971" t="str">
            <v>冷藏</v>
          </cell>
        </row>
        <row r="6972">
          <cell r="A6972">
            <v>1902087</v>
          </cell>
          <cell r="B6972" t="str">
            <v>冷藏</v>
          </cell>
        </row>
        <row r="6973">
          <cell r="A6973">
            <v>167331</v>
          </cell>
          <cell r="B6973" t="str">
            <v>常温</v>
          </cell>
        </row>
        <row r="6974">
          <cell r="A6974">
            <v>1493262</v>
          </cell>
          <cell r="B6974" t="str">
            <v>热鲜</v>
          </cell>
        </row>
        <row r="6975">
          <cell r="A6975">
            <v>614</v>
          </cell>
          <cell r="B6975" t="str">
            <v>常温</v>
          </cell>
        </row>
        <row r="6976">
          <cell r="A6976">
            <v>1166246</v>
          </cell>
          <cell r="B6976" t="str">
            <v>常温</v>
          </cell>
        </row>
        <row r="6977">
          <cell r="A6977">
            <v>852410</v>
          </cell>
          <cell r="B6977" t="str">
            <v>常温</v>
          </cell>
        </row>
        <row r="6978">
          <cell r="A6978">
            <v>1062490</v>
          </cell>
          <cell r="B6978" t="str">
            <v>常温</v>
          </cell>
        </row>
        <row r="6979">
          <cell r="A6979">
            <v>1491815</v>
          </cell>
          <cell r="B6979" t="str">
            <v>常温</v>
          </cell>
        </row>
        <row r="6980">
          <cell r="A6980">
            <v>1531959</v>
          </cell>
          <cell r="B6980" t="str">
            <v>常温</v>
          </cell>
        </row>
        <row r="6981">
          <cell r="A6981">
            <v>1415284</v>
          </cell>
          <cell r="B6981" t="str">
            <v>常温</v>
          </cell>
        </row>
        <row r="6982">
          <cell r="A6982">
            <v>1630594</v>
          </cell>
          <cell r="B6982" t="str">
            <v>常温</v>
          </cell>
        </row>
        <row r="6983">
          <cell r="A6983">
            <v>1347228</v>
          </cell>
          <cell r="B6983" t="str">
            <v>常温</v>
          </cell>
        </row>
        <row r="6984">
          <cell r="A6984">
            <v>614</v>
          </cell>
          <cell r="B6984" t="str">
            <v>常温</v>
          </cell>
        </row>
        <row r="6985">
          <cell r="A6985">
            <v>614</v>
          </cell>
          <cell r="B6985" t="str">
            <v>常温</v>
          </cell>
        </row>
        <row r="6986">
          <cell r="A6986">
            <v>787432</v>
          </cell>
          <cell r="B6986" t="str">
            <v>常温</v>
          </cell>
        </row>
        <row r="6987">
          <cell r="A6987">
            <v>1459103</v>
          </cell>
          <cell r="B6987" t="str">
            <v>常温</v>
          </cell>
        </row>
        <row r="6988">
          <cell r="A6988">
            <v>190953</v>
          </cell>
          <cell r="B6988" t="str">
            <v>常温</v>
          </cell>
        </row>
        <row r="6989">
          <cell r="A6989">
            <v>101229</v>
          </cell>
          <cell r="B6989" t="str">
            <v>常温</v>
          </cell>
        </row>
        <row r="6990">
          <cell r="A6990">
            <v>729109</v>
          </cell>
          <cell r="B6990" t="str">
            <v>常温</v>
          </cell>
        </row>
        <row r="6991">
          <cell r="A6991">
            <v>1747107</v>
          </cell>
          <cell r="B6991" t="str">
            <v>常温</v>
          </cell>
        </row>
        <row r="6992">
          <cell r="A6992">
            <v>1327588</v>
          </cell>
          <cell r="B6992" t="str">
            <v>常温</v>
          </cell>
        </row>
        <row r="6993">
          <cell r="A6993">
            <v>256784</v>
          </cell>
          <cell r="B6993" t="str">
            <v>常温</v>
          </cell>
        </row>
        <row r="6994">
          <cell r="A6994">
            <v>443969</v>
          </cell>
          <cell r="B6994" t="str">
            <v>常温</v>
          </cell>
        </row>
        <row r="6995">
          <cell r="A6995">
            <v>1271536</v>
          </cell>
          <cell r="B6995" t="str">
            <v>冷藏</v>
          </cell>
        </row>
        <row r="6996">
          <cell r="A6996">
            <v>101229</v>
          </cell>
          <cell r="B6996" t="str">
            <v>常温</v>
          </cell>
        </row>
        <row r="6997">
          <cell r="A6997">
            <v>303663</v>
          </cell>
          <cell r="B6997" t="str">
            <v>常温</v>
          </cell>
        </row>
        <row r="6998">
          <cell r="A6998">
            <v>303663</v>
          </cell>
          <cell r="B6998" t="str">
            <v>常温</v>
          </cell>
        </row>
        <row r="6999">
          <cell r="A6999">
            <v>1930371</v>
          </cell>
          <cell r="B6999" t="str">
            <v>冷冻</v>
          </cell>
        </row>
        <row r="7000">
          <cell r="A7000">
            <v>2033942</v>
          </cell>
          <cell r="B7000" t="str">
            <v>冷冻</v>
          </cell>
        </row>
        <row r="7001">
          <cell r="A7001">
            <v>315416</v>
          </cell>
          <cell r="B7001" t="str">
            <v>常温</v>
          </cell>
        </row>
        <row r="7002">
          <cell r="A7002">
            <v>1097131</v>
          </cell>
          <cell r="B7002" t="str">
            <v>常温</v>
          </cell>
        </row>
        <row r="7003">
          <cell r="A7003">
            <v>1068773</v>
          </cell>
          <cell r="B7003" t="str">
            <v>常温</v>
          </cell>
        </row>
        <row r="7004">
          <cell r="A7004">
            <v>1493135</v>
          </cell>
          <cell r="B7004" t="str">
            <v>热鲜</v>
          </cell>
        </row>
        <row r="7005">
          <cell r="A7005">
            <v>1531959</v>
          </cell>
          <cell r="B7005" t="str">
            <v>常温</v>
          </cell>
        </row>
        <row r="7006">
          <cell r="A7006">
            <v>729110</v>
          </cell>
          <cell r="B7006" t="str">
            <v>常温</v>
          </cell>
        </row>
        <row r="7007">
          <cell r="A7007">
            <v>1275567</v>
          </cell>
          <cell r="B7007" t="str">
            <v>冷藏</v>
          </cell>
        </row>
        <row r="7008">
          <cell r="A7008">
            <v>1250143</v>
          </cell>
          <cell r="B7008" t="str">
            <v>冷藏</v>
          </cell>
        </row>
        <row r="7009">
          <cell r="A7009">
            <v>945163</v>
          </cell>
          <cell r="B7009" t="str">
            <v>常温</v>
          </cell>
        </row>
        <row r="7010">
          <cell r="A7010">
            <v>1754497</v>
          </cell>
          <cell r="B7010" t="str">
            <v>常温</v>
          </cell>
        </row>
        <row r="7011">
          <cell r="A7011">
            <v>2014747</v>
          </cell>
          <cell r="B7011" t="str">
            <v>常温</v>
          </cell>
        </row>
        <row r="7012">
          <cell r="A7012">
            <v>1564731</v>
          </cell>
          <cell r="B7012" t="str">
            <v>热鲜</v>
          </cell>
        </row>
        <row r="7013">
          <cell r="A7013">
            <v>1928895</v>
          </cell>
          <cell r="B7013" t="str">
            <v>冷藏</v>
          </cell>
        </row>
        <row r="7014">
          <cell r="A7014">
            <v>1194826</v>
          </cell>
          <cell r="B7014" t="str">
            <v>常温</v>
          </cell>
        </row>
        <row r="7015">
          <cell r="A7015">
            <v>1166145</v>
          </cell>
          <cell r="B7015" t="str">
            <v>常温</v>
          </cell>
        </row>
        <row r="7016">
          <cell r="A7016">
            <v>852432</v>
          </cell>
          <cell r="B7016" t="str">
            <v>冷藏</v>
          </cell>
        </row>
        <row r="7017">
          <cell r="A7017">
            <v>1630594</v>
          </cell>
          <cell r="B7017" t="str">
            <v>常温</v>
          </cell>
        </row>
        <row r="7018">
          <cell r="A7018">
            <v>1277456</v>
          </cell>
          <cell r="B7018" t="str">
            <v>冷藏</v>
          </cell>
        </row>
        <row r="7019">
          <cell r="A7019">
            <v>1736172</v>
          </cell>
          <cell r="B7019" t="str">
            <v>冷藏</v>
          </cell>
        </row>
        <row r="7020">
          <cell r="A7020">
            <v>825135</v>
          </cell>
          <cell r="B7020" t="str">
            <v>冷鲜</v>
          </cell>
        </row>
        <row r="7021">
          <cell r="A7021">
            <v>852432</v>
          </cell>
          <cell r="B7021" t="str">
            <v>冷藏</v>
          </cell>
        </row>
        <row r="7022">
          <cell r="A7022">
            <v>1595819</v>
          </cell>
          <cell r="B7022" t="str">
            <v>常温</v>
          </cell>
        </row>
        <row r="7023">
          <cell r="A7023">
            <v>1483438</v>
          </cell>
          <cell r="B7023" t="str">
            <v>冷藏</v>
          </cell>
        </row>
        <row r="7024">
          <cell r="A7024">
            <v>90919</v>
          </cell>
          <cell r="B7024" t="str">
            <v>常温</v>
          </cell>
        </row>
        <row r="7025">
          <cell r="A7025">
            <v>368794</v>
          </cell>
          <cell r="B7025" t="str">
            <v>常温</v>
          </cell>
        </row>
        <row r="7026">
          <cell r="A7026">
            <v>1708887</v>
          </cell>
          <cell r="B7026" t="str">
            <v>常温</v>
          </cell>
        </row>
        <row r="7027">
          <cell r="A7027">
            <v>1620622</v>
          </cell>
          <cell r="B7027" t="str">
            <v>常温</v>
          </cell>
        </row>
        <row r="7028">
          <cell r="A7028">
            <v>86936</v>
          </cell>
          <cell r="B7028" t="str">
            <v>常温</v>
          </cell>
        </row>
        <row r="7029">
          <cell r="A7029">
            <v>1598166</v>
          </cell>
          <cell r="B7029" t="str">
            <v>冷藏</v>
          </cell>
        </row>
        <row r="7030">
          <cell r="A7030">
            <v>1639288</v>
          </cell>
          <cell r="B7030" t="str">
            <v>常温</v>
          </cell>
        </row>
        <row r="7031">
          <cell r="A7031">
            <v>1191435</v>
          </cell>
          <cell r="B7031" t="str">
            <v>常温</v>
          </cell>
        </row>
        <row r="7032">
          <cell r="A7032">
            <v>1610820</v>
          </cell>
          <cell r="B7032" t="str">
            <v>冷鲜</v>
          </cell>
        </row>
        <row r="7033">
          <cell r="A7033">
            <v>1284806</v>
          </cell>
          <cell r="B7033" t="str">
            <v>冷藏</v>
          </cell>
        </row>
        <row r="7034">
          <cell r="A7034">
            <v>1359798</v>
          </cell>
          <cell r="B7034" t="str">
            <v>冻</v>
          </cell>
        </row>
        <row r="7035">
          <cell r="A7035">
            <v>1099505</v>
          </cell>
          <cell r="B7035" t="str">
            <v>冷藏</v>
          </cell>
        </row>
        <row r="7036">
          <cell r="A7036">
            <v>456</v>
          </cell>
          <cell r="B7036" t="str">
            <v>常温</v>
          </cell>
        </row>
        <row r="7037">
          <cell r="A7037">
            <v>1796329</v>
          </cell>
          <cell r="B7037" t="str">
            <v>常温</v>
          </cell>
        </row>
        <row r="7038">
          <cell r="A7038">
            <v>1610820</v>
          </cell>
          <cell r="B7038" t="str">
            <v>冷鲜</v>
          </cell>
        </row>
        <row r="7039">
          <cell r="A7039">
            <v>1657646</v>
          </cell>
          <cell r="B7039" t="str">
            <v>常温</v>
          </cell>
        </row>
        <row r="7040">
          <cell r="A7040">
            <v>1132965</v>
          </cell>
          <cell r="B7040" t="str">
            <v>常温</v>
          </cell>
        </row>
        <row r="7041">
          <cell r="A7041">
            <v>1456961</v>
          </cell>
          <cell r="B7041" t="str">
            <v>冻</v>
          </cell>
        </row>
        <row r="7042">
          <cell r="A7042">
            <v>1491435</v>
          </cell>
          <cell r="B7042" t="str">
            <v>常温</v>
          </cell>
        </row>
        <row r="7043">
          <cell r="A7043">
            <v>1695666</v>
          </cell>
          <cell r="B7043" t="str">
            <v>热鲜</v>
          </cell>
        </row>
        <row r="7044">
          <cell r="A7044">
            <v>1362929</v>
          </cell>
          <cell r="B7044" t="str">
            <v>热鲜</v>
          </cell>
        </row>
        <row r="7045">
          <cell r="A7045">
            <v>1313070</v>
          </cell>
          <cell r="B7045" t="str">
            <v>热鲜</v>
          </cell>
        </row>
        <row r="7046">
          <cell r="A7046">
            <v>1312708</v>
          </cell>
          <cell r="B7046" t="str">
            <v>常温</v>
          </cell>
        </row>
        <row r="7047">
          <cell r="A7047">
            <v>67</v>
          </cell>
          <cell r="B7047" t="str">
            <v>热鲜</v>
          </cell>
        </row>
        <row r="7048">
          <cell r="A7048">
            <v>1782214</v>
          </cell>
          <cell r="B7048" t="str">
            <v>冷藏</v>
          </cell>
        </row>
        <row r="7049">
          <cell r="A7049">
            <v>1997834</v>
          </cell>
          <cell r="B7049" t="str">
            <v>常温</v>
          </cell>
        </row>
        <row r="7050">
          <cell r="A7050">
            <v>1552045</v>
          </cell>
          <cell r="B7050" t="str">
            <v>冷藏</v>
          </cell>
        </row>
        <row r="7051">
          <cell r="A7051">
            <v>1997834</v>
          </cell>
          <cell r="B7051" t="str">
            <v>常温</v>
          </cell>
        </row>
        <row r="7052">
          <cell r="A7052">
            <v>1031349</v>
          </cell>
          <cell r="B7052" t="str">
            <v>冷藏</v>
          </cell>
        </row>
        <row r="7053">
          <cell r="A7053">
            <v>1271536</v>
          </cell>
          <cell r="B7053" t="str">
            <v>冷藏</v>
          </cell>
        </row>
        <row r="7054">
          <cell r="A7054">
            <v>1483565</v>
          </cell>
          <cell r="B7054" t="str">
            <v>热鲜</v>
          </cell>
        </row>
        <row r="7055">
          <cell r="A7055">
            <v>1992609</v>
          </cell>
          <cell r="B7055" t="str">
            <v>热鲜</v>
          </cell>
        </row>
        <row r="7056">
          <cell r="A7056">
            <v>1302497</v>
          </cell>
          <cell r="B7056" t="str">
            <v>冷藏</v>
          </cell>
        </row>
        <row r="7057">
          <cell r="A7057">
            <v>1470581</v>
          </cell>
          <cell r="B7057" t="str">
            <v>常温</v>
          </cell>
        </row>
        <row r="7058">
          <cell r="A7058">
            <v>1538136</v>
          </cell>
          <cell r="B7058" t="str">
            <v>常温</v>
          </cell>
        </row>
        <row r="7059">
          <cell r="A7059">
            <v>1532153</v>
          </cell>
          <cell r="B7059" t="str">
            <v>常温</v>
          </cell>
        </row>
        <row r="7060">
          <cell r="A7060">
            <v>608001</v>
          </cell>
          <cell r="B7060" t="str">
            <v>常温</v>
          </cell>
        </row>
        <row r="7061">
          <cell r="A7061">
            <v>1491756</v>
          </cell>
          <cell r="B7061" t="str">
            <v>冷藏</v>
          </cell>
        </row>
        <row r="7062">
          <cell r="A7062">
            <v>1133453</v>
          </cell>
          <cell r="B7062" t="str">
            <v>常温</v>
          </cell>
        </row>
        <row r="7063">
          <cell r="A7063">
            <v>825135</v>
          </cell>
          <cell r="B7063" t="str">
            <v>冷鲜</v>
          </cell>
        </row>
        <row r="7064">
          <cell r="A7064">
            <v>949923</v>
          </cell>
          <cell r="B7064" t="str">
            <v>常温</v>
          </cell>
        </row>
        <row r="7065">
          <cell r="A7065">
            <v>457</v>
          </cell>
          <cell r="B7065" t="str">
            <v>常温</v>
          </cell>
        </row>
        <row r="7066">
          <cell r="A7066">
            <v>1483601</v>
          </cell>
          <cell r="B7066" t="str">
            <v>冷鲜</v>
          </cell>
        </row>
        <row r="7067">
          <cell r="A7067">
            <v>1347228</v>
          </cell>
          <cell r="B7067" t="str">
            <v>常温</v>
          </cell>
        </row>
        <row r="7068">
          <cell r="A7068">
            <v>2032281</v>
          </cell>
          <cell r="B7068" t="str">
            <v>冷藏</v>
          </cell>
        </row>
        <row r="7069">
          <cell r="A7069">
            <v>1165949</v>
          </cell>
          <cell r="B7069" t="str">
            <v>常温</v>
          </cell>
        </row>
        <row r="7070">
          <cell r="A7070">
            <v>1116454</v>
          </cell>
          <cell r="B7070" t="str">
            <v>常温</v>
          </cell>
        </row>
        <row r="7071">
          <cell r="A7071">
            <v>1166145</v>
          </cell>
          <cell r="B7071" t="str">
            <v>常温</v>
          </cell>
        </row>
        <row r="7072">
          <cell r="A7072">
            <v>2014853</v>
          </cell>
          <cell r="B7072" t="str">
            <v>常温</v>
          </cell>
        </row>
        <row r="7073">
          <cell r="A7073">
            <v>1493225</v>
          </cell>
          <cell r="B7073" t="str">
            <v>热鲜</v>
          </cell>
        </row>
        <row r="7074">
          <cell r="A7074">
            <v>2007140</v>
          </cell>
          <cell r="B7074" t="str">
            <v>常温</v>
          </cell>
        </row>
        <row r="7075">
          <cell r="A7075">
            <v>1532208</v>
          </cell>
          <cell r="B7075" t="str">
            <v>常温</v>
          </cell>
        </row>
        <row r="7076">
          <cell r="A7076">
            <v>1191435</v>
          </cell>
          <cell r="B7076" t="str">
            <v>常温</v>
          </cell>
        </row>
        <row r="7077">
          <cell r="A7077">
            <v>608</v>
          </cell>
          <cell r="B7077" t="str">
            <v>常温</v>
          </cell>
        </row>
        <row r="7078">
          <cell r="A7078">
            <v>1171389</v>
          </cell>
          <cell r="B7078" t="str">
            <v>冷鲜</v>
          </cell>
        </row>
        <row r="7079">
          <cell r="A7079">
            <v>1148640</v>
          </cell>
          <cell r="B7079" t="str">
            <v>常温</v>
          </cell>
        </row>
        <row r="7080">
          <cell r="A7080">
            <v>1133453</v>
          </cell>
          <cell r="B7080" t="str">
            <v>常温</v>
          </cell>
        </row>
        <row r="7081">
          <cell r="A7081">
            <v>1166247</v>
          </cell>
          <cell r="B7081" t="str">
            <v>常温</v>
          </cell>
        </row>
        <row r="7082">
          <cell r="A7082">
            <v>1284806</v>
          </cell>
          <cell r="B7082" t="str">
            <v>冷藏</v>
          </cell>
        </row>
        <row r="7083">
          <cell r="A7083">
            <v>1551872</v>
          </cell>
          <cell r="B7083" t="str">
            <v>冷藏</v>
          </cell>
        </row>
        <row r="7084">
          <cell r="A7084">
            <v>1271536</v>
          </cell>
          <cell r="B7084" t="str">
            <v>冷藏</v>
          </cell>
        </row>
        <row r="7085">
          <cell r="A7085">
            <v>2014729</v>
          </cell>
          <cell r="B7085" t="str">
            <v>常温</v>
          </cell>
        </row>
        <row r="7086">
          <cell r="A7086">
            <v>532</v>
          </cell>
          <cell r="B7086" t="str">
            <v>常温</v>
          </cell>
        </row>
        <row r="7087">
          <cell r="A7087">
            <v>2014737</v>
          </cell>
          <cell r="B7087" t="str">
            <v>常温</v>
          </cell>
        </row>
        <row r="7088">
          <cell r="A7088">
            <v>1659062</v>
          </cell>
          <cell r="B7088" t="str">
            <v>冷藏</v>
          </cell>
        </row>
        <row r="7089">
          <cell r="A7089">
            <v>1422087</v>
          </cell>
          <cell r="B7089" t="str">
            <v>热鲜</v>
          </cell>
        </row>
        <row r="7090">
          <cell r="A7090">
            <v>1483637</v>
          </cell>
          <cell r="B7090" t="str">
            <v>冷藏</v>
          </cell>
        </row>
        <row r="7091">
          <cell r="A7091">
            <v>570</v>
          </cell>
          <cell r="B7091" t="str">
            <v>常温</v>
          </cell>
        </row>
        <row r="7092">
          <cell r="A7092">
            <v>1349855</v>
          </cell>
          <cell r="B7092" t="str">
            <v>冷藏</v>
          </cell>
        </row>
        <row r="7093">
          <cell r="A7093">
            <v>1240808</v>
          </cell>
          <cell r="B7093" t="str">
            <v>常温</v>
          </cell>
        </row>
        <row r="7094">
          <cell r="A7094">
            <v>899687</v>
          </cell>
          <cell r="B7094" t="str">
            <v>常温</v>
          </cell>
        </row>
        <row r="7095">
          <cell r="A7095">
            <v>1165949</v>
          </cell>
          <cell r="B7095" t="str">
            <v>常温</v>
          </cell>
        </row>
        <row r="7096">
          <cell r="A7096">
            <v>1493135</v>
          </cell>
          <cell r="B7096" t="str">
            <v>热鲜</v>
          </cell>
        </row>
        <row r="7097">
          <cell r="A7097">
            <v>1847137</v>
          </cell>
          <cell r="B7097" t="str">
            <v>常温</v>
          </cell>
        </row>
        <row r="7098">
          <cell r="A7098">
            <v>1396116</v>
          </cell>
          <cell r="B7098" t="str">
            <v>常温</v>
          </cell>
        </row>
        <row r="7099">
          <cell r="A7099">
            <v>1166246</v>
          </cell>
          <cell r="B7099" t="str">
            <v>常温</v>
          </cell>
        </row>
        <row r="7100">
          <cell r="A7100">
            <v>1531904</v>
          </cell>
          <cell r="B7100" t="str">
            <v>常温</v>
          </cell>
        </row>
        <row r="7101">
          <cell r="A7101">
            <v>1166247</v>
          </cell>
          <cell r="B7101" t="str">
            <v>常温</v>
          </cell>
        </row>
        <row r="7102">
          <cell r="A7102">
            <v>1531959</v>
          </cell>
          <cell r="B7102" t="str">
            <v>常温</v>
          </cell>
        </row>
        <row r="7103">
          <cell r="A7103">
            <v>1564731</v>
          </cell>
          <cell r="B7103" t="str">
            <v>热鲜</v>
          </cell>
        </row>
        <row r="7104">
          <cell r="A7104">
            <v>1488672</v>
          </cell>
          <cell r="B7104" t="str">
            <v>冷鲜</v>
          </cell>
        </row>
        <row r="7105">
          <cell r="A7105">
            <v>2230</v>
          </cell>
          <cell r="B7105" t="str">
            <v>常温</v>
          </cell>
        </row>
        <row r="7106">
          <cell r="A7106">
            <v>1133453</v>
          </cell>
          <cell r="B7106" t="str">
            <v>常温</v>
          </cell>
        </row>
        <row r="7107">
          <cell r="A7107">
            <v>1531959</v>
          </cell>
          <cell r="B7107" t="str">
            <v>常温</v>
          </cell>
        </row>
        <row r="7108">
          <cell r="A7108">
            <v>1166246</v>
          </cell>
          <cell r="B7108" t="str">
            <v>常温</v>
          </cell>
        </row>
        <row r="7109">
          <cell r="A7109">
            <v>1095594</v>
          </cell>
          <cell r="B7109" t="str">
            <v>常温</v>
          </cell>
        </row>
        <row r="7110">
          <cell r="A7110">
            <v>1491923</v>
          </cell>
          <cell r="B7110" t="str">
            <v>常温</v>
          </cell>
        </row>
        <row r="7111">
          <cell r="A7111">
            <v>8186</v>
          </cell>
          <cell r="B7111" t="str">
            <v>常温</v>
          </cell>
        </row>
        <row r="7112">
          <cell r="A7112">
            <v>305105</v>
          </cell>
          <cell r="B7112" t="str">
            <v>常温</v>
          </cell>
        </row>
        <row r="7113">
          <cell r="A7113">
            <v>1099650</v>
          </cell>
          <cell r="B7113" t="str">
            <v>常温</v>
          </cell>
        </row>
        <row r="7114">
          <cell r="A7114">
            <v>1021123</v>
          </cell>
          <cell r="B7114" t="str">
            <v>常温</v>
          </cell>
        </row>
        <row r="7115">
          <cell r="A7115">
            <v>2014567</v>
          </cell>
          <cell r="B7115" t="str">
            <v>常温</v>
          </cell>
        </row>
        <row r="7116">
          <cell r="A7116">
            <v>1535698</v>
          </cell>
          <cell r="B7116" t="str">
            <v>常温</v>
          </cell>
        </row>
        <row r="7117">
          <cell r="A7117">
            <v>901796</v>
          </cell>
          <cell r="B7117" t="str">
            <v>常温</v>
          </cell>
        </row>
        <row r="7118">
          <cell r="A7118">
            <v>723187</v>
          </cell>
          <cell r="B7118" t="str">
            <v>常温</v>
          </cell>
        </row>
        <row r="7119">
          <cell r="A7119">
            <v>858298</v>
          </cell>
          <cell r="B7119" t="str">
            <v>常温</v>
          </cell>
        </row>
        <row r="7120">
          <cell r="A7120">
            <v>1279167</v>
          </cell>
          <cell r="B7120" t="str">
            <v>常温</v>
          </cell>
        </row>
        <row r="7121">
          <cell r="A7121">
            <v>983387</v>
          </cell>
          <cell r="B7121" t="str">
            <v>常温</v>
          </cell>
        </row>
        <row r="7122">
          <cell r="A7122">
            <v>1362938</v>
          </cell>
          <cell r="B7122" t="str">
            <v>冷藏</v>
          </cell>
        </row>
        <row r="7123">
          <cell r="A7123">
            <v>1538210</v>
          </cell>
          <cell r="B7123" t="str">
            <v>常温</v>
          </cell>
        </row>
        <row r="7124">
          <cell r="A7124">
            <v>1256502</v>
          </cell>
          <cell r="B7124" t="str">
            <v>常温</v>
          </cell>
        </row>
        <row r="7125">
          <cell r="A7125">
            <v>1177409</v>
          </cell>
          <cell r="B7125" t="str">
            <v>常温</v>
          </cell>
        </row>
        <row r="7126">
          <cell r="A7126">
            <v>1194826</v>
          </cell>
          <cell r="B7126" t="str">
            <v>常温</v>
          </cell>
        </row>
        <row r="7127">
          <cell r="A7127">
            <v>1440759</v>
          </cell>
          <cell r="B7127" t="str">
            <v>冷藏</v>
          </cell>
        </row>
        <row r="7128">
          <cell r="A7128">
            <v>1456879</v>
          </cell>
          <cell r="B7128" t="str">
            <v>冻</v>
          </cell>
        </row>
        <row r="7129">
          <cell r="A7129">
            <v>1291549</v>
          </cell>
          <cell r="B7129" t="str">
            <v>热鲜</v>
          </cell>
        </row>
        <row r="7130">
          <cell r="A7130">
            <v>1393600</v>
          </cell>
          <cell r="B7130" t="str">
            <v>冷藏</v>
          </cell>
        </row>
        <row r="7131">
          <cell r="A7131">
            <v>1639288</v>
          </cell>
          <cell r="B7131" t="str">
            <v>常温</v>
          </cell>
        </row>
        <row r="7132">
          <cell r="A7132">
            <v>1194826</v>
          </cell>
          <cell r="B7132" t="str">
            <v>常温</v>
          </cell>
        </row>
        <row r="7133">
          <cell r="A7133">
            <v>1166207</v>
          </cell>
          <cell r="B7133" t="str">
            <v>常温</v>
          </cell>
        </row>
        <row r="7134">
          <cell r="A7134">
            <v>1165949</v>
          </cell>
          <cell r="B7134" t="str">
            <v>常温</v>
          </cell>
        </row>
        <row r="7135">
          <cell r="A7135">
            <v>1425254</v>
          </cell>
          <cell r="B7135" t="str">
            <v>冷藏</v>
          </cell>
        </row>
        <row r="7136">
          <cell r="A7136">
            <v>1924737</v>
          </cell>
          <cell r="B7136" t="str">
            <v>常温</v>
          </cell>
        </row>
        <row r="7137">
          <cell r="A7137">
            <v>88270</v>
          </cell>
          <cell r="B7137" t="str">
            <v>常温</v>
          </cell>
        </row>
        <row r="7138">
          <cell r="A7138">
            <v>101229</v>
          </cell>
          <cell r="B7138" t="str">
            <v>常温</v>
          </cell>
        </row>
        <row r="7139">
          <cell r="A7139">
            <v>1470468</v>
          </cell>
          <cell r="B7139" t="str">
            <v>常温</v>
          </cell>
        </row>
        <row r="7140">
          <cell r="A7140">
            <v>1068773</v>
          </cell>
          <cell r="B7140" t="str">
            <v>常温</v>
          </cell>
        </row>
        <row r="7141">
          <cell r="A7141">
            <v>1600598</v>
          </cell>
          <cell r="B7141" t="str">
            <v>常温</v>
          </cell>
        </row>
        <row r="7142">
          <cell r="A7142">
            <v>827463</v>
          </cell>
          <cell r="B7142" t="str">
            <v>常温</v>
          </cell>
        </row>
        <row r="7143">
          <cell r="A7143">
            <v>443018</v>
          </cell>
          <cell r="B7143" t="str">
            <v>常温</v>
          </cell>
        </row>
        <row r="7144">
          <cell r="A7144">
            <v>1171389</v>
          </cell>
          <cell r="B7144" t="str">
            <v>冷鲜</v>
          </cell>
        </row>
        <row r="7145">
          <cell r="A7145">
            <v>2007140</v>
          </cell>
          <cell r="B7145" t="str">
            <v>常温</v>
          </cell>
        </row>
        <row r="7146">
          <cell r="A7146">
            <v>1491775</v>
          </cell>
          <cell r="B7146" t="str">
            <v>常温</v>
          </cell>
        </row>
        <row r="7147">
          <cell r="A7147">
            <v>1483637</v>
          </cell>
          <cell r="B7147" t="str">
            <v>冷藏</v>
          </cell>
        </row>
        <row r="7148">
          <cell r="A7148">
            <v>7578</v>
          </cell>
          <cell r="B7148" t="str">
            <v>冷藏</v>
          </cell>
        </row>
        <row r="7149">
          <cell r="A7149">
            <v>1171371</v>
          </cell>
          <cell r="B7149" t="str">
            <v>常温</v>
          </cell>
        </row>
        <row r="7150">
          <cell r="A7150">
            <v>1492796</v>
          </cell>
          <cell r="B7150" t="str">
            <v>常温</v>
          </cell>
        </row>
        <row r="7151">
          <cell r="A7151">
            <v>1295893</v>
          </cell>
          <cell r="B7151" t="str">
            <v>冷藏</v>
          </cell>
        </row>
        <row r="7152">
          <cell r="A7152">
            <v>311633</v>
          </cell>
          <cell r="B7152" t="str">
            <v>常温</v>
          </cell>
        </row>
        <row r="7153">
          <cell r="A7153">
            <v>2038977</v>
          </cell>
          <cell r="B7153" t="str">
            <v>常温</v>
          </cell>
        </row>
        <row r="7154">
          <cell r="A7154">
            <v>1122812</v>
          </cell>
          <cell r="B7154" t="str">
            <v>冷鲜</v>
          </cell>
        </row>
        <row r="7155">
          <cell r="A7155">
            <v>1362222</v>
          </cell>
          <cell r="B7155" t="str">
            <v>冷藏</v>
          </cell>
        </row>
        <row r="7156">
          <cell r="A7156">
            <v>1440759</v>
          </cell>
          <cell r="B7156" t="str">
            <v>冷藏</v>
          </cell>
        </row>
        <row r="7157">
          <cell r="A7157">
            <v>623</v>
          </cell>
          <cell r="B7157" t="str">
            <v>常温</v>
          </cell>
        </row>
        <row r="7158">
          <cell r="A7158">
            <v>1065509</v>
          </cell>
          <cell r="B7158" t="str">
            <v>常温</v>
          </cell>
        </row>
        <row r="7159">
          <cell r="A7159">
            <v>1116454</v>
          </cell>
          <cell r="B7159" t="str">
            <v>常温</v>
          </cell>
        </row>
        <row r="7160">
          <cell r="A7160">
            <v>1552094</v>
          </cell>
          <cell r="B7160" t="str">
            <v>冷藏</v>
          </cell>
        </row>
        <row r="7161">
          <cell r="A7161">
            <v>1346816</v>
          </cell>
          <cell r="B7161" t="str">
            <v>冷鲜</v>
          </cell>
        </row>
        <row r="7162">
          <cell r="A7162">
            <v>852432</v>
          </cell>
          <cell r="B7162" t="str">
            <v>冷藏</v>
          </cell>
        </row>
        <row r="7163">
          <cell r="A7163">
            <v>852432</v>
          </cell>
          <cell r="B7163" t="str">
            <v>冷藏</v>
          </cell>
        </row>
        <row r="7164">
          <cell r="A7164">
            <v>1648816</v>
          </cell>
          <cell r="B7164" t="str">
            <v>常温</v>
          </cell>
        </row>
        <row r="7165">
          <cell r="A7165">
            <v>1191435</v>
          </cell>
          <cell r="B7165" t="str">
            <v>常温</v>
          </cell>
        </row>
        <row r="7166">
          <cell r="A7166">
            <v>1610820</v>
          </cell>
          <cell r="B7166" t="str">
            <v>冷鲜</v>
          </cell>
        </row>
        <row r="7167">
          <cell r="A7167">
            <v>852410</v>
          </cell>
          <cell r="B7167" t="str">
            <v>常温</v>
          </cell>
        </row>
        <row r="7168">
          <cell r="A7168">
            <v>1420038</v>
          </cell>
          <cell r="B7168" t="str">
            <v>常温</v>
          </cell>
        </row>
        <row r="7169">
          <cell r="A7169">
            <v>1271536</v>
          </cell>
          <cell r="B7169" t="str">
            <v>冷藏</v>
          </cell>
        </row>
        <row r="7170">
          <cell r="A7170">
            <v>1532153</v>
          </cell>
          <cell r="B7170" t="str">
            <v>常温</v>
          </cell>
        </row>
        <row r="7171">
          <cell r="A7171">
            <v>1284806</v>
          </cell>
          <cell r="B7171" t="str">
            <v>冷藏</v>
          </cell>
        </row>
        <row r="7172">
          <cell r="A7172">
            <v>1174210</v>
          </cell>
          <cell r="B7172" t="str">
            <v>常温</v>
          </cell>
        </row>
        <row r="7173">
          <cell r="A7173">
            <v>1275639</v>
          </cell>
          <cell r="B7173" t="str">
            <v>热鲜</v>
          </cell>
        </row>
        <row r="7174">
          <cell r="A7174">
            <v>570</v>
          </cell>
          <cell r="B7174" t="str">
            <v>常温</v>
          </cell>
        </row>
        <row r="7175">
          <cell r="A7175">
            <v>911668</v>
          </cell>
          <cell r="B7175" t="str">
            <v>冷藏</v>
          </cell>
        </row>
        <row r="7176">
          <cell r="A7176">
            <v>2014567</v>
          </cell>
          <cell r="B7176" t="str">
            <v>常温</v>
          </cell>
        </row>
        <row r="7177">
          <cell r="A7177">
            <v>1275656</v>
          </cell>
          <cell r="B7177" t="str">
            <v>热鲜</v>
          </cell>
        </row>
        <row r="7178">
          <cell r="A7178">
            <v>1166207</v>
          </cell>
          <cell r="B7178" t="str">
            <v>常温</v>
          </cell>
        </row>
        <row r="7179">
          <cell r="A7179">
            <v>2014811</v>
          </cell>
          <cell r="B7179" t="str">
            <v>常温</v>
          </cell>
        </row>
        <row r="7180">
          <cell r="A7180">
            <v>1275559</v>
          </cell>
          <cell r="B7180" t="str">
            <v>热鲜</v>
          </cell>
        </row>
        <row r="7181">
          <cell r="A7181">
            <v>1491255</v>
          </cell>
          <cell r="B7181" t="str">
            <v>常温</v>
          </cell>
        </row>
        <row r="7182">
          <cell r="A7182">
            <v>1456876</v>
          </cell>
          <cell r="B7182" t="str">
            <v>冻</v>
          </cell>
        </row>
        <row r="7183">
          <cell r="A7183">
            <v>1611766</v>
          </cell>
          <cell r="B7183" t="str">
            <v>常温</v>
          </cell>
        </row>
        <row r="7184">
          <cell r="A7184">
            <v>1286267</v>
          </cell>
          <cell r="B7184" t="str">
            <v>热鲜</v>
          </cell>
        </row>
        <row r="7185">
          <cell r="A7185">
            <v>2006226</v>
          </cell>
          <cell r="B7185" t="str">
            <v>常温</v>
          </cell>
        </row>
        <row r="7186">
          <cell r="A7186">
            <v>1133453</v>
          </cell>
          <cell r="B7186" t="str">
            <v>常温</v>
          </cell>
        </row>
        <row r="7187">
          <cell r="A7187">
            <v>1511661</v>
          </cell>
          <cell r="B7187" t="str">
            <v>常温</v>
          </cell>
        </row>
        <row r="7188">
          <cell r="A7188">
            <v>911920</v>
          </cell>
          <cell r="B7188" t="str">
            <v>常温</v>
          </cell>
        </row>
        <row r="7189">
          <cell r="A7189">
            <v>852432</v>
          </cell>
          <cell r="B7189" t="str">
            <v>冷藏</v>
          </cell>
        </row>
        <row r="7190">
          <cell r="A7190">
            <v>1491723</v>
          </cell>
          <cell r="B7190" t="str">
            <v>常温</v>
          </cell>
        </row>
        <row r="7191">
          <cell r="A7191">
            <v>846698</v>
          </cell>
          <cell r="B7191" t="str">
            <v>常温</v>
          </cell>
        </row>
        <row r="7192">
          <cell r="A7192">
            <v>1171389</v>
          </cell>
          <cell r="B7192" t="str">
            <v>冷鲜</v>
          </cell>
        </row>
        <row r="7193">
          <cell r="A7193">
            <v>1275557</v>
          </cell>
          <cell r="B7193" t="str">
            <v>热鲜</v>
          </cell>
        </row>
        <row r="7194">
          <cell r="A7194">
            <v>2014737</v>
          </cell>
          <cell r="B7194" t="str">
            <v>常温</v>
          </cell>
        </row>
        <row r="7195">
          <cell r="A7195">
            <v>1284806</v>
          </cell>
          <cell r="B7195" t="str">
            <v>冷藏</v>
          </cell>
        </row>
        <row r="7196">
          <cell r="A7196">
            <v>1643148</v>
          </cell>
          <cell r="B7196" t="str">
            <v>常温</v>
          </cell>
        </row>
        <row r="7197">
          <cell r="A7197">
            <v>1166145</v>
          </cell>
          <cell r="B7197" t="str">
            <v>常温</v>
          </cell>
        </row>
        <row r="7198">
          <cell r="A7198">
            <v>1564731</v>
          </cell>
          <cell r="B7198" t="str">
            <v>热鲜</v>
          </cell>
        </row>
        <row r="7199">
          <cell r="A7199">
            <v>916183</v>
          </cell>
          <cell r="B7199" t="str">
            <v>冷鲜</v>
          </cell>
        </row>
        <row r="7200">
          <cell r="A7200">
            <v>1491510</v>
          </cell>
          <cell r="B7200" t="str">
            <v>常温</v>
          </cell>
        </row>
        <row r="7201">
          <cell r="A7201">
            <v>1734001</v>
          </cell>
          <cell r="B7201" t="str">
            <v>冷藏</v>
          </cell>
        </row>
        <row r="7202">
          <cell r="A7202">
            <v>1531569</v>
          </cell>
          <cell r="B7202" t="str">
            <v>常温</v>
          </cell>
        </row>
        <row r="7203">
          <cell r="A7203">
            <v>1330713</v>
          </cell>
          <cell r="B7203" t="str">
            <v>常温</v>
          </cell>
        </row>
        <row r="7204">
          <cell r="A7204">
            <v>317423</v>
          </cell>
          <cell r="B7204" t="str">
            <v>常温</v>
          </cell>
        </row>
        <row r="7205">
          <cell r="A7205">
            <v>1347228</v>
          </cell>
          <cell r="B7205" t="str">
            <v>常温</v>
          </cell>
        </row>
        <row r="7206">
          <cell r="A7206">
            <v>1482817</v>
          </cell>
          <cell r="B7206" t="str">
            <v>冻</v>
          </cell>
        </row>
        <row r="7207">
          <cell r="A7207">
            <v>4730</v>
          </cell>
          <cell r="B7207" t="str">
            <v>鲜</v>
          </cell>
        </row>
        <row r="7208">
          <cell r="A7208">
            <v>1480938</v>
          </cell>
          <cell r="B7208" t="str">
            <v>干燥</v>
          </cell>
        </row>
        <row r="7209">
          <cell r="A7209">
            <v>172060</v>
          </cell>
          <cell r="B7209" t="str">
            <v>常温</v>
          </cell>
        </row>
        <row r="7210">
          <cell r="A7210">
            <v>1538191</v>
          </cell>
          <cell r="B7210" t="str">
            <v>常温</v>
          </cell>
        </row>
        <row r="7211">
          <cell r="A7211">
            <v>7743</v>
          </cell>
          <cell r="B7211" t="str">
            <v>常温</v>
          </cell>
        </row>
        <row r="7212">
          <cell r="A7212">
            <v>1271536</v>
          </cell>
          <cell r="B7212" t="str">
            <v>冷藏</v>
          </cell>
        </row>
        <row r="7213">
          <cell r="A7213">
            <v>1166207</v>
          </cell>
          <cell r="B7213" t="str">
            <v>常温</v>
          </cell>
        </row>
        <row r="7214">
          <cell r="A7214">
            <v>231871</v>
          </cell>
          <cell r="B7214" t="str">
            <v>常温</v>
          </cell>
        </row>
        <row r="7215">
          <cell r="A7215">
            <v>1134649</v>
          </cell>
          <cell r="B7215" t="str">
            <v>常温</v>
          </cell>
        </row>
        <row r="7216">
          <cell r="A7216">
            <v>1538119</v>
          </cell>
          <cell r="B7216" t="str">
            <v>常温</v>
          </cell>
        </row>
        <row r="7217">
          <cell r="A7217">
            <v>1583727</v>
          </cell>
          <cell r="B7217" t="str">
            <v>常温</v>
          </cell>
        </row>
        <row r="7218">
          <cell r="A7218">
            <v>8291</v>
          </cell>
          <cell r="B7218" t="str">
            <v>常温</v>
          </cell>
        </row>
        <row r="7219">
          <cell r="A7219">
            <v>874764</v>
          </cell>
          <cell r="B7219" t="str">
            <v>常温</v>
          </cell>
        </row>
        <row r="7220">
          <cell r="A7220">
            <v>1448641</v>
          </cell>
          <cell r="B7220" t="str">
            <v>冷藏</v>
          </cell>
        </row>
        <row r="7221">
          <cell r="A7221">
            <v>1511661</v>
          </cell>
          <cell r="B7221" t="str">
            <v>常温</v>
          </cell>
        </row>
        <row r="7222">
          <cell r="A7222">
            <v>1068773</v>
          </cell>
          <cell r="B7222" t="str">
            <v>常温</v>
          </cell>
        </row>
        <row r="7223">
          <cell r="A7223">
            <v>1424202</v>
          </cell>
          <cell r="B7223" t="str">
            <v>常温</v>
          </cell>
        </row>
        <row r="7224">
          <cell r="A7224">
            <v>1250143</v>
          </cell>
          <cell r="B7224" t="str">
            <v>冷藏</v>
          </cell>
        </row>
        <row r="7225">
          <cell r="A7225">
            <v>1084643</v>
          </cell>
          <cell r="B7225" t="str">
            <v>常温</v>
          </cell>
        </row>
        <row r="7226">
          <cell r="A7226">
            <v>1360059</v>
          </cell>
          <cell r="B7226" t="str">
            <v>常温</v>
          </cell>
        </row>
        <row r="7227">
          <cell r="A7227">
            <v>852410</v>
          </cell>
          <cell r="B7227" t="str">
            <v>常温</v>
          </cell>
        </row>
        <row r="7228">
          <cell r="A7228">
            <v>1099505</v>
          </cell>
          <cell r="B7228" t="str">
            <v>冷藏</v>
          </cell>
        </row>
        <row r="7229">
          <cell r="A7229">
            <v>1667759</v>
          </cell>
          <cell r="B7229" t="str">
            <v>冷藏</v>
          </cell>
        </row>
        <row r="7230">
          <cell r="A7230">
            <v>1667759</v>
          </cell>
          <cell r="B7230" t="str">
            <v>冷藏</v>
          </cell>
        </row>
        <row r="7231">
          <cell r="A7231">
            <v>852410</v>
          </cell>
          <cell r="B7231" t="str">
            <v>常温</v>
          </cell>
        </row>
        <row r="7232">
          <cell r="A7232">
            <v>1469242</v>
          </cell>
          <cell r="B7232" t="str">
            <v>常温</v>
          </cell>
        </row>
        <row r="7233">
          <cell r="A7233">
            <v>1483637</v>
          </cell>
          <cell r="B7233" t="str">
            <v>冷藏</v>
          </cell>
        </row>
        <row r="7234">
          <cell r="A7234">
            <v>1271536</v>
          </cell>
          <cell r="B7234" t="str">
            <v>冷藏</v>
          </cell>
        </row>
        <row r="7235">
          <cell r="A7235">
            <v>1362929</v>
          </cell>
          <cell r="B7235" t="str">
            <v>热鲜</v>
          </cell>
        </row>
        <row r="7236">
          <cell r="A7236">
            <v>1309382</v>
          </cell>
          <cell r="B7236" t="str">
            <v>常温</v>
          </cell>
        </row>
        <row r="7237">
          <cell r="A7237">
            <v>1225645</v>
          </cell>
          <cell r="B7237" t="str">
            <v>常温</v>
          </cell>
        </row>
        <row r="7238">
          <cell r="A7238">
            <v>1483637</v>
          </cell>
          <cell r="B7238" t="str">
            <v>冷藏</v>
          </cell>
        </row>
        <row r="7239">
          <cell r="A7239">
            <v>1279109</v>
          </cell>
          <cell r="B7239" t="str">
            <v>常温</v>
          </cell>
        </row>
        <row r="7240">
          <cell r="A7240">
            <v>1266848</v>
          </cell>
          <cell r="B7240" t="str">
            <v>常温</v>
          </cell>
        </row>
        <row r="7241">
          <cell r="A7241">
            <v>1620599</v>
          </cell>
          <cell r="B7241" t="str">
            <v>常温</v>
          </cell>
        </row>
        <row r="7242">
          <cell r="A7242">
            <v>1021123</v>
          </cell>
          <cell r="B7242" t="str">
            <v>常温</v>
          </cell>
        </row>
        <row r="7243">
          <cell r="A7243">
            <v>879146</v>
          </cell>
          <cell r="B7243" t="str">
            <v>常温</v>
          </cell>
        </row>
        <row r="7244">
          <cell r="A7244">
            <v>607</v>
          </cell>
          <cell r="B7244" t="str">
            <v>常温</v>
          </cell>
        </row>
        <row r="7245">
          <cell r="A7245">
            <v>1639272</v>
          </cell>
          <cell r="B7245" t="str">
            <v>常温</v>
          </cell>
        </row>
        <row r="7246">
          <cell r="A7246">
            <v>2007170</v>
          </cell>
          <cell r="B7246" t="str">
            <v>常温</v>
          </cell>
        </row>
        <row r="7247">
          <cell r="A7247">
            <v>852432</v>
          </cell>
          <cell r="B7247" t="str">
            <v>冷藏</v>
          </cell>
        </row>
        <row r="7248">
          <cell r="A7248">
            <v>1093527</v>
          </cell>
          <cell r="B7248" t="str">
            <v>常温</v>
          </cell>
        </row>
        <row r="7249">
          <cell r="A7249">
            <v>1620642</v>
          </cell>
          <cell r="B7249" t="str">
            <v>常温</v>
          </cell>
        </row>
        <row r="7250">
          <cell r="A7250">
            <v>1657646</v>
          </cell>
          <cell r="B7250" t="str">
            <v>常温</v>
          </cell>
        </row>
        <row r="7251">
          <cell r="A7251">
            <v>90919</v>
          </cell>
          <cell r="B7251" t="str">
            <v>常温</v>
          </cell>
        </row>
        <row r="7252">
          <cell r="A7252">
            <v>2012651</v>
          </cell>
          <cell r="B7252" t="str">
            <v>冷冻</v>
          </cell>
        </row>
        <row r="7253">
          <cell r="A7253">
            <v>1271536</v>
          </cell>
          <cell r="B7253" t="str">
            <v>冷藏</v>
          </cell>
        </row>
        <row r="7254">
          <cell r="A7254">
            <v>1643148</v>
          </cell>
          <cell r="B7254" t="str">
            <v>常温</v>
          </cell>
        </row>
        <row r="7255">
          <cell r="A7255">
            <v>1493225</v>
          </cell>
          <cell r="B7255" t="str">
            <v>热鲜</v>
          </cell>
        </row>
        <row r="7256">
          <cell r="A7256">
            <v>2014685</v>
          </cell>
          <cell r="B7256" t="str">
            <v>常温</v>
          </cell>
        </row>
        <row r="7257">
          <cell r="A7257">
            <v>81090</v>
          </cell>
          <cell r="B7257" t="str">
            <v>常温</v>
          </cell>
        </row>
        <row r="7258">
          <cell r="A7258">
            <v>1564731</v>
          </cell>
          <cell r="B7258" t="str">
            <v>热鲜</v>
          </cell>
        </row>
        <row r="7259">
          <cell r="A7259">
            <v>897812</v>
          </cell>
          <cell r="B7259" t="str">
            <v>常温</v>
          </cell>
        </row>
        <row r="7260">
          <cell r="A7260">
            <v>1240808</v>
          </cell>
          <cell r="B7260" t="str">
            <v>常温</v>
          </cell>
        </row>
        <row r="7261">
          <cell r="A7261">
            <v>1610820</v>
          </cell>
          <cell r="B7261" t="str">
            <v>冷鲜</v>
          </cell>
        </row>
        <row r="7262">
          <cell r="A7262">
            <v>1271536</v>
          </cell>
          <cell r="B7262" t="str">
            <v>冷藏</v>
          </cell>
        </row>
        <row r="7263">
          <cell r="A7263">
            <v>1099544</v>
          </cell>
          <cell r="B7263" t="str">
            <v>冷藏</v>
          </cell>
        </row>
        <row r="7264">
          <cell r="A7264">
            <v>1552051</v>
          </cell>
          <cell r="B7264" t="str">
            <v>冷藏</v>
          </cell>
        </row>
        <row r="7265">
          <cell r="A7265">
            <v>1643147</v>
          </cell>
          <cell r="B7265" t="str">
            <v>常温</v>
          </cell>
        </row>
        <row r="7266">
          <cell r="A7266">
            <v>1362929</v>
          </cell>
          <cell r="B7266" t="str">
            <v>热鲜</v>
          </cell>
        </row>
        <row r="7267">
          <cell r="A7267">
            <v>852432</v>
          </cell>
          <cell r="B7267" t="str">
            <v>冷藏</v>
          </cell>
        </row>
        <row r="7268">
          <cell r="A7268">
            <v>1643119</v>
          </cell>
          <cell r="B7268" t="str">
            <v>冷藏</v>
          </cell>
        </row>
        <row r="7269">
          <cell r="A7269">
            <v>1284806</v>
          </cell>
          <cell r="B7269" t="str">
            <v>冷藏</v>
          </cell>
        </row>
        <row r="7270">
          <cell r="A7270">
            <v>2012263</v>
          </cell>
          <cell r="B7270" t="str">
            <v>常温</v>
          </cell>
        </row>
        <row r="7271">
          <cell r="A7271">
            <v>1166247</v>
          </cell>
          <cell r="B7271" t="str">
            <v>常温</v>
          </cell>
        </row>
        <row r="7272">
          <cell r="A7272">
            <v>846609</v>
          </cell>
          <cell r="B7272" t="str">
            <v>常温</v>
          </cell>
        </row>
        <row r="7273">
          <cell r="A7273">
            <v>1166247</v>
          </cell>
          <cell r="B7273" t="str">
            <v>常温</v>
          </cell>
        </row>
        <row r="7274">
          <cell r="A7274">
            <v>1166223</v>
          </cell>
          <cell r="B7274" t="str">
            <v>常温</v>
          </cell>
        </row>
        <row r="7275">
          <cell r="A7275">
            <v>1483637</v>
          </cell>
          <cell r="B7275" t="str">
            <v>冷藏</v>
          </cell>
        </row>
        <row r="7276">
          <cell r="A7276">
            <v>2000943</v>
          </cell>
          <cell r="B7276" t="str">
            <v>冷藏</v>
          </cell>
        </row>
        <row r="7277">
          <cell r="A7277">
            <v>1630504</v>
          </cell>
          <cell r="B7277" t="str">
            <v>常温</v>
          </cell>
        </row>
        <row r="7278">
          <cell r="A7278">
            <v>614</v>
          </cell>
          <cell r="B7278" t="str">
            <v>常温</v>
          </cell>
        </row>
        <row r="7279">
          <cell r="A7279">
            <v>852410</v>
          </cell>
          <cell r="B7279" t="str">
            <v>常温</v>
          </cell>
        </row>
        <row r="7280">
          <cell r="A7280">
            <v>1062490</v>
          </cell>
          <cell r="B7280" t="str">
            <v>常温</v>
          </cell>
        </row>
        <row r="7281">
          <cell r="A7281">
            <v>2014856</v>
          </cell>
          <cell r="B7281" t="str">
            <v>常温</v>
          </cell>
        </row>
        <row r="7282">
          <cell r="A7282">
            <v>2014729</v>
          </cell>
          <cell r="B7282" t="str">
            <v>常温</v>
          </cell>
        </row>
        <row r="7283">
          <cell r="A7283">
            <v>2014745</v>
          </cell>
          <cell r="B7283" t="str">
            <v>常温</v>
          </cell>
        </row>
        <row r="7284">
          <cell r="A7284">
            <v>1070692</v>
          </cell>
          <cell r="B7284" t="str">
            <v>常温</v>
          </cell>
        </row>
        <row r="7285">
          <cell r="A7285">
            <v>1538224</v>
          </cell>
          <cell r="B7285" t="str">
            <v>常温</v>
          </cell>
        </row>
        <row r="7286">
          <cell r="A7286">
            <v>1556727</v>
          </cell>
          <cell r="B7286" t="str">
            <v>常温</v>
          </cell>
        </row>
        <row r="7287">
          <cell r="A7287">
            <v>1630595</v>
          </cell>
          <cell r="B7287" t="str">
            <v>常温</v>
          </cell>
        </row>
        <row r="7288">
          <cell r="A7288">
            <v>1065604</v>
          </cell>
          <cell r="B7288" t="str">
            <v>常温</v>
          </cell>
        </row>
        <row r="7289">
          <cell r="A7289">
            <v>1706377</v>
          </cell>
          <cell r="B7289" t="str">
            <v>冷藏</v>
          </cell>
        </row>
        <row r="7290">
          <cell r="A7290">
            <v>1630504</v>
          </cell>
          <cell r="B7290" t="str">
            <v>常温</v>
          </cell>
        </row>
        <row r="7291">
          <cell r="A7291">
            <v>1630595</v>
          </cell>
          <cell r="B7291" t="str">
            <v>常温</v>
          </cell>
        </row>
        <row r="7292">
          <cell r="A7292">
            <v>441</v>
          </cell>
          <cell r="B7292" t="str">
            <v>常温</v>
          </cell>
        </row>
        <row r="7293">
          <cell r="A7293">
            <v>1440759</v>
          </cell>
          <cell r="B7293" t="str">
            <v>冷藏</v>
          </cell>
        </row>
        <row r="7294">
          <cell r="A7294">
            <v>1897391</v>
          </cell>
          <cell r="B7294" t="str">
            <v>常温</v>
          </cell>
        </row>
        <row r="7295">
          <cell r="A7295">
            <v>2012263</v>
          </cell>
          <cell r="B7295" t="str">
            <v>常温</v>
          </cell>
        </row>
        <row r="7296">
          <cell r="A7296">
            <v>1734001</v>
          </cell>
          <cell r="B7296" t="str">
            <v>冷藏</v>
          </cell>
        </row>
        <row r="7297">
          <cell r="A7297">
            <v>1064292</v>
          </cell>
          <cell r="B7297" t="str">
            <v>常温</v>
          </cell>
        </row>
        <row r="7298">
          <cell r="A7298">
            <v>1266848</v>
          </cell>
          <cell r="B7298" t="str">
            <v>常温</v>
          </cell>
        </row>
        <row r="7299">
          <cell r="A7299">
            <v>1166207</v>
          </cell>
          <cell r="B7299" t="str">
            <v>常温</v>
          </cell>
        </row>
        <row r="7300">
          <cell r="A7300">
            <v>2014583</v>
          </cell>
          <cell r="B7300" t="str">
            <v>常温</v>
          </cell>
        </row>
        <row r="7301">
          <cell r="A7301">
            <v>1133453</v>
          </cell>
          <cell r="B7301" t="str">
            <v>常温</v>
          </cell>
        </row>
        <row r="7302">
          <cell r="A7302">
            <v>1897391</v>
          </cell>
          <cell r="B7302" t="str">
            <v>常温</v>
          </cell>
        </row>
        <row r="7303">
          <cell r="A7303">
            <v>1279167</v>
          </cell>
          <cell r="B7303" t="str">
            <v>常温</v>
          </cell>
        </row>
        <row r="7304">
          <cell r="A7304">
            <v>1266848</v>
          </cell>
          <cell r="B7304" t="str">
            <v>常温</v>
          </cell>
        </row>
        <row r="7305">
          <cell r="A7305">
            <v>1483438</v>
          </cell>
          <cell r="B7305" t="str">
            <v>冷藏</v>
          </cell>
        </row>
        <row r="7306">
          <cell r="A7306">
            <v>1119300</v>
          </cell>
          <cell r="B7306" t="str">
            <v>冷冻</v>
          </cell>
        </row>
        <row r="7307">
          <cell r="A7307">
            <v>1747107</v>
          </cell>
          <cell r="B7307" t="str">
            <v>常温</v>
          </cell>
        </row>
        <row r="7308">
          <cell r="A7308">
            <v>59324</v>
          </cell>
          <cell r="B7308" t="str">
            <v>冷藏</v>
          </cell>
        </row>
        <row r="7309">
          <cell r="A7309">
            <v>1493769</v>
          </cell>
          <cell r="B7309" t="str">
            <v>常温</v>
          </cell>
        </row>
        <row r="7310">
          <cell r="A7310">
            <v>1620628</v>
          </cell>
          <cell r="B7310" t="str">
            <v>常温</v>
          </cell>
        </row>
        <row r="7311">
          <cell r="A7311">
            <v>2230</v>
          </cell>
          <cell r="B7311" t="str">
            <v>常温</v>
          </cell>
        </row>
        <row r="7312">
          <cell r="A7312">
            <v>1068332</v>
          </cell>
          <cell r="B7312" t="str">
            <v>常温</v>
          </cell>
        </row>
        <row r="7313">
          <cell r="A7313">
            <v>1133453</v>
          </cell>
          <cell r="B7313" t="str">
            <v>常温</v>
          </cell>
        </row>
        <row r="7314">
          <cell r="A7314">
            <v>1069407</v>
          </cell>
          <cell r="B7314" t="str">
            <v>常温</v>
          </cell>
        </row>
        <row r="7315">
          <cell r="A7315">
            <v>1478314</v>
          </cell>
          <cell r="B7315" t="str">
            <v>常温</v>
          </cell>
        </row>
        <row r="7316">
          <cell r="A7316">
            <v>303663</v>
          </cell>
          <cell r="B7316" t="str">
            <v>常温</v>
          </cell>
        </row>
        <row r="7317">
          <cell r="A7317">
            <v>8063</v>
          </cell>
          <cell r="B7317" t="str">
            <v>常温</v>
          </cell>
        </row>
        <row r="7318">
          <cell r="A7318">
            <v>81661</v>
          </cell>
          <cell r="B7318" t="str">
            <v>常温</v>
          </cell>
        </row>
        <row r="7319">
          <cell r="A7319">
            <v>1239565</v>
          </cell>
          <cell r="B7319" t="str">
            <v>常温</v>
          </cell>
        </row>
        <row r="7320">
          <cell r="A7320">
            <v>1279167</v>
          </cell>
          <cell r="B7320" t="str">
            <v>常温</v>
          </cell>
        </row>
        <row r="7321">
          <cell r="A7321">
            <v>563</v>
          </cell>
          <cell r="B7321" t="str">
            <v>常温</v>
          </cell>
        </row>
        <row r="7322">
          <cell r="A7322">
            <v>1068773</v>
          </cell>
          <cell r="B7322" t="str">
            <v>常温</v>
          </cell>
        </row>
        <row r="7323">
          <cell r="A7323">
            <v>1166223</v>
          </cell>
          <cell r="B7323" t="str">
            <v>常温</v>
          </cell>
        </row>
        <row r="7324">
          <cell r="A7324">
            <v>1065604</v>
          </cell>
          <cell r="B7324" t="str">
            <v>常温</v>
          </cell>
        </row>
        <row r="7325">
          <cell r="A7325">
            <v>781061</v>
          </cell>
          <cell r="B7325" t="str">
            <v>常温</v>
          </cell>
        </row>
        <row r="7326">
          <cell r="A7326">
            <v>2014948</v>
          </cell>
          <cell r="B7326" t="str">
            <v>常温</v>
          </cell>
        </row>
        <row r="7327">
          <cell r="A7327">
            <v>1662764</v>
          </cell>
          <cell r="B7327" t="str">
            <v>冷藏</v>
          </cell>
        </row>
        <row r="7328">
          <cell r="A7328">
            <v>1099505</v>
          </cell>
          <cell r="B7328" t="str">
            <v>冷藏</v>
          </cell>
        </row>
        <row r="7329">
          <cell r="A7329">
            <v>1194826</v>
          </cell>
          <cell r="B7329" t="str">
            <v>常温</v>
          </cell>
        </row>
        <row r="7330">
          <cell r="A7330">
            <v>1667759</v>
          </cell>
          <cell r="B7330" t="str">
            <v>冷藏</v>
          </cell>
        </row>
        <row r="7331">
          <cell r="A7331">
            <v>1279445</v>
          </cell>
          <cell r="B7331" t="str">
            <v>冷藏</v>
          </cell>
        </row>
        <row r="7332">
          <cell r="A7332">
            <v>1483440</v>
          </cell>
          <cell r="B7332" t="str">
            <v>冻</v>
          </cell>
        </row>
        <row r="7333">
          <cell r="A7333">
            <v>1284806</v>
          </cell>
          <cell r="B7333" t="str">
            <v>冷藏</v>
          </cell>
        </row>
        <row r="7334">
          <cell r="A7334">
            <v>1531959</v>
          </cell>
          <cell r="B7334" t="str">
            <v>常温</v>
          </cell>
        </row>
        <row r="7335">
          <cell r="A7335">
            <v>2014878</v>
          </cell>
          <cell r="B7335" t="str">
            <v>常温</v>
          </cell>
        </row>
        <row r="7336">
          <cell r="A7336">
            <v>1284806</v>
          </cell>
          <cell r="B7336" t="str">
            <v>冷藏</v>
          </cell>
        </row>
        <row r="7337">
          <cell r="A7337">
            <v>827462</v>
          </cell>
          <cell r="B7337" t="str">
            <v>常温</v>
          </cell>
        </row>
        <row r="7338">
          <cell r="A7338">
            <v>1166223</v>
          </cell>
          <cell r="B7338" t="str">
            <v>常温</v>
          </cell>
        </row>
        <row r="7339">
          <cell r="A7339">
            <v>1350291</v>
          </cell>
          <cell r="B7339" t="str">
            <v>常温</v>
          </cell>
        </row>
        <row r="7340">
          <cell r="A7340">
            <v>1065509</v>
          </cell>
          <cell r="B7340" t="str">
            <v>常温</v>
          </cell>
        </row>
        <row r="7341">
          <cell r="A7341">
            <v>1551859</v>
          </cell>
          <cell r="B7341" t="str">
            <v>冷藏</v>
          </cell>
        </row>
        <row r="7342">
          <cell r="A7342">
            <v>441</v>
          </cell>
          <cell r="B7342" t="str">
            <v>常温</v>
          </cell>
        </row>
        <row r="7343">
          <cell r="A7343">
            <v>441</v>
          </cell>
          <cell r="B7343" t="str">
            <v>常温</v>
          </cell>
        </row>
        <row r="7344">
          <cell r="A7344">
            <v>67</v>
          </cell>
          <cell r="B7344" t="str">
            <v>热鲜</v>
          </cell>
        </row>
        <row r="7345">
          <cell r="A7345">
            <v>2062931</v>
          </cell>
          <cell r="B7345" t="str">
            <v>常温</v>
          </cell>
        </row>
        <row r="7346">
          <cell r="A7346">
            <v>1639344</v>
          </cell>
          <cell r="B7346" t="str">
            <v>常温</v>
          </cell>
        </row>
        <row r="7347">
          <cell r="A7347">
            <v>1362929</v>
          </cell>
          <cell r="B7347" t="str">
            <v>热鲜</v>
          </cell>
        </row>
        <row r="7348">
          <cell r="A7348">
            <v>1271536</v>
          </cell>
          <cell r="B7348" t="str">
            <v>冷藏</v>
          </cell>
        </row>
        <row r="7349">
          <cell r="A7349">
            <v>1491775</v>
          </cell>
          <cell r="B7349" t="str">
            <v>常温</v>
          </cell>
        </row>
        <row r="7350">
          <cell r="A7350">
            <v>971366</v>
          </cell>
          <cell r="B7350" t="str">
            <v>常温</v>
          </cell>
        </row>
        <row r="7351">
          <cell r="A7351">
            <v>1349628</v>
          </cell>
          <cell r="B7351" t="str">
            <v>热鲜</v>
          </cell>
        </row>
        <row r="7352">
          <cell r="A7352">
            <v>1493186</v>
          </cell>
          <cell r="B7352" t="str">
            <v>热鲜</v>
          </cell>
        </row>
        <row r="7353">
          <cell r="A7353">
            <v>1587682</v>
          </cell>
          <cell r="B7353" t="str">
            <v>常温</v>
          </cell>
        </row>
        <row r="7354">
          <cell r="A7354">
            <v>1271536</v>
          </cell>
          <cell r="B7354" t="str">
            <v>冷藏</v>
          </cell>
        </row>
        <row r="7355">
          <cell r="A7355">
            <v>1271536</v>
          </cell>
          <cell r="B7355" t="str">
            <v>冷藏</v>
          </cell>
        </row>
        <row r="7356">
          <cell r="A7356">
            <v>1347973</v>
          </cell>
          <cell r="B7356" t="str">
            <v>热鲜</v>
          </cell>
        </row>
        <row r="7357">
          <cell r="A7357">
            <v>1643148</v>
          </cell>
          <cell r="B7357" t="str">
            <v>常温</v>
          </cell>
        </row>
        <row r="7358">
          <cell r="A7358">
            <v>1116454</v>
          </cell>
          <cell r="B7358" t="str">
            <v>常温</v>
          </cell>
        </row>
        <row r="7359">
          <cell r="A7359">
            <v>1279167</v>
          </cell>
          <cell r="B7359" t="str">
            <v>常温</v>
          </cell>
        </row>
        <row r="7360">
          <cell r="A7360">
            <v>855535</v>
          </cell>
          <cell r="B7360" t="str">
            <v>常温</v>
          </cell>
        </row>
        <row r="7361">
          <cell r="A7361">
            <v>1491947</v>
          </cell>
          <cell r="B7361" t="str">
            <v>常温</v>
          </cell>
        </row>
        <row r="7362">
          <cell r="A7362">
            <v>1166145</v>
          </cell>
          <cell r="B7362" t="str">
            <v>常温</v>
          </cell>
        </row>
        <row r="7363">
          <cell r="A7363">
            <v>1166223</v>
          </cell>
          <cell r="B7363" t="str">
            <v>常温</v>
          </cell>
        </row>
        <row r="7364">
          <cell r="A7364">
            <v>1643147</v>
          </cell>
          <cell r="B7364" t="str">
            <v>常温</v>
          </cell>
        </row>
        <row r="7365">
          <cell r="A7365">
            <v>1483482</v>
          </cell>
          <cell r="B7365" t="str">
            <v>冷藏</v>
          </cell>
        </row>
        <row r="7366">
          <cell r="A7366">
            <v>899687</v>
          </cell>
          <cell r="B7366" t="str">
            <v>常温</v>
          </cell>
        </row>
        <row r="7367">
          <cell r="A7367">
            <v>1694671</v>
          </cell>
          <cell r="B7367" t="str">
            <v>冷鲜</v>
          </cell>
        </row>
        <row r="7368">
          <cell r="A7368">
            <v>456</v>
          </cell>
          <cell r="B7368" t="str">
            <v>常温</v>
          </cell>
        </row>
        <row r="7369">
          <cell r="A7369">
            <v>899687</v>
          </cell>
          <cell r="B7369" t="str">
            <v>常温</v>
          </cell>
        </row>
        <row r="7370">
          <cell r="A7370">
            <v>1648816</v>
          </cell>
          <cell r="B7370" t="str">
            <v>常温</v>
          </cell>
        </row>
        <row r="7371">
          <cell r="A7371">
            <v>2007066</v>
          </cell>
          <cell r="B7371" t="str">
            <v>常温</v>
          </cell>
        </row>
        <row r="7372">
          <cell r="A7372">
            <v>1275567</v>
          </cell>
          <cell r="B7372" t="str">
            <v>冷藏</v>
          </cell>
        </row>
        <row r="7373">
          <cell r="A7373">
            <v>1290408</v>
          </cell>
          <cell r="B7373" t="str">
            <v>冷藏</v>
          </cell>
        </row>
        <row r="7374">
          <cell r="A7374">
            <v>2007141</v>
          </cell>
          <cell r="B7374" t="str">
            <v>常温</v>
          </cell>
        </row>
        <row r="7375">
          <cell r="A7375">
            <v>1699567</v>
          </cell>
          <cell r="B7375" t="str">
            <v>冷冻</v>
          </cell>
        </row>
        <row r="7376">
          <cell r="A7376">
            <v>1902150</v>
          </cell>
          <cell r="B7376" t="str">
            <v>冷藏</v>
          </cell>
        </row>
        <row r="7377">
          <cell r="A7377">
            <v>1559505</v>
          </cell>
          <cell r="B7377" t="str">
            <v>常温</v>
          </cell>
        </row>
        <row r="7378">
          <cell r="A7378">
            <v>1271528</v>
          </cell>
          <cell r="B7378" t="str">
            <v>冷藏</v>
          </cell>
        </row>
        <row r="7379">
          <cell r="A7379">
            <v>2007257</v>
          </cell>
          <cell r="B7379" t="str">
            <v>常温</v>
          </cell>
        </row>
        <row r="7380">
          <cell r="A7380">
            <v>2014737</v>
          </cell>
          <cell r="B7380" t="str">
            <v>常温</v>
          </cell>
        </row>
        <row r="7381">
          <cell r="A7381">
            <v>1362929</v>
          </cell>
          <cell r="B7381" t="str">
            <v>热鲜</v>
          </cell>
        </row>
        <row r="7382">
          <cell r="A7382">
            <v>2014956</v>
          </cell>
          <cell r="B7382" t="str">
            <v>常温</v>
          </cell>
        </row>
        <row r="7383">
          <cell r="A7383">
            <v>1538136</v>
          </cell>
          <cell r="B7383" t="str">
            <v>常温</v>
          </cell>
        </row>
        <row r="7384">
          <cell r="A7384">
            <v>2014737</v>
          </cell>
          <cell r="B7384" t="str">
            <v>常温</v>
          </cell>
        </row>
        <row r="7385">
          <cell r="A7385">
            <v>2014737</v>
          </cell>
          <cell r="B7385" t="str">
            <v>常温</v>
          </cell>
        </row>
        <row r="7386">
          <cell r="A7386">
            <v>983387</v>
          </cell>
          <cell r="B7386" t="str">
            <v>常温</v>
          </cell>
        </row>
        <row r="7387">
          <cell r="A7387">
            <v>2153</v>
          </cell>
          <cell r="B7387" t="str">
            <v>常温</v>
          </cell>
        </row>
        <row r="7388">
          <cell r="A7388">
            <v>1275567</v>
          </cell>
          <cell r="B7388" t="str">
            <v>冷藏</v>
          </cell>
        </row>
        <row r="7389">
          <cell r="A7389">
            <v>566</v>
          </cell>
          <cell r="B7389" t="str">
            <v>常温</v>
          </cell>
        </row>
        <row r="7390">
          <cell r="A7390">
            <v>566</v>
          </cell>
          <cell r="B7390" t="str">
            <v>常温</v>
          </cell>
        </row>
        <row r="7391">
          <cell r="A7391">
            <v>1068773</v>
          </cell>
          <cell r="B7391" t="str">
            <v>常温</v>
          </cell>
        </row>
        <row r="7392">
          <cell r="A7392">
            <v>1706377</v>
          </cell>
          <cell r="B7392" t="str">
            <v>冷藏</v>
          </cell>
        </row>
        <row r="7393">
          <cell r="A7393">
            <v>1556727</v>
          </cell>
          <cell r="B7393" t="str">
            <v>常温</v>
          </cell>
        </row>
        <row r="7394">
          <cell r="A7394">
            <v>1266848</v>
          </cell>
          <cell r="B7394" t="str">
            <v>常温</v>
          </cell>
        </row>
        <row r="7395">
          <cell r="A7395">
            <v>1131113</v>
          </cell>
          <cell r="B7395" t="str">
            <v>常温</v>
          </cell>
        </row>
        <row r="7396">
          <cell r="A7396">
            <v>1643147</v>
          </cell>
          <cell r="B7396" t="str">
            <v>常温</v>
          </cell>
        </row>
        <row r="7397">
          <cell r="A7397">
            <v>1483463</v>
          </cell>
          <cell r="B7397" t="str">
            <v>冷藏</v>
          </cell>
        </row>
        <row r="7398">
          <cell r="A7398">
            <v>1511661</v>
          </cell>
          <cell r="B7398" t="str">
            <v>常温</v>
          </cell>
        </row>
        <row r="7399">
          <cell r="A7399">
            <v>899687</v>
          </cell>
          <cell r="B7399" t="str">
            <v>常温</v>
          </cell>
        </row>
        <row r="7400">
          <cell r="A7400">
            <v>1133453</v>
          </cell>
          <cell r="B7400" t="str">
            <v>常温</v>
          </cell>
        </row>
        <row r="7401">
          <cell r="A7401">
            <v>1466032</v>
          </cell>
          <cell r="B7401" t="str">
            <v>常温</v>
          </cell>
        </row>
        <row r="7402">
          <cell r="A7402">
            <v>1068773</v>
          </cell>
          <cell r="B7402" t="str">
            <v>常温</v>
          </cell>
        </row>
        <row r="7403">
          <cell r="A7403">
            <v>1290408</v>
          </cell>
          <cell r="B7403" t="str">
            <v>冷藏</v>
          </cell>
        </row>
        <row r="7404">
          <cell r="A7404">
            <v>1611766</v>
          </cell>
          <cell r="B7404" t="str">
            <v>常温</v>
          </cell>
        </row>
        <row r="7405">
          <cell r="A7405">
            <v>2037409</v>
          </cell>
          <cell r="B7405" t="str">
            <v>常温</v>
          </cell>
        </row>
        <row r="7406">
          <cell r="A7406">
            <v>1166247</v>
          </cell>
          <cell r="B7406" t="str">
            <v>常温</v>
          </cell>
        </row>
        <row r="7407">
          <cell r="A7407">
            <v>787432</v>
          </cell>
          <cell r="B7407" t="str">
            <v>常温</v>
          </cell>
        </row>
        <row r="7408">
          <cell r="A7408">
            <v>1171389</v>
          </cell>
          <cell r="B7408" t="str">
            <v>冷鲜</v>
          </cell>
        </row>
        <row r="7409">
          <cell r="A7409">
            <v>1275537</v>
          </cell>
          <cell r="B7409" t="str">
            <v>热鲜</v>
          </cell>
        </row>
        <row r="7410">
          <cell r="A7410">
            <v>1291470</v>
          </cell>
          <cell r="B7410" t="str">
            <v>冷藏</v>
          </cell>
        </row>
        <row r="7411">
          <cell r="A7411">
            <v>2007170</v>
          </cell>
          <cell r="B7411" t="str">
            <v>常温</v>
          </cell>
        </row>
        <row r="7412">
          <cell r="A7412">
            <v>1287493</v>
          </cell>
          <cell r="B7412" t="str">
            <v>常温</v>
          </cell>
        </row>
        <row r="7413">
          <cell r="A7413">
            <v>1706377</v>
          </cell>
          <cell r="B7413" t="str">
            <v>冷藏</v>
          </cell>
        </row>
        <row r="7414">
          <cell r="A7414">
            <v>1065604</v>
          </cell>
          <cell r="B7414" t="str">
            <v>常温</v>
          </cell>
        </row>
        <row r="7415">
          <cell r="A7415">
            <v>1250052</v>
          </cell>
          <cell r="B7415" t="str">
            <v>常温</v>
          </cell>
        </row>
        <row r="7416">
          <cell r="A7416">
            <v>1547748</v>
          </cell>
          <cell r="B7416" t="str">
            <v>常温</v>
          </cell>
        </row>
        <row r="7417">
          <cell r="A7417">
            <v>1558223</v>
          </cell>
          <cell r="B7417" t="str">
            <v>常温</v>
          </cell>
        </row>
        <row r="7418">
          <cell r="A7418">
            <v>1610820</v>
          </cell>
          <cell r="B7418" t="str">
            <v>冷鲜</v>
          </cell>
        </row>
        <row r="7419">
          <cell r="A7419">
            <v>1250143</v>
          </cell>
          <cell r="B7419" t="str">
            <v>冷藏</v>
          </cell>
        </row>
        <row r="7420">
          <cell r="A7420">
            <v>2014413</v>
          </cell>
          <cell r="B7420" t="str">
            <v>常温</v>
          </cell>
        </row>
        <row r="7421">
          <cell r="A7421">
            <v>1496770</v>
          </cell>
          <cell r="B7421" t="str">
            <v>常温</v>
          </cell>
        </row>
        <row r="7422">
          <cell r="A7422">
            <v>1440896</v>
          </cell>
          <cell r="B7422" t="str">
            <v>常温</v>
          </cell>
        </row>
        <row r="7423">
          <cell r="A7423">
            <v>825135</v>
          </cell>
          <cell r="B7423" t="str">
            <v>冷鲜</v>
          </cell>
        </row>
        <row r="7424">
          <cell r="A7424">
            <v>563</v>
          </cell>
          <cell r="B7424" t="str">
            <v>常温</v>
          </cell>
        </row>
        <row r="7425">
          <cell r="A7425">
            <v>2031952</v>
          </cell>
          <cell r="B7425" t="str">
            <v>常温</v>
          </cell>
        </row>
        <row r="7426">
          <cell r="A7426">
            <v>1349628</v>
          </cell>
          <cell r="B7426" t="str">
            <v>热鲜</v>
          </cell>
        </row>
        <row r="7427">
          <cell r="A7427">
            <v>1497027</v>
          </cell>
          <cell r="B7427" t="str">
            <v>热鲜</v>
          </cell>
        </row>
        <row r="7428">
          <cell r="A7428">
            <v>1448159</v>
          </cell>
          <cell r="B7428" t="str">
            <v>冷藏</v>
          </cell>
        </row>
        <row r="7429">
          <cell r="A7429">
            <v>614</v>
          </cell>
          <cell r="B7429" t="str">
            <v>常温</v>
          </cell>
        </row>
        <row r="7430">
          <cell r="A7430">
            <v>1291549</v>
          </cell>
          <cell r="B7430" t="str">
            <v>热鲜</v>
          </cell>
        </row>
        <row r="7431">
          <cell r="A7431">
            <v>247382</v>
          </cell>
          <cell r="B7431" t="str">
            <v>常温</v>
          </cell>
        </row>
        <row r="7432">
          <cell r="A7432">
            <v>1448307</v>
          </cell>
          <cell r="B7432" t="str">
            <v>冷藏</v>
          </cell>
        </row>
        <row r="7433">
          <cell r="A7433">
            <v>1194826</v>
          </cell>
          <cell r="B7433" t="str">
            <v>常温</v>
          </cell>
        </row>
        <row r="7434">
          <cell r="A7434">
            <v>1167201</v>
          </cell>
          <cell r="B7434" t="str">
            <v>常温</v>
          </cell>
        </row>
        <row r="7435">
          <cell r="A7435">
            <v>1191435</v>
          </cell>
          <cell r="B7435" t="str">
            <v>常温</v>
          </cell>
        </row>
        <row r="7436">
          <cell r="A7436">
            <v>846698</v>
          </cell>
          <cell r="B7436" t="str">
            <v>常温</v>
          </cell>
        </row>
        <row r="7437">
          <cell r="A7437">
            <v>1491718</v>
          </cell>
          <cell r="B7437" t="str">
            <v>常温</v>
          </cell>
        </row>
        <row r="7438">
          <cell r="A7438">
            <v>1284792</v>
          </cell>
          <cell r="B7438" t="str">
            <v>冷藏</v>
          </cell>
        </row>
        <row r="7439">
          <cell r="A7439">
            <v>852432</v>
          </cell>
          <cell r="B7439" t="str">
            <v>冷藏</v>
          </cell>
        </row>
        <row r="7440">
          <cell r="A7440">
            <v>1847137</v>
          </cell>
          <cell r="B7440" t="str">
            <v>常温</v>
          </cell>
        </row>
        <row r="7441">
          <cell r="A7441">
            <v>1062490</v>
          </cell>
          <cell r="B7441" t="str">
            <v>常温</v>
          </cell>
        </row>
        <row r="7442">
          <cell r="A7442">
            <v>827462</v>
          </cell>
          <cell r="B7442" t="str">
            <v>常温</v>
          </cell>
        </row>
        <row r="7443">
          <cell r="A7443">
            <v>846609</v>
          </cell>
          <cell r="B7443" t="str">
            <v>常温</v>
          </cell>
        </row>
        <row r="7444">
          <cell r="A7444">
            <v>1275567</v>
          </cell>
          <cell r="B7444" t="str">
            <v>冷藏</v>
          </cell>
        </row>
        <row r="7445">
          <cell r="A7445">
            <v>1443176</v>
          </cell>
          <cell r="B7445" t="str">
            <v>常温</v>
          </cell>
        </row>
        <row r="7446">
          <cell r="A7446">
            <v>1134649</v>
          </cell>
          <cell r="B7446" t="str">
            <v>常温</v>
          </cell>
        </row>
        <row r="7447">
          <cell r="A7447">
            <v>1290408</v>
          </cell>
          <cell r="B7447" t="str">
            <v>冷藏</v>
          </cell>
        </row>
        <row r="7448">
          <cell r="A7448">
            <v>1538210</v>
          </cell>
          <cell r="B7448" t="str">
            <v>常温</v>
          </cell>
        </row>
        <row r="7449">
          <cell r="A7449">
            <v>956891</v>
          </cell>
          <cell r="B7449" t="str">
            <v>常温</v>
          </cell>
        </row>
        <row r="7450">
          <cell r="A7450">
            <v>1483637</v>
          </cell>
          <cell r="B7450" t="str">
            <v>冷藏</v>
          </cell>
        </row>
        <row r="7451">
          <cell r="A7451">
            <v>1051645</v>
          </cell>
          <cell r="B7451" t="str">
            <v>常温</v>
          </cell>
        </row>
        <row r="7452">
          <cell r="A7452">
            <v>1564731</v>
          </cell>
          <cell r="B7452" t="str">
            <v>热鲜</v>
          </cell>
        </row>
        <row r="7453">
          <cell r="A7453">
            <v>1564731</v>
          </cell>
          <cell r="B7453" t="str">
            <v>热鲜</v>
          </cell>
        </row>
        <row r="7454">
          <cell r="A7454">
            <v>1271536</v>
          </cell>
          <cell r="B7454" t="str">
            <v>冷藏</v>
          </cell>
        </row>
        <row r="7455">
          <cell r="A7455">
            <v>1068773</v>
          </cell>
          <cell r="B7455" t="str">
            <v>常温</v>
          </cell>
        </row>
        <row r="7456">
          <cell r="A7456">
            <v>1056517</v>
          </cell>
          <cell r="B7456" t="str">
            <v>冷藏</v>
          </cell>
        </row>
        <row r="7457">
          <cell r="A7457">
            <v>852432</v>
          </cell>
          <cell r="B7457" t="str">
            <v>冷藏</v>
          </cell>
        </row>
        <row r="7458">
          <cell r="A7458">
            <v>1643148</v>
          </cell>
          <cell r="B7458" t="str">
            <v>常温</v>
          </cell>
        </row>
        <row r="7459">
          <cell r="A7459">
            <v>1643148</v>
          </cell>
          <cell r="B7459" t="str">
            <v>常温</v>
          </cell>
        </row>
        <row r="7460">
          <cell r="A7460">
            <v>1258261</v>
          </cell>
          <cell r="B7460" t="str">
            <v>鲜</v>
          </cell>
        </row>
        <row r="7461">
          <cell r="A7461">
            <v>1493310</v>
          </cell>
          <cell r="B7461" t="str">
            <v>热鲜</v>
          </cell>
        </row>
        <row r="7462">
          <cell r="A7462">
            <v>1483637</v>
          </cell>
          <cell r="B7462" t="str">
            <v>冷藏</v>
          </cell>
        </row>
        <row r="7463">
          <cell r="A7463">
            <v>937221</v>
          </cell>
          <cell r="B7463" t="str">
            <v>常温</v>
          </cell>
        </row>
        <row r="7464">
          <cell r="A7464">
            <v>846698</v>
          </cell>
          <cell r="B7464" t="str">
            <v>常温</v>
          </cell>
        </row>
        <row r="7465">
          <cell r="A7465">
            <v>1271536</v>
          </cell>
          <cell r="B7465" t="str">
            <v>冷藏</v>
          </cell>
        </row>
        <row r="7466">
          <cell r="A7466">
            <v>1531959</v>
          </cell>
          <cell r="B7466" t="str">
            <v>常温</v>
          </cell>
        </row>
        <row r="7467">
          <cell r="A7467">
            <v>563</v>
          </cell>
          <cell r="B7467" t="str">
            <v>常温</v>
          </cell>
        </row>
        <row r="7468">
          <cell r="A7468">
            <v>1064292</v>
          </cell>
          <cell r="B7468" t="str">
            <v>常温</v>
          </cell>
        </row>
        <row r="7469">
          <cell r="A7469">
            <v>1250143</v>
          </cell>
          <cell r="B7469" t="str">
            <v>冷藏</v>
          </cell>
        </row>
        <row r="7470">
          <cell r="A7470">
            <v>441</v>
          </cell>
          <cell r="B7470" t="str">
            <v>常温</v>
          </cell>
        </row>
        <row r="7471">
          <cell r="A7471">
            <v>264396</v>
          </cell>
          <cell r="B7471" t="str">
            <v>常温</v>
          </cell>
        </row>
        <row r="7472">
          <cell r="A7472">
            <v>1712806</v>
          </cell>
          <cell r="B7472" t="str">
            <v>冷藏</v>
          </cell>
        </row>
        <row r="7473">
          <cell r="A7473">
            <v>911668</v>
          </cell>
          <cell r="B7473" t="str">
            <v>冷藏</v>
          </cell>
        </row>
        <row r="7474">
          <cell r="A7474">
            <v>1385736</v>
          </cell>
          <cell r="B7474" t="str">
            <v>冷藏</v>
          </cell>
        </row>
        <row r="7475">
          <cell r="A7475">
            <v>787523</v>
          </cell>
          <cell r="B7475" t="str">
            <v>常温</v>
          </cell>
        </row>
        <row r="7476">
          <cell r="A7476">
            <v>1271536</v>
          </cell>
          <cell r="B7476" t="str">
            <v>冷藏</v>
          </cell>
        </row>
        <row r="7477">
          <cell r="A7477">
            <v>1347204</v>
          </cell>
          <cell r="B7477" t="str">
            <v>常温</v>
          </cell>
        </row>
        <row r="7478">
          <cell r="A7478">
            <v>1279167</v>
          </cell>
          <cell r="B7478" t="str">
            <v>常温</v>
          </cell>
        </row>
        <row r="7479">
          <cell r="A7479">
            <v>1531959</v>
          </cell>
          <cell r="B7479" t="str">
            <v>常温</v>
          </cell>
        </row>
        <row r="7480">
          <cell r="A7480">
            <v>1498561</v>
          </cell>
          <cell r="B7480" t="str">
            <v>冻</v>
          </cell>
        </row>
        <row r="7481">
          <cell r="A7481">
            <v>1483637</v>
          </cell>
          <cell r="B7481" t="str">
            <v>冷藏</v>
          </cell>
        </row>
        <row r="7482">
          <cell r="A7482">
            <v>3609</v>
          </cell>
          <cell r="B7482" t="str">
            <v>常温</v>
          </cell>
        </row>
        <row r="7483">
          <cell r="A7483">
            <v>1538136</v>
          </cell>
          <cell r="B7483" t="str">
            <v>常温</v>
          </cell>
        </row>
        <row r="7484">
          <cell r="A7484">
            <v>2112</v>
          </cell>
          <cell r="B7484" t="str">
            <v>常温</v>
          </cell>
        </row>
        <row r="7485">
          <cell r="A7485">
            <v>1218759</v>
          </cell>
          <cell r="B7485" t="str">
            <v>冷藏</v>
          </cell>
        </row>
        <row r="7486">
          <cell r="A7486">
            <v>1796329</v>
          </cell>
          <cell r="B7486" t="str">
            <v>常温</v>
          </cell>
        </row>
        <row r="7487">
          <cell r="A7487">
            <v>1538210</v>
          </cell>
          <cell r="B7487" t="str">
            <v>常温</v>
          </cell>
        </row>
        <row r="7488">
          <cell r="A7488">
            <v>1285134</v>
          </cell>
          <cell r="B7488" t="str">
            <v>冷鲜</v>
          </cell>
        </row>
        <row r="7489">
          <cell r="A7489">
            <v>1166049</v>
          </cell>
          <cell r="B7489" t="str">
            <v>常温</v>
          </cell>
        </row>
        <row r="7490">
          <cell r="A7490">
            <v>1191435</v>
          </cell>
          <cell r="B7490" t="str">
            <v>常温</v>
          </cell>
        </row>
        <row r="7491">
          <cell r="A7491">
            <v>953471</v>
          </cell>
          <cell r="B7491" t="str">
            <v>常温</v>
          </cell>
        </row>
        <row r="7492">
          <cell r="A7492">
            <v>1250145</v>
          </cell>
          <cell r="B7492" t="str">
            <v>常温</v>
          </cell>
        </row>
        <row r="7493">
          <cell r="A7493">
            <v>2112</v>
          </cell>
          <cell r="B7493" t="str">
            <v>常温</v>
          </cell>
        </row>
        <row r="7494">
          <cell r="A7494">
            <v>1387526</v>
          </cell>
          <cell r="B7494" t="str">
            <v>常温</v>
          </cell>
        </row>
        <row r="7495">
          <cell r="A7495">
            <v>1748818</v>
          </cell>
          <cell r="B7495" t="str">
            <v>冻</v>
          </cell>
        </row>
        <row r="7496">
          <cell r="A7496">
            <v>1849760</v>
          </cell>
          <cell r="B7496" t="str">
            <v>冷藏</v>
          </cell>
        </row>
        <row r="7497">
          <cell r="A7497">
            <v>457</v>
          </cell>
          <cell r="B7497" t="str">
            <v>常温</v>
          </cell>
        </row>
        <row r="7498">
          <cell r="A7498">
            <v>846698</v>
          </cell>
          <cell r="B7498" t="str">
            <v>常温</v>
          </cell>
        </row>
        <row r="7499">
          <cell r="A7499">
            <v>1630595</v>
          </cell>
          <cell r="B7499" t="str">
            <v>常温</v>
          </cell>
        </row>
        <row r="7500">
          <cell r="A7500">
            <v>1284806</v>
          </cell>
          <cell r="B7500" t="str">
            <v>冷藏</v>
          </cell>
        </row>
        <row r="7501">
          <cell r="A7501">
            <v>1349855</v>
          </cell>
          <cell r="B7501" t="str">
            <v>冷藏</v>
          </cell>
        </row>
        <row r="7502">
          <cell r="A7502">
            <v>1141359</v>
          </cell>
          <cell r="B7502" t="str">
            <v>热鲜</v>
          </cell>
        </row>
        <row r="7503">
          <cell r="A7503">
            <v>1065509</v>
          </cell>
          <cell r="B7503" t="str">
            <v>常温</v>
          </cell>
        </row>
        <row r="7504">
          <cell r="A7504">
            <v>1393600</v>
          </cell>
          <cell r="B7504" t="str">
            <v>冷藏</v>
          </cell>
        </row>
        <row r="7505">
          <cell r="A7505">
            <v>1240808</v>
          </cell>
          <cell r="B7505" t="str">
            <v>常温</v>
          </cell>
        </row>
        <row r="7506">
          <cell r="A7506">
            <v>1610820</v>
          </cell>
          <cell r="B7506" t="str">
            <v>冷鲜</v>
          </cell>
        </row>
        <row r="7507">
          <cell r="A7507">
            <v>1511661</v>
          </cell>
          <cell r="B7507" t="str">
            <v>常温</v>
          </cell>
        </row>
        <row r="7508">
          <cell r="A7508">
            <v>680051</v>
          </cell>
          <cell r="B7508" t="str">
            <v>常温</v>
          </cell>
        </row>
        <row r="7509">
          <cell r="A7509">
            <v>1297490</v>
          </cell>
          <cell r="B7509" t="str">
            <v>冷藏</v>
          </cell>
        </row>
        <row r="7510">
          <cell r="A7510">
            <v>1090289</v>
          </cell>
          <cell r="B7510" t="str">
            <v>常温</v>
          </cell>
        </row>
        <row r="7511">
          <cell r="A7511">
            <v>7578</v>
          </cell>
          <cell r="B7511" t="str">
            <v>冷藏</v>
          </cell>
        </row>
        <row r="7512">
          <cell r="A7512">
            <v>8060</v>
          </cell>
          <cell r="B7512" t="str">
            <v>常温</v>
          </cell>
        </row>
        <row r="7513">
          <cell r="A7513">
            <v>1614598</v>
          </cell>
          <cell r="B7513" t="str">
            <v>常温</v>
          </cell>
        </row>
        <row r="7514">
          <cell r="A7514">
            <v>926019</v>
          </cell>
          <cell r="B7514" t="str">
            <v>冷冻</v>
          </cell>
        </row>
        <row r="7515">
          <cell r="A7515">
            <v>1239565</v>
          </cell>
          <cell r="B7515" t="str">
            <v>常温</v>
          </cell>
        </row>
        <row r="7516">
          <cell r="A7516">
            <v>1190001</v>
          </cell>
          <cell r="B7516" t="str">
            <v>常温</v>
          </cell>
        </row>
        <row r="7517">
          <cell r="A7517">
            <v>1266848</v>
          </cell>
          <cell r="B7517" t="str">
            <v>常温</v>
          </cell>
        </row>
        <row r="7518">
          <cell r="A7518">
            <v>1177160</v>
          </cell>
          <cell r="B7518" t="str">
            <v>冷鲜</v>
          </cell>
        </row>
        <row r="7519">
          <cell r="A7519">
            <v>1747107</v>
          </cell>
          <cell r="B7519" t="str">
            <v>常温</v>
          </cell>
        </row>
        <row r="7520">
          <cell r="A7520">
            <v>1116454</v>
          </cell>
          <cell r="B7520" t="str">
            <v>常温</v>
          </cell>
        </row>
        <row r="7521">
          <cell r="A7521">
            <v>1420038</v>
          </cell>
          <cell r="B7521" t="str">
            <v>常温</v>
          </cell>
        </row>
        <row r="7522">
          <cell r="A7522">
            <v>1068773</v>
          </cell>
          <cell r="B7522" t="str">
            <v>常温</v>
          </cell>
        </row>
        <row r="7523">
          <cell r="A7523">
            <v>2014685</v>
          </cell>
          <cell r="B7523" t="str">
            <v>常温</v>
          </cell>
        </row>
        <row r="7524">
          <cell r="A7524">
            <v>1166223</v>
          </cell>
          <cell r="B7524" t="str">
            <v>常温</v>
          </cell>
        </row>
        <row r="7525">
          <cell r="A7525">
            <v>1279445</v>
          </cell>
          <cell r="B7525" t="str">
            <v>冷藏</v>
          </cell>
        </row>
        <row r="7526">
          <cell r="A7526">
            <v>1284806</v>
          </cell>
          <cell r="B7526" t="str">
            <v>冷藏</v>
          </cell>
        </row>
        <row r="7527">
          <cell r="A7527">
            <v>2014729</v>
          </cell>
          <cell r="B7527" t="str">
            <v>常温</v>
          </cell>
        </row>
        <row r="7528">
          <cell r="A7528">
            <v>1033733</v>
          </cell>
          <cell r="B7528" t="str">
            <v>常温</v>
          </cell>
        </row>
        <row r="7529">
          <cell r="A7529">
            <v>1393600</v>
          </cell>
          <cell r="B7529" t="str">
            <v>冷藏</v>
          </cell>
        </row>
        <row r="7530">
          <cell r="A7530">
            <v>956514</v>
          </cell>
          <cell r="B7530" t="str">
            <v>常温</v>
          </cell>
        </row>
        <row r="7531">
          <cell r="A7531">
            <v>1087765</v>
          </cell>
          <cell r="B7531" t="str">
            <v>冻</v>
          </cell>
        </row>
        <row r="7532">
          <cell r="A7532">
            <v>1611766</v>
          </cell>
          <cell r="B7532" t="str">
            <v>常温</v>
          </cell>
        </row>
        <row r="7533">
          <cell r="A7533">
            <v>949923</v>
          </cell>
          <cell r="B7533" t="str">
            <v>常温</v>
          </cell>
        </row>
        <row r="7534">
          <cell r="A7534">
            <v>1068773</v>
          </cell>
          <cell r="B7534" t="str">
            <v>常温</v>
          </cell>
        </row>
        <row r="7535">
          <cell r="A7535">
            <v>324454</v>
          </cell>
          <cell r="B7535" t="str">
            <v>常温</v>
          </cell>
        </row>
        <row r="7536">
          <cell r="A7536">
            <v>1277456</v>
          </cell>
          <cell r="B7536" t="str">
            <v>冷藏</v>
          </cell>
        </row>
        <row r="7537">
          <cell r="A7537">
            <v>1694671</v>
          </cell>
          <cell r="B7537" t="str">
            <v>冷鲜</v>
          </cell>
        </row>
        <row r="7538">
          <cell r="A7538">
            <v>1620626</v>
          </cell>
          <cell r="B7538" t="str">
            <v>常温</v>
          </cell>
        </row>
        <row r="7539">
          <cell r="A7539">
            <v>1116454</v>
          </cell>
          <cell r="B7539" t="str">
            <v>常温</v>
          </cell>
        </row>
        <row r="7540">
          <cell r="A7540">
            <v>441</v>
          </cell>
          <cell r="B7540" t="str">
            <v>常温</v>
          </cell>
        </row>
        <row r="7541">
          <cell r="A7541">
            <v>2032281</v>
          </cell>
          <cell r="B7541" t="str">
            <v>冷藏</v>
          </cell>
        </row>
        <row r="7542">
          <cell r="A7542">
            <v>1279167</v>
          </cell>
          <cell r="B7542" t="str">
            <v>常温</v>
          </cell>
        </row>
        <row r="7543">
          <cell r="A7543">
            <v>347640</v>
          </cell>
          <cell r="B7543" t="str">
            <v>常温</v>
          </cell>
        </row>
        <row r="7544">
          <cell r="A7544">
            <v>1549575</v>
          </cell>
          <cell r="B7544" t="str">
            <v>常温</v>
          </cell>
        </row>
        <row r="7545">
          <cell r="A7545">
            <v>1466039</v>
          </cell>
          <cell r="B7545" t="str">
            <v>常温</v>
          </cell>
        </row>
        <row r="7546">
          <cell r="A7546">
            <v>2007161</v>
          </cell>
          <cell r="B7546" t="str">
            <v>常温</v>
          </cell>
        </row>
        <row r="7547">
          <cell r="A7547">
            <v>2014853</v>
          </cell>
          <cell r="B7547" t="str">
            <v>常温</v>
          </cell>
        </row>
        <row r="7548">
          <cell r="A7548">
            <v>2014685</v>
          </cell>
          <cell r="B7548" t="str">
            <v>常温</v>
          </cell>
        </row>
        <row r="7549">
          <cell r="A7549">
            <v>1116454</v>
          </cell>
          <cell r="B7549" t="str">
            <v>常温</v>
          </cell>
        </row>
        <row r="7550">
          <cell r="A7550">
            <v>1491718</v>
          </cell>
          <cell r="B7550" t="str">
            <v>常温</v>
          </cell>
        </row>
        <row r="7551">
          <cell r="A7551">
            <v>1483637</v>
          </cell>
          <cell r="B7551" t="str">
            <v>冷藏</v>
          </cell>
        </row>
        <row r="7552">
          <cell r="A7552">
            <v>28449</v>
          </cell>
          <cell r="B7552" t="str">
            <v>常温</v>
          </cell>
        </row>
        <row r="7553">
          <cell r="A7553">
            <v>263859</v>
          </cell>
          <cell r="B7553" t="str">
            <v>常温</v>
          </cell>
        </row>
        <row r="7554">
          <cell r="A7554">
            <v>270277</v>
          </cell>
          <cell r="B7554" t="str">
            <v>常温</v>
          </cell>
        </row>
        <row r="7555">
          <cell r="A7555">
            <v>257257</v>
          </cell>
          <cell r="B7555" t="str">
            <v>常温</v>
          </cell>
        </row>
        <row r="7556">
          <cell r="A7556">
            <v>911668</v>
          </cell>
          <cell r="B7556" t="str">
            <v>冷藏</v>
          </cell>
        </row>
        <row r="7557">
          <cell r="A7557">
            <v>300652</v>
          </cell>
          <cell r="B7557" t="str">
            <v>常温</v>
          </cell>
        </row>
        <row r="7558">
          <cell r="A7558">
            <v>1610820</v>
          </cell>
          <cell r="B7558" t="str">
            <v>冷鲜</v>
          </cell>
        </row>
        <row r="7559">
          <cell r="A7559">
            <v>1362929</v>
          </cell>
          <cell r="B7559" t="str">
            <v>热鲜</v>
          </cell>
        </row>
        <row r="7560">
          <cell r="A7560">
            <v>1890158</v>
          </cell>
          <cell r="B7560" t="str">
            <v>冷藏</v>
          </cell>
        </row>
        <row r="7561">
          <cell r="A7561">
            <v>1483637</v>
          </cell>
          <cell r="B7561" t="str">
            <v>冷藏</v>
          </cell>
        </row>
        <row r="7562">
          <cell r="A7562">
            <v>1736172</v>
          </cell>
          <cell r="B7562" t="str">
            <v>冷藏</v>
          </cell>
        </row>
        <row r="7563">
          <cell r="A7563">
            <v>1285134</v>
          </cell>
          <cell r="B7563" t="str">
            <v>冷鲜</v>
          </cell>
        </row>
        <row r="7564">
          <cell r="A7564">
            <v>1465993</v>
          </cell>
          <cell r="B7564" t="str">
            <v>常温</v>
          </cell>
        </row>
        <row r="7565">
          <cell r="A7565">
            <v>1491247</v>
          </cell>
          <cell r="B7565" t="str">
            <v>常温</v>
          </cell>
        </row>
        <row r="7566">
          <cell r="A7566">
            <v>1491444</v>
          </cell>
          <cell r="B7566" t="str">
            <v>冷藏</v>
          </cell>
        </row>
        <row r="7567">
          <cell r="A7567">
            <v>1275561</v>
          </cell>
          <cell r="B7567" t="str">
            <v>热鲜</v>
          </cell>
        </row>
        <row r="7568">
          <cell r="A7568">
            <v>1133453</v>
          </cell>
          <cell r="B7568" t="str">
            <v>常温</v>
          </cell>
        </row>
        <row r="7569">
          <cell r="A7569">
            <v>1275656</v>
          </cell>
          <cell r="B7569" t="str">
            <v>热鲜</v>
          </cell>
        </row>
        <row r="7570">
          <cell r="A7570">
            <v>1385112</v>
          </cell>
          <cell r="B7570" t="str">
            <v>冷藏</v>
          </cell>
        </row>
        <row r="7571">
          <cell r="A7571">
            <v>1824114</v>
          </cell>
          <cell r="B7571" t="str">
            <v>常温</v>
          </cell>
        </row>
        <row r="7572">
          <cell r="A7572">
            <v>1166246</v>
          </cell>
          <cell r="B7572" t="str">
            <v>常温</v>
          </cell>
        </row>
        <row r="7573">
          <cell r="A7573">
            <v>1733956</v>
          </cell>
          <cell r="B7573" t="str">
            <v>冷藏</v>
          </cell>
        </row>
        <row r="7574">
          <cell r="A7574">
            <v>1166163</v>
          </cell>
          <cell r="B7574" t="str">
            <v>常温</v>
          </cell>
        </row>
        <row r="7575">
          <cell r="A7575">
            <v>2014737</v>
          </cell>
          <cell r="B7575" t="str">
            <v>常温</v>
          </cell>
        </row>
        <row r="7576">
          <cell r="A7576">
            <v>852432</v>
          </cell>
          <cell r="B7576" t="str">
            <v>冷藏</v>
          </cell>
        </row>
        <row r="7577">
          <cell r="A7577">
            <v>1286682</v>
          </cell>
          <cell r="B7577" t="str">
            <v>常温</v>
          </cell>
        </row>
        <row r="7578">
          <cell r="A7578">
            <v>1910020</v>
          </cell>
          <cell r="B7578" t="str">
            <v>常温</v>
          </cell>
        </row>
        <row r="7579">
          <cell r="A7579">
            <v>1482989</v>
          </cell>
          <cell r="B7579" t="str">
            <v>热鲜</v>
          </cell>
        </row>
        <row r="7580">
          <cell r="A7580">
            <v>563</v>
          </cell>
          <cell r="B7580" t="str">
            <v>常温</v>
          </cell>
        </row>
        <row r="7581">
          <cell r="A7581">
            <v>1347228</v>
          </cell>
          <cell r="B7581" t="str">
            <v>常温</v>
          </cell>
        </row>
        <row r="7582">
          <cell r="A7582">
            <v>1551873</v>
          </cell>
          <cell r="B7582" t="str">
            <v>冷藏</v>
          </cell>
        </row>
        <row r="7583">
          <cell r="A7583">
            <v>1440759</v>
          </cell>
          <cell r="B7583" t="str">
            <v>冷藏</v>
          </cell>
        </row>
        <row r="7584">
          <cell r="A7584">
            <v>1290408</v>
          </cell>
          <cell r="B7584" t="str">
            <v>冷藏</v>
          </cell>
        </row>
        <row r="7585">
          <cell r="A7585">
            <v>1483637</v>
          </cell>
          <cell r="B7585" t="str">
            <v>冷藏</v>
          </cell>
        </row>
        <row r="7586">
          <cell r="A7586">
            <v>1116454</v>
          </cell>
          <cell r="B7586" t="str">
            <v>常温</v>
          </cell>
        </row>
        <row r="7587">
          <cell r="A7587">
            <v>1166024</v>
          </cell>
          <cell r="B7587" t="str">
            <v>常温</v>
          </cell>
        </row>
        <row r="7588">
          <cell r="A7588">
            <v>1610820</v>
          </cell>
          <cell r="B7588" t="str">
            <v>冷鲜</v>
          </cell>
        </row>
        <row r="7589">
          <cell r="A7589">
            <v>1064292</v>
          </cell>
          <cell r="B7589" t="str">
            <v>常温</v>
          </cell>
        </row>
        <row r="7590">
          <cell r="A7590">
            <v>167331</v>
          </cell>
          <cell r="B7590" t="str">
            <v>常温</v>
          </cell>
        </row>
        <row r="7591">
          <cell r="A7591">
            <v>1145009</v>
          </cell>
          <cell r="B7591" t="str">
            <v>常温</v>
          </cell>
        </row>
        <row r="7592">
          <cell r="A7592">
            <v>2014737</v>
          </cell>
          <cell r="B7592" t="str">
            <v>常温</v>
          </cell>
        </row>
        <row r="7593">
          <cell r="A7593">
            <v>852410</v>
          </cell>
          <cell r="B7593" t="str">
            <v>常温</v>
          </cell>
        </row>
        <row r="7594">
          <cell r="A7594">
            <v>1648817</v>
          </cell>
          <cell r="B7594" t="str">
            <v>常温</v>
          </cell>
        </row>
        <row r="7595">
          <cell r="A7595">
            <v>1552101</v>
          </cell>
          <cell r="B7595" t="str">
            <v>冷藏</v>
          </cell>
        </row>
        <row r="7596">
          <cell r="A7596">
            <v>949923</v>
          </cell>
          <cell r="B7596" t="str">
            <v>常温</v>
          </cell>
        </row>
        <row r="7597">
          <cell r="A7597">
            <v>1532208</v>
          </cell>
          <cell r="B7597" t="str">
            <v>常温</v>
          </cell>
        </row>
        <row r="7598">
          <cell r="A7598">
            <v>1051645</v>
          </cell>
          <cell r="B7598" t="str">
            <v>常温</v>
          </cell>
        </row>
        <row r="7599">
          <cell r="A7599">
            <v>1062490</v>
          </cell>
          <cell r="B7599" t="str">
            <v>常温</v>
          </cell>
        </row>
        <row r="7600">
          <cell r="A7600">
            <v>1133453</v>
          </cell>
          <cell r="B7600" t="str">
            <v>常温</v>
          </cell>
        </row>
        <row r="7601">
          <cell r="A7601">
            <v>1648816</v>
          </cell>
          <cell r="B7601" t="str">
            <v>常温</v>
          </cell>
        </row>
        <row r="7602">
          <cell r="A7602">
            <v>1712806</v>
          </cell>
          <cell r="B7602" t="str">
            <v>冷藏</v>
          </cell>
        </row>
        <row r="7603">
          <cell r="A7603">
            <v>1639288</v>
          </cell>
          <cell r="B7603" t="str">
            <v>常温</v>
          </cell>
        </row>
        <row r="7604">
          <cell r="A7604">
            <v>1703837</v>
          </cell>
          <cell r="B7604" t="str">
            <v>冷藏</v>
          </cell>
        </row>
        <row r="7605">
          <cell r="A7605">
            <v>852410</v>
          </cell>
          <cell r="B7605" t="str">
            <v>常温</v>
          </cell>
        </row>
        <row r="7606">
          <cell r="A7606">
            <v>1065604</v>
          </cell>
          <cell r="B7606" t="str">
            <v>常温</v>
          </cell>
        </row>
        <row r="7607">
          <cell r="A7607">
            <v>2007044</v>
          </cell>
          <cell r="B7607" t="str">
            <v>常温</v>
          </cell>
        </row>
        <row r="7608">
          <cell r="A7608">
            <v>787582</v>
          </cell>
          <cell r="B7608" t="str">
            <v>常温</v>
          </cell>
        </row>
        <row r="7609">
          <cell r="A7609">
            <v>916183</v>
          </cell>
          <cell r="B7609" t="str">
            <v>冷鲜</v>
          </cell>
        </row>
        <row r="7610">
          <cell r="A7610">
            <v>1700370</v>
          </cell>
          <cell r="B7610" t="str">
            <v>冷藏</v>
          </cell>
        </row>
        <row r="7611">
          <cell r="A7611">
            <v>2014737</v>
          </cell>
          <cell r="B7611" t="str">
            <v>常温</v>
          </cell>
        </row>
        <row r="7612">
          <cell r="A7612">
            <v>1531959</v>
          </cell>
          <cell r="B7612" t="str">
            <v>常温</v>
          </cell>
        </row>
        <row r="7613">
          <cell r="A7613">
            <v>1643148</v>
          </cell>
          <cell r="B7613" t="str">
            <v>常温</v>
          </cell>
        </row>
        <row r="7614">
          <cell r="A7614">
            <v>1551859</v>
          </cell>
          <cell r="B7614" t="str">
            <v>冷藏</v>
          </cell>
        </row>
        <row r="7615">
          <cell r="A7615">
            <v>1483637</v>
          </cell>
          <cell r="B7615" t="str">
            <v>冷藏</v>
          </cell>
        </row>
        <row r="7616">
          <cell r="A7616">
            <v>1676033</v>
          </cell>
          <cell r="B7616" t="str">
            <v>常温</v>
          </cell>
        </row>
        <row r="7617">
          <cell r="A7617">
            <v>949389</v>
          </cell>
          <cell r="B7617" t="str">
            <v>冷冻</v>
          </cell>
        </row>
        <row r="7618">
          <cell r="A7618">
            <v>858298</v>
          </cell>
          <cell r="B7618" t="str">
            <v>常温</v>
          </cell>
        </row>
        <row r="7619">
          <cell r="A7619">
            <v>1359004</v>
          </cell>
          <cell r="B7619" t="str">
            <v>冻</v>
          </cell>
        </row>
        <row r="7620">
          <cell r="A7620">
            <v>1062490</v>
          </cell>
          <cell r="B7620" t="str">
            <v>常温</v>
          </cell>
        </row>
        <row r="7621">
          <cell r="A7621">
            <v>1068773</v>
          </cell>
          <cell r="B7621" t="str">
            <v>常温</v>
          </cell>
        </row>
        <row r="7622">
          <cell r="A7622">
            <v>1362222</v>
          </cell>
          <cell r="B7622" t="str">
            <v>冷藏</v>
          </cell>
        </row>
        <row r="7623">
          <cell r="A7623">
            <v>1620642</v>
          </cell>
          <cell r="B7623" t="str">
            <v>常温</v>
          </cell>
        </row>
        <row r="7624">
          <cell r="A7624">
            <v>1133354</v>
          </cell>
          <cell r="B7624" t="str">
            <v>常温</v>
          </cell>
        </row>
        <row r="7625">
          <cell r="A7625">
            <v>1065629</v>
          </cell>
          <cell r="B7625" t="str">
            <v>常温</v>
          </cell>
        </row>
        <row r="7626">
          <cell r="A7626">
            <v>1813467</v>
          </cell>
          <cell r="B7626" t="str">
            <v>常温</v>
          </cell>
        </row>
        <row r="7627">
          <cell r="A7627">
            <v>7737</v>
          </cell>
          <cell r="B7627" t="str">
            <v>常温</v>
          </cell>
        </row>
        <row r="7628">
          <cell r="A7628">
            <v>2015128</v>
          </cell>
          <cell r="B7628" t="str">
            <v>常温</v>
          </cell>
        </row>
        <row r="7629">
          <cell r="A7629">
            <v>1548500</v>
          </cell>
          <cell r="B7629" t="str">
            <v>常温</v>
          </cell>
        </row>
        <row r="7630">
          <cell r="A7630">
            <v>1191435</v>
          </cell>
          <cell r="B7630" t="str">
            <v>常温</v>
          </cell>
        </row>
        <row r="7631">
          <cell r="A7631">
            <v>1531959</v>
          </cell>
          <cell r="B7631" t="str">
            <v>常温</v>
          </cell>
        </row>
        <row r="7632">
          <cell r="A7632">
            <v>1497027</v>
          </cell>
          <cell r="B7632" t="str">
            <v>热鲜</v>
          </cell>
        </row>
        <row r="7633">
          <cell r="A7633">
            <v>576067</v>
          </cell>
          <cell r="B7633" t="str">
            <v>常温</v>
          </cell>
        </row>
        <row r="7634">
          <cell r="A7634">
            <v>1279167</v>
          </cell>
          <cell r="B7634" t="str">
            <v>常温</v>
          </cell>
        </row>
        <row r="7635">
          <cell r="A7635">
            <v>1133453</v>
          </cell>
          <cell r="B7635" t="str">
            <v>常温</v>
          </cell>
        </row>
        <row r="7636">
          <cell r="A7636">
            <v>1531959</v>
          </cell>
          <cell r="B7636" t="str">
            <v>常温</v>
          </cell>
        </row>
        <row r="7637">
          <cell r="A7637">
            <v>1561224</v>
          </cell>
          <cell r="B7637" t="str">
            <v>冷冻</v>
          </cell>
        </row>
        <row r="7638">
          <cell r="A7638">
            <v>1922941</v>
          </cell>
          <cell r="B7638" t="str">
            <v>冷藏</v>
          </cell>
        </row>
        <row r="7639">
          <cell r="A7639">
            <v>1191435</v>
          </cell>
          <cell r="B7639" t="str">
            <v>常温</v>
          </cell>
        </row>
        <row r="7640">
          <cell r="A7640">
            <v>1611766</v>
          </cell>
          <cell r="B7640" t="str">
            <v>常温</v>
          </cell>
        </row>
        <row r="7641">
          <cell r="A7641">
            <v>719687</v>
          </cell>
          <cell r="B7641" t="str">
            <v>常温</v>
          </cell>
        </row>
        <row r="7642">
          <cell r="A7642">
            <v>1420038</v>
          </cell>
          <cell r="B7642" t="str">
            <v>常温</v>
          </cell>
        </row>
        <row r="7643">
          <cell r="A7643">
            <v>2014729</v>
          </cell>
          <cell r="B7643" t="str">
            <v>常温</v>
          </cell>
        </row>
        <row r="7644">
          <cell r="A7644">
            <v>1133453</v>
          </cell>
          <cell r="B7644" t="str">
            <v>常温</v>
          </cell>
        </row>
        <row r="7645">
          <cell r="A7645">
            <v>1483347</v>
          </cell>
          <cell r="B7645" t="str">
            <v>冻</v>
          </cell>
        </row>
        <row r="7646">
          <cell r="A7646">
            <v>1279380</v>
          </cell>
          <cell r="B7646" t="str">
            <v>热鲜</v>
          </cell>
        </row>
        <row r="7647">
          <cell r="A7647">
            <v>1493135</v>
          </cell>
          <cell r="B7647" t="str">
            <v>热鲜</v>
          </cell>
        </row>
        <row r="7648">
          <cell r="A7648">
            <v>1362222</v>
          </cell>
          <cell r="B7648" t="str">
            <v>冷藏</v>
          </cell>
        </row>
        <row r="7649">
          <cell r="A7649">
            <v>1643148</v>
          </cell>
          <cell r="B7649" t="str">
            <v>常温</v>
          </cell>
        </row>
        <row r="7650">
          <cell r="A7650">
            <v>757082</v>
          </cell>
          <cell r="B7650" t="str">
            <v>冻</v>
          </cell>
        </row>
        <row r="7651">
          <cell r="A7651">
            <v>607</v>
          </cell>
          <cell r="B7651" t="str">
            <v>常温</v>
          </cell>
        </row>
        <row r="7652">
          <cell r="A7652">
            <v>1748818</v>
          </cell>
          <cell r="B7652" t="str">
            <v>冻</v>
          </cell>
        </row>
        <row r="7653">
          <cell r="A7653">
            <v>1492796</v>
          </cell>
          <cell r="B7653" t="str">
            <v>常温</v>
          </cell>
        </row>
        <row r="7654">
          <cell r="A7654">
            <v>1169179</v>
          </cell>
          <cell r="B7654" t="str">
            <v>冷藏</v>
          </cell>
        </row>
        <row r="7655">
          <cell r="A7655">
            <v>1263926</v>
          </cell>
          <cell r="B7655" t="str">
            <v>常温</v>
          </cell>
        </row>
        <row r="7656">
          <cell r="A7656">
            <v>1098522</v>
          </cell>
          <cell r="B7656" t="str">
            <v>常温</v>
          </cell>
        </row>
        <row r="7657">
          <cell r="A7657">
            <v>2014685</v>
          </cell>
          <cell r="B7657" t="str">
            <v>常温</v>
          </cell>
        </row>
        <row r="7658">
          <cell r="A7658">
            <v>1064292</v>
          </cell>
          <cell r="B7658" t="str">
            <v>常温</v>
          </cell>
        </row>
        <row r="7659">
          <cell r="A7659">
            <v>1532208</v>
          </cell>
          <cell r="B7659" t="str">
            <v>常温</v>
          </cell>
        </row>
        <row r="7660">
          <cell r="A7660">
            <v>976207</v>
          </cell>
          <cell r="B7660" t="str">
            <v>常温</v>
          </cell>
        </row>
        <row r="7661">
          <cell r="A7661">
            <v>1483637</v>
          </cell>
          <cell r="B7661" t="str">
            <v>冷藏</v>
          </cell>
        </row>
        <row r="7662">
          <cell r="A7662">
            <v>1271536</v>
          </cell>
          <cell r="B7662" t="str">
            <v>冷藏</v>
          </cell>
        </row>
        <row r="7663">
          <cell r="A7663">
            <v>846698</v>
          </cell>
          <cell r="B7663" t="str">
            <v>常温</v>
          </cell>
        </row>
        <row r="7664">
          <cell r="A7664">
            <v>852432</v>
          </cell>
          <cell r="B7664" t="str">
            <v>冷藏</v>
          </cell>
        </row>
        <row r="7665">
          <cell r="A7665">
            <v>1493190</v>
          </cell>
          <cell r="B7665" t="str">
            <v>热鲜</v>
          </cell>
        </row>
        <row r="7666">
          <cell r="A7666">
            <v>1733145</v>
          </cell>
          <cell r="B7666" t="str">
            <v>冷藏</v>
          </cell>
        </row>
        <row r="7667">
          <cell r="A7667">
            <v>1493310</v>
          </cell>
          <cell r="B7667" t="str">
            <v>热鲜</v>
          </cell>
        </row>
        <row r="7668">
          <cell r="A7668">
            <v>1166223</v>
          </cell>
          <cell r="B7668" t="str">
            <v>常温</v>
          </cell>
        </row>
        <row r="7669">
          <cell r="A7669">
            <v>1279445</v>
          </cell>
          <cell r="B7669" t="str">
            <v>冷藏</v>
          </cell>
        </row>
        <row r="7670">
          <cell r="A7670">
            <v>852410</v>
          </cell>
          <cell r="B7670" t="str">
            <v>常温</v>
          </cell>
        </row>
        <row r="7671">
          <cell r="A7671">
            <v>1271536</v>
          </cell>
          <cell r="B7671" t="str">
            <v>冷藏</v>
          </cell>
        </row>
        <row r="7672">
          <cell r="A7672">
            <v>1191435</v>
          </cell>
          <cell r="B7672" t="str">
            <v>常温</v>
          </cell>
        </row>
        <row r="7673">
          <cell r="A7673">
            <v>855535</v>
          </cell>
          <cell r="B7673" t="str">
            <v>常温</v>
          </cell>
        </row>
        <row r="7674">
          <cell r="A7674">
            <v>2014853</v>
          </cell>
          <cell r="B7674" t="str">
            <v>常温</v>
          </cell>
        </row>
        <row r="7675">
          <cell r="A7675">
            <v>263859</v>
          </cell>
          <cell r="B7675" t="str">
            <v>常温</v>
          </cell>
        </row>
        <row r="7676">
          <cell r="A7676">
            <v>1116454</v>
          </cell>
          <cell r="B7676" t="str">
            <v>常温</v>
          </cell>
        </row>
        <row r="7677">
          <cell r="A7677">
            <v>949923</v>
          </cell>
          <cell r="B7677" t="str">
            <v>常温</v>
          </cell>
        </row>
        <row r="7678">
          <cell r="A7678">
            <v>1133453</v>
          </cell>
          <cell r="B7678" t="str">
            <v>常温</v>
          </cell>
        </row>
        <row r="7679">
          <cell r="A7679">
            <v>1250143</v>
          </cell>
          <cell r="B7679" t="str">
            <v>冷藏</v>
          </cell>
        </row>
        <row r="7680">
          <cell r="A7680">
            <v>1551859</v>
          </cell>
          <cell r="B7680" t="str">
            <v>冷藏</v>
          </cell>
        </row>
        <row r="7681">
          <cell r="A7681">
            <v>852410</v>
          </cell>
          <cell r="B7681" t="str">
            <v>常温</v>
          </cell>
        </row>
        <row r="7682">
          <cell r="A7682">
            <v>1068332</v>
          </cell>
          <cell r="B7682" t="str">
            <v>常温</v>
          </cell>
        </row>
        <row r="7683">
          <cell r="A7683">
            <v>2014745</v>
          </cell>
          <cell r="B7683" t="str">
            <v>常温</v>
          </cell>
        </row>
        <row r="7684">
          <cell r="A7684">
            <v>1531959</v>
          </cell>
          <cell r="B7684" t="str">
            <v>常温</v>
          </cell>
        </row>
        <row r="7685">
          <cell r="A7685">
            <v>1335998</v>
          </cell>
          <cell r="B7685" t="str">
            <v>冷藏</v>
          </cell>
        </row>
        <row r="7686">
          <cell r="A7686">
            <v>1521662</v>
          </cell>
          <cell r="B7686" t="str">
            <v>热鲜</v>
          </cell>
        </row>
        <row r="7687">
          <cell r="A7687">
            <v>1695666</v>
          </cell>
          <cell r="B7687" t="str">
            <v>热鲜</v>
          </cell>
        </row>
        <row r="7688">
          <cell r="A7688">
            <v>846698</v>
          </cell>
          <cell r="B7688" t="str">
            <v>常温</v>
          </cell>
        </row>
        <row r="7689">
          <cell r="A7689">
            <v>1359779</v>
          </cell>
          <cell r="B7689" t="str">
            <v>冻</v>
          </cell>
        </row>
        <row r="7690">
          <cell r="A7690">
            <v>2007117</v>
          </cell>
          <cell r="B7690" t="str">
            <v>常温</v>
          </cell>
        </row>
        <row r="7691">
          <cell r="A7691">
            <v>1538136</v>
          </cell>
          <cell r="B7691" t="str">
            <v>常温</v>
          </cell>
        </row>
        <row r="7692">
          <cell r="A7692">
            <v>1538210</v>
          </cell>
          <cell r="B7692" t="str">
            <v>常温</v>
          </cell>
        </row>
        <row r="7693">
          <cell r="A7693">
            <v>1459539</v>
          </cell>
          <cell r="B7693" t="str">
            <v>常温</v>
          </cell>
        </row>
        <row r="7694">
          <cell r="A7694">
            <v>1166223</v>
          </cell>
          <cell r="B7694" t="str">
            <v>常温</v>
          </cell>
        </row>
        <row r="7695">
          <cell r="A7695">
            <v>852410</v>
          </cell>
          <cell r="B7695" t="str">
            <v>常温</v>
          </cell>
        </row>
        <row r="7696">
          <cell r="A7696">
            <v>1240808</v>
          </cell>
          <cell r="B7696" t="str">
            <v>常温</v>
          </cell>
        </row>
        <row r="7697">
          <cell r="A7697">
            <v>1393600</v>
          </cell>
          <cell r="B7697" t="str">
            <v>冷藏</v>
          </cell>
        </row>
        <row r="7698">
          <cell r="A7698">
            <v>1712806</v>
          </cell>
          <cell r="B7698" t="str">
            <v>冷藏</v>
          </cell>
        </row>
        <row r="7699">
          <cell r="A7699">
            <v>1133453</v>
          </cell>
          <cell r="B7699" t="str">
            <v>常温</v>
          </cell>
        </row>
        <row r="7700">
          <cell r="A7700">
            <v>1567378</v>
          </cell>
          <cell r="B7700" t="str">
            <v>冷藏</v>
          </cell>
        </row>
        <row r="7701">
          <cell r="A7701">
            <v>1194826</v>
          </cell>
          <cell r="B7701" t="str">
            <v>常温</v>
          </cell>
        </row>
        <row r="7702">
          <cell r="A7702">
            <v>1191435</v>
          </cell>
          <cell r="B7702" t="str">
            <v>常温</v>
          </cell>
        </row>
        <row r="7703">
          <cell r="A7703">
            <v>1643147</v>
          </cell>
          <cell r="B7703" t="str">
            <v>常温</v>
          </cell>
        </row>
        <row r="7704">
          <cell r="A7704">
            <v>319833</v>
          </cell>
          <cell r="B7704" t="str">
            <v>冷冻</v>
          </cell>
        </row>
        <row r="7705">
          <cell r="A7705">
            <v>263859</v>
          </cell>
          <cell r="B7705" t="str">
            <v>常温</v>
          </cell>
        </row>
        <row r="7706">
          <cell r="A7706">
            <v>1700370</v>
          </cell>
          <cell r="B7706" t="str">
            <v>冷藏</v>
          </cell>
        </row>
        <row r="7707">
          <cell r="A7707">
            <v>1084554</v>
          </cell>
          <cell r="B7707" t="str">
            <v>常温</v>
          </cell>
        </row>
        <row r="7708">
          <cell r="A7708">
            <v>263856</v>
          </cell>
          <cell r="B7708" t="str">
            <v>常温</v>
          </cell>
        </row>
        <row r="7709">
          <cell r="A7709">
            <v>1133453</v>
          </cell>
          <cell r="B7709" t="str">
            <v>常温</v>
          </cell>
        </row>
        <row r="7710">
          <cell r="A7710">
            <v>2621</v>
          </cell>
          <cell r="B7710" t="str">
            <v>常温</v>
          </cell>
        </row>
        <row r="7711">
          <cell r="A7711">
            <v>1922728</v>
          </cell>
          <cell r="B7711" t="str">
            <v>冷藏</v>
          </cell>
        </row>
        <row r="7712">
          <cell r="A7712">
            <v>1177409</v>
          </cell>
          <cell r="B7712" t="str">
            <v>常温</v>
          </cell>
        </row>
        <row r="7713">
          <cell r="A7713">
            <v>1492271</v>
          </cell>
          <cell r="B7713" t="str">
            <v>常温</v>
          </cell>
        </row>
        <row r="7714">
          <cell r="A7714">
            <v>1166049</v>
          </cell>
          <cell r="B7714" t="str">
            <v>常温</v>
          </cell>
        </row>
        <row r="7715">
          <cell r="A7715">
            <v>1347228</v>
          </cell>
          <cell r="B7715" t="str">
            <v>常温</v>
          </cell>
        </row>
        <row r="7716">
          <cell r="A7716">
            <v>1133453</v>
          </cell>
          <cell r="B7716" t="str">
            <v>常温</v>
          </cell>
        </row>
        <row r="7717">
          <cell r="A7717">
            <v>1279167</v>
          </cell>
          <cell r="B7717" t="str">
            <v>常温</v>
          </cell>
        </row>
        <row r="7718">
          <cell r="A7718">
            <v>1275540</v>
          </cell>
          <cell r="B7718" t="str">
            <v>热鲜</v>
          </cell>
        </row>
        <row r="7719">
          <cell r="A7719">
            <v>2014784</v>
          </cell>
          <cell r="B7719" t="str">
            <v>常温</v>
          </cell>
        </row>
        <row r="7720">
          <cell r="A7720">
            <v>1250143</v>
          </cell>
          <cell r="B7720" t="str">
            <v>冷藏</v>
          </cell>
        </row>
        <row r="7721">
          <cell r="A7721">
            <v>1166268</v>
          </cell>
          <cell r="B7721" t="str">
            <v>冷藏</v>
          </cell>
        </row>
        <row r="7722">
          <cell r="A7722">
            <v>1134649</v>
          </cell>
          <cell r="B7722" t="str">
            <v>常温</v>
          </cell>
        </row>
        <row r="7723">
          <cell r="A7723">
            <v>1312701</v>
          </cell>
          <cell r="B7723" t="str">
            <v>常温</v>
          </cell>
        </row>
        <row r="7724">
          <cell r="A7724">
            <v>79041</v>
          </cell>
          <cell r="B7724" t="str">
            <v>常温</v>
          </cell>
        </row>
        <row r="7725">
          <cell r="A7725">
            <v>1305176</v>
          </cell>
          <cell r="B7725" t="str">
            <v>常温</v>
          </cell>
        </row>
        <row r="7726">
          <cell r="A7726">
            <v>81661</v>
          </cell>
          <cell r="B7726" t="str">
            <v>常温</v>
          </cell>
        </row>
        <row r="7727">
          <cell r="A7727">
            <v>7748</v>
          </cell>
          <cell r="B7727" t="str">
            <v>常温</v>
          </cell>
        </row>
        <row r="7728">
          <cell r="A7728">
            <v>7748</v>
          </cell>
          <cell r="B7728" t="str">
            <v>常温</v>
          </cell>
        </row>
        <row r="7729">
          <cell r="A7729">
            <v>1284806</v>
          </cell>
          <cell r="B7729" t="str">
            <v>冷藏</v>
          </cell>
        </row>
        <row r="7730">
          <cell r="A7730">
            <v>1250143</v>
          </cell>
          <cell r="B7730" t="str">
            <v>冷藏</v>
          </cell>
        </row>
        <row r="7731">
          <cell r="A7731">
            <v>1483515</v>
          </cell>
          <cell r="B7731" t="str">
            <v>冷藏</v>
          </cell>
        </row>
        <row r="7732">
          <cell r="A7732">
            <v>846698</v>
          </cell>
          <cell r="B7732" t="str">
            <v>常温</v>
          </cell>
        </row>
        <row r="7733">
          <cell r="A7733">
            <v>1601955</v>
          </cell>
          <cell r="B7733" t="str">
            <v>常温</v>
          </cell>
        </row>
        <row r="7734">
          <cell r="A7734">
            <v>1636447</v>
          </cell>
          <cell r="B7734" t="str">
            <v>常温</v>
          </cell>
        </row>
        <row r="7735">
          <cell r="A7735">
            <v>1130754</v>
          </cell>
          <cell r="B7735" t="str">
            <v>常温</v>
          </cell>
        </row>
        <row r="7736">
          <cell r="A7736">
            <v>303663</v>
          </cell>
          <cell r="B7736" t="str">
            <v>常温</v>
          </cell>
        </row>
        <row r="7737">
          <cell r="A7737">
            <v>59324</v>
          </cell>
          <cell r="B7737" t="str">
            <v>冷藏</v>
          </cell>
        </row>
        <row r="7738">
          <cell r="A7738">
            <v>14195</v>
          </cell>
          <cell r="B7738" t="str">
            <v>冷藏</v>
          </cell>
        </row>
        <row r="7739">
          <cell r="A7739">
            <v>69044</v>
          </cell>
          <cell r="B7739" t="str">
            <v>冷藏</v>
          </cell>
        </row>
        <row r="7740">
          <cell r="A7740">
            <v>1277456</v>
          </cell>
          <cell r="B7740" t="str">
            <v>冷藏</v>
          </cell>
        </row>
        <row r="7741">
          <cell r="A7741">
            <v>1068773</v>
          </cell>
          <cell r="B7741" t="str">
            <v>常温</v>
          </cell>
        </row>
        <row r="7742">
          <cell r="A7742">
            <v>1275540</v>
          </cell>
          <cell r="B7742" t="str">
            <v>热鲜</v>
          </cell>
        </row>
        <row r="7743">
          <cell r="A7743">
            <v>1216747</v>
          </cell>
          <cell r="B7743" t="str">
            <v>常温</v>
          </cell>
        </row>
        <row r="7744">
          <cell r="A7744">
            <v>1796329</v>
          </cell>
          <cell r="B7744" t="str">
            <v>常温</v>
          </cell>
        </row>
        <row r="7745">
          <cell r="A7745">
            <v>2031952</v>
          </cell>
          <cell r="B7745" t="str">
            <v>常温</v>
          </cell>
        </row>
        <row r="7746">
          <cell r="A7746">
            <v>1639883</v>
          </cell>
          <cell r="B7746" t="str">
            <v>冻</v>
          </cell>
        </row>
        <row r="7747">
          <cell r="A7747">
            <v>1720447</v>
          </cell>
          <cell r="B7747" t="str">
            <v>常温</v>
          </cell>
        </row>
        <row r="7748">
          <cell r="A7748">
            <v>1099505</v>
          </cell>
          <cell r="B7748" t="str">
            <v>冷藏</v>
          </cell>
        </row>
        <row r="7749">
          <cell r="A7749">
            <v>1547029</v>
          </cell>
          <cell r="B7749" t="str">
            <v>冻</v>
          </cell>
        </row>
        <row r="7750">
          <cell r="A7750">
            <v>1194826</v>
          </cell>
          <cell r="B7750" t="str">
            <v>常温</v>
          </cell>
        </row>
        <row r="7751">
          <cell r="A7751">
            <v>167331</v>
          </cell>
          <cell r="B7751" t="str">
            <v>常温</v>
          </cell>
        </row>
        <row r="7752">
          <cell r="A7752">
            <v>2031952</v>
          </cell>
          <cell r="B7752" t="str">
            <v>常温</v>
          </cell>
        </row>
        <row r="7753">
          <cell r="A7753">
            <v>1694671</v>
          </cell>
          <cell r="B7753" t="str">
            <v>冷鲜</v>
          </cell>
        </row>
        <row r="7754">
          <cell r="A7754">
            <v>182221</v>
          </cell>
          <cell r="B7754" t="str">
            <v>常温</v>
          </cell>
        </row>
        <row r="7755">
          <cell r="A7755">
            <v>1712806</v>
          </cell>
          <cell r="B7755" t="str">
            <v>冷藏</v>
          </cell>
        </row>
        <row r="7756">
          <cell r="A7756">
            <v>1263926</v>
          </cell>
          <cell r="B7756" t="str">
            <v>常温</v>
          </cell>
        </row>
        <row r="7757">
          <cell r="A7757">
            <v>4730</v>
          </cell>
          <cell r="B7757" t="str">
            <v>鲜</v>
          </cell>
        </row>
        <row r="7758">
          <cell r="A7758">
            <v>8291</v>
          </cell>
          <cell r="B7758" t="str">
            <v>常温</v>
          </cell>
        </row>
        <row r="7759">
          <cell r="A7759">
            <v>1639265</v>
          </cell>
          <cell r="B7759" t="str">
            <v>常温</v>
          </cell>
        </row>
        <row r="7760">
          <cell r="A7760">
            <v>846698</v>
          </cell>
          <cell r="B7760" t="str">
            <v>常温</v>
          </cell>
        </row>
        <row r="7761">
          <cell r="A7761">
            <v>1359843</v>
          </cell>
          <cell r="B7761" t="str">
            <v>冻</v>
          </cell>
        </row>
        <row r="7762">
          <cell r="A7762">
            <v>1440759</v>
          </cell>
          <cell r="B7762" t="str">
            <v>冷藏</v>
          </cell>
        </row>
        <row r="7763">
          <cell r="A7763">
            <v>1225645</v>
          </cell>
          <cell r="B7763" t="str">
            <v>常温</v>
          </cell>
        </row>
        <row r="7764">
          <cell r="A7764">
            <v>1538191</v>
          </cell>
          <cell r="B7764" t="str">
            <v>常温</v>
          </cell>
        </row>
        <row r="7765">
          <cell r="A7765">
            <v>307021</v>
          </cell>
          <cell r="B7765" t="str">
            <v>常温</v>
          </cell>
        </row>
        <row r="7766">
          <cell r="A7766">
            <v>949923</v>
          </cell>
          <cell r="B7766" t="str">
            <v>常温</v>
          </cell>
        </row>
        <row r="7767">
          <cell r="A7767">
            <v>1551859</v>
          </cell>
          <cell r="B7767" t="str">
            <v>冷藏</v>
          </cell>
        </row>
        <row r="7768">
          <cell r="A7768">
            <v>1456907</v>
          </cell>
          <cell r="B7768" t="str">
            <v>冻</v>
          </cell>
        </row>
        <row r="7769">
          <cell r="A7769">
            <v>441</v>
          </cell>
          <cell r="B7769" t="str">
            <v>常温</v>
          </cell>
        </row>
        <row r="7770">
          <cell r="A7770">
            <v>2014729</v>
          </cell>
          <cell r="B7770" t="str">
            <v>常温</v>
          </cell>
        </row>
        <row r="7771">
          <cell r="A7771">
            <v>1362923</v>
          </cell>
          <cell r="B7771" t="str">
            <v>冷藏</v>
          </cell>
        </row>
        <row r="7772">
          <cell r="A7772">
            <v>1564731</v>
          </cell>
          <cell r="B7772" t="str">
            <v>热鲜</v>
          </cell>
        </row>
        <row r="7773">
          <cell r="A7773">
            <v>1271536</v>
          </cell>
          <cell r="B7773" t="str">
            <v>冷藏</v>
          </cell>
        </row>
        <row r="7774">
          <cell r="A7774">
            <v>1559505</v>
          </cell>
          <cell r="B7774" t="str">
            <v>常温</v>
          </cell>
        </row>
        <row r="7775">
          <cell r="A7775">
            <v>2014540</v>
          </cell>
          <cell r="B7775" t="str">
            <v>常温</v>
          </cell>
        </row>
        <row r="7776">
          <cell r="A7776">
            <v>1796329</v>
          </cell>
          <cell r="B7776" t="str">
            <v>常温</v>
          </cell>
        </row>
        <row r="7777">
          <cell r="A7777">
            <v>1491672</v>
          </cell>
          <cell r="B7777" t="str">
            <v>常温</v>
          </cell>
        </row>
        <row r="7778">
          <cell r="A7778">
            <v>1422087</v>
          </cell>
          <cell r="B7778" t="str">
            <v>热鲜</v>
          </cell>
        </row>
        <row r="7779">
          <cell r="A7779">
            <v>1493310</v>
          </cell>
          <cell r="B7779" t="str">
            <v>热鲜</v>
          </cell>
        </row>
        <row r="7780">
          <cell r="A7780">
            <v>1493310</v>
          </cell>
          <cell r="B7780" t="str">
            <v>热鲜</v>
          </cell>
        </row>
        <row r="7781">
          <cell r="A7781">
            <v>1611766</v>
          </cell>
          <cell r="B7781" t="str">
            <v>常温</v>
          </cell>
        </row>
        <row r="7782">
          <cell r="A7782">
            <v>1534198</v>
          </cell>
          <cell r="B7782" t="str">
            <v>冷冻</v>
          </cell>
        </row>
        <row r="7783">
          <cell r="A7783">
            <v>1266848</v>
          </cell>
          <cell r="B7783" t="str">
            <v>常温</v>
          </cell>
        </row>
        <row r="7784">
          <cell r="A7784">
            <v>167331</v>
          </cell>
          <cell r="B7784" t="str">
            <v>常温</v>
          </cell>
        </row>
        <row r="7785">
          <cell r="A7785">
            <v>1362929</v>
          </cell>
          <cell r="B7785" t="str">
            <v>热鲜</v>
          </cell>
        </row>
        <row r="7786">
          <cell r="A7786">
            <v>1643117</v>
          </cell>
          <cell r="B7786" t="str">
            <v>常温</v>
          </cell>
        </row>
        <row r="7787">
          <cell r="A7787">
            <v>1532153</v>
          </cell>
          <cell r="B7787" t="str">
            <v>常温</v>
          </cell>
        </row>
        <row r="7788">
          <cell r="A7788">
            <v>1284806</v>
          </cell>
          <cell r="B7788" t="str">
            <v>冷藏</v>
          </cell>
        </row>
        <row r="7789">
          <cell r="A7789">
            <v>1538142</v>
          </cell>
          <cell r="B7789" t="str">
            <v>常温</v>
          </cell>
        </row>
        <row r="7790">
          <cell r="A7790">
            <v>1309382</v>
          </cell>
          <cell r="B7790" t="str">
            <v>常温</v>
          </cell>
        </row>
        <row r="7791">
          <cell r="A7791">
            <v>1483589</v>
          </cell>
          <cell r="B7791" t="str">
            <v>热鲜</v>
          </cell>
        </row>
        <row r="7792">
          <cell r="A7792">
            <v>973452</v>
          </cell>
          <cell r="B7792" t="str">
            <v>常温</v>
          </cell>
        </row>
        <row r="7793">
          <cell r="A7793">
            <v>1483438</v>
          </cell>
          <cell r="B7793" t="str">
            <v>冷藏</v>
          </cell>
        </row>
        <row r="7794">
          <cell r="A7794">
            <v>1347228</v>
          </cell>
          <cell r="B7794" t="str">
            <v>常温</v>
          </cell>
        </row>
        <row r="7795">
          <cell r="A7795">
            <v>1827807</v>
          </cell>
          <cell r="B7795" t="str">
            <v>冷藏</v>
          </cell>
        </row>
        <row r="7796">
          <cell r="A7796">
            <v>1551826</v>
          </cell>
          <cell r="B7796" t="str">
            <v>冷藏</v>
          </cell>
        </row>
        <row r="7797">
          <cell r="A7797">
            <v>1167201</v>
          </cell>
          <cell r="B7797" t="str">
            <v>常温</v>
          </cell>
        </row>
        <row r="7798">
          <cell r="A7798">
            <v>1166268</v>
          </cell>
          <cell r="B7798" t="str">
            <v>冷藏</v>
          </cell>
        </row>
        <row r="7799">
          <cell r="A7799">
            <v>846698</v>
          </cell>
          <cell r="B7799" t="str">
            <v>常温</v>
          </cell>
        </row>
        <row r="7800">
          <cell r="A7800">
            <v>1286267</v>
          </cell>
          <cell r="B7800" t="str">
            <v>热鲜</v>
          </cell>
        </row>
        <row r="7801">
          <cell r="A7801">
            <v>1271536</v>
          </cell>
          <cell r="B7801" t="str">
            <v>冷藏</v>
          </cell>
        </row>
        <row r="7802">
          <cell r="A7802">
            <v>949923</v>
          </cell>
          <cell r="B7802" t="str">
            <v>常温</v>
          </cell>
        </row>
        <row r="7803">
          <cell r="A7803">
            <v>949923</v>
          </cell>
          <cell r="B7803" t="str">
            <v>常温</v>
          </cell>
        </row>
        <row r="7804">
          <cell r="A7804">
            <v>1362853</v>
          </cell>
          <cell r="B7804" t="str">
            <v>常温</v>
          </cell>
        </row>
        <row r="7805">
          <cell r="A7805">
            <v>1750162</v>
          </cell>
          <cell r="B7805" t="str">
            <v>常温</v>
          </cell>
        </row>
        <row r="7806">
          <cell r="A7806">
            <v>1065509</v>
          </cell>
          <cell r="B7806" t="str">
            <v>常温</v>
          </cell>
        </row>
        <row r="7807">
          <cell r="A7807">
            <v>1347204</v>
          </cell>
          <cell r="B7807" t="str">
            <v>常温</v>
          </cell>
        </row>
        <row r="7808">
          <cell r="A7808">
            <v>1194650</v>
          </cell>
          <cell r="B7808" t="str">
            <v>热鲜</v>
          </cell>
        </row>
        <row r="7809">
          <cell r="A7809">
            <v>949923</v>
          </cell>
          <cell r="B7809" t="str">
            <v>常温</v>
          </cell>
        </row>
        <row r="7810">
          <cell r="A7810">
            <v>1031349</v>
          </cell>
          <cell r="B7810" t="str">
            <v>冷藏</v>
          </cell>
        </row>
        <row r="7811">
          <cell r="A7811">
            <v>949923</v>
          </cell>
          <cell r="B7811" t="str">
            <v>常温</v>
          </cell>
        </row>
        <row r="7812">
          <cell r="A7812">
            <v>1133453</v>
          </cell>
          <cell r="B7812" t="str">
            <v>常温</v>
          </cell>
        </row>
        <row r="7813">
          <cell r="A7813">
            <v>1065604</v>
          </cell>
          <cell r="B7813" t="str">
            <v>常温</v>
          </cell>
        </row>
        <row r="7814">
          <cell r="A7814">
            <v>1276101</v>
          </cell>
          <cell r="B7814" t="str">
            <v>热鲜</v>
          </cell>
        </row>
        <row r="7815">
          <cell r="A7815">
            <v>614</v>
          </cell>
          <cell r="B7815" t="str">
            <v>常温</v>
          </cell>
        </row>
        <row r="7816">
          <cell r="A7816">
            <v>1277770</v>
          </cell>
          <cell r="B7816" t="str">
            <v>常温</v>
          </cell>
        </row>
        <row r="7817">
          <cell r="A7817">
            <v>1483637</v>
          </cell>
          <cell r="B7817" t="str">
            <v>冷藏</v>
          </cell>
        </row>
        <row r="7818">
          <cell r="A7818">
            <v>855535</v>
          </cell>
          <cell r="B7818" t="str">
            <v>常温</v>
          </cell>
        </row>
        <row r="7819">
          <cell r="A7819">
            <v>1279445</v>
          </cell>
          <cell r="B7819" t="str">
            <v>冷藏</v>
          </cell>
        </row>
        <row r="7820">
          <cell r="A7820">
            <v>1256502</v>
          </cell>
          <cell r="B7820" t="str">
            <v>常温</v>
          </cell>
        </row>
        <row r="7821">
          <cell r="A7821">
            <v>1166207</v>
          </cell>
          <cell r="B7821" t="str">
            <v>常温</v>
          </cell>
        </row>
        <row r="7822">
          <cell r="A7822">
            <v>1177409</v>
          </cell>
          <cell r="B7822" t="str">
            <v>常温</v>
          </cell>
        </row>
        <row r="7823">
          <cell r="A7823">
            <v>1483482</v>
          </cell>
          <cell r="B7823" t="str">
            <v>冷藏</v>
          </cell>
        </row>
        <row r="7824">
          <cell r="A7824">
            <v>1166145</v>
          </cell>
          <cell r="B7824" t="str">
            <v>常温</v>
          </cell>
        </row>
        <row r="7825">
          <cell r="A7825">
            <v>1492271</v>
          </cell>
          <cell r="B7825" t="str">
            <v>常温</v>
          </cell>
        </row>
        <row r="7826">
          <cell r="A7826">
            <v>1166145</v>
          </cell>
          <cell r="B7826" t="str">
            <v>常温</v>
          </cell>
        </row>
        <row r="7827">
          <cell r="A7827">
            <v>1493310</v>
          </cell>
          <cell r="B7827" t="str">
            <v>热鲜</v>
          </cell>
        </row>
        <row r="7828">
          <cell r="A7828">
            <v>1133453</v>
          </cell>
          <cell r="B7828" t="str">
            <v>常温</v>
          </cell>
        </row>
        <row r="7829">
          <cell r="A7829">
            <v>1491947</v>
          </cell>
          <cell r="B7829" t="str">
            <v>常温</v>
          </cell>
        </row>
        <row r="7830">
          <cell r="A7830">
            <v>1166247</v>
          </cell>
          <cell r="B7830" t="str">
            <v>常温</v>
          </cell>
        </row>
        <row r="7831">
          <cell r="A7831">
            <v>1051645</v>
          </cell>
          <cell r="B7831" t="str">
            <v>常温</v>
          </cell>
        </row>
        <row r="7832">
          <cell r="A7832">
            <v>1396091</v>
          </cell>
          <cell r="B7832" t="str">
            <v>常温</v>
          </cell>
        </row>
        <row r="7833">
          <cell r="A7833">
            <v>1254782</v>
          </cell>
          <cell r="B7833" t="str">
            <v>常温</v>
          </cell>
        </row>
        <row r="7834">
          <cell r="A7834">
            <v>1454655</v>
          </cell>
          <cell r="B7834" t="str">
            <v>常温</v>
          </cell>
        </row>
        <row r="7835">
          <cell r="A7835">
            <v>1035251</v>
          </cell>
          <cell r="B7835" t="str">
            <v>冷冻</v>
          </cell>
        </row>
        <row r="7836">
          <cell r="A7836">
            <v>1071584</v>
          </cell>
          <cell r="B7836" t="str">
            <v>常温</v>
          </cell>
        </row>
        <row r="7837">
          <cell r="A7837">
            <v>1590387</v>
          </cell>
          <cell r="B7837" t="str">
            <v>冷藏</v>
          </cell>
        </row>
        <row r="7838">
          <cell r="A7838">
            <v>1194025</v>
          </cell>
          <cell r="B7838" t="str">
            <v>常温</v>
          </cell>
        </row>
        <row r="7839">
          <cell r="A7839">
            <v>308062</v>
          </cell>
          <cell r="B7839" t="str">
            <v>常温</v>
          </cell>
        </row>
        <row r="7840">
          <cell r="A7840">
            <v>1611766</v>
          </cell>
          <cell r="B7840" t="str">
            <v>常温</v>
          </cell>
        </row>
        <row r="7841">
          <cell r="A7841">
            <v>1610820</v>
          </cell>
          <cell r="B7841" t="str">
            <v>冷鲜</v>
          </cell>
        </row>
        <row r="7842">
          <cell r="A7842">
            <v>1191435</v>
          </cell>
          <cell r="B7842" t="str">
            <v>常温</v>
          </cell>
        </row>
        <row r="7843">
          <cell r="A7843">
            <v>1707425</v>
          </cell>
          <cell r="B7843" t="str">
            <v>常温</v>
          </cell>
        </row>
        <row r="7844">
          <cell r="A7844">
            <v>1747107</v>
          </cell>
          <cell r="B7844" t="str">
            <v>常温</v>
          </cell>
        </row>
        <row r="7845">
          <cell r="A7845">
            <v>1239565</v>
          </cell>
          <cell r="B7845" t="str">
            <v>常温</v>
          </cell>
        </row>
        <row r="7846">
          <cell r="A7846">
            <v>1643147</v>
          </cell>
          <cell r="B7846" t="str">
            <v>常温</v>
          </cell>
        </row>
        <row r="7847">
          <cell r="A7847">
            <v>1488672</v>
          </cell>
          <cell r="B7847" t="str">
            <v>冷鲜</v>
          </cell>
        </row>
        <row r="7848">
          <cell r="A7848">
            <v>1068773</v>
          </cell>
          <cell r="B7848" t="str">
            <v>常温</v>
          </cell>
        </row>
        <row r="7849">
          <cell r="A7849">
            <v>1133453</v>
          </cell>
          <cell r="B7849" t="str">
            <v>常温</v>
          </cell>
        </row>
        <row r="7850">
          <cell r="A7850">
            <v>1068773</v>
          </cell>
          <cell r="B7850" t="str">
            <v>常温</v>
          </cell>
        </row>
        <row r="7851">
          <cell r="A7851">
            <v>825135</v>
          </cell>
          <cell r="B7851" t="str">
            <v>冷鲜</v>
          </cell>
        </row>
        <row r="7852">
          <cell r="A7852">
            <v>1194826</v>
          </cell>
          <cell r="B7852" t="str">
            <v>常温</v>
          </cell>
        </row>
        <row r="7853">
          <cell r="A7853">
            <v>1341992</v>
          </cell>
          <cell r="B7853" t="str">
            <v>冻</v>
          </cell>
        </row>
        <row r="7854">
          <cell r="A7854">
            <v>1662769</v>
          </cell>
          <cell r="B7854" t="str">
            <v>冷藏</v>
          </cell>
        </row>
        <row r="7855">
          <cell r="A7855">
            <v>1413554</v>
          </cell>
          <cell r="B7855" t="str">
            <v>冷藏</v>
          </cell>
        </row>
        <row r="7856">
          <cell r="A7856">
            <v>307</v>
          </cell>
          <cell r="B7856" t="str">
            <v>常温</v>
          </cell>
        </row>
        <row r="7857">
          <cell r="A7857">
            <v>5012</v>
          </cell>
          <cell r="B7857" t="str">
            <v>冻</v>
          </cell>
        </row>
        <row r="7858">
          <cell r="A7858">
            <v>1564731</v>
          </cell>
          <cell r="B7858" t="str">
            <v>热鲜</v>
          </cell>
        </row>
        <row r="7859">
          <cell r="A7859">
            <v>1628918</v>
          </cell>
          <cell r="B7859" t="str">
            <v>常温</v>
          </cell>
        </row>
        <row r="7860">
          <cell r="A7860">
            <v>563</v>
          </cell>
          <cell r="B7860" t="str">
            <v>常温</v>
          </cell>
        </row>
        <row r="7861">
          <cell r="A7861">
            <v>1166145</v>
          </cell>
          <cell r="B7861" t="str">
            <v>常温</v>
          </cell>
        </row>
        <row r="7862">
          <cell r="A7862">
            <v>2007159</v>
          </cell>
          <cell r="B7862" t="str">
            <v>常温</v>
          </cell>
        </row>
        <row r="7863">
          <cell r="A7863">
            <v>1488649</v>
          </cell>
          <cell r="B7863" t="str">
            <v>冷藏</v>
          </cell>
        </row>
        <row r="7864">
          <cell r="A7864">
            <v>819846</v>
          </cell>
          <cell r="B7864" t="str">
            <v>冷冻</v>
          </cell>
        </row>
        <row r="7865">
          <cell r="A7865">
            <v>101229</v>
          </cell>
          <cell r="B7865" t="str">
            <v>常温</v>
          </cell>
        </row>
        <row r="7866">
          <cell r="A7866">
            <v>566</v>
          </cell>
          <cell r="B7866" t="str">
            <v>常温</v>
          </cell>
        </row>
        <row r="7867">
          <cell r="A7867">
            <v>1133453</v>
          </cell>
          <cell r="B7867" t="str">
            <v>常温</v>
          </cell>
        </row>
        <row r="7868">
          <cell r="A7868">
            <v>1695892</v>
          </cell>
          <cell r="B7868" t="str">
            <v>热鲜</v>
          </cell>
        </row>
        <row r="7869">
          <cell r="A7869">
            <v>1277736</v>
          </cell>
          <cell r="B7869" t="str">
            <v>冷藏</v>
          </cell>
        </row>
        <row r="7870">
          <cell r="A7870">
            <v>1483637</v>
          </cell>
          <cell r="B7870" t="str">
            <v>冷藏</v>
          </cell>
        </row>
        <row r="7871">
          <cell r="A7871">
            <v>63569</v>
          </cell>
          <cell r="B7871" t="str">
            <v>常温</v>
          </cell>
        </row>
        <row r="7872">
          <cell r="A7872">
            <v>858298</v>
          </cell>
          <cell r="B7872" t="str">
            <v>常温</v>
          </cell>
        </row>
        <row r="7873">
          <cell r="A7873">
            <v>1475483</v>
          </cell>
          <cell r="B7873" t="str">
            <v>常温</v>
          </cell>
        </row>
        <row r="7874">
          <cell r="A7874">
            <v>1347204</v>
          </cell>
          <cell r="B7874" t="str">
            <v>常温</v>
          </cell>
        </row>
        <row r="7875">
          <cell r="A7875">
            <v>1630504</v>
          </cell>
          <cell r="B7875" t="str">
            <v>常温</v>
          </cell>
        </row>
        <row r="7876">
          <cell r="A7876">
            <v>1456907</v>
          </cell>
          <cell r="B7876" t="str">
            <v>冻</v>
          </cell>
        </row>
        <row r="7877">
          <cell r="A7877">
            <v>901771</v>
          </cell>
          <cell r="B7877" t="str">
            <v>常温</v>
          </cell>
        </row>
        <row r="7878">
          <cell r="A7878">
            <v>441</v>
          </cell>
          <cell r="B7878" t="str">
            <v>常温</v>
          </cell>
        </row>
        <row r="7879">
          <cell r="A7879">
            <v>1271536</v>
          </cell>
          <cell r="B7879" t="str">
            <v>冷藏</v>
          </cell>
        </row>
        <row r="7880">
          <cell r="A7880">
            <v>1564731</v>
          </cell>
          <cell r="B7880" t="str">
            <v>热鲜</v>
          </cell>
        </row>
        <row r="7881">
          <cell r="A7881">
            <v>1099512</v>
          </cell>
          <cell r="B7881" t="str">
            <v>冷藏</v>
          </cell>
        </row>
        <row r="7882">
          <cell r="A7882">
            <v>1099544</v>
          </cell>
          <cell r="B7882" t="str">
            <v>冷藏</v>
          </cell>
        </row>
        <row r="7883">
          <cell r="A7883">
            <v>1271536</v>
          </cell>
          <cell r="B7883" t="str">
            <v>冷藏</v>
          </cell>
        </row>
        <row r="7884">
          <cell r="A7884">
            <v>1166049</v>
          </cell>
          <cell r="B7884" t="str">
            <v>常温</v>
          </cell>
        </row>
        <row r="7885">
          <cell r="A7885">
            <v>1284806</v>
          </cell>
          <cell r="B7885" t="str">
            <v>冷藏</v>
          </cell>
        </row>
        <row r="7886">
          <cell r="A7886">
            <v>1483637</v>
          </cell>
          <cell r="B7886" t="str">
            <v>冷藏</v>
          </cell>
        </row>
        <row r="7887">
          <cell r="A7887">
            <v>1532208</v>
          </cell>
          <cell r="B7887" t="str">
            <v>常温</v>
          </cell>
        </row>
        <row r="7888">
          <cell r="A7888">
            <v>28449</v>
          </cell>
          <cell r="B7888" t="str">
            <v>常温</v>
          </cell>
        </row>
        <row r="7889">
          <cell r="A7889">
            <v>1271536</v>
          </cell>
          <cell r="B7889" t="str">
            <v>冷藏</v>
          </cell>
        </row>
        <row r="7890">
          <cell r="A7890">
            <v>2014540</v>
          </cell>
          <cell r="B7890" t="str">
            <v>常温</v>
          </cell>
        </row>
        <row r="7891">
          <cell r="A7891">
            <v>1422087</v>
          </cell>
          <cell r="B7891" t="str">
            <v>热鲜</v>
          </cell>
        </row>
        <row r="7892">
          <cell r="A7892">
            <v>1628918</v>
          </cell>
          <cell r="B7892" t="str">
            <v>常温</v>
          </cell>
        </row>
        <row r="7893">
          <cell r="A7893">
            <v>1271536</v>
          </cell>
          <cell r="B7893" t="str">
            <v>冷藏</v>
          </cell>
        </row>
        <row r="7894">
          <cell r="A7894">
            <v>1068773</v>
          </cell>
          <cell r="B7894" t="str">
            <v>常温</v>
          </cell>
        </row>
        <row r="7895">
          <cell r="A7895">
            <v>1598995</v>
          </cell>
          <cell r="B7895" t="str">
            <v>常温</v>
          </cell>
        </row>
        <row r="7896">
          <cell r="A7896">
            <v>1643148</v>
          </cell>
          <cell r="B7896" t="str">
            <v>常温</v>
          </cell>
        </row>
        <row r="7897">
          <cell r="A7897">
            <v>1465993</v>
          </cell>
          <cell r="B7897" t="str">
            <v>常温</v>
          </cell>
        </row>
        <row r="7898">
          <cell r="A7898">
            <v>1337783</v>
          </cell>
          <cell r="B7898" t="str">
            <v>常温</v>
          </cell>
        </row>
        <row r="7899">
          <cell r="A7899">
            <v>1611766</v>
          </cell>
          <cell r="B7899" t="str">
            <v>常温</v>
          </cell>
        </row>
        <row r="7900">
          <cell r="A7900">
            <v>1808399</v>
          </cell>
          <cell r="B7900" t="str">
            <v>常温</v>
          </cell>
        </row>
        <row r="7901">
          <cell r="A7901">
            <v>1359004</v>
          </cell>
          <cell r="B7901" t="str">
            <v>冻</v>
          </cell>
        </row>
        <row r="7902">
          <cell r="A7902">
            <v>852410</v>
          </cell>
          <cell r="B7902" t="str">
            <v>常温</v>
          </cell>
        </row>
        <row r="7903">
          <cell r="A7903">
            <v>1271536</v>
          </cell>
          <cell r="B7903" t="str">
            <v>冷藏</v>
          </cell>
        </row>
        <row r="7904">
          <cell r="A7904">
            <v>1902278</v>
          </cell>
          <cell r="B7904" t="str">
            <v>常温</v>
          </cell>
        </row>
        <row r="7905">
          <cell r="A7905">
            <v>2014583</v>
          </cell>
          <cell r="B7905" t="str">
            <v>常温</v>
          </cell>
        </row>
        <row r="7906">
          <cell r="A7906">
            <v>1177409</v>
          </cell>
          <cell r="B7906" t="str">
            <v>常温</v>
          </cell>
        </row>
        <row r="7907">
          <cell r="A7907">
            <v>1282989</v>
          </cell>
          <cell r="B7907" t="str">
            <v>常温</v>
          </cell>
        </row>
        <row r="7908">
          <cell r="A7908">
            <v>2031952</v>
          </cell>
          <cell r="B7908" t="str">
            <v>常温</v>
          </cell>
        </row>
        <row r="7909">
          <cell r="A7909">
            <v>911668</v>
          </cell>
          <cell r="B7909" t="str">
            <v>冷藏</v>
          </cell>
        </row>
        <row r="7910">
          <cell r="A7910">
            <v>949923</v>
          </cell>
          <cell r="B7910" t="str">
            <v>常温</v>
          </cell>
        </row>
        <row r="7911">
          <cell r="A7911">
            <v>1166049</v>
          </cell>
          <cell r="B7911" t="str">
            <v>常温</v>
          </cell>
        </row>
        <row r="7912">
          <cell r="A7912">
            <v>2014432</v>
          </cell>
          <cell r="B7912" t="str">
            <v>常温</v>
          </cell>
        </row>
        <row r="7913">
          <cell r="A7913">
            <v>1992609</v>
          </cell>
          <cell r="B7913" t="str">
            <v>热鲜</v>
          </cell>
        </row>
        <row r="7914">
          <cell r="A7914">
            <v>1166163</v>
          </cell>
          <cell r="B7914" t="str">
            <v>常温</v>
          </cell>
        </row>
        <row r="7915">
          <cell r="A7915">
            <v>787432</v>
          </cell>
          <cell r="B7915" t="str">
            <v>常温</v>
          </cell>
        </row>
        <row r="7916">
          <cell r="A7916">
            <v>1250143</v>
          </cell>
          <cell r="B7916" t="str">
            <v>冷藏</v>
          </cell>
        </row>
        <row r="7917">
          <cell r="A7917">
            <v>1288771</v>
          </cell>
          <cell r="B7917" t="str">
            <v>常温</v>
          </cell>
        </row>
        <row r="7918">
          <cell r="A7918">
            <v>1350154</v>
          </cell>
          <cell r="B7918" t="str">
            <v>热鲜</v>
          </cell>
        </row>
        <row r="7919">
          <cell r="A7919">
            <v>2007066</v>
          </cell>
          <cell r="B7919" t="str">
            <v>常温</v>
          </cell>
        </row>
        <row r="7920">
          <cell r="A7920">
            <v>1643148</v>
          </cell>
          <cell r="B7920" t="str">
            <v>常温</v>
          </cell>
        </row>
        <row r="7921">
          <cell r="A7921">
            <v>2014763</v>
          </cell>
          <cell r="B7921" t="str">
            <v>常温</v>
          </cell>
        </row>
        <row r="7922">
          <cell r="A7922">
            <v>1133453</v>
          </cell>
          <cell r="B7922" t="str">
            <v>常温</v>
          </cell>
        </row>
        <row r="7923">
          <cell r="A7923">
            <v>949923</v>
          </cell>
          <cell r="B7923" t="str">
            <v>常温</v>
          </cell>
        </row>
        <row r="7924">
          <cell r="A7924">
            <v>1302497</v>
          </cell>
          <cell r="B7924" t="str">
            <v>冷藏</v>
          </cell>
        </row>
        <row r="7925">
          <cell r="A7925">
            <v>787432</v>
          </cell>
          <cell r="B7925" t="str">
            <v>常温</v>
          </cell>
        </row>
        <row r="7926">
          <cell r="A7926">
            <v>900401</v>
          </cell>
          <cell r="B7926" t="str">
            <v>常温</v>
          </cell>
        </row>
        <row r="7927">
          <cell r="A7927">
            <v>1700370</v>
          </cell>
          <cell r="B7927" t="str">
            <v>冷藏</v>
          </cell>
        </row>
        <row r="7928">
          <cell r="A7928">
            <v>2014853</v>
          </cell>
          <cell r="B7928" t="str">
            <v>常温</v>
          </cell>
        </row>
        <row r="7929">
          <cell r="A7929">
            <v>2014665</v>
          </cell>
          <cell r="B7929" t="str">
            <v>常温</v>
          </cell>
        </row>
        <row r="7930">
          <cell r="A7930">
            <v>1538224</v>
          </cell>
          <cell r="B7930" t="str">
            <v>常温</v>
          </cell>
        </row>
        <row r="7931">
          <cell r="A7931">
            <v>1133453</v>
          </cell>
          <cell r="B7931" t="str">
            <v>常温</v>
          </cell>
        </row>
        <row r="7932">
          <cell r="A7932">
            <v>479</v>
          </cell>
          <cell r="B7932" t="str">
            <v>常温</v>
          </cell>
        </row>
        <row r="7933">
          <cell r="A7933">
            <v>1695978</v>
          </cell>
          <cell r="B7933" t="str">
            <v>常温</v>
          </cell>
        </row>
        <row r="7934">
          <cell r="A7934">
            <v>1466031</v>
          </cell>
          <cell r="B7934" t="str">
            <v>常温</v>
          </cell>
        </row>
        <row r="7935">
          <cell r="A7935">
            <v>952477</v>
          </cell>
          <cell r="B7935" t="str">
            <v>常温</v>
          </cell>
        </row>
        <row r="7936">
          <cell r="A7936">
            <v>1538210</v>
          </cell>
          <cell r="B7936" t="str">
            <v>常温</v>
          </cell>
        </row>
        <row r="7937">
          <cell r="A7937">
            <v>263859</v>
          </cell>
          <cell r="B7937" t="str">
            <v>常温</v>
          </cell>
        </row>
        <row r="7938">
          <cell r="A7938">
            <v>1643148</v>
          </cell>
          <cell r="B7938" t="str">
            <v>常温</v>
          </cell>
        </row>
        <row r="7939">
          <cell r="A7939">
            <v>1567377</v>
          </cell>
          <cell r="B7939" t="str">
            <v>冷藏</v>
          </cell>
        </row>
        <row r="7940">
          <cell r="A7940">
            <v>1491286</v>
          </cell>
          <cell r="B7940" t="str">
            <v>常温</v>
          </cell>
        </row>
        <row r="7941">
          <cell r="A7941">
            <v>1166223</v>
          </cell>
          <cell r="B7941" t="str">
            <v>常温</v>
          </cell>
        </row>
        <row r="7942">
          <cell r="A7942">
            <v>1483711</v>
          </cell>
          <cell r="B7942" t="str">
            <v>热鲜</v>
          </cell>
        </row>
        <row r="7943">
          <cell r="A7943">
            <v>1284806</v>
          </cell>
          <cell r="B7943" t="str">
            <v>冷藏</v>
          </cell>
        </row>
        <row r="7944">
          <cell r="A7944">
            <v>1166247</v>
          </cell>
          <cell r="B7944" t="str">
            <v>常温</v>
          </cell>
        </row>
        <row r="7945">
          <cell r="A7945">
            <v>1033733</v>
          </cell>
          <cell r="B7945" t="str">
            <v>常温</v>
          </cell>
        </row>
        <row r="7946">
          <cell r="A7946">
            <v>1483867</v>
          </cell>
          <cell r="B7946" t="str">
            <v>常温</v>
          </cell>
        </row>
        <row r="7947">
          <cell r="A7947">
            <v>1448307</v>
          </cell>
          <cell r="B7947" t="str">
            <v>冷藏</v>
          </cell>
        </row>
        <row r="7948">
          <cell r="A7948">
            <v>1459485</v>
          </cell>
          <cell r="B7948" t="str">
            <v>常温</v>
          </cell>
        </row>
        <row r="7949">
          <cell r="A7949">
            <v>787432</v>
          </cell>
          <cell r="B7949" t="str">
            <v>常温</v>
          </cell>
        </row>
        <row r="7950">
          <cell r="A7950">
            <v>1393600</v>
          </cell>
          <cell r="B7950" t="str">
            <v>冷藏</v>
          </cell>
        </row>
        <row r="7951">
          <cell r="A7951">
            <v>1191435</v>
          </cell>
          <cell r="B7951" t="str">
            <v>常温</v>
          </cell>
        </row>
        <row r="7952">
          <cell r="A7952">
            <v>1286267</v>
          </cell>
          <cell r="B7952" t="str">
            <v>热鲜</v>
          </cell>
        </row>
        <row r="7953">
          <cell r="A7953">
            <v>1275561</v>
          </cell>
          <cell r="B7953" t="str">
            <v>热鲜</v>
          </cell>
        </row>
        <row r="7954">
          <cell r="A7954">
            <v>1414369</v>
          </cell>
          <cell r="B7954" t="str">
            <v>常温</v>
          </cell>
        </row>
        <row r="7955">
          <cell r="A7955">
            <v>1362939</v>
          </cell>
          <cell r="B7955" t="str">
            <v>冷鲜</v>
          </cell>
        </row>
        <row r="7956">
          <cell r="A7956">
            <v>92</v>
          </cell>
          <cell r="B7956" t="str">
            <v>冷藏</v>
          </cell>
        </row>
        <row r="7957">
          <cell r="A7957">
            <v>787432</v>
          </cell>
          <cell r="B7957" t="str">
            <v>常温</v>
          </cell>
        </row>
        <row r="7958">
          <cell r="A7958">
            <v>2014729</v>
          </cell>
          <cell r="B7958" t="str">
            <v>常温</v>
          </cell>
        </row>
        <row r="7959">
          <cell r="A7959">
            <v>1564731</v>
          </cell>
          <cell r="B7959" t="str">
            <v>热鲜</v>
          </cell>
        </row>
        <row r="7960">
          <cell r="A7960">
            <v>614</v>
          </cell>
          <cell r="B7960" t="str">
            <v>常温</v>
          </cell>
        </row>
        <row r="7961">
          <cell r="A7961">
            <v>34801</v>
          </cell>
          <cell r="B7961" t="str">
            <v>常温</v>
          </cell>
        </row>
        <row r="7962">
          <cell r="A7962">
            <v>904867</v>
          </cell>
          <cell r="B7962" t="str">
            <v>常温</v>
          </cell>
        </row>
        <row r="7963">
          <cell r="A7963">
            <v>1548500</v>
          </cell>
          <cell r="B7963" t="str">
            <v>常温</v>
          </cell>
        </row>
        <row r="7964">
          <cell r="A7964">
            <v>92</v>
          </cell>
          <cell r="B7964" t="str">
            <v>冷藏</v>
          </cell>
        </row>
        <row r="7965">
          <cell r="A7965">
            <v>1347228</v>
          </cell>
          <cell r="B7965" t="str">
            <v>常温</v>
          </cell>
        </row>
        <row r="7966">
          <cell r="A7966">
            <v>1068773</v>
          </cell>
          <cell r="B7966" t="str">
            <v>常温</v>
          </cell>
        </row>
        <row r="7967">
          <cell r="A7967">
            <v>1250143</v>
          </cell>
          <cell r="B7967" t="str">
            <v>冷藏</v>
          </cell>
        </row>
        <row r="7968">
          <cell r="A7968">
            <v>1538210</v>
          </cell>
          <cell r="B7968" t="str">
            <v>常温</v>
          </cell>
        </row>
        <row r="7969">
          <cell r="A7969">
            <v>1170146</v>
          </cell>
          <cell r="B7969" t="str">
            <v>常温</v>
          </cell>
        </row>
        <row r="7970">
          <cell r="A7970">
            <v>831298</v>
          </cell>
          <cell r="B7970" t="str">
            <v>常温</v>
          </cell>
        </row>
        <row r="7971">
          <cell r="A7971">
            <v>172060</v>
          </cell>
          <cell r="B7971" t="str">
            <v>常温</v>
          </cell>
        </row>
        <row r="7972">
          <cell r="A7972">
            <v>733084</v>
          </cell>
          <cell r="B7972" t="str">
            <v>常温</v>
          </cell>
        </row>
        <row r="7973">
          <cell r="A7973">
            <v>255888</v>
          </cell>
          <cell r="B7973" t="str">
            <v>常温</v>
          </cell>
        </row>
        <row r="7974">
          <cell r="A7974">
            <v>1548500</v>
          </cell>
          <cell r="B7974" t="str">
            <v>常温</v>
          </cell>
        </row>
        <row r="7975">
          <cell r="A7975">
            <v>1558223</v>
          </cell>
          <cell r="B7975" t="str">
            <v>常温</v>
          </cell>
        </row>
        <row r="7976">
          <cell r="A7976">
            <v>1630657</v>
          </cell>
          <cell r="B7976" t="str">
            <v>常温</v>
          </cell>
        </row>
        <row r="7977">
          <cell r="A7977">
            <v>2014767</v>
          </cell>
          <cell r="B7977" t="str">
            <v>常温</v>
          </cell>
        </row>
        <row r="7978">
          <cell r="A7978">
            <v>852410</v>
          </cell>
          <cell r="B7978" t="str">
            <v>常温</v>
          </cell>
        </row>
        <row r="7979">
          <cell r="A7979">
            <v>1532888</v>
          </cell>
          <cell r="B7979" t="str">
            <v>常温</v>
          </cell>
        </row>
        <row r="7980">
          <cell r="A7980">
            <v>1279167</v>
          </cell>
          <cell r="B7980" t="str">
            <v>常温</v>
          </cell>
        </row>
        <row r="7981">
          <cell r="A7981">
            <v>1497027</v>
          </cell>
          <cell r="B7981" t="str">
            <v>热鲜</v>
          </cell>
        </row>
        <row r="7982">
          <cell r="A7982">
            <v>1531959</v>
          </cell>
          <cell r="B7982" t="str">
            <v>常温</v>
          </cell>
        </row>
        <row r="7983">
          <cell r="A7983">
            <v>1362923</v>
          </cell>
          <cell r="B7983" t="str">
            <v>冷藏</v>
          </cell>
        </row>
        <row r="7984">
          <cell r="A7984">
            <v>1928895</v>
          </cell>
          <cell r="B7984" t="str">
            <v>冷藏</v>
          </cell>
        </row>
        <row r="7985">
          <cell r="A7985">
            <v>1359765</v>
          </cell>
          <cell r="B7985" t="str">
            <v>冻</v>
          </cell>
        </row>
        <row r="7986">
          <cell r="A7986">
            <v>1485969</v>
          </cell>
          <cell r="B7986" t="str">
            <v>冻</v>
          </cell>
        </row>
        <row r="7987">
          <cell r="A7987">
            <v>1271528</v>
          </cell>
          <cell r="B7987" t="str">
            <v>冷藏</v>
          </cell>
        </row>
        <row r="7988">
          <cell r="A7988">
            <v>1359779</v>
          </cell>
          <cell r="B7988" t="str">
            <v>冻</v>
          </cell>
        </row>
        <row r="7989">
          <cell r="A7989">
            <v>1694803</v>
          </cell>
          <cell r="B7989" t="str">
            <v>热鲜</v>
          </cell>
        </row>
        <row r="7990">
          <cell r="A7990">
            <v>441</v>
          </cell>
          <cell r="B7990" t="str">
            <v>常温</v>
          </cell>
        </row>
        <row r="7991">
          <cell r="A7991">
            <v>1493225</v>
          </cell>
          <cell r="B7991" t="str">
            <v>热鲜</v>
          </cell>
        </row>
        <row r="7992">
          <cell r="A7992">
            <v>1536007</v>
          </cell>
          <cell r="B7992" t="str">
            <v>热鲜</v>
          </cell>
        </row>
        <row r="7993">
          <cell r="A7993">
            <v>1531959</v>
          </cell>
          <cell r="B7993" t="str">
            <v>常温</v>
          </cell>
        </row>
        <row r="7994">
          <cell r="A7994">
            <v>1643148</v>
          </cell>
          <cell r="B7994" t="str">
            <v>常温</v>
          </cell>
        </row>
        <row r="7995">
          <cell r="A7995">
            <v>852432</v>
          </cell>
          <cell r="B7995" t="str">
            <v>冷藏</v>
          </cell>
        </row>
        <row r="7996">
          <cell r="A7996">
            <v>263859</v>
          </cell>
          <cell r="B7996" t="str">
            <v>常温</v>
          </cell>
        </row>
        <row r="7997">
          <cell r="A7997">
            <v>897812</v>
          </cell>
          <cell r="B7997" t="str">
            <v>常温</v>
          </cell>
        </row>
        <row r="7998">
          <cell r="A7998">
            <v>1448287</v>
          </cell>
          <cell r="B7998" t="str">
            <v>冷藏</v>
          </cell>
        </row>
        <row r="7999">
          <cell r="A7999">
            <v>953471</v>
          </cell>
          <cell r="B7999" t="str">
            <v>常温</v>
          </cell>
        </row>
        <row r="8000">
          <cell r="A8000">
            <v>1849648</v>
          </cell>
          <cell r="B8000" t="str">
            <v>冷藏</v>
          </cell>
        </row>
        <row r="8001">
          <cell r="A8001">
            <v>1748818</v>
          </cell>
          <cell r="B8001" t="str">
            <v>冻</v>
          </cell>
        </row>
        <row r="8002">
          <cell r="A8002">
            <v>1794368</v>
          </cell>
          <cell r="B8002" t="str">
            <v>常温</v>
          </cell>
        </row>
        <row r="8003">
          <cell r="A8003">
            <v>414983</v>
          </cell>
          <cell r="B8003" t="str">
            <v>常温</v>
          </cell>
        </row>
        <row r="8004">
          <cell r="A8004">
            <v>101229</v>
          </cell>
          <cell r="B8004" t="str">
            <v>常温</v>
          </cell>
        </row>
        <row r="8005">
          <cell r="A8005">
            <v>8243</v>
          </cell>
          <cell r="B8005" t="str">
            <v>常温</v>
          </cell>
        </row>
        <row r="8006">
          <cell r="A8006">
            <v>1561224</v>
          </cell>
          <cell r="B8006" t="str">
            <v>冷冻</v>
          </cell>
        </row>
        <row r="8007">
          <cell r="A8007">
            <v>1538224</v>
          </cell>
          <cell r="B8007" t="str">
            <v>常温</v>
          </cell>
        </row>
        <row r="8008">
          <cell r="A8008">
            <v>1166145</v>
          </cell>
          <cell r="B8008" t="str">
            <v>常温</v>
          </cell>
        </row>
        <row r="8009">
          <cell r="A8009">
            <v>1639505</v>
          </cell>
          <cell r="B8009" t="str">
            <v>常温</v>
          </cell>
        </row>
        <row r="8010">
          <cell r="A8010">
            <v>1483637</v>
          </cell>
          <cell r="B8010" t="str">
            <v>冷藏</v>
          </cell>
        </row>
        <row r="8011">
          <cell r="A8011">
            <v>1287697</v>
          </cell>
          <cell r="B8011" t="str">
            <v>常温</v>
          </cell>
        </row>
        <row r="8012">
          <cell r="A8012">
            <v>563</v>
          </cell>
          <cell r="B8012" t="str">
            <v>常温</v>
          </cell>
        </row>
        <row r="8013">
          <cell r="A8013">
            <v>1700370</v>
          </cell>
          <cell r="B8013" t="str">
            <v>冷藏</v>
          </cell>
        </row>
        <row r="8014">
          <cell r="A8014">
            <v>1667759</v>
          </cell>
          <cell r="B8014" t="str">
            <v>冷藏</v>
          </cell>
        </row>
        <row r="8015">
          <cell r="A8015">
            <v>1284806</v>
          </cell>
          <cell r="B8015" t="str">
            <v>冷藏</v>
          </cell>
        </row>
        <row r="8016">
          <cell r="A8016">
            <v>1271536</v>
          </cell>
          <cell r="B8016" t="str">
            <v>冷藏</v>
          </cell>
        </row>
        <row r="8017">
          <cell r="A8017">
            <v>1483637</v>
          </cell>
          <cell r="B8017" t="str">
            <v>冷藏</v>
          </cell>
        </row>
        <row r="8018">
          <cell r="A8018">
            <v>1271536</v>
          </cell>
          <cell r="B8018" t="str">
            <v>冷藏</v>
          </cell>
        </row>
        <row r="8019">
          <cell r="A8019">
            <v>1452694</v>
          </cell>
          <cell r="B8019" t="str">
            <v>常温</v>
          </cell>
        </row>
        <row r="8020">
          <cell r="A8020">
            <v>1116881</v>
          </cell>
          <cell r="B8020" t="str">
            <v>冷冻</v>
          </cell>
        </row>
        <row r="8021">
          <cell r="A8021">
            <v>1643148</v>
          </cell>
          <cell r="B8021" t="str">
            <v>常温</v>
          </cell>
        </row>
        <row r="8022">
          <cell r="A8022">
            <v>1295893</v>
          </cell>
          <cell r="B8022" t="str">
            <v>冷藏</v>
          </cell>
        </row>
        <row r="8023">
          <cell r="A8023">
            <v>1491871</v>
          </cell>
          <cell r="B8023" t="str">
            <v>常温</v>
          </cell>
        </row>
        <row r="8024">
          <cell r="A8024">
            <v>1348108</v>
          </cell>
          <cell r="B8024" t="str">
            <v>热鲜</v>
          </cell>
        </row>
        <row r="8025">
          <cell r="A8025">
            <v>324454</v>
          </cell>
          <cell r="B8025" t="str">
            <v>常温</v>
          </cell>
        </row>
        <row r="8026">
          <cell r="A8026">
            <v>1275639</v>
          </cell>
          <cell r="B8026" t="str">
            <v>热鲜</v>
          </cell>
        </row>
        <row r="8027">
          <cell r="A8027">
            <v>1362944</v>
          </cell>
          <cell r="B8027" t="str">
            <v>冷鲜</v>
          </cell>
        </row>
        <row r="8028">
          <cell r="A8028">
            <v>1659976</v>
          </cell>
          <cell r="B8028" t="str">
            <v>常温</v>
          </cell>
        </row>
        <row r="8029">
          <cell r="A8029">
            <v>1279445</v>
          </cell>
          <cell r="B8029" t="str">
            <v>冷藏</v>
          </cell>
        </row>
        <row r="8030">
          <cell r="A8030">
            <v>852410</v>
          </cell>
          <cell r="B8030" t="str">
            <v>常温</v>
          </cell>
        </row>
        <row r="8031">
          <cell r="A8031">
            <v>1610820</v>
          </cell>
          <cell r="B8031" t="str">
            <v>冷鲜</v>
          </cell>
        </row>
        <row r="8032">
          <cell r="A8032">
            <v>1552007</v>
          </cell>
          <cell r="B8032" t="str">
            <v>冷藏</v>
          </cell>
        </row>
        <row r="8033">
          <cell r="A8033">
            <v>447</v>
          </cell>
          <cell r="B8033" t="str">
            <v>常温</v>
          </cell>
        </row>
        <row r="8034">
          <cell r="A8034">
            <v>1521662</v>
          </cell>
          <cell r="B8034" t="str">
            <v>热鲜</v>
          </cell>
        </row>
        <row r="8035">
          <cell r="A8035">
            <v>852410</v>
          </cell>
          <cell r="B8035" t="str">
            <v>常温</v>
          </cell>
        </row>
        <row r="8036">
          <cell r="A8036">
            <v>1827807</v>
          </cell>
          <cell r="B8036" t="str">
            <v>冷藏</v>
          </cell>
        </row>
        <row r="8037">
          <cell r="A8037">
            <v>1084446</v>
          </cell>
          <cell r="B8037" t="str">
            <v>冻</v>
          </cell>
        </row>
        <row r="8038">
          <cell r="A8038">
            <v>1279445</v>
          </cell>
          <cell r="B8038" t="str">
            <v>冷藏</v>
          </cell>
        </row>
        <row r="8039">
          <cell r="A8039">
            <v>2153</v>
          </cell>
          <cell r="B8039" t="str">
            <v>常温</v>
          </cell>
        </row>
        <row r="8040">
          <cell r="A8040">
            <v>1538210</v>
          </cell>
          <cell r="B8040" t="str">
            <v>常温</v>
          </cell>
        </row>
        <row r="8041">
          <cell r="A8041">
            <v>1062490</v>
          </cell>
          <cell r="B8041" t="str">
            <v>常温</v>
          </cell>
        </row>
        <row r="8042">
          <cell r="A8042">
            <v>1415284</v>
          </cell>
          <cell r="B8042" t="str">
            <v>常温</v>
          </cell>
        </row>
        <row r="8043">
          <cell r="A8043">
            <v>457</v>
          </cell>
          <cell r="B8043" t="str">
            <v>常温</v>
          </cell>
        </row>
        <row r="8044">
          <cell r="A8044">
            <v>1279445</v>
          </cell>
          <cell r="B8044" t="str">
            <v>冷藏</v>
          </cell>
        </row>
        <row r="8045">
          <cell r="A8045">
            <v>1385112</v>
          </cell>
          <cell r="B8045" t="str">
            <v>冷藏</v>
          </cell>
        </row>
        <row r="8046">
          <cell r="A8046">
            <v>1191435</v>
          </cell>
          <cell r="B8046" t="str">
            <v>常温</v>
          </cell>
        </row>
        <row r="8047">
          <cell r="A8047">
            <v>1271536</v>
          </cell>
          <cell r="B8047" t="str">
            <v>冷藏</v>
          </cell>
        </row>
        <row r="8048">
          <cell r="A8048">
            <v>1064292</v>
          </cell>
          <cell r="B8048" t="str">
            <v>常温</v>
          </cell>
        </row>
        <row r="8049">
          <cell r="A8049">
            <v>1177409</v>
          </cell>
          <cell r="B8049" t="str">
            <v>常温</v>
          </cell>
        </row>
        <row r="8050">
          <cell r="A8050">
            <v>1271536</v>
          </cell>
          <cell r="B8050" t="str">
            <v>冷藏</v>
          </cell>
        </row>
        <row r="8051">
          <cell r="A8051">
            <v>1225645</v>
          </cell>
          <cell r="B8051" t="str">
            <v>常温</v>
          </cell>
        </row>
        <row r="8052">
          <cell r="A8052">
            <v>953471</v>
          </cell>
          <cell r="B8052" t="str">
            <v>常温</v>
          </cell>
        </row>
        <row r="8053">
          <cell r="A8053">
            <v>1263926</v>
          </cell>
          <cell r="B8053" t="str">
            <v>常温</v>
          </cell>
        </row>
        <row r="8054">
          <cell r="A8054">
            <v>1166223</v>
          </cell>
          <cell r="B8054" t="str">
            <v>常温</v>
          </cell>
        </row>
        <row r="8055">
          <cell r="A8055">
            <v>1191435</v>
          </cell>
          <cell r="B8055" t="str">
            <v>常温</v>
          </cell>
        </row>
        <row r="8056">
          <cell r="A8056">
            <v>182221</v>
          </cell>
          <cell r="B8056" t="str">
            <v>常温</v>
          </cell>
        </row>
        <row r="8057">
          <cell r="A8057">
            <v>2029171</v>
          </cell>
          <cell r="B8057" t="str">
            <v>常温</v>
          </cell>
        </row>
        <row r="8058">
          <cell r="A8058">
            <v>2014432</v>
          </cell>
          <cell r="B8058" t="str">
            <v>常温</v>
          </cell>
        </row>
        <row r="8059">
          <cell r="A8059">
            <v>4730</v>
          </cell>
          <cell r="B8059" t="str">
            <v>鲜</v>
          </cell>
        </row>
        <row r="8060">
          <cell r="A8060">
            <v>1733122</v>
          </cell>
          <cell r="B8060" t="str">
            <v>冷藏</v>
          </cell>
        </row>
        <row r="8061">
          <cell r="A8061">
            <v>2014737</v>
          </cell>
          <cell r="B8061" t="str">
            <v>常温</v>
          </cell>
        </row>
        <row r="8062">
          <cell r="A8062">
            <v>1902087</v>
          </cell>
          <cell r="B8062" t="str">
            <v>冷藏</v>
          </cell>
        </row>
        <row r="8063">
          <cell r="A8063">
            <v>1902087</v>
          </cell>
          <cell r="B8063" t="str">
            <v>冷藏</v>
          </cell>
        </row>
        <row r="8064">
          <cell r="A8064">
            <v>1415284</v>
          </cell>
          <cell r="B8064" t="str">
            <v>常温</v>
          </cell>
        </row>
        <row r="8065">
          <cell r="A8065">
            <v>263859</v>
          </cell>
          <cell r="B8065" t="str">
            <v>常温</v>
          </cell>
        </row>
        <row r="8066">
          <cell r="A8066">
            <v>1393600</v>
          </cell>
          <cell r="B8066" t="str">
            <v>冷藏</v>
          </cell>
        </row>
        <row r="8067">
          <cell r="A8067">
            <v>1980488</v>
          </cell>
          <cell r="B8067" t="str">
            <v>常温</v>
          </cell>
        </row>
        <row r="8068">
          <cell r="A8068">
            <v>1166145</v>
          </cell>
          <cell r="B8068" t="str">
            <v>常温</v>
          </cell>
        </row>
        <row r="8069">
          <cell r="A8069">
            <v>1347228</v>
          </cell>
          <cell r="B8069" t="str">
            <v>常温</v>
          </cell>
        </row>
        <row r="8070">
          <cell r="A8070">
            <v>1639732</v>
          </cell>
          <cell r="B8070" t="str">
            <v>常温</v>
          </cell>
        </row>
        <row r="8071">
          <cell r="A8071">
            <v>1133453</v>
          </cell>
          <cell r="B8071" t="str">
            <v>常温</v>
          </cell>
        </row>
        <row r="8072">
          <cell r="A8072">
            <v>1275567</v>
          </cell>
          <cell r="B8072" t="str">
            <v>冷藏</v>
          </cell>
        </row>
        <row r="8073">
          <cell r="A8073">
            <v>949923</v>
          </cell>
          <cell r="B8073" t="str">
            <v>常温</v>
          </cell>
        </row>
        <row r="8074">
          <cell r="A8074">
            <v>2007170</v>
          </cell>
          <cell r="B8074" t="str">
            <v>常温</v>
          </cell>
        </row>
        <row r="8075">
          <cell r="A8075">
            <v>1166024</v>
          </cell>
          <cell r="B8075" t="str">
            <v>常温</v>
          </cell>
        </row>
        <row r="8076">
          <cell r="A8076">
            <v>852411</v>
          </cell>
          <cell r="B8076" t="str">
            <v>常温</v>
          </cell>
        </row>
        <row r="8077">
          <cell r="A8077">
            <v>1511661</v>
          </cell>
          <cell r="B8077" t="str">
            <v>常温</v>
          </cell>
        </row>
        <row r="8078">
          <cell r="A8078">
            <v>1133453</v>
          </cell>
          <cell r="B8078" t="str">
            <v>常温</v>
          </cell>
        </row>
        <row r="8079">
          <cell r="A8079">
            <v>1355979</v>
          </cell>
          <cell r="B8079" t="str">
            <v>热鲜</v>
          </cell>
        </row>
        <row r="8080">
          <cell r="A8080">
            <v>1133453</v>
          </cell>
          <cell r="B8080" t="str">
            <v>常温</v>
          </cell>
        </row>
        <row r="8081">
          <cell r="A8081">
            <v>1736172</v>
          </cell>
          <cell r="B8081" t="str">
            <v>冷藏</v>
          </cell>
        </row>
        <row r="8082">
          <cell r="A8082">
            <v>1532153</v>
          </cell>
          <cell r="B8082" t="str">
            <v>常温</v>
          </cell>
        </row>
        <row r="8083">
          <cell r="A8083">
            <v>563</v>
          </cell>
          <cell r="B8083" t="str">
            <v>常温</v>
          </cell>
        </row>
        <row r="8084">
          <cell r="A8084">
            <v>1630595</v>
          </cell>
          <cell r="B8084" t="str">
            <v>常温</v>
          </cell>
        </row>
        <row r="8085">
          <cell r="A8085">
            <v>855535</v>
          </cell>
          <cell r="B8085" t="str">
            <v>常温</v>
          </cell>
        </row>
        <row r="8086">
          <cell r="A8086">
            <v>1166247</v>
          </cell>
          <cell r="B8086" t="str">
            <v>常温</v>
          </cell>
        </row>
        <row r="8087">
          <cell r="A8087">
            <v>2014864</v>
          </cell>
          <cell r="B8087" t="str">
            <v>常温</v>
          </cell>
        </row>
        <row r="8088">
          <cell r="A8088">
            <v>1279167</v>
          </cell>
          <cell r="B8088" t="str">
            <v>常温</v>
          </cell>
        </row>
        <row r="8089">
          <cell r="A8089">
            <v>1559505</v>
          </cell>
          <cell r="B8089" t="str">
            <v>常温</v>
          </cell>
        </row>
        <row r="8090">
          <cell r="A8090">
            <v>1694671</v>
          </cell>
          <cell r="B8090" t="str">
            <v>冷鲜</v>
          </cell>
        </row>
        <row r="8091">
          <cell r="A8091">
            <v>457</v>
          </cell>
          <cell r="B8091" t="str">
            <v>常温</v>
          </cell>
        </row>
        <row r="8092">
          <cell r="A8092">
            <v>1493310</v>
          </cell>
          <cell r="B8092" t="str">
            <v>热鲜</v>
          </cell>
        </row>
        <row r="8093">
          <cell r="A8093">
            <v>1132965</v>
          </cell>
          <cell r="B8093" t="str">
            <v>常温</v>
          </cell>
        </row>
        <row r="8094">
          <cell r="A8094">
            <v>1191435</v>
          </cell>
          <cell r="B8094" t="str">
            <v>常温</v>
          </cell>
        </row>
        <row r="8095">
          <cell r="A8095">
            <v>1271536</v>
          </cell>
          <cell r="B8095" t="str">
            <v>冷藏</v>
          </cell>
        </row>
        <row r="8096">
          <cell r="A8096">
            <v>1142550</v>
          </cell>
          <cell r="B8096" t="str">
            <v>冷藏</v>
          </cell>
        </row>
        <row r="8097">
          <cell r="A8097">
            <v>1186656</v>
          </cell>
          <cell r="B8097" t="str">
            <v>常温</v>
          </cell>
        </row>
        <row r="8098">
          <cell r="A8098">
            <v>1549429</v>
          </cell>
          <cell r="B8098" t="str">
            <v>常温</v>
          </cell>
        </row>
        <row r="8099">
          <cell r="A8099">
            <v>973452</v>
          </cell>
          <cell r="B8099" t="str">
            <v>常温</v>
          </cell>
        </row>
        <row r="8100">
          <cell r="A8100">
            <v>1187309</v>
          </cell>
          <cell r="B8100" t="str">
            <v>常温</v>
          </cell>
        </row>
        <row r="8101">
          <cell r="A8101">
            <v>1119256</v>
          </cell>
          <cell r="B8101" t="str">
            <v>常温</v>
          </cell>
        </row>
        <row r="8102">
          <cell r="A8102">
            <v>2014727</v>
          </cell>
          <cell r="B8102" t="str">
            <v>常温</v>
          </cell>
        </row>
        <row r="8103">
          <cell r="A8103">
            <v>164357</v>
          </cell>
          <cell r="B8103" t="str">
            <v>常温</v>
          </cell>
        </row>
        <row r="8104">
          <cell r="A8104">
            <v>264396</v>
          </cell>
          <cell r="B8104" t="str">
            <v>常温</v>
          </cell>
        </row>
        <row r="8105">
          <cell r="A8105">
            <v>1064292</v>
          </cell>
          <cell r="B8105" t="str">
            <v>常温</v>
          </cell>
        </row>
        <row r="8106">
          <cell r="A8106">
            <v>2007044</v>
          </cell>
          <cell r="B8106" t="str">
            <v>常温</v>
          </cell>
        </row>
        <row r="8107">
          <cell r="A8107">
            <v>1483601</v>
          </cell>
          <cell r="B8107" t="str">
            <v>冷鲜</v>
          </cell>
        </row>
        <row r="8108">
          <cell r="A8108">
            <v>1491381</v>
          </cell>
          <cell r="B8108" t="str">
            <v>常温</v>
          </cell>
        </row>
        <row r="8109">
          <cell r="A8109">
            <v>1225645</v>
          </cell>
          <cell r="B8109" t="str">
            <v>常温</v>
          </cell>
        </row>
        <row r="8110">
          <cell r="A8110">
            <v>1266848</v>
          </cell>
          <cell r="B8110" t="str">
            <v>常温</v>
          </cell>
        </row>
        <row r="8111">
          <cell r="A8111">
            <v>1359782</v>
          </cell>
          <cell r="B8111" t="str">
            <v>冻</v>
          </cell>
        </row>
        <row r="8112">
          <cell r="A8112">
            <v>1552051</v>
          </cell>
          <cell r="B8112" t="str">
            <v>冷藏</v>
          </cell>
        </row>
        <row r="8113">
          <cell r="A8113">
            <v>852410</v>
          </cell>
          <cell r="B8113" t="str">
            <v>常温</v>
          </cell>
        </row>
        <row r="8114">
          <cell r="A8114">
            <v>167331</v>
          </cell>
          <cell r="B8114" t="str">
            <v>常温</v>
          </cell>
        </row>
        <row r="8115">
          <cell r="A8115">
            <v>92</v>
          </cell>
          <cell r="B8115" t="str">
            <v>冷藏</v>
          </cell>
        </row>
        <row r="8116">
          <cell r="A8116">
            <v>1362923</v>
          </cell>
          <cell r="B8116" t="str">
            <v>冷藏</v>
          </cell>
        </row>
        <row r="8117">
          <cell r="A8117">
            <v>1491756</v>
          </cell>
          <cell r="B8117" t="str">
            <v>冷藏</v>
          </cell>
        </row>
        <row r="8118">
          <cell r="A8118">
            <v>846698</v>
          </cell>
          <cell r="B8118" t="str">
            <v>常温</v>
          </cell>
        </row>
        <row r="8119">
          <cell r="A8119">
            <v>846698</v>
          </cell>
          <cell r="B8119" t="str">
            <v>常温</v>
          </cell>
        </row>
        <row r="8120">
          <cell r="A8120">
            <v>1485969</v>
          </cell>
          <cell r="B8120" t="str">
            <v>冻</v>
          </cell>
        </row>
        <row r="8121">
          <cell r="A8121">
            <v>7578</v>
          </cell>
          <cell r="B8121" t="str">
            <v>冷藏</v>
          </cell>
        </row>
        <row r="8122">
          <cell r="A8122">
            <v>858318</v>
          </cell>
          <cell r="B8122" t="str">
            <v>常温</v>
          </cell>
        </row>
        <row r="8123">
          <cell r="A8123">
            <v>1119960</v>
          </cell>
          <cell r="B8123" t="str">
            <v>常温</v>
          </cell>
        </row>
        <row r="8124">
          <cell r="A8124">
            <v>1284806</v>
          </cell>
          <cell r="B8124" t="str">
            <v>冷藏</v>
          </cell>
        </row>
        <row r="8125">
          <cell r="A8125">
            <v>563</v>
          </cell>
          <cell r="B8125" t="str">
            <v>常温</v>
          </cell>
        </row>
        <row r="8126">
          <cell r="A8126">
            <v>1279167</v>
          </cell>
          <cell r="B8126" t="str">
            <v>常温</v>
          </cell>
        </row>
        <row r="8127">
          <cell r="A8127">
            <v>1347228</v>
          </cell>
          <cell r="B8127" t="str">
            <v>常温</v>
          </cell>
        </row>
        <row r="8128">
          <cell r="A8128">
            <v>1630418</v>
          </cell>
          <cell r="B8128" t="str">
            <v>常温</v>
          </cell>
        </row>
        <row r="8129">
          <cell r="A8129">
            <v>1527517</v>
          </cell>
          <cell r="B8129" t="str">
            <v>冻</v>
          </cell>
        </row>
        <row r="8130">
          <cell r="A8130">
            <v>570367</v>
          </cell>
          <cell r="B8130" t="str">
            <v>常温</v>
          </cell>
        </row>
        <row r="8131">
          <cell r="A8131">
            <v>1750123</v>
          </cell>
          <cell r="B8131" t="str">
            <v>常温</v>
          </cell>
        </row>
        <row r="8132">
          <cell r="A8132">
            <v>1266848</v>
          </cell>
          <cell r="B8132" t="str">
            <v>常温</v>
          </cell>
        </row>
        <row r="8133">
          <cell r="A8133">
            <v>1347228</v>
          </cell>
          <cell r="B8133" t="str">
            <v>常温</v>
          </cell>
        </row>
        <row r="8134">
          <cell r="A8134">
            <v>1065604</v>
          </cell>
          <cell r="B8134" t="str">
            <v>常温</v>
          </cell>
        </row>
        <row r="8135">
          <cell r="A8135">
            <v>8778</v>
          </cell>
          <cell r="B8135" t="str">
            <v>常温</v>
          </cell>
        </row>
        <row r="8136">
          <cell r="A8136">
            <v>1609821</v>
          </cell>
          <cell r="B8136" t="str">
            <v>常温</v>
          </cell>
        </row>
        <row r="8137">
          <cell r="A8137">
            <v>2014685</v>
          </cell>
          <cell r="B8137" t="str">
            <v>常温</v>
          </cell>
        </row>
        <row r="8138">
          <cell r="A8138">
            <v>1538210</v>
          </cell>
          <cell r="B8138" t="str">
            <v>常温</v>
          </cell>
        </row>
        <row r="8139">
          <cell r="A8139">
            <v>1552051</v>
          </cell>
          <cell r="B8139" t="str">
            <v>冷藏</v>
          </cell>
        </row>
        <row r="8140">
          <cell r="A8140">
            <v>1876853</v>
          </cell>
          <cell r="B8140" t="str">
            <v>常温</v>
          </cell>
        </row>
        <row r="8141">
          <cell r="A8141">
            <v>1440759</v>
          </cell>
          <cell r="B8141" t="str">
            <v>冷藏</v>
          </cell>
        </row>
        <row r="8142">
          <cell r="A8142">
            <v>1359019</v>
          </cell>
          <cell r="B8142" t="str">
            <v>冻</v>
          </cell>
        </row>
        <row r="8143">
          <cell r="A8143">
            <v>1296303</v>
          </cell>
          <cell r="B8143" t="str">
            <v>冷藏</v>
          </cell>
        </row>
        <row r="8144">
          <cell r="A8144">
            <v>2015071</v>
          </cell>
          <cell r="B8144" t="str">
            <v>常温</v>
          </cell>
        </row>
        <row r="8145">
          <cell r="A8145">
            <v>1610820</v>
          </cell>
          <cell r="B8145" t="str">
            <v>冷鲜</v>
          </cell>
        </row>
        <row r="8146">
          <cell r="A8146">
            <v>832965</v>
          </cell>
          <cell r="B8146" t="str">
            <v>常温</v>
          </cell>
        </row>
        <row r="8147">
          <cell r="A8147">
            <v>1470542</v>
          </cell>
          <cell r="B8147" t="str">
            <v>常温</v>
          </cell>
        </row>
        <row r="8148">
          <cell r="A8148">
            <v>1470542</v>
          </cell>
          <cell r="B8148" t="str">
            <v>常温</v>
          </cell>
        </row>
        <row r="8149">
          <cell r="A8149">
            <v>1271536</v>
          </cell>
          <cell r="B8149" t="str">
            <v>冷藏</v>
          </cell>
        </row>
        <row r="8150">
          <cell r="A8150">
            <v>899687</v>
          </cell>
          <cell r="B8150" t="str">
            <v>常温</v>
          </cell>
        </row>
        <row r="8151">
          <cell r="A8151">
            <v>1643148</v>
          </cell>
          <cell r="B8151" t="str">
            <v>常温</v>
          </cell>
        </row>
        <row r="8152">
          <cell r="A8152">
            <v>1362929</v>
          </cell>
          <cell r="B8152" t="str">
            <v>热鲜</v>
          </cell>
        </row>
        <row r="8153">
          <cell r="A8153">
            <v>1643148</v>
          </cell>
          <cell r="B8153" t="str">
            <v>常温</v>
          </cell>
        </row>
        <row r="8154">
          <cell r="A8154">
            <v>1643148</v>
          </cell>
          <cell r="B8154" t="str">
            <v>常温</v>
          </cell>
        </row>
        <row r="8155">
          <cell r="A8155">
            <v>1362944</v>
          </cell>
          <cell r="B8155" t="str">
            <v>冷鲜</v>
          </cell>
        </row>
        <row r="8156">
          <cell r="A8156">
            <v>949923</v>
          </cell>
          <cell r="B8156" t="str">
            <v>常温</v>
          </cell>
        </row>
        <row r="8157">
          <cell r="A8157">
            <v>1163202</v>
          </cell>
          <cell r="B8157" t="str">
            <v>常温</v>
          </cell>
        </row>
        <row r="8158">
          <cell r="A8158">
            <v>852432</v>
          </cell>
          <cell r="B8158" t="str">
            <v>冷藏</v>
          </cell>
        </row>
        <row r="8159">
          <cell r="A8159">
            <v>570</v>
          </cell>
          <cell r="B8159" t="str">
            <v>常温</v>
          </cell>
        </row>
        <row r="8160">
          <cell r="A8160">
            <v>1639288</v>
          </cell>
          <cell r="B8160" t="str">
            <v>常温</v>
          </cell>
        </row>
        <row r="8161">
          <cell r="A8161">
            <v>1133453</v>
          </cell>
          <cell r="B8161" t="str">
            <v>常温</v>
          </cell>
        </row>
        <row r="8162">
          <cell r="A8162">
            <v>1276101</v>
          </cell>
          <cell r="B8162" t="str">
            <v>热鲜</v>
          </cell>
        </row>
        <row r="8163">
          <cell r="A8163">
            <v>2014878</v>
          </cell>
          <cell r="B8163" t="str">
            <v>常温</v>
          </cell>
        </row>
        <row r="8164">
          <cell r="A8164">
            <v>2037409</v>
          </cell>
          <cell r="B8164" t="str">
            <v>常温</v>
          </cell>
        </row>
        <row r="8165">
          <cell r="A8165">
            <v>1425254</v>
          </cell>
          <cell r="B8165" t="str">
            <v>冷藏</v>
          </cell>
        </row>
        <row r="8166">
          <cell r="A8166">
            <v>1585968</v>
          </cell>
          <cell r="B8166" t="str">
            <v>热鲜</v>
          </cell>
        </row>
        <row r="8167">
          <cell r="A8167">
            <v>2037409</v>
          </cell>
          <cell r="B8167" t="str">
            <v>常温</v>
          </cell>
        </row>
        <row r="8168">
          <cell r="A8168">
            <v>1166223</v>
          </cell>
          <cell r="B8168" t="str">
            <v>常温</v>
          </cell>
        </row>
        <row r="8169">
          <cell r="A8169">
            <v>855535</v>
          </cell>
          <cell r="B8169" t="str">
            <v>常温</v>
          </cell>
        </row>
        <row r="8170">
          <cell r="A8170">
            <v>1630595</v>
          </cell>
          <cell r="B8170" t="str">
            <v>常温</v>
          </cell>
        </row>
        <row r="8171">
          <cell r="A8171">
            <v>1648817</v>
          </cell>
          <cell r="B8171" t="str">
            <v>常温</v>
          </cell>
        </row>
        <row r="8172">
          <cell r="A8172">
            <v>1481205</v>
          </cell>
          <cell r="B8172" t="str">
            <v>冷藏</v>
          </cell>
        </row>
        <row r="8173">
          <cell r="A8173">
            <v>1796328</v>
          </cell>
          <cell r="B8173" t="str">
            <v>常温</v>
          </cell>
        </row>
        <row r="8174">
          <cell r="A8174">
            <v>1279445</v>
          </cell>
          <cell r="B8174" t="str">
            <v>冷藏</v>
          </cell>
        </row>
        <row r="8175">
          <cell r="A8175">
            <v>1912511</v>
          </cell>
          <cell r="B8175" t="str">
            <v>热鲜</v>
          </cell>
        </row>
        <row r="8176">
          <cell r="A8176">
            <v>2015956</v>
          </cell>
          <cell r="B8176" t="str">
            <v>热鲜</v>
          </cell>
        </row>
        <row r="8177">
          <cell r="A8177">
            <v>1362222</v>
          </cell>
          <cell r="B8177" t="str">
            <v>冷藏</v>
          </cell>
        </row>
        <row r="8178">
          <cell r="A8178">
            <v>1552101</v>
          </cell>
          <cell r="B8178" t="str">
            <v>冷藏</v>
          </cell>
        </row>
        <row r="8179">
          <cell r="A8179">
            <v>1564731</v>
          </cell>
          <cell r="B8179" t="str">
            <v>热鲜</v>
          </cell>
        </row>
        <row r="8180">
          <cell r="A8180">
            <v>1630504</v>
          </cell>
          <cell r="B8180" t="str">
            <v>常温</v>
          </cell>
        </row>
        <row r="8181">
          <cell r="A8181">
            <v>949923</v>
          </cell>
          <cell r="B8181" t="str">
            <v>常温</v>
          </cell>
        </row>
        <row r="8182">
          <cell r="A8182">
            <v>1483637</v>
          </cell>
          <cell r="B8182" t="str">
            <v>冷藏</v>
          </cell>
        </row>
        <row r="8183">
          <cell r="A8183">
            <v>1347228</v>
          </cell>
          <cell r="B8183" t="str">
            <v>常温</v>
          </cell>
        </row>
        <row r="8184">
          <cell r="A8184">
            <v>1166223</v>
          </cell>
          <cell r="B8184" t="str">
            <v>常温</v>
          </cell>
        </row>
        <row r="8185">
          <cell r="A8185">
            <v>1456767</v>
          </cell>
          <cell r="B8185" t="str">
            <v>冻</v>
          </cell>
        </row>
        <row r="8186">
          <cell r="A8186">
            <v>1064292</v>
          </cell>
          <cell r="B8186" t="str">
            <v>常温</v>
          </cell>
        </row>
        <row r="8187">
          <cell r="A8187">
            <v>614</v>
          </cell>
          <cell r="B8187" t="str">
            <v>常温</v>
          </cell>
        </row>
        <row r="8188">
          <cell r="A8188">
            <v>2029171</v>
          </cell>
          <cell r="B8188" t="str">
            <v>常温</v>
          </cell>
        </row>
        <row r="8189">
          <cell r="A8189">
            <v>1347140</v>
          </cell>
          <cell r="B8189" t="str">
            <v>常温</v>
          </cell>
        </row>
        <row r="8190">
          <cell r="A8190">
            <v>2007166</v>
          </cell>
          <cell r="B8190" t="str">
            <v>常温</v>
          </cell>
        </row>
        <row r="8191">
          <cell r="A8191">
            <v>1256502</v>
          </cell>
          <cell r="B8191" t="str">
            <v>常温</v>
          </cell>
        </row>
        <row r="8192">
          <cell r="A8192">
            <v>1440759</v>
          </cell>
          <cell r="B8192" t="str">
            <v>冷藏</v>
          </cell>
        </row>
        <row r="8193">
          <cell r="A8193">
            <v>2014890</v>
          </cell>
          <cell r="B8193" t="str">
            <v>常温</v>
          </cell>
        </row>
        <row r="8194">
          <cell r="A8194">
            <v>1491625</v>
          </cell>
          <cell r="B8194" t="str">
            <v>常温</v>
          </cell>
        </row>
        <row r="8195">
          <cell r="A8195">
            <v>2006361</v>
          </cell>
          <cell r="B8195" t="str">
            <v>常温</v>
          </cell>
        </row>
        <row r="8196">
          <cell r="A8196">
            <v>614</v>
          </cell>
          <cell r="B8196" t="str">
            <v>常温</v>
          </cell>
        </row>
        <row r="8197">
          <cell r="A8197">
            <v>1266848</v>
          </cell>
          <cell r="B8197" t="str">
            <v>常温</v>
          </cell>
        </row>
        <row r="8198">
          <cell r="A8198">
            <v>608</v>
          </cell>
          <cell r="B8198" t="str">
            <v>常温</v>
          </cell>
        </row>
        <row r="8199">
          <cell r="A8199">
            <v>1491871</v>
          </cell>
          <cell r="B8199" t="str">
            <v>常温</v>
          </cell>
        </row>
        <row r="8200">
          <cell r="A8200">
            <v>2024418</v>
          </cell>
          <cell r="B8200" t="str">
            <v>常温</v>
          </cell>
        </row>
        <row r="8201">
          <cell r="A8201">
            <v>1284806</v>
          </cell>
          <cell r="B8201" t="str">
            <v>冷藏</v>
          </cell>
        </row>
        <row r="8202">
          <cell r="A8202">
            <v>1639288</v>
          </cell>
          <cell r="B8202" t="str">
            <v>常温</v>
          </cell>
        </row>
        <row r="8203">
          <cell r="A8203">
            <v>1133453</v>
          </cell>
          <cell r="B8203" t="str">
            <v>常温</v>
          </cell>
        </row>
        <row r="8204">
          <cell r="A8204">
            <v>1609415</v>
          </cell>
          <cell r="B8204" t="str">
            <v>常温</v>
          </cell>
        </row>
        <row r="8205">
          <cell r="A8205">
            <v>614</v>
          </cell>
          <cell r="B8205" t="str">
            <v>常温</v>
          </cell>
        </row>
        <row r="8206">
          <cell r="A8206">
            <v>2017333</v>
          </cell>
          <cell r="B8206" t="str">
            <v>冷藏</v>
          </cell>
        </row>
        <row r="8207">
          <cell r="A8207">
            <v>2007207</v>
          </cell>
          <cell r="B8207" t="str">
            <v>常温</v>
          </cell>
        </row>
        <row r="8208">
          <cell r="A8208">
            <v>1275519</v>
          </cell>
          <cell r="B8208" t="str">
            <v>热鲜</v>
          </cell>
        </row>
        <row r="8209">
          <cell r="A8209">
            <v>1552045</v>
          </cell>
          <cell r="B8209" t="str">
            <v>冷藏</v>
          </cell>
        </row>
        <row r="8210">
          <cell r="A8210">
            <v>1630548</v>
          </cell>
          <cell r="B8210" t="str">
            <v>常温</v>
          </cell>
        </row>
        <row r="8211">
          <cell r="A8211">
            <v>1359782</v>
          </cell>
          <cell r="B8211" t="str">
            <v>冻</v>
          </cell>
        </row>
        <row r="8212">
          <cell r="A8212">
            <v>1225645</v>
          </cell>
          <cell r="B8212" t="str">
            <v>常温</v>
          </cell>
        </row>
        <row r="8213">
          <cell r="A8213">
            <v>1133453</v>
          </cell>
          <cell r="B8213" t="str">
            <v>常温</v>
          </cell>
        </row>
        <row r="8214">
          <cell r="A8214">
            <v>1643148</v>
          </cell>
          <cell r="B8214" t="str">
            <v>常温</v>
          </cell>
        </row>
        <row r="8215">
          <cell r="A8215">
            <v>1751813</v>
          </cell>
          <cell r="B8215" t="str">
            <v>常温</v>
          </cell>
        </row>
        <row r="8216">
          <cell r="A8216">
            <v>973452</v>
          </cell>
          <cell r="B8216" t="str">
            <v>常温</v>
          </cell>
        </row>
        <row r="8217">
          <cell r="A8217">
            <v>1483830</v>
          </cell>
          <cell r="B8217" t="str">
            <v>冻</v>
          </cell>
        </row>
        <row r="8218">
          <cell r="A8218">
            <v>1191435</v>
          </cell>
          <cell r="B8218" t="str">
            <v>常温</v>
          </cell>
        </row>
        <row r="8219">
          <cell r="A8219">
            <v>2014948</v>
          </cell>
          <cell r="B8219" t="str">
            <v>常温</v>
          </cell>
        </row>
        <row r="8220">
          <cell r="A8220">
            <v>2014822</v>
          </cell>
          <cell r="B8220" t="str">
            <v>常温</v>
          </cell>
        </row>
        <row r="8221">
          <cell r="A8221">
            <v>953471</v>
          </cell>
          <cell r="B8221" t="str">
            <v>常温</v>
          </cell>
        </row>
        <row r="8222">
          <cell r="A8222">
            <v>1678651</v>
          </cell>
          <cell r="B8222" t="str">
            <v>常温</v>
          </cell>
        </row>
        <row r="8223">
          <cell r="A8223">
            <v>906100</v>
          </cell>
          <cell r="B8223" t="str">
            <v>冷冻</v>
          </cell>
        </row>
        <row r="8224">
          <cell r="A8224">
            <v>1279167</v>
          </cell>
          <cell r="B8224" t="str">
            <v>常温</v>
          </cell>
        </row>
        <row r="8225">
          <cell r="A8225">
            <v>1385581</v>
          </cell>
          <cell r="B8225" t="str">
            <v>常温</v>
          </cell>
        </row>
        <row r="8226">
          <cell r="A8226">
            <v>300018</v>
          </cell>
          <cell r="B8226" t="str">
            <v>常温</v>
          </cell>
        </row>
        <row r="8227">
          <cell r="A8227">
            <v>312196</v>
          </cell>
          <cell r="B8227" t="str">
            <v>常温</v>
          </cell>
        </row>
        <row r="8228">
          <cell r="A8228">
            <v>1065509</v>
          </cell>
          <cell r="B8228" t="str">
            <v>常温</v>
          </cell>
        </row>
        <row r="8229">
          <cell r="A8229">
            <v>1469923</v>
          </cell>
          <cell r="B8229" t="str">
            <v>热鲜</v>
          </cell>
        </row>
        <row r="8230">
          <cell r="A8230">
            <v>1347973</v>
          </cell>
          <cell r="B8230" t="str">
            <v>热鲜</v>
          </cell>
        </row>
        <row r="8231">
          <cell r="A8231">
            <v>1287697</v>
          </cell>
          <cell r="B8231" t="str">
            <v>常温</v>
          </cell>
        </row>
        <row r="8232">
          <cell r="A8232">
            <v>1564731</v>
          </cell>
          <cell r="B8232" t="str">
            <v>热鲜</v>
          </cell>
        </row>
        <row r="8233">
          <cell r="A8233">
            <v>612</v>
          </cell>
          <cell r="B8233" t="str">
            <v>常温</v>
          </cell>
        </row>
        <row r="8234">
          <cell r="A8234">
            <v>1068773</v>
          </cell>
          <cell r="B8234" t="str">
            <v>常温</v>
          </cell>
        </row>
        <row r="8235">
          <cell r="A8235">
            <v>1287697</v>
          </cell>
          <cell r="B8235" t="str">
            <v>常温</v>
          </cell>
        </row>
        <row r="8236">
          <cell r="A8236">
            <v>1099512</v>
          </cell>
          <cell r="B8236" t="str">
            <v>冷藏</v>
          </cell>
        </row>
        <row r="8237">
          <cell r="A8237">
            <v>1064292</v>
          </cell>
          <cell r="B8237" t="str">
            <v>常温</v>
          </cell>
        </row>
        <row r="8238">
          <cell r="A8238">
            <v>1250143</v>
          </cell>
          <cell r="B8238" t="str">
            <v>冷藏</v>
          </cell>
        </row>
        <row r="8239">
          <cell r="A8239">
            <v>1349855</v>
          </cell>
          <cell r="B8239" t="str">
            <v>冷藏</v>
          </cell>
        </row>
        <row r="8240">
          <cell r="A8240">
            <v>481</v>
          </cell>
          <cell r="B8240" t="str">
            <v>常温</v>
          </cell>
        </row>
        <row r="8241">
          <cell r="A8241">
            <v>92</v>
          </cell>
          <cell r="B8241" t="str">
            <v>冷藏</v>
          </cell>
        </row>
        <row r="8242">
          <cell r="A8242">
            <v>1266848</v>
          </cell>
          <cell r="B8242" t="str">
            <v>常温</v>
          </cell>
        </row>
        <row r="8243">
          <cell r="A8243">
            <v>1266848</v>
          </cell>
          <cell r="B8243" t="str">
            <v>常温</v>
          </cell>
        </row>
        <row r="8244">
          <cell r="A8244">
            <v>852432</v>
          </cell>
          <cell r="B8244" t="str">
            <v>冷藏</v>
          </cell>
        </row>
        <row r="8245">
          <cell r="A8245">
            <v>2025720</v>
          </cell>
          <cell r="B8245" t="str">
            <v>常温</v>
          </cell>
        </row>
        <row r="8246">
          <cell r="A8246">
            <v>1250052</v>
          </cell>
          <cell r="B8246" t="str">
            <v>常温</v>
          </cell>
        </row>
        <row r="8247">
          <cell r="A8247">
            <v>307021</v>
          </cell>
          <cell r="B8247" t="str">
            <v>常温</v>
          </cell>
        </row>
        <row r="8248">
          <cell r="A8248">
            <v>1068773</v>
          </cell>
          <cell r="B8248" t="str">
            <v>常温</v>
          </cell>
        </row>
        <row r="8249">
          <cell r="A8249">
            <v>1064292</v>
          </cell>
          <cell r="B8249" t="str">
            <v>常温</v>
          </cell>
        </row>
        <row r="8250">
          <cell r="A8250">
            <v>566</v>
          </cell>
          <cell r="B8250" t="str">
            <v>常温</v>
          </cell>
        </row>
        <row r="8251">
          <cell r="A8251">
            <v>1240808</v>
          </cell>
          <cell r="B8251" t="str">
            <v>常温</v>
          </cell>
        </row>
        <row r="8252">
          <cell r="A8252">
            <v>1695892</v>
          </cell>
          <cell r="B8252" t="str">
            <v>热鲜</v>
          </cell>
        </row>
        <row r="8253">
          <cell r="A8253">
            <v>1133453</v>
          </cell>
          <cell r="B8253" t="str">
            <v>常温</v>
          </cell>
        </row>
        <row r="8254">
          <cell r="A8254">
            <v>1347228</v>
          </cell>
          <cell r="B8254" t="str">
            <v>常温</v>
          </cell>
        </row>
        <row r="8255">
          <cell r="A8255">
            <v>855545</v>
          </cell>
          <cell r="B8255" t="str">
            <v>常温</v>
          </cell>
        </row>
        <row r="8256">
          <cell r="A8256">
            <v>1191435</v>
          </cell>
          <cell r="B8256" t="str">
            <v>常温</v>
          </cell>
        </row>
        <row r="8257">
          <cell r="A8257">
            <v>2014685</v>
          </cell>
          <cell r="B8257" t="str">
            <v>常温</v>
          </cell>
        </row>
        <row r="8258">
          <cell r="A8258">
            <v>2012263</v>
          </cell>
          <cell r="B8258" t="str">
            <v>常温</v>
          </cell>
        </row>
        <row r="8259">
          <cell r="A8259">
            <v>1133453</v>
          </cell>
          <cell r="B8259" t="str">
            <v>常温</v>
          </cell>
        </row>
        <row r="8260">
          <cell r="A8260">
            <v>2007117</v>
          </cell>
          <cell r="B8260" t="str">
            <v>常温</v>
          </cell>
        </row>
        <row r="8261">
          <cell r="A8261">
            <v>186015</v>
          </cell>
          <cell r="B8261" t="str">
            <v>常温</v>
          </cell>
        </row>
        <row r="8262">
          <cell r="A8262">
            <v>1538210</v>
          </cell>
          <cell r="B8262" t="str">
            <v>常温</v>
          </cell>
        </row>
        <row r="8263">
          <cell r="A8263">
            <v>1191435</v>
          </cell>
          <cell r="B8263" t="str">
            <v>常温</v>
          </cell>
        </row>
        <row r="8264">
          <cell r="A8264">
            <v>1171389</v>
          </cell>
          <cell r="B8264" t="str">
            <v>冷鲜</v>
          </cell>
        </row>
        <row r="8265">
          <cell r="A8265">
            <v>1697519</v>
          </cell>
          <cell r="B8265" t="str">
            <v>冷鲜</v>
          </cell>
        </row>
        <row r="8266">
          <cell r="A8266">
            <v>2014657</v>
          </cell>
          <cell r="B8266" t="str">
            <v>常温</v>
          </cell>
        </row>
        <row r="8267">
          <cell r="A8267">
            <v>1424202</v>
          </cell>
          <cell r="B8267" t="str">
            <v>常温</v>
          </cell>
        </row>
        <row r="8268">
          <cell r="A8268">
            <v>1033733</v>
          </cell>
          <cell r="B8268" t="str">
            <v>常温</v>
          </cell>
        </row>
        <row r="8269">
          <cell r="A8269">
            <v>1279445</v>
          </cell>
          <cell r="B8269" t="str">
            <v>冷藏</v>
          </cell>
        </row>
        <row r="8270">
          <cell r="A8270">
            <v>2014703</v>
          </cell>
          <cell r="B8270" t="str">
            <v>常温</v>
          </cell>
        </row>
        <row r="8271">
          <cell r="A8271">
            <v>1440759</v>
          </cell>
          <cell r="B8271" t="str">
            <v>冷藏</v>
          </cell>
        </row>
        <row r="8272">
          <cell r="A8272">
            <v>1347228</v>
          </cell>
          <cell r="B8272" t="str">
            <v>常温</v>
          </cell>
        </row>
        <row r="8273">
          <cell r="A8273">
            <v>1667759</v>
          </cell>
          <cell r="B8273" t="str">
            <v>冷藏</v>
          </cell>
        </row>
        <row r="8274">
          <cell r="A8274">
            <v>1491775</v>
          </cell>
          <cell r="B8274" t="str">
            <v>常温</v>
          </cell>
        </row>
        <row r="8275">
          <cell r="A8275">
            <v>1068773</v>
          </cell>
          <cell r="B8275" t="str">
            <v>常温</v>
          </cell>
        </row>
        <row r="8276">
          <cell r="A8276">
            <v>846698</v>
          </cell>
          <cell r="B8276" t="str">
            <v>常温</v>
          </cell>
        </row>
        <row r="8277">
          <cell r="A8277">
            <v>1475972</v>
          </cell>
          <cell r="B8277" t="str">
            <v>冷藏</v>
          </cell>
        </row>
        <row r="8278">
          <cell r="A8278">
            <v>1733166</v>
          </cell>
          <cell r="B8278" t="str">
            <v>冷藏</v>
          </cell>
        </row>
        <row r="8279">
          <cell r="A8279">
            <v>1362944</v>
          </cell>
          <cell r="B8279" t="str">
            <v>冷鲜</v>
          </cell>
        </row>
        <row r="8280">
          <cell r="A8280">
            <v>1585968</v>
          </cell>
          <cell r="B8280" t="str">
            <v>热鲜</v>
          </cell>
        </row>
        <row r="8281">
          <cell r="A8281">
            <v>1611766</v>
          </cell>
          <cell r="B8281" t="str">
            <v>常温</v>
          </cell>
        </row>
        <row r="8282">
          <cell r="A8282">
            <v>1031349</v>
          </cell>
          <cell r="B8282" t="str">
            <v>冷藏</v>
          </cell>
        </row>
        <row r="8283">
          <cell r="A8283">
            <v>949923</v>
          </cell>
          <cell r="B8283" t="str">
            <v>常温</v>
          </cell>
        </row>
        <row r="8284">
          <cell r="A8284">
            <v>1287697</v>
          </cell>
          <cell r="B8284" t="str">
            <v>常温</v>
          </cell>
        </row>
        <row r="8285">
          <cell r="A8285">
            <v>852432</v>
          </cell>
          <cell r="B8285" t="str">
            <v>冷藏</v>
          </cell>
        </row>
        <row r="8286">
          <cell r="A8286">
            <v>2007170</v>
          </cell>
          <cell r="B8286" t="str">
            <v>常温</v>
          </cell>
        </row>
        <row r="8287">
          <cell r="A8287">
            <v>566</v>
          </cell>
          <cell r="B8287" t="str">
            <v>常温</v>
          </cell>
        </row>
        <row r="8288">
          <cell r="A8288">
            <v>1630504</v>
          </cell>
          <cell r="B8288" t="str">
            <v>常温</v>
          </cell>
        </row>
        <row r="8289">
          <cell r="A8289">
            <v>1279167</v>
          </cell>
          <cell r="B8289" t="str">
            <v>常温</v>
          </cell>
        </row>
        <row r="8290">
          <cell r="A8290">
            <v>1279167</v>
          </cell>
          <cell r="B8290" t="str">
            <v>常温</v>
          </cell>
        </row>
        <row r="8291">
          <cell r="A8291">
            <v>1531959</v>
          </cell>
          <cell r="B8291" t="str">
            <v>常温</v>
          </cell>
        </row>
        <row r="8292">
          <cell r="A8292">
            <v>1347228</v>
          </cell>
          <cell r="B8292" t="str">
            <v>常温</v>
          </cell>
        </row>
        <row r="8293">
          <cell r="A8293">
            <v>1511661</v>
          </cell>
          <cell r="B8293" t="str">
            <v>常温</v>
          </cell>
        </row>
        <row r="8294">
          <cell r="A8294">
            <v>1129953</v>
          </cell>
          <cell r="B8294" t="str">
            <v>常温</v>
          </cell>
        </row>
        <row r="8295">
          <cell r="A8295">
            <v>787523</v>
          </cell>
          <cell r="B8295" t="str">
            <v>常温</v>
          </cell>
        </row>
        <row r="8296">
          <cell r="A8296">
            <v>1266848</v>
          </cell>
          <cell r="B8296" t="str">
            <v>常温</v>
          </cell>
        </row>
        <row r="8297">
          <cell r="A8297">
            <v>4730</v>
          </cell>
          <cell r="B8297" t="str">
            <v>鲜</v>
          </cell>
        </row>
        <row r="8298">
          <cell r="A8298">
            <v>1610820</v>
          </cell>
          <cell r="B8298" t="str">
            <v>冷鲜</v>
          </cell>
        </row>
        <row r="8299">
          <cell r="A8299">
            <v>1166223</v>
          </cell>
          <cell r="B8299" t="str">
            <v>常温</v>
          </cell>
        </row>
        <row r="8300">
          <cell r="A8300">
            <v>1171389</v>
          </cell>
          <cell r="B8300" t="str">
            <v>冷鲜</v>
          </cell>
        </row>
        <row r="8301">
          <cell r="A8301">
            <v>456</v>
          </cell>
          <cell r="B8301" t="str">
            <v>常温</v>
          </cell>
        </row>
        <row r="8302">
          <cell r="A8302">
            <v>852410</v>
          </cell>
          <cell r="B8302" t="str">
            <v>常温</v>
          </cell>
        </row>
        <row r="8303">
          <cell r="A8303">
            <v>1736172</v>
          </cell>
          <cell r="B8303" t="str">
            <v>冷藏</v>
          </cell>
        </row>
        <row r="8304">
          <cell r="A8304">
            <v>1284806</v>
          </cell>
          <cell r="B8304" t="str">
            <v>冷藏</v>
          </cell>
        </row>
        <row r="8305">
          <cell r="A8305">
            <v>852410</v>
          </cell>
          <cell r="B8305" t="str">
            <v>常温</v>
          </cell>
        </row>
        <row r="8306">
          <cell r="A8306">
            <v>1699567</v>
          </cell>
          <cell r="B8306" t="str">
            <v>冷冻</v>
          </cell>
        </row>
        <row r="8307">
          <cell r="A8307">
            <v>1191435</v>
          </cell>
          <cell r="B8307" t="str">
            <v>常温</v>
          </cell>
        </row>
        <row r="8308">
          <cell r="A8308">
            <v>1567544</v>
          </cell>
          <cell r="B8308" t="str">
            <v>热鲜</v>
          </cell>
        </row>
        <row r="8309">
          <cell r="A8309">
            <v>1511661</v>
          </cell>
          <cell r="B8309" t="str">
            <v>常温</v>
          </cell>
        </row>
        <row r="8310">
          <cell r="A8310">
            <v>1255719</v>
          </cell>
          <cell r="B8310" t="str">
            <v>常温</v>
          </cell>
        </row>
        <row r="8311">
          <cell r="A8311">
            <v>1225645</v>
          </cell>
          <cell r="B8311" t="str">
            <v>常温</v>
          </cell>
        </row>
        <row r="8312">
          <cell r="A8312">
            <v>1564731</v>
          </cell>
          <cell r="B8312" t="str">
            <v>热鲜</v>
          </cell>
        </row>
        <row r="8313">
          <cell r="A8313">
            <v>1531904</v>
          </cell>
          <cell r="B8313" t="str">
            <v>常温</v>
          </cell>
        </row>
        <row r="8314">
          <cell r="A8314">
            <v>1166246</v>
          </cell>
          <cell r="B8314" t="str">
            <v>常温</v>
          </cell>
        </row>
        <row r="8315">
          <cell r="A8315">
            <v>1643147</v>
          </cell>
          <cell r="B8315" t="str">
            <v>常温</v>
          </cell>
        </row>
        <row r="8316">
          <cell r="A8316">
            <v>1309382</v>
          </cell>
          <cell r="B8316" t="str">
            <v>常温</v>
          </cell>
        </row>
        <row r="8317">
          <cell r="A8317">
            <v>1177409</v>
          </cell>
          <cell r="B8317" t="str">
            <v>常温</v>
          </cell>
        </row>
        <row r="8318">
          <cell r="A8318">
            <v>852410</v>
          </cell>
          <cell r="B8318" t="str">
            <v>常温</v>
          </cell>
        </row>
        <row r="8319">
          <cell r="A8319">
            <v>1166024</v>
          </cell>
          <cell r="B8319" t="str">
            <v>常温</v>
          </cell>
        </row>
        <row r="8320">
          <cell r="A8320">
            <v>607</v>
          </cell>
          <cell r="B8320" t="str">
            <v>常温</v>
          </cell>
        </row>
        <row r="8321">
          <cell r="A8321">
            <v>1277770</v>
          </cell>
          <cell r="B8321" t="str">
            <v>常温</v>
          </cell>
        </row>
        <row r="8322">
          <cell r="A8322">
            <v>1491630</v>
          </cell>
          <cell r="B8322" t="str">
            <v>常温</v>
          </cell>
        </row>
        <row r="8323">
          <cell r="A8323">
            <v>1256502</v>
          </cell>
          <cell r="B8323" t="str">
            <v>常温</v>
          </cell>
        </row>
        <row r="8324">
          <cell r="A8324">
            <v>1065509</v>
          </cell>
          <cell r="B8324" t="str">
            <v>常温</v>
          </cell>
        </row>
        <row r="8325">
          <cell r="A8325">
            <v>1511661</v>
          </cell>
          <cell r="B8325" t="str">
            <v>常温</v>
          </cell>
        </row>
        <row r="8326">
          <cell r="A8326">
            <v>1630595</v>
          </cell>
          <cell r="B8326" t="str">
            <v>常温</v>
          </cell>
        </row>
        <row r="8327">
          <cell r="A8327">
            <v>1266848</v>
          </cell>
          <cell r="B8327" t="str">
            <v>常温</v>
          </cell>
        </row>
        <row r="8328">
          <cell r="A8328">
            <v>1849488</v>
          </cell>
          <cell r="B8328" t="str">
            <v>冷藏</v>
          </cell>
        </row>
        <row r="8329">
          <cell r="A8329">
            <v>1922734</v>
          </cell>
          <cell r="B8329" t="str">
            <v>冷藏</v>
          </cell>
        </row>
        <row r="8330">
          <cell r="A8330">
            <v>7737</v>
          </cell>
          <cell r="B8330" t="str">
            <v>常温</v>
          </cell>
        </row>
        <row r="8331">
          <cell r="A8331">
            <v>172060</v>
          </cell>
          <cell r="B8331" t="str">
            <v>常温</v>
          </cell>
        </row>
        <row r="8332">
          <cell r="A8332">
            <v>901796</v>
          </cell>
          <cell r="B8332" t="str">
            <v>常温</v>
          </cell>
        </row>
        <row r="8333">
          <cell r="A8333">
            <v>303663</v>
          </cell>
          <cell r="B8333" t="str">
            <v>常温</v>
          </cell>
        </row>
        <row r="8334">
          <cell r="A8334">
            <v>1206625</v>
          </cell>
          <cell r="B8334" t="str">
            <v>常温</v>
          </cell>
        </row>
        <row r="8335">
          <cell r="A8335">
            <v>81661</v>
          </cell>
          <cell r="B8335" t="str">
            <v>常温</v>
          </cell>
        </row>
        <row r="8336">
          <cell r="A8336">
            <v>7723</v>
          </cell>
          <cell r="B8336" t="str">
            <v>常温</v>
          </cell>
        </row>
        <row r="8337">
          <cell r="A8337">
            <v>918108</v>
          </cell>
          <cell r="B8337" t="str">
            <v>常温</v>
          </cell>
        </row>
        <row r="8338">
          <cell r="A8338">
            <v>1552051</v>
          </cell>
          <cell r="B8338" t="str">
            <v>冷藏</v>
          </cell>
        </row>
        <row r="8339">
          <cell r="A8339">
            <v>1545601</v>
          </cell>
          <cell r="B8339" t="str">
            <v>冷冻</v>
          </cell>
        </row>
        <row r="8340">
          <cell r="A8340">
            <v>582550</v>
          </cell>
          <cell r="B8340" t="str">
            <v>常温</v>
          </cell>
        </row>
        <row r="8341">
          <cell r="A8341">
            <v>1191435</v>
          </cell>
          <cell r="B8341" t="str">
            <v>常温</v>
          </cell>
        </row>
        <row r="8342">
          <cell r="A8342">
            <v>1610820</v>
          </cell>
          <cell r="B8342" t="str">
            <v>冷鲜</v>
          </cell>
        </row>
        <row r="8343">
          <cell r="A8343">
            <v>1488672</v>
          </cell>
          <cell r="B8343" t="str">
            <v>冷鲜</v>
          </cell>
        </row>
        <row r="8344">
          <cell r="A8344">
            <v>911668</v>
          </cell>
          <cell r="B8344" t="str">
            <v>冷藏</v>
          </cell>
        </row>
        <row r="8345">
          <cell r="A8345">
            <v>1700370</v>
          </cell>
          <cell r="B8345" t="str">
            <v>冷藏</v>
          </cell>
        </row>
        <row r="8346">
          <cell r="A8346">
            <v>1068773</v>
          </cell>
          <cell r="B8346" t="str">
            <v>常温</v>
          </cell>
        </row>
        <row r="8347">
          <cell r="A8347">
            <v>1538210</v>
          </cell>
          <cell r="B8347" t="str">
            <v>常温</v>
          </cell>
        </row>
        <row r="8348">
          <cell r="A8348">
            <v>1483637</v>
          </cell>
          <cell r="B8348" t="str">
            <v>冷藏</v>
          </cell>
        </row>
        <row r="8349">
          <cell r="A8349">
            <v>1360059</v>
          </cell>
          <cell r="B8349" t="str">
            <v>常温</v>
          </cell>
        </row>
        <row r="8350">
          <cell r="A8350">
            <v>324454</v>
          </cell>
          <cell r="B8350" t="str">
            <v>常温</v>
          </cell>
        </row>
        <row r="8351">
          <cell r="A8351">
            <v>1177409</v>
          </cell>
          <cell r="B8351" t="str">
            <v>常温</v>
          </cell>
        </row>
        <row r="8352">
          <cell r="A8352">
            <v>3695</v>
          </cell>
          <cell r="B8352" t="str">
            <v>常温</v>
          </cell>
        </row>
        <row r="8353">
          <cell r="A8353">
            <v>1483491</v>
          </cell>
          <cell r="B8353" t="str">
            <v>冷藏</v>
          </cell>
        </row>
        <row r="8354">
          <cell r="A8354">
            <v>1511661</v>
          </cell>
          <cell r="B8354" t="str">
            <v>常温</v>
          </cell>
        </row>
        <row r="8355">
          <cell r="A8355">
            <v>2014414</v>
          </cell>
          <cell r="B8355" t="str">
            <v>常温</v>
          </cell>
        </row>
        <row r="8356">
          <cell r="A8356">
            <v>1464223</v>
          </cell>
          <cell r="B8356" t="str">
            <v>常温</v>
          </cell>
        </row>
        <row r="8357">
          <cell r="A8357">
            <v>1275639</v>
          </cell>
          <cell r="B8357" t="str">
            <v>热鲜</v>
          </cell>
        </row>
        <row r="8358">
          <cell r="A8358">
            <v>1483637</v>
          </cell>
          <cell r="B8358" t="str">
            <v>冷藏</v>
          </cell>
        </row>
        <row r="8359">
          <cell r="A8359">
            <v>1706377</v>
          </cell>
          <cell r="B8359" t="str">
            <v>冷藏</v>
          </cell>
        </row>
        <row r="8360">
          <cell r="A8360">
            <v>1177409</v>
          </cell>
          <cell r="B8360" t="str">
            <v>常温</v>
          </cell>
        </row>
        <row r="8361">
          <cell r="A8361">
            <v>1166223</v>
          </cell>
          <cell r="B8361" t="str">
            <v>常温</v>
          </cell>
        </row>
        <row r="8362">
          <cell r="A8362">
            <v>1068773</v>
          </cell>
          <cell r="B8362" t="str">
            <v>常温</v>
          </cell>
        </row>
        <row r="8363">
          <cell r="A8363">
            <v>1980488</v>
          </cell>
          <cell r="B8363" t="str">
            <v>常温</v>
          </cell>
        </row>
        <row r="8364">
          <cell r="A8364">
            <v>1483463</v>
          </cell>
          <cell r="B8364" t="str">
            <v>冷藏</v>
          </cell>
        </row>
        <row r="8365">
          <cell r="A8365">
            <v>472746</v>
          </cell>
          <cell r="B8365" t="str">
            <v>常温</v>
          </cell>
        </row>
        <row r="8366">
          <cell r="A8366">
            <v>1483487</v>
          </cell>
          <cell r="B8366" t="str">
            <v>冷藏</v>
          </cell>
        </row>
        <row r="8367">
          <cell r="A8367">
            <v>1171389</v>
          </cell>
          <cell r="B8367" t="str">
            <v>冷鲜</v>
          </cell>
        </row>
        <row r="8368">
          <cell r="A8368">
            <v>2014747</v>
          </cell>
          <cell r="B8368" t="str">
            <v>常温</v>
          </cell>
        </row>
        <row r="8369">
          <cell r="A8369">
            <v>566</v>
          </cell>
          <cell r="B8369" t="str">
            <v>常温</v>
          </cell>
        </row>
        <row r="8370">
          <cell r="A8370">
            <v>2014315</v>
          </cell>
          <cell r="B8370" t="str">
            <v>常温</v>
          </cell>
        </row>
        <row r="8371">
          <cell r="A8371">
            <v>1483637</v>
          </cell>
          <cell r="B8371" t="str">
            <v>冷藏</v>
          </cell>
        </row>
        <row r="8372">
          <cell r="A8372">
            <v>1359843</v>
          </cell>
          <cell r="B8372" t="str">
            <v>冻</v>
          </cell>
        </row>
        <row r="8373">
          <cell r="A8373">
            <v>173126</v>
          </cell>
          <cell r="B8373" t="str">
            <v>常温</v>
          </cell>
        </row>
        <row r="8374">
          <cell r="A8374">
            <v>1483637</v>
          </cell>
          <cell r="B8374" t="str">
            <v>冷藏</v>
          </cell>
        </row>
        <row r="8375">
          <cell r="A8375">
            <v>1545518</v>
          </cell>
          <cell r="B8375" t="str">
            <v>常温</v>
          </cell>
        </row>
        <row r="8376">
          <cell r="A8376">
            <v>846698</v>
          </cell>
          <cell r="B8376" t="str">
            <v>常温</v>
          </cell>
        </row>
        <row r="8377">
          <cell r="A8377">
            <v>1497111</v>
          </cell>
          <cell r="B8377" t="str">
            <v>常温</v>
          </cell>
        </row>
        <row r="8378">
          <cell r="A8378">
            <v>1296303</v>
          </cell>
          <cell r="B8378" t="str">
            <v>冷藏</v>
          </cell>
        </row>
        <row r="8379">
          <cell r="A8379">
            <v>787582</v>
          </cell>
          <cell r="B8379" t="str">
            <v>常温</v>
          </cell>
        </row>
        <row r="8380">
          <cell r="A8380">
            <v>899687</v>
          </cell>
          <cell r="B8380" t="str">
            <v>常温</v>
          </cell>
        </row>
        <row r="8381">
          <cell r="A8381">
            <v>1166268</v>
          </cell>
          <cell r="B8381" t="str">
            <v>冷藏</v>
          </cell>
        </row>
        <row r="8382">
          <cell r="A8382">
            <v>1980488</v>
          </cell>
          <cell r="B8382" t="str">
            <v>常温</v>
          </cell>
        </row>
        <row r="8383">
          <cell r="A8383">
            <v>1551872</v>
          </cell>
          <cell r="B8383" t="str">
            <v>冷藏</v>
          </cell>
        </row>
        <row r="8384">
          <cell r="A8384">
            <v>1415284</v>
          </cell>
          <cell r="B8384" t="str">
            <v>常温</v>
          </cell>
        </row>
        <row r="8385">
          <cell r="A8385">
            <v>479</v>
          </cell>
          <cell r="B8385" t="str">
            <v>常温</v>
          </cell>
        </row>
        <row r="8386">
          <cell r="A8386">
            <v>1141267</v>
          </cell>
          <cell r="B8386" t="str">
            <v>常温</v>
          </cell>
        </row>
        <row r="8387">
          <cell r="A8387">
            <v>456</v>
          </cell>
          <cell r="B8387" t="str">
            <v>常温</v>
          </cell>
        </row>
        <row r="8388">
          <cell r="A8388">
            <v>92</v>
          </cell>
          <cell r="B8388" t="str">
            <v>冷藏</v>
          </cell>
        </row>
        <row r="8389">
          <cell r="A8389">
            <v>1491444</v>
          </cell>
          <cell r="B8389" t="str">
            <v>冷藏</v>
          </cell>
        </row>
        <row r="8390">
          <cell r="A8390">
            <v>1483711</v>
          </cell>
          <cell r="B8390" t="str">
            <v>热鲜</v>
          </cell>
        </row>
        <row r="8391">
          <cell r="A8391">
            <v>1282558</v>
          </cell>
          <cell r="B8391" t="str">
            <v>常温</v>
          </cell>
        </row>
        <row r="8392">
          <cell r="A8392">
            <v>1598167</v>
          </cell>
          <cell r="B8392" t="str">
            <v>冷藏</v>
          </cell>
        </row>
        <row r="8393">
          <cell r="A8393">
            <v>1266848</v>
          </cell>
          <cell r="B8393" t="str">
            <v>常温</v>
          </cell>
        </row>
        <row r="8394">
          <cell r="A8394">
            <v>1158432</v>
          </cell>
          <cell r="B8394" t="str">
            <v>常温</v>
          </cell>
        </row>
        <row r="8395">
          <cell r="A8395">
            <v>1131113</v>
          </cell>
          <cell r="B8395" t="str">
            <v>常温</v>
          </cell>
        </row>
        <row r="8396">
          <cell r="A8396">
            <v>846698</v>
          </cell>
          <cell r="B8396" t="str">
            <v>常温</v>
          </cell>
        </row>
        <row r="8397">
          <cell r="A8397">
            <v>1532208</v>
          </cell>
          <cell r="B8397" t="str">
            <v>常温</v>
          </cell>
        </row>
        <row r="8398">
          <cell r="A8398">
            <v>2032281</v>
          </cell>
          <cell r="B8398" t="str">
            <v>冷藏</v>
          </cell>
        </row>
        <row r="8399">
          <cell r="A8399">
            <v>900401</v>
          </cell>
          <cell r="B8399" t="str">
            <v>常温</v>
          </cell>
        </row>
        <row r="8400">
          <cell r="A8400">
            <v>787523</v>
          </cell>
          <cell r="B8400" t="str">
            <v>常温</v>
          </cell>
        </row>
        <row r="8401">
          <cell r="A8401">
            <v>2024418</v>
          </cell>
          <cell r="B8401" t="str">
            <v>常温</v>
          </cell>
        </row>
        <row r="8402">
          <cell r="A8402">
            <v>1628918</v>
          </cell>
          <cell r="B8402" t="str">
            <v>常温</v>
          </cell>
        </row>
        <row r="8403">
          <cell r="A8403">
            <v>1065509</v>
          </cell>
          <cell r="B8403" t="str">
            <v>常温</v>
          </cell>
        </row>
        <row r="8404">
          <cell r="A8404">
            <v>1483637</v>
          </cell>
          <cell r="B8404" t="str">
            <v>冷藏</v>
          </cell>
        </row>
        <row r="8405">
          <cell r="A8405">
            <v>447</v>
          </cell>
          <cell r="B8405" t="str">
            <v>常温</v>
          </cell>
        </row>
        <row r="8406">
          <cell r="A8406">
            <v>1166145</v>
          </cell>
          <cell r="B8406" t="str">
            <v>常温</v>
          </cell>
        </row>
        <row r="8407">
          <cell r="A8407">
            <v>1551859</v>
          </cell>
          <cell r="B8407" t="str">
            <v>冷藏</v>
          </cell>
        </row>
        <row r="8408">
          <cell r="A8408">
            <v>846698</v>
          </cell>
          <cell r="B8408" t="str">
            <v>常温</v>
          </cell>
        </row>
        <row r="8409">
          <cell r="A8409">
            <v>1191435</v>
          </cell>
          <cell r="B8409" t="str">
            <v>常温</v>
          </cell>
        </row>
        <row r="8410">
          <cell r="A8410">
            <v>1177409</v>
          </cell>
          <cell r="B8410" t="str">
            <v>常温</v>
          </cell>
        </row>
        <row r="8411">
          <cell r="A8411">
            <v>852411</v>
          </cell>
          <cell r="B8411" t="str">
            <v>常温</v>
          </cell>
        </row>
        <row r="8412">
          <cell r="A8412">
            <v>1481205</v>
          </cell>
          <cell r="B8412" t="str">
            <v>冷藏</v>
          </cell>
        </row>
        <row r="8413">
          <cell r="A8413">
            <v>1275558</v>
          </cell>
          <cell r="B8413" t="str">
            <v>热鲜</v>
          </cell>
        </row>
        <row r="8414">
          <cell r="A8414">
            <v>852410</v>
          </cell>
          <cell r="B8414" t="str">
            <v>常温</v>
          </cell>
        </row>
        <row r="8415">
          <cell r="A8415">
            <v>1413540</v>
          </cell>
          <cell r="B8415" t="str">
            <v>冷藏</v>
          </cell>
        </row>
        <row r="8416">
          <cell r="A8416">
            <v>1266848</v>
          </cell>
          <cell r="B8416" t="str">
            <v>常温</v>
          </cell>
        </row>
        <row r="8417">
          <cell r="A8417">
            <v>1166049</v>
          </cell>
          <cell r="B8417" t="str">
            <v>常温</v>
          </cell>
        </row>
        <row r="8418">
          <cell r="A8418">
            <v>1277456</v>
          </cell>
          <cell r="B8418" t="str">
            <v>冷藏</v>
          </cell>
        </row>
        <row r="8419">
          <cell r="A8419">
            <v>1279167</v>
          </cell>
          <cell r="B8419" t="str">
            <v>常温</v>
          </cell>
        </row>
        <row r="8420">
          <cell r="A8420">
            <v>973452</v>
          </cell>
          <cell r="B8420" t="str">
            <v>常温</v>
          </cell>
        </row>
        <row r="8421">
          <cell r="A8421">
            <v>2014732</v>
          </cell>
          <cell r="B8421" t="str">
            <v>常温</v>
          </cell>
        </row>
        <row r="8422">
          <cell r="A8422">
            <v>1271536</v>
          </cell>
          <cell r="B8422" t="str">
            <v>冷藏</v>
          </cell>
        </row>
        <row r="8423">
          <cell r="A8423">
            <v>1531959</v>
          </cell>
          <cell r="B8423" t="str">
            <v>常温</v>
          </cell>
        </row>
        <row r="8424">
          <cell r="A8424">
            <v>1250143</v>
          </cell>
          <cell r="B8424" t="str">
            <v>冷藏</v>
          </cell>
        </row>
        <row r="8425">
          <cell r="A8425">
            <v>1166163</v>
          </cell>
          <cell r="B8425" t="str">
            <v>常温</v>
          </cell>
        </row>
        <row r="8426">
          <cell r="A8426">
            <v>6615</v>
          </cell>
          <cell r="B8426" t="str">
            <v>常温</v>
          </cell>
        </row>
        <row r="8427">
          <cell r="A8427">
            <v>852432</v>
          </cell>
          <cell r="B8427" t="str">
            <v>冷藏</v>
          </cell>
        </row>
        <row r="8428">
          <cell r="A8428">
            <v>1084554</v>
          </cell>
          <cell r="B8428" t="str">
            <v>常温</v>
          </cell>
        </row>
        <row r="8429">
          <cell r="A8429">
            <v>566</v>
          </cell>
          <cell r="B8429" t="str">
            <v>常温</v>
          </cell>
        </row>
        <row r="8430">
          <cell r="A8430">
            <v>846698</v>
          </cell>
          <cell r="B8430" t="str">
            <v>常温</v>
          </cell>
        </row>
        <row r="8431">
          <cell r="A8431">
            <v>2037409</v>
          </cell>
          <cell r="B8431" t="str">
            <v>常温</v>
          </cell>
        </row>
        <row r="8432">
          <cell r="A8432">
            <v>1347228</v>
          </cell>
          <cell r="B8432" t="str">
            <v>常温</v>
          </cell>
        </row>
        <row r="8433">
          <cell r="A8433">
            <v>1466008</v>
          </cell>
          <cell r="B8433" t="str">
            <v>常温</v>
          </cell>
        </row>
        <row r="8434">
          <cell r="A8434">
            <v>563</v>
          </cell>
          <cell r="B8434" t="str">
            <v>常温</v>
          </cell>
        </row>
        <row r="8435">
          <cell r="A8435">
            <v>1305166</v>
          </cell>
          <cell r="B8435" t="str">
            <v>常温</v>
          </cell>
        </row>
        <row r="8436">
          <cell r="A8436">
            <v>1166207</v>
          </cell>
          <cell r="B8436" t="str">
            <v>常温</v>
          </cell>
        </row>
        <row r="8437">
          <cell r="A8437">
            <v>1166049</v>
          </cell>
          <cell r="B8437" t="str">
            <v>常温</v>
          </cell>
        </row>
        <row r="8438">
          <cell r="A8438">
            <v>1309382</v>
          </cell>
          <cell r="B8438" t="str">
            <v>常温</v>
          </cell>
        </row>
        <row r="8439">
          <cell r="A8439">
            <v>1611766</v>
          </cell>
          <cell r="B8439" t="str">
            <v>常温</v>
          </cell>
        </row>
        <row r="8440">
          <cell r="A8440">
            <v>1493307</v>
          </cell>
          <cell r="B8440" t="str">
            <v>热鲜</v>
          </cell>
        </row>
        <row r="8441">
          <cell r="A8441">
            <v>911668</v>
          </cell>
          <cell r="B8441" t="str">
            <v>冷藏</v>
          </cell>
        </row>
        <row r="8442">
          <cell r="A8442">
            <v>1279445</v>
          </cell>
          <cell r="B8442" t="str">
            <v>冷藏</v>
          </cell>
        </row>
        <row r="8443">
          <cell r="A8443">
            <v>1611766</v>
          </cell>
          <cell r="B8443" t="str">
            <v>常温</v>
          </cell>
        </row>
        <row r="8444">
          <cell r="A8444">
            <v>1271536</v>
          </cell>
          <cell r="B8444" t="str">
            <v>冷藏</v>
          </cell>
        </row>
        <row r="8445">
          <cell r="A8445">
            <v>1191435</v>
          </cell>
          <cell r="B8445" t="str">
            <v>常温</v>
          </cell>
        </row>
        <row r="8446">
          <cell r="A8446">
            <v>1493225</v>
          </cell>
          <cell r="B8446" t="str">
            <v>热鲜</v>
          </cell>
        </row>
        <row r="8447">
          <cell r="A8447">
            <v>1275557</v>
          </cell>
          <cell r="B8447" t="str">
            <v>热鲜</v>
          </cell>
        </row>
        <row r="8448">
          <cell r="A8448">
            <v>916183</v>
          </cell>
          <cell r="B8448" t="str">
            <v>冷鲜</v>
          </cell>
        </row>
        <row r="8449">
          <cell r="A8449">
            <v>1287697</v>
          </cell>
          <cell r="B8449" t="str">
            <v>常温</v>
          </cell>
        </row>
        <row r="8450">
          <cell r="A8450">
            <v>1240808</v>
          </cell>
          <cell r="B8450" t="str">
            <v>常温</v>
          </cell>
        </row>
        <row r="8451">
          <cell r="A8451">
            <v>1526775</v>
          </cell>
          <cell r="B8451" t="str">
            <v>冷藏</v>
          </cell>
        </row>
        <row r="8452">
          <cell r="A8452">
            <v>1551872</v>
          </cell>
          <cell r="B8452" t="str">
            <v>冷藏</v>
          </cell>
        </row>
        <row r="8453">
          <cell r="A8453">
            <v>1285134</v>
          </cell>
          <cell r="B8453" t="str">
            <v>冷鲜</v>
          </cell>
        </row>
        <row r="8454">
          <cell r="A8454">
            <v>1084643</v>
          </cell>
          <cell r="B8454" t="str">
            <v>常温</v>
          </cell>
        </row>
        <row r="8455">
          <cell r="A8455">
            <v>1500848</v>
          </cell>
          <cell r="B8455" t="str">
            <v>冷冻</v>
          </cell>
        </row>
        <row r="8456">
          <cell r="A8456">
            <v>1421659</v>
          </cell>
          <cell r="B8456" t="str">
            <v>常温</v>
          </cell>
        </row>
        <row r="8457">
          <cell r="A8457">
            <v>1724812</v>
          </cell>
          <cell r="B8457" t="str">
            <v>常温</v>
          </cell>
        </row>
        <row r="8458">
          <cell r="A8458">
            <v>14195</v>
          </cell>
          <cell r="B8458" t="str">
            <v>冷藏</v>
          </cell>
        </row>
        <row r="8459">
          <cell r="A8459">
            <v>874764</v>
          </cell>
          <cell r="B8459" t="str">
            <v>常温</v>
          </cell>
        </row>
        <row r="8460">
          <cell r="A8460">
            <v>899687</v>
          </cell>
          <cell r="B8460" t="str">
            <v>常温</v>
          </cell>
        </row>
        <row r="8461">
          <cell r="A8461">
            <v>1820700</v>
          </cell>
          <cell r="B8461" t="str">
            <v>常温</v>
          </cell>
        </row>
        <row r="8462">
          <cell r="A8462">
            <v>1470581</v>
          </cell>
          <cell r="B8462" t="str">
            <v>常温</v>
          </cell>
        </row>
        <row r="8463">
          <cell r="A8463">
            <v>311739</v>
          </cell>
          <cell r="B8463" t="str">
            <v>常温</v>
          </cell>
        </row>
        <row r="8464">
          <cell r="A8464">
            <v>827463</v>
          </cell>
          <cell r="B8464" t="str">
            <v>常温</v>
          </cell>
        </row>
        <row r="8465">
          <cell r="A8465">
            <v>1902150</v>
          </cell>
          <cell r="B8465" t="str">
            <v>冷藏</v>
          </cell>
        </row>
        <row r="8466">
          <cell r="A8466">
            <v>1630504</v>
          </cell>
          <cell r="B8466" t="str">
            <v>常温</v>
          </cell>
        </row>
        <row r="8467">
          <cell r="A8467">
            <v>1755667</v>
          </cell>
          <cell r="B8467" t="str">
            <v>常温</v>
          </cell>
        </row>
        <row r="8468">
          <cell r="A8468">
            <v>2014685</v>
          </cell>
          <cell r="B8468" t="str">
            <v>常温</v>
          </cell>
        </row>
        <row r="8469">
          <cell r="A8469">
            <v>1385111</v>
          </cell>
          <cell r="B8469" t="str">
            <v>冷藏</v>
          </cell>
        </row>
        <row r="8470">
          <cell r="A8470">
            <v>1191435</v>
          </cell>
          <cell r="B8470" t="str">
            <v>常温</v>
          </cell>
        </row>
        <row r="8471">
          <cell r="A8471">
            <v>2032281</v>
          </cell>
          <cell r="B8471" t="str">
            <v>冷藏</v>
          </cell>
        </row>
        <row r="8472">
          <cell r="A8472">
            <v>1331266</v>
          </cell>
          <cell r="B8472" t="str">
            <v>常温</v>
          </cell>
        </row>
        <row r="8473">
          <cell r="A8473">
            <v>1277456</v>
          </cell>
          <cell r="B8473" t="str">
            <v>冷藏</v>
          </cell>
        </row>
        <row r="8474">
          <cell r="A8474">
            <v>1902087</v>
          </cell>
          <cell r="B8474" t="str">
            <v>冷藏</v>
          </cell>
        </row>
        <row r="8475">
          <cell r="A8475">
            <v>1662769</v>
          </cell>
          <cell r="B8475" t="str">
            <v>冷藏</v>
          </cell>
        </row>
        <row r="8476">
          <cell r="A8476">
            <v>1639352</v>
          </cell>
          <cell r="B8476" t="str">
            <v>常温</v>
          </cell>
        </row>
        <row r="8477">
          <cell r="A8477">
            <v>1483359</v>
          </cell>
          <cell r="B8477" t="str">
            <v>冻</v>
          </cell>
        </row>
        <row r="8478">
          <cell r="A8478">
            <v>1347204</v>
          </cell>
          <cell r="B8478" t="str">
            <v>常温</v>
          </cell>
        </row>
        <row r="8479">
          <cell r="A8479">
            <v>324454</v>
          </cell>
          <cell r="B8479" t="str">
            <v>常温</v>
          </cell>
        </row>
        <row r="8480">
          <cell r="A8480">
            <v>1148640</v>
          </cell>
          <cell r="B8480" t="str">
            <v>常温</v>
          </cell>
        </row>
        <row r="8481">
          <cell r="A8481">
            <v>1456894</v>
          </cell>
          <cell r="B8481" t="str">
            <v>冻</v>
          </cell>
        </row>
        <row r="8482">
          <cell r="A8482">
            <v>1483637</v>
          </cell>
          <cell r="B8482" t="str">
            <v>冷藏</v>
          </cell>
        </row>
        <row r="8483">
          <cell r="A8483">
            <v>1327588</v>
          </cell>
          <cell r="B8483" t="str">
            <v>常温</v>
          </cell>
        </row>
        <row r="8484">
          <cell r="A8484">
            <v>1747107</v>
          </cell>
          <cell r="B8484" t="str">
            <v>常温</v>
          </cell>
        </row>
        <row r="8485">
          <cell r="A8485">
            <v>7578</v>
          </cell>
          <cell r="B8485" t="str">
            <v>冷藏</v>
          </cell>
        </row>
        <row r="8486">
          <cell r="A8486">
            <v>324454</v>
          </cell>
          <cell r="B8486" t="str">
            <v>常温</v>
          </cell>
        </row>
        <row r="8487">
          <cell r="A8487">
            <v>1301418</v>
          </cell>
          <cell r="B8487" t="str">
            <v>常温</v>
          </cell>
        </row>
        <row r="8488">
          <cell r="A8488">
            <v>2014315</v>
          </cell>
          <cell r="B8488" t="str">
            <v>常温</v>
          </cell>
        </row>
        <row r="8489">
          <cell r="A8489">
            <v>1748499</v>
          </cell>
          <cell r="B8489" t="str">
            <v>常温</v>
          </cell>
        </row>
        <row r="8490">
          <cell r="A8490">
            <v>324454</v>
          </cell>
          <cell r="B8490" t="str">
            <v>常温</v>
          </cell>
        </row>
        <row r="8491">
          <cell r="A8491">
            <v>1584021</v>
          </cell>
          <cell r="B8491" t="str">
            <v>热鲜</v>
          </cell>
        </row>
        <row r="8492">
          <cell r="A8492">
            <v>441</v>
          </cell>
          <cell r="B8492" t="str">
            <v>常温</v>
          </cell>
        </row>
        <row r="8493">
          <cell r="A8493">
            <v>1359794</v>
          </cell>
          <cell r="B8493" t="str">
            <v>冻</v>
          </cell>
        </row>
        <row r="8494">
          <cell r="A8494">
            <v>1610820</v>
          </cell>
          <cell r="B8494" t="str">
            <v>冷鲜</v>
          </cell>
        </row>
        <row r="8495">
          <cell r="A8495">
            <v>2014466</v>
          </cell>
          <cell r="B8495" t="str">
            <v>常温</v>
          </cell>
        </row>
        <row r="8496">
          <cell r="A8496">
            <v>871801</v>
          </cell>
          <cell r="B8496" t="str">
            <v>常温</v>
          </cell>
        </row>
        <row r="8497">
          <cell r="A8497">
            <v>172060</v>
          </cell>
          <cell r="B8497" t="str">
            <v>常温</v>
          </cell>
        </row>
        <row r="8498">
          <cell r="A8498">
            <v>1538210</v>
          </cell>
          <cell r="B8498" t="str">
            <v>常温</v>
          </cell>
        </row>
        <row r="8499">
          <cell r="A8499">
            <v>1360059</v>
          </cell>
          <cell r="B8499" t="str">
            <v>常温</v>
          </cell>
        </row>
        <row r="8500">
          <cell r="A8500">
            <v>1271536</v>
          </cell>
          <cell r="B8500" t="str">
            <v>冷藏</v>
          </cell>
        </row>
        <row r="8501">
          <cell r="A8501">
            <v>949923</v>
          </cell>
          <cell r="B8501" t="str">
            <v>常温</v>
          </cell>
        </row>
        <row r="8502">
          <cell r="A8502">
            <v>1991234</v>
          </cell>
          <cell r="B8502" t="str">
            <v>常温</v>
          </cell>
        </row>
        <row r="8503">
          <cell r="A8503">
            <v>1068773</v>
          </cell>
          <cell r="B8503" t="str">
            <v>常温</v>
          </cell>
        </row>
        <row r="8504">
          <cell r="A8504">
            <v>570</v>
          </cell>
          <cell r="B8504" t="str">
            <v>常温</v>
          </cell>
        </row>
        <row r="8505">
          <cell r="A8505">
            <v>1133453</v>
          </cell>
          <cell r="B8505" t="str">
            <v>常温</v>
          </cell>
        </row>
        <row r="8506">
          <cell r="A8506">
            <v>1166207</v>
          </cell>
          <cell r="B8506" t="str">
            <v>常温</v>
          </cell>
        </row>
        <row r="8507">
          <cell r="A8507">
            <v>1165949</v>
          </cell>
          <cell r="B8507" t="str">
            <v>常温</v>
          </cell>
        </row>
        <row r="8508">
          <cell r="A8508">
            <v>1483637</v>
          </cell>
          <cell r="B8508" t="str">
            <v>冷藏</v>
          </cell>
        </row>
        <row r="8509">
          <cell r="A8509">
            <v>1466044</v>
          </cell>
          <cell r="B8509" t="str">
            <v>常温</v>
          </cell>
        </row>
        <row r="8510">
          <cell r="A8510">
            <v>1532153</v>
          </cell>
          <cell r="B8510" t="str">
            <v>常温</v>
          </cell>
        </row>
        <row r="8511">
          <cell r="A8511">
            <v>899687</v>
          </cell>
          <cell r="B8511" t="str">
            <v>常温</v>
          </cell>
        </row>
        <row r="8512">
          <cell r="A8512">
            <v>1279445</v>
          </cell>
          <cell r="B8512" t="str">
            <v>冷藏</v>
          </cell>
        </row>
        <row r="8513">
          <cell r="A8513">
            <v>1809709</v>
          </cell>
          <cell r="B8513" t="str">
            <v>常温</v>
          </cell>
        </row>
        <row r="8514">
          <cell r="A8514">
            <v>1290408</v>
          </cell>
          <cell r="B8514" t="str">
            <v>冷藏</v>
          </cell>
        </row>
        <row r="8515">
          <cell r="A8515">
            <v>1639285</v>
          </cell>
          <cell r="B8515" t="str">
            <v>常温</v>
          </cell>
        </row>
        <row r="8516">
          <cell r="A8516">
            <v>1349855</v>
          </cell>
          <cell r="B8516" t="str">
            <v>冷藏</v>
          </cell>
        </row>
        <row r="8517">
          <cell r="A8517">
            <v>1191435</v>
          </cell>
          <cell r="B8517" t="str">
            <v>常温</v>
          </cell>
        </row>
        <row r="8518">
          <cell r="A8518">
            <v>1699567</v>
          </cell>
          <cell r="B8518" t="str">
            <v>冷冻</v>
          </cell>
        </row>
        <row r="8519">
          <cell r="A8519">
            <v>1385736</v>
          </cell>
          <cell r="B8519" t="str">
            <v>冷藏</v>
          </cell>
        </row>
        <row r="8520">
          <cell r="A8520">
            <v>614</v>
          </cell>
          <cell r="B8520" t="str">
            <v>常温</v>
          </cell>
        </row>
        <row r="8521">
          <cell r="A8521">
            <v>1467698</v>
          </cell>
          <cell r="B8521" t="str">
            <v>冷藏</v>
          </cell>
        </row>
        <row r="8522">
          <cell r="A8522">
            <v>1116454</v>
          </cell>
          <cell r="B8522" t="str">
            <v>常温</v>
          </cell>
        </row>
        <row r="8523">
          <cell r="A8523">
            <v>264396</v>
          </cell>
          <cell r="B8523" t="str">
            <v>常温</v>
          </cell>
        </row>
        <row r="8524">
          <cell r="A8524">
            <v>1279445</v>
          </cell>
          <cell r="B8524" t="str">
            <v>冷藏</v>
          </cell>
        </row>
        <row r="8525">
          <cell r="A8525">
            <v>1643117</v>
          </cell>
          <cell r="B8525" t="str">
            <v>常温</v>
          </cell>
        </row>
        <row r="8526">
          <cell r="A8526">
            <v>1065509</v>
          </cell>
          <cell r="B8526" t="str">
            <v>常温</v>
          </cell>
        </row>
        <row r="8527">
          <cell r="A8527">
            <v>1393600</v>
          </cell>
          <cell r="B8527" t="str">
            <v>冷藏</v>
          </cell>
        </row>
        <row r="8528">
          <cell r="A8528">
            <v>1556727</v>
          </cell>
          <cell r="B8528" t="str">
            <v>常温</v>
          </cell>
        </row>
        <row r="8529">
          <cell r="A8529">
            <v>1133453</v>
          </cell>
          <cell r="B8529" t="str">
            <v>常温</v>
          </cell>
        </row>
        <row r="8530">
          <cell r="A8530">
            <v>1643147</v>
          </cell>
          <cell r="B8530" t="str">
            <v>常温</v>
          </cell>
        </row>
        <row r="8531">
          <cell r="A8531">
            <v>1599097</v>
          </cell>
          <cell r="B8531" t="str">
            <v>冻</v>
          </cell>
        </row>
        <row r="8532">
          <cell r="A8532">
            <v>1639299</v>
          </cell>
          <cell r="B8532" t="str">
            <v>常温</v>
          </cell>
        </row>
        <row r="8533">
          <cell r="A8533">
            <v>1191435</v>
          </cell>
          <cell r="B8533" t="str">
            <v>常温</v>
          </cell>
        </row>
        <row r="8534">
          <cell r="A8534">
            <v>457</v>
          </cell>
          <cell r="B8534" t="str">
            <v>常温</v>
          </cell>
        </row>
        <row r="8535">
          <cell r="A8535">
            <v>1447932</v>
          </cell>
          <cell r="B8535" t="str">
            <v>冷藏</v>
          </cell>
        </row>
        <row r="8536">
          <cell r="A8536">
            <v>2014446</v>
          </cell>
          <cell r="B8536" t="str">
            <v>常温</v>
          </cell>
        </row>
        <row r="8537">
          <cell r="A8537">
            <v>2014567</v>
          </cell>
          <cell r="B8537" t="str">
            <v>常温</v>
          </cell>
        </row>
        <row r="8538">
          <cell r="A8538">
            <v>1275567</v>
          </cell>
          <cell r="B8538" t="str">
            <v>冷藏</v>
          </cell>
        </row>
        <row r="8539">
          <cell r="A8539">
            <v>2037409</v>
          </cell>
          <cell r="B8539" t="str">
            <v>常温</v>
          </cell>
        </row>
        <row r="8540">
          <cell r="A8540">
            <v>1610820</v>
          </cell>
          <cell r="B8540" t="str">
            <v>冷鲜</v>
          </cell>
        </row>
        <row r="8541">
          <cell r="A8541">
            <v>1285134</v>
          </cell>
          <cell r="B8541" t="str">
            <v>冷鲜</v>
          </cell>
        </row>
        <row r="8542">
          <cell r="A8542">
            <v>1485969</v>
          </cell>
          <cell r="B8542" t="str">
            <v>冻</v>
          </cell>
        </row>
        <row r="8543">
          <cell r="A8543">
            <v>1809709</v>
          </cell>
          <cell r="B8543" t="str">
            <v>常温</v>
          </cell>
        </row>
        <row r="8544">
          <cell r="A8544">
            <v>1191435</v>
          </cell>
          <cell r="B8544" t="str">
            <v>常温</v>
          </cell>
        </row>
        <row r="8545">
          <cell r="A8545">
            <v>1133453</v>
          </cell>
          <cell r="B8545" t="str">
            <v>常温</v>
          </cell>
        </row>
        <row r="8546">
          <cell r="A8546">
            <v>317187</v>
          </cell>
          <cell r="B8546" t="str">
            <v>常温</v>
          </cell>
        </row>
        <row r="8547">
          <cell r="A8547">
            <v>846698</v>
          </cell>
          <cell r="B8547" t="str">
            <v>常温</v>
          </cell>
        </row>
        <row r="8548">
          <cell r="A8548">
            <v>1703837</v>
          </cell>
          <cell r="B8548" t="str">
            <v>冷藏</v>
          </cell>
        </row>
        <row r="8549">
          <cell r="A8549">
            <v>2021132</v>
          </cell>
          <cell r="B8549" t="str">
            <v>常温</v>
          </cell>
        </row>
        <row r="8550">
          <cell r="A8550">
            <v>825135</v>
          </cell>
          <cell r="B8550" t="str">
            <v>冷鲜</v>
          </cell>
        </row>
        <row r="8551">
          <cell r="A8551">
            <v>1166246</v>
          </cell>
          <cell r="B8551" t="str">
            <v>常温</v>
          </cell>
        </row>
        <row r="8552">
          <cell r="A8552">
            <v>1490638</v>
          </cell>
          <cell r="B8552" t="str">
            <v>冷藏</v>
          </cell>
        </row>
        <row r="8553">
          <cell r="A8553">
            <v>457</v>
          </cell>
          <cell r="B8553" t="str">
            <v>常温</v>
          </cell>
        </row>
        <row r="8554">
          <cell r="A8554">
            <v>1830219</v>
          </cell>
          <cell r="B8554" t="str">
            <v>常温</v>
          </cell>
        </row>
        <row r="8555">
          <cell r="A8555">
            <v>614</v>
          </cell>
          <cell r="B8555" t="str">
            <v>常温</v>
          </cell>
        </row>
        <row r="8556">
          <cell r="A8556">
            <v>563</v>
          </cell>
          <cell r="B8556" t="str">
            <v>常温</v>
          </cell>
        </row>
        <row r="8557">
          <cell r="A8557">
            <v>1493310</v>
          </cell>
          <cell r="B8557" t="str">
            <v>热鲜</v>
          </cell>
        </row>
        <row r="8558">
          <cell r="A8558">
            <v>787523</v>
          </cell>
          <cell r="B8558" t="str">
            <v>常温</v>
          </cell>
        </row>
        <row r="8559">
          <cell r="A8559">
            <v>1497052</v>
          </cell>
          <cell r="B8559" t="str">
            <v>热鲜</v>
          </cell>
        </row>
        <row r="8560">
          <cell r="A8560">
            <v>1611766</v>
          </cell>
          <cell r="B8560" t="str">
            <v>常温</v>
          </cell>
        </row>
        <row r="8561">
          <cell r="A8561">
            <v>1290408</v>
          </cell>
          <cell r="B8561" t="str">
            <v>冷藏</v>
          </cell>
        </row>
        <row r="8562">
          <cell r="A8562">
            <v>2012263</v>
          </cell>
          <cell r="B8562" t="str">
            <v>常温</v>
          </cell>
        </row>
        <row r="8563">
          <cell r="A8563">
            <v>1051645</v>
          </cell>
          <cell r="B8563" t="str">
            <v>常温</v>
          </cell>
        </row>
        <row r="8564">
          <cell r="A8564">
            <v>1564731</v>
          </cell>
          <cell r="B8564" t="str">
            <v>热鲜</v>
          </cell>
        </row>
        <row r="8565">
          <cell r="A8565">
            <v>2014737</v>
          </cell>
          <cell r="B8565" t="str">
            <v>常温</v>
          </cell>
        </row>
        <row r="8566">
          <cell r="A8566">
            <v>1271536</v>
          </cell>
          <cell r="B8566" t="str">
            <v>冷藏</v>
          </cell>
        </row>
        <row r="8567">
          <cell r="A8567">
            <v>301519</v>
          </cell>
          <cell r="B8567" t="str">
            <v>常温</v>
          </cell>
        </row>
        <row r="8568">
          <cell r="A8568">
            <v>1327588</v>
          </cell>
          <cell r="B8568" t="str">
            <v>常温</v>
          </cell>
        </row>
        <row r="8569">
          <cell r="A8569">
            <v>2014315</v>
          </cell>
          <cell r="B8569" t="str">
            <v>常温</v>
          </cell>
        </row>
        <row r="8570">
          <cell r="A8570">
            <v>1856535</v>
          </cell>
          <cell r="B8570" t="str">
            <v>冷鲜</v>
          </cell>
        </row>
        <row r="8571">
          <cell r="A8571">
            <v>1448309</v>
          </cell>
          <cell r="B8571" t="str">
            <v>冷藏</v>
          </cell>
        </row>
        <row r="8572">
          <cell r="A8572">
            <v>1630595</v>
          </cell>
          <cell r="B8572" t="str">
            <v>常温</v>
          </cell>
        </row>
        <row r="8573">
          <cell r="A8573">
            <v>871801</v>
          </cell>
          <cell r="B8573" t="str">
            <v>常温</v>
          </cell>
        </row>
        <row r="8574">
          <cell r="A8574">
            <v>172060</v>
          </cell>
          <cell r="B8574" t="str">
            <v>常温</v>
          </cell>
        </row>
        <row r="8575">
          <cell r="A8575">
            <v>857372</v>
          </cell>
          <cell r="B8575" t="str">
            <v>常温</v>
          </cell>
        </row>
        <row r="8576">
          <cell r="A8576">
            <v>7723</v>
          </cell>
          <cell r="B8576" t="str">
            <v>常温</v>
          </cell>
        </row>
        <row r="8577">
          <cell r="A8577">
            <v>308062</v>
          </cell>
          <cell r="B8577" t="str">
            <v>常温</v>
          </cell>
        </row>
        <row r="8578">
          <cell r="A8578">
            <v>2014737</v>
          </cell>
          <cell r="B8578" t="str">
            <v>常温</v>
          </cell>
        </row>
        <row r="8579">
          <cell r="A8579">
            <v>561</v>
          </cell>
          <cell r="B8579" t="str">
            <v>常温</v>
          </cell>
        </row>
        <row r="8580">
          <cell r="A8580">
            <v>846698</v>
          </cell>
          <cell r="B8580" t="str">
            <v>常温</v>
          </cell>
        </row>
        <row r="8581">
          <cell r="A8581">
            <v>220</v>
          </cell>
          <cell r="B8581" t="str">
            <v>冻</v>
          </cell>
        </row>
        <row r="8582">
          <cell r="A8582">
            <v>1847137</v>
          </cell>
          <cell r="B8582" t="str">
            <v>常温</v>
          </cell>
        </row>
        <row r="8583">
          <cell r="A8583">
            <v>478668</v>
          </cell>
          <cell r="B8583" t="str">
            <v>常温</v>
          </cell>
        </row>
        <row r="8584">
          <cell r="A8584">
            <v>1667759</v>
          </cell>
          <cell r="B8584" t="str">
            <v>冷藏</v>
          </cell>
        </row>
        <row r="8585">
          <cell r="A8585">
            <v>1440759</v>
          </cell>
          <cell r="B8585" t="str">
            <v>冷藏</v>
          </cell>
        </row>
        <row r="8586">
          <cell r="A8586">
            <v>899687</v>
          </cell>
          <cell r="B8586" t="str">
            <v>常温</v>
          </cell>
        </row>
        <row r="8587">
          <cell r="A8587">
            <v>1359914</v>
          </cell>
          <cell r="B8587" t="str">
            <v>冻</v>
          </cell>
        </row>
        <row r="8588">
          <cell r="A8588">
            <v>1639313</v>
          </cell>
          <cell r="B8588" t="str">
            <v>常温</v>
          </cell>
        </row>
        <row r="8589">
          <cell r="A8589">
            <v>1250143</v>
          </cell>
          <cell r="B8589" t="str">
            <v>冷藏</v>
          </cell>
        </row>
        <row r="8590">
          <cell r="A8590">
            <v>1559505</v>
          </cell>
          <cell r="B8590" t="str">
            <v>常温</v>
          </cell>
        </row>
        <row r="8591">
          <cell r="A8591">
            <v>2014853</v>
          </cell>
          <cell r="B8591" t="str">
            <v>常温</v>
          </cell>
        </row>
        <row r="8592">
          <cell r="A8592">
            <v>1455589</v>
          </cell>
          <cell r="B8592" t="str">
            <v>冻</v>
          </cell>
        </row>
        <row r="8593">
          <cell r="A8593">
            <v>1538191</v>
          </cell>
          <cell r="B8593" t="str">
            <v>常温</v>
          </cell>
        </row>
        <row r="8594">
          <cell r="A8594">
            <v>1065653</v>
          </cell>
          <cell r="B8594" t="str">
            <v>常温</v>
          </cell>
        </row>
        <row r="8595">
          <cell r="A8595">
            <v>1529172</v>
          </cell>
          <cell r="B8595" t="str">
            <v>常温</v>
          </cell>
        </row>
        <row r="8596">
          <cell r="A8596">
            <v>315610</v>
          </cell>
          <cell r="B8596" t="str">
            <v>常温</v>
          </cell>
        </row>
        <row r="8597">
          <cell r="A8597">
            <v>1190001</v>
          </cell>
          <cell r="B8597" t="str">
            <v>常温</v>
          </cell>
        </row>
        <row r="8598">
          <cell r="A8598">
            <v>1304345</v>
          </cell>
          <cell r="B8598" t="str">
            <v>常温</v>
          </cell>
        </row>
        <row r="8599">
          <cell r="A8599">
            <v>1626055</v>
          </cell>
          <cell r="B8599" t="str">
            <v>常温</v>
          </cell>
        </row>
        <row r="8600">
          <cell r="A8600">
            <v>1521662</v>
          </cell>
          <cell r="B8600" t="str">
            <v>热鲜</v>
          </cell>
        </row>
        <row r="8601">
          <cell r="A8601">
            <v>846698</v>
          </cell>
          <cell r="B8601" t="str">
            <v>常温</v>
          </cell>
        </row>
        <row r="8602">
          <cell r="A8602">
            <v>1531959</v>
          </cell>
          <cell r="B8602" t="str">
            <v>常温</v>
          </cell>
        </row>
        <row r="8603">
          <cell r="A8603">
            <v>1349628</v>
          </cell>
          <cell r="B8603" t="str">
            <v>热鲜</v>
          </cell>
        </row>
        <row r="8604">
          <cell r="A8604">
            <v>1529172</v>
          </cell>
          <cell r="B8604" t="str">
            <v>常温</v>
          </cell>
        </row>
        <row r="8605">
          <cell r="A8605">
            <v>1395148</v>
          </cell>
          <cell r="B8605" t="str">
            <v>常温</v>
          </cell>
        </row>
        <row r="8606">
          <cell r="A8606">
            <v>1327588</v>
          </cell>
          <cell r="B8606" t="str">
            <v>常温</v>
          </cell>
        </row>
        <row r="8607">
          <cell r="A8607">
            <v>1560863</v>
          </cell>
          <cell r="B8607" t="str">
            <v>冷藏</v>
          </cell>
        </row>
        <row r="8608">
          <cell r="A8608">
            <v>1564731</v>
          </cell>
          <cell r="B8608" t="str">
            <v>热鲜</v>
          </cell>
        </row>
        <row r="8609">
          <cell r="A8609">
            <v>1611766</v>
          </cell>
          <cell r="B8609" t="str">
            <v>常温</v>
          </cell>
        </row>
        <row r="8610">
          <cell r="A8610">
            <v>1347228</v>
          </cell>
          <cell r="B8610" t="str">
            <v>常温</v>
          </cell>
        </row>
        <row r="8611">
          <cell r="A8611">
            <v>1491555</v>
          </cell>
          <cell r="B8611" t="str">
            <v>常温</v>
          </cell>
        </row>
        <row r="8612">
          <cell r="A8612">
            <v>1240808</v>
          </cell>
          <cell r="B8612" t="str">
            <v>常温</v>
          </cell>
        </row>
        <row r="8613">
          <cell r="A8613">
            <v>270277</v>
          </cell>
          <cell r="B8613" t="str">
            <v>常温</v>
          </cell>
        </row>
        <row r="8614">
          <cell r="A8614">
            <v>1133453</v>
          </cell>
          <cell r="B8614" t="str">
            <v>常温</v>
          </cell>
        </row>
        <row r="8615">
          <cell r="A8615">
            <v>2007170</v>
          </cell>
          <cell r="B8615" t="str">
            <v>常温</v>
          </cell>
        </row>
        <row r="8616">
          <cell r="A8616">
            <v>1538210</v>
          </cell>
          <cell r="B8616" t="str">
            <v>常温</v>
          </cell>
        </row>
        <row r="8617">
          <cell r="A8617">
            <v>852410</v>
          </cell>
          <cell r="B8617" t="str">
            <v>常温</v>
          </cell>
        </row>
        <row r="8618">
          <cell r="A8618">
            <v>1271536</v>
          </cell>
          <cell r="B8618" t="str">
            <v>冷藏</v>
          </cell>
        </row>
        <row r="8619">
          <cell r="A8619">
            <v>1491775</v>
          </cell>
          <cell r="B8619" t="str">
            <v>常温</v>
          </cell>
        </row>
        <row r="8620">
          <cell r="A8620">
            <v>1191435</v>
          </cell>
          <cell r="B8620" t="str">
            <v>常温</v>
          </cell>
        </row>
        <row r="8621">
          <cell r="A8621">
            <v>2000943</v>
          </cell>
          <cell r="B8621" t="str">
            <v>冷藏</v>
          </cell>
        </row>
        <row r="8622">
          <cell r="A8622">
            <v>456</v>
          </cell>
          <cell r="B8622" t="str">
            <v>常温</v>
          </cell>
        </row>
        <row r="8623">
          <cell r="A8623">
            <v>1347228</v>
          </cell>
          <cell r="B8623" t="str">
            <v>常温</v>
          </cell>
        </row>
        <row r="8624">
          <cell r="A8624">
            <v>1611766</v>
          </cell>
          <cell r="B8624" t="str">
            <v>常温</v>
          </cell>
        </row>
        <row r="8625">
          <cell r="A8625">
            <v>1600619</v>
          </cell>
          <cell r="B8625" t="str">
            <v>常温</v>
          </cell>
        </row>
        <row r="8626">
          <cell r="A8626">
            <v>584061</v>
          </cell>
          <cell r="B8626" t="str">
            <v>常温</v>
          </cell>
        </row>
        <row r="8627">
          <cell r="A8627">
            <v>1285134</v>
          </cell>
          <cell r="B8627" t="str">
            <v>冷鲜</v>
          </cell>
        </row>
        <row r="8628">
          <cell r="A8628">
            <v>1234224</v>
          </cell>
          <cell r="B8628" t="str">
            <v>常温</v>
          </cell>
        </row>
        <row r="8629">
          <cell r="A8629">
            <v>1271589</v>
          </cell>
          <cell r="B8629" t="str">
            <v>常温</v>
          </cell>
        </row>
        <row r="8630">
          <cell r="A8630">
            <v>1271599</v>
          </cell>
          <cell r="B8630" t="str">
            <v>常温</v>
          </cell>
        </row>
        <row r="8631">
          <cell r="A8631">
            <v>846491</v>
          </cell>
          <cell r="B8631" t="str">
            <v>冷藏</v>
          </cell>
        </row>
        <row r="8632">
          <cell r="A8632">
            <v>1179974</v>
          </cell>
          <cell r="B8632" t="str">
            <v>常温</v>
          </cell>
        </row>
        <row r="8633">
          <cell r="A8633">
            <v>1284458</v>
          </cell>
          <cell r="B8633" t="str">
            <v>常温</v>
          </cell>
        </row>
        <row r="8634">
          <cell r="A8634">
            <v>1211346</v>
          </cell>
          <cell r="B8634" t="str">
            <v>冷藏</v>
          </cell>
        </row>
        <row r="8635">
          <cell r="A8635">
            <v>1271554</v>
          </cell>
          <cell r="B8635" t="str">
            <v>常温</v>
          </cell>
        </row>
        <row r="8636">
          <cell r="A8636">
            <v>1140523</v>
          </cell>
          <cell r="B8636" t="str">
            <v>常温</v>
          </cell>
        </row>
        <row r="8637">
          <cell r="A8637">
            <v>1179973</v>
          </cell>
          <cell r="B8637" t="str">
            <v>常温</v>
          </cell>
        </row>
        <row r="8638">
          <cell r="A8638">
            <v>1162701</v>
          </cell>
          <cell r="B8638" t="str">
            <v>常温</v>
          </cell>
        </row>
        <row r="8639">
          <cell r="A8639">
            <v>1424577</v>
          </cell>
          <cell r="B8639" t="str">
            <v>冷藏</v>
          </cell>
        </row>
        <row r="8640">
          <cell r="A8640">
            <v>846708</v>
          </cell>
          <cell r="B8640" t="str">
            <v>常温</v>
          </cell>
        </row>
        <row r="8641">
          <cell r="A8641">
            <v>852439</v>
          </cell>
          <cell r="B8641" t="str">
            <v>常温</v>
          </cell>
        </row>
        <row r="8642">
          <cell r="A8642">
            <v>844456</v>
          </cell>
          <cell r="B8642" t="str">
            <v>冷藏</v>
          </cell>
        </row>
        <row r="8643">
          <cell r="A8643">
            <v>1589667</v>
          </cell>
          <cell r="B8643" t="str">
            <v>常温</v>
          </cell>
        </row>
        <row r="8644">
          <cell r="A8644">
            <v>1201518</v>
          </cell>
          <cell r="B8644" t="str">
            <v>常温</v>
          </cell>
        </row>
        <row r="8645">
          <cell r="A8645">
            <v>241005</v>
          </cell>
          <cell r="B8645" t="str">
            <v>冷藏</v>
          </cell>
        </row>
        <row r="8646">
          <cell r="A8646">
            <v>1182462</v>
          </cell>
          <cell r="B8646" t="str">
            <v>常温</v>
          </cell>
        </row>
        <row r="8647">
          <cell r="A8647">
            <v>787458</v>
          </cell>
          <cell r="B8647" t="str">
            <v>冷藏</v>
          </cell>
        </row>
        <row r="8648">
          <cell r="A8648">
            <v>301136</v>
          </cell>
          <cell r="B8648" t="str">
            <v>常温</v>
          </cell>
        </row>
        <row r="8649">
          <cell r="A8649">
            <v>1095729</v>
          </cell>
          <cell r="B8649" t="str">
            <v>常温</v>
          </cell>
        </row>
        <row r="8650">
          <cell r="A8650">
            <v>999143</v>
          </cell>
          <cell r="B8650" t="str">
            <v>常温</v>
          </cell>
        </row>
        <row r="8651">
          <cell r="A8651">
            <v>1563446</v>
          </cell>
          <cell r="B8651" t="str">
            <v>常温</v>
          </cell>
        </row>
        <row r="8652">
          <cell r="A8652">
            <v>1118754</v>
          </cell>
          <cell r="B8652" t="str">
            <v>常温</v>
          </cell>
        </row>
        <row r="8653">
          <cell r="A8653">
            <v>1099521</v>
          </cell>
          <cell r="B8653" t="str">
            <v>冷藏</v>
          </cell>
        </row>
        <row r="8654">
          <cell r="A8654">
            <v>1099521</v>
          </cell>
          <cell r="B8654" t="str">
            <v>冷藏</v>
          </cell>
        </row>
        <row r="8655">
          <cell r="A8655">
            <v>1118754</v>
          </cell>
          <cell r="B8655" t="str">
            <v>常温</v>
          </cell>
        </row>
        <row r="8656">
          <cell r="A8656">
            <v>1116596</v>
          </cell>
          <cell r="B8656" t="str">
            <v>常温</v>
          </cell>
        </row>
        <row r="8657">
          <cell r="A8657">
            <v>1140114</v>
          </cell>
          <cell r="B8657" t="str">
            <v>常温</v>
          </cell>
        </row>
        <row r="8658">
          <cell r="A8658">
            <v>953467</v>
          </cell>
          <cell r="B8658" t="str">
            <v>常温</v>
          </cell>
        </row>
        <row r="8659">
          <cell r="A8659">
            <v>1070682</v>
          </cell>
          <cell r="B8659" t="str">
            <v>常温</v>
          </cell>
        </row>
        <row r="8660">
          <cell r="A8660">
            <v>1258021</v>
          </cell>
          <cell r="B8660" t="str">
            <v>冷藏</v>
          </cell>
        </row>
        <row r="8661">
          <cell r="A8661">
            <v>1211346</v>
          </cell>
          <cell r="B8661" t="str">
            <v>常温</v>
          </cell>
        </row>
        <row r="8662">
          <cell r="A8662">
            <v>317727</v>
          </cell>
          <cell r="B8662" t="str">
            <v>常温</v>
          </cell>
        </row>
        <row r="8663">
          <cell r="A8663">
            <v>1271574</v>
          </cell>
          <cell r="B8663" t="str">
            <v>常温</v>
          </cell>
        </row>
        <row r="8664">
          <cell r="A8664">
            <v>1099529</v>
          </cell>
          <cell r="B8664" t="str">
            <v>常温</v>
          </cell>
        </row>
        <row r="8665">
          <cell r="A8665">
            <v>1084438</v>
          </cell>
          <cell r="B8665" t="str">
            <v>冷藏</v>
          </cell>
        </row>
        <row r="8666">
          <cell r="A8666">
            <v>1120585</v>
          </cell>
          <cell r="B8666" t="str">
            <v>常温</v>
          </cell>
        </row>
        <row r="8667">
          <cell r="A8667">
            <v>1182504</v>
          </cell>
          <cell r="B8667" t="str">
            <v>冷冻</v>
          </cell>
        </row>
        <row r="8668">
          <cell r="A8668">
            <v>1232928</v>
          </cell>
          <cell r="B8668" t="str">
            <v>常温</v>
          </cell>
        </row>
        <row r="8669">
          <cell r="A8669">
            <v>933869</v>
          </cell>
          <cell r="B8669" t="str">
            <v>冷藏</v>
          </cell>
        </row>
        <row r="8670">
          <cell r="A8670">
            <v>1176539</v>
          </cell>
          <cell r="B8670" t="str">
            <v>常温</v>
          </cell>
        </row>
        <row r="8671">
          <cell r="A8671">
            <v>1276876</v>
          </cell>
          <cell r="B8671" t="str">
            <v>冷藏</v>
          </cell>
        </row>
        <row r="8672">
          <cell r="A8672">
            <v>1276876</v>
          </cell>
          <cell r="B8672" t="str">
            <v>常温</v>
          </cell>
        </row>
        <row r="8673">
          <cell r="A8673">
            <v>1179973</v>
          </cell>
          <cell r="B8673" t="str">
            <v>常温</v>
          </cell>
        </row>
        <row r="8674">
          <cell r="A8674">
            <v>1271589</v>
          </cell>
          <cell r="B8674" t="str">
            <v>常温</v>
          </cell>
        </row>
        <row r="8675">
          <cell r="A8675">
            <v>1179974</v>
          </cell>
          <cell r="B8675" t="str">
            <v>常温</v>
          </cell>
        </row>
        <row r="8676">
          <cell r="A8676">
            <v>8775</v>
          </cell>
          <cell r="B8676" t="str">
            <v>冷藏</v>
          </cell>
        </row>
        <row r="8677">
          <cell r="A8677">
            <v>1226142</v>
          </cell>
          <cell r="B8677" t="str">
            <v>冷藏</v>
          </cell>
        </row>
        <row r="8678">
          <cell r="A8678">
            <v>1245841</v>
          </cell>
          <cell r="B8678" t="str">
            <v>冷藏</v>
          </cell>
        </row>
        <row r="8679">
          <cell r="A8679">
            <v>1245846</v>
          </cell>
          <cell r="B8679" t="str">
            <v>冷藏</v>
          </cell>
        </row>
        <row r="8680">
          <cell r="A8680">
            <v>1276876</v>
          </cell>
          <cell r="B8680" t="str">
            <v>常温</v>
          </cell>
        </row>
        <row r="8681">
          <cell r="A8681">
            <v>1193770</v>
          </cell>
          <cell r="B8681" t="str">
            <v>常温</v>
          </cell>
        </row>
        <row r="8682">
          <cell r="A8682">
            <v>317727</v>
          </cell>
          <cell r="B8682" t="str">
            <v>常温</v>
          </cell>
        </row>
        <row r="8683">
          <cell r="A8683">
            <v>1193770</v>
          </cell>
          <cell r="B8683" t="str">
            <v>冷藏</v>
          </cell>
        </row>
        <row r="8684">
          <cell r="A8684">
            <v>1175353</v>
          </cell>
          <cell r="B8684" t="str">
            <v>常温</v>
          </cell>
        </row>
        <row r="8685">
          <cell r="A8685">
            <v>317727</v>
          </cell>
          <cell r="B8685" t="str">
            <v>常温</v>
          </cell>
        </row>
        <row r="8686">
          <cell r="A8686">
            <v>1631663</v>
          </cell>
          <cell r="B8686" t="str">
            <v>常温</v>
          </cell>
        </row>
        <row r="8687">
          <cell r="A8687">
            <v>1179973</v>
          </cell>
          <cell r="B8687" t="str">
            <v>常温</v>
          </cell>
        </row>
        <row r="8688">
          <cell r="A8688">
            <v>1118776</v>
          </cell>
          <cell r="B8688" t="str">
            <v>常温</v>
          </cell>
        </row>
        <row r="8689">
          <cell r="A8689">
            <v>1234224</v>
          </cell>
          <cell r="B8689" t="str">
            <v>常温</v>
          </cell>
        </row>
        <row r="8690">
          <cell r="A8690">
            <v>631750</v>
          </cell>
          <cell r="B8690" t="str">
            <v>常温</v>
          </cell>
        </row>
        <row r="8691">
          <cell r="A8691">
            <v>852439</v>
          </cell>
          <cell r="B8691" t="str">
            <v>常温</v>
          </cell>
        </row>
        <row r="8692">
          <cell r="A8692">
            <v>1134350</v>
          </cell>
          <cell r="B8692" t="str">
            <v>常温</v>
          </cell>
        </row>
        <row r="8693">
          <cell r="A8693">
            <v>1064285</v>
          </cell>
          <cell r="B8693" t="str">
            <v>冷藏</v>
          </cell>
        </row>
        <row r="8694">
          <cell r="A8694">
            <v>1098630</v>
          </cell>
          <cell r="B8694" t="str">
            <v>常温</v>
          </cell>
        </row>
        <row r="8695">
          <cell r="A8695">
            <v>1271589</v>
          </cell>
          <cell r="B8695" t="str">
            <v>常温</v>
          </cell>
        </row>
        <row r="8696">
          <cell r="A8696">
            <v>1064285</v>
          </cell>
          <cell r="B8696" t="str">
            <v>冷藏</v>
          </cell>
        </row>
        <row r="8697">
          <cell r="A8697">
            <v>1271499</v>
          </cell>
          <cell r="B8697" t="str">
            <v>常温</v>
          </cell>
        </row>
        <row r="8698">
          <cell r="A8698">
            <v>1271566</v>
          </cell>
          <cell r="B8698" t="str">
            <v>冷藏</v>
          </cell>
        </row>
        <row r="8699">
          <cell r="A8699">
            <v>1232928</v>
          </cell>
          <cell r="B8699" t="str">
            <v>冷藏</v>
          </cell>
        </row>
        <row r="8700">
          <cell r="A8700">
            <v>1602644</v>
          </cell>
          <cell r="B8700" t="str">
            <v>冷藏</v>
          </cell>
        </row>
        <row r="8701">
          <cell r="A8701">
            <v>315873</v>
          </cell>
          <cell r="B8701" t="str">
            <v>冷藏</v>
          </cell>
        </row>
        <row r="8702">
          <cell r="A8702">
            <v>541755</v>
          </cell>
          <cell r="B8702" t="str">
            <v>常温</v>
          </cell>
        </row>
        <row r="8703">
          <cell r="A8703">
            <v>309554</v>
          </cell>
          <cell r="B8703" t="str">
            <v>常温</v>
          </cell>
        </row>
        <row r="8704">
          <cell r="A8704">
            <v>671420</v>
          </cell>
          <cell r="B8704" t="str">
            <v>常温</v>
          </cell>
        </row>
        <row r="8705">
          <cell r="A8705">
            <v>912526</v>
          </cell>
          <cell r="B8705" t="str">
            <v>常温</v>
          </cell>
        </row>
        <row r="8706">
          <cell r="A8706">
            <v>671420</v>
          </cell>
          <cell r="B8706" t="str">
            <v>冷藏</v>
          </cell>
        </row>
        <row r="8707">
          <cell r="A8707">
            <v>852439</v>
          </cell>
          <cell r="B8707" t="str">
            <v>常温</v>
          </cell>
        </row>
        <row r="8708">
          <cell r="A8708">
            <v>317130</v>
          </cell>
          <cell r="B8708" t="str">
            <v>常温</v>
          </cell>
        </row>
        <row r="8709">
          <cell r="A8709">
            <v>1177833</v>
          </cell>
          <cell r="B8709" t="str">
            <v>常温</v>
          </cell>
        </row>
        <row r="8710">
          <cell r="A8710">
            <v>1258024</v>
          </cell>
          <cell r="B8710" t="str">
            <v>常温</v>
          </cell>
        </row>
        <row r="8711">
          <cell r="A8711">
            <v>1099557</v>
          </cell>
          <cell r="B8711" t="str">
            <v>冷藏</v>
          </cell>
        </row>
        <row r="8712">
          <cell r="A8712">
            <v>1215327</v>
          </cell>
          <cell r="B8712" t="str">
            <v>冷藏</v>
          </cell>
        </row>
        <row r="8713">
          <cell r="A8713">
            <v>1099517</v>
          </cell>
          <cell r="B8713" t="str">
            <v>常温</v>
          </cell>
        </row>
        <row r="8714">
          <cell r="A8714">
            <v>1099557</v>
          </cell>
          <cell r="B8714" t="str">
            <v>冷藏</v>
          </cell>
        </row>
        <row r="8715">
          <cell r="A8715">
            <v>1099534</v>
          </cell>
          <cell r="B8715" t="str">
            <v>常温</v>
          </cell>
        </row>
        <row r="8716">
          <cell r="A8716">
            <v>1182504</v>
          </cell>
          <cell r="B8716" t="str">
            <v>冷藏</v>
          </cell>
        </row>
        <row r="8717">
          <cell r="A8717">
            <v>675170</v>
          </cell>
          <cell r="B8717" t="str">
            <v>常温</v>
          </cell>
        </row>
        <row r="8718">
          <cell r="A8718">
            <v>656113</v>
          </cell>
          <cell r="B8718" t="str">
            <v>常温</v>
          </cell>
        </row>
        <row r="8719">
          <cell r="A8719">
            <v>787458</v>
          </cell>
          <cell r="B8719" t="str">
            <v>冷藏</v>
          </cell>
        </row>
        <row r="8720">
          <cell r="A8720">
            <v>631750</v>
          </cell>
          <cell r="B8720" t="str">
            <v>冷藏</v>
          </cell>
        </row>
        <row r="8721">
          <cell r="A8721">
            <v>302984</v>
          </cell>
          <cell r="B8721" t="str">
            <v>常温</v>
          </cell>
        </row>
        <row r="8722">
          <cell r="A8722">
            <v>1589667</v>
          </cell>
          <cell r="B8722" t="str">
            <v>常温</v>
          </cell>
        </row>
        <row r="8723">
          <cell r="A8723">
            <v>1201518</v>
          </cell>
          <cell r="B8723" t="str">
            <v>常温</v>
          </cell>
        </row>
        <row r="8724">
          <cell r="A8724">
            <v>429929</v>
          </cell>
          <cell r="B8724" t="str">
            <v>常温</v>
          </cell>
        </row>
        <row r="8725">
          <cell r="A8725">
            <v>317727</v>
          </cell>
          <cell r="B8725" t="str">
            <v>常温</v>
          </cell>
        </row>
        <row r="8726">
          <cell r="A8726">
            <v>1084479</v>
          </cell>
          <cell r="B8726" t="str">
            <v>冷藏</v>
          </cell>
        </row>
        <row r="8727">
          <cell r="A8727">
            <v>951466</v>
          </cell>
          <cell r="B8727" t="str">
            <v>常温</v>
          </cell>
        </row>
        <row r="8728">
          <cell r="A8728">
            <v>1179973</v>
          </cell>
          <cell r="B8728" t="str">
            <v>常温</v>
          </cell>
        </row>
        <row r="8729">
          <cell r="A8729">
            <v>317727</v>
          </cell>
          <cell r="B8729" t="str">
            <v>常温</v>
          </cell>
        </row>
        <row r="8730">
          <cell r="A8730">
            <v>1130847</v>
          </cell>
          <cell r="B8730" t="str">
            <v>冷藏</v>
          </cell>
        </row>
        <row r="8731">
          <cell r="A8731">
            <v>1215327</v>
          </cell>
          <cell r="B8731" t="str">
            <v>冷藏</v>
          </cell>
        </row>
        <row r="8732">
          <cell r="A8732">
            <v>299193</v>
          </cell>
          <cell r="B8732" t="str">
            <v>冷藏</v>
          </cell>
        </row>
        <row r="8733">
          <cell r="A8733">
            <v>1182504</v>
          </cell>
          <cell r="B8733" t="str">
            <v>冷藏</v>
          </cell>
        </row>
        <row r="8734">
          <cell r="A8734">
            <v>308912</v>
          </cell>
          <cell r="B8734" t="str">
            <v>冷藏</v>
          </cell>
        </row>
        <row r="8735">
          <cell r="A8735">
            <v>1211346</v>
          </cell>
          <cell r="B8735" t="str">
            <v>常温</v>
          </cell>
        </row>
        <row r="8736">
          <cell r="A8736">
            <v>1174731</v>
          </cell>
          <cell r="B8736" t="str">
            <v>冷藏</v>
          </cell>
        </row>
        <row r="8737">
          <cell r="A8737">
            <v>1276876</v>
          </cell>
          <cell r="B8737" t="str">
            <v>常温</v>
          </cell>
        </row>
        <row r="8738">
          <cell r="A8738">
            <v>1141025</v>
          </cell>
          <cell r="B8738" t="str">
            <v>常温</v>
          </cell>
        </row>
        <row r="8739">
          <cell r="A8739">
            <v>1215421</v>
          </cell>
          <cell r="B8739" t="str">
            <v>常温</v>
          </cell>
        </row>
        <row r="8740">
          <cell r="A8740">
            <v>1182504</v>
          </cell>
          <cell r="B8740" t="str">
            <v>冷冻</v>
          </cell>
        </row>
        <row r="8741">
          <cell r="A8741">
            <v>1070686</v>
          </cell>
          <cell r="B8741" t="str">
            <v>常温</v>
          </cell>
        </row>
        <row r="8742">
          <cell r="A8742">
            <v>266092</v>
          </cell>
          <cell r="B8742" t="str">
            <v>常温</v>
          </cell>
        </row>
        <row r="8743">
          <cell r="A8743">
            <v>1182504</v>
          </cell>
          <cell r="B8743" t="str">
            <v>冷冻</v>
          </cell>
        </row>
        <row r="8744">
          <cell r="A8744">
            <v>953467</v>
          </cell>
          <cell r="B8744" t="str">
            <v>常温</v>
          </cell>
        </row>
        <row r="8745">
          <cell r="A8745">
            <v>846491</v>
          </cell>
          <cell r="B8745" t="str">
            <v>冷藏</v>
          </cell>
        </row>
        <row r="8746">
          <cell r="A8746">
            <v>1185789</v>
          </cell>
          <cell r="B8746" t="str">
            <v>冷冻</v>
          </cell>
        </row>
        <row r="8747">
          <cell r="A8747">
            <v>852439</v>
          </cell>
          <cell r="B8747" t="str">
            <v>常温</v>
          </cell>
        </row>
        <row r="8748">
          <cell r="A8748">
            <v>1232928</v>
          </cell>
          <cell r="B8748" t="str">
            <v>冷藏</v>
          </cell>
        </row>
        <row r="8749">
          <cell r="A8749">
            <v>1185789</v>
          </cell>
          <cell r="B8749" t="str">
            <v>冷藏</v>
          </cell>
        </row>
        <row r="8750">
          <cell r="A8750">
            <v>999143</v>
          </cell>
          <cell r="B8750" t="str">
            <v>常温</v>
          </cell>
        </row>
        <row r="8751">
          <cell r="A8751">
            <v>1271493</v>
          </cell>
          <cell r="B8751" t="str">
            <v>常温</v>
          </cell>
        </row>
        <row r="8752">
          <cell r="A8752">
            <v>1226140</v>
          </cell>
          <cell r="B8752" t="str">
            <v>冷藏</v>
          </cell>
        </row>
        <row r="8753">
          <cell r="A8753">
            <v>1064285</v>
          </cell>
          <cell r="B8753" t="str">
            <v>冷藏</v>
          </cell>
        </row>
        <row r="8754">
          <cell r="A8754">
            <v>1064285</v>
          </cell>
          <cell r="B8754" t="str">
            <v>冷藏</v>
          </cell>
        </row>
        <row r="8755">
          <cell r="A8755">
            <v>1064285</v>
          </cell>
          <cell r="B8755" t="str">
            <v>冷藏</v>
          </cell>
        </row>
        <row r="8756">
          <cell r="A8756">
            <v>1179974</v>
          </cell>
          <cell r="B8756" t="str">
            <v>常温</v>
          </cell>
        </row>
        <row r="8757">
          <cell r="A8757">
            <v>1186508</v>
          </cell>
          <cell r="B8757" t="str">
            <v>冷冻</v>
          </cell>
        </row>
        <row r="8758">
          <cell r="A8758">
            <v>7247</v>
          </cell>
          <cell r="B8758" t="str">
            <v>常温</v>
          </cell>
        </row>
        <row r="8759">
          <cell r="A8759">
            <v>856791</v>
          </cell>
          <cell r="B8759" t="str">
            <v>常温</v>
          </cell>
        </row>
        <row r="8760">
          <cell r="A8760">
            <v>900241</v>
          </cell>
          <cell r="B8760" t="str">
            <v>常温</v>
          </cell>
        </row>
        <row r="8761">
          <cell r="A8761">
            <v>246973</v>
          </cell>
          <cell r="B8761" t="str">
            <v>常温</v>
          </cell>
        </row>
        <row r="8762">
          <cell r="A8762">
            <v>1211160</v>
          </cell>
          <cell r="B8762" t="str">
            <v>常温</v>
          </cell>
        </row>
        <row r="8763">
          <cell r="A8763">
            <v>1589667</v>
          </cell>
          <cell r="B8763" t="str">
            <v>常温</v>
          </cell>
        </row>
        <row r="8764">
          <cell r="A8764">
            <v>8240</v>
          </cell>
          <cell r="B8764" t="str">
            <v>冷藏</v>
          </cell>
        </row>
        <row r="8765">
          <cell r="A8765">
            <v>956073</v>
          </cell>
          <cell r="B8765" t="str">
            <v>冷藏</v>
          </cell>
        </row>
        <row r="8766">
          <cell r="A8766">
            <v>1271554</v>
          </cell>
          <cell r="B8766" t="str">
            <v>常温</v>
          </cell>
        </row>
        <row r="8767">
          <cell r="A8767">
            <v>1070675</v>
          </cell>
          <cell r="B8767" t="str">
            <v>常温</v>
          </cell>
        </row>
        <row r="8768">
          <cell r="A8768">
            <v>1130847</v>
          </cell>
          <cell r="B8768" t="str">
            <v>冷藏</v>
          </cell>
        </row>
        <row r="8769">
          <cell r="A8769">
            <v>1099546</v>
          </cell>
          <cell r="B8769" t="str">
            <v>冷藏</v>
          </cell>
        </row>
        <row r="8770">
          <cell r="A8770">
            <v>1099517</v>
          </cell>
          <cell r="B8770" t="str">
            <v>常温</v>
          </cell>
        </row>
        <row r="8771">
          <cell r="A8771">
            <v>787458</v>
          </cell>
          <cell r="B8771" t="str">
            <v>冷藏</v>
          </cell>
        </row>
        <row r="8772">
          <cell r="A8772">
            <v>1064285</v>
          </cell>
          <cell r="B8772" t="str">
            <v>冷藏</v>
          </cell>
        </row>
        <row r="8773">
          <cell r="A8773">
            <v>852439</v>
          </cell>
          <cell r="B8773" t="str">
            <v>常温</v>
          </cell>
        </row>
        <row r="8774">
          <cell r="A8774">
            <v>1226146</v>
          </cell>
          <cell r="B8774" t="str">
            <v>冷藏</v>
          </cell>
        </row>
        <row r="8775">
          <cell r="A8775">
            <v>1009530</v>
          </cell>
          <cell r="B8775" t="str">
            <v>常温</v>
          </cell>
        </row>
        <row r="8776">
          <cell r="A8776">
            <v>1226146</v>
          </cell>
          <cell r="B8776" t="str">
            <v>冷藏</v>
          </cell>
        </row>
        <row r="8777">
          <cell r="A8777">
            <v>1180405</v>
          </cell>
          <cell r="B8777" t="str">
            <v>冷冻</v>
          </cell>
        </row>
        <row r="8778">
          <cell r="A8778">
            <v>1174731</v>
          </cell>
          <cell r="B8778" t="str">
            <v>冷藏</v>
          </cell>
        </row>
        <row r="8779">
          <cell r="A8779">
            <v>1258024</v>
          </cell>
          <cell r="B8779" t="str">
            <v>常温</v>
          </cell>
        </row>
        <row r="8780">
          <cell r="A8780">
            <v>1424577</v>
          </cell>
          <cell r="B8780" t="str">
            <v>冷藏</v>
          </cell>
        </row>
        <row r="8781">
          <cell r="A8781">
            <v>1182462</v>
          </cell>
          <cell r="B8781" t="str">
            <v>常温</v>
          </cell>
        </row>
        <row r="8782">
          <cell r="A8782">
            <v>1226146</v>
          </cell>
          <cell r="B8782" t="str">
            <v>冷藏</v>
          </cell>
        </row>
        <row r="8783">
          <cell r="A8783">
            <v>1271554</v>
          </cell>
          <cell r="B8783" t="str">
            <v>常温</v>
          </cell>
        </row>
        <row r="8784">
          <cell r="A8784">
            <v>1227711</v>
          </cell>
          <cell r="B8784" t="str">
            <v>冷藏</v>
          </cell>
        </row>
        <row r="8785">
          <cell r="A8785">
            <v>1424577</v>
          </cell>
          <cell r="B8785" t="str">
            <v>冷藏</v>
          </cell>
        </row>
        <row r="8786">
          <cell r="A8786">
            <v>857174</v>
          </cell>
          <cell r="B8786" t="str">
            <v>冷藏</v>
          </cell>
        </row>
        <row r="8787">
          <cell r="A8787">
            <v>1064293</v>
          </cell>
          <cell r="B8787" t="str">
            <v>常温</v>
          </cell>
        </row>
        <row r="8788">
          <cell r="A8788">
            <v>857174</v>
          </cell>
          <cell r="B8788" t="str">
            <v>冷藏</v>
          </cell>
        </row>
        <row r="8789">
          <cell r="A8789">
            <v>1099517</v>
          </cell>
          <cell r="B8789" t="str">
            <v>常温</v>
          </cell>
        </row>
        <row r="8790">
          <cell r="A8790">
            <v>631750</v>
          </cell>
          <cell r="B8790" t="str">
            <v>常温</v>
          </cell>
        </row>
        <row r="8791">
          <cell r="A8791">
            <v>804736</v>
          </cell>
          <cell r="B8791" t="str">
            <v>冷藏</v>
          </cell>
        </row>
        <row r="8792">
          <cell r="A8792">
            <v>1004285</v>
          </cell>
          <cell r="B8792" t="str">
            <v>冷藏</v>
          </cell>
        </row>
        <row r="8793">
          <cell r="A8793">
            <v>324304</v>
          </cell>
          <cell r="B8793" t="str">
            <v>常温</v>
          </cell>
        </row>
        <row r="8794">
          <cell r="A8794">
            <v>906796</v>
          </cell>
          <cell r="B8794" t="str">
            <v>冷藏</v>
          </cell>
        </row>
        <row r="8795">
          <cell r="A8795">
            <v>787458</v>
          </cell>
          <cell r="B8795" t="str">
            <v>冷藏</v>
          </cell>
        </row>
        <row r="8796">
          <cell r="A8796">
            <v>1140523</v>
          </cell>
          <cell r="B8796" t="str">
            <v>常温</v>
          </cell>
        </row>
        <row r="8797">
          <cell r="A8797">
            <v>1064285</v>
          </cell>
          <cell r="B8797" t="str">
            <v>冷藏</v>
          </cell>
        </row>
        <row r="8798">
          <cell r="A8798">
            <v>1271493</v>
          </cell>
          <cell r="B8798" t="str">
            <v>常温</v>
          </cell>
        </row>
        <row r="8799">
          <cell r="A8799">
            <v>852439</v>
          </cell>
          <cell r="B8799" t="str">
            <v>常温</v>
          </cell>
        </row>
        <row r="8800">
          <cell r="A8800">
            <v>1271499</v>
          </cell>
          <cell r="B8800" t="str">
            <v>常温</v>
          </cell>
        </row>
        <row r="8801">
          <cell r="A8801">
            <v>1271493</v>
          </cell>
          <cell r="B8801" t="str">
            <v>常温</v>
          </cell>
        </row>
        <row r="8802">
          <cell r="A8802">
            <v>266092</v>
          </cell>
          <cell r="B8802" t="str">
            <v>常温</v>
          </cell>
        </row>
        <row r="8803">
          <cell r="A8803">
            <v>1179974</v>
          </cell>
          <cell r="B8803" t="str">
            <v>常温</v>
          </cell>
        </row>
        <row r="8804">
          <cell r="A8804">
            <v>852439</v>
          </cell>
          <cell r="B8804" t="str">
            <v>常温</v>
          </cell>
        </row>
        <row r="8805">
          <cell r="A8805">
            <v>852439</v>
          </cell>
          <cell r="B8805" t="str">
            <v>常温</v>
          </cell>
        </row>
        <row r="8806">
          <cell r="A8806">
            <v>1099506</v>
          </cell>
          <cell r="B8806" t="str">
            <v>冷藏</v>
          </cell>
        </row>
        <row r="8807">
          <cell r="A8807">
            <v>1271499</v>
          </cell>
          <cell r="B8807" t="str">
            <v>常温</v>
          </cell>
        </row>
        <row r="8808">
          <cell r="A8808">
            <v>1122774</v>
          </cell>
          <cell r="B8808" t="str">
            <v>冷冻</v>
          </cell>
        </row>
        <row r="8809">
          <cell r="A8809">
            <v>671420</v>
          </cell>
          <cell r="B8809" t="str">
            <v>常温</v>
          </cell>
        </row>
        <row r="8810">
          <cell r="A8810">
            <v>1064285</v>
          </cell>
          <cell r="B8810" t="str">
            <v>冷藏</v>
          </cell>
        </row>
        <row r="8811">
          <cell r="A8811">
            <v>1159490</v>
          </cell>
          <cell r="B8811" t="str">
            <v>冷冻</v>
          </cell>
        </row>
        <row r="8812">
          <cell r="A8812">
            <v>1631663</v>
          </cell>
          <cell r="B8812" t="str">
            <v>常温</v>
          </cell>
        </row>
        <row r="8813">
          <cell r="A8813">
            <v>1258024</v>
          </cell>
          <cell r="B8813" t="str">
            <v>常温</v>
          </cell>
        </row>
        <row r="8814">
          <cell r="A8814">
            <v>304755</v>
          </cell>
          <cell r="B8814" t="str">
            <v>常温</v>
          </cell>
        </row>
        <row r="8815">
          <cell r="A8815">
            <v>1186658</v>
          </cell>
          <cell r="B8815" t="str">
            <v>常温</v>
          </cell>
        </row>
        <row r="8816">
          <cell r="A8816">
            <v>1232928</v>
          </cell>
          <cell r="B8816" t="str">
            <v>常温</v>
          </cell>
        </row>
        <row r="8817">
          <cell r="A8817">
            <v>671420</v>
          </cell>
          <cell r="B8817" t="str">
            <v>冷藏</v>
          </cell>
        </row>
        <row r="8818">
          <cell r="A8818">
            <v>1186658</v>
          </cell>
          <cell r="B8818" t="str">
            <v>常温</v>
          </cell>
        </row>
        <row r="8819">
          <cell r="A8819">
            <v>241005</v>
          </cell>
          <cell r="B8819" t="str">
            <v>冷藏</v>
          </cell>
        </row>
        <row r="8820">
          <cell r="A8820">
            <v>1070675</v>
          </cell>
          <cell r="B8820" t="str">
            <v>常温</v>
          </cell>
        </row>
        <row r="8821">
          <cell r="A8821">
            <v>33312</v>
          </cell>
          <cell r="B8821" t="str">
            <v>常温</v>
          </cell>
        </row>
        <row r="8822">
          <cell r="A8822">
            <v>1631663</v>
          </cell>
          <cell r="B8822" t="str">
            <v>常温</v>
          </cell>
        </row>
        <row r="8823">
          <cell r="A8823">
            <v>1226140</v>
          </cell>
          <cell r="B8823" t="str">
            <v>冷藏</v>
          </cell>
        </row>
        <row r="8824">
          <cell r="A8824">
            <v>1122774</v>
          </cell>
          <cell r="B8824" t="str">
            <v>冷冻</v>
          </cell>
        </row>
        <row r="8825">
          <cell r="A8825">
            <v>1099529</v>
          </cell>
          <cell r="B8825" t="str">
            <v>常温</v>
          </cell>
        </row>
        <row r="8826">
          <cell r="A8826">
            <v>1064285</v>
          </cell>
          <cell r="B8826" t="str">
            <v>冷藏</v>
          </cell>
        </row>
        <row r="8827">
          <cell r="A8827">
            <v>1065530</v>
          </cell>
          <cell r="B8827" t="str">
            <v>常温</v>
          </cell>
        </row>
        <row r="8828">
          <cell r="A8828">
            <v>1424577</v>
          </cell>
          <cell r="B8828" t="str">
            <v>冷藏</v>
          </cell>
        </row>
        <row r="8829">
          <cell r="A8829">
            <v>1232928</v>
          </cell>
          <cell r="B8829" t="str">
            <v>冷藏</v>
          </cell>
        </row>
        <row r="8830">
          <cell r="A8830">
            <v>1631663</v>
          </cell>
          <cell r="B8830" t="str">
            <v>常温</v>
          </cell>
        </row>
        <row r="8831">
          <cell r="A8831">
            <v>1424577</v>
          </cell>
          <cell r="B8831" t="str">
            <v>冷藏</v>
          </cell>
        </row>
        <row r="8832">
          <cell r="A8832">
            <v>1185789</v>
          </cell>
          <cell r="B8832" t="str">
            <v>冷冻</v>
          </cell>
        </row>
        <row r="8833">
          <cell r="A8833">
            <v>1424577</v>
          </cell>
          <cell r="B8833" t="str">
            <v>冷藏</v>
          </cell>
        </row>
        <row r="8834">
          <cell r="A8834">
            <v>1096307</v>
          </cell>
          <cell r="B8834" t="str">
            <v>常温</v>
          </cell>
        </row>
        <row r="8835">
          <cell r="A8835">
            <v>1140296</v>
          </cell>
          <cell r="B8835" t="str">
            <v>冷冻</v>
          </cell>
        </row>
        <row r="8836">
          <cell r="A8836">
            <v>934381</v>
          </cell>
          <cell r="B8836" t="str">
            <v>常温</v>
          </cell>
        </row>
        <row r="8837">
          <cell r="A8837">
            <v>1245841</v>
          </cell>
          <cell r="B8837" t="str">
            <v>冷藏</v>
          </cell>
        </row>
        <row r="8838">
          <cell r="A8838">
            <v>1070678</v>
          </cell>
          <cell r="B8838" t="str">
            <v>冷藏</v>
          </cell>
        </row>
        <row r="8839">
          <cell r="A8839">
            <v>1179974</v>
          </cell>
          <cell r="B8839" t="str">
            <v>常温</v>
          </cell>
        </row>
        <row r="8840">
          <cell r="A8840">
            <v>1245846</v>
          </cell>
          <cell r="B8840" t="str">
            <v>冷冻</v>
          </cell>
        </row>
        <row r="8841">
          <cell r="A8841">
            <v>1194000</v>
          </cell>
          <cell r="B8841" t="str">
            <v>冷藏</v>
          </cell>
        </row>
        <row r="8842">
          <cell r="A8842">
            <v>787458</v>
          </cell>
          <cell r="B8842" t="str">
            <v>冷藏</v>
          </cell>
        </row>
        <row r="8843">
          <cell r="A8843">
            <v>1211346</v>
          </cell>
          <cell r="B8843" t="str">
            <v>常温</v>
          </cell>
        </row>
        <row r="8844">
          <cell r="A8844">
            <v>1185789</v>
          </cell>
          <cell r="B8844" t="str">
            <v>冷藏</v>
          </cell>
        </row>
        <row r="8845">
          <cell r="A8845">
            <v>1271493</v>
          </cell>
          <cell r="B8845" t="str">
            <v>常温</v>
          </cell>
        </row>
        <row r="8846">
          <cell r="A8846">
            <v>1179973</v>
          </cell>
          <cell r="B8846" t="str">
            <v>常温</v>
          </cell>
        </row>
        <row r="8847">
          <cell r="A8847">
            <v>1179974</v>
          </cell>
          <cell r="B8847" t="str">
            <v>常温</v>
          </cell>
        </row>
        <row r="8848">
          <cell r="A8848">
            <v>631750</v>
          </cell>
          <cell r="B8848" t="str">
            <v>常温</v>
          </cell>
        </row>
        <row r="8849">
          <cell r="A8849">
            <v>1631663</v>
          </cell>
          <cell r="B8849" t="str">
            <v>常温</v>
          </cell>
        </row>
        <row r="8850">
          <cell r="A8850">
            <v>1034907</v>
          </cell>
          <cell r="B8850" t="str">
            <v>常温</v>
          </cell>
        </row>
        <row r="8851">
          <cell r="A8851">
            <v>317727</v>
          </cell>
          <cell r="B8851" t="str">
            <v>常温</v>
          </cell>
        </row>
        <row r="8852">
          <cell r="A8852">
            <v>852439</v>
          </cell>
          <cell r="B8852" t="str">
            <v>常温</v>
          </cell>
        </row>
        <row r="8853">
          <cell r="A8853">
            <v>1276876</v>
          </cell>
          <cell r="B8853" t="str">
            <v>常温</v>
          </cell>
        </row>
        <row r="8854">
          <cell r="A8854">
            <v>1186508</v>
          </cell>
          <cell r="B8854" t="str">
            <v>冷藏</v>
          </cell>
        </row>
        <row r="8855">
          <cell r="A8855">
            <v>1274</v>
          </cell>
          <cell r="B8855" t="str">
            <v>常温</v>
          </cell>
        </row>
        <row r="8856">
          <cell r="A8856">
            <v>852439</v>
          </cell>
          <cell r="B8856" t="str">
            <v>常温</v>
          </cell>
        </row>
        <row r="8857">
          <cell r="A8857">
            <v>1140296</v>
          </cell>
          <cell r="B8857" t="str">
            <v>冷冻</v>
          </cell>
        </row>
        <row r="8858">
          <cell r="A8858">
            <v>1224901</v>
          </cell>
          <cell r="B8858" t="str">
            <v>冷藏</v>
          </cell>
        </row>
        <row r="8859">
          <cell r="A8859">
            <v>1276878</v>
          </cell>
          <cell r="B8859" t="str">
            <v>常温</v>
          </cell>
        </row>
        <row r="8860">
          <cell r="A8860">
            <v>1488531</v>
          </cell>
          <cell r="B8860" t="str">
            <v>常温</v>
          </cell>
        </row>
        <row r="8861">
          <cell r="A8861">
            <v>341238</v>
          </cell>
          <cell r="B8861" t="str">
            <v>常温</v>
          </cell>
        </row>
        <row r="8862">
          <cell r="A8862">
            <v>1227726</v>
          </cell>
          <cell r="B8862" t="str">
            <v>常温</v>
          </cell>
        </row>
        <row r="8863">
          <cell r="A8863">
            <v>1093537</v>
          </cell>
          <cell r="B8863" t="str">
            <v>常温</v>
          </cell>
        </row>
        <row r="8864">
          <cell r="A8864">
            <v>1182462</v>
          </cell>
          <cell r="B8864" t="str">
            <v>常温</v>
          </cell>
        </row>
        <row r="8865">
          <cell r="A8865">
            <v>1099704</v>
          </cell>
          <cell r="B8865" t="str">
            <v>常温</v>
          </cell>
        </row>
        <row r="8866">
          <cell r="A8866">
            <v>317132</v>
          </cell>
          <cell r="B8866" t="str">
            <v>常温</v>
          </cell>
        </row>
        <row r="8867">
          <cell r="A8867">
            <v>602081</v>
          </cell>
          <cell r="B8867" t="str">
            <v>常温</v>
          </cell>
        </row>
        <row r="8868">
          <cell r="A8868">
            <v>308199</v>
          </cell>
          <cell r="B8868" t="str">
            <v>常温</v>
          </cell>
        </row>
        <row r="8869">
          <cell r="A8869">
            <v>575399</v>
          </cell>
          <cell r="B8869" t="str">
            <v>常温</v>
          </cell>
        </row>
        <row r="8870">
          <cell r="A8870">
            <v>301330</v>
          </cell>
          <cell r="B8870" t="str">
            <v>常温</v>
          </cell>
        </row>
        <row r="8871">
          <cell r="A8871">
            <v>1013450</v>
          </cell>
          <cell r="B8871" t="str">
            <v>常温</v>
          </cell>
        </row>
        <row r="8872">
          <cell r="A8872">
            <v>310056</v>
          </cell>
          <cell r="B8872" t="str">
            <v>常温</v>
          </cell>
        </row>
        <row r="8873">
          <cell r="A8873">
            <v>1099506</v>
          </cell>
          <cell r="B8873" t="str">
            <v>冷藏</v>
          </cell>
        </row>
        <row r="8874">
          <cell r="A8874">
            <v>187418</v>
          </cell>
          <cell r="B8874" t="str">
            <v>冷藏</v>
          </cell>
        </row>
        <row r="8875">
          <cell r="A8875">
            <v>852439</v>
          </cell>
          <cell r="B8875" t="str">
            <v>常温</v>
          </cell>
        </row>
        <row r="8876">
          <cell r="A8876">
            <v>7560</v>
          </cell>
          <cell r="B8876" t="str">
            <v>常温</v>
          </cell>
        </row>
        <row r="8877">
          <cell r="A8877">
            <v>1227738</v>
          </cell>
          <cell r="B8877" t="str">
            <v>常温</v>
          </cell>
        </row>
        <row r="8878">
          <cell r="A8878">
            <v>7356</v>
          </cell>
          <cell r="B8878" t="str">
            <v>常温</v>
          </cell>
        </row>
        <row r="8879">
          <cell r="A8879">
            <v>1257602</v>
          </cell>
          <cell r="B8879" t="str">
            <v>常温</v>
          </cell>
        </row>
        <row r="8880">
          <cell r="A8880">
            <v>1099516</v>
          </cell>
          <cell r="B8880" t="str">
            <v>常温</v>
          </cell>
        </row>
        <row r="8881">
          <cell r="A8881">
            <v>1099516</v>
          </cell>
          <cell r="B8881" t="str">
            <v>常温</v>
          </cell>
        </row>
        <row r="8882">
          <cell r="A8882">
            <v>251164</v>
          </cell>
          <cell r="B8882" t="str">
            <v>常温</v>
          </cell>
        </row>
        <row r="8883">
          <cell r="A8883">
            <v>1174731</v>
          </cell>
          <cell r="B8883" t="str">
            <v>冷藏</v>
          </cell>
        </row>
        <row r="8884">
          <cell r="A8884">
            <v>1004285</v>
          </cell>
          <cell r="B8884" t="str">
            <v>常温</v>
          </cell>
        </row>
        <row r="8885">
          <cell r="A8885">
            <v>1064285</v>
          </cell>
          <cell r="B8885" t="str">
            <v>冷藏</v>
          </cell>
        </row>
        <row r="8886">
          <cell r="A8886">
            <v>1232928</v>
          </cell>
          <cell r="B8886" t="str">
            <v>冷藏</v>
          </cell>
        </row>
        <row r="8887">
          <cell r="A8887">
            <v>933869</v>
          </cell>
          <cell r="B8887" t="str">
            <v>冷藏</v>
          </cell>
        </row>
        <row r="8888">
          <cell r="A8888">
            <v>963060</v>
          </cell>
          <cell r="B8888" t="str">
            <v>常温</v>
          </cell>
        </row>
        <row r="8889">
          <cell r="A8889">
            <v>1182149</v>
          </cell>
          <cell r="B8889" t="str">
            <v>冷藏</v>
          </cell>
        </row>
        <row r="8890">
          <cell r="A8890">
            <v>1182504</v>
          </cell>
          <cell r="B8890" t="str">
            <v>冷藏</v>
          </cell>
        </row>
        <row r="8891">
          <cell r="A8891">
            <v>852439</v>
          </cell>
          <cell r="B8891" t="str">
            <v>常温</v>
          </cell>
        </row>
        <row r="8892">
          <cell r="A8892">
            <v>1188068</v>
          </cell>
          <cell r="B8892" t="str">
            <v>冷藏</v>
          </cell>
        </row>
        <row r="8893">
          <cell r="A8893">
            <v>1179973</v>
          </cell>
          <cell r="B8893" t="str">
            <v>常温</v>
          </cell>
        </row>
        <row r="8894">
          <cell r="A8894">
            <v>1271589</v>
          </cell>
          <cell r="B8894" t="str">
            <v>冷藏</v>
          </cell>
        </row>
        <row r="8895">
          <cell r="A8895">
            <v>1175353</v>
          </cell>
          <cell r="B8895" t="str">
            <v>常温</v>
          </cell>
        </row>
        <row r="8896">
          <cell r="A8896">
            <v>1179971</v>
          </cell>
          <cell r="B8896" t="str">
            <v>冷藏</v>
          </cell>
        </row>
        <row r="8897">
          <cell r="A8897">
            <v>1064285</v>
          </cell>
          <cell r="B8897" t="str">
            <v>冷藏</v>
          </cell>
        </row>
        <row r="8898">
          <cell r="A8898">
            <v>1194070</v>
          </cell>
          <cell r="B8898" t="str">
            <v>冷藏</v>
          </cell>
        </row>
        <row r="8899">
          <cell r="A8899">
            <v>1271589</v>
          </cell>
          <cell r="B8899" t="str">
            <v>常温</v>
          </cell>
        </row>
        <row r="8900">
          <cell r="A8900">
            <v>625713</v>
          </cell>
          <cell r="B8900" t="str">
            <v>冷藏</v>
          </cell>
        </row>
        <row r="8901">
          <cell r="A8901">
            <v>1139029</v>
          </cell>
          <cell r="B8901" t="str">
            <v>常温</v>
          </cell>
        </row>
        <row r="8902">
          <cell r="A8902">
            <v>1194000</v>
          </cell>
          <cell r="B8902" t="str">
            <v>冷藏</v>
          </cell>
        </row>
        <row r="8903">
          <cell r="A8903">
            <v>318703</v>
          </cell>
          <cell r="B8903" t="str">
            <v>常温</v>
          </cell>
        </row>
        <row r="8904">
          <cell r="A8904">
            <v>1226140</v>
          </cell>
          <cell r="B8904" t="str">
            <v>常温</v>
          </cell>
        </row>
        <row r="8905">
          <cell r="A8905">
            <v>1631663</v>
          </cell>
          <cell r="B8905" t="str">
            <v>常温</v>
          </cell>
        </row>
        <row r="8906">
          <cell r="A8906">
            <v>6026</v>
          </cell>
          <cell r="B8906" t="str">
            <v>常温</v>
          </cell>
        </row>
        <row r="8907">
          <cell r="A8907">
            <v>1069780</v>
          </cell>
          <cell r="B8907" t="str">
            <v>常温</v>
          </cell>
        </row>
        <row r="8908">
          <cell r="A8908">
            <v>1211346</v>
          </cell>
          <cell r="B8908" t="str">
            <v>常温</v>
          </cell>
        </row>
        <row r="8909">
          <cell r="A8909">
            <v>1064293</v>
          </cell>
          <cell r="B8909" t="str">
            <v>常温</v>
          </cell>
        </row>
        <row r="8910">
          <cell r="A8910">
            <v>1193770</v>
          </cell>
          <cell r="B8910" t="str">
            <v>常温</v>
          </cell>
        </row>
        <row r="8911">
          <cell r="A8911">
            <v>1277778</v>
          </cell>
          <cell r="B8911" t="str">
            <v>常温</v>
          </cell>
        </row>
        <row r="8912">
          <cell r="A8912">
            <v>1211346</v>
          </cell>
          <cell r="B8912" t="str">
            <v>常温</v>
          </cell>
        </row>
        <row r="8913">
          <cell r="A8913">
            <v>843259</v>
          </cell>
          <cell r="B8913" t="str">
            <v>冷藏</v>
          </cell>
        </row>
        <row r="8914">
          <cell r="A8914">
            <v>857174</v>
          </cell>
          <cell r="B8914" t="str">
            <v>冷藏</v>
          </cell>
        </row>
        <row r="8915">
          <cell r="A8915">
            <v>1211346</v>
          </cell>
          <cell r="B8915" t="str">
            <v>常温</v>
          </cell>
        </row>
        <row r="8916">
          <cell r="A8916">
            <v>1234224</v>
          </cell>
          <cell r="B8916" t="str">
            <v>常温</v>
          </cell>
        </row>
        <row r="8917">
          <cell r="A8917">
            <v>1278861</v>
          </cell>
          <cell r="B8917" t="str">
            <v>常温</v>
          </cell>
        </row>
        <row r="8918">
          <cell r="A8918">
            <v>1141038</v>
          </cell>
          <cell r="B8918" t="str">
            <v>常温</v>
          </cell>
        </row>
        <row r="8919">
          <cell r="A8919">
            <v>1276876</v>
          </cell>
          <cell r="B8919" t="str">
            <v>冷藏</v>
          </cell>
        </row>
        <row r="8920">
          <cell r="A8920">
            <v>1227720</v>
          </cell>
          <cell r="B8920" t="str">
            <v>冷藏</v>
          </cell>
        </row>
        <row r="8921">
          <cell r="A8921">
            <v>1506976</v>
          </cell>
          <cell r="B8921" t="str">
            <v>常温</v>
          </cell>
        </row>
        <row r="8922">
          <cell r="A8922">
            <v>1149925</v>
          </cell>
          <cell r="B8922" t="str">
            <v>常温</v>
          </cell>
        </row>
        <row r="8923">
          <cell r="A8923">
            <v>1182462</v>
          </cell>
          <cell r="B8923" t="str">
            <v>常温</v>
          </cell>
        </row>
        <row r="8924">
          <cell r="A8924">
            <v>1151199</v>
          </cell>
          <cell r="B8924" t="str">
            <v>常温</v>
          </cell>
        </row>
        <row r="8925">
          <cell r="A8925">
            <v>1211346</v>
          </cell>
          <cell r="B8925" t="str">
            <v>常温</v>
          </cell>
        </row>
        <row r="8926">
          <cell r="A8926">
            <v>1232928</v>
          </cell>
          <cell r="B8926" t="str">
            <v>冷藏</v>
          </cell>
        </row>
        <row r="8927">
          <cell r="A8927">
            <v>1099547</v>
          </cell>
          <cell r="B8927" t="str">
            <v>冷藏</v>
          </cell>
        </row>
        <row r="8928">
          <cell r="A8928">
            <v>1099506</v>
          </cell>
          <cell r="B8928" t="str">
            <v>冷藏</v>
          </cell>
        </row>
        <row r="8929">
          <cell r="A8929">
            <v>1185789</v>
          </cell>
          <cell r="B8929" t="str">
            <v>冷藏</v>
          </cell>
        </row>
        <row r="8930">
          <cell r="A8930">
            <v>1099506</v>
          </cell>
          <cell r="B8930" t="str">
            <v>冷藏</v>
          </cell>
        </row>
        <row r="8931">
          <cell r="A8931">
            <v>1099538</v>
          </cell>
          <cell r="B8931" t="str">
            <v>冷藏</v>
          </cell>
        </row>
        <row r="8932">
          <cell r="A8932">
            <v>1099547</v>
          </cell>
          <cell r="B8932" t="str">
            <v>常温</v>
          </cell>
        </row>
        <row r="8933">
          <cell r="A8933">
            <v>852439</v>
          </cell>
          <cell r="B8933" t="str">
            <v>常温</v>
          </cell>
        </row>
        <row r="8934">
          <cell r="A8934">
            <v>418871</v>
          </cell>
          <cell r="B8934" t="str">
            <v>冷藏</v>
          </cell>
        </row>
        <row r="8935">
          <cell r="A8935">
            <v>1271574</v>
          </cell>
          <cell r="B8935" t="str">
            <v>常温</v>
          </cell>
        </row>
        <row r="8936">
          <cell r="A8936">
            <v>1182504</v>
          </cell>
          <cell r="B8936" t="str">
            <v>冷冻</v>
          </cell>
        </row>
        <row r="8937">
          <cell r="A8937">
            <v>309833</v>
          </cell>
          <cell r="B8937" t="str">
            <v>冷藏</v>
          </cell>
        </row>
        <row r="8938">
          <cell r="A8938">
            <v>953467</v>
          </cell>
          <cell r="B8938" t="str">
            <v>常温</v>
          </cell>
        </row>
        <row r="8939">
          <cell r="A8939">
            <v>1271499</v>
          </cell>
          <cell r="B8939" t="str">
            <v>常温</v>
          </cell>
        </row>
        <row r="8940">
          <cell r="A8940">
            <v>1260926</v>
          </cell>
          <cell r="B8940" t="str">
            <v>冷冻</v>
          </cell>
        </row>
        <row r="8941">
          <cell r="A8941">
            <v>846207</v>
          </cell>
          <cell r="B8941" t="str">
            <v>冷藏</v>
          </cell>
        </row>
        <row r="8942">
          <cell r="A8942">
            <v>1424577</v>
          </cell>
          <cell r="B8942" t="str">
            <v>冷藏</v>
          </cell>
        </row>
        <row r="8943">
          <cell r="A8943">
            <v>7579</v>
          </cell>
          <cell r="B8943" t="str">
            <v>常温</v>
          </cell>
        </row>
        <row r="8944">
          <cell r="A8944">
            <v>296825</v>
          </cell>
          <cell r="B8944" t="str">
            <v>常温</v>
          </cell>
        </row>
        <row r="8945">
          <cell r="A8945">
            <v>1424577</v>
          </cell>
          <cell r="B8945" t="str">
            <v>冷藏</v>
          </cell>
        </row>
        <row r="8946">
          <cell r="A8946">
            <v>8775</v>
          </cell>
          <cell r="B8946" t="str">
            <v>冷藏</v>
          </cell>
        </row>
        <row r="8947">
          <cell r="A8947">
            <v>1182462</v>
          </cell>
          <cell r="B8947" t="str">
            <v>常温</v>
          </cell>
        </row>
        <row r="8948">
          <cell r="A8948">
            <v>1099534</v>
          </cell>
          <cell r="B8948" t="str">
            <v>常温</v>
          </cell>
        </row>
        <row r="8949">
          <cell r="A8949">
            <v>929348</v>
          </cell>
          <cell r="B8949" t="str">
            <v>冷藏</v>
          </cell>
        </row>
        <row r="8950">
          <cell r="A8950">
            <v>1271499</v>
          </cell>
          <cell r="B8950" t="str">
            <v>常温</v>
          </cell>
        </row>
        <row r="8951">
          <cell r="A8951">
            <v>318693</v>
          </cell>
          <cell r="B8951" t="str">
            <v>冷藏</v>
          </cell>
        </row>
        <row r="8952">
          <cell r="A8952">
            <v>6026</v>
          </cell>
          <cell r="B8952" t="str">
            <v>冷藏</v>
          </cell>
        </row>
        <row r="8953">
          <cell r="A8953">
            <v>1038014</v>
          </cell>
          <cell r="B8953" t="str">
            <v>常温</v>
          </cell>
        </row>
        <row r="8954">
          <cell r="A8954">
            <v>1065530</v>
          </cell>
          <cell r="B8954" t="str">
            <v>冷藏</v>
          </cell>
        </row>
        <row r="8955">
          <cell r="A8955">
            <v>1182504</v>
          </cell>
          <cell r="B8955" t="str">
            <v>冷藏</v>
          </cell>
        </row>
        <row r="8956">
          <cell r="A8956">
            <v>1232928</v>
          </cell>
          <cell r="B8956" t="str">
            <v>常温</v>
          </cell>
        </row>
        <row r="8957">
          <cell r="A8957">
            <v>1177833</v>
          </cell>
          <cell r="B8957" t="str">
            <v>常温</v>
          </cell>
        </row>
        <row r="8958">
          <cell r="A8958">
            <v>1211160</v>
          </cell>
          <cell r="B8958" t="str">
            <v>常温</v>
          </cell>
        </row>
        <row r="8959">
          <cell r="A8959">
            <v>1211346</v>
          </cell>
          <cell r="B8959" t="str">
            <v>常温</v>
          </cell>
        </row>
        <row r="8960">
          <cell r="A8960">
            <v>843259</v>
          </cell>
          <cell r="B8960" t="str">
            <v>冷藏</v>
          </cell>
        </row>
        <row r="8961">
          <cell r="A8961">
            <v>894789</v>
          </cell>
          <cell r="B8961" t="str">
            <v>冷藏</v>
          </cell>
        </row>
        <row r="8962">
          <cell r="A8962">
            <v>317132</v>
          </cell>
          <cell r="B8962" t="str">
            <v>常温</v>
          </cell>
        </row>
        <row r="8963">
          <cell r="A8963">
            <v>1258024</v>
          </cell>
          <cell r="B8963" t="str">
            <v>常温</v>
          </cell>
        </row>
        <row r="8964">
          <cell r="A8964">
            <v>1065530</v>
          </cell>
          <cell r="B8964" t="str">
            <v>常温</v>
          </cell>
        </row>
        <row r="8965">
          <cell r="A8965">
            <v>787458</v>
          </cell>
          <cell r="B8965" t="str">
            <v>冷藏</v>
          </cell>
        </row>
        <row r="8966">
          <cell r="A8966">
            <v>317880</v>
          </cell>
          <cell r="B8966" t="str">
            <v>常温</v>
          </cell>
        </row>
        <row r="8967">
          <cell r="A8967">
            <v>1232928</v>
          </cell>
          <cell r="B8967" t="str">
            <v>冷藏</v>
          </cell>
        </row>
        <row r="8968">
          <cell r="A8968">
            <v>1174737</v>
          </cell>
          <cell r="B8968" t="str">
            <v>冷藏</v>
          </cell>
        </row>
        <row r="8969">
          <cell r="A8969">
            <v>953467</v>
          </cell>
          <cell r="B8969" t="str">
            <v>常温</v>
          </cell>
        </row>
        <row r="8970">
          <cell r="A8970">
            <v>843259</v>
          </cell>
          <cell r="B8970" t="str">
            <v>冷藏</v>
          </cell>
        </row>
        <row r="8971">
          <cell r="A8971">
            <v>1179970</v>
          </cell>
          <cell r="B8971" t="str">
            <v>常温</v>
          </cell>
        </row>
        <row r="8972">
          <cell r="A8972">
            <v>1179973</v>
          </cell>
          <cell r="B8972" t="str">
            <v>常温</v>
          </cell>
        </row>
        <row r="8973">
          <cell r="A8973">
            <v>1631663</v>
          </cell>
          <cell r="B8973" t="str">
            <v>常温</v>
          </cell>
        </row>
        <row r="8974">
          <cell r="A8974">
            <v>1271554</v>
          </cell>
          <cell r="B8974" t="str">
            <v>常温</v>
          </cell>
        </row>
        <row r="8975">
          <cell r="A8975">
            <v>1226146</v>
          </cell>
          <cell r="B8975" t="str">
            <v>冷藏</v>
          </cell>
        </row>
        <row r="8976">
          <cell r="A8976">
            <v>1631663</v>
          </cell>
          <cell r="B8976" t="str">
            <v>常温</v>
          </cell>
        </row>
        <row r="8977">
          <cell r="A8977">
            <v>1211160</v>
          </cell>
          <cell r="B8977" t="str">
            <v>常温</v>
          </cell>
        </row>
        <row r="8978">
          <cell r="A8978">
            <v>1176539</v>
          </cell>
          <cell r="B8978" t="str">
            <v>常温</v>
          </cell>
        </row>
        <row r="8979">
          <cell r="A8979">
            <v>1193770</v>
          </cell>
          <cell r="B8979" t="str">
            <v>常温</v>
          </cell>
        </row>
        <row r="8980">
          <cell r="A8980">
            <v>1631663</v>
          </cell>
          <cell r="B8980" t="str">
            <v>常温</v>
          </cell>
        </row>
        <row r="8981">
          <cell r="A8981">
            <v>1179973</v>
          </cell>
          <cell r="B8981" t="str">
            <v>常温</v>
          </cell>
        </row>
        <row r="8982">
          <cell r="A8982">
            <v>511651</v>
          </cell>
          <cell r="B8982" t="str">
            <v>常温</v>
          </cell>
        </row>
        <row r="8983">
          <cell r="A8983">
            <v>318693</v>
          </cell>
          <cell r="B8983" t="str">
            <v>常温</v>
          </cell>
        </row>
        <row r="8984">
          <cell r="A8984">
            <v>1064293</v>
          </cell>
          <cell r="B8984" t="str">
            <v>常温</v>
          </cell>
        </row>
        <row r="8985">
          <cell r="A8985">
            <v>1227738</v>
          </cell>
          <cell r="B8985" t="str">
            <v>常温</v>
          </cell>
        </row>
        <row r="8986">
          <cell r="A8986">
            <v>1260928</v>
          </cell>
          <cell r="B8986" t="str">
            <v>冷冻</v>
          </cell>
        </row>
        <row r="8987">
          <cell r="A8987">
            <v>718606</v>
          </cell>
          <cell r="B8987" t="str">
            <v>冷藏</v>
          </cell>
        </row>
        <row r="8988">
          <cell r="A8988">
            <v>1179974</v>
          </cell>
          <cell r="B8988" t="str">
            <v>常温</v>
          </cell>
        </row>
        <row r="8989">
          <cell r="A8989">
            <v>999143</v>
          </cell>
          <cell r="B8989" t="str">
            <v>常温</v>
          </cell>
        </row>
        <row r="8990">
          <cell r="A8990">
            <v>317727</v>
          </cell>
          <cell r="B8990" t="str">
            <v>常温</v>
          </cell>
        </row>
        <row r="8991">
          <cell r="A8991">
            <v>1209079</v>
          </cell>
          <cell r="B8991" t="str">
            <v>常温</v>
          </cell>
        </row>
        <row r="8992">
          <cell r="A8992">
            <v>1352943</v>
          </cell>
          <cell r="B8992" t="str">
            <v>常温</v>
          </cell>
        </row>
        <row r="8993">
          <cell r="A8993">
            <v>1182504</v>
          </cell>
          <cell r="B8993" t="str">
            <v>冷藏</v>
          </cell>
        </row>
        <row r="8994">
          <cell r="A8994">
            <v>804736</v>
          </cell>
          <cell r="B8994" t="str">
            <v>冷藏</v>
          </cell>
        </row>
        <row r="8995">
          <cell r="A8995">
            <v>1064285</v>
          </cell>
          <cell r="B8995" t="str">
            <v>冷藏</v>
          </cell>
        </row>
        <row r="8996">
          <cell r="A8996">
            <v>318693</v>
          </cell>
          <cell r="B8996" t="str">
            <v>常温</v>
          </cell>
        </row>
        <row r="8997">
          <cell r="A8997">
            <v>1211346</v>
          </cell>
          <cell r="B8997" t="str">
            <v>常温</v>
          </cell>
        </row>
        <row r="8998">
          <cell r="A8998">
            <v>1140523</v>
          </cell>
          <cell r="B8998" t="str">
            <v>常温</v>
          </cell>
        </row>
        <row r="8999">
          <cell r="A8999">
            <v>1194041</v>
          </cell>
          <cell r="B8999" t="str">
            <v>冷藏</v>
          </cell>
        </row>
        <row r="9000">
          <cell r="A9000">
            <v>787458</v>
          </cell>
          <cell r="B9000" t="str">
            <v>冷藏</v>
          </cell>
        </row>
        <row r="9001">
          <cell r="A9001">
            <v>1271599</v>
          </cell>
          <cell r="B9001" t="str">
            <v>常温</v>
          </cell>
        </row>
        <row r="9002">
          <cell r="A9002">
            <v>1064285</v>
          </cell>
          <cell r="B9002" t="str">
            <v>冷藏</v>
          </cell>
        </row>
        <row r="9003">
          <cell r="A9003">
            <v>435436</v>
          </cell>
          <cell r="B9003" t="str">
            <v>常温</v>
          </cell>
        </row>
        <row r="9004">
          <cell r="A9004">
            <v>1271554</v>
          </cell>
          <cell r="B9004" t="str">
            <v>常温</v>
          </cell>
        </row>
        <row r="9005">
          <cell r="A9005">
            <v>1631663</v>
          </cell>
          <cell r="B9005" t="str">
            <v>常温</v>
          </cell>
        </row>
        <row r="9006">
          <cell r="A9006">
            <v>317189</v>
          </cell>
          <cell r="B9006" t="str">
            <v>常温</v>
          </cell>
        </row>
        <row r="9007">
          <cell r="A9007">
            <v>953467</v>
          </cell>
          <cell r="B9007" t="str">
            <v>常温</v>
          </cell>
        </row>
        <row r="9008">
          <cell r="A9008">
            <v>1226143</v>
          </cell>
          <cell r="B9008" t="str">
            <v>常温</v>
          </cell>
        </row>
        <row r="9009">
          <cell r="A9009">
            <v>1271493</v>
          </cell>
          <cell r="B9009" t="str">
            <v>常温</v>
          </cell>
        </row>
        <row r="9010">
          <cell r="A9010">
            <v>1226143</v>
          </cell>
          <cell r="B9010" t="str">
            <v>冷藏</v>
          </cell>
        </row>
        <row r="9011">
          <cell r="A9011">
            <v>317189</v>
          </cell>
          <cell r="B9011" t="str">
            <v>常温</v>
          </cell>
        </row>
        <row r="9012">
          <cell r="A9012">
            <v>1185789</v>
          </cell>
          <cell r="B9012" t="str">
            <v>冷藏</v>
          </cell>
        </row>
        <row r="9013">
          <cell r="A9013">
            <v>1276876</v>
          </cell>
          <cell r="B9013" t="str">
            <v>冷藏</v>
          </cell>
        </row>
        <row r="9014">
          <cell r="A9014">
            <v>1179973</v>
          </cell>
          <cell r="B9014" t="str">
            <v>常温</v>
          </cell>
        </row>
        <row r="9015">
          <cell r="A9015">
            <v>1064285</v>
          </cell>
          <cell r="B9015" t="str">
            <v>冷藏</v>
          </cell>
        </row>
        <row r="9016">
          <cell r="A9016">
            <v>1226140</v>
          </cell>
          <cell r="B9016" t="str">
            <v>常温</v>
          </cell>
        </row>
        <row r="9017">
          <cell r="A9017">
            <v>1631663</v>
          </cell>
          <cell r="B9017" t="str">
            <v>常温</v>
          </cell>
        </row>
        <row r="9018">
          <cell r="A9018">
            <v>1194041</v>
          </cell>
          <cell r="B9018" t="str">
            <v>冷藏</v>
          </cell>
        </row>
        <row r="9019">
          <cell r="A9019">
            <v>602081</v>
          </cell>
          <cell r="B9019" t="str">
            <v>常温</v>
          </cell>
        </row>
        <row r="9020">
          <cell r="A9020">
            <v>302984</v>
          </cell>
          <cell r="B9020" t="str">
            <v>常温</v>
          </cell>
        </row>
        <row r="9021">
          <cell r="A9021">
            <v>1247401</v>
          </cell>
          <cell r="B9021" t="str">
            <v>冷冻</v>
          </cell>
        </row>
        <row r="9022">
          <cell r="A9022">
            <v>1227702</v>
          </cell>
          <cell r="B9022" t="str">
            <v>常温</v>
          </cell>
        </row>
        <row r="9023">
          <cell r="A9023">
            <v>1227702</v>
          </cell>
          <cell r="B9023" t="str">
            <v>常温</v>
          </cell>
        </row>
        <row r="9024">
          <cell r="A9024">
            <v>1182462</v>
          </cell>
          <cell r="B9024" t="str">
            <v>常温</v>
          </cell>
        </row>
        <row r="9025">
          <cell r="A9025">
            <v>1248821</v>
          </cell>
          <cell r="B9025" t="str">
            <v>常温</v>
          </cell>
        </row>
        <row r="9026">
          <cell r="A9026">
            <v>7559</v>
          </cell>
          <cell r="B9026" t="str">
            <v>常温</v>
          </cell>
        </row>
        <row r="9027">
          <cell r="A9027">
            <v>1276712</v>
          </cell>
          <cell r="B9027" t="str">
            <v>冷冻</v>
          </cell>
        </row>
        <row r="9028">
          <cell r="A9028">
            <v>1433317</v>
          </cell>
          <cell r="B9028" t="str">
            <v>冷藏</v>
          </cell>
        </row>
        <row r="9029">
          <cell r="A9029">
            <v>1370388</v>
          </cell>
          <cell r="B9029" t="str">
            <v>冷藏</v>
          </cell>
        </row>
        <row r="9030">
          <cell r="A9030">
            <v>1099529</v>
          </cell>
          <cell r="B9030" t="str">
            <v>常温</v>
          </cell>
        </row>
        <row r="9031">
          <cell r="A9031">
            <v>1099520</v>
          </cell>
          <cell r="B9031" t="str">
            <v>冷藏</v>
          </cell>
        </row>
        <row r="9032">
          <cell r="A9032">
            <v>1099538</v>
          </cell>
          <cell r="B9032" t="str">
            <v>冷藏</v>
          </cell>
        </row>
        <row r="9033">
          <cell r="A9033">
            <v>1352943</v>
          </cell>
          <cell r="B9033" t="str">
            <v>常温</v>
          </cell>
        </row>
        <row r="9034">
          <cell r="A9034">
            <v>317727</v>
          </cell>
          <cell r="B9034" t="str">
            <v>常温</v>
          </cell>
        </row>
        <row r="9035">
          <cell r="A9035">
            <v>1122774</v>
          </cell>
          <cell r="B9035" t="str">
            <v>冷冻</v>
          </cell>
        </row>
        <row r="9036">
          <cell r="A9036">
            <v>318766</v>
          </cell>
          <cell r="B9036" t="str">
            <v>常温</v>
          </cell>
        </row>
        <row r="9037">
          <cell r="A9037">
            <v>811037</v>
          </cell>
          <cell r="B9037" t="str">
            <v>常温</v>
          </cell>
        </row>
        <row r="9038">
          <cell r="A9038">
            <v>1189895</v>
          </cell>
          <cell r="B9038" t="str">
            <v>冷藏</v>
          </cell>
        </row>
        <row r="9039">
          <cell r="A9039">
            <v>14219</v>
          </cell>
          <cell r="B9039" t="str">
            <v>冷藏</v>
          </cell>
        </row>
        <row r="9040">
          <cell r="A9040">
            <v>2021258</v>
          </cell>
          <cell r="B9040" t="str">
            <v>常温</v>
          </cell>
        </row>
        <row r="9041">
          <cell r="A9041">
            <v>1271493</v>
          </cell>
          <cell r="B9041" t="str">
            <v>常温</v>
          </cell>
        </row>
        <row r="9042">
          <cell r="A9042">
            <v>1227754</v>
          </cell>
          <cell r="B9042" t="str">
            <v>常温</v>
          </cell>
        </row>
        <row r="9043">
          <cell r="A9043">
            <v>1424577</v>
          </cell>
          <cell r="B9043" t="str">
            <v>冷藏</v>
          </cell>
        </row>
        <row r="9044">
          <cell r="A9044">
            <v>1177833</v>
          </cell>
          <cell r="B9044" t="str">
            <v>常温</v>
          </cell>
        </row>
        <row r="9045">
          <cell r="A9045">
            <v>1424577</v>
          </cell>
          <cell r="B9045" t="str">
            <v>冷藏</v>
          </cell>
        </row>
        <row r="9046">
          <cell r="A9046">
            <v>1631663</v>
          </cell>
          <cell r="B9046" t="str">
            <v>常温</v>
          </cell>
        </row>
        <row r="9047">
          <cell r="A9047">
            <v>317153</v>
          </cell>
          <cell r="B9047" t="str">
            <v>常温</v>
          </cell>
        </row>
        <row r="9048">
          <cell r="A9048">
            <v>1099547</v>
          </cell>
          <cell r="B9048" t="str">
            <v>冷藏</v>
          </cell>
        </row>
        <row r="9049">
          <cell r="A9049">
            <v>1215327</v>
          </cell>
          <cell r="B9049" t="str">
            <v>冷藏</v>
          </cell>
        </row>
        <row r="9050">
          <cell r="A9050">
            <v>906948</v>
          </cell>
          <cell r="B9050" t="str">
            <v>冷藏</v>
          </cell>
        </row>
        <row r="9051">
          <cell r="A9051">
            <v>1211346</v>
          </cell>
          <cell r="B9051" t="str">
            <v>常温</v>
          </cell>
        </row>
        <row r="9052">
          <cell r="A9052">
            <v>1167136</v>
          </cell>
          <cell r="B9052" t="str">
            <v>冷冻</v>
          </cell>
        </row>
        <row r="9053">
          <cell r="A9053">
            <v>196194</v>
          </cell>
          <cell r="B9053" t="str">
            <v>常温</v>
          </cell>
        </row>
        <row r="9054">
          <cell r="A9054">
            <v>317132</v>
          </cell>
          <cell r="B9054" t="str">
            <v>常温</v>
          </cell>
        </row>
        <row r="9055">
          <cell r="A9055">
            <v>1258021</v>
          </cell>
          <cell r="B9055" t="str">
            <v>冷藏</v>
          </cell>
        </row>
        <row r="9056">
          <cell r="A9056">
            <v>1180405</v>
          </cell>
          <cell r="B9056" t="str">
            <v>冷冻</v>
          </cell>
        </row>
        <row r="9057">
          <cell r="A9057">
            <v>1134350</v>
          </cell>
          <cell r="B9057" t="str">
            <v>常温</v>
          </cell>
        </row>
        <row r="9058">
          <cell r="A9058">
            <v>1631663</v>
          </cell>
          <cell r="B9058" t="str">
            <v>常温</v>
          </cell>
        </row>
        <row r="9059">
          <cell r="A9059">
            <v>1271554</v>
          </cell>
          <cell r="B9059" t="str">
            <v>常温</v>
          </cell>
        </row>
        <row r="9060">
          <cell r="A9060">
            <v>1070686</v>
          </cell>
          <cell r="B9060" t="str">
            <v>常温</v>
          </cell>
        </row>
        <row r="9061">
          <cell r="A9061">
            <v>317189</v>
          </cell>
          <cell r="B9061" t="str">
            <v>常温</v>
          </cell>
        </row>
        <row r="9062">
          <cell r="A9062">
            <v>317727</v>
          </cell>
          <cell r="B9062" t="str">
            <v>常温</v>
          </cell>
        </row>
        <row r="9063">
          <cell r="A9063">
            <v>1179973</v>
          </cell>
          <cell r="B9063" t="str">
            <v>常温</v>
          </cell>
        </row>
        <row r="9064">
          <cell r="A9064">
            <v>1226147</v>
          </cell>
          <cell r="B9064" t="str">
            <v>冷藏</v>
          </cell>
        </row>
        <row r="9065">
          <cell r="A9065">
            <v>671420</v>
          </cell>
          <cell r="B9065" t="str">
            <v>常温</v>
          </cell>
        </row>
        <row r="9066">
          <cell r="A9066">
            <v>1194070</v>
          </cell>
          <cell r="B9066" t="str">
            <v>冷藏</v>
          </cell>
        </row>
        <row r="9067">
          <cell r="A9067">
            <v>1194000</v>
          </cell>
          <cell r="B9067" t="str">
            <v>冷藏</v>
          </cell>
        </row>
        <row r="9068">
          <cell r="A9068">
            <v>1064285</v>
          </cell>
          <cell r="B9068" t="str">
            <v>冷藏</v>
          </cell>
        </row>
        <row r="9069">
          <cell r="A9069">
            <v>1064285</v>
          </cell>
          <cell r="B9069" t="str">
            <v>冷藏</v>
          </cell>
        </row>
        <row r="9070">
          <cell r="A9070">
            <v>852439</v>
          </cell>
          <cell r="B9070" t="str">
            <v>常温</v>
          </cell>
        </row>
        <row r="9071">
          <cell r="A9071">
            <v>1179974</v>
          </cell>
          <cell r="B9071" t="str">
            <v>常温</v>
          </cell>
        </row>
        <row r="9072">
          <cell r="A9072">
            <v>1424577</v>
          </cell>
          <cell r="B9072" t="str">
            <v>冷藏</v>
          </cell>
        </row>
        <row r="9073">
          <cell r="A9073">
            <v>1211160</v>
          </cell>
          <cell r="B9073" t="str">
            <v>常温</v>
          </cell>
        </row>
        <row r="9074">
          <cell r="A9074">
            <v>1258024</v>
          </cell>
          <cell r="B9074" t="str">
            <v>常温</v>
          </cell>
        </row>
        <row r="9075">
          <cell r="A9075">
            <v>1179973</v>
          </cell>
          <cell r="B9075" t="str">
            <v>常温</v>
          </cell>
        </row>
        <row r="9076">
          <cell r="A9076">
            <v>243467</v>
          </cell>
          <cell r="B9076" t="str">
            <v>常温</v>
          </cell>
        </row>
        <row r="9077">
          <cell r="A9077">
            <v>408546</v>
          </cell>
          <cell r="B9077" t="str">
            <v>常温</v>
          </cell>
        </row>
        <row r="9078">
          <cell r="A9078">
            <v>976308</v>
          </cell>
          <cell r="B9078" t="str">
            <v>冷藏</v>
          </cell>
        </row>
        <row r="9079">
          <cell r="A9079">
            <v>575399</v>
          </cell>
          <cell r="B9079" t="str">
            <v>常温</v>
          </cell>
        </row>
        <row r="9080">
          <cell r="A9080">
            <v>943167</v>
          </cell>
          <cell r="B9080" t="str">
            <v>常温</v>
          </cell>
        </row>
        <row r="9081">
          <cell r="A9081">
            <v>792873</v>
          </cell>
          <cell r="B9081" t="str">
            <v>常温</v>
          </cell>
        </row>
        <row r="9082">
          <cell r="A9082">
            <v>1259235</v>
          </cell>
          <cell r="B9082" t="str">
            <v>常温</v>
          </cell>
        </row>
        <row r="9083">
          <cell r="A9083">
            <v>1277778</v>
          </cell>
          <cell r="B9083" t="str">
            <v>常温</v>
          </cell>
        </row>
        <row r="9084">
          <cell r="A9084">
            <v>1070687</v>
          </cell>
          <cell r="B9084" t="str">
            <v>常温</v>
          </cell>
        </row>
        <row r="9085">
          <cell r="A9085">
            <v>1185386</v>
          </cell>
          <cell r="B9085" t="str">
            <v>常温</v>
          </cell>
        </row>
        <row r="9086">
          <cell r="A9086">
            <v>1425823</v>
          </cell>
          <cell r="B9086" t="str">
            <v>常温</v>
          </cell>
        </row>
        <row r="9087">
          <cell r="A9087">
            <v>1065530</v>
          </cell>
          <cell r="B9087" t="str">
            <v>常温</v>
          </cell>
        </row>
        <row r="9088">
          <cell r="A9088">
            <v>1130849</v>
          </cell>
          <cell r="B9088" t="str">
            <v>冷藏</v>
          </cell>
        </row>
        <row r="9089">
          <cell r="A9089">
            <v>1279082</v>
          </cell>
          <cell r="B9089" t="str">
            <v>常温</v>
          </cell>
        </row>
        <row r="9090">
          <cell r="A9090">
            <v>1099557</v>
          </cell>
          <cell r="B9090" t="str">
            <v>冷藏</v>
          </cell>
        </row>
        <row r="9091">
          <cell r="A9091">
            <v>852439</v>
          </cell>
          <cell r="B9091" t="str">
            <v>常温</v>
          </cell>
        </row>
        <row r="9092">
          <cell r="A9092">
            <v>317422</v>
          </cell>
          <cell r="B9092" t="str">
            <v>常温</v>
          </cell>
        </row>
        <row r="9093">
          <cell r="A9093">
            <v>787458</v>
          </cell>
          <cell r="B9093" t="str">
            <v>冷藏</v>
          </cell>
        </row>
        <row r="9094">
          <cell r="A9094">
            <v>324304</v>
          </cell>
          <cell r="B9094" t="str">
            <v>常温</v>
          </cell>
        </row>
        <row r="9095">
          <cell r="A9095">
            <v>1179974</v>
          </cell>
          <cell r="B9095" t="str">
            <v>常温</v>
          </cell>
        </row>
        <row r="9096">
          <cell r="A9096">
            <v>1119253</v>
          </cell>
          <cell r="B9096" t="str">
            <v>常温</v>
          </cell>
        </row>
        <row r="9097">
          <cell r="A9097">
            <v>1130852</v>
          </cell>
          <cell r="B9097" t="str">
            <v>常温</v>
          </cell>
        </row>
        <row r="9098">
          <cell r="A9098">
            <v>1179973</v>
          </cell>
          <cell r="B9098" t="str">
            <v>常温</v>
          </cell>
        </row>
        <row r="9099">
          <cell r="A9099">
            <v>1070686</v>
          </cell>
          <cell r="B9099" t="str">
            <v>常温</v>
          </cell>
        </row>
        <row r="9100">
          <cell r="A9100">
            <v>1197370</v>
          </cell>
          <cell r="B9100" t="str">
            <v>冷藏</v>
          </cell>
        </row>
        <row r="9101">
          <cell r="A9101">
            <v>1433317</v>
          </cell>
          <cell r="B9101" t="str">
            <v>冷藏</v>
          </cell>
        </row>
        <row r="9102">
          <cell r="A9102">
            <v>1211160</v>
          </cell>
          <cell r="B9102" t="str">
            <v>常温</v>
          </cell>
        </row>
        <row r="9103">
          <cell r="A9103">
            <v>1602644</v>
          </cell>
          <cell r="B9103" t="str">
            <v>冷藏</v>
          </cell>
        </row>
        <row r="9104">
          <cell r="A9104">
            <v>1433317</v>
          </cell>
          <cell r="B9104" t="str">
            <v>冷藏</v>
          </cell>
        </row>
        <row r="9105">
          <cell r="A9105">
            <v>1211346</v>
          </cell>
          <cell r="B9105" t="str">
            <v>常温</v>
          </cell>
        </row>
        <row r="9106">
          <cell r="A9106">
            <v>1277944</v>
          </cell>
          <cell r="B9106" t="str">
            <v>冷藏</v>
          </cell>
        </row>
        <row r="9107">
          <cell r="A9107">
            <v>150140</v>
          </cell>
          <cell r="B9107" t="str">
            <v>常温</v>
          </cell>
        </row>
        <row r="9108">
          <cell r="A9108">
            <v>1193770</v>
          </cell>
          <cell r="B9108" t="str">
            <v>常温</v>
          </cell>
        </row>
        <row r="9109">
          <cell r="A9109">
            <v>317727</v>
          </cell>
          <cell r="B9109" t="str">
            <v>常温</v>
          </cell>
        </row>
        <row r="9110">
          <cell r="A9110">
            <v>787458</v>
          </cell>
          <cell r="B9110" t="str">
            <v>冷藏</v>
          </cell>
        </row>
        <row r="9111">
          <cell r="A9111">
            <v>1234224</v>
          </cell>
          <cell r="B9111" t="str">
            <v>常温</v>
          </cell>
        </row>
        <row r="9112">
          <cell r="A9112">
            <v>1271493</v>
          </cell>
          <cell r="B9112" t="str">
            <v>常温</v>
          </cell>
        </row>
        <row r="9113">
          <cell r="A9113">
            <v>1271554</v>
          </cell>
          <cell r="B9113" t="str">
            <v>常温</v>
          </cell>
        </row>
        <row r="9114">
          <cell r="A9114">
            <v>1140978</v>
          </cell>
          <cell r="B9114" t="str">
            <v>常温</v>
          </cell>
        </row>
        <row r="9115">
          <cell r="A9115">
            <v>1179970</v>
          </cell>
          <cell r="B9115" t="str">
            <v>常温</v>
          </cell>
        </row>
        <row r="9116">
          <cell r="A9116">
            <v>1118776</v>
          </cell>
          <cell r="B9116" t="str">
            <v>常温</v>
          </cell>
        </row>
        <row r="9117">
          <cell r="A9117">
            <v>1424577</v>
          </cell>
          <cell r="B9117" t="str">
            <v>冷藏</v>
          </cell>
        </row>
        <row r="9118">
          <cell r="A9118">
            <v>1179973</v>
          </cell>
          <cell r="B9118" t="str">
            <v>常温</v>
          </cell>
        </row>
        <row r="9119">
          <cell r="A9119">
            <v>1232928</v>
          </cell>
          <cell r="B9119" t="str">
            <v>冷藏</v>
          </cell>
        </row>
        <row r="9120">
          <cell r="A9120">
            <v>1194070</v>
          </cell>
          <cell r="B9120" t="str">
            <v>冷藏</v>
          </cell>
        </row>
        <row r="9121">
          <cell r="A9121">
            <v>1271614</v>
          </cell>
          <cell r="B9121" t="str">
            <v>常温</v>
          </cell>
        </row>
        <row r="9122">
          <cell r="A9122">
            <v>1065611</v>
          </cell>
          <cell r="B9122" t="str">
            <v>常温</v>
          </cell>
        </row>
        <row r="9123">
          <cell r="A9123">
            <v>1215339</v>
          </cell>
          <cell r="B9123" t="str">
            <v>常温</v>
          </cell>
        </row>
        <row r="9124">
          <cell r="A9124">
            <v>1179973</v>
          </cell>
          <cell r="B9124" t="str">
            <v>常温</v>
          </cell>
        </row>
        <row r="9125">
          <cell r="A9125">
            <v>1271583</v>
          </cell>
          <cell r="B9125" t="str">
            <v>冷藏</v>
          </cell>
        </row>
        <row r="9126">
          <cell r="A9126">
            <v>671420</v>
          </cell>
          <cell r="B9126" t="str">
            <v>冷藏</v>
          </cell>
        </row>
        <row r="9127">
          <cell r="A9127">
            <v>953467</v>
          </cell>
          <cell r="B9127" t="str">
            <v>常温</v>
          </cell>
        </row>
        <row r="9128">
          <cell r="A9128">
            <v>1122774</v>
          </cell>
          <cell r="B9128" t="str">
            <v>冷冻</v>
          </cell>
        </row>
        <row r="9129">
          <cell r="A9129">
            <v>1276876</v>
          </cell>
          <cell r="B9129" t="str">
            <v>冷藏</v>
          </cell>
        </row>
        <row r="9130">
          <cell r="A9130">
            <v>999143</v>
          </cell>
          <cell r="B9130" t="str">
            <v>常温</v>
          </cell>
        </row>
        <row r="9131">
          <cell r="A9131">
            <v>843259</v>
          </cell>
          <cell r="B9131" t="str">
            <v>冷藏</v>
          </cell>
        </row>
        <row r="9132">
          <cell r="A9132">
            <v>302984</v>
          </cell>
          <cell r="B9132" t="str">
            <v>常温</v>
          </cell>
        </row>
        <row r="9133">
          <cell r="A9133">
            <v>725872</v>
          </cell>
          <cell r="B9133" t="str">
            <v>常温</v>
          </cell>
        </row>
        <row r="9134">
          <cell r="A9134">
            <v>1070718</v>
          </cell>
          <cell r="B9134" t="str">
            <v>常温</v>
          </cell>
        </row>
        <row r="9135">
          <cell r="A9135">
            <v>1175353</v>
          </cell>
          <cell r="B9135" t="str">
            <v>常温</v>
          </cell>
        </row>
        <row r="9136">
          <cell r="A9136">
            <v>302984</v>
          </cell>
          <cell r="B9136" t="str">
            <v>常温</v>
          </cell>
        </row>
        <row r="9137">
          <cell r="A9137">
            <v>1201518</v>
          </cell>
          <cell r="B9137" t="str">
            <v>常温</v>
          </cell>
        </row>
        <row r="9138">
          <cell r="A9138">
            <v>770405</v>
          </cell>
          <cell r="B9138" t="str">
            <v>常温</v>
          </cell>
        </row>
        <row r="9139">
          <cell r="A9139">
            <v>1118754</v>
          </cell>
          <cell r="B9139" t="str">
            <v>常温</v>
          </cell>
        </row>
        <row r="9140">
          <cell r="A9140">
            <v>1215458</v>
          </cell>
          <cell r="B9140" t="str">
            <v>常温</v>
          </cell>
        </row>
        <row r="9141">
          <cell r="A9141">
            <v>1279082</v>
          </cell>
          <cell r="B9141" t="str">
            <v>常温</v>
          </cell>
        </row>
        <row r="9142">
          <cell r="A9142">
            <v>1099521</v>
          </cell>
          <cell r="B9142" t="str">
            <v>冷藏</v>
          </cell>
        </row>
        <row r="9143">
          <cell r="A9143">
            <v>1258024</v>
          </cell>
          <cell r="B9143" t="str">
            <v>常温</v>
          </cell>
        </row>
        <row r="9144">
          <cell r="A9144">
            <v>1232928</v>
          </cell>
          <cell r="B9144" t="str">
            <v>冷藏</v>
          </cell>
        </row>
        <row r="9145">
          <cell r="A9145">
            <v>266092</v>
          </cell>
          <cell r="B9145" t="str">
            <v>常温</v>
          </cell>
        </row>
        <row r="9146">
          <cell r="A9146">
            <v>1271554</v>
          </cell>
          <cell r="B9146" t="str">
            <v>常温</v>
          </cell>
        </row>
        <row r="9147">
          <cell r="A9147">
            <v>1226146</v>
          </cell>
          <cell r="B9147" t="str">
            <v>冷藏</v>
          </cell>
        </row>
        <row r="9148">
          <cell r="A9148">
            <v>1070717</v>
          </cell>
          <cell r="B9148" t="str">
            <v>常温</v>
          </cell>
        </row>
        <row r="9149">
          <cell r="A9149">
            <v>1271499</v>
          </cell>
          <cell r="B9149" t="str">
            <v>常温</v>
          </cell>
        </row>
        <row r="9150">
          <cell r="A9150">
            <v>1211346</v>
          </cell>
          <cell r="B9150" t="str">
            <v>常温</v>
          </cell>
        </row>
        <row r="9151">
          <cell r="A9151">
            <v>956073</v>
          </cell>
          <cell r="B9151" t="str">
            <v>冷藏</v>
          </cell>
        </row>
        <row r="9152">
          <cell r="A9152">
            <v>541755</v>
          </cell>
          <cell r="B9152" t="str">
            <v>常温</v>
          </cell>
        </row>
        <row r="9153">
          <cell r="A9153">
            <v>1070696</v>
          </cell>
          <cell r="B9153" t="str">
            <v>常温</v>
          </cell>
        </row>
        <row r="9154">
          <cell r="A9154">
            <v>625713</v>
          </cell>
          <cell r="B9154" t="str">
            <v>常温</v>
          </cell>
        </row>
        <row r="9155">
          <cell r="A9155">
            <v>852439</v>
          </cell>
          <cell r="B9155" t="str">
            <v>常温</v>
          </cell>
        </row>
        <row r="9156">
          <cell r="A9156">
            <v>930898</v>
          </cell>
          <cell r="B9156" t="str">
            <v>常温</v>
          </cell>
        </row>
        <row r="9157">
          <cell r="A9157">
            <v>929348</v>
          </cell>
          <cell r="B9157" t="str">
            <v>冷藏</v>
          </cell>
        </row>
        <row r="9158">
          <cell r="A9158">
            <v>1179973</v>
          </cell>
          <cell r="B9158" t="str">
            <v>常温</v>
          </cell>
        </row>
        <row r="9159">
          <cell r="A9159">
            <v>857174</v>
          </cell>
          <cell r="B9159" t="str">
            <v>冷藏</v>
          </cell>
        </row>
        <row r="9160">
          <cell r="A9160">
            <v>1631663</v>
          </cell>
          <cell r="B9160" t="str">
            <v>常温</v>
          </cell>
        </row>
        <row r="9161">
          <cell r="A9161">
            <v>1234224</v>
          </cell>
          <cell r="B9161" t="str">
            <v>常温</v>
          </cell>
        </row>
        <row r="9162">
          <cell r="A9162">
            <v>1070675</v>
          </cell>
          <cell r="B9162" t="str">
            <v>常温</v>
          </cell>
        </row>
        <row r="9163">
          <cell r="A9163">
            <v>658989</v>
          </cell>
          <cell r="B9163" t="str">
            <v>冷藏</v>
          </cell>
        </row>
        <row r="9164">
          <cell r="A9164">
            <v>1182504</v>
          </cell>
          <cell r="B9164" t="str">
            <v>冷藏</v>
          </cell>
        </row>
        <row r="9165">
          <cell r="A9165">
            <v>1211346</v>
          </cell>
          <cell r="B9165" t="str">
            <v>常温</v>
          </cell>
        </row>
        <row r="9166">
          <cell r="A9166">
            <v>1066252</v>
          </cell>
          <cell r="B9166" t="str">
            <v>冷藏</v>
          </cell>
        </row>
        <row r="9167">
          <cell r="A9167">
            <v>1062140</v>
          </cell>
          <cell r="B9167" t="str">
            <v>冷藏</v>
          </cell>
        </row>
        <row r="9168">
          <cell r="A9168">
            <v>1084479</v>
          </cell>
          <cell r="B9168" t="str">
            <v>冷藏</v>
          </cell>
        </row>
        <row r="9169">
          <cell r="A9169">
            <v>1226146</v>
          </cell>
          <cell r="B9169" t="str">
            <v>冷藏</v>
          </cell>
        </row>
        <row r="9170">
          <cell r="A9170">
            <v>6026</v>
          </cell>
          <cell r="B9170" t="str">
            <v>常温</v>
          </cell>
        </row>
        <row r="9171">
          <cell r="A9171">
            <v>1179973</v>
          </cell>
          <cell r="B9171" t="str">
            <v>常温</v>
          </cell>
        </row>
        <row r="9172">
          <cell r="A9172">
            <v>1234224</v>
          </cell>
          <cell r="B9172" t="str">
            <v>常温</v>
          </cell>
        </row>
        <row r="9173">
          <cell r="A9173">
            <v>1122774</v>
          </cell>
          <cell r="B9173" t="str">
            <v>冷冻</v>
          </cell>
        </row>
        <row r="9174">
          <cell r="A9174">
            <v>1277778</v>
          </cell>
          <cell r="B9174" t="str">
            <v>常温</v>
          </cell>
        </row>
        <row r="9175">
          <cell r="A9175">
            <v>852439</v>
          </cell>
          <cell r="B9175" t="str">
            <v>常温</v>
          </cell>
        </row>
        <row r="9176">
          <cell r="A9176">
            <v>1023786</v>
          </cell>
          <cell r="B9176" t="str">
            <v>常温</v>
          </cell>
        </row>
        <row r="9177">
          <cell r="A9177">
            <v>1424577</v>
          </cell>
          <cell r="B9177" t="str">
            <v>冷藏</v>
          </cell>
        </row>
        <row r="9178">
          <cell r="A9178">
            <v>1271493</v>
          </cell>
          <cell r="B9178" t="str">
            <v>常温</v>
          </cell>
        </row>
        <row r="9179">
          <cell r="A9179">
            <v>1258021</v>
          </cell>
          <cell r="B9179" t="str">
            <v>冷藏</v>
          </cell>
        </row>
        <row r="9180">
          <cell r="A9180">
            <v>1179971</v>
          </cell>
          <cell r="B9180" t="str">
            <v>冷藏</v>
          </cell>
        </row>
        <row r="9181">
          <cell r="A9181">
            <v>1069787</v>
          </cell>
          <cell r="B9181" t="str">
            <v>常温</v>
          </cell>
        </row>
        <row r="9182">
          <cell r="A9182">
            <v>1189895</v>
          </cell>
          <cell r="B9182" t="str">
            <v>冷藏</v>
          </cell>
        </row>
        <row r="9183">
          <cell r="A9183">
            <v>858270</v>
          </cell>
          <cell r="B9183" t="str">
            <v>冷冻</v>
          </cell>
        </row>
        <row r="9184">
          <cell r="A9184">
            <v>1174731</v>
          </cell>
          <cell r="B9184" t="str">
            <v>冷藏</v>
          </cell>
        </row>
        <row r="9185">
          <cell r="A9185">
            <v>1179974</v>
          </cell>
          <cell r="B9185" t="str">
            <v>常温</v>
          </cell>
        </row>
        <row r="9186">
          <cell r="A9186">
            <v>1211346</v>
          </cell>
          <cell r="B9186" t="str">
            <v>常温</v>
          </cell>
        </row>
        <row r="9187">
          <cell r="A9187">
            <v>1424577</v>
          </cell>
          <cell r="B9187" t="str">
            <v>冷藏</v>
          </cell>
        </row>
        <row r="9188">
          <cell r="A9188">
            <v>1227711</v>
          </cell>
          <cell r="B9188" t="str">
            <v>冷藏</v>
          </cell>
        </row>
        <row r="9189">
          <cell r="A9189">
            <v>1227754</v>
          </cell>
          <cell r="B9189" t="str">
            <v>常温</v>
          </cell>
        </row>
        <row r="9190">
          <cell r="A9190">
            <v>1227698</v>
          </cell>
          <cell r="B9190" t="str">
            <v>冷藏</v>
          </cell>
        </row>
        <row r="9191">
          <cell r="A9191">
            <v>1229055</v>
          </cell>
          <cell r="B9191" t="str">
            <v>常温</v>
          </cell>
        </row>
        <row r="9192">
          <cell r="A9192">
            <v>1091788</v>
          </cell>
          <cell r="B9192" t="str">
            <v>常温</v>
          </cell>
        </row>
        <row r="9193">
          <cell r="A9193">
            <v>1271560</v>
          </cell>
          <cell r="B9193" t="str">
            <v>常温</v>
          </cell>
        </row>
        <row r="9194">
          <cell r="A9194">
            <v>1064293</v>
          </cell>
          <cell r="B9194" t="str">
            <v>常温</v>
          </cell>
        </row>
        <row r="9195">
          <cell r="A9195">
            <v>1099521</v>
          </cell>
          <cell r="B9195" t="str">
            <v>冷藏</v>
          </cell>
        </row>
        <row r="9196">
          <cell r="A9196">
            <v>1122774</v>
          </cell>
          <cell r="B9196" t="str">
            <v>冷冻</v>
          </cell>
        </row>
        <row r="9197">
          <cell r="A9197">
            <v>1211346</v>
          </cell>
          <cell r="B9197" t="str">
            <v>常温</v>
          </cell>
        </row>
        <row r="9198">
          <cell r="A9198">
            <v>1271574</v>
          </cell>
          <cell r="B9198" t="str">
            <v>常温</v>
          </cell>
        </row>
        <row r="9199">
          <cell r="A9199">
            <v>1039743</v>
          </cell>
          <cell r="B9199" t="str">
            <v>常温</v>
          </cell>
        </row>
        <row r="9200">
          <cell r="A9200">
            <v>852439</v>
          </cell>
          <cell r="B9200" t="str">
            <v>常温</v>
          </cell>
        </row>
        <row r="9201">
          <cell r="A9201">
            <v>1161793</v>
          </cell>
          <cell r="B9201" t="str">
            <v>常温</v>
          </cell>
        </row>
        <row r="9202">
          <cell r="A9202">
            <v>1226146</v>
          </cell>
          <cell r="B9202" t="str">
            <v>冷藏</v>
          </cell>
        </row>
        <row r="9203">
          <cell r="A9203">
            <v>1023786</v>
          </cell>
          <cell r="B9203" t="str">
            <v>常温</v>
          </cell>
        </row>
        <row r="9204">
          <cell r="A9204">
            <v>246973</v>
          </cell>
          <cell r="B9204" t="str">
            <v>常温</v>
          </cell>
        </row>
        <row r="9205">
          <cell r="A9205">
            <v>1227711</v>
          </cell>
          <cell r="B9205" t="str">
            <v>冷藏</v>
          </cell>
        </row>
        <row r="9206">
          <cell r="A9206">
            <v>1631613</v>
          </cell>
          <cell r="B9206" t="str">
            <v>常温</v>
          </cell>
        </row>
        <row r="9207">
          <cell r="A9207">
            <v>938390</v>
          </cell>
          <cell r="B9207" t="str">
            <v>常温</v>
          </cell>
        </row>
        <row r="9208">
          <cell r="A9208">
            <v>1179973</v>
          </cell>
          <cell r="B9208" t="str">
            <v>常温</v>
          </cell>
        </row>
        <row r="9209">
          <cell r="A9209">
            <v>317727</v>
          </cell>
          <cell r="B9209" t="str">
            <v>常温</v>
          </cell>
        </row>
        <row r="9210">
          <cell r="A9210">
            <v>1234224</v>
          </cell>
          <cell r="B9210" t="str">
            <v>常温</v>
          </cell>
        </row>
        <row r="9211">
          <cell r="A9211">
            <v>8775</v>
          </cell>
          <cell r="B9211" t="str">
            <v>常温</v>
          </cell>
        </row>
        <row r="9212">
          <cell r="A9212">
            <v>1185789</v>
          </cell>
          <cell r="B9212" t="str">
            <v>冷藏</v>
          </cell>
        </row>
        <row r="9213">
          <cell r="A9213">
            <v>1186674</v>
          </cell>
          <cell r="B9213" t="str">
            <v>常温</v>
          </cell>
        </row>
        <row r="9214">
          <cell r="A9214">
            <v>1245841</v>
          </cell>
          <cell r="B9214" t="str">
            <v>冷藏</v>
          </cell>
        </row>
        <row r="9215">
          <cell r="A9215">
            <v>1068883</v>
          </cell>
          <cell r="B9215" t="str">
            <v>常温</v>
          </cell>
        </row>
        <row r="9216">
          <cell r="A9216">
            <v>1179971</v>
          </cell>
          <cell r="B9216" t="str">
            <v>冷藏</v>
          </cell>
        </row>
        <row r="9217">
          <cell r="A9217">
            <v>933869</v>
          </cell>
          <cell r="B9217" t="str">
            <v>冷藏</v>
          </cell>
        </row>
        <row r="9218">
          <cell r="A9218">
            <v>266092</v>
          </cell>
          <cell r="B9218" t="str">
            <v>常温</v>
          </cell>
        </row>
        <row r="9219">
          <cell r="A9219">
            <v>1273587</v>
          </cell>
          <cell r="B9219" t="str">
            <v>冷藏</v>
          </cell>
        </row>
        <row r="9220">
          <cell r="A9220">
            <v>1271560</v>
          </cell>
          <cell r="B9220" t="str">
            <v>常温</v>
          </cell>
        </row>
        <row r="9221">
          <cell r="A9221">
            <v>1159494</v>
          </cell>
          <cell r="B9221" t="str">
            <v>冷藏</v>
          </cell>
        </row>
        <row r="9222">
          <cell r="A9222">
            <v>787458</v>
          </cell>
          <cell r="B9222" t="str">
            <v>冷藏</v>
          </cell>
        </row>
        <row r="9223">
          <cell r="A9223">
            <v>1271493</v>
          </cell>
          <cell r="B9223" t="str">
            <v>常温</v>
          </cell>
        </row>
        <row r="9224">
          <cell r="A9224">
            <v>318693</v>
          </cell>
          <cell r="B9224" t="str">
            <v>常温</v>
          </cell>
        </row>
        <row r="9225">
          <cell r="A9225">
            <v>1064285</v>
          </cell>
          <cell r="B9225" t="str">
            <v>冷藏</v>
          </cell>
        </row>
        <row r="9226">
          <cell r="A9226">
            <v>1151193</v>
          </cell>
          <cell r="B9226" t="str">
            <v>常温</v>
          </cell>
        </row>
        <row r="9227">
          <cell r="A9227">
            <v>1179973</v>
          </cell>
          <cell r="B9227" t="str">
            <v>常温</v>
          </cell>
        </row>
        <row r="9228">
          <cell r="A9228">
            <v>1189895</v>
          </cell>
          <cell r="B9228" t="str">
            <v>冷冻</v>
          </cell>
        </row>
        <row r="9229">
          <cell r="A9229">
            <v>1258024</v>
          </cell>
          <cell r="B9229" t="str">
            <v>常温</v>
          </cell>
        </row>
        <row r="9230">
          <cell r="A9230">
            <v>418871</v>
          </cell>
          <cell r="B9230" t="str">
            <v>冷藏</v>
          </cell>
        </row>
        <row r="9231">
          <cell r="A9231">
            <v>787458</v>
          </cell>
          <cell r="B9231" t="str">
            <v>冷藏</v>
          </cell>
        </row>
        <row r="9232">
          <cell r="A9232">
            <v>1065530</v>
          </cell>
          <cell r="B9232" t="str">
            <v>常温</v>
          </cell>
        </row>
        <row r="9233">
          <cell r="A9233">
            <v>6026</v>
          </cell>
          <cell r="B9233" t="str">
            <v>常温</v>
          </cell>
        </row>
        <row r="9234">
          <cell r="A9234">
            <v>302764</v>
          </cell>
          <cell r="B9234" t="str">
            <v>常温</v>
          </cell>
        </row>
        <row r="9235">
          <cell r="A9235">
            <v>402735</v>
          </cell>
          <cell r="B9235" t="str">
            <v>常温</v>
          </cell>
        </row>
        <row r="9236">
          <cell r="A9236">
            <v>1186658</v>
          </cell>
          <cell r="B9236" t="str">
            <v>常温</v>
          </cell>
        </row>
        <row r="9237">
          <cell r="A9237">
            <v>1182504</v>
          </cell>
          <cell r="B9237" t="str">
            <v>冷冻</v>
          </cell>
        </row>
        <row r="9238">
          <cell r="A9238">
            <v>1211160</v>
          </cell>
          <cell r="B9238" t="str">
            <v>常温</v>
          </cell>
        </row>
        <row r="9239">
          <cell r="A9239">
            <v>1697551</v>
          </cell>
          <cell r="B9239" t="str">
            <v>常温</v>
          </cell>
        </row>
        <row r="9240">
          <cell r="A9240">
            <v>1697551</v>
          </cell>
          <cell r="B9240" t="str">
            <v>常温</v>
          </cell>
        </row>
        <row r="9241">
          <cell r="A9241">
            <v>1099538</v>
          </cell>
          <cell r="B9241" t="str">
            <v>常温</v>
          </cell>
        </row>
        <row r="9242">
          <cell r="A9242">
            <v>1279082</v>
          </cell>
          <cell r="B9242" t="str">
            <v>常温</v>
          </cell>
        </row>
        <row r="9243">
          <cell r="A9243">
            <v>1099511</v>
          </cell>
          <cell r="B9243" t="str">
            <v>常温</v>
          </cell>
        </row>
        <row r="9244">
          <cell r="A9244">
            <v>1118749</v>
          </cell>
          <cell r="B9244" t="str">
            <v>常温</v>
          </cell>
        </row>
        <row r="9245">
          <cell r="A9245">
            <v>1182504</v>
          </cell>
          <cell r="B9245" t="str">
            <v>冷冻</v>
          </cell>
        </row>
        <row r="9246">
          <cell r="A9246">
            <v>1227698</v>
          </cell>
          <cell r="B9246" t="str">
            <v>冷藏</v>
          </cell>
        </row>
        <row r="9247">
          <cell r="A9247">
            <v>1227707</v>
          </cell>
          <cell r="B9247" t="str">
            <v>冷藏</v>
          </cell>
        </row>
        <row r="9248">
          <cell r="A9248">
            <v>575399</v>
          </cell>
          <cell r="B9248" t="str">
            <v>常温</v>
          </cell>
        </row>
        <row r="9249">
          <cell r="A9249">
            <v>1226146</v>
          </cell>
          <cell r="B9249" t="str">
            <v>冷藏</v>
          </cell>
        </row>
        <row r="9250">
          <cell r="A9250">
            <v>999143</v>
          </cell>
          <cell r="B9250" t="str">
            <v>常温</v>
          </cell>
        </row>
        <row r="9251">
          <cell r="A9251">
            <v>1180405</v>
          </cell>
          <cell r="B9251" t="str">
            <v>冷冻</v>
          </cell>
        </row>
        <row r="9252">
          <cell r="A9252">
            <v>1222381</v>
          </cell>
          <cell r="B9252" t="str">
            <v>常温</v>
          </cell>
        </row>
        <row r="9253">
          <cell r="A9253">
            <v>1258024</v>
          </cell>
          <cell r="B9253" t="str">
            <v>常温</v>
          </cell>
        </row>
        <row r="9254">
          <cell r="A9254">
            <v>1189895</v>
          </cell>
          <cell r="B9254" t="str">
            <v>冷藏</v>
          </cell>
        </row>
        <row r="9255">
          <cell r="A9255">
            <v>1182504</v>
          </cell>
          <cell r="B9255" t="str">
            <v>冷冻</v>
          </cell>
        </row>
        <row r="9256">
          <cell r="A9256">
            <v>1433317</v>
          </cell>
          <cell r="B9256" t="str">
            <v>冷藏</v>
          </cell>
        </row>
        <row r="9257">
          <cell r="A9257">
            <v>295870</v>
          </cell>
          <cell r="B9257" t="str">
            <v>冷藏</v>
          </cell>
        </row>
        <row r="9258">
          <cell r="A9258">
            <v>1279082</v>
          </cell>
          <cell r="B9258" t="str">
            <v>常温</v>
          </cell>
        </row>
        <row r="9259">
          <cell r="A9259">
            <v>299193</v>
          </cell>
          <cell r="B9259" t="str">
            <v>冷藏</v>
          </cell>
        </row>
        <row r="9260">
          <cell r="A9260">
            <v>301330</v>
          </cell>
          <cell r="B9260" t="str">
            <v>常温</v>
          </cell>
        </row>
        <row r="9261">
          <cell r="A9261">
            <v>14096</v>
          </cell>
          <cell r="B9261" t="str">
            <v>常温</v>
          </cell>
        </row>
        <row r="9262">
          <cell r="A9262">
            <v>943167</v>
          </cell>
          <cell r="B9262" t="str">
            <v>常温</v>
          </cell>
        </row>
        <row r="9263">
          <cell r="A9263">
            <v>318693</v>
          </cell>
          <cell r="B9263" t="str">
            <v>常温</v>
          </cell>
        </row>
        <row r="9264">
          <cell r="A9264">
            <v>1193770</v>
          </cell>
          <cell r="B9264" t="str">
            <v>冷藏</v>
          </cell>
        </row>
        <row r="9265">
          <cell r="A9265">
            <v>671420</v>
          </cell>
          <cell r="B9265" t="str">
            <v>常温</v>
          </cell>
        </row>
        <row r="9266">
          <cell r="A9266">
            <v>1179973</v>
          </cell>
          <cell r="B9266" t="str">
            <v>常温</v>
          </cell>
        </row>
        <row r="9267">
          <cell r="A9267">
            <v>852439</v>
          </cell>
          <cell r="B9267" t="str">
            <v>常温</v>
          </cell>
        </row>
        <row r="9268">
          <cell r="A9268">
            <v>1179970</v>
          </cell>
          <cell r="B9268" t="str">
            <v>常温</v>
          </cell>
        </row>
        <row r="9269">
          <cell r="A9269">
            <v>631750</v>
          </cell>
          <cell r="B9269" t="str">
            <v>冷藏</v>
          </cell>
        </row>
        <row r="9270">
          <cell r="A9270">
            <v>1122774</v>
          </cell>
          <cell r="B9270" t="str">
            <v>冷冻</v>
          </cell>
        </row>
        <row r="9271">
          <cell r="A9271">
            <v>1182504</v>
          </cell>
          <cell r="B9271" t="str">
            <v>冷冻</v>
          </cell>
        </row>
        <row r="9272">
          <cell r="A9272">
            <v>625713</v>
          </cell>
          <cell r="B9272" t="str">
            <v>常温</v>
          </cell>
        </row>
        <row r="9273">
          <cell r="A9273">
            <v>852430</v>
          </cell>
          <cell r="B9273" t="str">
            <v>常温</v>
          </cell>
        </row>
        <row r="9274">
          <cell r="A9274">
            <v>852439</v>
          </cell>
          <cell r="B9274" t="str">
            <v>常温</v>
          </cell>
        </row>
        <row r="9275">
          <cell r="A9275">
            <v>1070718</v>
          </cell>
          <cell r="B9275" t="str">
            <v>常温</v>
          </cell>
        </row>
        <row r="9276">
          <cell r="A9276">
            <v>1211160</v>
          </cell>
          <cell r="B9276" t="str">
            <v>常温</v>
          </cell>
        </row>
        <row r="9277">
          <cell r="A9277">
            <v>1194070</v>
          </cell>
          <cell r="B9277" t="str">
            <v>冷藏</v>
          </cell>
        </row>
        <row r="9278">
          <cell r="A9278">
            <v>1271507</v>
          </cell>
          <cell r="B9278" t="str">
            <v>常温</v>
          </cell>
        </row>
        <row r="9279">
          <cell r="A9279">
            <v>1232928</v>
          </cell>
          <cell r="B9279" t="str">
            <v>冷藏</v>
          </cell>
        </row>
        <row r="9280">
          <cell r="A9280">
            <v>1064285</v>
          </cell>
          <cell r="B9280" t="str">
            <v>冷藏</v>
          </cell>
        </row>
        <row r="9281">
          <cell r="A9281">
            <v>924425</v>
          </cell>
          <cell r="B9281" t="str">
            <v>常温</v>
          </cell>
        </row>
        <row r="9282">
          <cell r="A9282">
            <v>1631663</v>
          </cell>
          <cell r="B9282" t="str">
            <v>常温</v>
          </cell>
        </row>
        <row r="9283">
          <cell r="A9283">
            <v>746616</v>
          </cell>
          <cell r="B9283" t="str">
            <v>冷藏</v>
          </cell>
        </row>
        <row r="9284">
          <cell r="A9284">
            <v>787458</v>
          </cell>
          <cell r="B9284" t="str">
            <v>冷藏</v>
          </cell>
        </row>
        <row r="9285">
          <cell r="A9285">
            <v>302764</v>
          </cell>
          <cell r="B9285" t="str">
            <v>常温</v>
          </cell>
        </row>
        <row r="9286">
          <cell r="A9286">
            <v>1091778</v>
          </cell>
          <cell r="B9286" t="str">
            <v>常温</v>
          </cell>
        </row>
        <row r="9287">
          <cell r="A9287">
            <v>1248827</v>
          </cell>
          <cell r="B9287" t="str">
            <v>常温</v>
          </cell>
        </row>
        <row r="9288">
          <cell r="A9288">
            <v>1227702</v>
          </cell>
          <cell r="B9288" t="str">
            <v>常温</v>
          </cell>
        </row>
        <row r="9289">
          <cell r="A9289">
            <v>708247</v>
          </cell>
          <cell r="B9289" t="str">
            <v>常温</v>
          </cell>
        </row>
        <row r="9290">
          <cell r="A9290">
            <v>317727</v>
          </cell>
          <cell r="B9290" t="str">
            <v>常温</v>
          </cell>
        </row>
        <row r="9291">
          <cell r="A9291">
            <v>302764</v>
          </cell>
          <cell r="B9291" t="str">
            <v>常温</v>
          </cell>
        </row>
        <row r="9292">
          <cell r="A9292">
            <v>770405</v>
          </cell>
          <cell r="B9292" t="str">
            <v>常温</v>
          </cell>
        </row>
        <row r="9293">
          <cell r="A9293">
            <v>1182462</v>
          </cell>
          <cell r="B9293" t="str">
            <v>常温</v>
          </cell>
        </row>
        <row r="9294">
          <cell r="A9294">
            <v>1070696</v>
          </cell>
          <cell r="B9294" t="str">
            <v>常温</v>
          </cell>
        </row>
        <row r="9295">
          <cell r="A9295">
            <v>1140523</v>
          </cell>
          <cell r="B9295" t="str">
            <v>常温</v>
          </cell>
        </row>
        <row r="9296">
          <cell r="A9296">
            <v>1271493</v>
          </cell>
          <cell r="B9296" t="str">
            <v>常温</v>
          </cell>
        </row>
        <row r="9297">
          <cell r="A9297">
            <v>1352943</v>
          </cell>
          <cell r="B9297" t="str">
            <v>常温</v>
          </cell>
        </row>
        <row r="9298">
          <cell r="A9298">
            <v>1130847</v>
          </cell>
          <cell r="B9298" t="str">
            <v>冷藏</v>
          </cell>
        </row>
        <row r="9299">
          <cell r="A9299">
            <v>1099557</v>
          </cell>
          <cell r="B9299" t="str">
            <v>冷藏</v>
          </cell>
        </row>
        <row r="9300">
          <cell r="A9300">
            <v>1177833</v>
          </cell>
          <cell r="B9300" t="str">
            <v>常温</v>
          </cell>
        </row>
        <row r="9301">
          <cell r="A9301">
            <v>1084479</v>
          </cell>
          <cell r="B9301" t="str">
            <v>冷藏</v>
          </cell>
        </row>
        <row r="9302">
          <cell r="A9302">
            <v>1179973</v>
          </cell>
          <cell r="B9302" t="str">
            <v>常温</v>
          </cell>
        </row>
        <row r="9303">
          <cell r="A9303">
            <v>1097435</v>
          </cell>
          <cell r="B9303" t="str">
            <v>常温</v>
          </cell>
        </row>
        <row r="9304">
          <cell r="A9304">
            <v>951466</v>
          </cell>
          <cell r="B9304" t="str">
            <v>常温</v>
          </cell>
        </row>
        <row r="9305">
          <cell r="A9305">
            <v>1631613</v>
          </cell>
          <cell r="B9305" t="str">
            <v>常温</v>
          </cell>
        </row>
        <row r="9306">
          <cell r="A9306">
            <v>1258024</v>
          </cell>
          <cell r="B9306" t="str">
            <v>常温</v>
          </cell>
        </row>
        <row r="9307">
          <cell r="A9307">
            <v>1064285</v>
          </cell>
          <cell r="B9307" t="str">
            <v>冷藏</v>
          </cell>
        </row>
        <row r="9308">
          <cell r="A9308">
            <v>1271566</v>
          </cell>
          <cell r="B9308" t="str">
            <v>冷藏</v>
          </cell>
        </row>
        <row r="9309">
          <cell r="A9309">
            <v>1481348</v>
          </cell>
          <cell r="B9309" t="str">
            <v>冷藏</v>
          </cell>
        </row>
        <row r="9310">
          <cell r="A9310">
            <v>1015716</v>
          </cell>
          <cell r="B9310" t="str">
            <v>常温</v>
          </cell>
        </row>
        <row r="9311">
          <cell r="A9311">
            <v>1179973</v>
          </cell>
          <cell r="B9311" t="str">
            <v>常温</v>
          </cell>
        </row>
        <row r="9312">
          <cell r="A9312">
            <v>1099506</v>
          </cell>
          <cell r="B9312" t="str">
            <v>冷藏</v>
          </cell>
        </row>
        <row r="9313">
          <cell r="A9313">
            <v>1245841</v>
          </cell>
          <cell r="B9313" t="str">
            <v>冷藏</v>
          </cell>
        </row>
        <row r="9314">
          <cell r="A9314">
            <v>295870</v>
          </cell>
          <cell r="B9314" t="str">
            <v>冷藏</v>
          </cell>
        </row>
        <row r="9315">
          <cell r="A9315">
            <v>153304</v>
          </cell>
          <cell r="B9315" t="str">
            <v>常温</v>
          </cell>
        </row>
        <row r="9316">
          <cell r="A9316">
            <v>1064285</v>
          </cell>
          <cell r="B9316" t="str">
            <v>冷藏</v>
          </cell>
        </row>
        <row r="9317">
          <cell r="A9317">
            <v>852439</v>
          </cell>
          <cell r="B9317" t="str">
            <v>常温</v>
          </cell>
        </row>
        <row r="9318">
          <cell r="A9318">
            <v>1271507</v>
          </cell>
          <cell r="B9318" t="str">
            <v>常温</v>
          </cell>
        </row>
        <row r="9319">
          <cell r="A9319">
            <v>852439</v>
          </cell>
          <cell r="B9319" t="str">
            <v>常温</v>
          </cell>
        </row>
        <row r="9320">
          <cell r="A9320">
            <v>1179973</v>
          </cell>
          <cell r="B9320" t="str">
            <v>常温</v>
          </cell>
        </row>
        <row r="9321">
          <cell r="A9321">
            <v>317132</v>
          </cell>
          <cell r="B9321" t="str">
            <v>常温</v>
          </cell>
        </row>
        <row r="9322">
          <cell r="A9322">
            <v>924425</v>
          </cell>
          <cell r="B9322" t="str">
            <v>常温</v>
          </cell>
        </row>
        <row r="9323">
          <cell r="A9323">
            <v>1211346</v>
          </cell>
          <cell r="B9323" t="str">
            <v>常温</v>
          </cell>
        </row>
        <row r="9324">
          <cell r="A9324">
            <v>1224901</v>
          </cell>
          <cell r="B9324" t="str">
            <v>冷藏</v>
          </cell>
        </row>
        <row r="9325">
          <cell r="A9325">
            <v>1283057</v>
          </cell>
          <cell r="B9325" t="str">
            <v>常温</v>
          </cell>
        </row>
        <row r="9326">
          <cell r="A9326">
            <v>1258021</v>
          </cell>
          <cell r="B9326" t="str">
            <v>冷藏</v>
          </cell>
        </row>
        <row r="9327">
          <cell r="A9327">
            <v>1631663</v>
          </cell>
          <cell r="B9327" t="str">
            <v>常温</v>
          </cell>
        </row>
        <row r="9328">
          <cell r="A9328">
            <v>266092</v>
          </cell>
          <cell r="B9328" t="str">
            <v>常温</v>
          </cell>
        </row>
        <row r="9329">
          <cell r="A9329">
            <v>1424577</v>
          </cell>
          <cell r="B9329" t="str">
            <v>冷藏</v>
          </cell>
        </row>
        <row r="9330">
          <cell r="A9330">
            <v>953467</v>
          </cell>
          <cell r="B9330" t="str">
            <v>常温</v>
          </cell>
        </row>
        <row r="9331">
          <cell r="A9331">
            <v>1141011</v>
          </cell>
          <cell r="B9331" t="str">
            <v>冷藏</v>
          </cell>
        </row>
        <row r="9332">
          <cell r="A9332">
            <v>1226146</v>
          </cell>
          <cell r="B9332" t="str">
            <v>冷藏</v>
          </cell>
        </row>
        <row r="9333">
          <cell r="A9333">
            <v>1631663</v>
          </cell>
          <cell r="B9333" t="str">
            <v>常温</v>
          </cell>
        </row>
        <row r="9334">
          <cell r="A9334">
            <v>929219</v>
          </cell>
          <cell r="B9334" t="str">
            <v>冷冻</v>
          </cell>
        </row>
        <row r="9335">
          <cell r="A9335">
            <v>1258024</v>
          </cell>
          <cell r="B9335" t="str">
            <v>常温</v>
          </cell>
        </row>
        <row r="9336">
          <cell r="A9336">
            <v>1070675</v>
          </cell>
          <cell r="B9336" t="str">
            <v>常温</v>
          </cell>
        </row>
        <row r="9337">
          <cell r="A9337">
            <v>541755</v>
          </cell>
          <cell r="B9337" t="str">
            <v>常温</v>
          </cell>
        </row>
        <row r="9338">
          <cell r="A9338">
            <v>1227694</v>
          </cell>
          <cell r="B9338" t="str">
            <v>常温</v>
          </cell>
        </row>
        <row r="9339">
          <cell r="A9339">
            <v>7759</v>
          </cell>
          <cell r="B9339" t="str">
            <v>常温</v>
          </cell>
        </row>
        <row r="9340">
          <cell r="A9340">
            <v>1182462</v>
          </cell>
          <cell r="B9340" t="str">
            <v>常温</v>
          </cell>
        </row>
        <row r="9341">
          <cell r="A9341">
            <v>671420</v>
          </cell>
          <cell r="B9341" t="str">
            <v>常温</v>
          </cell>
        </row>
        <row r="9342">
          <cell r="A9342">
            <v>1215458</v>
          </cell>
          <cell r="B9342" t="str">
            <v>常温</v>
          </cell>
        </row>
        <row r="9343">
          <cell r="A9343">
            <v>675170</v>
          </cell>
          <cell r="B9343" t="str">
            <v>常温</v>
          </cell>
        </row>
        <row r="9344">
          <cell r="A9344">
            <v>155817</v>
          </cell>
          <cell r="B9344" t="str">
            <v>常温</v>
          </cell>
        </row>
        <row r="9345">
          <cell r="A9345">
            <v>1182462</v>
          </cell>
          <cell r="B9345" t="str">
            <v>常温</v>
          </cell>
        </row>
        <row r="9346">
          <cell r="A9346">
            <v>1608138</v>
          </cell>
          <cell r="B9346" t="str">
            <v>冷藏</v>
          </cell>
        </row>
        <row r="9347">
          <cell r="A9347">
            <v>249661</v>
          </cell>
          <cell r="B9347" t="str">
            <v>常温</v>
          </cell>
        </row>
        <row r="9348">
          <cell r="A9348">
            <v>852439</v>
          </cell>
          <cell r="B9348" t="str">
            <v>常温</v>
          </cell>
        </row>
        <row r="9349">
          <cell r="A9349">
            <v>1099511</v>
          </cell>
          <cell r="B9349" t="str">
            <v>常温</v>
          </cell>
        </row>
        <row r="9350">
          <cell r="A9350">
            <v>1099516</v>
          </cell>
          <cell r="B9350" t="str">
            <v>常温</v>
          </cell>
        </row>
        <row r="9351">
          <cell r="A9351">
            <v>1279082</v>
          </cell>
          <cell r="B9351" t="str">
            <v>常温</v>
          </cell>
        </row>
        <row r="9352">
          <cell r="A9352">
            <v>1276876</v>
          </cell>
          <cell r="B9352" t="str">
            <v>冷藏</v>
          </cell>
        </row>
        <row r="9353">
          <cell r="A9353">
            <v>1065530</v>
          </cell>
          <cell r="B9353" t="str">
            <v>常温</v>
          </cell>
        </row>
        <row r="9354">
          <cell r="A9354">
            <v>1068883</v>
          </cell>
          <cell r="B9354" t="str">
            <v>常温</v>
          </cell>
        </row>
        <row r="9355">
          <cell r="A9355">
            <v>671420</v>
          </cell>
          <cell r="B9355" t="str">
            <v>冷藏</v>
          </cell>
        </row>
        <row r="9356">
          <cell r="A9356">
            <v>1232928</v>
          </cell>
          <cell r="B9356" t="str">
            <v>冷藏</v>
          </cell>
        </row>
        <row r="9357">
          <cell r="A9357">
            <v>1271589</v>
          </cell>
          <cell r="B9357" t="str">
            <v>常温</v>
          </cell>
        </row>
        <row r="9358">
          <cell r="A9358">
            <v>1201518</v>
          </cell>
          <cell r="B9358" t="str">
            <v>常温</v>
          </cell>
        </row>
        <row r="9359">
          <cell r="A9359">
            <v>308912</v>
          </cell>
          <cell r="B9359" t="str">
            <v>冷藏</v>
          </cell>
        </row>
        <row r="9360">
          <cell r="A9360">
            <v>575399</v>
          </cell>
          <cell r="B9360" t="str">
            <v>常温</v>
          </cell>
        </row>
        <row r="9361">
          <cell r="A9361">
            <v>1099529</v>
          </cell>
          <cell r="B9361" t="str">
            <v>常温</v>
          </cell>
        </row>
        <row r="9362">
          <cell r="A9362">
            <v>317727</v>
          </cell>
          <cell r="B9362" t="str">
            <v>常温</v>
          </cell>
        </row>
        <row r="9363">
          <cell r="A9363">
            <v>1064285</v>
          </cell>
          <cell r="B9363" t="str">
            <v>冷藏</v>
          </cell>
        </row>
        <row r="9364">
          <cell r="A9364">
            <v>1179973</v>
          </cell>
          <cell r="B9364" t="str">
            <v>常温</v>
          </cell>
        </row>
        <row r="9365">
          <cell r="A9365">
            <v>408546</v>
          </cell>
          <cell r="B9365" t="str">
            <v>常温</v>
          </cell>
        </row>
        <row r="9366">
          <cell r="A9366">
            <v>1084479</v>
          </cell>
          <cell r="B9366" t="str">
            <v>冷藏</v>
          </cell>
        </row>
        <row r="9367">
          <cell r="A9367">
            <v>1122774</v>
          </cell>
          <cell r="B9367" t="str">
            <v>冷冻</v>
          </cell>
        </row>
        <row r="9368">
          <cell r="A9368">
            <v>7579</v>
          </cell>
          <cell r="B9368" t="str">
            <v>常温</v>
          </cell>
        </row>
        <row r="9369">
          <cell r="A9369">
            <v>943166</v>
          </cell>
          <cell r="B9369" t="str">
            <v>常温</v>
          </cell>
        </row>
        <row r="9370">
          <cell r="A9370">
            <v>1194000</v>
          </cell>
          <cell r="B9370" t="str">
            <v>冷藏</v>
          </cell>
        </row>
        <row r="9371">
          <cell r="A9371">
            <v>1194070</v>
          </cell>
          <cell r="B9371" t="str">
            <v>冷藏</v>
          </cell>
        </row>
        <row r="9372">
          <cell r="A9372">
            <v>671420</v>
          </cell>
          <cell r="B9372" t="str">
            <v>常温</v>
          </cell>
        </row>
        <row r="9373">
          <cell r="A9373">
            <v>322891</v>
          </cell>
          <cell r="B9373" t="str">
            <v>常温</v>
          </cell>
        </row>
        <row r="9374">
          <cell r="A9374">
            <v>1278861</v>
          </cell>
          <cell r="B9374" t="str">
            <v>冷藏</v>
          </cell>
        </row>
        <row r="9375">
          <cell r="A9375">
            <v>1182504</v>
          </cell>
          <cell r="B9375" t="str">
            <v>冷藏</v>
          </cell>
        </row>
        <row r="9376">
          <cell r="A9376">
            <v>1179974</v>
          </cell>
          <cell r="B9376" t="str">
            <v>常温</v>
          </cell>
        </row>
        <row r="9377">
          <cell r="A9377">
            <v>1258024</v>
          </cell>
          <cell r="B9377" t="str">
            <v>常温</v>
          </cell>
        </row>
        <row r="9378">
          <cell r="A9378">
            <v>1179973</v>
          </cell>
          <cell r="B9378" t="str">
            <v>常温</v>
          </cell>
        </row>
        <row r="9379">
          <cell r="A9379">
            <v>1271493</v>
          </cell>
          <cell r="B9379" t="str">
            <v>常温</v>
          </cell>
        </row>
        <row r="9380">
          <cell r="A9380">
            <v>1084528</v>
          </cell>
          <cell r="B9380" t="str">
            <v>冷藏</v>
          </cell>
        </row>
        <row r="9381">
          <cell r="A9381">
            <v>1141008</v>
          </cell>
          <cell r="B9381" t="str">
            <v>常温</v>
          </cell>
        </row>
        <row r="9382">
          <cell r="A9382">
            <v>1182504</v>
          </cell>
          <cell r="B9382" t="str">
            <v>冷藏</v>
          </cell>
        </row>
        <row r="9383">
          <cell r="A9383">
            <v>894789</v>
          </cell>
          <cell r="B9383" t="str">
            <v>常温</v>
          </cell>
        </row>
        <row r="9384">
          <cell r="A9384">
            <v>8775</v>
          </cell>
          <cell r="B9384" t="str">
            <v>冷藏</v>
          </cell>
        </row>
        <row r="9385">
          <cell r="A9385">
            <v>1084528</v>
          </cell>
          <cell r="B9385" t="str">
            <v>冷藏</v>
          </cell>
        </row>
        <row r="9386">
          <cell r="A9386">
            <v>1271493</v>
          </cell>
          <cell r="B9386" t="str">
            <v>常温</v>
          </cell>
        </row>
        <row r="9387">
          <cell r="A9387">
            <v>266092</v>
          </cell>
          <cell r="B9387" t="str">
            <v>常温</v>
          </cell>
        </row>
        <row r="9388">
          <cell r="A9388">
            <v>318693</v>
          </cell>
          <cell r="B9388" t="str">
            <v>常温</v>
          </cell>
        </row>
        <row r="9389">
          <cell r="A9389">
            <v>1226140</v>
          </cell>
          <cell r="B9389" t="str">
            <v>冷藏</v>
          </cell>
        </row>
        <row r="9390">
          <cell r="A9390">
            <v>1065530</v>
          </cell>
          <cell r="B9390" t="str">
            <v>常温</v>
          </cell>
        </row>
        <row r="9391">
          <cell r="A9391">
            <v>1065530</v>
          </cell>
          <cell r="B9391" t="str">
            <v>常温</v>
          </cell>
        </row>
        <row r="9392">
          <cell r="A9392">
            <v>1258024</v>
          </cell>
          <cell r="B9392" t="str">
            <v>常温</v>
          </cell>
        </row>
        <row r="9393">
          <cell r="A9393">
            <v>846757</v>
          </cell>
          <cell r="B9393" t="str">
            <v>常温</v>
          </cell>
        </row>
        <row r="9394">
          <cell r="A9394">
            <v>302984</v>
          </cell>
          <cell r="B9394" t="str">
            <v>常温</v>
          </cell>
        </row>
        <row r="9395">
          <cell r="A9395">
            <v>796358</v>
          </cell>
          <cell r="B9395" t="str">
            <v>常温</v>
          </cell>
        </row>
        <row r="9396">
          <cell r="A9396">
            <v>7560</v>
          </cell>
          <cell r="B9396" t="str">
            <v>常温</v>
          </cell>
        </row>
        <row r="9397">
          <cell r="A9397">
            <v>1227742</v>
          </cell>
          <cell r="B9397" t="str">
            <v>冷藏</v>
          </cell>
        </row>
        <row r="9398">
          <cell r="A9398">
            <v>1232928</v>
          </cell>
          <cell r="B9398" t="str">
            <v>冷藏</v>
          </cell>
        </row>
        <row r="9399">
          <cell r="A9399">
            <v>1185789</v>
          </cell>
          <cell r="B9399" t="str">
            <v>冷藏</v>
          </cell>
        </row>
        <row r="9400">
          <cell r="A9400">
            <v>317189</v>
          </cell>
          <cell r="B9400" t="str">
            <v>常温</v>
          </cell>
        </row>
        <row r="9401">
          <cell r="A9401">
            <v>1130847</v>
          </cell>
          <cell r="B9401" t="str">
            <v>冷藏</v>
          </cell>
        </row>
        <row r="9402">
          <cell r="A9402">
            <v>843259</v>
          </cell>
          <cell r="B9402" t="str">
            <v>冷藏</v>
          </cell>
        </row>
        <row r="9403">
          <cell r="A9403">
            <v>402739</v>
          </cell>
          <cell r="B9403" t="str">
            <v>常温</v>
          </cell>
        </row>
        <row r="9404">
          <cell r="A9404">
            <v>575399</v>
          </cell>
          <cell r="B9404" t="str">
            <v>常温</v>
          </cell>
        </row>
        <row r="9405">
          <cell r="A9405">
            <v>1211346</v>
          </cell>
          <cell r="B9405" t="str">
            <v>常温</v>
          </cell>
        </row>
        <row r="9406">
          <cell r="A9406">
            <v>1768472</v>
          </cell>
          <cell r="B9406" t="str">
            <v>常温</v>
          </cell>
        </row>
        <row r="9407">
          <cell r="A9407">
            <v>7579</v>
          </cell>
          <cell r="B9407" t="str">
            <v>常温</v>
          </cell>
        </row>
        <row r="9408">
          <cell r="A9408">
            <v>1226147</v>
          </cell>
          <cell r="B9408" t="str">
            <v>冷藏</v>
          </cell>
        </row>
        <row r="9409">
          <cell r="A9409">
            <v>1140114</v>
          </cell>
          <cell r="B9409" t="str">
            <v>常温</v>
          </cell>
        </row>
        <row r="9410">
          <cell r="A9410">
            <v>958112</v>
          </cell>
          <cell r="B9410" t="str">
            <v>冷藏</v>
          </cell>
        </row>
        <row r="9411">
          <cell r="A9411">
            <v>1099516</v>
          </cell>
          <cell r="B9411" t="str">
            <v>常温</v>
          </cell>
        </row>
        <row r="9412">
          <cell r="A9412">
            <v>1130861</v>
          </cell>
          <cell r="B9412" t="str">
            <v>冷藏</v>
          </cell>
        </row>
        <row r="9413">
          <cell r="A9413">
            <v>1140523</v>
          </cell>
          <cell r="B9413" t="str">
            <v>常温</v>
          </cell>
        </row>
        <row r="9414">
          <cell r="A9414">
            <v>1211346</v>
          </cell>
          <cell r="B9414" t="str">
            <v>常温</v>
          </cell>
        </row>
        <row r="9415">
          <cell r="A9415">
            <v>1159493</v>
          </cell>
          <cell r="B9415" t="str">
            <v>冷藏</v>
          </cell>
        </row>
        <row r="9416">
          <cell r="A9416">
            <v>299098</v>
          </cell>
          <cell r="B9416" t="str">
            <v>常温</v>
          </cell>
        </row>
        <row r="9417">
          <cell r="A9417">
            <v>311432</v>
          </cell>
          <cell r="B9417" t="str">
            <v>常温</v>
          </cell>
        </row>
        <row r="9418">
          <cell r="A9418">
            <v>1245846</v>
          </cell>
          <cell r="B9418" t="str">
            <v>冷冻</v>
          </cell>
        </row>
        <row r="9419">
          <cell r="A9419">
            <v>1005588</v>
          </cell>
          <cell r="B9419" t="str">
            <v>常温</v>
          </cell>
        </row>
        <row r="9420">
          <cell r="A9420">
            <v>317189</v>
          </cell>
          <cell r="B9420" t="str">
            <v>常温</v>
          </cell>
        </row>
        <row r="9421">
          <cell r="A9421">
            <v>631750</v>
          </cell>
          <cell r="B9421" t="str">
            <v>冷藏</v>
          </cell>
        </row>
        <row r="9422">
          <cell r="A9422">
            <v>1224901</v>
          </cell>
          <cell r="B9422" t="str">
            <v>冷藏</v>
          </cell>
        </row>
        <row r="9423">
          <cell r="A9423">
            <v>1068883</v>
          </cell>
          <cell r="B9423" t="str">
            <v>常温</v>
          </cell>
        </row>
        <row r="9424">
          <cell r="A9424">
            <v>1064285</v>
          </cell>
          <cell r="B9424" t="str">
            <v>冷藏</v>
          </cell>
        </row>
        <row r="9425">
          <cell r="A9425">
            <v>1070682</v>
          </cell>
          <cell r="B9425" t="str">
            <v>常温</v>
          </cell>
        </row>
        <row r="9426">
          <cell r="A9426">
            <v>1235850</v>
          </cell>
          <cell r="B9426" t="str">
            <v>常温</v>
          </cell>
        </row>
        <row r="9427">
          <cell r="A9427">
            <v>1193770</v>
          </cell>
          <cell r="B9427" t="str">
            <v>冷藏</v>
          </cell>
        </row>
        <row r="9428">
          <cell r="A9428">
            <v>1271574</v>
          </cell>
          <cell r="B9428" t="str">
            <v>常温</v>
          </cell>
        </row>
        <row r="9429">
          <cell r="A9429">
            <v>1226146</v>
          </cell>
          <cell r="B9429" t="str">
            <v>冷藏</v>
          </cell>
        </row>
        <row r="9430">
          <cell r="A9430">
            <v>1065530</v>
          </cell>
          <cell r="B9430" t="str">
            <v>常温</v>
          </cell>
        </row>
        <row r="9431">
          <cell r="A9431">
            <v>1064285</v>
          </cell>
          <cell r="B9431" t="str">
            <v>冷藏</v>
          </cell>
        </row>
        <row r="9432">
          <cell r="A9432">
            <v>1211346</v>
          </cell>
          <cell r="B9432" t="str">
            <v>常温</v>
          </cell>
        </row>
        <row r="9433">
          <cell r="A9433">
            <v>317189</v>
          </cell>
          <cell r="B9433" t="str">
            <v>常温</v>
          </cell>
        </row>
        <row r="9434">
          <cell r="A9434">
            <v>1189895</v>
          </cell>
          <cell r="B9434" t="str">
            <v>冷藏</v>
          </cell>
        </row>
        <row r="9435">
          <cell r="A9435">
            <v>1065530</v>
          </cell>
          <cell r="B9435" t="str">
            <v>常温</v>
          </cell>
        </row>
        <row r="9436">
          <cell r="A9436">
            <v>1258021</v>
          </cell>
          <cell r="B9436" t="str">
            <v>冷藏</v>
          </cell>
        </row>
        <row r="9437">
          <cell r="A9437">
            <v>1271507</v>
          </cell>
          <cell r="B9437" t="str">
            <v>常温</v>
          </cell>
        </row>
        <row r="9438">
          <cell r="A9438">
            <v>631750</v>
          </cell>
          <cell r="B9438" t="str">
            <v>冷藏</v>
          </cell>
        </row>
        <row r="9439">
          <cell r="A9439">
            <v>1271574</v>
          </cell>
          <cell r="B9439" t="str">
            <v>常温</v>
          </cell>
        </row>
        <row r="9440">
          <cell r="A9440">
            <v>1232928</v>
          </cell>
          <cell r="B9440" t="str">
            <v>常温</v>
          </cell>
        </row>
        <row r="9441">
          <cell r="A9441">
            <v>1179973</v>
          </cell>
          <cell r="B9441" t="str">
            <v>常温</v>
          </cell>
        </row>
        <row r="9442">
          <cell r="A9442">
            <v>317189</v>
          </cell>
          <cell r="B9442" t="str">
            <v>常温</v>
          </cell>
        </row>
        <row r="9443">
          <cell r="A9443">
            <v>1186674</v>
          </cell>
          <cell r="B9443" t="str">
            <v>常温</v>
          </cell>
        </row>
        <row r="9444">
          <cell r="A9444">
            <v>1284458</v>
          </cell>
          <cell r="B9444" t="str">
            <v>常温</v>
          </cell>
        </row>
        <row r="9445">
          <cell r="A9445">
            <v>1276876</v>
          </cell>
          <cell r="B9445" t="str">
            <v>常温</v>
          </cell>
        </row>
        <row r="9446">
          <cell r="A9446">
            <v>671420</v>
          </cell>
          <cell r="B9446" t="str">
            <v>冷藏</v>
          </cell>
        </row>
        <row r="9447">
          <cell r="A9447">
            <v>294562</v>
          </cell>
          <cell r="B9447" t="str">
            <v>常温</v>
          </cell>
        </row>
        <row r="9448">
          <cell r="A9448">
            <v>899830</v>
          </cell>
          <cell r="B9448" t="str">
            <v>冷藏</v>
          </cell>
        </row>
        <row r="9449">
          <cell r="A9449">
            <v>843140</v>
          </cell>
          <cell r="B9449" t="str">
            <v>常温</v>
          </cell>
        </row>
        <row r="9450">
          <cell r="A9450">
            <v>852439</v>
          </cell>
          <cell r="B9450" t="str">
            <v>常温</v>
          </cell>
        </row>
        <row r="9451">
          <cell r="A9451">
            <v>1064293</v>
          </cell>
          <cell r="B9451" t="str">
            <v>常温</v>
          </cell>
        </row>
        <row r="9452">
          <cell r="A9452">
            <v>419056</v>
          </cell>
          <cell r="B9452" t="str">
            <v>冷藏</v>
          </cell>
        </row>
        <row r="9453">
          <cell r="A9453">
            <v>909284</v>
          </cell>
          <cell r="B9453" t="str">
            <v>常温</v>
          </cell>
        </row>
        <row r="9454">
          <cell r="A9454">
            <v>411012</v>
          </cell>
          <cell r="B9454" t="str">
            <v>冷藏</v>
          </cell>
        </row>
        <row r="9455">
          <cell r="A9455">
            <v>1183942</v>
          </cell>
          <cell r="B9455" t="str">
            <v>常温</v>
          </cell>
        </row>
        <row r="9456">
          <cell r="A9456">
            <v>1194070</v>
          </cell>
          <cell r="B9456" t="str">
            <v>冷藏</v>
          </cell>
        </row>
        <row r="9457">
          <cell r="A9457">
            <v>1122774</v>
          </cell>
          <cell r="B9457" t="str">
            <v>冷冻</v>
          </cell>
        </row>
        <row r="9458">
          <cell r="A9458">
            <v>1122774</v>
          </cell>
          <cell r="B9458" t="str">
            <v>冷冻</v>
          </cell>
        </row>
        <row r="9459">
          <cell r="A9459">
            <v>317727</v>
          </cell>
          <cell r="B9459" t="str">
            <v>常温</v>
          </cell>
        </row>
        <row r="9460">
          <cell r="A9460">
            <v>787458</v>
          </cell>
          <cell r="B9460" t="str">
            <v>冷藏</v>
          </cell>
        </row>
        <row r="9461">
          <cell r="A9461">
            <v>1070701</v>
          </cell>
          <cell r="B9461" t="str">
            <v>常温</v>
          </cell>
        </row>
        <row r="9462">
          <cell r="A9462">
            <v>302984</v>
          </cell>
          <cell r="B9462" t="str">
            <v>常温</v>
          </cell>
        </row>
        <row r="9463">
          <cell r="A9463">
            <v>758130</v>
          </cell>
          <cell r="B9463" t="str">
            <v>常温</v>
          </cell>
        </row>
        <row r="9464">
          <cell r="A9464">
            <v>1211346</v>
          </cell>
          <cell r="B9464" t="str">
            <v>常温</v>
          </cell>
        </row>
        <row r="9465">
          <cell r="A9465">
            <v>7579</v>
          </cell>
          <cell r="B9465" t="str">
            <v>常温</v>
          </cell>
        </row>
        <row r="9466">
          <cell r="A9466">
            <v>1258024</v>
          </cell>
          <cell r="B9466" t="str">
            <v>常温</v>
          </cell>
        </row>
        <row r="9467">
          <cell r="A9467">
            <v>1245841</v>
          </cell>
          <cell r="B9467" t="str">
            <v>冷藏</v>
          </cell>
        </row>
        <row r="9468">
          <cell r="A9468">
            <v>408546</v>
          </cell>
          <cell r="B9468" t="str">
            <v>常温</v>
          </cell>
        </row>
        <row r="9469">
          <cell r="A9469">
            <v>1130847</v>
          </cell>
          <cell r="B9469" t="str">
            <v>冷藏</v>
          </cell>
        </row>
        <row r="9470">
          <cell r="A9470">
            <v>1179973</v>
          </cell>
          <cell r="B9470" t="str">
            <v>常温</v>
          </cell>
        </row>
        <row r="9471">
          <cell r="A9471">
            <v>1064285</v>
          </cell>
          <cell r="B9471" t="str">
            <v>冷藏</v>
          </cell>
        </row>
        <row r="9472">
          <cell r="A9472">
            <v>1271493</v>
          </cell>
          <cell r="B9472" t="str">
            <v>常温</v>
          </cell>
        </row>
        <row r="9473">
          <cell r="A9473">
            <v>1245846</v>
          </cell>
          <cell r="B9473" t="str">
            <v>冷藏</v>
          </cell>
        </row>
        <row r="9474">
          <cell r="A9474">
            <v>1031030</v>
          </cell>
          <cell r="B9474" t="str">
            <v>冷藏</v>
          </cell>
        </row>
        <row r="9475">
          <cell r="A9475">
            <v>1130849</v>
          </cell>
          <cell r="B9475" t="str">
            <v>冷藏</v>
          </cell>
        </row>
        <row r="9476">
          <cell r="A9476">
            <v>1064285</v>
          </cell>
          <cell r="B9476" t="str">
            <v>冷藏</v>
          </cell>
        </row>
        <row r="9477">
          <cell r="A9477">
            <v>317189</v>
          </cell>
          <cell r="B9477" t="str">
            <v>常温</v>
          </cell>
        </row>
        <row r="9478">
          <cell r="A9478">
            <v>1021742</v>
          </cell>
          <cell r="B9478" t="str">
            <v>常温</v>
          </cell>
        </row>
        <row r="9479">
          <cell r="A9479">
            <v>6026</v>
          </cell>
          <cell r="B9479" t="str">
            <v>冷藏</v>
          </cell>
        </row>
        <row r="9480">
          <cell r="A9480">
            <v>1279082</v>
          </cell>
          <cell r="B9480" t="str">
            <v>常温</v>
          </cell>
        </row>
        <row r="9481">
          <cell r="A9481">
            <v>1424577</v>
          </cell>
          <cell r="B9481" t="str">
            <v>冷藏</v>
          </cell>
        </row>
        <row r="9482">
          <cell r="A9482">
            <v>508034</v>
          </cell>
          <cell r="B9482" t="str">
            <v>冷藏</v>
          </cell>
        </row>
        <row r="9483">
          <cell r="A9483">
            <v>852439</v>
          </cell>
          <cell r="B9483" t="str">
            <v>常温</v>
          </cell>
        </row>
        <row r="9484">
          <cell r="A9484">
            <v>1226146</v>
          </cell>
          <cell r="B9484" t="str">
            <v>冷藏</v>
          </cell>
        </row>
        <row r="9485">
          <cell r="A9485">
            <v>852439</v>
          </cell>
          <cell r="B9485" t="str">
            <v>常温</v>
          </cell>
        </row>
        <row r="9486">
          <cell r="A9486">
            <v>1185789</v>
          </cell>
          <cell r="B9486" t="str">
            <v>冷藏</v>
          </cell>
        </row>
        <row r="9487">
          <cell r="A9487">
            <v>1179973</v>
          </cell>
          <cell r="B9487" t="str">
            <v>常温</v>
          </cell>
        </row>
        <row r="9488">
          <cell r="A9488">
            <v>1159490</v>
          </cell>
          <cell r="B9488" t="str">
            <v>冷冻</v>
          </cell>
        </row>
        <row r="9489">
          <cell r="A9489">
            <v>1234224</v>
          </cell>
          <cell r="B9489" t="str">
            <v>常温</v>
          </cell>
        </row>
        <row r="9490">
          <cell r="A9490">
            <v>1882661</v>
          </cell>
          <cell r="B9490" t="str">
            <v>常温</v>
          </cell>
        </row>
        <row r="9491">
          <cell r="A9491">
            <v>1262711</v>
          </cell>
          <cell r="B9491" t="str">
            <v>常温</v>
          </cell>
        </row>
        <row r="9492">
          <cell r="A9492">
            <v>1245841</v>
          </cell>
          <cell r="B9492" t="str">
            <v>冷藏</v>
          </cell>
        </row>
        <row r="9493">
          <cell r="A9493">
            <v>1122813</v>
          </cell>
          <cell r="B9493" t="str">
            <v>冷冻</v>
          </cell>
        </row>
        <row r="9494">
          <cell r="A9494">
            <v>631750</v>
          </cell>
          <cell r="B9494" t="str">
            <v>常温</v>
          </cell>
        </row>
        <row r="9495">
          <cell r="A9495">
            <v>1179973</v>
          </cell>
          <cell r="B9495" t="str">
            <v>常温</v>
          </cell>
        </row>
        <row r="9496">
          <cell r="A9496">
            <v>1235850</v>
          </cell>
          <cell r="B9496" t="str">
            <v>常温</v>
          </cell>
        </row>
        <row r="9497">
          <cell r="A9497">
            <v>852439</v>
          </cell>
          <cell r="B9497" t="str">
            <v>常温</v>
          </cell>
        </row>
        <row r="9498">
          <cell r="A9498">
            <v>1188068</v>
          </cell>
          <cell r="B9498" t="str">
            <v>冷藏</v>
          </cell>
        </row>
        <row r="9499">
          <cell r="A9499">
            <v>317727</v>
          </cell>
          <cell r="B9499" t="str">
            <v>常温</v>
          </cell>
        </row>
        <row r="9500">
          <cell r="A9500">
            <v>318693</v>
          </cell>
          <cell r="B9500" t="str">
            <v>常温</v>
          </cell>
        </row>
        <row r="9501">
          <cell r="A9501">
            <v>1271507</v>
          </cell>
          <cell r="B9501" t="str">
            <v>常温</v>
          </cell>
        </row>
        <row r="9502">
          <cell r="A9502">
            <v>1271589</v>
          </cell>
          <cell r="B9502" t="str">
            <v>常温</v>
          </cell>
        </row>
        <row r="9503">
          <cell r="A9503">
            <v>1084479</v>
          </cell>
          <cell r="B9503" t="str">
            <v>冷藏</v>
          </cell>
        </row>
        <row r="9504">
          <cell r="A9504">
            <v>1277778</v>
          </cell>
          <cell r="B9504" t="str">
            <v>常温</v>
          </cell>
        </row>
        <row r="9505">
          <cell r="A9505">
            <v>1258024</v>
          </cell>
          <cell r="B9505" t="str">
            <v>常温</v>
          </cell>
        </row>
        <row r="9506">
          <cell r="A9506">
            <v>675170</v>
          </cell>
          <cell r="B9506" t="str">
            <v>常温</v>
          </cell>
        </row>
        <row r="9507">
          <cell r="A9507">
            <v>297415</v>
          </cell>
          <cell r="B9507" t="str">
            <v>常温</v>
          </cell>
        </row>
        <row r="9508">
          <cell r="A9508">
            <v>1122790</v>
          </cell>
          <cell r="B9508" t="str">
            <v>冷冻</v>
          </cell>
        </row>
        <row r="9509">
          <cell r="A9509">
            <v>541755</v>
          </cell>
          <cell r="B9509" t="str">
            <v>常温</v>
          </cell>
        </row>
        <row r="9510">
          <cell r="A9510">
            <v>1226146</v>
          </cell>
          <cell r="B9510" t="str">
            <v>冷藏</v>
          </cell>
        </row>
        <row r="9511">
          <cell r="A9511">
            <v>8775</v>
          </cell>
          <cell r="B9511" t="str">
            <v>冷藏</v>
          </cell>
        </row>
        <row r="9512">
          <cell r="A9512">
            <v>1099516</v>
          </cell>
          <cell r="B9512" t="str">
            <v>常温</v>
          </cell>
        </row>
        <row r="9513">
          <cell r="A9513">
            <v>1118749</v>
          </cell>
          <cell r="B9513" t="str">
            <v>常温</v>
          </cell>
        </row>
        <row r="9514">
          <cell r="A9514">
            <v>1099511</v>
          </cell>
          <cell r="B9514" t="str">
            <v>常温</v>
          </cell>
        </row>
        <row r="9515">
          <cell r="A9515">
            <v>1271754</v>
          </cell>
          <cell r="B9515" t="str">
            <v>冷冻</v>
          </cell>
        </row>
        <row r="9516">
          <cell r="A9516">
            <v>1070682</v>
          </cell>
          <cell r="B9516" t="str">
            <v>常温</v>
          </cell>
        </row>
        <row r="9517">
          <cell r="A9517">
            <v>1177833</v>
          </cell>
          <cell r="B9517" t="str">
            <v>常温</v>
          </cell>
        </row>
        <row r="9518">
          <cell r="A9518">
            <v>1226146</v>
          </cell>
          <cell r="B9518" t="str">
            <v>冷藏</v>
          </cell>
        </row>
        <row r="9519">
          <cell r="A9519">
            <v>1186652</v>
          </cell>
          <cell r="B9519" t="str">
            <v>常温</v>
          </cell>
        </row>
        <row r="9520">
          <cell r="A9520">
            <v>951466</v>
          </cell>
          <cell r="B9520" t="str">
            <v>常温</v>
          </cell>
        </row>
        <row r="9521">
          <cell r="A9521">
            <v>1631663</v>
          </cell>
          <cell r="B9521" t="str">
            <v>常温</v>
          </cell>
        </row>
        <row r="9522">
          <cell r="A9522">
            <v>1424577</v>
          </cell>
          <cell r="B9522" t="str">
            <v>冷藏</v>
          </cell>
        </row>
        <row r="9523">
          <cell r="A9523">
            <v>429934</v>
          </cell>
          <cell r="B9523" t="str">
            <v>常温</v>
          </cell>
        </row>
        <row r="9524">
          <cell r="A9524">
            <v>1064285</v>
          </cell>
          <cell r="B9524" t="str">
            <v>冷藏</v>
          </cell>
        </row>
        <row r="9525">
          <cell r="A9525">
            <v>1227702</v>
          </cell>
          <cell r="B9525" t="str">
            <v>常温</v>
          </cell>
        </row>
        <row r="9526">
          <cell r="A9526">
            <v>1099511</v>
          </cell>
          <cell r="B9526" t="str">
            <v>常温</v>
          </cell>
        </row>
        <row r="9527">
          <cell r="A9527">
            <v>1090462</v>
          </cell>
          <cell r="B9527" t="str">
            <v>常温</v>
          </cell>
        </row>
        <row r="9528">
          <cell r="A9528">
            <v>1179971</v>
          </cell>
          <cell r="B9528" t="str">
            <v>冷藏</v>
          </cell>
        </row>
        <row r="9529">
          <cell r="A9529">
            <v>943167</v>
          </cell>
          <cell r="B9529" t="str">
            <v>常温</v>
          </cell>
        </row>
        <row r="9530">
          <cell r="A9530">
            <v>1180405</v>
          </cell>
          <cell r="B9530" t="str">
            <v>冷藏</v>
          </cell>
        </row>
        <row r="9531">
          <cell r="A9531">
            <v>852439</v>
          </cell>
          <cell r="B9531" t="str">
            <v>常温</v>
          </cell>
        </row>
        <row r="9532">
          <cell r="A9532">
            <v>1179973</v>
          </cell>
          <cell r="B9532" t="str">
            <v>常温</v>
          </cell>
        </row>
        <row r="9533">
          <cell r="A9533">
            <v>1276876</v>
          </cell>
          <cell r="B9533" t="str">
            <v>冷藏</v>
          </cell>
        </row>
        <row r="9534">
          <cell r="A9534">
            <v>317727</v>
          </cell>
          <cell r="B9534" t="str">
            <v>常温</v>
          </cell>
        </row>
        <row r="9535">
          <cell r="A9535">
            <v>1179974</v>
          </cell>
          <cell r="B9535" t="str">
            <v>常温</v>
          </cell>
        </row>
        <row r="9536">
          <cell r="A9536">
            <v>1064285</v>
          </cell>
          <cell r="B9536" t="str">
            <v>冷藏</v>
          </cell>
        </row>
        <row r="9537">
          <cell r="A9537">
            <v>1232928</v>
          </cell>
          <cell r="B9537" t="str">
            <v>常温</v>
          </cell>
        </row>
        <row r="9538">
          <cell r="A9538">
            <v>1271493</v>
          </cell>
          <cell r="B9538" t="str">
            <v>常温</v>
          </cell>
        </row>
        <row r="9539">
          <cell r="A9539">
            <v>1069780</v>
          </cell>
          <cell r="B9539" t="str">
            <v>常温</v>
          </cell>
        </row>
        <row r="9540">
          <cell r="A9540">
            <v>938658</v>
          </cell>
          <cell r="B9540" t="str">
            <v>常温</v>
          </cell>
        </row>
        <row r="9541">
          <cell r="A9541">
            <v>1211160</v>
          </cell>
          <cell r="B9541" t="str">
            <v>常温</v>
          </cell>
        </row>
        <row r="9542">
          <cell r="A9542">
            <v>1245841</v>
          </cell>
          <cell r="B9542" t="str">
            <v>冷藏</v>
          </cell>
        </row>
        <row r="9543">
          <cell r="A9543">
            <v>1140523</v>
          </cell>
          <cell r="B9543" t="str">
            <v>常温</v>
          </cell>
        </row>
        <row r="9544">
          <cell r="A9544">
            <v>258265</v>
          </cell>
          <cell r="B9544" t="str">
            <v>常温</v>
          </cell>
        </row>
        <row r="9545">
          <cell r="A9545">
            <v>1211346</v>
          </cell>
          <cell r="B9545" t="str">
            <v>常温</v>
          </cell>
        </row>
        <row r="9546">
          <cell r="A9546">
            <v>1602644</v>
          </cell>
          <cell r="B9546" t="str">
            <v>冷藏</v>
          </cell>
        </row>
        <row r="9547">
          <cell r="A9547">
            <v>980242</v>
          </cell>
          <cell r="B9547" t="str">
            <v>常温</v>
          </cell>
        </row>
        <row r="9548">
          <cell r="A9548">
            <v>843140</v>
          </cell>
          <cell r="B9548" t="str">
            <v>常温</v>
          </cell>
        </row>
        <row r="9549">
          <cell r="A9549">
            <v>852439</v>
          </cell>
          <cell r="B9549" t="str">
            <v>常温</v>
          </cell>
        </row>
        <row r="9550">
          <cell r="A9550">
            <v>314536</v>
          </cell>
          <cell r="B9550" t="str">
            <v>冷藏</v>
          </cell>
        </row>
        <row r="9551">
          <cell r="A9551">
            <v>302984</v>
          </cell>
          <cell r="B9551" t="str">
            <v>常温</v>
          </cell>
        </row>
        <row r="9552">
          <cell r="A9552">
            <v>900241</v>
          </cell>
          <cell r="B9552" t="str">
            <v>常温</v>
          </cell>
        </row>
        <row r="9553">
          <cell r="A9553">
            <v>631750</v>
          </cell>
          <cell r="B9553" t="str">
            <v>冷藏</v>
          </cell>
        </row>
        <row r="9554">
          <cell r="A9554">
            <v>1242436</v>
          </cell>
          <cell r="B9554" t="str">
            <v>冷冻</v>
          </cell>
        </row>
        <row r="9555">
          <cell r="A9555">
            <v>1065530</v>
          </cell>
          <cell r="B9555" t="str">
            <v>常温</v>
          </cell>
        </row>
        <row r="9556">
          <cell r="A9556">
            <v>1352943</v>
          </cell>
          <cell r="B9556" t="str">
            <v>常温</v>
          </cell>
        </row>
        <row r="9557">
          <cell r="A9557">
            <v>1099534</v>
          </cell>
          <cell r="B9557" t="str">
            <v>常温</v>
          </cell>
        </row>
        <row r="9558">
          <cell r="A9558">
            <v>1099546</v>
          </cell>
          <cell r="B9558" t="str">
            <v>冷藏</v>
          </cell>
        </row>
        <row r="9559">
          <cell r="A9559">
            <v>1234224</v>
          </cell>
          <cell r="B9559" t="str">
            <v>常温</v>
          </cell>
        </row>
        <row r="9560">
          <cell r="A9560">
            <v>625713</v>
          </cell>
          <cell r="B9560" t="str">
            <v>冷藏</v>
          </cell>
        </row>
        <row r="9561">
          <cell r="A9561">
            <v>1157655</v>
          </cell>
          <cell r="B9561" t="str">
            <v>常温</v>
          </cell>
        </row>
        <row r="9562">
          <cell r="A9562">
            <v>787458</v>
          </cell>
          <cell r="B9562" t="str">
            <v>冷藏</v>
          </cell>
        </row>
        <row r="9563">
          <cell r="A9563">
            <v>852439</v>
          </cell>
          <cell r="B9563" t="str">
            <v>常温</v>
          </cell>
        </row>
        <row r="9564">
          <cell r="A9564">
            <v>402739</v>
          </cell>
          <cell r="B9564" t="str">
            <v>常温</v>
          </cell>
        </row>
        <row r="9565">
          <cell r="A9565">
            <v>843259</v>
          </cell>
          <cell r="B9565" t="str">
            <v>冷藏</v>
          </cell>
        </row>
        <row r="9566">
          <cell r="A9566">
            <v>8775</v>
          </cell>
          <cell r="B9566" t="str">
            <v>冷藏</v>
          </cell>
        </row>
        <row r="9567">
          <cell r="A9567">
            <v>1211346</v>
          </cell>
          <cell r="B9567" t="str">
            <v>常温</v>
          </cell>
        </row>
        <row r="9568">
          <cell r="A9568">
            <v>1084479</v>
          </cell>
          <cell r="B9568" t="str">
            <v>冷藏</v>
          </cell>
        </row>
        <row r="9569">
          <cell r="A9569">
            <v>1140114</v>
          </cell>
          <cell r="B9569" t="str">
            <v>常温</v>
          </cell>
        </row>
        <row r="9570">
          <cell r="A9570">
            <v>1226146</v>
          </cell>
          <cell r="B9570" t="str">
            <v>冷藏</v>
          </cell>
        </row>
        <row r="9571">
          <cell r="A9571">
            <v>1271507</v>
          </cell>
          <cell r="B9571" t="str">
            <v>常温</v>
          </cell>
        </row>
        <row r="9572">
          <cell r="A9572">
            <v>1070703</v>
          </cell>
          <cell r="B9572" t="str">
            <v>常温</v>
          </cell>
        </row>
        <row r="9573">
          <cell r="A9573">
            <v>1211346</v>
          </cell>
          <cell r="B9573" t="str">
            <v>常温</v>
          </cell>
        </row>
        <row r="9574">
          <cell r="A9574">
            <v>1099538</v>
          </cell>
          <cell r="B9574" t="str">
            <v>冷藏</v>
          </cell>
        </row>
        <row r="9575">
          <cell r="A9575">
            <v>1182504</v>
          </cell>
          <cell r="B9575" t="str">
            <v>冷藏</v>
          </cell>
        </row>
        <row r="9576">
          <cell r="A9576">
            <v>1232928</v>
          </cell>
          <cell r="B9576" t="str">
            <v>常温</v>
          </cell>
        </row>
        <row r="9577">
          <cell r="A9577">
            <v>1271507</v>
          </cell>
          <cell r="B9577" t="str">
            <v>常温</v>
          </cell>
        </row>
        <row r="9578">
          <cell r="A9578">
            <v>852439</v>
          </cell>
          <cell r="B9578" t="str">
            <v>常温</v>
          </cell>
        </row>
        <row r="9579">
          <cell r="A9579">
            <v>1276876</v>
          </cell>
          <cell r="B9579" t="str">
            <v>冷藏</v>
          </cell>
        </row>
        <row r="9580">
          <cell r="A9580">
            <v>852439</v>
          </cell>
          <cell r="B9580" t="str">
            <v>常温</v>
          </cell>
        </row>
        <row r="9581">
          <cell r="A9581">
            <v>843259</v>
          </cell>
          <cell r="B9581" t="str">
            <v>冷藏</v>
          </cell>
        </row>
        <row r="9582">
          <cell r="A9582">
            <v>827276</v>
          </cell>
          <cell r="B9582" t="str">
            <v>冷藏</v>
          </cell>
        </row>
        <row r="9583">
          <cell r="A9583">
            <v>1064285</v>
          </cell>
          <cell r="B9583" t="str">
            <v>冷藏</v>
          </cell>
        </row>
        <row r="9584">
          <cell r="A9584">
            <v>1180405</v>
          </cell>
          <cell r="B9584" t="str">
            <v>冷冻</v>
          </cell>
        </row>
        <row r="9585">
          <cell r="A9585">
            <v>1234224</v>
          </cell>
          <cell r="B9585" t="str">
            <v>常温</v>
          </cell>
        </row>
        <row r="9586">
          <cell r="A9586">
            <v>1226146</v>
          </cell>
          <cell r="B9586" t="str">
            <v>冷藏</v>
          </cell>
        </row>
        <row r="9587">
          <cell r="A9587">
            <v>318703</v>
          </cell>
          <cell r="B9587" t="str">
            <v>常温</v>
          </cell>
        </row>
        <row r="9588">
          <cell r="A9588">
            <v>1064285</v>
          </cell>
          <cell r="B9588" t="str">
            <v>冷藏</v>
          </cell>
        </row>
        <row r="9589">
          <cell r="A9589">
            <v>1179974</v>
          </cell>
          <cell r="B9589" t="str">
            <v>常温</v>
          </cell>
        </row>
        <row r="9590">
          <cell r="A9590">
            <v>1195900</v>
          </cell>
          <cell r="B9590" t="str">
            <v>常温</v>
          </cell>
        </row>
        <row r="9591">
          <cell r="A9591">
            <v>1271554</v>
          </cell>
          <cell r="B9591" t="str">
            <v>冷藏</v>
          </cell>
        </row>
        <row r="9592">
          <cell r="A9592">
            <v>852439</v>
          </cell>
          <cell r="B9592" t="str">
            <v>常温</v>
          </cell>
        </row>
        <row r="9593">
          <cell r="A9593">
            <v>1134350</v>
          </cell>
          <cell r="B9593" t="str">
            <v>常温</v>
          </cell>
        </row>
        <row r="9594">
          <cell r="A9594">
            <v>1271589</v>
          </cell>
          <cell r="B9594" t="str">
            <v>常温</v>
          </cell>
        </row>
        <row r="9595">
          <cell r="A9595">
            <v>827276</v>
          </cell>
          <cell r="B9595" t="str">
            <v>冷藏</v>
          </cell>
        </row>
        <row r="9596">
          <cell r="A9596">
            <v>317727</v>
          </cell>
          <cell r="B9596" t="str">
            <v>常温</v>
          </cell>
        </row>
        <row r="9597">
          <cell r="A9597">
            <v>787458</v>
          </cell>
          <cell r="B9597" t="str">
            <v>冷藏</v>
          </cell>
        </row>
        <row r="9598">
          <cell r="A9598">
            <v>1271507</v>
          </cell>
          <cell r="B9598" t="str">
            <v>常温</v>
          </cell>
        </row>
        <row r="9599">
          <cell r="A9599">
            <v>1064293</v>
          </cell>
          <cell r="B9599" t="str">
            <v>常温</v>
          </cell>
        </row>
        <row r="9600">
          <cell r="A9600">
            <v>1211160</v>
          </cell>
          <cell r="B9600" t="str">
            <v>常温</v>
          </cell>
        </row>
        <row r="9601">
          <cell r="A9601">
            <v>1179974</v>
          </cell>
          <cell r="B9601" t="str">
            <v>常温</v>
          </cell>
        </row>
        <row r="9602">
          <cell r="A9602">
            <v>1631663</v>
          </cell>
          <cell r="B9602" t="str">
            <v>常温</v>
          </cell>
        </row>
        <row r="9603">
          <cell r="A9603">
            <v>1226146</v>
          </cell>
          <cell r="B9603" t="str">
            <v>冷藏</v>
          </cell>
        </row>
        <row r="9604">
          <cell r="A9604">
            <v>1234224</v>
          </cell>
          <cell r="B9604" t="str">
            <v>常温</v>
          </cell>
        </row>
        <row r="9605">
          <cell r="A9605">
            <v>1631663</v>
          </cell>
          <cell r="B9605" t="str">
            <v>常温</v>
          </cell>
        </row>
        <row r="9606">
          <cell r="A9606">
            <v>827290</v>
          </cell>
          <cell r="B9606" t="str">
            <v>常温</v>
          </cell>
        </row>
        <row r="9607">
          <cell r="A9607">
            <v>651375</v>
          </cell>
          <cell r="B9607" t="str">
            <v>冷藏</v>
          </cell>
        </row>
        <row r="9608">
          <cell r="A9608">
            <v>408546</v>
          </cell>
          <cell r="B9608" t="str">
            <v>常温</v>
          </cell>
        </row>
        <row r="9609">
          <cell r="A9609">
            <v>317189</v>
          </cell>
          <cell r="B9609" t="str">
            <v>常温</v>
          </cell>
        </row>
        <row r="9610">
          <cell r="A9610">
            <v>1328345</v>
          </cell>
          <cell r="B9610" t="str">
            <v>常温</v>
          </cell>
        </row>
        <row r="9611">
          <cell r="A9611">
            <v>943740</v>
          </cell>
          <cell r="B9611" t="str">
            <v>冷藏</v>
          </cell>
        </row>
        <row r="9612">
          <cell r="A9612">
            <v>408546</v>
          </cell>
          <cell r="B9612" t="str">
            <v>常温</v>
          </cell>
        </row>
        <row r="9613">
          <cell r="A9613">
            <v>1189895</v>
          </cell>
          <cell r="B9613" t="str">
            <v>冷藏</v>
          </cell>
        </row>
        <row r="9614">
          <cell r="A9614">
            <v>1099529</v>
          </cell>
          <cell r="B9614" t="str">
            <v>常温</v>
          </cell>
        </row>
        <row r="9615">
          <cell r="A9615">
            <v>1099520</v>
          </cell>
          <cell r="B9615" t="str">
            <v>冷藏</v>
          </cell>
        </row>
        <row r="9616">
          <cell r="A9616">
            <v>1023786</v>
          </cell>
          <cell r="B9616" t="str">
            <v>常温</v>
          </cell>
        </row>
        <row r="9617">
          <cell r="A9617">
            <v>852439</v>
          </cell>
          <cell r="B9617" t="str">
            <v>常温</v>
          </cell>
        </row>
        <row r="9618">
          <cell r="A9618">
            <v>1271554</v>
          </cell>
          <cell r="B9618" t="str">
            <v>常温</v>
          </cell>
        </row>
        <row r="9619">
          <cell r="A9619">
            <v>625713</v>
          </cell>
          <cell r="B9619" t="str">
            <v>常温</v>
          </cell>
        </row>
        <row r="9620">
          <cell r="A9620">
            <v>1084479</v>
          </cell>
          <cell r="B9620" t="str">
            <v>冷藏</v>
          </cell>
        </row>
        <row r="9621">
          <cell r="A9621">
            <v>938658</v>
          </cell>
          <cell r="B9621" t="str">
            <v>常温</v>
          </cell>
        </row>
        <row r="9622">
          <cell r="A9622">
            <v>1271554</v>
          </cell>
          <cell r="B9622" t="str">
            <v>常温</v>
          </cell>
        </row>
        <row r="9623">
          <cell r="A9623">
            <v>280619</v>
          </cell>
          <cell r="B9623" t="str">
            <v>冷藏</v>
          </cell>
        </row>
        <row r="9624">
          <cell r="A9624">
            <v>953467</v>
          </cell>
          <cell r="B9624" t="str">
            <v>常温</v>
          </cell>
        </row>
        <row r="9625">
          <cell r="A9625">
            <v>155817</v>
          </cell>
          <cell r="B9625" t="str">
            <v>常温</v>
          </cell>
        </row>
        <row r="9626">
          <cell r="A9626">
            <v>1424577</v>
          </cell>
          <cell r="B9626" t="str">
            <v>冷藏</v>
          </cell>
        </row>
        <row r="9627">
          <cell r="A9627">
            <v>7579</v>
          </cell>
          <cell r="B9627" t="str">
            <v>常温</v>
          </cell>
        </row>
        <row r="9628">
          <cell r="A9628">
            <v>770405</v>
          </cell>
          <cell r="B9628" t="str">
            <v>常温</v>
          </cell>
        </row>
        <row r="9629">
          <cell r="A9629">
            <v>1179974</v>
          </cell>
          <cell r="B9629" t="str">
            <v>常温</v>
          </cell>
        </row>
        <row r="9630">
          <cell r="A9630">
            <v>1182504</v>
          </cell>
          <cell r="B9630" t="str">
            <v>冷冻</v>
          </cell>
        </row>
        <row r="9631">
          <cell r="A9631">
            <v>1130847</v>
          </cell>
          <cell r="B9631" t="str">
            <v>冷藏</v>
          </cell>
        </row>
        <row r="9632">
          <cell r="A9632">
            <v>1215327</v>
          </cell>
          <cell r="B9632" t="str">
            <v>冷藏</v>
          </cell>
        </row>
        <row r="9633">
          <cell r="A9633">
            <v>1198554</v>
          </cell>
          <cell r="B9633" t="str">
            <v>常温</v>
          </cell>
        </row>
        <row r="9634">
          <cell r="A9634">
            <v>88519</v>
          </cell>
          <cell r="B9634" t="str">
            <v>常温</v>
          </cell>
        </row>
        <row r="9635">
          <cell r="A9635">
            <v>1211160</v>
          </cell>
          <cell r="B9635" t="str">
            <v>常温</v>
          </cell>
        </row>
        <row r="9636">
          <cell r="A9636">
            <v>1245846</v>
          </cell>
          <cell r="B9636" t="str">
            <v>冷藏</v>
          </cell>
        </row>
        <row r="9637">
          <cell r="A9637">
            <v>1211346</v>
          </cell>
          <cell r="B9637" t="str">
            <v>常温</v>
          </cell>
        </row>
        <row r="9638">
          <cell r="A9638">
            <v>150140</v>
          </cell>
          <cell r="B9638" t="str">
            <v>常温</v>
          </cell>
        </row>
        <row r="9639">
          <cell r="A9639">
            <v>1210376</v>
          </cell>
          <cell r="B9639" t="str">
            <v>常温</v>
          </cell>
        </row>
        <row r="9640">
          <cell r="A9640">
            <v>1296</v>
          </cell>
          <cell r="B9640" t="str">
            <v>常温</v>
          </cell>
        </row>
        <row r="9641">
          <cell r="A9641">
            <v>1204649</v>
          </cell>
          <cell r="B9641" t="str">
            <v>常温</v>
          </cell>
        </row>
        <row r="9642">
          <cell r="A9642">
            <v>1224901</v>
          </cell>
          <cell r="B9642" t="str">
            <v>冷藏</v>
          </cell>
        </row>
        <row r="9643">
          <cell r="A9643">
            <v>317153</v>
          </cell>
          <cell r="B9643" t="str">
            <v>常温</v>
          </cell>
        </row>
        <row r="9644">
          <cell r="A9644">
            <v>1226146</v>
          </cell>
          <cell r="B9644" t="str">
            <v>冷藏</v>
          </cell>
        </row>
        <row r="9645">
          <cell r="A9645">
            <v>1141024</v>
          </cell>
          <cell r="B9645" t="str">
            <v>常温</v>
          </cell>
        </row>
        <row r="9646">
          <cell r="A9646">
            <v>1175348</v>
          </cell>
          <cell r="B9646" t="str">
            <v>常温</v>
          </cell>
        </row>
        <row r="9647">
          <cell r="A9647">
            <v>1179972</v>
          </cell>
          <cell r="B9647" t="str">
            <v>常温</v>
          </cell>
        </row>
        <row r="9648">
          <cell r="A9648">
            <v>1234224</v>
          </cell>
          <cell r="B9648" t="str">
            <v>常温</v>
          </cell>
        </row>
        <row r="9649">
          <cell r="A9649">
            <v>1098631</v>
          </cell>
          <cell r="B9649" t="str">
            <v>常温</v>
          </cell>
        </row>
        <row r="9650">
          <cell r="A9650">
            <v>1065530</v>
          </cell>
          <cell r="B9650" t="str">
            <v>常温</v>
          </cell>
        </row>
        <row r="9651">
          <cell r="A9651">
            <v>1271614</v>
          </cell>
          <cell r="B9651" t="str">
            <v>常温</v>
          </cell>
        </row>
        <row r="9652">
          <cell r="A9652">
            <v>1177833</v>
          </cell>
          <cell r="B9652" t="str">
            <v>常温</v>
          </cell>
        </row>
        <row r="9653">
          <cell r="A9653">
            <v>625713</v>
          </cell>
          <cell r="B9653" t="str">
            <v>冷藏</v>
          </cell>
        </row>
        <row r="9654">
          <cell r="A9654">
            <v>1189895</v>
          </cell>
          <cell r="B9654" t="str">
            <v>冷冻</v>
          </cell>
        </row>
        <row r="9655">
          <cell r="A9655">
            <v>317727</v>
          </cell>
          <cell r="B9655" t="str">
            <v>常温</v>
          </cell>
        </row>
        <row r="9656">
          <cell r="A9656">
            <v>1064285</v>
          </cell>
          <cell r="B9656" t="str">
            <v>冷藏</v>
          </cell>
        </row>
        <row r="9657">
          <cell r="A9657">
            <v>953467</v>
          </cell>
          <cell r="B9657" t="str">
            <v>常温</v>
          </cell>
        </row>
        <row r="9658">
          <cell r="A9658">
            <v>1194070</v>
          </cell>
          <cell r="B9658" t="str">
            <v>冷藏</v>
          </cell>
        </row>
        <row r="9659">
          <cell r="A9659">
            <v>1271493</v>
          </cell>
          <cell r="B9659" t="str">
            <v>常温</v>
          </cell>
        </row>
        <row r="9660">
          <cell r="A9660">
            <v>304617</v>
          </cell>
          <cell r="B9660" t="str">
            <v>常温</v>
          </cell>
        </row>
        <row r="9661">
          <cell r="A9661">
            <v>943740</v>
          </cell>
          <cell r="B9661" t="str">
            <v>冷藏</v>
          </cell>
        </row>
        <row r="9662">
          <cell r="A9662">
            <v>246973</v>
          </cell>
          <cell r="B9662" t="str">
            <v>常温</v>
          </cell>
        </row>
        <row r="9663">
          <cell r="A9663">
            <v>1422849</v>
          </cell>
          <cell r="B9663" t="str">
            <v>常温</v>
          </cell>
        </row>
        <row r="9664">
          <cell r="A9664">
            <v>17692</v>
          </cell>
          <cell r="B9664" t="str">
            <v>常温</v>
          </cell>
        </row>
        <row r="9665">
          <cell r="A9665">
            <v>1182504</v>
          </cell>
          <cell r="B9665" t="str">
            <v>冷冻</v>
          </cell>
        </row>
        <row r="9666">
          <cell r="A9666">
            <v>1211346</v>
          </cell>
          <cell r="B9666" t="str">
            <v>常温</v>
          </cell>
        </row>
        <row r="9667">
          <cell r="A9667">
            <v>1649836</v>
          </cell>
          <cell r="B9667" t="str">
            <v>常温</v>
          </cell>
        </row>
        <row r="9668">
          <cell r="A9668">
            <v>1130847</v>
          </cell>
          <cell r="B9668" t="str">
            <v>冷藏</v>
          </cell>
        </row>
        <row r="9669">
          <cell r="A9669">
            <v>852439</v>
          </cell>
          <cell r="B9669" t="str">
            <v>常温</v>
          </cell>
        </row>
        <row r="9670">
          <cell r="A9670">
            <v>1227694</v>
          </cell>
          <cell r="B9670" t="str">
            <v>常温</v>
          </cell>
        </row>
        <row r="9671">
          <cell r="A9671">
            <v>7560</v>
          </cell>
          <cell r="B9671" t="str">
            <v>常温</v>
          </cell>
        </row>
        <row r="9672">
          <cell r="A9672">
            <v>1084479</v>
          </cell>
          <cell r="B9672" t="str">
            <v>冷藏</v>
          </cell>
        </row>
        <row r="9673">
          <cell r="A9673">
            <v>1064285</v>
          </cell>
          <cell r="B9673" t="str">
            <v>冷藏</v>
          </cell>
        </row>
        <row r="9674">
          <cell r="A9674">
            <v>1189895</v>
          </cell>
          <cell r="B9674" t="str">
            <v>冷藏</v>
          </cell>
        </row>
        <row r="9675">
          <cell r="A9675">
            <v>1246613</v>
          </cell>
          <cell r="B9675" t="str">
            <v>常温</v>
          </cell>
        </row>
        <row r="9676">
          <cell r="A9676">
            <v>1631663</v>
          </cell>
          <cell r="B9676" t="str">
            <v>常温</v>
          </cell>
        </row>
        <row r="9677">
          <cell r="A9677">
            <v>1179973</v>
          </cell>
          <cell r="B9677" t="str">
            <v>常温</v>
          </cell>
        </row>
        <row r="9678">
          <cell r="A9678">
            <v>1064285</v>
          </cell>
          <cell r="B9678" t="str">
            <v>冷藏</v>
          </cell>
        </row>
        <row r="9679">
          <cell r="A9679">
            <v>1271499</v>
          </cell>
          <cell r="B9679" t="str">
            <v>常温</v>
          </cell>
        </row>
        <row r="9680">
          <cell r="A9680">
            <v>756962</v>
          </cell>
          <cell r="B9680" t="str">
            <v>常温</v>
          </cell>
        </row>
        <row r="9681">
          <cell r="A9681">
            <v>1099516</v>
          </cell>
          <cell r="B9681" t="str">
            <v>常温</v>
          </cell>
        </row>
        <row r="9682">
          <cell r="A9682">
            <v>1877066</v>
          </cell>
          <cell r="B9682" t="str">
            <v>冷藏</v>
          </cell>
        </row>
        <row r="9683">
          <cell r="A9683">
            <v>1064285</v>
          </cell>
          <cell r="B9683" t="str">
            <v>冷藏</v>
          </cell>
        </row>
        <row r="9684">
          <cell r="A9684">
            <v>929348</v>
          </cell>
          <cell r="B9684" t="str">
            <v>冷藏</v>
          </cell>
        </row>
        <row r="9685">
          <cell r="A9685">
            <v>1179974</v>
          </cell>
          <cell r="B9685" t="str">
            <v>常温</v>
          </cell>
        </row>
        <row r="9686">
          <cell r="A9686">
            <v>1631663</v>
          </cell>
          <cell r="B9686" t="str">
            <v>常温</v>
          </cell>
        </row>
        <row r="9687">
          <cell r="A9687">
            <v>1211346</v>
          </cell>
          <cell r="B9687" t="str">
            <v>常温</v>
          </cell>
        </row>
        <row r="9688">
          <cell r="A9688">
            <v>1182504</v>
          </cell>
          <cell r="B9688" t="str">
            <v>冷藏</v>
          </cell>
        </row>
        <row r="9689">
          <cell r="A9689">
            <v>402739</v>
          </cell>
          <cell r="B9689" t="str">
            <v>常温</v>
          </cell>
        </row>
        <row r="9690">
          <cell r="A9690">
            <v>1211346</v>
          </cell>
          <cell r="B9690" t="str">
            <v>常温</v>
          </cell>
        </row>
        <row r="9691">
          <cell r="A9691">
            <v>1098630</v>
          </cell>
          <cell r="B9691" t="str">
            <v>常温</v>
          </cell>
        </row>
        <row r="9692">
          <cell r="A9692">
            <v>1277778</v>
          </cell>
          <cell r="B9692" t="str">
            <v>常温</v>
          </cell>
        </row>
        <row r="9693">
          <cell r="A9693">
            <v>1064285</v>
          </cell>
          <cell r="B9693" t="str">
            <v>冷藏</v>
          </cell>
        </row>
        <row r="9694">
          <cell r="A9694">
            <v>1631613</v>
          </cell>
          <cell r="B9694" t="str">
            <v>常温</v>
          </cell>
        </row>
        <row r="9695">
          <cell r="A9695">
            <v>787458</v>
          </cell>
          <cell r="B9695" t="str">
            <v>冷藏</v>
          </cell>
        </row>
        <row r="9696">
          <cell r="A9696">
            <v>1140523</v>
          </cell>
          <cell r="B9696" t="str">
            <v>常温</v>
          </cell>
        </row>
        <row r="9697">
          <cell r="A9697">
            <v>1631663</v>
          </cell>
          <cell r="B9697" t="str">
            <v>常温</v>
          </cell>
        </row>
        <row r="9698">
          <cell r="A9698">
            <v>317132</v>
          </cell>
          <cell r="B9698" t="str">
            <v>常温</v>
          </cell>
        </row>
        <row r="9699">
          <cell r="A9699">
            <v>1179974</v>
          </cell>
          <cell r="B9699" t="str">
            <v>常温</v>
          </cell>
        </row>
        <row r="9700">
          <cell r="A9700">
            <v>1122790</v>
          </cell>
          <cell r="B9700" t="str">
            <v>冷冻</v>
          </cell>
        </row>
        <row r="9701">
          <cell r="A9701">
            <v>1193770</v>
          </cell>
          <cell r="B9701" t="str">
            <v>常温</v>
          </cell>
        </row>
        <row r="9702">
          <cell r="A9702">
            <v>953467</v>
          </cell>
          <cell r="B9702" t="str">
            <v>常温</v>
          </cell>
        </row>
        <row r="9703">
          <cell r="A9703">
            <v>266092</v>
          </cell>
          <cell r="B9703" t="str">
            <v>常温</v>
          </cell>
        </row>
        <row r="9704">
          <cell r="A9704">
            <v>1271589</v>
          </cell>
          <cell r="B9704" t="str">
            <v>常温</v>
          </cell>
        </row>
        <row r="9705">
          <cell r="A9705">
            <v>317132</v>
          </cell>
          <cell r="B9705" t="str">
            <v>常温</v>
          </cell>
        </row>
        <row r="9706">
          <cell r="A9706">
            <v>1116596</v>
          </cell>
          <cell r="B9706" t="str">
            <v>常温</v>
          </cell>
        </row>
        <row r="9707">
          <cell r="A9707">
            <v>1877066</v>
          </cell>
          <cell r="B9707" t="str">
            <v>冷藏</v>
          </cell>
        </row>
        <row r="9708">
          <cell r="A9708">
            <v>811037</v>
          </cell>
          <cell r="B9708" t="str">
            <v>常温</v>
          </cell>
        </row>
        <row r="9709">
          <cell r="A9709">
            <v>1182462</v>
          </cell>
          <cell r="B9709" t="str">
            <v>常温</v>
          </cell>
        </row>
        <row r="9710">
          <cell r="A9710">
            <v>1182462</v>
          </cell>
          <cell r="B9710" t="str">
            <v>常温</v>
          </cell>
        </row>
        <row r="9711">
          <cell r="A9711">
            <v>843259</v>
          </cell>
          <cell r="B9711" t="str">
            <v>冷藏</v>
          </cell>
        </row>
        <row r="9712">
          <cell r="A9712">
            <v>1064285</v>
          </cell>
          <cell r="B9712" t="str">
            <v>冷藏</v>
          </cell>
        </row>
        <row r="9713">
          <cell r="A9713">
            <v>825420</v>
          </cell>
          <cell r="B9713" t="str">
            <v>常温</v>
          </cell>
        </row>
        <row r="9714">
          <cell r="A9714">
            <v>837522</v>
          </cell>
          <cell r="B9714" t="str">
            <v>冷藏</v>
          </cell>
        </row>
        <row r="9715">
          <cell r="A9715">
            <v>1631663</v>
          </cell>
          <cell r="B9715" t="str">
            <v>常温</v>
          </cell>
        </row>
        <row r="9716">
          <cell r="A9716">
            <v>1638348</v>
          </cell>
          <cell r="B9716" t="str">
            <v>常温</v>
          </cell>
        </row>
        <row r="9717">
          <cell r="A9717">
            <v>1425643</v>
          </cell>
          <cell r="B9717" t="str">
            <v>常温</v>
          </cell>
        </row>
        <row r="9718">
          <cell r="A9718">
            <v>1141026</v>
          </cell>
          <cell r="B9718" t="str">
            <v>常温</v>
          </cell>
        </row>
        <row r="9719">
          <cell r="A9719">
            <v>1122774</v>
          </cell>
          <cell r="B9719" t="str">
            <v>冷冻</v>
          </cell>
        </row>
        <row r="9720">
          <cell r="A9720">
            <v>1099517</v>
          </cell>
          <cell r="B9720" t="str">
            <v>常温</v>
          </cell>
        </row>
        <row r="9721">
          <cell r="A9721">
            <v>1179974</v>
          </cell>
          <cell r="B9721" t="str">
            <v>常温</v>
          </cell>
        </row>
        <row r="9722">
          <cell r="A9722">
            <v>1256113</v>
          </cell>
          <cell r="B9722" t="str">
            <v>冷冻</v>
          </cell>
        </row>
        <row r="9723">
          <cell r="A9723">
            <v>1070673</v>
          </cell>
          <cell r="B9723" t="str">
            <v>常温</v>
          </cell>
        </row>
        <row r="9724">
          <cell r="A9724">
            <v>317132</v>
          </cell>
          <cell r="B9724" t="str">
            <v>常温</v>
          </cell>
        </row>
        <row r="9725">
          <cell r="A9725">
            <v>954927</v>
          </cell>
          <cell r="B9725" t="str">
            <v>冷冻</v>
          </cell>
        </row>
        <row r="9726">
          <cell r="A9726">
            <v>1070687</v>
          </cell>
          <cell r="B9726" t="str">
            <v>常温</v>
          </cell>
        </row>
        <row r="9727">
          <cell r="A9727">
            <v>1182462</v>
          </cell>
          <cell r="B9727" t="str">
            <v>常温</v>
          </cell>
        </row>
        <row r="9728">
          <cell r="A9728">
            <v>1227754</v>
          </cell>
          <cell r="B9728" t="str">
            <v>常温</v>
          </cell>
        </row>
        <row r="9729">
          <cell r="A9729">
            <v>1038806</v>
          </cell>
          <cell r="B9729" t="str">
            <v>冷藏</v>
          </cell>
        </row>
        <row r="9730">
          <cell r="A9730">
            <v>1227753</v>
          </cell>
          <cell r="B9730" t="str">
            <v>常温</v>
          </cell>
        </row>
        <row r="9731">
          <cell r="A9731">
            <v>1084528</v>
          </cell>
          <cell r="B9731" t="str">
            <v>冷藏</v>
          </cell>
        </row>
        <row r="9732">
          <cell r="A9732">
            <v>7579</v>
          </cell>
          <cell r="B9732" t="str">
            <v>常温</v>
          </cell>
        </row>
        <row r="9733">
          <cell r="A9733">
            <v>317132</v>
          </cell>
          <cell r="B9733" t="str">
            <v>常温</v>
          </cell>
        </row>
        <row r="9734">
          <cell r="A9734">
            <v>671420</v>
          </cell>
          <cell r="B9734" t="str">
            <v>冷藏</v>
          </cell>
        </row>
        <row r="9735">
          <cell r="A9735">
            <v>317727</v>
          </cell>
          <cell r="B9735" t="str">
            <v>常温</v>
          </cell>
        </row>
        <row r="9736">
          <cell r="A9736">
            <v>158106</v>
          </cell>
          <cell r="B9736" t="str">
            <v>常温</v>
          </cell>
        </row>
        <row r="9737">
          <cell r="A9737">
            <v>1258024</v>
          </cell>
          <cell r="B9737" t="str">
            <v>常温</v>
          </cell>
        </row>
        <row r="9738">
          <cell r="A9738">
            <v>843259</v>
          </cell>
          <cell r="B9738" t="str">
            <v>冷藏</v>
          </cell>
        </row>
        <row r="9739">
          <cell r="A9739">
            <v>796358</v>
          </cell>
          <cell r="B9739" t="str">
            <v>常温</v>
          </cell>
        </row>
        <row r="9740">
          <cell r="A9740">
            <v>1141038</v>
          </cell>
          <cell r="B9740" t="str">
            <v>常温</v>
          </cell>
        </row>
        <row r="9741">
          <cell r="A9741">
            <v>1182504</v>
          </cell>
          <cell r="B9741" t="str">
            <v>冷藏</v>
          </cell>
        </row>
        <row r="9742">
          <cell r="A9742">
            <v>787458</v>
          </cell>
          <cell r="B9742" t="str">
            <v>冷藏</v>
          </cell>
        </row>
        <row r="9743">
          <cell r="A9743">
            <v>787458</v>
          </cell>
          <cell r="B9743" t="str">
            <v>冷藏</v>
          </cell>
        </row>
        <row r="9744">
          <cell r="A9744">
            <v>1224901</v>
          </cell>
          <cell r="B9744" t="str">
            <v>常温</v>
          </cell>
        </row>
        <row r="9745">
          <cell r="A9745">
            <v>1226142</v>
          </cell>
          <cell r="B9745" t="str">
            <v>冷藏</v>
          </cell>
        </row>
        <row r="9746">
          <cell r="A9746">
            <v>1070708</v>
          </cell>
          <cell r="B9746" t="str">
            <v>常温</v>
          </cell>
        </row>
        <row r="9747">
          <cell r="A9747">
            <v>1211346</v>
          </cell>
          <cell r="B9747" t="str">
            <v>常温</v>
          </cell>
        </row>
        <row r="9748">
          <cell r="A9748">
            <v>1070718</v>
          </cell>
          <cell r="B9748" t="str">
            <v>常温</v>
          </cell>
        </row>
        <row r="9749">
          <cell r="A9749">
            <v>999143</v>
          </cell>
          <cell r="B9749" t="str">
            <v>常温</v>
          </cell>
        </row>
        <row r="9750">
          <cell r="A9750">
            <v>843259</v>
          </cell>
          <cell r="B9750" t="str">
            <v>冷藏</v>
          </cell>
        </row>
        <row r="9751">
          <cell r="A9751">
            <v>1065530</v>
          </cell>
          <cell r="B9751" t="str">
            <v>常温</v>
          </cell>
        </row>
        <row r="9752">
          <cell r="A9752">
            <v>1069787</v>
          </cell>
          <cell r="B9752" t="str">
            <v>常温</v>
          </cell>
        </row>
        <row r="9753">
          <cell r="A9753">
            <v>801900</v>
          </cell>
          <cell r="B9753" t="str">
            <v>常温</v>
          </cell>
        </row>
        <row r="9754">
          <cell r="A9754">
            <v>1141039</v>
          </cell>
          <cell r="B9754" t="str">
            <v>常温</v>
          </cell>
        </row>
        <row r="9755">
          <cell r="A9755">
            <v>1271599</v>
          </cell>
          <cell r="B9755" t="str">
            <v>常温</v>
          </cell>
        </row>
        <row r="9756">
          <cell r="A9756">
            <v>1258024</v>
          </cell>
          <cell r="B9756" t="str">
            <v>常温</v>
          </cell>
        </row>
        <row r="9757">
          <cell r="A9757">
            <v>318693</v>
          </cell>
          <cell r="B9757" t="str">
            <v>常温</v>
          </cell>
        </row>
        <row r="9758">
          <cell r="A9758">
            <v>894789</v>
          </cell>
          <cell r="B9758" t="str">
            <v>常温</v>
          </cell>
        </row>
        <row r="9759">
          <cell r="A9759">
            <v>1211728</v>
          </cell>
          <cell r="B9759" t="str">
            <v>常温</v>
          </cell>
        </row>
        <row r="9760">
          <cell r="A9760">
            <v>1276876</v>
          </cell>
          <cell r="B9760" t="str">
            <v>常温</v>
          </cell>
        </row>
        <row r="9761">
          <cell r="A9761">
            <v>296700</v>
          </cell>
          <cell r="B9761" t="str">
            <v>常温</v>
          </cell>
        </row>
        <row r="9762">
          <cell r="A9762">
            <v>1215326</v>
          </cell>
          <cell r="B9762" t="str">
            <v>冷藏</v>
          </cell>
        </row>
        <row r="9763">
          <cell r="A9763">
            <v>671420</v>
          </cell>
          <cell r="B9763" t="str">
            <v>冷藏</v>
          </cell>
        </row>
        <row r="9764">
          <cell r="A9764">
            <v>1215327</v>
          </cell>
          <cell r="B9764" t="str">
            <v>冷藏</v>
          </cell>
        </row>
        <row r="9765">
          <cell r="A9765">
            <v>1070674</v>
          </cell>
          <cell r="B9765" t="str">
            <v>常温</v>
          </cell>
        </row>
        <row r="9766">
          <cell r="A9766">
            <v>1211346</v>
          </cell>
          <cell r="B9766" t="str">
            <v>常温</v>
          </cell>
        </row>
        <row r="9767">
          <cell r="A9767">
            <v>318693</v>
          </cell>
          <cell r="B9767" t="str">
            <v>常温</v>
          </cell>
        </row>
        <row r="9768">
          <cell r="A9768">
            <v>787458</v>
          </cell>
          <cell r="B9768" t="str">
            <v>冷藏</v>
          </cell>
        </row>
        <row r="9769">
          <cell r="A9769">
            <v>1070686</v>
          </cell>
          <cell r="B9769" t="str">
            <v>常温</v>
          </cell>
        </row>
        <row r="9770">
          <cell r="A9770">
            <v>770405</v>
          </cell>
          <cell r="B9770" t="str">
            <v>常温</v>
          </cell>
        </row>
        <row r="9771">
          <cell r="A9771">
            <v>1182504</v>
          </cell>
          <cell r="B9771" t="str">
            <v>冷冻</v>
          </cell>
        </row>
        <row r="9772">
          <cell r="A9772">
            <v>8775</v>
          </cell>
          <cell r="B9772" t="str">
            <v>冷藏</v>
          </cell>
        </row>
        <row r="9773">
          <cell r="A9773">
            <v>1352943</v>
          </cell>
          <cell r="B9773" t="str">
            <v>常温</v>
          </cell>
        </row>
        <row r="9774">
          <cell r="A9774">
            <v>843259</v>
          </cell>
          <cell r="B9774" t="str">
            <v>冷藏</v>
          </cell>
        </row>
        <row r="9775">
          <cell r="A9775">
            <v>1257602</v>
          </cell>
          <cell r="B9775" t="str">
            <v>常温</v>
          </cell>
        </row>
        <row r="9776">
          <cell r="A9776">
            <v>1099547</v>
          </cell>
          <cell r="B9776" t="str">
            <v>冷藏</v>
          </cell>
        </row>
        <row r="9777">
          <cell r="A9777">
            <v>1099506</v>
          </cell>
          <cell r="B9777" t="str">
            <v>冷藏</v>
          </cell>
        </row>
        <row r="9778">
          <cell r="A9778">
            <v>925792</v>
          </cell>
          <cell r="B9778" t="str">
            <v>常温</v>
          </cell>
        </row>
        <row r="9779">
          <cell r="A9779">
            <v>1140114</v>
          </cell>
          <cell r="B9779" t="str">
            <v>常温</v>
          </cell>
        </row>
        <row r="9780">
          <cell r="A9780">
            <v>411012</v>
          </cell>
          <cell r="B9780" t="str">
            <v>冷藏</v>
          </cell>
        </row>
        <row r="9781">
          <cell r="A9781">
            <v>837929</v>
          </cell>
          <cell r="B9781" t="str">
            <v>常温</v>
          </cell>
        </row>
        <row r="9782">
          <cell r="A9782">
            <v>318693</v>
          </cell>
          <cell r="B9782" t="str">
            <v>常温</v>
          </cell>
        </row>
        <row r="9783">
          <cell r="A9783">
            <v>1182504</v>
          </cell>
          <cell r="B9783" t="str">
            <v>冷藏</v>
          </cell>
        </row>
        <row r="9784">
          <cell r="A9784">
            <v>1195900</v>
          </cell>
          <cell r="B9784" t="str">
            <v>常温</v>
          </cell>
        </row>
        <row r="9785">
          <cell r="A9785">
            <v>943167</v>
          </cell>
          <cell r="B9785" t="str">
            <v>常温</v>
          </cell>
        </row>
        <row r="9786">
          <cell r="A9786">
            <v>1167133</v>
          </cell>
          <cell r="B9786" t="str">
            <v>冷藏</v>
          </cell>
        </row>
        <row r="9787">
          <cell r="A9787">
            <v>787458</v>
          </cell>
          <cell r="B9787" t="str">
            <v>冷藏</v>
          </cell>
        </row>
        <row r="9788">
          <cell r="A9788">
            <v>1064285</v>
          </cell>
          <cell r="B9788" t="str">
            <v>冷藏</v>
          </cell>
        </row>
        <row r="9789">
          <cell r="A9789">
            <v>1424577</v>
          </cell>
          <cell r="B9789" t="str">
            <v>冷藏</v>
          </cell>
        </row>
        <row r="9790">
          <cell r="A9790">
            <v>1070682</v>
          </cell>
          <cell r="B9790" t="str">
            <v>常温</v>
          </cell>
        </row>
        <row r="9791">
          <cell r="A9791">
            <v>1069790</v>
          </cell>
          <cell r="B9791" t="str">
            <v>常温</v>
          </cell>
        </row>
        <row r="9792">
          <cell r="A9792">
            <v>1140523</v>
          </cell>
          <cell r="B9792" t="str">
            <v>常温</v>
          </cell>
        </row>
        <row r="9793">
          <cell r="A9793">
            <v>1271554</v>
          </cell>
          <cell r="B9793" t="str">
            <v>冷藏</v>
          </cell>
        </row>
        <row r="9794">
          <cell r="A9794">
            <v>1070708</v>
          </cell>
          <cell r="B9794" t="str">
            <v>常温</v>
          </cell>
        </row>
        <row r="9795">
          <cell r="A9795">
            <v>1234224</v>
          </cell>
          <cell r="B9795" t="str">
            <v>常温</v>
          </cell>
        </row>
        <row r="9796">
          <cell r="A9796">
            <v>1631663</v>
          </cell>
          <cell r="B9796" t="str">
            <v>常温</v>
          </cell>
        </row>
        <row r="9797">
          <cell r="A9797">
            <v>787458</v>
          </cell>
          <cell r="B9797" t="str">
            <v>冷藏</v>
          </cell>
        </row>
        <row r="9798">
          <cell r="A9798">
            <v>1070680</v>
          </cell>
          <cell r="B9798" t="str">
            <v>常温</v>
          </cell>
        </row>
        <row r="9799">
          <cell r="A9799">
            <v>852439</v>
          </cell>
          <cell r="B9799" t="str">
            <v>常温</v>
          </cell>
        </row>
        <row r="9800">
          <cell r="A9800">
            <v>1211346</v>
          </cell>
          <cell r="B9800" t="str">
            <v>常温</v>
          </cell>
        </row>
        <row r="9801">
          <cell r="A9801">
            <v>1064285</v>
          </cell>
          <cell r="B9801" t="str">
            <v>冷藏</v>
          </cell>
        </row>
        <row r="9802">
          <cell r="A9802">
            <v>852439</v>
          </cell>
          <cell r="B9802" t="str">
            <v>常温</v>
          </cell>
        </row>
        <row r="9803">
          <cell r="A9803">
            <v>1179973</v>
          </cell>
          <cell r="B9803" t="str">
            <v>常温</v>
          </cell>
        </row>
        <row r="9804">
          <cell r="A9804">
            <v>318693</v>
          </cell>
          <cell r="B9804" t="str">
            <v>常温</v>
          </cell>
        </row>
        <row r="9805">
          <cell r="A9805">
            <v>787458</v>
          </cell>
          <cell r="B9805" t="str">
            <v>冷藏</v>
          </cell>
        </row>
        <row r="9806">
          <cell r="A9806">
            <v>296338</v>
          </cell>
          <cell r="B9806" t="str">
            <v>常温</v>
          </cell>
        </row>
        <row r="9807">
          <cell r="A9807">
            <v>675170</v>
          </cell>
          <cell r="B9807" t="str">
            <v>常温</v>
          </cell>
        </row>
        <row r="9808">
          <cell r="A9808">
            <v>1227694</v>
          </cell>
          <cell r="B9808" t="str">
            <v>常温</v>
          </cell>
        </row>
        <row r="9809">
          <cell r="A9809">
            <v>943167</v>
          </cell>
          <cell r="B9809" t="str">
            <v>常温</v>
          </cell>
        </row>
        <row r="9810">
          <cell r="A9810">
            <v>1194070</v>
          </cell>
          <cell r="B9810" t="str">
            <v>冷藏</v>
          </cell>
        </row>
        <row r="9811">
          <cell r="A9811">
            <v>1174731</v>
          </cell>
          <cell r="B9811" t="str">
            <v>冷冻</v>
          </cell>
        </row>
        <row r="9812">
          <cell r="A9812">
            <v>1097128</v>
          </cell>
          <cell r="B9812" t="str">
            <v>常温</v>
          </cell>
        </row>
        <row r="9813">
          <cell r="A9813">
            <v>1227715</v>
          </cell>
          <cell r="B9813" t="str">
            <v>冷藏</v>
          </cell>
        </row>
        <row r="9814">
          <cell r="A9814">
            <v>1227704</v>
          </cell>
          <cell r="B9814" t="str">
            <v>常温</v>
          </cell>
        </row>
        <row r="9815">
          <cell r="A9815">
            <v>1232928</v>
          </cell>
          <cell r="B9815" t="str">
            <v>常温</v>
          </cell>
        </row>
        <row r="9816">
          <cell r="A9816">
            <v>1631663</v>
          </cell>
          <cell r="B9816" t="str">
            <v>常温</v>
          </cell>
        </row>
        <row r="9817">
          <cell r="A9817">
            <v>1185789</v>
          </cell>
          <cell r="B9817" t="str">
            <v>冷冻</v>
          </cell>
        </row>
        <row r="9818">
          <cell r="A9818">
            <v>1099517</v>
          </cell>
          <cell r="B9818" t="str">
            <v>常温</v>
          </cell>
        </row>
        <row r="9819">
          <cell r="A9819">
            <v>1099546</v>
          </cell>
          <cell r="B9819" t="str">
            <v>冷藏</v>
          </cell>
        </row>
        <row r="9820">
          <cell r="A9820">
            <v>1631663</v>
          </cell>
          <cell r="B9820" t="str">
            <v>常温</v>
          </cell>
        </row>
        <row r="9821">
          <cell r="A9821">
            <v>241005</v>
          </cell>
          <cell r="B9821" t="str">
            <v>冷藏</v>
          </cell>
        </row>
        <row r="9822">
          <cell r="A9822">
            <v>408546</v>
          </cell>
          <cell r="B9822" t="str">
            <v>常温</v>
          </cell>
        </row>
        <row r="9823">
          <cell r="A9823">
            <v>1179970</v>
          </cell>
          <cell r="B9823" t="str">
            <v>常温</v>
          </cell>
        </row>
        <row r="9824">
          <cell r="A9824">
            <v>1227715</v>
          </cell>
          <cell r="B9824" t="str">
            <v>冷藏</v>
          </cell>
        </row>
        <row r="9825">
          <cell r="A9825">
            <v>8775</v>
          </cell>
          <cell r="B9825" t="str">
            <v>冷藏</v>
          </cell>
        </row>
        <row r="9826">
          <cell r="A9826">
            <v>419056</v>
          </cell>
          <cell r="B9826" t="str">
            <v>冷藏</v>
          </cell>
        </row>
        <row r="9827">
          <cell r="A9827">
            <v>1884467</v>
          </cell>
          <cell r="B9827" t="str">
            <v>冷藏</v>
          </cell>
        </row>
        <row r="9828">
          <cell r="A9828">
            <v>1127432</v>
          </cell>
          <cell r="B9828" t="str">
            <v>常温</v>
          </cell>
        </row>
        <row r="9829">
          <cell r="A9829">
            <v>1065530</v>
          </cell>
          <cell r="B9829" t="str">
            <v>常温</v>
          </cell>
        </row>
        <row r="9830">
          <cell r="A9830">
            <v>1245841</v>
          </cell>
          <cell r="B9830" t="str">
            <v>冷藏</v>
          </cell>
        </row>
        <row r="9831">
          <cell r="A9831">
            <v>1631663</v>
          </cell>
          <cell r="B9831" t="str">
            <v>常温</v>
          </cell>
        </row>
        <row r="9832">
          <cell r="A9832">
            <v>1211346</v>
          </cell>
          <cell r="B9832" t="str">
            <v>常温</v>
          </cell>
        </row>
        <row r="9833">
          <cell r="A9833">
            <v>1005588</v>
          </cell>
          <cell r="B9833" t="str">
            <v>常温</v>
          </cell>
        </row>
        <row r="9834">
          <cell r="A9834">
            <v>317727</v>
          </cell>
          <cell r="B9834" t="str">
            <v>常温</v>
          </cell>
        </row>
        <row r="9835">
          <cell r="A9835">
            <v>846491</v>
          </cell>
          <cell r="B9835" t="str">
            <v>冷藏</v>
          </cell>
        </row>
        <row r="9836">
          <cell r="A9836">
            <v>1271574</v>
          </cell>
          <cell r="B9836" t="str">
            <v>常温</v>
          </cell>
        </row>
        <row r="9837">
          <cell r="A9837">
            <v>317727</v>
          </cell>
          <cell r="B9837" t="str">
            <v>常温</v>
          </cell>
        </row>
        <row r="9838">
          <cell r="A9838">
            <v>1140523</v>
          </cell>
          <cell r="B9838" t="str">
            <v>常温</v>
          </cell>
        </row>
        <row r="9839">
          <cell r="A9839">
            <v>746616</v>
          </cell>
          <cell r="B9839" t="str">
            <v>冷藏</v>
          </cell>
        </row>
        <row r="9840">
          <cell r="A9840">
            <v>1177833</v>
          </cell>
          <cell r="B9840" t="str">
            <v>常温</v>
          </cell>
        </row>
        <row r="9841">
          <cell r="A9841">
            <v>1186508</v>
          </cell>
          <cell r="B9841" t="str">
            <v>冷藏</v>
          </cell>
        </row>
        <row r="9842">
          <cell r="A9842">
            <v>1258021</v>
          </cell>
          <cell r="B9842" t="str">
            <v>冷藏</v>
          </cell>
        </row>
        <row r="9843">
          <cell r="A9843">
            <v>1070686</v>
          </cell>
          <cell r="B9843" t="str">
            <v>常温</v>
          </cell>
        </row>
        <row r="9844">
          <cell r="A9844">
            <v>852439</v>
          </cell>
          <cell r="B9844" t="str">
            <v>常温</v>
          </cell>
        </row>
        <row r="9845">
          <cell r="A9845">
            <v>1211346</v>
          </cell>
          <cell r="B9845" t="str">
            <v>常温</v>
          </cell>
        </row>
        <row r="9846">
          <cell r="A9846">
            <v>1631663</v>
          </cell>
          <cell r="B9846" t="str">
            <v>常温</v>
          </cell>
        </row>
        <row r="9847">
          <cell r="A9847">
            <v>318693</v>
          </cell>
          <cell r="B9847" t="str">
            <v>常温</v>
          </cell>
        </row>
        <row r="9848">
          <cell r="A9848">
            <v>1179973</v>
          </cell>
          <cell r="B9848" t="str">
            <v>常温</v>
          </cell>
        </row>
        <row r="9849">
          <cell r="A9849">
            <v>1271493</v>
          </cell>
          <cell r="B9849" t="str">
            <v>常温</v>
          </cell>
        </row>
        <row r="9850">
          <cell r="A9850">
            <v>846539</v>
          </cell>
          <cell r="B9850" t="str">
            <v>冷藏</v>
          </cell>
        </row>
        <row r="9851">
          <cell r="A9851">
            <v>894789</v>
          </cell>
          <cell r="B9851" t="str">
            <v>冷藏</v>
          </cell>
        </row>
        <row r="9852">
          <cell r="A9852">
            <v>1277778</v>
          </cell>
          <cell r="B9852" t="str">
            <v>常温</v>
          </cell>
        </row>
        <row r="9853">
          <cell r="A9853">
            <v>852439</v>
          </cell>
          <cell r="B9853" t="str">
            <v>常温</v>
          </cell>
        </row>
        <row r="9854">
          <cell r="A9854">
            <v>1631663</v>
          </cell>
          <cell r="B9854" t="str">
            <v>常温</v>
          </cell>
        </row>
        <row r="9855">
          <cell r="A9855">
            <v>1266334</v>
          </cell>
          <cell r="B9855" t="str">
            <v>常温</v>
          </cell>
        </row>
        <row r="9856">
          <cell r="A9856">
            <v>297415</v>
          </cell>
          <cell r="B9856" t="str">
            <v>常温</v>
          </cell>
        </row>
        <row r="9857">
          <cell r="A9857">
            <v>7985</v>
          </cell>
          <cell r="B9857" t="str">
            <v>常温</v>
          </cell>
        </row>
        <row r="9858">
          <cell r="A9858">
            <v>1065652</v>
          </cell>
          <cell r="B9858" t="str">
            <v>常温</v>
          </cell>
        </row>
        <row r="9859">
          <cell r="A9859">
            <v>719463</v>
          </cell>
          <cell r="B9859" t="str">
            <v>常温</v>
          </cell>
        </row>
        <row r="9860">
          <cell r="A9860">
            <v>1271493</v>
          </cell>
          <cell r="B9860" t="str">
            <v>常温</v>
          </cell>
        </row>
        <row r="9861">
          <cell r="A9861">
            <v>1245841</v>
          </cell>
          <cell r="B9861" t="str">
            <v>冷藏</v>
          </cell>
        </row>
        <row r="9862">
          <cell r="A9862">
            <v>1425821</v>
          </cell>
          <cell r="B9862" t="str">
            <v>常温</v>
          </cell>
        </row>
        <row r="9863">
          <cell r="A9863">
            <v>1185789</v>
          </cell>
          <cell r="B9863" t="str">
            <v>冷藏</v>
          </cell>
        </row>
        <row r="9864">
          <cell r="A9864">
            <v>1232928</v>
          </cell>
          <cell r="B9864" t="str">
            <v>常温</v>
          </cell>
        </row>
        <row r="9865">
          <cell r="A9865">
            <v>1179973</v>
          </cell>
          <cell r="B9865" t="str">
            <v>常温</v>
          </cell>
        </row>
        <row r="9866">
          <cell r="A9866">
            <v>1260926</v>
          </cell>
          <cell r="B9866" t="str">
            <v>冷冻</v>
          </cell>
        </row>
        <row r="9867">
          <cell r="A9867">
            <v>1276876</v>
          </cell>
          <cell r="B9867" t="str">
            <v>冷藏</v>
          </cell>
        </row>
        <row r="9868">
          <cell r="A9868">
            <v>1258024</v>
          </cell>
          <cell r="B9868" t="str">
            <v>常温</v>
          </cell>
        </row>
        <row r="9869">
          <cell r="A9869">
            <v>852439</v>
          </cell>
          <cell r="B9869" t="str">
            <v>常温</v>
          </cell>
        </row>
        <row r="9870">
          <cell r="A9870">
            <v>1229055</v>
          </cell>
          <cell r="B9870" t="str">
            <v>常温</v>
          </cell>
        </row>
        <row r="9871">
          <cell r="A9871">
            <v>575399</v>
          </cell>
          <cell r="B9871" t="str">
            <v>常温</v>
          </cell>
        </row>
        <row r="9872">
          <cell r="A9872">
            <v>1184410</v>
          </cell>
          <cell r="B9872" t="str">
            <v>常温</v>
          </cell>
        </row>
        <row r="9873">
          <cell r="A9873">
            <v>960862</v>
          </cell>
          <cell r="B9873" t="str">
            <v>常温</v>
          </cell>
        </row>
        <row r="9874">
          <cell r="A9874">
            <v>1201518</v>
          </cell>
          <cell r="B9874" t="str">
            <v>常温</v>
          </cell>
        </row>
        <row r="9875">
          <cell r="A9875">
            <v>317727</v>
          </cell>
          <cell r="B9875" t="str">
            <v>常温</v>
          </cell>
        </row>
        <row r="9876">
          <cell r="A9876">
            <v>589815</v>
          </cell>
          <cell r="B9876" t="str">
            <v>常温</v>
          </cell>
        </row>
        <row r="9877">
          <cell r="A9877">
            <v>1433317</v>
          </cell>
          <cell r="B9877" t="str">
            <v>冷藏</v>
          </cell>
        </row>
        <row r="9878">
          <cell r="A9878">
            <v>1130847</v>
          </cell>
          <cell r="B9878" t="str">
            <v>冷藏</v>
          </cell>
        </row>
        <row r="9879">
          <cell r="A9879">
            <v>1099517</v>
          </cell>
          <cell r="B9879" t="str">
            <v>常温</v>
          </cell>
        </row>
        <row r="9880">
          <cell r="A9880">
            <v>1215327</v>
          </cell>
          <cell r="B9880" t="str">
            <v>冷藏</v>
          </cell>
        </row>
        <row r="9881">
          <cell r="A9881">
            <v>1258024</v>
          </cell>
          <cell r="B9881" t="str">
            <v>常温</v>
          </cell>
        </row>
        <row r="9882">
          <cell r="A9882">
            <v>1194070</v>
          </cell>
          <cell r="B9882" t="str">
            <v>冷藏</v>
          </cell>
        </row>
        <row r="9883">
          <cell r="A9883">
            <v>1245841</v>
          </cell>
          <cell r="B9883" t="str">
            <v>冷藏</v>
          </cell>
        </row>
        <row r="9884">
          <cell r="A9884">
            <v>6026</v>
          </cell>
          <cell r="B9884" t="str">
            <v>常温</v>
          </cell>
        </row>
        <row r="9885">
          <cell r="A9885">
            <v>1631663</v>
          </cell>
          <cell r="B9885" t="str">
            <v>常温</v>
          </cell>
        </row>
        <row r="9886">
          <cell r="A9886">
            <v>1129284</v>
          </cell>
          <cell r="B9886" t="str">
            <v>常温</v>
          </cell>
        </row>
        <row r="9887">
          <cell r="A9887">
            <v>1189895</v>
          </cell>
          <cell r="B9887" t="str">
            <v>冷藏</v>
          </cell>
        </row>
        <row r="9888">
          <cell r="A9888">
            <v>1258021</v>
          </cell>
          <cell r="B9888" t="str">
            <v>冷藏</v>
          </cell>
        </row>
        <row r="9889">
          <cell r="A9889">
            <v>317727</v>
          </cell>
          <cell r="B9889" t="str">
            <v>常温</v>
          </cell>
        </row>
        <row r="9890">
          <cell r="A9890">
            <v>1211160</v>
          </cell>
          <cell r="B9890" t="str">
            <v>常温</v>
          </cell>
        </row>
        <row r="9891">
          <cell r="A9891">
            <v>625713</v>
          </cell>
          <cell r="B9891" t="str">
            <v>常温</v>
          </cell>
        </row>
        <row r="9892">
          <cell r="A9892">
            <v>1064285</v>
          </cell>
          <cell r="B9892" t="str">
            <v>冷藏</v>
          </cell>
        </row>
        <row r="9893">
          <cell r="A9893">
            <v>1179972</v>
          </cell>
          <cell r="B9893" t="str">
            <v>常温</v>
          </cell>
        </row>
        <row r="9894">
          <cell r="A9894">
            <v>1179974</v>
          </cell>
          <cell r="B9894" t="str">
            <v>常温</v>
          </cell>
        </row>
        <row r="9895">
          <cell r="A9895">
            <v>954927</v>
          </cell>
          <cell r="B9895" t="str">
            <v>冷藏</v>
          </cell>
        </row>
        <row r="9896">
          <cell r="A9896">
            <v>1069782</v>
          </cell>
          <cell r="B9896" t="str">
            <v>常温</v>
          </cell>
        </row>
        <row r="9897">
          <cell r="A9897">
            <v>1158470</v>
          </cell>
          <cell r="B9897" t="str">
            <v>冷藏</v>
          </cell>
        </row>
        <row r="9898">
          <cell r="A9898">
            <v>1258024</v>
          </cell>
          <cell r="B9898" t="str">
            <v>常温</v>
          </cell>
        </row>
        <row r="9899">
          <cell r="A9899">
            <v>1211346</v>
          </cell>
          <cell r="B9899" t="str">
            <v>常温</v>
          </cell>
        </row>
        <row r="9900">
          <cell r="A9900">
            <v>1159493</v>
          </cell>
          <cell r="B9900" t="str">
            <v>冷藏</v>
          </cell>
        </row>
        <row r="9901">
          <cell r="A9901">
            <v>1179974</v>
          </cell>
          <cell r="B9901" t="str">
            <v>常温</v>
          </cell>
        </row>
        <row r="9902">
          <cell r="A9902">
            <v>1226146</v>
          </cell>
          <cell r="B9902" t="str">
            <v>冷藏</v>
          </cell>
        </row>
        <row r="9903">
          <cell r="A9903">
            <v>1064285</v>
          </cell>
          <cell r="B9903" t="str">
            <v>冷藏</v>
          </cell>
        </row>
        <row r="9904">
          <cell r="A9904">
            <v>1271507</v>
          </cell>
          <cell r="B9904" t="str">
            <v>常温</v>
          </cell>
        </row>
        <row r="9905">
          <cell r="A9905">
            <v>1271493</v>
          </cell>
          <cell r="B9905" t="str">
            <v>常温</v>
          </cell>
        </row>
        <row r="9906">
          <cell r="A9906">
            <v>1065525</v>
          </cell>
          <cell r="B9906" t="str">
            <v>冷藏</v>
          </cell>
        </row>
        <row r="9907">
          <cell r="A9907">
            <v>1210376</v>
          </cell>
          <cell r="B9907" t="str">
            <v>常温</v>
          </cell>
        </row>
        <row r="9908">
          <cell r="A9908">
            <v>1276876</v>
          </cell>
          <cell r="B9908" t="str">
            <v>冷藏</v>
          </cell>
        </row>
        <row r="9909">
          <cell r="A9909">
            <v>843259</v>
          </cell>
          <cell r="B9909" t="str">
            <v>冷藏</v>
          </cell>
        </row>
        <row r="9910">
          <cell r="A9910">
            <v>870400</v>
          </cell>
          <cell r="B9910" t="str">
            <v>常温</v>
          </cell>
        </row>
        <row r="9911">
          <cell r="A9911">
            <v>1126711</v>
          </cell>
          <cell r="B9911" t="str">
            <v>常温</v>
          </cell>
        </row>
        <row r="9912">
          <cell r="A9912">
            <v>1179974</v>
          </cell>
          <cell r="B9912" t="str">
            <v>常温</v>
          </cell>
        </row>
        <row r="9913">
          <cell r="A9913">
            <v>1884467</v>
          </cell>
          <cell r="B9913" t="str">
            <v>冷藏</v>
          </cell>
        </row>
        <row r="9914">
          <cell r="A9914">
            <v>1211346</v>
          </cell>
          <cell r="B9914" t="str">
            <v>常温</v>
          </cell>
        </row>
        <row r="9915">
          <cell r="A9915">
            <v>317132</v>
          </cell>
          <cell r="B9915" t="str">
            <v>常温</v>
          </cell>
        </row>
        <row r="9916">
          <cell r="A9916">
            <v>1211160</v>
          </cell>
          <cell r="B9916" t="str">
            <v>常温</v>
          </cell>
        </row>
        <row r="9917">
          <cell r="A9917">
            <v>1271499</v>
          </cell>
          <cell r="B9917" t="str">
            <v>常温</v>
          </cell>
        </row>
        <row r="9918">
          <cell r="A9918">
            <v>1099546</v>
          </cell>
          <cell r="B9918" t="str">
            <v>冷藏</v>
          </cell>
        </row>
        <row r="9919">
          <cell r="A9919">
            <v>1064285</v>
          </cell>
          <cell r="B9919" t="str">
            <v>常温</v>
          </cell>
        </row>
        <row r="9920">
          <cell r="A9920">
            <v>318693</v>
          </cell>
          <cell r="B9920" t="str">
            <v>常温</v>
          </cell>
        </row>
        <row r="9921">
          <cell r="A9921">
            <v>1140523</v>
          </cell>
          <cell r="B9921" t="str">
            <v>常温</v>
          </cell>
        </row>
        <row r="9922">
          <cell r="A9922">
            <v>1211346</v>
          </cell>
          <cell r="B9922" t="str">
            <v>常温</v>
          </cell>
        </row>
        <row r="9923">
          <cell r="A9923">
            <v>1260926</v>
          </cell>
          <cell r="B9923" t="str">
            <v>冷冻</v>
          </cell>
        </row>
        <row r="9924">
          <cell r="A9924">
            <v>1182504</v>
          </cell>
          <cell r="B9924" t="str">
            <v>冷藏</v>
          </cell>
        </row>
        <row r="9925">
          <cell r="A9925">
            <v>656986</v>
          </cell>
          <cell r="B9925" t="str">
            <v>常温</v>
          </cell>
        </row>
        <row r="9926">
          <cell r="A9926">
            <v>1227738</v>
          </cell>
          <cell r="B9926" t="str">
            <v>常温</v>
          </cell>
        </row>
        <row r="9927">
          <cell r="A9927">
            <v>1424577</v>
          </cell>
          <cell r="B9927" t="str">
            <v>冷藏</v>
          </cell>
        </row>
        <row r="9928">
          <cell r="A9928">
            <v>1424577</v>
          </cell>
          <cell r="B9928" t="str">
            <v>冷藏</v>
          </cell>
        </row>
        <row r="9929">
          <cell r="A9929">
            <v>846491</v>
          </cell>
          <cell r="B9929" t="str">
            <v>冷藏</v>
          </cell>
        </row>
        <row r="9930">
          <cell r="A9930">
            <v>317727</v>
          </cell>
          <cell r="B9930" t="str">
            <v>常温</v>
          </cell>
        </row>
        <row r="9931">
          <cell r="A9931">
            <v>1179973</v>
          </cell>
          <cell r="B9931" t="str">
            <v>常温</v>
          </cell>
        </row>
        <row r="9932">
          <cell r="A9932">
            <v>1194070</v>
          </cell>
          <cell r="B9932" t="str">
            <v>冷藏</v>
          </cell>
        </row>
        <row r="9933">
          <cell r="A9933">
            <v>1433317</v>
          </cell>
          <cell r="B9933" t="str">
            <v>冷藏</v>
          </cell>
        </row>
        <row r="9934">
          <cell r="A9934">
            <v>1258024</v>
          </cell>
          <cell r="B9934" t="str">
            <v>常温</v>
          </cell>
        </row>
        <row r="9935">
          <cell r="A9935">
            <v>187418</v>
          </cell>
          <cell r="B9935" t="str">
            <v>冷藏</v>
          </cell>
        </row>
        <row r="9936">
          <cell r="A9936">
            <v>411012</v>
          </cell>
          <cell r="B9936" t="str">
            <v>冷藏</v>
          </cell>
        </row>
        <row r="9937">
          <cell r="A9937">
            <v>1140523</v>
          </cell>
          <cell r="B9937" t="str">
            <v>常温</v>
          </cell>
        </row>
        <row r="9938">
          <cell r="A9938">
            <v>1276876</v>
          </cell>
          <cell r="B9938" t="str">
            <v>冷藏</v>
          </cell>
        </row>
        <row r="9939">
          <cell r="A9939">
            <v>1211346</v>
          </cell>
          <cell r="B9939" t="str">
            <v>常温</v>
          </cell>
        </row>
        <row r="9940">
          <cell r="A9940">
            <v>1185789</v>
          </cell>
          <cell r="B9940" t="str">
            <v>冷藏</v>
          </cell>
        </row>
        <row r="9941">
          <cell r="A9941">
            <v>787458</v>
          </cell>
          <cell r="B9941" t="str">
            <v>冷藏</v>
          </cell>
        </row>
        <row r="9942">
          <cell r="A9942">
            <v>1258024</v>
          </cell>
          <cell r="B9942" t="str">
            <v>常温</v>
          </cell>
        </row>
        <row r="9943">
          <cell r="A9943">
            <v>1424577</v>
          </cell>
          <cell r="B9943" t="str">
            <v>冷藏</v>
          </cell>
        </row>
        <row r="9944">
          <cell r="A9944">
            <v>1070714</v>
          </cell>
          <cell r="B9944" t="str">
            <v>常温</v>
          </cell>
        </row>
        <row r="9945">
          <cell r="A9945">
            <v>844456</v>
          </cell>
          <cell r="B9945" t="str">
            <v>冷藏</v>
          </cell>
        </row>
        <row r="9946">
          <cell r="A9946">
            <v>1194070</v>
          </cell>
          <cell r="B9946" t="str">
            <v>冷藏</v>
          </cell>
        </row>
        <row r="9947">
          <cell r="A9947">
            <v>1269307</v>
          </cell>
          <cell r="B9947" t="str">
            <v>常温</v>
          </cell>
        </row>
        <row r="9948">
          <cell r="A9948">
            <v>852439</v>
          </cell>
          <cell r="B9948" t="str">
            <v>常温</v>
          </cell>
        </row>
        <row r="9949">
          <cell r="A9949">
            <v>1179973</v>
          </cell>
          <cell r="B9949" t="str">
            <v>常温</v>
          </cell>
        </row>
        <row r="9950">
          <cell r="A9950">
            <v>1232928</v>
          </cell>
          <cell r="B9950" t="str">
            <v>常温</v>
          </cell>
        </row>
        <row r="9951">
          <cell r="A9951">
            <v>1258024</v>
          </cell>
          <cell r="B9951" t="str">
            <v>常温</v>
          </cell>
        </row>
        <row r="9952">
          <cell r="A9952">
            <v>1179974</v>
          </cell>
          <cell r="B9952" t="str">
            <v>常温</v>
          </cell>
        </row>
        <row r="9953">
          <cell r="A9953">
            <v>1224901</v>
          </cell>
          <cell r="B9953" t="str">
            <v>冷藏</v>
          </cell>
        </row>
        <row r="9954">
          <cell r="A9954">
            <v>852439</v>
          </cell>
          <cell r="B9954" t="str">
            <v>常温</v>
          </cell>
        </row>
        <row r="9955">
          <cell r="A9955">
            <v>1258024</v>
          </cell>
          <cell r="B9955" t="str">
            <v>常温</v>
          </cell>
        </row>
        <row r="9956">
          <cell r="A9956">
            <v>302984</v>
          </cell>
          <cell r="B9956" t="str">
            <v>常温</v>
          </cell>
        </row>
        <row r="9957">
          <cell r="A9957">
            <v>1276876</v>
          </cell>
          <cell r="B9957" t="str">
            <v>冷藏</v>
          </cell>
        </row>
        <row r="9958">
          <cell r="A9958">
            <v>1116596</v>
          </cell>
          <cell r="B9958" t="str">
            <v>常温</v>
          </cell>
        </row>
        <row r="9959">
          <cell r="A9959">
            <v>1227726</v>
          </cell>
          <cell r="B9959" t="str">
            <v>常温</v>
          </cell>
        </row>
        <row r="9960">
          <cell r="A9960">
            <v>1352943</v>
          </cell>
          <cell r="B9960" t="str">
            <v>常温</v>
          </cell>
        </row>
        <row r="9961">
          <cell r="A9961">
            <v>1099538</v>
          </cell>
          <cell r="B9961" t="str">
            <v>冷藏</v>
          </cell>
        </row>
        <row r="9962">
          <cell r="A9962">
            <v>1099525</v>
          </cell>
          <cell r="B9962" t="str">
            <v>常温</v>
          </cell>
        </row>
        <row r="9963">
          <cell r="A9963">
            <v>1139021</v>
          </cell>
          <cell r="B9963" t="str">
            <v>常温</v>
          </cell>
        </row>
        <row r="9964">
          <cell r="A9964">
            <v>8775</v>
          </cell>
          <cell r="B9964" t="str">
            <v>常温</v>
          </cell>
        </row>
        <row r="9965">
          <cell r="A9965">
            <v>1193770</v>
          </cell>
          <cell r="B9965" t="str">
            <v>冷藏</v>
          </cell>
        </row>
        <row r="9966">
          <cell r="A9966">
            <v>820405</v>
          </cell>
          <cell r="B9966" t="str">
            <v>常温</v>
          </cell>
        </row>
        <row r="9967">
          <cell r="A9967">
            <v>1424577</v>
          </cell>
          <cell r="B9967" t="str">
            <v>冷藏</v>
          </cell>
        </row>
        <row r="9968">
          <cell r="A9968">
            <v>59325</v>
          </cell>
          <cell r="B9968" t="str">
            <v>常温</v>
          </cell>
        </row>
        <row r="9969">
          <cell r="A9969">
            <v>1258024</v>
          </cell>
          <cell r="B9969" t="str">
            <v>常温</v>
          </cell>
        </row>
        <row r="9970">
          <cell r="A9970">
            <v>1631663</v>
          </cell>
          <cell r="B9970" t="str">
            <v>常温</v>
          </cell>
        </row>
        <row r="9971">
          <cell r="A9971">
            <v>1211346</v>
          </cell>
          <cell r="B9971" t="str">
            <v>常温</v>
          </cell>
        </row>
        <row r="9972">
          <cell r="A9972">
            <v>671420</v>
          </cell>
          <cell r="B9972" t="str">
            <v>冷藏</v>
          </cell>
        </row>
        <row r="9973">
          <cell r="A9973">
            <v>1182504</v>
          </cell>
          <cell r="B9973" t="str">
            <v>冷藏</v>
          </cell>
        </row>
        <row r="9974">
          <cell r="A9974">
            <v>906796</v>
          </cell>
          <cell r="B9974" t="str">
            <v>冷藏</v>
          </cell>
        </row>
        <row r="9975">
          <cell r="A9975">
            <v>1179973</v>
          </cell>
          <cell r="B9975" t="str">
            <v>常温</v>
          </cell>
        </row>
        <row r="9976">
          <cell r="A9976">
            <v>1179973</v>
          </cell>
          <cell r="B9976" t="str">
            <v>常温</v>
          </cell>
        </row>
        <row r="9977">
          <cell r="A9977">
            <v>852439</v>
          </cell>
          <cell r="B9977" t="str">
            <v>常温</v>
          </cell>
        </row>
        <row r="9978">
          <cell r="A9978">
            <v>1197370</v>
          </cell>
          <cell r="B9978" t="str">
            <v>常温</v>
          </cell>
        </row>
        <row r="9979">
          <cell r="A9979">
            <v>1134349</v>
          </cell>
          <cell r="B9979" t="str">
            <v>常温</v>
          </cell>
        </row>
        <row r="9980">
          <cell r="A9980">
            <v>852439</v>
          </cell>
          <cell r="B9980" t="str">
            <v>常温</v>
          </cell>
        </row>
        <row r="9981">
          <cell r="A9981">
            <v>1097435</v>
          </cell>
          <cell r="B9981" t="str">
            <v>常温</v>
          </cell>
        </row>
        <row r="9982">
          <cell r="A9982">
            <v>1278861</v>
          </cell>
          <cell r="B9982" t="str">
            <v>常温</v>
          </cell>
        </row>
        <row r="9983">
          <cell r="A9983">
            <v>1064285</v>
          </cell>
          <cell r="B9983" t="str">
            <v>冷藏</v>
          </cell>
        </row>
        <row r="9984">
          <cell r="A9984">
            <v>852439</v>
          </cell>
          <cell r="B9984" t="str">
            <v>常温</v>
          </cell>
        </row>
        <row r="9985">
          <cell r="A9985">
            <v>1182504</v>
          </cell>
          <cell r="B9985" t="str">
            <v>冷藏</v>
          </cell>
        </row>
        <row r="9986">
          <cell r="A9986">
            <v>1069790</v>
          </cell>
          <cell r="B9986" t="str">
            <v>常温</v>
          </cell>
        </row>
        <row r="9987">
          <cell r="A9987">
            <v>1283056</v>
          </cell>
          <cell r="B9987" t="str">
            <v>常温</v>
          </cell>
        </row>
        <row r="9988">
          <cell r="A9988">
            <v>787458</v>
          </cell>
          <cell r="B9988" t="str">
            <v>冷藏</v>
          </cell>
        </row>
        <row r="9989">
          <cell r="A9989">
            <v>1179973</v>
          </cell>
          <cell r="B9989" t="str">
            <v>常温</v>
          </cell>
        </row>
        <row r="9990">
          <cell r="A9990">
            <v>1234224</v>
          </cell>
          <cell r="B9990" t="str">
            <v>常温</v>
          </cell>
        </row>
        <row r="9991">
          <cell r="A9991">
            <v>852439</v>
          </cell>
          <cell r="B9991" t="str">
            <v>常温</v>
          </cell>
        </row>
        <row r="9992">
          <cell r="A9992">
            <v>852439</v>
          </cell>
          <cell r="B9992" t="str">
            <v>常温</v>
          </cell>
        </row>
        <row r="9993">
          <cell r="A9993">
            <v>1174731</v>
          </cell>
          <cell r="B9993" t="str">
            <v>冷冻</v>
          </cell>
        </row>
        <row r="9994">
          <cell r="A9994">
            <v>1140523</v>
          </cell>
          <cell r="B9994" t="str">
            <v>常温</v>
          </cell>
        </row>
        <row r="9995">
          <cell r="A9995">
            <v>317189</v>
          </cell>
          <cell r="B9995" t="str">
            <v>常温</v>
          </cell>
        </row>
        <row r="9996">
          <cell r="A9996">
            <v>1070696</v>
          </cell>
          <cell r="B9996" t="str">
            <v>常温</v>
          </cell>
        </row>
        <row r="9997">
          <cell r="A9997">
            <v>1212507</v>
          </cell>
          <cell r="B9997" t="str">
            <v>常温</v>
          </cell>
        </row>
        <row r="9998">
          <cell r="A9998">
            <v>1227738</v>
          </cell>
          <cell r="B9998" t="str">
            <v>常温</v>
          </cell>
        </row>
        <row r="9999">
          <cell r="A9999">
            <v>299193</v>
          </cell>
          <cell r="B9999" t="str">
            <v>冷藏</v>
          </cell>
        </row>
        <row r="10000">
          <cell r="A10000">
            <v>801900</v>
          </cell>
          <cell r="B10000" t="str">
            <v>常温</v>
          </cell>
        </row>
        <row r="10001">
          <cell r="A10001">
            <v>1271589</v>
          </cell>
          <cell r="B10001" t="str">
            <v>常温</v>
          </cell>
        </row>
        <row r="10002">
          <cell r="A10002">
            <v>1224861</v>
          </cell>
          <cell r="B10002" t="str">
            <v>常温</v>
          </cell>
        </row>
        <row r="10003">
          <cell r="A10003">
            <v>675170</v>
          </cell>
          <cell r="B10003" t="str">
            <v>常温</v>
          </cell>
        </row>
        <row r="10004">
          <cell r="A10004">
            <v>1481348</v>
          </cell>
          <cell r="B10004" t="str">
            <v>冷藏</v>
          </cell>
        </row>
        <row r="10005">
          <cell r="A10005">
            <v>1227720</v>
          </cell>
          <cell r="B10005" t="str">
            <v>冷藏</v>
          </cell>
        </row>
        <row r="10006">
          <cell r="A10006">
            <v>295870</v>
          </cell>
          <cell r="B10006" t="str">
            <v>冷藏</v>
          </cell>
        </row>
        <row r="10007">
          <cell r="A10007">
            <v>7559</v>
          </cell>
          <cell r="B10007" t="str">
            <v>常温</v>
          </cell>
        </row>
        <row r="10008">
          <cell r="A10008">
            <v>1115311</v>
          </cell>
          <cell r="B10008" t="str">
            <v>常温</v>
          </cell>
        </row>
        <row r="10009">
          <cell r="A10009">
            <v>671420</v>
          </cell>
          <cell r="B10009" t="str">
            <v>冷藏</v>
          </cell>
        </row>
        <row r="10010">
          <cell r="A10010">
            <v>651370</v>
          </cell>
          <cell r="B10010" t="str">
            <v>常温</v>
          </cell>
        </row>
        <row r="10011">
          <cell r="A10011">
            <v>1193804</v>
          </cell>
          <cell r="B10011" t="str">
            <v>常温</v>
          </cell>
        </row>
        <row r="10012">
          <cell r="A10012">
            <v>1215458</v>
          </cell>
          <cell r="B10012" t="str">
            <v>常温</v>
          </cell>
        </row>
        <row r="10013">
          <cell r="A10013">
            <v>1118749</v>
          </cell>
          <cell r="B10013" t="str">
            <v>常温</v>
          </cell>
        </row>
        <row r="10014">
          <cell r="A10014">
            <v>1122774</v>
          </cell>
          <cell r="B10014" t="str">
            <v>冷冻</v>
          </cell>
        </row>
        <row r="10015">
          <cell r="A10015">
            <v>1099517</v>
          </cell>
          <cell r="B10015" t="str">
            <v>常温</v>
          </cell>
        </row>
        <row r="10016">
          <cell r="A10016">
            <v>1140523</v>
          </cell>
          <cell r="B10016" t="str">
            <v>常温</v>
          </cell>
        </row>
        <row r="10017">
          <cell r="A10017">
            <v>1159493</v>
          </cell>
          <cell r="B10017" t="str">
            <v>冷藏</v>
          </cell>
        </row>
        <row r="10018">
          <cell r="A10018">
            <v>1182504</v>
          </cell>
          <cell r="B10018" t="str">
            <v>冷藏</v>
          </cell>
        </row>
        <row r="10019">
          <cell r="A10019">
            <v>1182504</v>
          </cell>
          <cell r="B10019" t="str">
            <v>冷冻</v>
          </cell>
        </row>
        <row r="10020">
          <cell r="A10020">
            <v>1084528</v>
          </cell>
          <cell r="B10020" t="str">
            <v>冷藏</v>
          </cell>
        </row>
        <row r="10021">
          <cell r="A10021">
            <v>317189</v>
          </cell>
          <cell r="B10021" t="str">
            <v>常温</v>
          </cell>
        </row>
        <row r="10022">
          <cell r="A10022">
            <v>1113334</v>
          </cell>
          <cell r="B10022" t="str">
            <v>常温</v>
          </cell>
        </row>
        <row r="10023">
          <cell r="A10023">
            <v>1091778</v>
          </cell>
          <cell r="B10023" t="str">
            <v>常温</v>
          </cell>
        </row>
        <row r="10024">
          <cell r="A10024">
            <v>1227698</v>
          </cell>
          <cell r="B10024" t="str">
            <v>常温</v>
          </cell>
        </row>
        <row r="10025">
          <cell r="A10025">
            <v>1070734</v>
          </cell>
          <cell r="B10025" t="str">
            <v>常温</v>
          </cell>
        </row>
        <row r="10026">
          <cell r="A10026">
            <v>1227711</v>
          </cell>
          <cell r="B10026" t="str">
            <v>冷藏</v>
          </cell>
        </row>
        <row r="10027">
          <cell r="A10027">
            <v>1211346</v>
          </cell>
          <cell r="B10027" t="str">
            <v>常温</v>
          </cell>
        </row>
        <row r="10028">
          <cell r="A10028">
            <v>1271507</v>
          </cell>
          <cell r="B10028" t="str">
            <v>常温</v>
          </cell>
        </row>
        <row r="10029">
          <cell r="A10029">
            <v>1279082</v>
          </cell>
          <cell r="B10029" t="str">
            <v>常温</v>
          </cell>
        </row>
        <row r="10030">
          <cell r="A10030">
            <v>1149925</v>
          </cell>
          <cell r="B10030" t="str">
            <v>常温</v>
          </cell>
        </row>
        <row r="10031">
          <cell r="A10031">
            <v>1099538</v>
          </cell>
          <cell r="B10031" t="str">
            <v>冷藏</v>
          </cell>
        </row>
        <row r="10032">
          <cell r="A10032">
            <v>1064285</v>
          </cell>
          <cell r="B10032" t="str">
            <v>冷藏</v>
          </cell>
        </row>
        <row r="10033">
          <cell r="A10033">
            <v>295583</v>
          </cell>
          <cell r="B10033" t="str">
            <v>冷藏</v>
          </cell>
        </row>
        <row r="10034">
          <cell r="A10034">
            <v>837522</v>
          </cell>
          <cell r="B10034" t="str">
            <v>冷藏</v>
          </cell>
        </row>
        <row r="10035">
          <cell r="A10035">
            <v>508034</v>
          </cell>
          <cell r="B10035" t="str">
            <v>冷藏</v>
          </cell>
        </row>
        <row r="10036">
          <cell r="A10036">
            <v>1064285</v>
          </cell>
          <cell r="B10036" t="str">
            <v>冷藏</v>
          </cell>
        </row>
        <row r="10037">
          <cell r="A10037">
            <v>1211346</v>
          </cell>
          <cell r="B10037" t="str">
            <v>常温</v>
          </cell>
        </row>
        <row r="10038">
          <cell r="A10038">
            <v>1631663</v>
          </cell>
          <cell r="B10038" t="str">
            <v>常温</v>
          </cell>
        </row>
        <row r="10039">
          <cell r="A10039">
            <v>1179974</v>
          </cell>
          <cell r="B10039" t="str">
            <v>常温</v>
          </cell>
        </row>
        <row r="10040">
          <cell r="A10040">
            <v>1064285</v>
          </cell>
          <cell r="B10040" t="str">
            <v>冷藏</v>
          </cell>
        </row>
        <row r="10041">
          <cell r="A10041">
            <v>1113474</v>
          </cell>
          <cell r="B10041" t="str">
            <v>常温</v>
          </cell>
        </row>
        <row r="10042">
          <cell r="A10042">
            <v>317727</v>
          </cell>
          <cell r="B10042" t="str">
            <v>常温</v>
          </cell>
        </row>
        <row r="10043">
          <cell r="A10043">
            <v>1158470</v>
          </cell>
          <cell r="B10043" t="str">
            <v>常温</v>
          </cell>
        </row>
        <row r="10044">
          <cell r="A10044">
            <v>1179973</v>
          </cell>
          <cell r="B10044" t="str">
            <v>常温</v>
          </cell>
        </row>
        <row r="10045">
          <cell r="A10045">
            <v>1159493</v>
          </cell>
          <cell r="B10045" t="str">
            <v>冷藏</v>
          </cell>
        </row>
        <row r="10046">
          <cell r="A10046">
            <v>1631663</v>
          </cell>
          <cell r="B10046" t="str">
            <v>常温</v>
          </cell>
        </row>
        <row r="10047">
          <cell r="A10047">
            <v>1271499</v>
          </cell>
          <cell r="B10047" t="str">
            <v>常温</v>
          </cell>
        </row>
        <row r="10048">
          <cell r="A10048">
            <v>317727</v>
          </cell>
          <cell r="B10048" t="str">
            <v>常温</v>
          </cell>
        </row>
        <row r="10049">
          <cell r="A10049">
            <v>1271554</v>
          </cell>
          <cell r="B10049" t="str">
            <v>常温</v>
          </cell>
        </row>
        <row r="10050">
          <cell r="A10050">
            <v>852439</v>
          </cell>
          <cell r="B10050" t="str">
            <v>常温</v>
          </cell>
        </row>
        <row r="10051">
          <cell r="A10051">
            <v>1135181</v>
          </cell>
          <cell r="B10051" t="str">
            <v>冷藏</v>
          </cell>
        </row>
        <row r="10052">
          <cell r="A10052">
            <v>1194041</v>
          </cell>
          <cell r="B10052" t="str">
            <v>冷藏</v>
          </cell>
        </row>
        <row r="10053">
          <cell r="A10053">
            <v>1070686</v>
          </cell>
          <cell r="B10053" t="str">
            <v>常温</v>
          </cell>
        </row>
        <row r="10054">
          <cell r="A10054">
            <v>1193770</v>
          </cell>
          <cell r="B10054" t="str">
            <v>常温</v>
          </cell>
        </row>
        <row r="10055">
          <cell r="A10055">
            <v>1122774</v>
          </cell>
          <cell r="B10055" t="str">
            <v>冷冻</v>
          </cell>
        </row>
        <row r="10056">
          <cell r="A10056">
            <v>1271589</v>
          </cell>
          <cell r="B10056" t="str">
            <v>常温</v>
          </cell>
        </row>
        <row r="10057">
          <cell r="A10057">
            <v>266092</v>
          </cell>
          <cell r="B10057" t="str">
            <v>冷藏</v>
          </cell>
        </row>
        <row r="10058">
          <cell r="A10058">
            <v>1271554</v>
          </cell>
          <cell r="B10058" t="str">
            <v>常温</v>
          </cell>
        </row>
        <row r="10059">
          <cell r="A10059">
            <v>1186508</v>
          </cell>
          <cell r="B10059" t="str">
            <v>冷藏</v>
          </cell>
        </row>
        <row r="10060">
          <cell r="A10060">
            <v>419056</v>
          </cell>
          <cell r="B10060" t="str">
            <v>冷藏</v>
          </cell>
        </row>
        <row r="10061">
          <cell r="A10061">
            <v>908505</v>
          </cell>
          <cell r="B10061" t="str">
            <v>常温</v>
          </cell>
        </row>
        <row r="10062">
          <cell r="A10062">
            <v>1186658</v>
          </cell>
          <cell r="B10062" t="str">
            <v>常温</v>
          </cell>
        </row>
        <row r="10063">
          <cell r="A10063">
            <v>1226140</v>
          </cell>
          <cell r="B10063" t="str">
            <v>冷藏</v>
          </cell>
        </row>
        <row r="10064">
          <cell r="A10064">
            <v>792997</v>
          </cell>
          <cell r="B10064" t="str">
            <v>冷藏</v>
          </cell>
        </row>
        <row r="10065">
          <cell r="A10065">
            <v>731438</v>
          </cell>
          <cell r="B10065" t="str">
            <v>常温</v>
          </cell>
        </row>
        <row r="10066">
          <cell r="A10066">
            <v>1211346</v>
          </cell>
          <cell r="B10066" t="str">
            <v>常温</v>
          </cell>
        </row>
        <row r="10067">
          <cell r="A10067">
            <v>852439</v>
          </cell>
          <cell r="B10067" t="str">
            <v>常温</v>
          </cell>
        </row>
        <row r="10068">
          <cell r="A10068">
            <v>1177833</v>
          </cell>
          <cell r="B10068" t="str">
            <v>常温</v>
          </cell>
        </row>
        <row r="10069">
          <cell r="A10069">
            <v>1099547</v>
          </cell>
          <cell r="B10069" t="str">
            <v>冷藏</v>
          </cell>
        </row>
        <row r="10070">
          <cell r="A10070">
            <v>1118754</v>
          </cell>
          <cell r="B10070" t="str">
            <v>常温</v>
          </cell>
        </row>
        <row r="10071">
          <cell r="A10071">
            <v>1179973</v>
          </cell>
          <cell r="B10071" t="str">
            <v>常温</v>
          </cell>
        </row>
        <row r="10072">
          <cell r="A10072">
            <v>852439</v>
          </cell>
          <cell r="B10072" t="str">
            <v>常温</v>
          </cell>
        </row>
        <row r="10073">
          <cell r="A10073">
            <v>1271507</v>
          </cell>
          <cell r="B10073" t="str">
            <v>常温</v>
          </cell>
        </row>
        <row r="10074">
          <cell r="A10074">
            <v>1271574</v>
          </cell>
          <cell r="B10074" t="str">
            <v>常温</v>
          </cell>
        </row>
        <row r="10075">
          <cell r="A10075">
            <v>1706911</v>
          </cell>
          <cell r="B10075" t="str">
            <v>常温</v>
          </cell>
        </row>
        <row r="10076">
          <cell r="A10076">
            <v>948557</v>
          </cell>
          <cell r="B10076" t="str">
            <v>常温</v>
          </cell>
        </row>
        <row r="10077">
          <cell r="A10077">
            <v>1130861</v>
          </cell>
          <cell r="B10077" t="str">
            <v>冷藏</v>
          </cell>
        </row>
        <row r="10078">
          <cell r="A10078">
            <v>1189895</v>
          </cell>
          <cell r="B10078" t="str">
            <v>冷藏</v>
          </cell>
        </row>
        <row r="10079">
          <cell r="A10079">
            <v>1233952</v>
          </cell>
          <cell r="B10079" t="str">
            <v>常温</v>
          </cell>
        </row>
        <row r="10080">
          <cell r="A10080">
            <v>1096331</v>
          </cell>
          <cell r="B10080" t="str">
            <v>常温</v>
          </cell>
        </row>
        <row r="10081">
          <cell r="A10081">
            <v>1099521</v>
          </cell>
          <cell r="B10081" t="str">
            <v>冷藏</v>
          </cell>
        </row>
        <row r="10082">
          <cell r="A10082">
            <v>1271554</v>
          </cell>
          <cell r="B10082" t="str">
            <v>常温</v>
          </cell>
        </row>
        <row r="10083">
          <cell r="A10083">
            <v>1258024</v>
          </cell>
          <cell r="B10083" t="str">
            <v>常温</v>
          </cell>
        </row>
        <row r="10084">
          <cell r="A10084">
            <v>1224901</v>
          </cell>
          <cell r="B10084" t="str">
            <v>冷藏</v>
          </cell>
        </row>
        <row r="10085">
          <cell r="A10085">
            <v>1179973</v>
          </cell>
          <cell r="B10085" t="str">
            <v>常温</v>
          </cell>
        </row>
        <row r="10086">
          <cell r="A10086">
            <v>671420</v>
          </cell>
          <cell r="B10086" t="str">
            <v>常温</v>
          </cell>
        </row>
        <row r="10087">
          <cell r="A10087">
            <v>1271589</v>
          </cell>
          <cell r="B10087" t="str">
            <v>常温</v>
          </cell>
        </row>
        <row r="10088">
          <cell r="A10088">
            <v>1065530</v>
          </cell>
          <cell r="B10088" t="str">
            <v>常温</v>
          </cell>
        </row>
        <row r="10089">
          <cell r="A10089">
            <v>1151195</v>
          </cell>
          <cell r="B10089" t="str">
            <v>常温</v>
          </cell>
        </row>
        <row r="10090">
          <cell r="A10090">
            <v>1211160</v>
          </cell>
          <cell r="B10090" t="str">
            <v>常温</v>
          </cell>
        </row>
        <row r="10091">
          <cell r="A10091">
            <v>1141026</v>
          </cell>
          <cell r="B10091" t="str">
            <v>常温</v>
          </cell>
        </row>
        <row r="10092">
          <cell r="A10092">
            <v>1084438</v>
          </cell>
          <cell r="B10092" t="str">
            <v>冷藏</v>
          </cell>
        </row>
        <row r="10093">
          <cell r="A10093">
            <v>1194041</v>
          </cell>
          <cell r="B10093" t="str">
            <v>冷藏</v>
          </cell>
        </row>
        <row r="10094">
          <cell r="A10094">
            <v>1065530</v>
          </cell>
          <cell r="B10094" t="str">
            <v>常温</v>
          </cell>
        </row>
        <row r="10095">
          <cell r="A10095">
            <v>1182504</v>
          </cell>
          <cell r="B10095" t="str">
            <v>冷藏</v>
          </cell>
        </row>
        <row r="10096">
          <cell r="A10096">
            <v>1064285</v>
          </cell>
          <cell r="B10096" t="str">
            <v>冷藏</v>
          </cell>
        </row>
        <row r="10097">
          <cell r="A10097">
            <v>787458</v>
          </cell>
          <cell r="B10097" t="str">
            <v>冷藏</v>
          </cell>
        </row>
        <row r="10098">
          <cell r="A10098">
            <v>1188068</v>
          </cell>
          <cell r="B10098" t="str">
            <v>冷冻</v>
          </cell>
        </row>
        <row r="10099">
          <cell r="A10099">
            <v>1226146</v>
          </cell>
          <cell r="B10099" t="str">
            <v>冷藏</v>
          </cell>
        </row>
        <row r="10100">
          <cell r="A10100">
            <v>1064285</v>
          </cell>
          <cell r="B10100" t="str">
            <v>冷藏</v>
          </cell>
        </row>
        <row r="10101">
          <cell r="A10101">
            <v>1065530</v>
          </cell>
          <cell r="B10101" t="str">
            <v>常温</v>
          </cell>
        </row>
        <row r="10102">
          <cell r="A10102">
            <v>1258024</v>
          </cell>
          <cell r="B10102" t="str">
            <v>常温</v>
          </cell>
        </row>
        <row r="10103">
          <cell r="A10103">
            <v>1209100</v>
          </cell>
          <cell r="B10103" t="str">
            <v>冷藏</v>
          </cell>
        </row>
        <row r="10104">
          <cell r="A10104">
            <v>1260990</v>
          </cell>
          <cell r="B10104" t="str">
            <v>常温</v>
          </cell>
        </row>
        <row r="10105">
          <cell r="A10105">
            <v>787458</v>
          </cell>
          <cell r="B10105" t="str">
            <v>冷藏</v>
          </cell>
        </row>
        <row r="10106">
          <cell r="A10106">
            <v>1224901</v>
          </cell>
          <cell r="B10106" t="str">
            <v>冷藏</v>
          </cell>
        </row>
        <row r="10107">
          <cell r="A10107">
            <v>1843232</v>
          </cell>
          <cell r="B10107" t="str">
            <v>常温</v>
          </cell>
        </row>
        <row r="10108">
          <cell r="A10108">
            <v>1271499</v>
          </cell>
          <cell r="B10108" t="str">
            <v>常温</v>
          </cell>
        </row>
        <row r="10109">
          <cell r="A10109">
            <v>317727</v>
          </cell>
          <cell r="B10109" t="str">
            <v>常温</v>
          </cell>
        </row>
        <row r="10110">
          <cell r="A10110">
            <v>1631663</v>
          </cell>
          <cell r="B10110" t="str">
            <v>常温</v>
          </cell>
        </row>
        <row r="10111">
          <cell r="A10111">
            <v>1424577</v>
          </cell>
          <cell r="B10111" t="str">
            <v>冷藏</v>
          </cell>
        </row>
        <row r="10112">
          <cell r="A10112">
            <v>1351183</v>
          </cell>
          <cell r="B10112" t="str">
            <v>常温</v>
          </cell>
        </row>
        <row r="10113">
          <cell r="A10113">
            <v>1182462</v>
          </cell>
          <cell r="B10113" t="str">
            <v>常温</v>
          </cell>
        </row>
        <row r="10114">
          <cell r="A10114">
            <v>1064285</v>
          </cell>
          <cell r="B10114" t="str">
            <v>冷藏</v>
          </cell>
        </row>
        <row r="10115">
          <cell r="A10115">
            <v>1258021</v>
          </cell>
          <cell r="B10115" t="str">
            <v>冷藏</v>
          </cell>
        </row>
        <row r="10116">
          <cell r="A10116">
            <v>828442</v>
          </cell>
          <cell r="B10116" t="str">
            <v>常温</v>
          </cell>
        </row>
        <row r="10117">
          <cell r="A10117">
            <v>1065652</v>
          </cell>
          <cell r="B10117" t="str">
            <v>常温</v>
          </cell>
        </row>
        <row r="10118">
          <cell r="A10118">
            <v>1805166</v>
          </cell>
          <cell r="B10118" t="str">
            <v>常温</v>
          </cell>
        </row>
        <row r="10119">
          <cell r="A10119">
            <v>317727</v>
          </cell>
          <cell r="B10119" t="str">
            <v>常温</v>
          </cell>
        </row>
        <row r="10120">
          <cell r="A10120">
            <v>999143</v>
          </cell>
          <cell r="B10120" t="str">
            <v>常温</v>
          </cell>
        </row>
        <row r="10121">
          <cell r="A10121">
            <v>1162837</v>
          </cell>
          <cell r="B10121" t="str">
            <v>常温</v>
          </cell>
        </row>
        <row r="10122">
          <cell r="A10122">
            <v>16452</v>
          </cell>
          <cell r="B10122" t="str">
            <v>冷藏</v>
          </cell>
        </row>
        <row r="10123">
          <cell r="A10123">
            <v>1118749</v>
          </cell>
          <cell r="B10123" t="str">
            <v>常温</v>
          </cell>
        </row>
        <row r="10124">
          <cell r="A10124">
            <v>1099547</v>
          </cell>
          <cell r="B10124" t="str">
            <v>冷藏</v>
          </cell>
        </row>
        <row r="10125">
          <cell r="A10125">
            <v>1352943</v>
          </cell>
          <cell r="B10125" t="str">
            <v>常温</v>
          </cell>
        </row>
        <row r="10126">
          <cell r="A10126">
            <v>1099511</v>
          </cell>
          <cell r="B10126" t="str">
            <v>常温</v>
          </cell>
        </row>
        <row r="10127">
          <cell r="A10127">
            <v>1099557</v>
          </cell>
          <cell r="B10127" t="str">
            <v>冷藏</v>
          </cell>
        </row>
        <row r="10128">
          <cell r="A10128">
            <v>1130849</v>
          </cell>
          <cell r="B10128" t="str">
            <v>常温</v>
          </cell>
        </row>
        <row r="10129">
          <cell r="A10129">
            <v>852439</v>
          </cell>
          <cell r="B10129" t="str">
            <v>常温</v>
          </cell>
        </row>
        <row r="10130">
          <cell r="A10130">
            <v>36981</v>
          </cell>
          <cell r="B10130" t="str">
            <v>常温</v>
          </cell>
        </row>
        <row r="10131">
          <cell r="A10131">
            <v>1182462</v>
          </cell>
          <cell r="B10131" t="str">
            <v>常温</v>
          </cell>
        </row>
        <row r="10132">
          <cell r="A10132">
            <v>1227715</v>
          </cell>
          <cell r="B10132" t="str">
            <v>冷藏</v>
          </cell>
        </row>
        <row r="10133">
          <cell r="A10133">
            <v>1193770</v>
          </cell>
          <cell r="B10133" t="str">
            <v>冷藏</v>
          </cell>
        </row>
        <row r="10134">
          <cell r="A10134">
            <v>1226146</v>
          </cell>
          <cell r="B10134" t="str">
            <v>冷藏</v>
          </cell>
        </row>
        <row r="10135">
          <cell r="A10135">
            <v>1260928</v>
          </cell>
          <cell r="B10135" t="str">
            <v>冷冻</v>
          </cell>
        </row>
        <row r="10136">
          <cell r="A10136">
            <v>246973</v>
          </cell>
          <cell r="B10136" t="str">
            <v>常温</v>
          </cell>
        </row>
        <row r="10137">
          <cell r="A10137">
            <v>59325</v>
          </cell>
          <cell r="B10137" t="str">
            <v>常温</v>
          </cell>
        </row>
        <row r="10138">
          <cell r="A10138">
            <v>1099521</v>
          </cell>
          <cell r="B10138" t="str">
            <v>冷藏</v>
          </cell>
        </row>
        <row r="10139">
          <cell r="A10139">
            <v>1433317</v>
          </cell>
          <cell r="B10139" t="str">
            <v>冷藏</v>
          </cell>
        </row>
        <row r="10140">
          <cell r="A10140">
            <v>317727</v>
          </cell>
          <cell r="B10140" t="str">
            <v>常温</v>
          </cell>
        </row>
        <row r="10141">
          <cell r="A10141">
            <v>187418</v>
          </cell>
          <cell r="B10141" t="str">
            <v>冷藏</v>
          </cell>
        </row>
        <row r="10142">
          <cell r="A10142">
            <v>1258024</v>
          </cell>
          <cell r="B10142" t="str">
            <v>常温</v>
          </cell>
        </row>
        <row r="10143">
          <cell r="A10143">
            <v>1130849</v>
          </cell>
          <cell r="B10143" t="str">
            <v>冷藏</v>
          </cell>
        </row>
        <row r="10144">
          <cell r="A10144">
            <v>1167136</v>
          </cell>
          <cell r="B10144" t="str">
            <v>冷冻</v>
          </cell>
        </row>
        <row r="10145">
          <cell r="A10145">
            <v>1056184</v>
          </cell>
          <cell r="B10145" t="str">
            <v>常温</v>
          </cell>
        </row>
        <row r="10146">
          <cell r="A10146">
            <v>1118754</v>
          </cell>
          <cell r="B10146" t="str">
            <v>常温</v>
          </cell>
        </row>
        <row r="10147">
          <cell r="A10147">
            <v>1226146</v>
          </cell>
          <cell r="B10147" t="str">
            <v>冷藏</v>
          </cell>
        </row>
        <row r="10148">
          <cell r="A10148">
            <v>902843</v>
          </cell>
          <cell r="B10148" t="str">
            <v>冷藏</v>
          </cell>
        </row>
        <row r="10149">
          <cell r="A10149">
            <v>827276</v>
          </cell>
          <cell r="B10149" t="str">
            <v>冷藏</v>
          </cell>
        </row>
        <row r="10150">
          <cell r="A10150">
            <v>266092</v>
          </cell>
          <cell r="B10150" t="str">
            <v>常温</v>
          </cell>
        </row>
        <row r="10151">
          <cell r="A10151">
            <v>1070717</v>
          </cell>
          <cell r="B10151" t="str">
            <v>常温</v>
          </cell>
        </row>
        <row r="10152">
          <cell r="A10152">
            <v>1122790</v>
          </cell>
          <cell r="B10152" t="str">
            <v>冷冻</v>
          </cell>
        </row>
        <row r="10153">
          <cell r="A10153">
            <v>1378</v>
          </cell>
          <cell r="B10153" t="str">
            <v>冷藏</v>
          </cell>
        </row>
        <row r="10154">
          <cell r="A10154">
            <v>318703</v>
          </cell>
          <cell r="B10154" t="str">
            <v>常温</v>
          </cell>
        </row>
        <row r="10155">
          <cell r="A10155">
            <v>1084528</v>
          </cell>
          <cell r="B10155" t="str">
            <v>冷藏</v>
          </cell>
        </row>
        <row r="10156">
          <cell r="A10156">
            <v>852439</v>
          </cell>
          <cell r="B10156" t="str">
            <v>常温</v>
          </cell>
        </row>
        <row r="10157">
          <cell r="A10157">
            <v>924425</v>
          </cell>
          <cell r="B10157" t="str">
            <v>常温</v>
          </cell>
        </row>
        <row r="10158">
          <cell r="A10158">
            <v>1194041</v>
          </cell>
          <cell r="B10158" t="str">
            <v>冷藏</v>
          </cell>
        </row>
        <row r="10159">
          <cell r="A10159">
            <v>1232928</v>
          </cell>
          <cell r="B10159" t="str">
            <v>常温</v>
          </cell>
        </row>
        <row r="10160">
          <cell r="A10160">
            <v>258265</v>
          </cell>
          <cell r="B10160" t="str">
            <v>常温</v>
          </cell>
        </row>
        <row r="10161">
          <cell r="A10161">
            <v>1276876</v>
          </cell>
          <cell r="B10161" t="str">
            <v>冷藏</v>
          </cell>
        </row>
        <row r="10162">
          <cell r="A10162">
            <v>1179974</v>
          </cell>
          <cell r="B10162" t="str">
            <v>常温</v>
          </cell>
        </row>
        <row r="10163">
          <cell r="A10163">
            <v>1174731</v>
          </cell>
          <cell r="B10163" t="str">
            <v>冷藏</v>
          </cell>
        </row>
        <row r="10164">
          <cell r="A10164">
            <v>1179973</v>
          </cell>
          <cell r="B10164" t="str">
            <v>常温</v>
          </cell>
        </row>
        <row r="10165">
          <cell r="A10165">
            <v>1258024</v>
          </cell>
          <cell r="B10165" t="str">
            <v>常温</v>
          </cell>
        </row>
        <row r="10166">
          <cell r="A10166">
            <v>317727</v>
          </cell>
          <cell r="B10166" t="str">
            <v>常温</v>
          </cell>
        </row>
        <row r="10167">
          <cell r="A10167">
            <v>648410</v>
          </cell>
          <cell r="B10167" t="str">
            <v>常温</v>
          </cell>
        </row>
        <row r="10168">
          <cell r="A10168">
            <v>999143</v>
          </cell>
          <cell r="B10168" t="str">
            <v>常温</v>
          </cell>
        </row>
        <row r="10169">
          <cell r="A10169">
            <v>419056</v>
          </cell>
          <cell r="B10169" t="str">
            <v>冷藏</v>
          </cell>
        </row>
        <row r="10170">
          <cell r="A10170">
            <v>1186658</v>
          </cell>
          <cell r="B10170" t="str">
            <v>常温</v>
          </cell>
        </row>
        <row r="10171">
          <cell r="A10171">
            <v>787458</v>
          </cell>
          <cell r="B10171" t="str">
            <v>冷藏</v>
          </cell>
        </row>
        <row r="10172">
          <cell r="A10172">
            <v>1431703</v>
          </cell>
          <cell r="B10172" t="str">
            <v>常温</v>
          </cell>
        </row>
        <row r="10173">
          <cell r="A10173">
            <v>1870885</v>
          </cell>
          <cell r="B10173" t="str">
            <v>常温</v>
          </cell>
        </row>
        <row r="10174">
          <cell r="A10174">
            <v>1099529</v>
          </cell>
          <cell r="B10174" t="str">
            <v>常温</v>
          </cell>
        </row>
        <row r="10175">
          <cell r="A10175">
            <v>1215327</v>
          </cell>
          <cell r="B10175" t="str">
            <v>冷藏</v>
          </cell>
        </row>
        <row r="10176">
          <cell r="A10176">
            <v>1099511</v>
          </cell>
          <cell r="B10176" t="str">
            <v>常温</v>
          </cell>
        </row>
        <row r="10177">
          <cell r="A10177">
            <v>844456</v>
          </cell>
          <cell r="B10177" t="str">
            <v>常温</v>
          </cell>
        </row>
        <row r="10178">
          <cell r="A10178">
            <v>1070675</v>
          </cell>
          <cell r="B10178" t="str">
            <v>常温</v>
          </cell>
        </row>
        <row r="10179">
          <cell r="A10179">
            <v>852439</v>
          </cell>
          <cell r="B10179" t="str">
            <v>常温</v>
          </cell>
        </row>
        <row r="10180">
          <cell r="A10180">
            <v>1178217</v>
          </cell>
          <cell r="B10180" t="str">
            <v>常温</v>
          </cell>
        </row>
        <row r="10181">
          <cell r="A10181">
            <v>1232928</v>
          </cell>
          <cell r="B10181" t="str">
            <v>常温</v>
          </cell>
        </row>
        <row r="10182">
          <cell r="A10182">
            <v>1177833</v>
          </cell>
          <cell r="B10182" t="str">
            <v>常温</v>
          </cell>
        </row>
        <row r="10183">
          <cell r="A10183">
            <v>1313544</v>
          </cell>
          <cell r="B10183" t="str">
            <v>冷冻</v>
          </cell>
        </row>
        <row r="10184">
          <cell r="A10184">
            <v>792996</v>
          </cell>
          <cell r="B10184" t="str">
            <v>冷藏</v>
          </cell>
        </row>
        <row r="10185">
          <cell r="A10185">
            <v>317189</v>
          </cell>
          <cell r="B10185" t="str">
            <v>常温</v>
          </cell>
        </row>
        <row r="10186">
          <cell r="A10186">
            <v>1258024</v>
          </cell>
          <cell r="B10186" t="str">
            <v>常温</v>
          </cell>
        </row>
        <row r="10187">
          <cell r="A10187">
            <v>1099516</v>
          </cell>
          <cell r="B10187" t="str">
            <v>常温</v>
          </cell>
        </row>
        <row r="10188">
          <cell r="A10188">
            <v>1215327</v>
          </cell>
          <cell r="B10188" t="str">
            <v>冷藏</v>
          </cell>
        </row>
        <row r="10189">
          <cell r="A10189">
            <v>1232928</v>
          </cell>
          <cell r="B10189" t="str">
            <v>冷藏</v>
          </cell>
        </row>
        <row r="10190">
          <cell r="A10190">
            <v>1227754</v>
          </cell>
          <cell r="B10190" t="str">
            <v>常温</v>
          </cell>
        </row>
        <row r="10191">
          <cell r="A10191">
            <v>1631663</v>
          </cell>
          <cell r="B10191" t="str">
            <v>常温</v>
          </cell>
        </row>
        <row r="10192">
          <cell r="A10192">
            <v>1096307</v>
          </cell>
          <cell r="B10192" t="str">
            <v>常温</v>
          </cell>
        </row>
        <row r="10193">
          <cell r="A10193">
            <v>910954</v>
          </cell>
          <cell r="B10193" t="str">
            <v>冷藏</v>
          </cell>
        </row>
        <row r="10194">
          <cell r="A10194">
            <v>1068883</v>
          </cell>
          <cell r="B10194" t="str">
            <v>常温</v>
          </cell>
        </row>
        <row r="10195">
          <cell r="A10195">
            <v>1197370</v>
          </cell>
          <cell r="B10195" t="str">
            <v>常温</v>
          </cell>
        </row>
        <row r="10196">
          <cell r="A10196">
            <v>1232928</v>
          </cell>
          <cell r="B10196" t="str">
            <v>常温</v>
          </cell>
        </row>
        <row r="10197">
          <cell r="A10197">
            <v>1064285</v>
          </cell>
          <cell r="B10197" t="str">
            <v>常温</v>
          </cell>
        </row>
        <row r="10198">
          <cell r="A10198">
            <v>852439</v>
          </cell>
          <cell r="B10198" t="str">
            <v>常温</v>
          </cell>
        </row>
        <row r="10199">
          <cell r="A10199">
            <v>1180405</v>
          </cell>
          <cell r="B10199" t="str">
            <v>冷冻</v>
          </cell>
        </row>
        <row r="10200">
          <cell r="A10200">
            <v>751891</v>
          </cell>
          <cell r="B10200" t="str">
            <v>常温</v>
          </cell>
        </row>
        <row r="10201">
          <cell r="A10201">
            <v>317727</v>
          </cell>
          <cell r="B10201" t="str">
            <v>常温</v>
          </cell>
        </row>
        <row r="10202">
          <cell r="A10202">
            <v>5433</v>
          </cell>
          <cell r="B10202" t="str">
            <v>常温</v>
          </cell>
        </row>
        <row r="10203">
          <cell r="A10203">
            <v>883194</v>
          </cell>
          <cell r="B10203" t="str">
            <v>常温</v>
          </cell>
        </row>
        <row r="10204">
          <cell r="A10204">
            <v>1271507</v>
          </cell>
          <cell r="B10204" t="str">
            <v>常温</v>
          </cell>
        </row>
        <row r="10205">
          <cell r="A10205">
            <v>1631663</v>
          </cell>
          <cell r="B10205" t="str">
            <v>常温</v>
          </cell>
        </row>
        <row r="10206">
          <cell r="A10206">
            <v>1179973</v>
          </cell>
          <cell r="B10206" t="str">
            <v>常温</v>
          </cell>
        </row>
        <row r="10207">
          <cell r="A10207">
            <v>1882661</v>
          </cell>
          <cell r="B10207" t="str">
            <v>常温</v>
          </cell>
        </row>
        <row r="10208">
          <cell r="A10208">
            <v>317132</v>
          </cell>
          <cell r="B10208" t="str">
            <v>常温</v>
          </cell>
        </row>
        <row r="10209">
          <cell r="A10209">
            <v>1193770</v>
          </cell>
          <cell r="B10209" t="str">
            <v>冷藏</v>
          </cell>
        </row>
        <row r="10210">
          <cell r="A10210">
            <v>1179972</v>
          </cell>
          <cell r="B10210" t="str">
            <v>常温</v>
          </cell>
        </row>
        <row r="10211">
          <cell r="A10211">
            <v>1234224</v>
          </cell>
          <cell r="B10211" t="str">
            <v>常温</v>
          </cell>
        </row>
        <row r="10212">
          <cell r="A10212">
            <v>625713</v>
          </cell>
          <cell r="B10212" t="str">
            <v>冷藏</v>
          </cell>
        </row>
        <row r="10213">
          <cell r="A10213">
            <v>1120585</v>
          </cell>
          <cell r="B10213" t="str">
            <v>常温</v>
          </cell>
        </row>
        <row r="10214">
          <cell r="A10214">
            <v>1030740</v>
          </cell>
          <cell r="B10214" t="str">
            <v>冷藏</v>
          </cell>
        </row>
        <row r="10215">
          <cell r="A10215">
            <v>23741</v>
          </cell>
          <cell r="B10215" t="str">
            <v>常温</v>
          </cell>
        </row>
        <row r="10216">
          <cell r="A10216">
            <v>1227711</v>
          </cell>
          <cell r="B10216" t="str">
            <v>冷藏</v>
          </cell>
        </row>
        <row r="10217">
          <cell r="A10217">
            <v>575399</v>
          </cell>
          <cell r="B10217" t="str">
            <v>常温</v>
          </cell>
        </row>
        <row r="10218">
          <cell r="A10218">
            <v>1182462</v>
          </cell>
          <cell r="B10218" t="str">
            <v>常温</v>
          </cell>
        </row>
        <row r="10219">
          <cell r="A10219">
            <v>1227698</v>
          </cell>
          <cell r="B10219" t="str">
            <v>冷藏</v>
          </cell>
        </row>
        <row r="10220">
          <cell r="A10220">
            <v>1129346</v>
          </cell>
          <cell r="B10220" t="str">
            <v>常温</v>
          </cell>
        </row>
        <row r="10221">
          <cell r="A10221">
            <v>1182462</v>
          </cell>
          <cell r="B10221" t="str">
            <v>常温</v>
          </cell>
        </row>
        <row r="10222">
          <cell r="A10222">
            <v>999143</v>
          </cell>
          <cell r="B10222" t="str">
            <v>常温</v>
          </cell>
        </row>
        <row r="10223">
          <cell r="A10223">
            <v>787458</v>
          </cell>
          <cell r="B10223" t="str">
            <v>冷藏</v>
          </cell>
        </row>
        <row r="10224">
          <cell r="A10224">
            <v>1122774</v>
          </cell>
          <cell r="B10224" t="str">
            <v>冷冻</v>
          </cell>
        </row>
        <row r="10225">
          <cell r="A10225">
            <v>1099521</v>
          </cell>
          <cell r="B10225" t="str">
            <v>冷藏</v>
          </cell>
        </row>
        <row r="10226">
          <cell r="A10226">
            <v>1099511</v>
          </cell>
          <cell r="B10226" t="str">
            <v>常温</v>
          </cell>
        </row>
        <row r="10227">
          <cell r="A10227">
            <v>1352943</v>
          </cell>
          <cell r="B10227" t="str">
            <v>常温</v>
          </cell>
        </row>
        <row r="10228">
          <cell r="A10228">
            <v>1232856</v>
          </cell>
          <cell r="B10228" t="str">
            <v>常温</v>
          </cell>
        </row>
        <row r="10229">
          <cell r="A10229">
            <v>187418</v>
          </cell>
          <cell r="B10229" t="str">
            <v>冷藏</v>
          </cell>
        </row>
        <row r="10230">
          <cell r="A10230">
            <v>402739</v>
          </cell>
          <cell r="B10230" t="str">
            <v>常温</v>
          </cell>
        </row>
        <row r="10231">
          <cell r="A10231">
            <v>1351183</v>
          </cell>
          <cell r="B10231" t="str">
            <v>常温</v>
          </cell>
        </row>
        <row r="10232">
          <cell r="A10232">
            <v>1229055</v>
          </cell>
          <cell r="B10232" t="str">
            <v>常温</v>
          </cell>
        </row>
        <row r="10233">
          <cell r="A10233">
            <v>852430</v>
          </cell>
          <cell r="B10233" t="str">
            <v>常温</v>
          </cell>
        </row>
        <row r="10234">
          <cell r="A10234">
            <v>1258024</v>
          </cell>
          <cell r="B10234" t="str">
            <v>常温</v>
          </cell>
        </row>
        <row r="10235">
          <cell r="A10235">
            <v>1182504</v>
          </cell>
          <cell r="B10235" t="str">
            <v>冷冻</v>
          </cell>
        </row>
        <row r="10236">
          <cell r="A10236">
            <v>852439</v>
          </cell>
          <cell r="B10236" t="str">
            <v>常温</v>
          </cell>
        </row>
        <row r="10237">
          <cell r="A10237">
            <v>1424577</v>
          </cell>
          <cell r="B10237" t="str">
            <v>冷藏</v>
          </cell>
        </row>
        <row r="10238">
          <cell r="A10238">
            <v>317727</v>
          </cell>
          <cell r="B10238" t="str">
            <v>常温</v>
          </cell>
        </row>
        <row r="10239">
          <cell r="A10239">
            <v>1227694</v>
          </cell>
          <cell r="B10239" t="str">
            <v>常温</v>
          </cell>
        </row>
        <row r="10240">
          <cell r="A10240">
            <v>1560970</v>
          </cell>
          <cell r="B10240" t="str">
            <v>常温</v>
          </cell>
        </row>
        <row r="10241">
          <cell r="A10241">
            <v>1227720</v>
          </cell>
          <cell r="B10241" t="str">
            <v>冷藏</v>
          </cell>
        </row>
        <row r="10242">
          <cell r="A10242">
            <v>1179973</v>
          </cell>
          <cell r="B10242" t="str">
            <v>常温</v>
          </cell>
        </row>
        <row r="10243">
          <cell r="A10243">
            <v>317727</v>
          </cell>
          <cell r="B10243" t="str">
            <v>常温</v>
          </cell>
        </row>
        <row r="10244">
          <cell r="A10244">
            <v>1120585</v>
          </cell>
          <cell r="B10244" t="str">
            <v>常温</v>
          </cell>
        </row>
        <row r="10245">
          <cell r="A10245">
            <v>411012</v>
          </cell>
          <cell r="B10245" t="str">
            <v>冷藏</v>
          </cell>
        </row>
        <row r="10246">
          <cell r="A10246">
            <v>1245841</v>
          </cell>
          <cell r="B10246" t="str">
            <v>冷藏</v>
          </cell>
        </row>
        <row r="10247">
          <cell r="A10247">
            <v>852439</v>
          </cell>
          <cell r="B10247" t="str">
            <v>常温</v>
          </cell>
        </row>
        <row r="10248">
          <cell r="A10248">
            <v>1271499</v>
          </cell>
          <cell r="B10248" t="str">
            <v>常温</v>
          </cell>
        </row>
        <row r="10249">
          <cell r="A10249">
            <v>852439</v>
          </cell>
          <cell r="B10249" t="str">
            <v>常温</v>
          </cell>
        </row>
        <row r="10250">
          <cell r="A10250">
            <v>318693</v>
          </cell>
          <cell r="B10250" t="str">
            <v>常温</v>
          </cell>
        </row>
        <row r="10251">
          <cell r="A10251">
            <v>324069</v>
          </cell>
          <cell r="B10251" t="str">
            <v>常温</v>
          </cell>
        </row>
        <row r="10252">
          <cell r="A10252">
            <v>979805</v>
          </cell>
          <cell r="B10252" t="str">
            <v>冷藏</v>
          </cell>
        </row>
        <row r="10253">
          <cell r="A10253">
            <v>1258024</v>
          </cell>
          <cell r="B10253" t="str">
            <v>常温</v>
          </cell>
        </row>
        <row r="10254">
          <cell r="A10254">
            <v>671420</v>
          </cell>
          <cell r="B10254" t="str">
            <v>常温</v>
          </cell>
        </row>
        <row r="10255">
          <cell r="A10255">
            <v>1070718</v>
          </cell>
          <cell r="B10255" t="str">
            <v>常温</v>
          </cell>
        </row>
        <row r="10256">
          <cell r="A10256">
            <v>1232928</v>
          </cell>
          <cell r="B10256" t="str">
            <v>常温</v>
          </cell>
        </row>
        <row r="10257">
          <cell r="A10257">
            <v>1271499</v>
          </cell>
          <cell r="B10257" t="str">
            <v>常温</v>
          </cell>
        </row>
        <row r="10258">
          <cell r="A10258">
            <v>1185789</v>
          </cell>
          <cell r="B10258" t="str">
            <v>冷藏</v>
          </cell>
        </row>
        <row r="10259">
          <cell r="A10259">
            <v>1175353</v>
          </cell>
          <cell r="B10259" t="str">
            <v>常温</v>
          </cell>
        </row>
        <row r="10260">
          <cell r="A10260">
            <v>1271589</v>
          </cell>
          <cell r="B10260" t="str">
            <v>常温</v>
          </cell>
        </row>
        <row r="10261">
          <cell r="A10261">
            <v>1064285</v>
          </cell>
          <cell r="B10261" t="str">
            <v>冷藏</v>
          </cell>
        </row>
        <row r="10262">
          <cell r="A10262">
            <v>302764</v>
          </cell>
          <cell r="B10262" t="str">
            <v>常温</v>
          </cell>
        </row>
        <row r="10263">
          <cell r="A10263">
            <v>1227722</v>
          </cell>
          <cell r="B10263" t="str">
            <v>冷藏</v>
          </cell>
        </row>
        <row r="10264">
          <cell r="A10264">
            <v>241005</v>
          </cell>
          <cell r="B10264" t="str">
            <v>冷藏</v>
          </cell>
        </row>
        <row r="10265">
          <cell r="A10265">
            <v>1182462</v>
          </cell>
          <cell r="B10265" t="str">
            <v>常温</v>
          </cell>
        </row>
        <row r="10266">
          <cell r="A10266">
            <v>1182504</v>
          </cell>
          <cell r="B10266" t="str">
            <v>冷藏</v>
          </cell>
        </row>
        <row r="10267">
          <cell r="A10267">
            <v>317727</v>
          </cell>
          <cell r="B10267" t="str">
            <v>常温</v>
          </cell>
        </row>
        <row r="10268">
          <cell r="A10268">
            <v>302764</v>
          </cell>
          <cell r="B10268" t="str">
            <v>常温</v>
          </cell>
        </row>
        <row r="10269">
          <cell r="A10269">
            <v>1227698</v>
          </cell>
          <cell r="B10269" t="str">
            <v>冷藏</v>
          </cell>
        </row>
        <row r="10270">
          <cell r="A10270">
            <v>943740</v>
          </cell>
          <cell r="B10270" t="str">
            <v>冷藏</v>
          </cell>
        </row>
        <row r="10271">
          <cell r="A10271">
            <v>299193</v>
          </cell>
          <cell r="B10271" t="str">
            <v>冷藏</v>
          </cell>
        </row>
        <row r="10272">
          <cell r="A10272">
            <v>246973</v>
          </cell>
          <cell r="B10272" t="str">
            <v>常温</v>
          </cell>
        </row>
        <row r="10273">
          <cell r="A10273">
            <v>1179974</v>
          </cell>
          <cell r="B10273" t="str">
            <v>常温</v>
          </cell>
        </row>
        <row r="10274">
          <cell r="A10274">
            <v>1226146</v>
          </cell>
          <cell r="B10274" t="str">
            <v>冷藏</v>
          </cell>
        </row>
        <row r="10275">
          <cell r="A10275">
            <v>844456</v>
          </cell>
          <cell r="B10275" t="str">
            <v>冷藏</v>
          </cell>
        </row>
        <row r="10276">
          <cell r="A10276">
            <v>1224901</v>
          </cell>
          <cell r="B10276" t="str">
            <v>冷藏</v>
          </cell>
        </row>
        <row r="10277">
          <cell r="A10277">
            <v>1140296</v>
          </cell>
          <cell r="B10277" t="str">
            <v>冷冻</v>
          </cell>
        </row>
        <row r="10278">
          <cell r="A10278">
            <v>1234224</v>
          </cell>
          <cell r="B10278" t="str">
            <v>常温</v>
          </cell>
        </row>
        <row r="10279">
          <cell r="A10279">
            <v>1099547</v>
          </cell>
          <cell r="B10279" t="str">
            <v>冷藏</v>
          </cell>
        </row>
        <row r="10280">
          <cell r="A10280">
            <v>1130852</v>
          </cell>
          <cell r="B10280" t="str">
            <v>常温</v>
          </cell>
        </row>
        <row r="10281">
          <cell r="A10281">
            <v>852439</v>
          </cell>
          <cell r="B10281" t="str">
            <v>常温</v>
          </cell>
        </row>
        <row r="10282">
          <cell r="A10282">
            <v>1179974</v>
          </cell>
          <cell r="B10282" t="str">
            <v>常温</v>
          </cell>
        </row>
        <row r="10283">
          <cell r="A10283">
            <v>8775</v>
          </cell>
          <cell r="B10283" t="str">
            <v>冷藏</v>
          </cell>
        </row>
        <row r="10284">
          <cell r="A10284">
            <v>1271499</v>
          </cell>
          <cell r="B10284" t="str">
            <v>常温</v>
          </cell>
        </row>
        <row r="10285">
          <cell r="A10285">
            <v>1201518</v>
          </cell>
          <cell r="B10285" t="str">
            <v>常温</v>
          </cell>
        </row>
        <row r="10286">
          <cell r="A10286">
            <v>266092</v>
          </cell>
          <cell r="B10286" t="str">
            <v>常温</v>
          </cell>
        </row>
        <row r="10287">
          <cell r="A10287">
            <v>1424577</v>
          </cell>
          <cell r="B10287" t="str">
            <v>冷藏</v>
          </cell>
        </row>
        <row r="10288">
          <cell r="A10288">
            <v>1258024</v>
          </cell>
          <cell r="B10288" t="str">
            <v>常温</v>
          </cell>
        </row>
        <row r="10289">
          <cell r="A10289">
            <v>1193770</v>
          </cell>
          <cell r="B10289" t="str">
            <v>冷藏</v>
          </cell>
        </row>
        <row r="10290">
          <cell r="A10290">
            <v>1098631</v>
          </cell>
          <cell r="B10290" t="str">
            <v>常温</v>
          </cell>
        </row>
        <row r="10291">
          <cell r="A10291">
            <v>1276876</v>
          </cell>
          <cell r="B10291" t="str">
            <v>冷藏</v>
          </cell>
        </row>
        <row r="10292">
          <cell r="A10292">
            <v>1099534</v>
          </cell>
          <cell r="B10292" t="str">
            <v>常温</v>
          </cell>
        </row>
        <row r="10293">
          <cell r="A10293">
            <v>1159493</v>
          </cell>
          <cell r="B10293" t="str">
            <v>冷藏</v>
          </cell>
        </row>
        <row r="10294">
          <cell r="A10294">
            <v>1099547</v>
          </cell>
          <cell r="B10294" t="str">
            <v>冷藏</v>
          </cell>
        </row>
        <row r="10295">
          <cell r="A10295">
            <v>1118757</v>
          </cell>
          <cell r="B10295" t="str">
            <v>常温</v>
          </cell>
        </row>
        <row r="10296">
          <cell r="A10296">
            <v>1182504</v>
          </cell>
          <cell r="B10296" t="str">
            <v>冷冻</v>
          </cell>
        </row>
        <row r="10297">
          <cell r="A10297">
            <v>1182504</v>
          </cell>
          <cell r="B10297" t="str">
            <v>冷冻</v>
          </cell>
        </row>
        <row r="10298">
          <cell r="A10298">
            <v>708247</v>
          </cell>
          <cell r="B10298" t="str">
            <v>常温</v>
          </cell>
        </row>
        <row r="10299">
          <cell r="A10299">
            <v>411012</v>
          </cell>
          <cell r="B10299" t="str">
            <v>冷藏</v>
          </cell>
        </row>
        <row r="10300">
          <cell r="A10300">
            <v>318693</v>
          </cell>
          <cell r="B10300" t="str">
            <v>常温</v>
          </cell>
        </row>
        <row r="10301">
          <cell r="A10301">
            <v>1182504</v>
          </cell>
          <cell r="B10301" t="str">
            <v>冷藏</v>
          </cell>
        </row>
        <row r="10302">
          <cell r="A10302">
            <v>1211346</v>
          </cell>
          <cell r="B10302" t="str">
            <v>常温</v>
          </cell>
        </row>
        <row r="10303">
          <cell r="A10303">
            <v>1211346</v>
          </cell>
          <cell r="B10303" t="str">
            <v>常温</v>
          </cell>
        </row>
        <row r="10304">
          <cell r="A10304">
            <v>1211346</v>
          </cell>
          <cell r="B10304" t="str">
            <v>常温</v>
          </cell>
        </row>
        <row r="10305">
          <cell r="A10305">
            <v>1245846</v>
          </cell>
          <cell r="B10305" t="str">
            <v>冷冻</v>
          </cell>
        </row>
        <row r="10306">
          <cell r="A10306">
            <v>1194070</v>
          </cell>
          <cell r="B10306" t="str">
            <v>冷藏</v>
          </cell>
        </row>
        <row r="10307">
          <cell r="A10307">
            <v>150140</v>
          </cell>
          <cell r="B10307" t="str">
            <v>常温</v>
          </cell>
        </row>
        <row r="10308">
          <cell r="A10308">
            <v>1271554</v>
          </cell>
          <cell r="B10308" t="str">
            <v>常温</v>
          </cell>
        </row>
        <row r="10309">
          <cell r="A10309">
            <v>1258024</v>
          </cell>
          <cell r="B10309" t="str">
            <v>常温</v>
          </cell>
        </row>
        <row r="10310">
          <cell r="A10310">
            <v>1211160</v>
          </cell>
          <cell r="B10310" t="str">
            <v>常温</v>
          </cell>
        </row>
        <row r="10311">
          <cell r="A10311">
            <v>1277778</v>
          </cell>
          <cell r="B10311" t="str">
            <v>常温</v>
          </cell>
        </row>
        <row r="10312">
          <cell r="A10312">
            <v>852439</v>
          </cell>
          <cell r="B10312" t="str">
            <v>常温</v>
          </cell>
        </row>
        <row r="10313">
          <cell r="A10313">
            <v>318693</v>
          </cell>
          <cell r="B10313" t="str">
            <v>常温</v>
          </cell>
        </row>
        <row r="10314">
          <cell r="A10314">
            <v>852430</v>
          </cell>
          <cell r="B10314" t="str">
            <v>常温</v>
          </cell>
        </row>
        <row r="10315">
          <cell r="A10315">
            <v>317132</v>
          </cell>
          <cell r="B10315" t="str">
            <v>常温</v>
          </cell>
        </row>
        <row r="10316">
          <cell r="A10316">
            <v>1271589</v>
          </cell>
          <cell r="B10316" t="str">
            <v>冷藏</v>
          </cell>
        </row>
        <row r="10317">
          <cell r="A10317">
            <v>1211346</v>
          </cell>
          <cell r="B10317" t="str">
            <v>常温</v>
          </cell>
        </row>
        <row r="10318">
          <cell r="A10318">
            <v>1211160</v>
          </cell>
          <cell r="B10318" t="str">
            <v>常温</v>
          </cell>
        </row>
        <row r="10319">
          <cell r="A10319">
            <v>852439</v>
          </cell>
          <cell r="B10319" t="str">
            <v>常温</v>
          </cell>
        </row>
        <row r="10320">
          <cell r="A10320">
            <v>1271493</v>
          </cell>
          <cell r="B10320" t="str">
            <v>常温</v>
          </cell>
        </row>
        <row r="10321">
          <cell r="A10321">
            <v>1226146</v>
          </cell>
          <cell r="B10321" t="str">
            <v>冷藏</v>
          </cell>
        </row>
        <row r="10322">
          <cell r="A10322">
            <v>1174731</v>
          </cell>
          <cell r="B10322" t="str">
            <v>冷藏</v>
          </cell>
        </row>
        <row r="10323">
          <cell r="A10323">
            <v>308594</v>
          </cell>
          <cell r="B10323" t="str">
            <v>冷藏</v>
          </cell>
        </row>
        <row r="10324">
          <cell r="A10324">
            <v>575399</v>
          </cell>
          <cell r="B10324" t="str">
            <v>常温</v>
          </cell>
        </row>
        <row r="10325">
          <cell r="A10325">
            <v>575399</v>
          </cell>
          <cell r="B10325" t="str">
            <v>常温</v>
          </cell>
        </row>
        <row r="10326">
          <cell r="A10326">
            <v>1227716</v>
          </cell>
          <cell r="B10326" t="str">
            <v>常温</v>
          </cell>
        </row>
        <row r="10327">
          <cell r="A10327">
            <v>1271589</v>
          </cell>
          <cell r="B10327" t="str">
            <v>冷藏</v>
          </cell>
        </row>
        <row r="10328">
          <cell r="A10328">
            <v>988954</v>
          </cell>
          <cell r="B10328" t="str">
            <v>常温</v>
          </cell>
        </row>
        <row r="10329">
          <cell r="A10329">
            <v>986893</v>
          </cell>
          <cell r="B10329" t="str">
            <v>冷藏</v>
          </cell>
        </row>
        <row r="10330">
          <cell r="A10330">
            <v>837522</v>
          </cell>
          <cell r="B10330" t="str">
            <v>冷藏</v>
          </cell>
        </row>
        <row r="10331">
          <cell r="A10331">
            <v>929348</v>
          </cell>
          <cell r="B10331" t="str">
            <v>冷藏</v>
          </cell>
        </row>
        <row r="10332">
          <cell r="A10332">
            <v>852439</v>
          </cell>
          <cell r="B10332" t="str">
            <v>常温</v>
          </cell>
        </row>
        <row r="10333">
          <cell r="A10333">
            <v>1064285</v>
          </cell>
          <cell r="B10333" t="str">
            <v>冷藏</v>
          </cell>
        </row>
        <row r="10334">
          <cell r="A10334">
            <v>1177833</v>
          </cell>
          <cell r="B10334" t="str">
            <v>冷藏</v>
          </cell>
        </row>
        <row r="10335">
          <cell r="A10335">
            <v>1215327</v>
          </cell>
          <cell r="B10335" t="str">
            <v>冷藏</v>
          </cell>
        </row>
        <row r="10336">
          <cell r="A10336">
            <v>317727</v>
          </cell>
          <cell r="B10336" t="str">
            <v>常温</v>
          </cell>
        </row>
        <row r="10337">
          <cell r="A10337">
            <v>1064285</v>
          </cell>
          <cell r="B10337" t="str">
            <v>冷藏</v>
          </cell>
        </row>
        <row r="10338">
          <cell r="A10338">
            <v>1182513</v>
          </cell>
          <cell r="B10338" t="str">
            <v>冷藏</v>
          </cell>
        </row>
        <row r="10339">
          <cell r="A10339">
            <v>751891</v>
          </cell>
          <cell r="B10339" t="str">
            <v>常温</v>
          </cell>
        </row>
        <row r="10340">
          <cell r="A10340">
            <v>1236680</v>
          </cell>
          <cell r="B10340" t="str">
            <v>常温</v>
          </cell>
        </row>
        <row r="10341">
          <cell r="A10341">
            <v>1244482</v>
          </cell>
          <cell r="B10341" t="str">
            <v>常温</v>
          </cell>
        </row>
        <row r="10342">
          <cell r="A10342">
            <v>1185789</v>
          </cell>
          <cell r="B10342" t="str">
            <v>冷藏</v>
          </cell>
        </row>
        <row r="10343">
          <cell r="A10343">
            <v>1631663</v>
          </cell>
          <cell r="B10343" t="str">
            <v>常温</v>
          </cell>
        </row>
        <row r="10344">
          <cell r="A10344">
            <v>899830</v>
          </cell>
          <cell r="B10344" t="str">
            <v>冷藏</v>
          </cell>
        </row>
        <row r="10345">
          <cell r="A10345">
            <v>1212880</v>
          </cell>
          <cell r="B10345" t="str">
            <v>常温</v>
          </cell>
        </row>
        <row r="10346">
          <cell r="A10346">
            <v>1064285</v>
          </cell>
          <cell r="B10346" t="str">
            <v>常温</v>
          </cell>
        </row>
        <row r="10347">
          <cell r="A10347">
            <v>1227711</v>
          </cell>
          <cell r="B10347" t="str">
            <v>冷藏</v>
          </cell>
        </row>
        <row r="10348">
          <cell r="A10348">
            <v>317727</v>
          </cell>
          <cell r="B10348" t="str">
            <v>常温</v>
          </cell>
        </row>
        <row r="10349">
          <cell r="A10349">
            <v>1099534</v>
          </cell>
          <cell r="B10349" t="str">
            <v>常温</v>
          </cell>
        </row>
        <row r="10350">
          <cell r="A10350">
            <v>318766</v>
          </cell>
          <cell r="B10350" t="str">
            <v>常温</v>
          </cell>
        </row>
        <row r="10351">
          <cell r="A10351">
            <v>1179973</v>
          </cell>
          <cell r="B10351" t="str">
            <v>常温</v>
          </cell>
        </row>
        <row r="10352">
          <cell r="A10352">
            <v>1064285</v>
          </cell>
          <cell r="B10352" t="str">
            <v>冷藏</v>
          </cell>
        </row>
        <row r="10353">
          <cell r="A10353">
            <v>1211346</v>
          </cell>
          <cell r="B10353" t="str">
            <v>常温</v>
          </cell>
        </row>
        <row r="10354">
          <cell r="A10354">
            <v>1070675</v>
          </cell>
          <cell r="B10354" t="str">
            <v>常温</v>
          </cell>
        </row>
        <row r="10355">
          <cell r="A10355">
            <v>1211346</v>
          </cell>
          <cell r="B10355" t="str">
            <v>常温</v>
          </cell>
        </row>
        <row r="10356">
          <cell r="A10356">
            <v>1174731</v>
          </cell>
          <cell r="B10356" t="str">
            <v>冷藏</v>
          </cell>
        </row>
        <row r="10357">
          <cell r="A10357">
            <v>933869</v>
          </cell>
          <cell r="B10357" t="str">
            <v>冷藏</v>
          </cell>
        </row>
        <row r="10358">
          <cell r="A10358">
            <v>1122774</v>
          </cell>
          <cell r="B10358" t="str">
            <v>冷冻</v>
          </cell>
        </row>
        <row r="10359">
          <cell r="A10359">
            <v>852439</v>
          </cell>
          <cell r="B10359" t="str">
            <v>常温</v>
          </cell>
        </row>
        <row r="10360">
          <cell r="A10360">
            <v>953467</v>
          </cell>
          <cell r="B10360" t="str">
            <v>常温</v>
          </cell>
        </row>
        <row r="10361">
          <cell r="A10361">
            <v>317727</v>
          </cell>
          <cell r="B10361" t="str">
            <v>常温</v>
          </cell>
        </row>
        <row r="10362">
          <cell r="A10362">
            <v>852439</v>
          </cell>
          <cell r="B10362" t="str">
            <v>常温</v>
          </cell>
        </row>
        <row r="10363">
          <cell r="A10363">
            <v>953467</v>
          </cell>
          <cell r="B10363" t="str">
            <v>常温</v>
          </cell>
        </row>
        <row r="10364">
          <cell r="A10364">
            <v>1271614</v>
          </cell>
          <cell r="B10364" t="str">
            <v>常温</v>
          </cell>
        </row>
        <row r="10365">
          <cell r="A10365">
            <v>1194041</v>
          </cell>
          <cell r="B10365" t="str">
            <v>冷藏</v>
          </cell>
        </row>
        <row r="10366">
          <cell r="A10366">
            <v>1070696</v>
          </cell>
          <cell r="B10366" t="str">
            <v>常温</v>
          </cell>
        </row>
        <row r="10367">
          <cell r="A10367">
            <v>1064285</v>
          </cell>
          <cell r="B10367" t="str">
            <v>冷藏</v>
          </cell>
        </row>
        <row r="10368">
          <cell r="A10368">
            <v>999143</v>
          </cell>
          <cell r="B10368" t="str">
            <v>常温</v>
          </cell>
        </row>
        <row r="10369">
          <cell r="A10369">
            <v>1271493</v>
          </cell>
          <cell r="B10369" t="str">
            <v>常温</v>
          </cell>
        </row>
        <row r="10370">
          <cell r="A10370">
            <v>1226146</v>
          </cell>
          <cell r="B10370" t="str">
            <v>冷藏</v>
          </cell>
        </row>
        <row r="10371">
          <cell r="A10371">
            <v>1064285</v>
          </cell>
          <cell r="B10371" t="str">
            <v>常温</v>
          </cell>
        </row>
        <row r="10372">
          <cell r="A10372">
            <v>317727</v>
          </cell>
          <cell r="B10372" t="str">
            <v>常温</v>
          </cell>
        </row>
        <row r="10373">
          <cell r="A10373">
            <v>318693</v>
          </cell>
          <cell r="B10373" t="str">
            <v>常温</v>
          </cell>
        </row>
        <row r="10374">
          <cell r="A10374">
            <v>1271589</v>
          </cell>
          <cell r="B10374" t="str">
            <v>冷藏</v>
          </cell>
        </row>
        <row r="10375">
          <cell r="A10375">
            <v>846757</v>
          </cell>
          <cell r="B10375" t="str">
            <v>常温</v>
          </cell>
        </row>
        <row r="10376">
          <cell r="A10376">
            <v>1232928</v>
          </cell>
          <cell r="B10376" t="str">
            <v>冷藏</v>
          </cell>
        </row>
        <row r="10377">
          <cell r="A10377">
            <v>1631663</v>
          </cell>
          <cell r="B10377" t="str">
            <v>常温</v>
          </cell>
        </row>
        <row r="10378">
          <cell r="A10378">
            <v>422933</v>
          </cell>
          <cell r="B10378" t="str">
            <v>常温</v>
          </cell>
        </row>
        <row r="10379">
          <cell r="A10379">
            <v>1227715</v>
          </cell>
          <cell r="B10379" t="str">
            <v>冷藏</v>
          </cell>
        </row>
        <row r="10380">
          <cell r="A10380">
            <v>419038</v>
          </cell>
          <cell r="B10380" t="str">
            <v>常温</v>
          </cell>
        </row>
        <row r="10381">
          <cell r="A10381">
            <v>299193</v>
          </cell>
          <cell r="B10381" t="str">
            <v>冷藏</v>
          </cell>
        </row>
        <row r="10382">
          <cell r="A10382">
            <v>1068883</v>
          </cell>
          <cell r="B10382" t="str">
            <v>常温</v>
          </cell>
        </row>
        <row r="10383">
          <cell r="A10383">
            <v>302984</v>
          </cell>
          <cell r="B10383" t="str">
            <v>常温</v>
          </cell>
        </row>
        <row r="10384">
          <cell r="A10384">
            <v>541755</v>
          </cell>
          <cell r="B10384" t="str">
            <v>常温</v>
          </cell>
        </row>
        <row r="10385">
          <cell r="A10385">
            <v>1257602</v>
          </cell>
          <cell r="B10385" t="str">
            <v>常温</v>
          </cell>
        </row>
        <row r="10386">
          <cell r="A10386">
            <v>408546</v>
          </cell>
          <cell r="B10386" t="str">
            <v>常温</v>
          </cell>
        </row>
        <row r="10387">
          <cell r="A10387">
            <v>1065530</v>
          </cell>
          <cell r="B10387" t="str">
            <v>常温</v>
          </cell>
        </row>
        <row r="10388">
          <cell r="A10388">
            <v>1271589</v>
          </cell>
          <cell r="B10388" t="str">
            <v>常温</v>
          </cell>
        </row>
        <row r="10389">
          <cell r="A10389">
            <v>1118757</v>
          </cell>
          <cell r="B10389" t="str">
            <v>常温</v>
          </cell>
        </row>
        <row r="10390">
          <cell r="A10390">
            <v>1099538</v>
          </cell>
          <cell r="B10390" t="str">
            <v>冷藏</v>
          </cell>
        </row>
        <row r="10391">
          <cell r="A10391">
            <v>1134348</v>
          </cell>
          <cell r="B10391" t="str">
            <v>常温</v>
          </cell>
        </row>
        <row r="10392">
          <cell r="A10392">
            <v>1185789</v>
          </cell>
          <cell r="B10392" t="str">
            <v>冷藏</v>
          </cell>
        </row>
        <row r="10393">
          <cell r="A10393">
            <v>318693</v>
          </cell>
          <cell r="B10393" t="str">
            <v>常温</v>
          </cell>
        </row>
        <row r="10394">
          <cell r="A10394">
            <v>8775</v>
          </cell>
          <cell r="B10394" t="str">
            <v>常温</v>
          </cell>
        </row>
        <row r="10395">
          <cell r="A10395">
            <v>1211346</v>
          </cell>
          <cell r="B10395" t="str">
            <v>常温</v>
          </cell>
        </row>
        <row r="10396">
          <cell r="A10396">
            <v>1070711</v>
          </cell>
          <cell r="B10396" t="str">
            <v>常温</v>
          </cell>
        </row>
        <row r="10397">
          <cell r="A10397">
            <v>1271554</v>
          </cell>
          <cell r="B10397" t="str">
            <v>冷藏</v>
          </cell>
        </row>
        <row r="10398">
          <cell r="A10398">
            <v>1118749</v>
          </cell>
          <cell r="B10398" t="str">
            <v>常温</v>
          </cell>
        </row>
        <row r="10399">
          <cell r="A10399">
            <v>1257602</v>
          </cell>
          <cell r="B10399" t="str">
            <v>常温</v>
          </cell>
        </row>
        <row r="10400">
          <cell r="A10400">
            <v>310247</v>
          </cell>
          <cell r="B10400" t="str">
            <v>常温</v>
          </cell>
        </row>
        <row r="10401">
          <cell r="A10401">
            <v>1070734</v>
          </cell>
          <cell r="B10401" t="str">
            <v>常温</v>
          </cell>
        </row>
        <row r="10402">
          <cell r="A10402">
            <v>1099538</v>
          </cell>
          <cell r="B10402" t="str">
            <v>冷藏</v>
          </cell>
        </row>
        <row r="10403">
          <cell r="A10403">
            <v>1211346</v>
          </cell>
          <cell r="B10403" t="str">
            <v>常温</v>
          </cell>
        </row>
        <row r="10404">
          <cell r="A10404">
            <v>1064293</v>
          </cell>
          <cell r="B10404" t="str">
            <v>常温</v>
          </cell>
        </row>
        <row r="10405">
          <cell r="A10405">
            <v>1065530</v>
          </cell>
          <cell r="B10405" t="str">
            <v>常温</v>
          </cell>
        </row>
        <row r="10406">
          <cell r="A10406">
            <v>1141015</v>
          </cell>
          <cell r="B10406" t="str">
            <v>常温</v>
          </cell>
        </row>
        <row r="10407">
          <cell r="A10407">
            <v>671420</v>
          </cell>
          <cell r="B10407" t="str">
            <v>常温</v>
          </cell>
        </row>
        <row r="10408">
          <cell r="A10408">
            <v>318703</v>
          </cell>
          <cell r="B10408" t="str">
            <v>常温</v>
          </cell>
        </row>
        <row r="10409">
          <cell r="A10409">
            <v>1139026</v>
          </cell>
          <cell r="B10409" t="str">
            <v>冷藏</v>
          </cell>
        </row>
        <row r="10410">
          <cell r="A10410">
            <v>1064285</v>
          </cell>
          <cell r="B10410" t="str">
            <v>冷藏</v>
          </cell>
        </row>
        <row r="10411">
          <cell r="A10411">
            <v>266092</v>
          </cell>
          <cell r="B10411" t="str">
            <v>常温</v>
          </cell>
        </row>
        <row r="10412">
          <cell r="A10412">
            <v>902843</v>
          </cell>
          <cell r="B10412" t="str">
            <v>冷藏</v>
          </cell>
        </row>
        <row r="10413">
          <cell r="A10413">
            <v>1179974</v>
          </cell>
          <cell r="B10413" t="str">
            <v>常温</v>
          </cell>
        </row>
        <row r="10414">
          <cell r="A10414">
            <v>1263581</v>
          </cell>
          <cell r="B10414" t="str">
            <v>常温</v>
          </cell>
        </row>
        <row r="10415">
          <cell r="A10415">
            <v>1069781</v>
          </cell>
          <cell r="B10415" t="str">
            <v>常温</v>
          </cell>
        </row>
        <row r="10416">
          <cell r="A10416">
            <v>1189895</v>
          </cell>
          <cell r="B10416" t="str">
            <v>冷藏</v>
          </cell>
        </row>
        <row r="10417">
          <cell r="A10417">
            <v>1631663</v>
          </cell>
          <cell r="B10417" t="str">
            <v>常温</v>
          </cell>
        </row>
        <row r="10418">
          <cell r="A10418">
            <v>1179974</v>
          </cell>
          <cell r="B10418" t="str">
            <v>常温</v>
          </cell>
        </row>
        <row r="10419">
          <cell r="A10419">
            <v>1237847</v>
          </cell>
          <cell r="B10419" t="str">
            <v>常温</v>
          </cell>
        </row>
        <row r="10420">
          <cell r="A10420">
            <v>1140523</v>
          </cell>
          <cell r="B10420" t="str">
            <v>常温</v>
          </cell>
        </row>
        <row r="10421">
          <cell r="A10421">
            <v>1122813</v>
          </cell>
          <cell r="B10421" t="str">
            <v>冷冻</v>
          </cell>
        </row>
        <row r="10422">
          <cell r="A10422">
            <v>1232928</v>
          </cell>
          <cell r="B10422" t="str">
            <v>常温</v>
          </cell>
        </row>
        <row r="10423">
          <cell r="A10423">
            <v>1226146</v>
          </cell>
          <cell r="B10423" t="str">
            <v>冷藏</v>
          </cell>
        </row>
        <row r="10424">
          <cell r="A10424">
            <v>1271614</v>
          </cell>
          <cell r="B10424" t="str">
            <v>常温</v>
          </cell>
        </row>
        <row r="10425">
          <cell r="A10425">
            <v>1069801</v>
          </cell>
          <cell r="B10425" t="str">
            <v>常温</v>
          </cell>
        </row>
        <row r="10426">
          <cell r="A10426">
            <v>1211160</v>
          </cell>
          <cell r="B10426" t="str">
            <v>常温</v>
          </cell>
        </row>
        <row r="10427">
          <cell r="A10427">
            <v>756132</v>
          </cell>
          <cell r="B10427" t="str">
            <v>常温</v>
          </cell>
        </row>
        <row r="10428">
          <cell r="A10428">
            <v>1070718</v>
          </cell>
          <cell r="B10428" t="str">
            <v>常温</v>
          </cell>
        </row>
        <row r="10429">
          <cell r="A10429">
            <v>1179970</v>
          </cell>
          <cell r="B10429" t="str">
            <v>常温</v>
          </cell>
        </row>
        <row r="10430">
          <cell r="A10430">
            <v>1174731</v>
          </cell>
          <cell r="B10430" t="str">
            <v>冷冻</v>
          </cell>
        </row>
        <row r="10431">
          <cell r="A10431">
            <v>770405</v>
          </cell>
          <cell r="B10431" t="str">
            <v>常温</v>
          </cell>
        </row>
        <row r="10432">
          <cell r="A10432">
            <v>307885</v>
          </cell>
          <cell r="B10432" t="str">
            <v>常温</v>
          </cell>
        </row>
        <row r="10433">
          <cell r="A10433">
            <v>408546</v>
          </cell>
          <cell r="B10433" t="str">
            <v>常温</v>
          </cell>
        </row>
        <row r="10434">
          <cell r="A10434">
            <v>843259</v>
          </cell>
          <cell r="B10434" t="str">
            <v>冷藏</v>
          </cell>
        </row>
        <row r="10435">
          <cell r="A10435">
            <v>1064285</v>
          </cell>
          <cell r="B10435" t="str">
            <v>冷藏</v>
          </cell>
        </row>
        <row r="10436">
          <cell r="A10436">
            <v>1276876</v>
          </cell>
          <cell r="B10436" t="str">
            <v>冷藏</v>
          </cell>
        </row>
        <row r="10437">
          <cell r="A10437">
            <v>77408</v>
          </cell>
          <cell r="B10437" t="str">
            <v>常温</v>
          </cell>
        </row>
        <row r="10438">
          <cell r="A10438">
            <v>1130849</v>
          </cell>
          <cell r="B10438" t="str">
            <v>冷藏</v>
          </cell>
        </row>
        <row r="10439">
          <cell r="A10439">
            <v>1177833</v>
          </cell>
          <cell r="B10439" t="str">
            <v>常温</v>
          </cell>
        </row>
        <row r="10440">
          <cell r="A10440">
            <v>1099546</v>
          </cell>
          <cell r="B10440" t="str">
            <v>冷藏</v>
          </cell>
        </row>
        <row r="10441">
          <cell r="A10441">
            <v>1232928</v>
          </cell>
          <cell r="B10441" t="str">
            <v>常温</v>
          </cell>
        </row>
        <row r="10442">
          <cell r="A10442">
            <v>1118754</v>
          </cell>
          <cell r="B10442" t="str">
            <v>常温</v>
          </cell>
        </row>
        <row r="10443">
          <cell r="A10443">
            <v>1099538</v>
          </cell>
          <cell r="B10443" t="str">
            <v>常温</v>
          </cell>
        </row>
        <row r="10444">
          <cell r="A10444">
            <v>1099516</v>
          </cell>
          <cell r="B10444" t="str">
            <v>常温</v>
          </cell>
        </row>
        <row r="10445">
          <cell r="A10445">
            <v>1258024</v>
          </cell>
          <cell r="B10445" t="str">
            <v>常温</v>
          </cell>
        </row>
        <row r="10446">
          <cell r="A10446">
            <v>1279082</v>
          </cell>
          <cell r="B10446" t="str">
            <v>常温</v>
          </cell>
        </row>
        <row r="10447">
          <cell r="A10447">
            <v>1179973</v>
          </cell>
          <cell r="B10447" t="str">
            <v>常温</v>
          </cell>
        </row>
        <row r="10448">
          <cell r="A10448">
            <v>1227720</v>
          </cell>
          <cell r="B10448" t="str">
            <v>冷藏</v>
          </cell>
        </row>
        <row r="10449">
          <cell r="A10449">
            <v>852439</v>
          </cell>
          <cell r="B10449" t="str">
            <v>常温</v>
          </cell>
        </row>
        <row r="10450">
          <cell r="A10450">
            <v>280618</v>
          </cell>
          <cell r="B10450" t="str">
            <v>常温</v>
          </cell>
        </row>
        <row r="10451">
          <cell r="A10451">
            <v>1084479</v>
          </cell>
          <cell r="B10451" t="str">
            <v>冷藏</v>
          </cell>
        </row>
        <row r="10452">
          <cell r="A10452">
            <v>1189895</v>
          </cell>
          <cell r="B10452" t="str">
            <v>冷藏</v>
          </cell>
        </row>
        <row r="10453">
          <cell r="A10453">
            <v>561500</v>
          </cell>
          <cell r="B10453" t="str">
            <v>常温</v>
          </cell>
        </row>
        <row r="10454">
          <cell r="A10454">
            <v>631750</v>
          </cell>
          <cell r="B10454" t="str">
            <v>冷藏</v>
          </cell>
        </row>
        <row r="10455">
          <cell r="A10455">
            <v>1099516</v>
          </cell>
          <cell r="B10455" t="str">
            <v>常温</v>
          </cell>
        </row>
        <row r="10456">
          <cell r="A10456">
            <v>1352943</v>
          </cell>
          <cell r="B10456" t="str">
            <v>常温</v>
          </cell>
        </row>
        <row r="10457">
          <cell r="A10457">
            <v>1159490</v>
          </cell>
          <cell r="B10457" t="str">
            <v>冷冻</v>
          </cell>
        </row>
        <row r="10458">
          <cell r="A10458">
            <v>1118754</v>
          </cell>
          <cell r="B10458" t="str">
            <v>常温</v>
          </cell>
        </row>
        <row r="10459">
          <cell r="A10459">
            <v>1228070</v>
          </cell>
          <cell r="B10459" t="str">
            <v>常温</v>
          </cell>
        </row>
        <row r="10460">
          <cell r="A10460">
            <v>1064285</v>
          </cell>
          <cell r="B10460" t="str">
            <v>冷藏</v>
          </cell>
        </row>
        <row r="10461">
          <cell r="A10461">
            <v>579371</v>
          </cell>
          <cell r="B10461" t="str">
            <v>冷藏</v>
          </cell>
        </row>
        <row r="10462">
          <cell r="A10462">
            <v>295870</v>
          </cell>
          <cell r="B10462" t="str">
            <v>冷藏</v>
          </cell>
        </row>
        <row r="10463">
          <cell r="A10463">
            <v>318693</v>
          </cell>
          <cell r="B10463" t="str">
            <v>常温</v>
          </cell>
        </row>
        <row r="10464">
          <cell r="A10464">
            <v>852439</v>
          </cell>
          <cell r="B10464" t="str">
            <v>常温</v>
          </cell>
        </row>
        <row r="10465">
          <cell r="A10465">
            <v>1211346</v>
          </cell>
          <cell r="B10465" t="str">
            <v>常温</v>
          </cell>
        </row>
        <row r="10466">
          <cell r="A10466">
            <v>1179971</v>
          </cell>
          <cell r="B10466" t="str">
            <v>冷藏</v>
          </cell>
        </row>
        <row r="10467">
          <cell r="A10467">
            <v>317132</v>
          </cell>
          <cell r="B10467" t="str">
            <v>常温</v>
          </cell>
        </row>
        <row r="10468">
          <cell r="A10468">
            <v>1194070</v>
          </cell>
          <cell r="B10468" t="str">
            <v>冷藏</v>
          </cell>
        </row>
        <row r="10469">
          <cell r="A10469">
            <v>1271566</v>
          </cell>
          <cell r="B10469" t="str">
            <v>冷藏</v>
          </cell>
        </row>
        <row r="10470">
          <cell r="A10470">
            <v>1271589</v>
          </cell>
          <cell r="B10470" t="str">
            <v>冷藏</v>
          </cell>
        </row>
        <row r="10471">
          <cell r="A10471">
            <v>1182504</v>
          </cell>
          <cell r="B10471" t="str">
            <v>冷藏</v>
          </cell>
        </row>
        <row r="10472">
          <cell r="A10472">
            <v>1122742</v>
          </cell>
          <cell r="B10472" t="str">
            <v>冷冻</v>
          </cell>
        </row>
        <row r="10473">
          <cell r="A10473">
            <v>1064285</v>
          </cell>
          <cell r="B10473" t="str">
            <v>常温</v>
          </cell>
        </row>
        <row r="10474">
          <cell r="A10474">
            <v>1140523</v>
          </cell>
          <cell r="B10474" t="str">
            <v>常温</v>
          </cell>
        </row>
        <row r="10475">
          <cell r="A10475">
            <v>6026</v>
          </cell>
          <cell r="B10475" t="str">
            <v>冷藏</v>
          </cell>
        </row>
        <row r="10476">
          <cell r="A10476">
            <v>1197370</v>
          </cell>
          <cell r="B10476" t="str">
            <v>常温</v>
          </cell>
        </row>
        <row r="10477">
          <cell r="A10477">
            <v>1064293</v>
          </cell>
          <cell r="B10477" t="str">
            <v>常温</v>
          </cell>
        </row>
        <row r="10478">
          <cell r="A10478">
            <v>1232928</v>
          </cell>
          <cell r="B10478" t="str">
            <v>冷藏</v>
          </cell>
        </row>
        <row r="10479">
          <cell r="A10479">
            <v>748542</v>
          </cell>
          <cell r="B10479" t="str">
            <v>冷藏</v>
          </cell>
        </row>
        <row r="10480">
          <cell r="A10480">
            <v>852439</v>
          </cell>
          <cell r="B10480" t="str">
            <v>常温</v>
          </cell>
        </row>
        <row r="10481">
          <cell r="A10481">
            <v>1224901</v>
          </cell>
          <cell r="B10481" t="str">
            <v>冷藏</v>
          </cell>
        </row>
        <row r="10482">
          <cell r="A10482">
            <v>317132</v>
          </cell>
          <cell r="B10482" t="str">
            <v>常温</v>
          </cell>
        </row>
        <row r="10483">
          <cell r="A10483">
            <v>1070686</v>
          </cell>
          <cell r="B10483" t="str">
            <v>常温</v>
          </cell>
        </row>
        <row r="10484">
          <cell r="A10484">
            <v>1179974</v>
          </cell>
          <cell r="B10484" t="str">
            <v>常温</v>
          </cell>
        </row>
        <row r="10485">
          <cell r="A10485">
            <v>1226146</v>
          </cell>
          <cell r="B10485" t="str">
            <v>冷藏</v>
          </cell>
        </row>
        <row r="10486">
          <cell r="A10486">
            <v>1226146</v>
          </cell>
          <cell r="B10486" t="str">
            <v>冷藏</v>
          </cell>
        </row>
        <row r="10487">
          <cell r="A10487">
            <v>1194070</v>
          </cell>
          <cell r="B10487" t="str">
            <v>冷藏</v>
          </cell>
        </row>
        <row r="10488">
          <cell r="A10488">
            <v>1140523</v>
          </cell>
          <cell r="B10488" t="str">
            <v>常温</v>
          </cell>
        </row>
        <row r="10489">
          <cell r="A10489">
            <v>671420</v>
          </cell>
          <cell r="B10489" t="str">
            <v>常温</v>
          </cell>
        </row>
        <row r="10490">
          <cell r="A10490">
            <v>1179974</v>
          </cell>
          <cell r="B10490" t="str">
            <v>常温</v>
          </cell>
        </row>
        <row r="10491">
          <cell r="A10491">
            <v>1140523</v>
          </cell>
          <cell r="B10491" t="str">
            <v>常温</v>
          </cell>
        </row>
        <row r="10492">
          <cell r="A10492">
            <v>953467</v>
          </cell>
          <cell r="B10492" t="str">
            <v>常温</v>
          </cell>
        </row>
        <row r="10493">
          <cell r="A10493">
            <v>1212558</v>
          </cell>
          <cell r="B10493" t="str">
            <v>常温</v>
          </cell>
        </row>
        <row r="10494">
          <cell r="A10494">
            <v>1227698</v>
          </cell>
          <cell r="B10494" t="str">
            <v>冷藏</v>
          </cell>
        </row>
        <row r="10495">
          <cell r="A10495">
            <v>1186658</v>
          </cell>
          <cell r="B10495" t="str">
            <v>常温</v>
          </cell>
        </row>
        <row r="10496">
          <cell r="A10496">
            <v>792873</v>
          </cell>
          <cell r="B10496" t="str">
            <v>常温</v>
          </cell>
        </row>
        <row r="10497">
          <cell r="A10497">
            <v>852439</v>
          </cell>
          <cell r="B10497" t="str">
            <v>常温</v>
          </cell>
        </row>
        <row r="10498">
          <cell r="A10498">
            <v>1877066</v>
          </cell>
          <cell r="B10498" t="str">
            <v>冷藏</v>
          </cell>
        </row>
        <row r="10499">
          <cell r="A10499">
            <v>1210376</v>
          </cell>
          <cell r="B10499" t="str">
            <v>常温</v>
          </cell>
        </row>
        <row r="10500">
          <cell r="A10500">
            <v>266092</v>
          </cell>
          <cell r="B10500" t="str">
            <v>常温</v>
          </cell>
        </row>
        <row r="10501">
          <cell r="A10501">
            <v>1070711</v>
          </cell>
          <cell r="B10501" t="str">
            <v>常温</v>
          </cell>
        </row>
        <row r="10502">
          <cell r="A10502">
            <v>301294</v>
          </cell>
          <cell r="B10502" t="str">
            <v>常温</v>
          </cell>
        </row>
        <row r="10503">
          <cell r="A10503">
            <v>806770</v>
          </cell>
          <cell r="B10503" t="str">
            <v>常温</v>
          </cell>
        </row>
        <row r="10504">
          <cell r="A10504">
            <v>1226142</v>
          </cell>
          <cell r="B10504" t="str">
            <v>冷藏</v>
          </cell>
        </row>
        <row r="10505">
          <cell r="A10505">
            <v>1099516</v>
          </cell>
          <cell r="B10505" t="str">
            <v>常温</v>
          </cell>
        </row>
        <row r="10506">
          <cell r="A10506">
            <v>852439</v>
          </cell>
          <cell r="B10506" t="str">
            <v>常温</v>
          </cell>
        </row>
        <row r="10507">
          <cell r="A10507">
            <v>1222381</v>
          </cell>
          <cell r="B10507" t="str">
            <v>常温</v>
          </cell>
        </row>
        <row r="10508">
          <cell r="A10508">
            <v>1211346</v>
          </cell>
          <cell r="B10508" t="str">
            <v>常温</v>
          </cell>
        </row>
        <row r="10509">
          <cell r="A10509">
            <v>7579</v>
          </cell>
          <cell r="B10509" t="str">
            <v>常温</v>
          </cell>
        </row>
        <row r="10510">
          <cell r="A10510">
            <v>308912</v>
          </cell>
          <cell r="B10510" t="str">
            <v>冷藏</v>
          </cell>
        </row>
        <row r="10511">
          <cell r="A10511">
            <v>999143</v>
          </cell>
          <cell r="B10511" t="str">
            <v>常温</v>
          </cell>
        </row>
        <row r="10512">
          <cell r="A10512">
            <v>1084479</v>
          </cell>
          <cell r="B10512" t="str">
            <v>冷藏</v>
          </cell>
        </row>
        <row r="10513">
          <cell r="A10513">
            <v>996175</v>
          </cell>
          <cell r="B10513" t="str">
            <v>常温</v>
          </cell>
        </row>
        <row r="10514">
          <cell r="A10514">
            <v>770405</v>
          </cell>
          <cell r="B10514" t="str">
            <v>常温</v>
          </cell>
        </row>
        <row r="10515">
          <cell r="A10515">
            <v>1276878</v>
          </cell>
          <cell r="B10515" t="str">
            <v>常温</v>
          </cell>
        </row>
        <row r="10516">
          <cell r="A10516">
            <v>929348</v>
          </cell>
          <cell r="B10516" t="str">
            <v>冷藏</v>
          </cell>
        </row>
        <row r="10517">
          <cell r="A10517">
            <v>1099547</v>
          </cell>
          <cell r="B10517" t="str">
            <v>冷藏</v>
          </cell>
        </row>
        <row r="10518">
          <cell r="A10518">
            <v>295583</v>
          </cell>
          <cell r="B10518" t="str">
            <v>冷藏</v>
          </cell>
        </row>
        <row r="10519">
          <cell r="A10519">
            <v>1130847</v>
          </cell>
          <cell r="B10519" t="str">
            <v>冷藏</v>
          </cell>
        </row>
        <row r="10520">
          <cell r="A10520">
            <v>1221707</v>
          </cell>
          <cell r="B10520" t="str">
            <v>常温</v>
          </cell>
        </row>
        <row r="10521">
          <cell r="A10521">
            <v>1182504</v>
          </cell>
          <cell r="B10521" t="str">
            <v>冷冻</v>
          </cell>
        </row>
        <row r="10522">
          <cell r="A10522">
            <v>1211346</v>
          </cell>
          <cell r="B10522" t="str">
            <v>常温</v>
          </cell>
        </row>
        <row r="10523">
          <cell r="A10523">
            <v>1216053</v>
          </cell>
          <cell r="B10523" t="str">
            <v>常温</v>
          </cell>
        </row>
        <row r="10524">
          <cell r="A10524">
            <v>943166</v>
          </cell>
          <cell r="B10524" t="str">
            <v>常温</v>
          </cell>
        </row>
        <row r="10525">
          <cell r="A10525">
            <v>625713</v>
          </cell>
          <cell r="B10525" t="str">
            <v>常温</v>
          </cell>
        </row>
        <row r="10526">
          <cell r="A10526">
            <v>924425</v>
          </cell>
          <cell r="B10526" t="str">
            <v>常温</v>
          </cell>
        </row>
        <row r="10527">
          <cell r="A10527">
            <v>999143</v>
          </cell>
          <cell r="B10527" t="str">
            <v>常温</v>
          </cell>
        </row>
        <row r="10528">
          <cell r="A10528">
            <v>852439</v>
          </cell>
          <cell r="B10528" t="str">
            <v>常温</v>
          </cell>
        </row>
        <row r="10529">
          <cell r="A10529">
            <v>852439</v>
          </cell>
          <cell r="B10529" t="str">
            <v>常温</v>
          </cell>
        </row>
        <row r="10530">
          <cell r="A10530">
            <v>1249730</v>
          </cell>
          <cell r="B10530" t="str">
            <v>常温</v>
          </cell>
        </row>
        <row r="10531">
          <cell r="A10531">
            <v>317178</v>
          </cell>
          <cell r="B10531" t="str">
            <v>常温</v>
          </cell>
        </row>
        <row r="10532">
          <cell r="A10532">
            <v>1271499</v>
          </cell>
          <cell r="B10532" t="str">
            <v>常温</v>
          </cell>
        </row>
        <row r="10533">
          <cell r="A10533">
            <v>1424577</v>
          </cell>
          <cell r="B10533" t="str">
            <v>冷藏</v>
          </cell>
        </row>
        <row r="10534">
          <cell r="A10534">
            <v>1631663</v>
          </cell>
          <cell r="B10534" t="str">
            <v>常温</v>
          </cell>
        </row>
        <row r="10535">
          <cell r="A10535">
            <v>1631663</v>
          </cell>
          <cell r="B10535" t="str">
            <v>常温</v>
          </cell>
        </row>
        <row r="10536">
          <cell r="A10536">
            <v>1271507</v>
          </cell>
          <cell r="B10536" t="str">
            <v>常温</v>
          </cell>
        </row>
        <row r="10537">
          <cell r="A10537">
            <v>1161972</v>
          </cell>
          <cell r="B10537" t="str">
            <v>冷藏</v>
          </cell>
        </row>
        <row r="10538">
          <cell r="A10538">
            <v>317727</v>
          </cell>
          <cell r="B10538" t="str">
            <v>常温</v>
          </cell>
        </row>
        <row r="10539">
          <cell r="A10539">
            <v>1271589</v>
          </cell>
          <cell r="B10539" t="str">
            <v>常温</v>
          </cell>
        </row>
        <row r="10540">
          <cell r="A10540">
            <v>999143</v>
          </cell>
          <cell r="B10540" t="str">
            <v>常温</v>
          </cell>
        </row>
        <row r="10541">
          <cell r="A10541">
            <v>1122790</v>
          </cell>
          <cell r="B10541" t="str">
            <v>冷冻</v>
          </cell>
        </row>
        <row r="10542">
          <cell r="A10542">
            <v>852439</v>
          </cell>
          <cell r="B10542" t="str">
            <v>常温</v>
          </cell>
        </row>
        <row r="10543">
          <cell r="A10543">
            <v>1134350</v>
          </cell>
          <cell r="B10543" t="str">
            <v>常温</v>
          </cell>
        </row>
        <row r="10544">
          <cell r="A10544">
            <v>1227702</v>
          </cell>
          <cell r="B10544" t="str">
            <v>冷藏</v>
          </cell>
        </row>
        <row r="10545">
          <cell r="A10545">
            <v>408546</v>
          </cell>
          <cell r="B10545" t="str">
            <v>常温</v>
          </cell>
        </row>
        <row r="10546">
          <cell r="A10546">
            <v>770405</v>
          </cell>
          <cell r="B10546" t="str">
            <v>常温</v>
          </cell>
        </row>
        <row r="10547">
          <cell r="A10547">
            <v>419038</v>
          </cell>
          <cell r="B10547" t="str">
            <v>常温</v>
          </cell>
        </row>
        <row r="10548">
          <cell r="A10548">
            <v>854600</v>
          </cell>
          <cell r="B10548" t="str">
            <v>常温</v>
          </cell>
        </row>
        <row r="10549">
          <cell r="A10549">
            <v>631750</v>
          </cell>
          <cell r="B10549" t="str">
            <v>冷藏</v>
          </cell>
        </row>
        <row r="10550">
          <cell r="A10550">
            <v>671420</v>
          </cell>
          <cell r="B10550" t="str">
            <v>冷藏</v>
          </cell>
        </row>
        <row r="10551">
          <cell r="A10551">
            <v>1258021</v>
          </cell>
          <cell r="B10551" t="str">
            <v>冷藏</v>
          </cell>
        </row>
        <row r="10552">
          <cell r="A10552">
            <v>852439</v>
          </cell>
          <cell r="B10552" t="str">
            <v>常温</v>
          </cell>
        </row>
        <row r="10553">
          <cell r="A10553">
            <v>1352943</v>
          </cell>
          <cell r="B10553" t="str">
            <v>常温</v>
          </cell>
        </row>
        <row r="10554">
          <cell r="A10554">
            <v>1090288</v>
          </cell>
          <cell r="B10554" t="str">
            <v>常温</v>
          </cell>
        </row>
        <row r="10555">
          <cell r="A10555">
            <v>1099546</v>
          </cell>
          <cell r="B10555" t="str">
            <v>冷藏</v>
          </cell>
        </row>
        <row r="10556">
          <cell r="A10556">
            <v>1099534</v>
          </cell>
          <cell r="B10556" t="str">
            <v>常温</v>
          </cell>
        </row>
        <row r="10557">
          <cell r="A10557">
            <v>1118749</v>
          </cell>
          <cell r="B10557" t="str">
            <v>常温</v>
          </cell>
        </row>
        <row r="10558">
          <cell r="A10558">
            <v>1189895</v>
          </cell>
          <cell r="B10558" t="str">
            <v>冷藏</v>
          </cell>
        </row>
        <row r="10559">
          <cell r="A10559">
            <v>1226146</v>
          </cell>
          <cell r="B10559" t="str">
            <v>冷藏</v>
          </cell>
        </row>
        <row r="10560">
          <cell r="A10560">
            <v>953467</v>
          </cell>
          <cell r="B10560" t="str">
            <v>常温</v>
          </cell>
        </row>
        <row r="10561">
          <cell r="A10561">
            <v>241005</v>
          </cell>
          <cell r="B10561" t="str">
            <v>冷藏</v>
          </cell>
        </row>
        <row r="10562">
          <cell r="A10562">
            <v>1194000</v>
          </cell>
          <cell r="B10562" t="str">
            <v>冷藏</v>
          </cell>
        </row>
        <row r="10563">
          <cell r="A10563">
            <v>1099511</v>
          </cell>
          <cell r="B10563" t="str">
            <v>常温</v>
          </cell>
        </row>
        <row r="10564">
          <cell r="A10564">
            <v>1134329</v>
          </cell>
          <cell r="B10564" t="str">
            <v>常温</v>
          </cell>
        </row>
        <row r="10565">
          <cell r="A10565">
            <v>787458</v>
          </cell>
          <cell r="B10565" t="str">
            <v>冷藏</v>
          </cell>
        </row>
        <row r="10566">
          <cell r="A10566">
            <v>1211346</v>
          </cell>
          <cell r="B10566" t="str">
            <v>常温</v>
          </cell>
        </row>
        <row r="10567">
          <cell r="A10567">
            <v>1179970</v>
          </cell>
          <cell r="B10567" t="str">
            <v>常温</v>
          </cell>
        </row>
        <row r="10568">
          <cell r="A10568">
            <v>58685</v>
          </cell>
          <cell r="B10568" t="str">
            <v>常温</v>
          </cell>
        </row>
        <row r="10569">
          <cell r="A10569">
            <v>1258024</v>
          </cell>
          <cell r="B10569" t="str">
            <v>常温</v>
          </cell>
        </row>
        <row r="10570">
          <cell r="A10570">
            <v>1226146</v>
          </cell>
          <cell r="B10570" t="str">
            <v>冷藏</v>
          </cell>
        </row>
        <row r="10571">
          <cell r="A10571">
            <v>846491</v>
          </cell>
          <cell r="B10571" t="str">
            <v>冷藏</v>
          </cell>
        </row>
        <row r="10572">
          <cell r="A10572">
            <v>1179970</v>
          </cell>
          <cell r="B10572" t="str">
            <v>常温</v>
          </cell>
        </row>
        <row r="10573">
          <cell r="A10573">
            <v>317132</v>
          </cell>
          <cell r="B10573" t="str">
            <v>常温</v>
          </cell>
        </row>
        <row r="10574">
          <cell r="A10574">
            <v>317727</v>
          </cell>
          <cell r="B10574" t="str">
            <v>常温</v>
          </cell>
        </row>
        <row r="10575">
          <cell r="A10575">
            <v>846708</v>
          </cell>
          <cell r="B10575" t="str">
            <v>常温</v>
          </cell>
        </row>
        <row r="10576">
          <cell r="A10576">
            <v>1211160</v>
          </cell>
          <cell r="B10576" t="str">
            <v>常温</v>
          </cell>
        </row>
        <row r="10577">
          <cell r="A10577">
            <v>1271574</v>
          </cell>
          <cell r="B10577" t="str">
            <v>常温</v>
          </cell>
        </row>
        <row r="10578">
          <cell r="A10578">
            <v>1226142</v>
          </cell>
          <cell r="B10578" t="str">
            <v>冷藏</v>
          </cell>
        </row>
        <row r="10579">
          <cell r="A10579">
            <v>1276876</v>
          </cell>
          <cell r="B10579" t="str">
            <v>冷藏</v>
          </cell>
        </row>
        <row r="10580">
          <cell r="A10580">
            <v>1070696</v>
          </cell>
          <cell r="B10580" t="str">
            <v>常温</v>
          </cell>
        </row>
        <row r="10581">
          <cell r="A10581">
            <v>1176539</v>
          </cell>
          <cell r="B10581" t="str">
            <v>常温</v>
          </cell>
        </row>
        <row r="10582">
          <cell r="A10582">
            <v>1084479</v>
          </cell>
          <cell r="B10582" t="str">
            <v>冷藏</v>
          </cell>
        </row>
        <row r="10583">
          <cell r="A10583">
            <v>1023786</v>
          </cell>
          <cell r="B10583" t="str">
            <v>常温</v>
          </cell>
        </row>
        <row r="10584">
          <cell r="A10584">
            <v>1179970</v>
          </cell>
          <cell r="B10584" t="str">
            <v>常温</v>
          </cell>
        </row>
        <row r="10585">
          <cell r="A10585">
            <v>1134340</v>
          </cell>
          <cell r="B10585" t="str">
            <v>常温</v>
          </cell>
        </row>
        <row r="10586">
          <cell r="A10586">
            <v>569433</v>
          </cell>
          <cell r="B10586" t="str">
            <v>常温</v>
          </cell>
        </row>
        <row r="10587">
          <cell r="A10587">
            <v>8240</v>
          </cell>
          <cell r="B10587" t="str">
            <v>冷藏</v>
          </cell>
        </row>
        <row r="10588">
          <cell r="A10588">
            <v>295870</v>
          </cell>
          <cell r="B10588" t="str">
            <v>冷藏</v>
          </cell>
        </row>
        <row r="10589">
          <cell r="A10589">
            <v>295870</v>
          </cell>
          <cell r="B10589" t="str">
            <v>冷藏</v>
          </cell>
        </row>
        <row r="10590">
          <cell r="A10590">
            <v>852439</v>
          </cell>
          <cell r="B10590" t="str">
            <v>常温</v>
          </cell>
        </row>
        <row r="10591">
          <cell r="A10591">
            <v>1271589</v>
          </cell>
          <cell r="B10591" t="str">
            <v>冷藏</v>
          </cell>
        </row>
        <row r="10592">
          <cell r="A10592">
            <v>1140523</v>
          </cell>
          <cell r="B10592" t="str">
            <v>常温</v>
          </cell>
        </row>
        <row r="10593">
          <cell r="A10593">
            <v>246973</v>
          </cell>
          <cell r="B10593" t="str">
            <v>常温</v>
          </cell>
        </row>
        <row r="10594">
          <cell r="A10594">
            <v>1194000</v>
          </cell>
          <cell r="B10594" t="str">
            <v>冷藏</v>
          </cell>
        </row>
        <row r="10595">
          <cell r="A10595">
            <v>787458</v>
          </cell>
          <cell r="B10595" t="str">
            <v>冷藏</v>
          </cell>
        </row>
        <row r="10596">
          <cell r="A10596">
            <v>17082</v>
          </cell>
          <cell r="B10596" t="str">
            <v>冷冻</v>
          </cell>
        </row>
        <row r="10597">
          <cell r="A10597">
            <v>1099546</v>
          </cell>
          <cell r="B10597" t="str">
            <v>冷藏</v>
          </cell>
        </row>
        <row r="10598">
          <cell r="A10598">
            <v>266092</v>
          </cell>
          <cell r="B10598" t="str">
            <v>常温</v>
          </cell>
        </row>
        <row r="10599">
          <cell r="A10599">
            <v>1098630</v>
          </cell>
          <cell r="B10599" t="str">
            <v>常温</v>
          </cell>
        </row>
        <row r="10600">
          <cell r="A10600">
            <v>1185789</v>
          </cell>
          <cell r="B10600" t="str">
            <v>冷藏</v>
          </cell>
        </row>
        <row r="10601">
          <cell r="A10601">
            <v>1271560</v>
          </cell>
          <cell r="B10601" t="str">
            <v>常温</v>
          </cell>
        </row>
        <row r="10602">
          <cell r="A10602">
            <v>1134350</v>
          </cell>
          <cell r="B10602" t="str">
            <v>常温</v>
          </cell>
        </row>
        <row r="10603">
          <cell r="A10603">
            <v>1631613</v>
          </cell>
          <cell r="B10603" t="str">
            <v>常温</v>
          </cell>
        </row>
        <row r="10604">
          <cell r="A10604">
            <v>1210376</v>
          </cell>
          <cell r="B10604" t="str">
            <v>常温</v>
          </cell>
        </row>
        <row r="10605">
          <cell r="A10605">
            <v>912526</v>
          </cell>
          <cell r="B10605" t="str">
            <v>冷藏</v>
          </cell>
        </row>
        <row r="10606">
          <cell r="A10606">
            <v>1433317</v>
          </cell>
          <cell r="B10606" t="str">
            <v>冷藏</v>
          </cell>
        </row>
        <row r="10607">
          <cell r="A10607">
            <v>1125389</v>
          </cell>
          <cell r="B10607" t="str">
            <v>常温</v>
          </cell>
        </row>
        <row r="10608">
          <cell r="A10608">
            <v>1179973</v>
          </cell>
          <cell r="B10608" t="str">
            <v>常温</v>
          </cell>
        </row>
        <row r="10609">
          <cell r="A10609">
            <v>8775</v>
          </cell>
          <cell r="B10609" t="str">
            <v>冷藏</v>
          </cell>
        </row>
        <row r="10610">
          <cell r="A10610">
            <v>1064285</v>
          </cell>
          <cell r="B10610" t="str">
            <v>冷藏</v>
          </cell>
        </row>
        <row r="10611">
          <cell r="A10611">
            <v>324069</v>
          </cell>
          <cell r="B10611" t="str">
            <v>常温</v>
          </cell>
        </row>
        <row r="10612">
          <cell r="A10612">
            <v>1122813</v>
          </cell>
          <cell r="B10612" t="str">
            <v>冷藏</v>
          </cell>
        </row>
        <row r="10613">
          <cell r="A10613">
            <v>714610</v>
          </cell>
          <cell r="B10613" t="str">
            <v>常温</v>
          </cell>
        </row>
        <row r="10614">
          <cell r="A10614">
            <v>1211160</v>
          </cell>
          <cell r="B10614" t="str">
            <v>常温</v>
          </cell>
        </row>
        <row r="10615">
          <cell r="A10615">
            <v>1340867</v>
          </cell>
          <cell r="B10615" t="str">
            <v>冷藏</v>
          </cell>
        </row>
        <row r="10616">
          <cell r="A10616">
            <v>1064285</v>
          </cell>
          <cell r="B10616" t="str">
            <v>冷藏</v>
          </cell>
        </row>
        <row r="10617">
          <cell r="A10617">
            <v>1245841</v>
          </cell>
          <cell r="B10617" t="str">
            <v>冷藏</v>
          </cell>
        </row>
        <row r="10618">
          <cell r="A10618">
            <v>317130</v>
          </cell>
          <cell r="B10618" t="str">
            <v>常温</v>
          </cell>
        </row>
        <row r="10619">
          <cell r="A10619">
            <v>1211160</v>
          </cell>
          <cell r="B10619" t="str">
            <v>常温</v>
          </cell>
        </row>
        <row r="10620">
          <cell r="A10620">
            <v>844456</v>
          </cell>
          <cell r="B10620" t="str">
            <v>冷藏</v>
          </cell>
        </row>
        <row r="10621">
          <cell r="A10621">
            <v>1631663</v>
          </cell>
          <cell r="B10621" t="str">
            <v>常温</v>
          </cell>
        </row>
        <row r="10622">
          <cell r="A10622">
            <v>317189</v>
          </cell>
          <cell r="B10622" t="str">
            <v>常温</v>
          </cell>
        </row>
        <row r="10623">
          <cell r="A10623">
            <v>1424577</v>
          </cell>
          <cell r="B10623" t="str">
            <v>冷藏</v>
          </cell>
        </row>
        <row r="10624">
          <cell r="A10624">
            <v>317727</v>
          </cell>
          <cell r="B10624" t="str">
            <v>常温</v>
          </cell>
        </row>
        <row r="10625">
          <cell r="A10625">
            <v>1064285</v>
          </cell>
          <cell r="B10625" t="str">
            <v>冷藏</v>
          </cell>
        </row>
        <row r="10626">
          <cell r="A10626">
            <v>1193770</v>
          </cell>
          <cell r="B10626" t="str">
            <v>常温</v>
          </cell>
        </row>
        <row r="10627">
          <cell r="A10627">
            <v>953467</v>
          </cell>
          <cell r="B10627" t="str">
            <v>常温</v>
          </cell>
        </row>
        <row r="10628">
          <cell r="A10628">
            <v>1211346</v>
          </cell>
          <cell r="B10628" t="str">
            <v>常温</v>
          </cell>
        </row>
        <row r="10629">
          <cell r="A10629">
            <v>1068883</v>
          </cell>
          <cell r="B10629" t="str">
            <v>常温</v>
          </cell>
        </row>
        <row r="10630">
          <cell r="A10630">
            <v>1068883</v>
          </cell>
          <cell r="B10630" t="str">
            <v>冷藏</v>
          </cell>
        </row>
        <row r="10631">
          <cell r="A10631">
            <v>1631663</v>
          </cell>
          <cell r="B10631" t="str">
            <v>常温</v>
          </cell>
        </row>
        <row r="10632">
          <cell r="A10632">
            <v>1124213</v>
          </cell>
          <cell r="B10632" t="str">
            <v>冷冻</v>
          </cell>
        </row>
        <row r="10633">
          <cell r="A10633">
            <v>1277778</v>
          </cell>
          <cell r="B10633" t="str">
            <v>常温</v>
          </cell>
        </row>
        <row r="10634">
          <cell r="A10634">
            <v>986893</v>
          </cell>
          <cell r="B10634" t="str">
            <v>冷藏</v>
          </cell>
        </row>
        <row r="10635">
          <cell r="A10635">
            <v>1182462</v>
          </cell>
          <cell r="B10635" t="str">
            <v>常温</v>
          </cell>
        </row>
        <row r="10636">
          <cell r="A10636">
            <v>1211160</v>
          </cell>
          <cell r="B10636" t="str">
            <v>常温</v>
          </cell>
        </row>
        <row r="10637">
          <cell r="A10637">
            <v>852439</v>
          </cell>
          <cell r="B10637" t="str">
            <v>常温</v>
          </cell>
        </row>
        <row r="10638">
          <cell r="A10638">
            <v>837522</v>
          </cell>
          <cell r="B10638" t="str">
            <v>冷藏</v>
          </cell>
        </row>
        <row r="10639">
          <cell r="A10639">
            <v>541755</v>
          </cell>
          <cell r="B10639" t="str">
            <v>常温</v>
          </cell>
        </row>
        <row r="10640">
          <cell r="A10640">
            <v>1186658</v>
          </cell>
          <cell r="B10640" t="str">
            <v>常温</v>
          </cell>
        </row>
        <row r="10641">
          <cell r="A10641">
            <v>1186652</v>
          </cell>
          <cell r="B10641" t="str">
            <v>常温</v>
          </cell>
        </row>
        <row r="10642">
          <cell r="A10642">
            <v>1182504</v>
          </cell>
          <cell r="B10642" t="str">
            <v>冷藏</v>
          </cell>
        </row>
        <row r="10643">
          <cell r="A10643">
            <v>1189895</v>
          </cell>
          <cell r="B10643" t="str">
            <v>冷冻</v>
          </cell>
        </row>
        <row r="10644">
          <cell r="A10644">
            <v>1099529</v>
          </cell>
          <cell r="B10644" t="str">
            <v>常温</v>
          </cell>
        </row>
        <row r="10645">
          <cell r="A10645">
            <v>1118754</v>
          </cell>
          <cell r="B10645" t="str">
            <v>常温</v>
          </cell>
        </row>
        <row r="10646">
          <cell r="A10646">
            <v>317727</v>
          </cell>
          <cell r="B10646" t="str">
            <v>常温</v>
          </cell>
        </row>
        <row r="10647">
          <cell r="A10647">
            <v>1099557</v>
          </cell>
          <cell r="B10647" t="str">
            <v>冷藏</v>
          </cell>
        </row>
        <row r="10648">
          <cell r="A10648">
            <v>1140523</v>
          </cell>
          <cell r="B10648" t="str">
            <v>常温</v>
          </cell>
        </row>
        <row r="10649">
          <cell r="A10649">
            <v>852439</v>
          </cell>
          <cell r="B10649" t="str">
            <v>常温</v>
          </cell>
        </row>
        <row r="10650">
          <cell r="A10650">
            <v>1097435</v>
          </cell>
          <cell r="B10650" t="str">
            <v>常温</v>
          </cell>
        </row>
        <row r="10651">
          <cell r="A10651">
            <v>318693</v>
          </cell>
          <cell r="B10651" t="str">
            <v>常温</v>
          </cell>
        </row>
        <row r="10652">
          <cell r="A10652">
            <v>1191628</v>
          </cell>
          <cell r="B10652" t="str">
            <v>冷藏</v>
          </cell>
        </row>
        <row r="10653">
          <cell r="A10653">
            <v>1631613</v>
          </cell>
          <cell r="B10653" t="str">
            <v>常温</v>
          </cell>
        </row>
        <row r="10654">
          <cell r="A10654">
            <v>960863</v>
          </cell>
          <cell r="B10654" t="str">
            <v>常温</v>
          </cell>
        </row>
        <row r="10655">
          <cell r="A10655">
            <v>1064285</v>
          </cell>
          <cell r="B10655" t="str">
            <v>冷藏</v>
          </cell>
        </row>
        <row r="10656">
          <cell r="A10656">
            <v>1194070</v>
          </cell>
          <cell r="B10656" t="str">
            <v>冷藏</v>
          </cell>
        </row>
        <row r="10657">
          <cell r="A10657">
            <v>631750</v>
          </cell>
          <cell r="B10657" t="str">
            <v>冷藏</v>
          </cell>
        </row>
        <row r="10658">
          <cell r="A10658">
            <v>1258024</v>
          </cell>
          <cell r="B10658" t="str">
            <v>常温</v>
          </cell>
        </row>
        <row r="10659">
          <cell r="A10659">
            <v>801900</v>
          </cell>
          <cell r="B10659" t="str">
            <v>常温</v>
          </cell>
        </row>
        <row r="10660">
          <cell r="A10660">
            <v>1211346</v>
          </cell>
          <cell r="B10660" t="str">
            <v>常温</v>
          </cell>
        </row>
        <row r="10661">
          <cell r="A10661">
            <v>1179973</v>
          </cell>
          <cell r="B10661" t="str">
            <v>常温</v>
          </cell>
        </row>
        <row r="10662">
          <cell r="A10662">
            <v>1235851</v>
          </cell>
          <cell r="B10662" t="str">
            <v>常温</v>
          </cell>
        </row>
        <row r="10663">
          <cell r="A10663">
            <v>1180405</v>
          </cell>
          <cell r="B10663" t="str">
            <v>冷冻</v>
          </cell>
        </row>
        <row r="10664">
          <cell r="A10664">
            <v>787458</v>
          </cell>
          <cell r="B10664" t="str">
            <v>冷藏</v>
          </cell>
        </row>
        <row r="10665">
          <cell r="A10665">
            <v>1179974</v>
          </cell>
          <cell r="B10665" t="str">
            <v>常温</v>
          </cell>
        </row>
        <row r="10666">
          <cell r="A10666">
            <v>1135782</v>
          </cell>
          <cell r="B10666" t="str">
            <v>常温</v>
          </cell>
        </row>
        <row r="10667">
          <cell r="A10667">
            <v>1226146</v>
          </cell>
          <cell r="B10667" t="str">
            <v>冷藏</v>
          </cell>
        </row>
        <row r="10668">
          <cell r="A10668">
            <v>1179974</v>
          </cell>
          <cell r="B10668" t="str">
            <v>常温</v>
          </cell>
        </row>
        <row r="10669">
          <cell r="A10669">
            <v>787458</v>
          </cell>
          <cell r="B10669" t="str">
            <v>冷藏</v>
          </cell>
        </row>
        <row r="10670">
          <cell r="A10670">
            <v>1189895</v>
          </cell>
          <cell r="B10670" t="str">
            <v>冷藏</v>
          </cell>
        </row>
        <row r="10671">
          <cell r="A10671">
            <v>787458</v>
          </cell>
          <cell r="B10671" t="str">
            <v>冷藏</v>
          </cell>
        </row>
        <row r="10672">
          <cell r="A10672">
            <v>671420</v>
          </cell>
          <cell r="B10672" t="str">
            <v>常温</v>
          </cell>
        </row>
        <row r="10673">
          <cell r="A10673">
            <v>1179973</v>
          </cell>
          <cell r="B10673" t="str">
            <v>常温</v>
          </cell>
        </row>
        <row r="10674">
          <cell r="A10674">
            <v>1226140</v>
          </cell>
          <cell r="B10674" t="str">
            <v>冷藏</v>
          </cell>
        </row>
        <row r="10675">
          <cell r="A10675">
            <v>317727</v>
          </cell>
          <cell r="B10675" t="str">
            <v>常温</v>
          </cell>
        </row>
        <row r="10676">
          <cell r="A10676">
            <v>1070675</v>
          </cell>
          <cell r="B10676" t="str">
            <v>常温</v>
          </cell>
        </row>
        <row r="10677">
          <cell r="A10677">
            <v>1195900</v>
          </cell>
          <cell r="B10677" t="str">
            <v>常温</v>
          </cell>
        </row>
        <row r="10678">
          <cell r="A10678">
            <v>792996</v>
          </cell>
          <cell r="B10678" t="str">
            <v>冷藏</v>
          </cell>
        </row>
        <row r="10679">
          <cell r="A10679">
            <v>986893</v>
          </cell>
          <cell r="B10679" t="str">
            <v>冷藏</v>
          </cell>
        </row>
        <row r="10680">
          <cell r="A10680">
            <v>1227698</v>
          </cell>
          <cell r="B10680" t="str">
            <v>冷藏</v>
          </cell>
        </row>
        <row r="10681">
          <cell r="A10681">
            <v>1227742</v>
          </cell>
          <cell r="B10681" t="str">
            <v>冷藏</v>
          </cell>
        </row>
        <row r="10682">
          <cell r="A10682">
            <v>1227702</v>
          </cell>
          <cell r="B10682" t="str">
            <v>冷藏</v>
          </cell>
        </row>
        <row r="10683">
          <cell r="A10683">
            <v>1099420</v>
          </cell>
          <cell r="B10683" t="str">
            <v>常温</v>
          </cell>
        </row>
        <row r="10684">
          <cell r="A10684">
            <v>295870</v>
          </cell>
          <cell r="B10684" t="str">
            <v>冷藏</v>
          </cell>
        </row>
        <row r="10685">
          <cell r="A10685">
            <v>1260990</v>
          </cell>
          <cell r="B10685" t="str">
            <v>常温</v>
          </cell>
        </row>
        <row r="10686">
          <cell r="A10686">
            <v>1629755</v>
          </cell>
          <cell r="B10686" t="str">
            <v>常温</v>
          </cell>
        </row>
        <row r="10687">
          <cell r="A10687">
            <v>408546</v>
          </cell>
          <cell r="B10687" t="str">
            <v>常温</v>
          </cell>
        </row>
        <row r="10688">
          <cell r="A10688">
            <v>1258024</v>
          </cell>
          <cell r="B10688" t="str">
            <v>常温</v>
          </cell>
        </row>
        <row r="10689">
          <cell r="A10689">
            <v>1271560</v>
          </cell>
          <cell r="B10689" t="str">
            <v>常温</v>
          </cell>
        </row>
        <row r="10690">
          <cell r="A10690">
            <v>318693</v>
          </cell>
          <cell r="B10690" t="str">
            <v>常温</v>
          </cell>
        </row>
        <row r="10691">
          <cell r="A10691">
            <v>332762</v>
          </cell>
          <cell r="B10691" t="str">
            <v>常温</v>
          </cell>
        </row>
        <row r="10692">
          <cell r="A10692">
            <v>1122774</v>
          </cell>
          <cell r="B10692" t="str">
            <v>冷冻</v>
          </cell>
        </row>
        <row r="10693">
          <cell r="A10693">
            <v>1099557</v>
          </cell>
          <cell r="B10693" t="str">
            <v>冷藏</v>
          </cell>
        </row>
        <row r="10694">
          <cell r="A10694">
            <v>1122742</v>
          </cell>
          <cell r="B10694" t="str">
            <v>冷藏</v>
          </cell>
        </row>
        <row r="10695">
          <cell r="A10695">
            <v>1070687</v>
          </cell>
          <cell r="B10695" t="str">
            <v>常温</v>
          </cell>
        </row>
        <row r="10696">
          <cell r="A10696">
            <v>1179970</v>
          </cell>
          <cell r="B10696" t="str">
            <v>常温</v>
          </cell>
        </row>
        <row r="10697">
          <cell r="A10697">
            <v>1276876</v>
          </cell>
          <cell r="B10697" t="str">
            <v>常温</v>
          </cell>
        </row>
        <row r="10698">
          <cell r="A10698">
            <v>1211346</v>
          </cell>
          <cell r="B10698" t="str">
            <v>常温</v>
          </cell>
        </row>
        <row r="10699">
          <cell r="A10699">
            <v>1258024</v>
          </cell>
          <cell r="B10699" t="str">
            <v>常温</v>
          </cell>
        </row>
        <row r="10700">
          <cell r="A10700">
            <v>1211160</v>
          </cell>
          <cell r="B10700" t="str">
            <v>常温</v>
          </cell>
        </row>
        <row r="10701">
          <cell r="A10701">
            <v>317727</v>
          </cell>
          <cell r="B10701" t="str">
            <v>常温</v>
          </cell>
        </row>
        <row r="10702">
          <cell r="A10702">
            <v>1226146</v>
          </cell>
          <cell r="B10702" t="str">
            <v>冷藏</v>
          </cell>
        </row>
        <row r="10703">
          <cell r="A10703">
            <v>1226146</v>
          </cell>
          <cell r="B10703" t="str">
            <v>冷藏</v>
          </cell>
        </row>
        <row r="10704">
          <cell r="A10704">
            <v>14219</v>
          </cell>
          <cell r="B10704" t="str">
            <v>冷藏</v>
          </cell>
        </row>
        <row r="10705">
          <cell r="A10705">
            <v>7579</v>
          </cell>
          <cell r="B10705" t="str">
            <v>常温</v>
          </cell>
        </row>
        <row r="10706">
          <cell r="A10706">
            <v>1481348</v>
          </cell>
          <cell r="B10706" t="str">
            <v>冷藏</v>
          </cell>
        </row>
        <row r="10707">
          <cell r="A10707">
            <v>1631663</v>
          </cell>
          <cell r="B10707" t="str">
            <v>常温</v>
          </cell>
        </row>
        <row r="10708">
          <cell r="A10708">
            <v>1182504</v>
          </cell>
          <cell r="B10708" t="str">
            <v>冷冻</v>
          </cell>
        </row>
        <row r="10709">
          <cell r="A10709">
            <v>1091527</v>
          </cell>
          <cell r="B10709" t="str">
            <v>常温</v>
          </cell>
        </row>
        <row r="10710">
          <cell r="A10710">
            <v>1258024</v>
          </cell>
          <cell r="B10710" t="str">
            <v>常温</v>
          </cell>
        </row>
        <row r="10711">
          <cell r="A10711">
            <v>1211346</v>
          </cell>
          <cell r="B10711" t="str">
            <v>常温</v>
          </cell>
        </row>
        <row r="10712">
          <cell r="A10712">
            <v>1210376</v>
          </cell>
          <cell r="B10712" t="str">
            <v>常温</v>
          </cell>
        </row>
        <row r="10713">
          <cell r="A10713">
            <v>318693</v>
          </cell>
          <cell r="B10713" t="str">
            <v>常温</v>
          </cell>
        </row>
        <row r="10714">
          <cell r="A10714">
            <v>1179972</v>
          </cell>
          <cell r="B10714" t="str">
            <v>常温</v>
          </cell>
        </row>
        <row r="10715">
          <cell r="A10715">
            <v>852439</v>
          </cell>
          <cell r="B10715" t="str">
            <v>常温</v>
          </cell>
        </row>
        <row r="10716">
          <cell r="A10716">
            <v>852430</v>
          </cell>
          <cell r="B10716" t="str">
            <v>常温</v>
          </cell>
        </row>
        <row r="10717">
          <cell r="A10717">
            <v>1161798</v>
          </cell>
          <cell r="B10717" t="str">
            <v>常温</v>
          </cell>
        </row>
        <row r="10718">
          <cell r="A10718">
            <v>787458</v>
          </cell>
          <cell r="B10718" t="str">
            <v>冷藏</v>
          </cell>
        </row>
        <row r="10719">
          <cell r="A10719">
            <v>1224901</v>
          </cell>
          <cell r="B10719" t="str">
            <v>冷藏</v>
          </cell>
        </row>
        <row r="10720">
          <cell r="A10720">
            <v>1070686</v>
          </cell>
          <cell r="B10720" t="str">
            <v>常温</v>
          </cell>
        </row>
        <row r="10721">
          <cell r="A10721">
            <v>1069780</v>
          </cell>
          <cell r="B10721" t="str">
            <v>常温</v>
          </cell>
        </row>
        <row r="10722">
          <cell r="A10722">
            <v>852439</v>
          </cell>
          <cell r="B10722" t="str">
            <v>常温</v>
          </cell>
        </row>
        <row r="10723">
          <cell r="A10723">
            <v>1258024</v>
          </cell>
          <cell r="B10723" t="str">
            <v>常温</v>
          </cell>
        </row>
        <row r="10724">
          <cell r="A10724">
            <v>1179974</v>
          </cell>
          <cell r="B10724" t="str">
            <v>常温</v>
          </cell>
        </row>
        <row r="10725">
          <cell r="A10725">
            <v>1276712</v>
          </cell>
          <cell r="B10725" t="str">
            <v>冷冻</v>
          </cell>
        </row>
        <row r="10726">
          <cell r="A10726">
            <v>1179974</v>
          </cell>
          <cell r="B10726" t="str">
            <v>常温</v>
          </cell>
        </row>
        <row r="10727">
          <cell r="A10727">
            <v>1258024</v>
          </cell>
          <cell r="B10727" t="str">
            <v>常温</v>
          </cell>
        </row>
        <row r="10728">
          <cell r="A10728">
            <v>1193770</v>
          </cell>
          <cell r="B10728" t="str">
            <v>常温</v>
          </cell>
        </row>
        <row r="10729">
          <cell r="A10729">
            <v>1232928</v>
          </cell>
          <cell r="B10729" t="str">
            <v>冷藏</v>
          </cell>
        </row>
        <row r="10730">
          <cell r="A10730">
            <v>1174731</v>
          </cell>
          <cell r="B10730" t="str">
            <v>冷冻</v>
          </cell>
        </row>
        <row r="10731">
          <cell r="A10731">
            <v>155817</v>
          </cell>
          <cell r="B10731" t="str">
            <v>常温</v>
          </cell>
        </row>
        <row r="10732">
          <cell r="A10732">
            <v>579371</v>
          </cell>
          <cell r="B10732" t="str">
            <v>冷藏</v>
          </cell>
        </row>
        <row r="10733">
          <cell r="A10733">
            <v>976308</v>
          </cell>
          <cell r="B10733" t="str">
            <v>冷藏</v>
          </cell>
        </row>
        <row r="10734">
          <cell r="A10734">
            <v>1608138</v>
          </cell>
          <cell r="B10734" t="str">
            <v>冷藏</v>
          </cell>
        </row>
        <row r="10735">
          <cell r="A10735">
            <v>843259</v>
          </cell>
          <cell r="B10735" t="str">
            <v>冷藏</v>
          </cell>
        </row>
        <row r="10736">
          <cell r="A10736">
            <v>1065530</v>
          </cell>
          <cell r="B10736" t="str">
            <v>常温</v>
          </cell>
        </row>
        <row r="10737">
          <cell r="A10737">
            <v>302984</v>
          </cell>
          <cell r="B10737" t="str">
            <v>常温</v>
          </cell>
        </row>
        <row r="10738">
          <cell r="A10738">
            <v>1227720</v>
          </cell>
          <cell r="B10738" t="str">
            <v>冷藏</v>
          </cell>
        </row>
        <row r="10739">
          <cell r="A10739">
            <v>1433317</v>
          </cell>
          <cell r="B10739" t="str">
            <v>冷藏</v>
          </cell>
        </row>
        <row r="10740">
          <cell r="A10740">
            <v>1227694</v>
          </cell>
          <cell r="B10740" t="str">
            <v>常温</v>
          </cell>
        </row>
        <row r="10741">
          <cell r="A10741">
            <v>295870</v>
          </cell>
          <cell r="B10741" t="str">
            <v>冷藏</v>
          </cell>
        </row>
        <row r="10742">
          <cell r="A10742">
            <v>943505</v>
          </cell>
          <cell r="B10742" t="str">
            <v>常温</v>
          </cell>
        </row>
        <row r="10743">
          <cell r="A10743">
            <v>1211160</v>
          </cell>
          <cell r="B10743" t="str">
            <v>常温</v>
          </cell>
        </row>
        <row r="10744">
          <cell r="A10744">
            <v>953467</v>
          </cell>
          <cell r="B10744" t="str">
            <v>常温</v>
          </cell>
        </row>
        <row r="10745">
          <cell r="A10745">
            <v>1279082</v>
          </cell>
          <cell r="B10745" t="str">
            <v>常温</v>
          </cell>
        </row>
        <row r="10746">
          <cell r="A10746">
            <v>1258024</v>
          </cell>
          <cell r="B10746" t="str">
            <v>常温</v>
          </cell>
        </row>
        <row r="10747">
          <cell r="A10747">
            <v>1120585</v>
          </cell>
          <cell r="B10747" t="str">
            <v>常温</v>
          </cell>
        </row>
        <row r="10748">
          <cell r="A10748">
            <v>1070708</v>
          </cell>
          <cell r="B10748" t="str">
            <v>常温</v>
          </cell>
        </row>
        <row r="10749">
          <cell r="A10749">
            <v>852439</v>
          </cell>
          <cell r="B10749" t="str">
            <v>常温</v>
          </cell>
        </row>
        <row r="10750">
          <cell r="A10750">
            <v>422978</v>
          </cell>
          <cell r="B10750" t="str">
            <v>常温</v>
          </cell>
        </row>
        <row r="10751">
          <cell r="A10751">
            <v>1424577</v>
          </cell>
          <cell r="B10751" t="str">
            <v>冷藏</v>
          </cell>
        </row>
        <row r="10752">
          <cell r="A10752">
            <v>1260991</v>
          </cell>
          <cell r="B10752" t="str">
            <v>常温</v>
          </cell>
        </row>
        <row r="10753">
          <cell r="A10753">
            <v>317727</v>
          </cell>
          <cell r="B10753" t="str">
            <v>常温</v>
          </cell>
        </row>
        <row r="10754">
          <cell r="A10754">
            <v>1258024</v>
          </cell>
          <cell r="B10754" t="str">
            <v>常温</v>
          </cell>
        </row>
        <row r="10755">
          <cell r="A10755">
            <v>837522</v>
          </cell>
          <cell r="B10755" t="str">
            <v>冷藏</v>
          </cell>
        </row>
        <row r="10756">
          <cell r="A10756">
            <v>289803</v>
          </cell>
          <cell r="B10756" t="str">
            <v>常温</v>
          </cell>
        </row>
        <row r="10757">
          <cell r="A10757">
            <v>1976146</v>
          </cell>
          <cell r="B10757" t="str">
            <v>常温</v>
          </cell>
        </row>
        <row r="10758">
          <cell r="A10758">
            <v>6026</v>
          </cell>
          <cell r="B10758" t="str">
            <v>冷藏</v>
          </cell>
        </row>
        <row r="10759">
          <cell r="A10759">
            <v>902098</v>
          </cell>
          <cell r="B10759" t="str">
            <v>常温</v>
          </cell>
        </row>
        <row r="10760">
          <cell r="A10760">
            <v>1277778</v>
          </cell>
          <cell r="B10760" t="str">
            <v>常温</v>
          </cell>
        </row>
        <row r="10761">
          <cell r="A10761">
            <v>318703</v>
          </cell>
          <cell r="B10761" t="str">
            <v>常温</v>
          </cell>
        </row>
        <row r="10762">
          <cell r="A10762">
            <v>1276876</v>
          </cell>
          <cell r="B10762" t="str">
            <v>常温</v>
          </cell>
        </row>
        <row r="10763">
          <cell r="A10763">
            <v>1211160</v>
          </cell>
          <cell r="B10763" t="str">
            <v>常温</v>
          </cell>
        </row>
        <row r="10764">
          <cell r="A10764">
            <v>1258021</v>
          </cell>
          <cell r="B10764" t="str">
            <v>冷藏</v>
          </cell>
        </row>
        <row r="10765">
          <cell r="A10765">
            <v>1271614</v>
          </cell>
          <cell r="B10765" t="str">
            <v>常温</v>
          </cell>
        </row>
        <row r="10766">
          <cell r="A10766">
            <v>1240941</v>
          </cell>
          <cell r="B10766" t="str">
            <v>常温</v>
          </cell>
        </row>
        <row r="10767">
          <cell r="A10767">
            <v>924425</v>
          </cell>
          <cell r="B10767" t="str">
            <v>常温</v>
          </cell>
        </row>
        <row r="10768">
          <cell r="A10768">
            <v>1070729</v>
          </cell>
          <cell r="B10768" t="str">
            <v>冷藏</v>
          </cell>
        </row>
        <row r="10769">
          <cell r="A10769">
            <v>1278861</v>
          </cell>
          <cell r="B10769" t="str">
            <v>常温</v>
          </cell>
        </row>
        <row r="10770">
          <cell r="A10770">
            <v>396780</v>
          </cell>
          <cell r="B10770" t="str">
            <v>常温</v>
          </cell>
        </row>
        <row r="10771">
          <cell r="A10771">
            <v>1234224</v>
          </cell>
          <cell r="B10771" t="str">
            <v>常温</v>
          </cell>
        </row>
        <row r="10772">
          <cell r="A10772">
            <v>1194000</v>
          </cell>
          <cell r="B10772" t="str">
            <v>冷藏</v>
          </cell>
        </row>
        <row r="10773">
          <cell r="A10773">
            <v>938658</v>
          </cell>
          <cell r="B10773" t="str">
            <v>常温</v>
          </cell>
        </row>
        <row r="10774">
          <cell r="A10774">
            <v>1631663</v>
          </cell>
          <cell r="B10774" t="str">
            <v>常温</v>
          </cell>
        </row>
        <row r="10775">
          <cell r="A10775">
            <v>1226146</v>
          </cell>
          <cell r="B10775" t="str">
            <v>冷藏</v>
          </cell>
        </row>
        <row r="10776">
          <cell r="A10776">
            <v>1179973</v>
          </cell>
          <cell r="B10776" t="str">
            <v>常温</v>
          </cell>
        </row>
        <row r="10777">
          <cell r="A10777">
            <v>852439</v>
          </cell>
          <cell r="B10777" t="str">
            <v>常温</v>
          </cell>
        </row>
        <row r="10778">
          <cell r="A10778">
            <v>1271589</v>
          </cell>
          <cell r="B10778" t="str">
            <v>常温</v>
          </cell>
        </row>
        <row r="10779">
          <cell r="A10779">
            <v>1271589</v>
          </cell>
          <cell r="B10779" t="str">
            <v>冷藏</v>
          </cell>
        </row>
        <row r="10780">
          <cell r="A10780">
            <v>317189</v>
          </cell>
          <cell r="B10780" t="str">
            <v>常温</v>
          </cell>
        </row>
        <row r="10781">
          <cell r="A10781">
            <v>1271574</v>
          </cell>
          <cell r="B10781" t="str">
            <v>常温</v>
          </cell>
        </row>
        <row r="10782">
          <cell r="A10782">
            <v>1271589</v>
          </cell>
          <cell r="B10782" t="str">
            <v>冷藏</v>
          </cell>
        </row>
        <row r="10783">
          <cell r="A10783">
            <v>852439</v>
          </cell>
          <cell r="B10783" t="str">
            <v>常温</v>
          </cell>
        </row>
        <row r="10784">
          <cell r="A10784">
            <v>1186508</v>
          </cell>
          <cell r="B10784" t="str">
            <v>冷冻</v>
          </cell>
        </row>
        <row r="10785">
          <cell r="A10785">
            <v>1631663</v>
          </cell>
          <cell r="B10785" t="str">
            <v>常温</v>
          </cell>
        </row>
        <row r="10786">
          <cell r="A10786">
            <v>1276713</v>
          </cell>
          <cell r="B10786" t="str">
            <v>冷藏</v>
          </cell>
        </row>
        <row r="10787">
          <cell r="A10787">
            <v>1186508</v>
          </cell>
          <cell r="B10787" t="str">
            <v>冷冻</v>
          </cell>
        </row>
        <row r="10788">
          <cell r="A10788">
            <v>1271599</v>
          </cell>
          <cell r="B10788" t="str">
            <v>常温</v>
          </cell>
        </row>
        <row r="10789">
          <cell r="A10789">
            <v>1229055</v>
          </cell>
          <cell r="B10789" t="str">
            <v>常温</v>
          </cell>
        </row>
        <row r="10790">
          <cell r="A10790">
            <v>1095729</v>
          </cell>
          <cell r="B10790" t="str">
            <v>常温</v>
          </cell>
        </row>
        <row r="10791">
          <cell r="A10791">
            <v>1099420</v>
          </cell>
          <cell r="B10791" t="str">
            <v>常温</v>
          </cell>
        </row>
        <row r="10792">
          <cell r="A10792">
            <v>1182462</v>
          </cell>
          <cell r="B10792" t="str">
            <v>常温</v>
          </cell>
        </row>
        <row r="10793">
          <cell r="A10793">
            <v>317189</v>
          </cell>
          <cell r="B10793" t="str">
            <v>常温</v>
          </cell>
        </row>
        <row r="10794">
          <cell r="A10794">
            <v>249882</v>
          </cell>
          <cell r="B10794" t="str">
            <v>常温</v>
          </cell>
        </row>
        <row r="10795">
          <cell r="A10795">
            <v>1176978</v>
          </cell>
          <cell r="B10795" t="str">
            <v>常温</v>
          </cell>
        </row>
        <row r="10796">
          <cell r="A10796">
            <v>1065530</v>
          </cell>
          <cell r="B10796" t="str">
            <v>常温</v>
          </cell>
        </row>
        <row r="10797">
          <cell r="A10797">
            <v>671420</v>
          </cell>
          <cell r="B10797" t="str">
            <v>常温</v>
          </cell>
        </row>
        <row r="10798">
          <cell r="A10798">
            <v>1175353</v>
          </cell>
          <cell r="B10798" t="str">
            <v>常温</v>
          </cell>
        </row>
        <row r="10799">
          <cell r="A10799">
            <v>1631663</v>
          </cell>
          <cell r="B10799" t="str">
            <v>常温</v>
          </cell>
        </row>
        <row r="10800">
          <cell r="A10800">
            <v>1232928</v>
          </cell>
          <cell r="B10800" t="str">
            <v>常温</v>
          </cell>
        </row>
        <row r="10801">
          <cell r="A10801">
            <v>533492</v>
          </cell>
          <cell r="B10801" t="str">
            <v>常温</v>
          </cell>
        </row>
        <row r="10802">
          <cell r="A10802">
            <v>1099546</v>
          </cell>
          <cell r="B10802" t="str">
            <v>冷藏</v>
          </cell>
        </row>
        <row r="10803">
          <cell r="A10803">
            <v>1232928</v>
          </cell>
          <cell r="B10803" t="str">
            <v>常温</v>
          </cell>
        </row>
        <row r="10804">
          <cell r="A10804">
            <v>1099525</v>
          </cell>
          <cell r="B10804" t="str">
            <v>冷藏</v>
          </cell>
        </row>
        <row r="10805">
          <cell r="A10805">
            <v>1177833</v>
          </cell>
          <cell r="B10805" t="str">
            <v>常温</v>
          </cell>
        </row>
        <row r="10806">
          <cell r="A10806">
            <v>1220693</v>
          </cell>
          <cell r="B10806" t="str">
            <v>常温</v>
          </cell>
        </row>
        <row r="10807">
          <cell r="A10807">
            <v>1140523</v>
          </cell>
          <cell r="B10807" t="str">
            <v>常温</v>
          </cell>
        </row>
        <row r="10808">
          <cell r="A10808">
            <v>317727</v>
          </cell>
          <cell r="B10808" t="str">
            <v>常温</v>
          </cell>
        </row>
        <row r="10809">
          <cell r="A10809">
            <v>1194070</v>
          </cell>
          <cell r="B10809" t="str">
            <v>冷藏</v>
          </cell>
        </row>
        <row r="10810">
          <cell r="A10810">
            <v>1276876</v>
          </cell>
          <cell r="B10810" t="str">
            <v>冷藏</v>
          </cell>
        </row>
        <row r="10811">
          <cell r="A10811">
            <v>1271554</v>
          </cell>
          <cell r="B10811" t="str">
            <v>常温</v>
          </cell>
        </row>
        <row r="10812">
          <cell r="A10812">
            <v>1118754</v>
          </cell>
          <cell r="B10812" t="str">
            <v>常温</v>
          </cell>
        </row>
        <row r="10813">
          <cell r="A10813">
            <v>1141008</v>
          </cell>
          <cell r="B10813" t="str">
            <v>常温</v>
          </cell>
        </row>
        <row r="10814">
          <cell r="A10814">
            <v>1481348</v>
          </cell>
          <cell r="B10814" t="str">
            <v>冷藏</v>
          </cell>
        </row>
        <row r="10815">
          <cell r="A10815">
            <v>899830</v>
          </cell>
          <cell r="B10815" t="str">
            <v>冷藏</v>
          </cell>
        </row>
        <row r="10816">
          <cell r="A10816">
            <v>1227698</v>
          </cell>
          <cell r="B10816" t="str">
            <v>常温</v>
          </cell>
        </row>
        <row r="10817">
          <cell r="A10817">
            <v>1140114</v>
          </cell>
          <cell r="B10817" t="str">
            <v>常温</v>
          </cell>
        </row>
        <row r="10818">
          <cell r="A10818">
            <v>1064285</v>
          </cell>
          <cell r="B10818" t="str">
            <v>冷藏</v>
          </cell>
        </row>
        <row r="10819">
          <cell r="A10819">
            <v>1185789</v>
          </cell>
          <cell r="B10819" t="str">
            <v>冷冻</v>
          </cell>
        </row>
        <row r="10820">
          <cell r="A10820">
            <v>1120585</v>
          </cell>
          <cell r="B10820" t="str">
            <v>常温</v>
          </cell>
        </row>
        <row r="10821">
          <cell r="A10821">
            <v>299193</v>
          </cell>
          <cell r="B10821" t="str">
            <v>冷藏</v>
          </cell>
        </row>
        <row r="10822">
          <cell r="A10822">
            <v>1064285</v>
          </cell>
          <cell r="B10822" t="str">
            <v>冷藏</v>
          </cell>
        </row>
        <row r="10823">
          <cell r="A10823">
            <v>937856</v>
          </cell>
          <cell r="B10823" t="str">
            <v>常温</v>
          </cell>
        </row>
        <row r="10824">
          <cell r="A10824">
            <v>1167133</v>
          </cell>
          <cell r="B10824" t="str">
            <v>冷藏</v>
          </cell>
        </row>
        <row r="10825">
          <cell r="A10825">
            <v>286930</v>
          </cell>
          <cell r="B10825" t="str">
            <v>冷藏</v>
          </cell>
        </row>
        <row r="10826">
          <cell r="A10826">
            <v>1179974</v>
          </cell>
          <cell r="B10826" t="str">
            <v>常温</v>
          </cell>
        </row>
        <row r="10827">
          <cell r="A10827">
            <v>1194041</v>
          </cell>
          <cell r="B10827" t="str">
            <v>冷藏</v>
          </cell>
        </row>
        <row r="10828">
          <cell r="A10828">
            <v>1182504</v>
          </cell>
          <cell r="B10828" t="str">
            <v>冷藏</v>
          </cell>
        </row>
        <row r="10829">
          <cell r="A10829">
            <v>846491</v>
          </cell>
          <cell r="B10829" t="str">
            <v>冷藏</v>
          </cell>
        </row>
        <row r="10830">
          <cell r="A10830">
            <v>1064285</v>
          </cell>
          <cell r="B10830" t="str">
            <v>冷藏</v>
          </cell>
        </row>
        <row r="10831">
          <cell r="A10831">
            <v>1271589</v>
          </cell>
          <cell r="B10831" t="str">
            <v>常温</v>
          </cell>
        </row>
        <row r="10832">
          <cell r="A10832">
            <v>1070683</v>
          </cell>
          <cell r="B10832" t="str">
            <v>常温</v>
          </cell>
        </row>
        <row r="10833">
          <cell r="A10833">
            <v>852439</v>
          </cell>
          <cell r="B10833" t="str">
            <v>常温</v>
          </cell>
        </row>
        <row r="10834">
          <cell r="A10834">
            <v>1122813</v>
          </cell>
          <cell r="B10834" t="str">
            <v>冷冻</v>
          </cell>
        </row>
        <row r="10835">
          <cell r="A10835">
            <v>1248860</v>
          </cell>
          <cell r="B10835" t="str">
            <v>常温</v>
          </cell>
        </row>
        <row r="10836">
          <cell r="A10836">
            <v>671420</v>
          </cell>
          <cell r="B10836" t="str">
            <v>常温</v>
          </cell>
        </row>
        <row r="10837">
          <cell r="A10837">
            <v>1211346</v>
          </cell>
          <cell r="B10837" t="str">
            <v>常温</v>
          </cell>
        </row>
        <row r="10838">
          <cell r="A10838">
            <v>1276876</v>
          </cell>
          <cell r="B10838" t="str">
            <v>常温</v>
          </cell>
        </row>
        <row r="10839">
          <cell r="A10839">
            <v>1139030</v>
          </cell>
          <cell r="B10839" t="str">
            <v>常温</v>
          </cell>
        </row>
        <row r="10840">
          <cell r="A10840">
            <v>1070703</v>
          </cell>
          <cell r="B10840" t="str">
            <v>常温</v>
          </cell>
        </row>
        <row r="10841">
          <cell r="A10841">
            <v>1141017</v>
          </cell>
          <cell r="B10841" t="str">
            <v>常温</v>
          </cell>
        </row>
        <row r="10842">
          <cell r="A10842">
            <v>1186508</v>
          </cell>
          <cell r="B10842" t="str">
            <v>冷冻</v>
          </cell>
        </row>
        <row r="10843">
          <cell r="A10843">
            <v>1174731</v>
          </cell>
          <cell r="B10843" t="str">
            <v>冷藏</v>
          </cell>
        </row>
        <row r="10844">
          <cell r="A10844">
            <v>1179974</v>
          </cell>
          <cell r="B10844" t="str">
            <v>常温</v>
          </cell>
        </row>
        <row r="10845">
          <cell r="A10845">
            <v>1096307</v>
          </cell>
          <cell r="B10845" t="str">
            <v>常温</v>
          </cell>
        </row>
        <row r="10846">
          <cell r="A10846">
            <v>1097128</v>
          </cell>
          <cell r="B10846" t="str">
            <v>常温</v>
          </cell>
        </row>
        <row r="10847">
          <cell r="A10847">
            <v>1433317</v>
          </cell>
          <cell r="B10847" t="str">
            <v>冷藏</v>
          </cell>
        </row>
        <row r="10848">
          <cell r="A10848">
            <v>295870</v>
          </cell>
          <cell r="B10848" t="str">
            <v>冷藏</v>
          </cell>
        </row>
        <row r="10849">
          <cell r="A10849">
            <v>986893</v>
          </cell>
          <cell r="B10849" t="str">
            <v>冷藏</v>
          </cell>
        </row>
        <row r="10850">
          <cell r="A10850">
            <v>980242</v>
          </cell>
          <cell r="B10850" t="str">
            <v>冷藏</v>
          </cell>
        </row>
        <row r="10851">
          <cell r="A10851">
            <v>76761</v>
          </cell>
          <cell r="B10851" t="str">
            <v>常温</v>
          </cell>
        </row>
        <row r="10852">
          <cell r="A10852">
            <v>408546</v>
          </cell>
          <cell r="B10852" t="str">
            <v>常温</v>
          </cell>
        </row>
        <row r="10853">
          <cell r="A10853">
            <v>1271493</v>
          </cell>
          <cell r="B10853" t="str">
            <v>常温</v>
          </cell>
        </row>
        <row r="10854">
          <cell r="A10854">
            <v>1099534</v>
          </cell>
          <cell r="B10854" t="str">
            <v>常温</v>
          </cell>
        </row>
        <row r="10855">
          <cell r="A10855">
            <v>1185789</v>
          </cell>
          <cell r="B10855" t="str">
            <v>冷冻</v>
          </cell>
        </row>
        <row r="10856">
          <cell r="A10856">
            <v>1070711</v>
          </cell>
          <cell r="B10856" t="str">
            <v>常温</v>
          </cell>
        </row>
        <row r="10857">
          <cell r="A10857">
            <v>1469244</v>
          </cell>
          <cell r="B10857" t="str">
            <v>常温</v>
          </cell>
        </row>
        <row r="10858">
          <cell r="A10858">
            <v>1211160</v>
          </cell>
          <cell r="B10858" t="str">
            <v>常温</v>
          </cell>
        </row>
        <row r="10859">
          <cell r="A10859">
            <v>1226146</v>
          </cell>
          <cell r="B10859" t="str">
            <v>冷藏</v>
          </cell>
        </row>
        <row r="10860">
          <cell r="A10860">
            <v>1043984</v>
          </cell>
          <cell r="B10860" t="str">
            <v>冷藏</v>
          </cell>
        </row>
        <row r="10861">
          <cell r="A10861">
            <v>1246613</v>
          </cell>
          <cell r="B10861" t="str">
            <v>常温</v>
          </cell>
        </row>
        <row r="10862">
          <cell r="A10862">
            <v>59325</v>
          </cell>
          <cell r="B10862" t="str">
            <v>常温</v>
          </cell>
        </row>
        <row r="10863">
          <cell r="A10863">
            <v>1271493</v>
          </cell>
          <cell r="B10863" t="str">
            <v>常温</v>
          </cell>
        </row>
        <row r="10864">
          <cell r="A10864">
            <v>1070686</v>
          </cell>
          <cell r="B10864" t="str">
            <v>常温</v>
          </cell>
        </row>
        <row r="10865">
          <cell r="A10865">
            <v>1227694</v>
          </cell>
          <cell r="B10865" t="str">
            <v>常温</v>
          </cell>
        </row>
        <row r="10866">
          <cell r="A10866">
            <v>1182462</v>
          </cell>
          <cell r="B10866" t="str">
            <v>常温</v>
          </cell>
        </row>
        <row r="10867">
          <cell r="A10867">
            <v>787458</v>
          </cell>
          <cell r="B10867" t="str">
            <v>冷藏</v>
          </cell>
        </row>
        <row r="10868">
          <cell r="A10868">
            <v>852439</v>
          </cell>
          <cell r="B10868" t="str">
            <v>常温</v>
          </cell>
        </row>
        <row r="10869">
          <cell r="A10869">
            <v>1226146</v>
          </cell>
          <cell r="B10869" t="str">
            <v>冷藏</v>
          </cell>
        </row>
        <row r="10870">
          <cell r="A10870">
            <v>317189</v>
          </cell>
          <cell r="B10870" t="str">
            <v>常温</v>
          </cell>
        </row>
        <row r="10871">
          <cell r="A10871">
            <v>787458</v>
          </cell>
          <cell r="B10871" t="str">
            <v>冷藏</v>
          </cell>
        </row>
        <row r="10872">
          <cell r="A10872">
            <v>912526</v>
          </cell>
          <cell r="B10872" t="str">
            <v>冷藏</v>
          </cell>
        </row>
        <row r="10873">
          <cell r="A10873">
            <v>1180221</v>
          </cell>
          <cell r="B10873" t="str">
            <v>常温</v>
          </cell>
        </row>
        <row r="10874">
          <cell r="A10874">
            <v>1122813</v>
          </cell>
          <cell r="B10874" t="str">
            <v>冷冻</v>
          </cell>
        </row>
        <row r="10875">
          <cell r="A10875">
            <v>1211346</v>
          </cell>
          <cell r="B10875" t="str">
            <v>常温</v>
          </cell>
        </row>
        <row r="10876">
          <cell r="A10876">
            <v>1182504</v>
          </cell>
          <cell r="B10876" t="str">
            <v>冷冻</v>
          </cell>
        </row>
        <row r="10877">
          <cell r="A10877">
            <v>1245841</v>
          </cell>
          <cell r="B10877" t="str">
            <v>冷藏</v>
          </cell>
        </row>
        <row r="10878">
          <cell r="A10878">
            <v>1070711</v>
          </cell>
          <cell r="B10878" t="str">
            <v>常温</v>
          </cell>
        </row>
        <row r="10879">
          <cell r="A10879">
            <v>787458</v>
          </cell>
          <cell r="B10879" t="str">
            <v>冷藏</v>
          </cell>
        </row>
        <row r="10880">
          <cell r="A10880">
            <v>1194041</v>
          </cell>
          <cell r="B10880" t="str">
            <v>冷藏</v>
          </cell>
        </row>
        <row r="10881">
          <cell r="A10881">
            <v>1378</v>
          </cell>
          <cell r="B10881" t="str">
            <v>冷藏</v>
          </cell>
        </row>
        <row r="10882">
          <cell r="A10882">
            <v>852439</v>
          </cell>
          <cell r="B10882" t="str">
            <v>常温</v>
          </cell>
        </row>
        <row r="10883">
          <cell r="A10883">
            <v>1134349</v>
          </cell>
          <cell r="B10883" t="str">
            <v>常温</v>
          </cell>
        </row>
        <row r="10884">
          <cell r="A10884">
            <v>317189</v>
          </cell>
          <cell r="B10884" t="str">
            <v>常温</v>
          </cell>
        </row>
        <row r="10885">
          <cell r="A10885">
            <v>1070718</v>
          </cell>
          <cell r="B10885" t="str">
            <v>常温</v>
          </cell>
        </row>
        <row r="10886">
          <cell r="A10886">
            <v>1070734</v>
          </cell>
          <cell r="B10886" t="str">
            <v>常温</v>
          </cell>
        </row>
        <row r="10887">
          <cell r="A10887">
            <v>317132</v>
          </cell>
          <cell r="B10887" t="str">
            <v>常温</v>
          </cell>
        </row>
        <row r="10888">
          <cell r="A10888">
            <v>1194041</v>
          </cell>
          <cell r="B10888" t="str">
            <v>冷藏</v>
          </cell>
        </row>
        <row r="10889">
          <cell r="A10889">
            <v>1189895</v>
          </cell>
          <cell r="B10889" t="str">
            <v>冷冻</v>
          </cell>
        </row>
        <row r="10890">
          <cell r="A10890">
            <v>1182504</v>
          </cell>
          <cell r="B10890" t="str">
            <v>冷冻</v>
          </cell>
        </row>
        <row r="10891">
          <cell r="A10891">
            <v>1174731</v>
          </cell>
          <cell r="B10891" t="str">
            <v>冷藏</v>
          </cell>
        </row>
        <row r="10892">
          <cell r="A10892">
            <v>787458</v>
          </cell>
          <cell r="B10892" t="str">
            <v>冷藏</v>
          </cell>
        </row>
        <row r="10893">
          <cell r="A10893">
            <v>1084479</v>
          </cell>
          <cell r="B10893" t="str">
            <v>冷藏</v>
          </cell>
        </row>
        <row r="10894">
          <cell r="A10894">
            <v>1161972</v>
          </cell>
          <cell r="B10894" t="str">
            <v>冷藏</v>
          </cell>
        </row>
        <row r="10895">
          <cell r="A10895">
            <v>1068883</v>
          </cell>
          <cell r="B10895" t="str">
            <v>常温</v>
          </cell>
        </row>
        <row r="10896">
          <cell r="A10896">
            <v>1176539</v>
          </cell>
          <cell r="B10896" t="str">
            <v>常温</v>
          </cell>
        </row>
        <row r="10897">
          <cell r="A10897">
            <v>1211940</v>
          </cell>
          <cell r="B10897" t="str">
            <v>常温</v>
          </cell>
        </row>
        <row r="10898">
          <cell r="A10898">
            <v>1211346</v>
          </cell>
          <cell r="B10898" t="str">
            <v>常温</v>
          </cell>
        </row>
        <row r="10899">
          <cell r="A10899">
            <v>1182504</v>
          </cell>
          <cell r="B10899" t="str">
            <v>冷冻</v>
          </cell>
        </row>
        <row r="10900">
          <cell r="A10900">
            <v>1195900</v>
          </cell>
          <cell r="B10900" t="str">
            <v>常温</v>
          </cell>
        </row>
        <row r="10901">
          <cell r="A10901">
            <v>1211346</v>
          </cell>
          <cell r="B10901" t="str">
            <v>常温</v>
          </cell>
        </row>
        <row r="10902">
          <cell r="A10902">
            <v>671420</v>
          </cell>
          <cell r="B10902" t="str">
            <v>冷藏</v>
          </cell>
        </row>
        <row r="10903">
          <cell r="A10903">
            <v>1065530</v>
          </cell>
          <cell r="B10903" t="str">
            <v>常温</v>
          </cell>
        </row>
        <row r="10904">
          <cell r="A10904">
            <v>852439</v>
          </cell>
          <cell r="B10904" t="str">
            <v>常温</v>
          </cell>
        </row>
        <row r="10905">
          <cell r="A10905">
            <v>533492</v>
          </cell>
          <cell r="B10905" t="str">
            <v>常温</v>
          </cell>
        </row>
        <row r="10906">
          <cell r="A10906">
            <v>912526</v>
          </cell>
          <cell r="B10906" t="str">
            <v>冷藏</v>
          </cell>
        </row>
        <row r="10907">
          <cell r="A10907">
            <v>825420</v>
          </cell>
          <cell r="B10907" t="str">
            <v>常温</v>
          </cell>
        </row>
        <row r="10908">
          <cell r="A10908">
            <v>1227738</v>
          </cell>
          <cell r="B10908" t="str">
            <v>常温</v>
          </cell>
        </row>
        <row r="10909">
          <cell r="A10909">
            <v>295870</v>
          </cell>
          <cell r="B10909" t="str">
            <v>冷藏</v>
          </cell>
        </row>
        <row r="10910">
          <cell r="A10910">
            <v>956073</v>
          </cell>
          <cell r="B10910" t="str">
            <v>冷藏</v>
          </cell>
        </row>
        <row r="10911">
          <cell r="A10911">
            <v>1258024</v>
          </cell>
          <cell r="B10911" t="str">
            <v>常温</v>
          </cell>
        </row>
        <row r="10912">
          <cell r="A10912">
            <v>1234224</v>
          </cell>
          <cell r="B10912" t="str">
            <v>常温</v>
          </cell>
        </row>
        <row r="10913">
          <cell r="A10913">
            <v>986893</v>
          </cell>
          <cell r="B10913" t="str">
            <v>冷藏</v>
          </cell>
        </row>
        <row r="10914">
          <cell r="A10914">
            <v>1226670</v>
          </cell>
          <cell r="B10914" t="str">
            <v>冷藏</v>
          </cell>
        </row>
        <row r="10915">
          <cell r="A10915">
            <v>811037</v>
          </cell>
          <cell r="B10915" t="str">
            <v>冷藏</v>
          </cell>
        </row>
        <row r="10916">
          <cell r="A10916">
            <v>241005</v>
          </cell>
          <cell r="B10916" t="str">
            <v>常温</v>
          </cell>
        </row>
        <row r="10917">
          <cell r="A10917">
            <v>1617694</v>
          </cell>
          <cell r="B10917" t="str">
            <v>常温</v>
          </cell>
        </row>
        <row r="10918">
          <cell r="A10918">
            <v>1279082</v>
          </cell>
          <cell r="B10918" t="str">
            <v>常温</v>
          </cell>
        </row>
        <row r="10919">
          <cell r="A10919">
            <v>1134337</v>
          </cell>
          <cell r="B10919" t="str">
            <v>常温</v>
          </cell>
        </row>
        <row r="10920">
          <cell r="A10920">
            <v>1271499</v>
          </cell>
          <cell r="B10920" t="str">
            <v>常温</v>
          </cell>
        </row>
        <row r="10921">
          <cell r="A10921">
            <v>1179974</v>
          </cell>
          <cell r="B10921" t="str">
            <v>常温</v>
          </cell>
        </row>
        <row r="10922">
          <cell r="A10922">
            <v>1065530</v>
          </cell>
          <cell r="B10922" t="str">
            <v>常温</v>
          </cell>
        </row>
        <row r="10923">
          <cell r="A10923">
            <v>1661038</v>
          </cell>
          <cell r="B10923" t="str">
            <v>常温</v>
          </cell>
        </row>
        <row r="10924">
          <cell r="A10924">
            <v>625713</v>
          </cell>
          <cell r="B10924" t="str">
            <v>常温</v>
          </cell>
        </row>
        <row r="10925">
          <cell r="A10925">
            <v>241005</v>
          </cell>
          <cell r="B10925" t="str">
            <v>冷藏</v>
          </cell>
        </row>
        <row r="10926">
          <cell r="A10926">
            <v>308912</v>
          </cell>
          <cell r="B10926" t="str">
            <v>冷藏</v>
          </cell>
        </row>
        <row r="10927">
          <cell r="A10927">
            <v>1099546</v>
          </cell>
          <cell r="B10927" t="str">
            <v>冷藏</v>
          </cell>
        </row>
        <row r="10928">
          <cell r="A10928">
            <v>1258024</v>
          </cell>
          <cell r="B10928" t="str">
            <v>常温</v>
          </cell>
        </row>
        <row r="10929">
          <cell r="A10929">
            <v>408546</v>
          </cell>
          <cell r="B10929" t="str">
            <v>常温</v>
          </cell>
        </row>
        <row r="10930">
          <cell r="A10930">
            <v>1194070</v>
          </cell>
          <cell r="B10930" t="str">
            <v>冷藏</v>
          </cell>
        </row>
        <row r="10931">
          <cell r="A10931">
            <v>602081</v>
          </cell>
          <cell r="B10931" t="str">
            <v>常温</v>
          </cell>
        </row>
        <row r="10932">
          <cell r="A10932">
            <v>266092</v>
          </cell>
          <cell r="B10932" t="str">
            <v>常温</v>
          </cell>
        </row>
        <row r="10933">
          <cell r="A10933">
            <v>1099517</v>
          </cell>
          <cell r="B10933" t="str">
            <v>常温</v>
          </cell>
        </row>
        <row r="10934">
          <cell r="A10934">
            <v>837522</v>
          </cell>
          <cell r="B10934" t="str">
            <v>冷藏</v>
          </cell>
        </row>
        <row r="10935">
          <cell r="A10935">
            <v>1877066</v>
          </cell>
          <cell r="B10935" t="str">
            <v>冷藏</v>
          </cell>
        </row>
        <row r="10936">
          <cell r="A10936">
            <v>402739</v>
          </cell>
          <cell r="B10936" t="str">
            <v>常温</v>
          </cell>
        </row>
        <row r="10937">
          <cell r="A10937">
            <v>1211346</v>
          </cell>
          <cell r="B10937" t="str">
            <v>常温</v>
          </cell>
        </row>
        <row r="10938">
          <cell r="A10938">
            <v>1271493</v>
          </cell>
          <cell r="B10938" t="str">
            <v>常温</v>
          </cell>
        </row>
        <row r="10939">
          <cell r="A10939">
            <v>1179973</v>
          </cell>
          <cell r="B10939" t="str">
            <v>常温</v>
          </cell>
        </row>
        <row r="10940">
          <cell r="A10940">
            <v>1245841</v>
          </cell>
          <cell r="B10940" t="str">
            <v>冷藏</v>
          </cell>
        </row>
        <row r="10941">
          <cell r="A10941">
            <v>1271493</v>
          </cell>
          <cell r="B10941" t="str">
            <v>常温</v>
          </cell>
        </row>
        <row r="10942">
          <cell r="A10942">
            <v>1179974</v>
          </cell>
          <cell r="B10942" t="str">
            <v>常温</v>
          </cell>
        </row>
        <row r="10943">
          <cell r="A10943">
            <v>1226140</v>
          </cell>
          <cell r="B10943" t="str">
            <v>常温</v>
          </cell>
        </row>
        <row r="10944">
          <cell r="A10944">
            <v>844456</v>
          </cell>
          <cell r="B10944" t="str">
            <v>常温</v>
          </cell>
        </row>
        <row r="10945">
          <cell r="A10945">
            <v>1070690</v>
          </cell>
          <cell r="B10945" t="str">
            <v>常温</v>
          </cell>
        </row>
        <row r="10946">
          <cell r="A10946">
            <v>1271554</v>
          </cell>
          <cell r="B10946" t="str">
            <v>常温</v>
          </cell>
        </row>
        <row r="10947">
          <cell r="A10947">
            <v>1232928</v>
          </cell>
          <cell r="B10947" t="str">
            <v>常温</v>
          </cell>
        </row>
        <row r="10948">
          <cell r="A10948">
            <v>1631663</v>
          </cell>
          <cell r="B10948" t="str">
            <v>常温</v>
          </cell>
        </row>
        <row r="10949">
          <cell r="A10949">
            <v>1141008</v>
          </cell>
          <cell r="B10949" t="str">
            <v>常温</v>
          </cell>
        </row>
        <row r="10950">
          <cell r="A10950">
            <v>852439</v>
          </cell>
          <cell r="B10950" t="str">
            <v>常温</v>
          </cell>
        </row>
        <row r="10951">
          <cell r="A10951">
            <v>1271560</v>
          </cell>
          <cell r="B10951" t="str">
            <v>常温</v>
          </cell>
        </row>
        <row r="10952">
          <cell r="A10952">
            <v>1189895</v>
          </cell>
          <cell r="B10952" t="str">
            <v>冷藏</v>
          </cell>
        </row>
        <row r="10953">
          <cell r="A10953">
            <v>1122774</v>
          </cell>
          <cell r="B10953" t="str">
            <v>冷冻</v>
          </cell>
        </row>
        <row r="10954">
          <cell r="A10954">
            <v>1226146</v>
          </cell>
          <cell r="B10954" t="str">
            <v>冷藏</v>
          </cell>
        </row>
        <row r="10955">
          <cell r="A10955">
            <v>1064285</v>
          </cell>
          <cell r="B10955" t="str">
            <v>冷藏</v>
          </cell>
        </row>
        <row r="10956">
          <cell r="A10956">
            <v>317727</v>
          </cell>
          <cell r="B10956" t="str">
            <v>常温</v>
          </cell>
        </row>
        <row r="10957">
          <cell r="A10957">
            <v>1135782</v>
          </cell>
          <cell r="B10957" t="str">
            <v>常温</v>
          </cell>
        </row>
        <row r="10958">
          <cell r="A10958">
            <v>254885</v>
          </cell>
          <cell r="B10958" t="str">
            <v>常温</v>
          </cell>
        </row>
        <row r="10959">
          <cell r="A10959">
            <v>1540880</v>
          </cell>
          <cell r="B10959" t="str">
            <v>冷藏</v>
          </cell>
        </row>
        <row r="10960">
          <cell r="A10960">
            <v>299193</v>
          </cell>
          <cell r="B10960" t="str">
            <v>冷藏</v>
          </cell>
        </row>
        <row r="10961">
          <cell r="A10961">
            <v>302984</v>
          </cell>
          <cell r="B10961" t="str">
            <v>常温</v>
          </cell>
        </row>
        <row r="10962">
          <cell r="A10962">
            <v>1227694</v>
          </cell>
          <cell r="B10962" t="str">
            <v>常温</v>
          </cell>
        </row>
        <row r="10963">
          <cell r="A10963">
            <v>1113334</v>
          </cell>
          <cell r="B10963" t="str">
            <v>常温</v>
          </cell>
        </row>
        <row r="10964">
          <cell r="A10964">
            <v>1227724</v>
          </cell>
          <cell r="B10964" t="str">
            <v>常温</v>
          </cell>
        </row>
        <row r="10965">
          <cell r="A10965">
            <v>295870</v>
          </cell>
          <cell r="B10965" t="str">
            <v>冷藏</v>
          </cell>
        </row>
        <row r="10966">
          <cell r="A10966">
            <v>843140</v>
          </cell>
          <cell r="B10966" t="str">
            <v>常温</v>
          </cell>
        </row>
        <row r="10967">
          <cell r="A10967">
            <v>1271554</v>
          </cell>
          <cell r="B10967" t="str">
            <v>常温</v>
          </cell>
        </row>
        <row r="10968">
          <cell r="A10968">
            <v>1631663</v>
          </cell>
          <cell r="B10968" t="str">
            <v>常温</v>
          </cell>
        </row>
        <row r="10969">
          <cell r="A10969">
            <v>1224901</v>
          </cell>
          <cell r="B10969" t="str">
            <v>冷藏</v>
          </cell>
        </row>
        <row r="10970">
          <cell r="A10970">
            <v>1271554</v>
          </cell>
          <cell r="B10970" t="str">
            <v>常温</v>
          </cell>
        </row>
        <row r="10971">
          <cell r="A10971">
            <v>1070729</v>
          </cell>
          <cell r="B10971" t="str">
            <v>常温</v>
          </cell>
        </row>
        <row r="10972">
          <cell r="A10972">
            <v>827276</v>
          </cell>
          <cell r="B10972" t="str">
            <v>冷藏</v>
          </cell>
        </row>
        <row r="10973">
          <cell r="A10973">
            <v>18861</v>
          </cell>
          <cell r="B10973" t="str">
            <v>常温</v>
          </cell>
        </row>
        <row r="10974">
          <cell r="A10974">
            <v>1873419</v>
          </cell>
          <cell r="B10974" t="str">
            <v>常温</v>
          </cell>
        </row>
        <row r="10975">
          <cell r="A10975">
            <v>852439</v>
          </cell>
          <cell r="B10975" t="str">
            <v>常温</v>
          </cell>
        </row>
        <row r="10976">
          <cell r="A10976">
            <v>1099520</v>
          </cell>
          <cell r="B10976" t="str">
            <v>冷藏</v>
          </cell>
        </row>
        <row r="10977">
          <cell r="A10977">
            <v>1118749</v>
          </cell>
          <cell r="B10977" t="str">
            <v>常温</v>
          </cell>
        </row>
        <row r="10978">
          <cell r="A10978">
            <v>1186658</v>
          </cell>
          <cell r="B10978" t="str">
            <v>常温</v>
          </cell>
        </row>
        <row r="10979">
          <cell r="A10979">
            <v>1258021</v>
          </cell>
          <cell r="B10979" t="str">
            <v>冷藏</v>
          </cell>
        </row>
        <row r="10980">
          <cell r="A10980">
            <v>1084528</v>
          </cell>
          <cell r="B10980" t="str">
            <v>冷藏</v>
          </cell>
        </row>
        <row r="10981">
          <cell r="A10981">
            <v>187418</v>
          </cell>
          <cell r="B10981" t="str">
            <v>冷藏</v>
          </cell>
        </row>
        <row r="10982">
          <cell r="A10982">
            <v>1209079</v>
          </cell>
          <cell r="B10982" t="str">
            <v>常温</v>
          </cell>
        </row>
        <row r="10983">
          <cell r="A10983">
            <v>306192</v>
          </cell>
          <cell r="B10983" t="str">
            <v>常温</v>
          </cell>
        </row>
        <row r="10984">
          <cell r="A10984">
            <v>1227754</v>
          </cell>
          <cell r="B10984" t="str">
            <v>常温</v>
          </cell>
        </row>
        <row r="10985">
          <cell r="A10985">
            <v>1141039</v>
          </cell>
          <cell r="B10985" t="str">
            <v>常温</v>
          </cell>
        </row>
        <row r="10986">
          <cell r="A10986">
            <v>295628</v>
          </cell>
          <cell r="B10986" t="str">
            <v>常温</v>
          </cell>
        </row>
        <row r="10987">
          <cell r="A10987">
            <v>929348</v>
          </cell>
          <cell r="B10987" t="str">
            <v>冷藏</v>
          </cell>
        </row>
        <row r="10988">
          <cell r="A10988">
            <v>1180405</v>
          </cell>
          <cell r="B10988" t="str">
            <v>冷冻</v>
          </cell>
        </row>
        <row r="10989">
          <cell r="A10989">
            <v>1130847</v>
          </cell>
          <cell r="B10989" t="str">
            <v>冷藏</v>
          </cell>
        </row>
        <row r="10990">
          <cell r="A10990">
            <v>1118749</v>
          </cell>
          <cell r="B10990" t="str">
            <v>常温</v>
          </cell>
        </row>
        <row r="10991">
          <cell r="A10991">
            <v>1227718</v>
          </cell>
          <cell r="B10991" t="str">
            <v>常温</v>
          </cell>
        </row>
        <row r="10992">
          <cell r="A10992">
            <v>1277778</v>
          </cell>
          <cell r="B10992" t="str">
            <v>常温</v>
          </cell>
        </row>
        <row r="10993">
          <cell r="A10993">
            <v>844456</v>
          </cell>
          <cell r="B10993" t="str">
            <v>冷藏</v>
          </cell>
        </row>
        <row r="10994">
          <cell r="A10994">
            <v>1232928</v>
          </cell>
          <cell r="B10994" t="str">
            <v>常温</v>
          </cell>
        </row>
        <row r="10995">
          <cell r="A10995">
            <v>1182504</v>
          </cell>
          <cell r="B10995" t="str">
            <v>冷藏</v>
          </cell>
        </row>
        <row r="10996">
          <cell r="A10996">
            <v>1211346</v>
          </cell>
          <cell r="B10996" t="str">
            <v>常温</v>
          </cell>
        </row>
        <row r="10997">
          <cell r="A10997">
            <v>1179972</v>
          </cell>
          <cell r="B10997" t="str">
            <v>常温</v>
          </cell>
        </row>
        <row r="10998">
          <cell r="A10998">
            <v>1143267</v>
          </cell>
          <cell r="B10998" t="str">
            <v>常温</v>
          </cell>
        </row>
        <row r="10999">
          <cell r="A10999">
            <v>671420</v>
          </cell>
          <cell r="B10999" t="str">
            <v>冷藏</v>
          </cell>
        </row>
        <row r="11000">
          <cell r="A11000">
            <v>1179974</v>
          </cell>
          <cell r="B11000" t="str">
            <v>常温</v>
          </cell>
        </row>
        <row r="11001">
          <cell r="A11001">
            <v>1211346</v>
          </cell>
          <cell r="B11001" t="str">
            <v>常温</v>
          </cell>
        </row>
        <row r="11002">
          <cell r="A11002">
            <v>1193770</v>
          </cell>
          <cell r="B11002" t="str">
            <v>常温</v>
          </cell>
        </row>
        <row r="11003">
          <cell r="A11003">
            <v>317132</v>
          </cell>
          <cell r="B11003" t="str">
            <v>常温</v>
          </cell>
        </row>
        <row r="11004">
          <cell r="A11004">
            <v>1271554</v>
          </cell>
          <cell r="B11004" t="str">
            <v>冷藏</v>
          </cell>
        </row>
        <row r="11005">
          <cell r="A11005">
            <v>6026</v>
          </cell>
          <cell r="B11005" t="str">
            <v>冷藏</v>
          </cell>
        </row>
        <row r="11006">
          <cell r="A11006">
            <v>1070696</v>
          </cell>
          <cell r="B11006" t="str">
            <v>常温</v>
          </cell>
        </row>
        <row r="11007">
          <cell r="A11007">
            <v>852439</v>
          </cell>
          <cell r="B11007" t="str">
            <v>常温</v>
          </cell>
        </row>
        <row r="11008">
          <cell r="A11008">
            <v>787458</v>
          </cell>
          <cell r="B11008" t="str">
            <v>冷藏</v>
          </cell>
        </row>
        <row r="11009">
          <cell r="A11009">
            <v>1065530</v>
          </cell>
          <cell r="B11009" t="str">
            <v>常温</v>
          </cell>
        </row>
        <row r="11010">
          <cell r="A11010">
            <v>1211346</v>
          </cell>
          <cell r="B11010" t="str">
            <v>常温</v>
          </cell>
        </row>
        <row r="11011">
          <cell r="A11011">
            <v>954927</v>
          </cell>
          <cell r="B11011" t="str">
            <v>冷藏</v>
          </cell>
        </row>
        <row r="11012">
          <cell r="A11012">
            <v>1271554</v>
          </cell>
          <cell r="B11012" t="str">
            <v>常温</v>
          </cell>
        </row>
        <row r="11013">
          <cell r="A11013">
            <v>1234224</v>
          </cell>
          <cell r="B11013" t="str">
            <v>常温</v>
          </cell>
        </row>
        <row r="11014">
          <cell r="A11014">
            <v>631750</v>
          </cell>
          <cell r="B11014" t="str">
            <v>冷藏</v>
          </cell>
        </row>
        <row r="11015">
          <cell r="A11015">
            <v>1227720</v>
          </cell>
          <cell r="B11015" t="str">
            <v>冷藏</v>
          </cell>
        </row>
        <row r="11016">
          <cell r="A11016">
            <v>1227720</v>
          </cell>
          <cell r="B11016" t="str">
            <v>冷藏</v>
          </cell>
        </row>
        <row r="11017">
          <cell r="A11017">
            <v>1059918</v>
          </cell>
          <cell r="B11017" t="str">
            <v>常温</v>
          </cell>
        </row>
        <row r="11018">
          <cell r="A11018">
            <v>1227715</v>
          </cell>
          <cell r="B11018" t="str">
            <v>常温</v>
          </cell>
        </row>
        <row r="11019">
          <cell r="A11019">
            <v>295583</v>
          </cell>
          <cell r="B11019" t="str">
            <v>冷藏</v>
          </cell>
        </row>
        <row r="11020">
          <cell r="A11020">
            <v>1081201</v>
          </cell>
          <cell r="B11020" t="str">
            <v>冷冻</v>
          </cell>
        </row>
        <row r="11021">
          <cell r="A11021">
            <v>8240</v>
          </cell>
          <cell r="B11021" t="str">
            <v>冷藏</v>
          </cell>
        </row>
        <row r="11022">
          <cell r="A11022">
            <v>1227738</v>
          </cell>
          <cell r="B11022" t="str">
            <v>常温</v>
          </cell>
        </row>
        <row r="11023">
          <cell r="A11023">
            <v>307885</v>
          </cell>
          <cell r="B11023" t="str">
            <v>常温</v>
          </cell>
        </row>
        <row r="11024">
          <cell r="A11024">
            <v>1227707</v>
          </cell>
          <cell r="B11024" t="str">
            <v>常温</v>
          </cell>
        </row>
        <row r="11025">
          <cell r="A11025">
            <v>1182462</v>
          </cell>
          <cell r="B11025" t="str">
            <v>常温</v>
          </cell>
        </row>
        <row r="11026">
          <cell r="A11026">
            <v>1182462</v>
          </cell>
          <cell r="B11026" t="str">
            <v>常温</v>
          </cell>
        </row>
        <row r="11027">
          <cell r="A11027">
            <v>1097435</v>
          </cell>
          <cell r="B11027" t="str">
            <v>常温</v>
          </cell>
        </row>
        <row r="11028">
          <cell r="A11028">
            <v>317132</v>
          </cell>
          <cell r="B11028" t="str">
            <v>常温</v>
          </cell>
        </row>
        <row r="11029">
          <cell r="A11029">
            <v>1099534</v>
          </cell>
          <cell r="B11029" t="str">
            <v>常温</v>
          </cell>
        </row>
        <row r="11030">
          <cell r="A11030">
            <v>1099516</v>
          </cell>
          <cell r="B11030" t="str">
            <v>常温</v>
          </cell>
        </row>
        <row r="11031">
          <cell r="A11031">
            <v>1352943</v>
          </cell>
          <cell r="B11031" t="str">
            <v>常温</v>
          </cell>
        </row>
        <row r="11032">
          <cell r="A11032">
            <v>1099517</v>
          </cell>
          <cell r="B11032" t="str">
            <v>常温</v>
          </cell>
        </row>
        <row r="11033">
          <cell r="A11033">
            <v>1226146</v>
          </cell>
          <cell r="B11033" t="str">
            <v>冷藏</v>
          </cell>
        </row>
        <row r="11034">
          <cell r="A11034">
            <v>1631663</v>
          </cell>
          <cell r="B11034" t="str">
            <v>常温</v>
          </cell>
        </row>
        <row r="11035">
          <cell r="A11035">
            <v>1271614</v>
          </cell>
          <cell r="B11035" t="str">
            <v>常温</v>
          </cell>
        </row>
        <row r="11036">
          <cell r="A11036">
            <v>1258024</v>
          </cell>
          <cell r="B11036" t="str">
            <v>常温</v>
          </cell>
        </row>
        <row r="11037">
          <cell r="A11037">
            <v>1271493</v>
          </cell>
          <cell r="B11037" t="str">
            <v>常温</v>
          </cell>
        </row>
        <row r="11038">
          <cell r="A11038">
            <v>1843232</v>
          </cell>
          <cell r="B11038" t="str">
            <v>常温</v>
          </cell>
        </row>
        <row r="11039">
          <cell r="A11039">
            <v>317132</v>
          </cell>
          <cell r="B11039" t="str">
            <v>常温</v>
          </cell>
        </row>
        <row r="11040">
          <cell r="A11040">
            <v>36981</v>
          </cell>
          <cell r="B11040" t="str">
            <v>常温</v>
          </cell>
        </row>
        <row r="11041">
          <cell r="A11041">
            <v>1140114</v>
          </cell>
          <cell r="B11041" t="str">
            <v>常温</v>
          </cell>
        </row>
        <row r="11042">
          <cell r="A11042">
            <v>1271507</v>
          </cell>
          <cell r="B11042" t="str">
            <v>常温</v>
          </cell>
        </row>
        <row r="11043">
          <cell r="A11043">
            <v>1258024</v>
          </cell>
          <cell r="B11043" t="str">
            <v>常温</v>
          </cell>
        </row>
        <row r="11044">
          <cell r="A11044">
            <v>1215327</v>
          </cell>
          <cell r="B11044" t="str">
            <v>冷藏</v>
          </cell>
        </row>
        <row r="11045">
          <cell r="A11045">
            <v>1097128</v>
          </cell>
          <cell r="B11045" t="str">
            <v>常温</v>
          </cell>
        </row>
        <row r="11046">
          <cell r="A11046">
            <v>575399</v>
          </cell>
          <cell r="B11046" t="str">
            <v>常温</v>
          </cell>
        </row>
        <row r="11047">
          <cell r="A11047">
            <v>1194000</v>
          </cell>
          <cell r="B11047" t="str">
            <v>冷藏</v>
          </cell>
        </row>
        <row r="11048">
          <cell r="A11048">
            <v>1099521</v>
          </cell>
          <cell r="B11048" t="str">
            <v>冷藏</v>
          </cell>
        </row>
        <row r="11049">
          <cell r="A11049">
            <v>1118749</v>
          </cell>
          <cell r="B11049" t="str">
            <v>常温</v>
          </cell>
        </row>
        <row r="11050">
          <cell r="A11050">
            <v>1182504</v>
          </cell>
          <cell r="B11050" t="str">
            <v>冷冻</v>
          </cell>
        </row>
        <row r="11051">
          <cell r="A11051">
            <v>150140</v>
          </cell>
          <cell r="B11051" t="str">
            <v>常温</v>
          </cell>
        </row>
        <row r="11052">
          <cell r="A11052">
            <v>8775</v>
          </cell>
          <cell r="B11052" t="str">
            <v>冷藏</v>
          </cell>
        </row>
        <row r="11053">
          <cell r="A11053">
            <v>1141039</v>
          </cell>
          <cell r="B11053" t="str">
            <v>常温</v>
          </cell>
        </row>
        <row r="11054">
          <cell r="A11054">
            <v>1070687</v>
          </cell>
          <cell r="B11054" t="str">
            <v>常温</v>
          </cell>
        </row>
        <row r="11055">
          <cell r="A11055">
            <v>6026</v>
          </cell>
          <cell r="B11055" t="str">
            <v>冷藏</v>
          </cell>
        </row>
        <row r="11056">
          <cell r="A11056">
            <v>1224901</v>
          </cell>
          <cell r="B11056" t="str">
            <v>冷藏</v>
          </cell>
        </row>
        <row r="11057">
          <cell r="A11057">
            <v>1065611</v>
          </cell>
          <cell r="B11057" t="str">
            <v>常温</v>
          </cell>
        </row>
        <row r="11058">
          <cell r="A11058">
            <v>852439</v>
          </cell>
          <cell r="B11058" t="str">
            <v>常温</v>
          </cell>
        </row>
        <row r="11059">
          <cell r="A11059">
            <v>1182504</v>
          </cell>
          <cell r="B11059" t="str">
            <v>冷冻</v>
          </cell>
        </row>
        <row r="11060">
          <cell r="A11060">
            <v>318693</v>
          </cell>
          <cell r="B11060" t="str">
            <v>常温</v>
          </cell>
        </row>
        <row r="11061">
          <cell r="A11061">
            <v>787458</v>
          </cell>
          <cell r="B11061" t="str">
            <v>冷藏</v>
          </cell>
        </row>
        <row r="11062">
          <cell r="A11062">
            <v>317189</v>
          </cell>
          <cell r="B11062" t="str">
            <v>常温</v>
          </cell>
        </row>
        <row r="11063">
          <cell r="A11063">
            <v>1258024</v>
          </cell>
          <cell r="B11063" t="str">
            <v>常温</v>
          </cell>
        </row>
        <row r="11064">
          <cell r="A11064">
            <v>1424577</v>
          </cell>
          <cell r="B11064" t="str">
            <v>冷藏</v>
          </cell>
        </row>
        <row r="11065">
          <cell r="A11065">
            <v>787458</v>
          </cell>
          <cell r="B11065" t="str">
            <v>冷藏</v>
          </cell>
        </row>
        <row r="11066">
          <cell r="A11066">
            <v>1843232</v>
          </cell>
          <cell r="B11066" t="str">
            <v>常温</v>
          </cell>
        </row>
        <row r="11067">
          <cell r="A11067">
            <v>317727</v>
          </cell>
          <cell r="B11067" t="str">
            <v>常温</v>
          </cell>
        </row>
        <row r="11068">
          <cell r="A11068">
            <v>1258021</v>
          </cell>
          <cell r="B11068" t="str">
            <v>冷藏</v>
          </cell>
        </row>
        <row r="11069">
          <cell r="A11069">
            <v>999143</v>
          </cell>
          <cell r="B11069" t="str">
            <v>常温</v>
          </cell>
        </row>
        <row r="11070">
          <cell r="A11070">
            <v>1232928</v>
          </cell>
          <cell r="B11070" t="str">
            <v>冷藏</v>
          </cell>
        </row>
        <row r="11071">
          <cell r="A11071">
            <v>1179970</v>
          </cell>
          <cell r="B11071" t="str">
            <v>常温</v>
          </cell>
        </row>
        <row r="11072">
          <cell r="A11072">
            <v>1271493</v>
          </cell>
          <cell r="B11072" t="str">
            <v>常温</v>
          </cell>
        </row>
        <row r="11073">
          <cell r="A11073">
            <v>1064285</v>
          </cell>
          <cell r="B11073" t="str">
            <v>冷藏</v>
          </cell>
        </row>
        <row r="11074">
          <cell r="A11074">
            <v>1211346</v>
          </cell>
          <cell r="B11074" t="str">
            <v>常温</v>
          </cell>
        </row>
        <row r="11075">
          <cell r="A11075">
            <v>1271566</v>
          </cell>
          <cell r="B11075" t="str">
            <v>冷藏</v>
          </cell>
        </row>
        <row r="11076">
          <cell r="A11076">
            <v>953467</v>
          </cell>
          <cell r="B11076" t="str">
            <v>常温</v>
          </cell>
        </row>
        <row r="11077">
          <cell r="A11077">
            <v>1271554</v>
          </cell>
          <cell r="B11077" t="str">
            <v>常温</v>
          </cell>
        </row>
        <row r="11078">
          <cell r="A11078">
            <v>1884467</v>
          </cell>
          <cell r="B11078" t="str">
            <v>冷藏</v>
          </cell>
        </row>
        <row r="11079">
          <cell r="A11079">
            <v>435515</v>
          </cell>
          <cell r="B11079" t="str">
            <v>常温</v>
          </cell>
        </row>
        <row r="11080">
          <cell r="A11080">
            <v>307885</v>
          </cell>
          <cell r="B11080" t="str">
            <v>常温</v>
          </cell>
        </row>
        <row r="11081">
          <cell r="A11081">
            <v>408546</v>
          </cell>
          <cell r="B11081" t="str">
            <v>常温</v>
          </cell>
        </row>
        <row r="11082">
          <cell r="A11082">
            <v>1227718</v>
          </cell>
          <cell r="B11082" t="str">
            <v>冷藏</v>
          </cell>
        </row>
        <row r="11083">
          <cell r="A11083">
            <v>1070734</v>
          </cell>
          <cell r="B11083" t="str">
            <v>常温</v>
          </cell>
        </row>
        <row r="11084">
          <cell r="A11084">
            <v>671420</v>
          </cell>
          <cell r="B11084" t="str">
            <v>冷藏</v>
          </cell>
        </row>
        <row r="11085">
          <cell r="A11085">
            <v>1219165</v>
          </cell>
          <cell r="B11085" t="str">
            <v>常温</v>
          </cell>
        </row>
        <row r="11086">
          <cell r="A11086">
            <v>411274</v>
          </cell>
          <cell r="B11086" t="str">
            <v>常温</v>
          </cell>
        </row>
        <row r="11087">
          <cell r="A11087">
            <v>846757</v>
          </cell>
          <cell r="B11087" t="str">
            <v>常温</v>
          </cell>
        </row>
        <row r="11088">
          <cell r="A11088">
            <v>1258024</v>
          </cell>
          <cell r="B11088" t="str">
            <v>常温</v>
          </cell>
        </row>
        <row r="11089">
          <cell r="A11089">
            <v>317727</v>
          </cell>
          <cell r="B11089" t="str">
            <v>常温</v>
          </cell>
        </row>
        <row r="11090">
          <cell r="A11090">
            <v>846675</v>
          </cell>
          <cell r="B11090" t="str">
            <v>常温</v>
          </cell>
        </row>
        <row r="11091">
          <cell r="A11091">
            <v>1224901</v>
          </cell>
          <cell r="B11091" t="str">
            <v>冷藏</v>
          </cell>
        </row>
        <row r="11092">
          <cell r="A11092">
            <v>1140523</v>
          </cell>
          <cell r="B11092" t="str">
            <v>常温</v>
          </cell>
        </row>
        <row r="11093">
          <cell r="A11093">
            <v>758130</v>
          </cell>
          <cell r="B11093" t="str">
            <v>常温</v>
          </cell>
        </row>
        <row r="11094">
          <cell r="A11094">
            <v>1226141</v>
          </cell>
          <cell r="B11094" t="str">
            <v>冷藏</v>
          </cell>
        </row>
        <row r="11095">
          <cell r="A11095">
            <v>852439</v>
          </cell>
          <cell r="B11095" t="str">
            <v>常温</v>
          </cell>
        </row>
        <row r="11096">
          <cell r="A11096">
            <v>1099516</v>
          </cell>
          <cell r="B11096" t="str">
            <v>常温</v>
          </cell>
        </row>
        <row r="11097">
          <cell r="A11097">
            <v>1099557</v>
          </cell>
          <cell r="B11097" t="str">
            <v>冷藏</v>
          </cell>
        </row>
        <row r="11098">
          <cell r="A11098">
            <v>1099516</v>
          </cell>
          <cell r="B11098" t="str">
            <v>常温</v>
          </cell>
        </row>
        <row r="11099">
          <cell r="A11099">
            <v>1140523</v>
          </cell>
          <cell r="B11099" t="str">
            <v>常温</v>
          </cell>
        </row>
        <row r="11100">
          <cell r="A11100">
            <v>309554</v>
          </cell>
          <cell r="B11100" t="str">
            <v>常温</v>
          </cell>
        </row>
        <row r="11101">
          <cell r="A11101">
            <v>187418</v>
          </cell>
          <cell r="B11101" t="str">
            <v>冷藏</v>
          </cell>
        </row>
        <row r="11102">
          <cell r="A11102">
            <v>11004</v>
          </cell>
          <cell r="B11102" t="str">
            <v>常温</v>
          </cell>
        </row>
        <row r="11103">
          <cell r="A11103">
            <v>1182504</v>
          </cell>
          <cell r="B11103" t="str">
            <v>冷藏</v>
          </cell>
        </row>
        <row r="11104">
          <cell r="A11104">
            <v>1201518</v>
          </cell>
          <cell r="B11104" t="str">
            <v>常温</v>
          </cell>
        </row>
        <row r="11105">
          <cell r="A11105">
            <v>976308</v>
          </cell>
          <cell r="B11105" t="str">
            <v>冷藏</v>
          </cell>
        </row>
        <row r="11106">
          <cell r="A11106">
            <v>1182504</v>
          </cell>
          <cell r="B11106" t="str">
            <v>冷藏</v>
          </cell>
        </row>
        <row r="11107">
          <cell r="A11107">
            <v>968669</v>
          </cell>
          <cell r="B11107" t="str">
            <v>常温</v>
          </cell>
        </row>
        <row r="11108">
          <cell r="A11108">
            <v>1194041</v>
          </cell>
          <cell r="B11108" t="str">
            <v>冷藏</v>
          </cell>
        </row>
        <row r="11109">
          <cell r="A11109">
            <v>1211346</v>
          </cell>
          <cell r="B11109" t="str">
            <v>常温</v>
          </cell>
        </row>
        <row r="11110">
          <cell r="A11110">
            <v>1064285</v>
          </cell>
          <cell r="B11110" t="str">
            <v>冷藏</v>
          </cell>
        </row>
        <row r="11111">
          <cell r="A11111">
            <v>631750</v>
          </cell>
          <cell r="B11111" t="str">
            <v>冷藏</v>
          </cell>
        </row>
        <row r="11112">
          <cell r="A11112">
            <v>787458</v>
          </cell>
          <cell r="B11112" t="str">
            <v>冷藏</v>
          </cell>
        </row>
        <row r="11113">
          <cell r="A11113">
            <v>1276876</v>
          </cell>
          <cell r="B11113" t="str">
            <v>冷藏</v>
          </cell>
        </row>
        <row r="11114">
          <cell r="A11114">
            <v>418871</v>
          </cell>
          <cell r="B11114" t="str">
            <v>冷藏</v>
          </cell>
        </row>
        <row r="11115">
          <cell r="A11115">
            <v>1271499</v>
          </cell>
          <cell r="B11115" t="str">
            <v>常温</v>
          </cell>
        </row>
        <row r="11116">
          <cell r="A11116">
            <v>1065530</v>
          </cell>
          <cell r="B11116" t="str">
            <v>常温</v>
          </cell>
        </row>
        <row r="11117">
          <cell r="A11117">
            <v>852439</v>
          </cell>
          <cell r="B11117" t="str">
            <v>常温</v>
          </cell>
        </row>
        <row r="11118">
          <cell r="A11118">
            <v>1179973</v>
          </cell>
          <cell r="B11118" t="str">
            <v>常温</v>
          </cell>
        </row>
        <row r="11119">
          <cell r="A11119">
            <v>1179973</v>
          </cell>
          <cell r="B11119" t="str">
            <v>常温</v>
          </cell>
        </row>
        <row r="11120">
          <cell r="A11120">
            <v>1179974</v>
          </cell>
          <cell r="B11120" t="str">
            <v>常温</v>
          </cell>
        </row>
        <row r="11121">
          <cell r="A11121">
            <v>1226142</v>
          </cell>
          <cell r="B11121" t="str">
            <v>冷藏</v>
          </cell>
        </row>
        <row r="11122">
          <cell r="A11122">
            <v>508034</v>
          </cell>
          <cell r="B11122" t="str">
            <v>冷藏</v>
          </cell>
        </row>
        <row r="11123">
          <cell r="A11123">
            <v>317153</v>
          </cell>
          <cell r="B11123" t="str">
            <v>常温</v>
          </cell>
        </row>
        <row r="11124">
          <cell r="A11124">
            <v>1179974</v>
          </cell>
          <cell r="B11124" t="str">
            <v>常温</v>
          </cell>
        </row>
        <row r="11125">
          <cell r="A11125">
            <v>827276</v>
          </cell>
          <cell r="B11125" t="str">
            <v>冷藏</v>
          </cell>
        </row>
        <row r="11126">
          <cell r="A11126">
            <v>792997</v>
          </cell>
          <cell r="B11126" t="str">
            <v>冷藏</v>
          </cell>
        </row>
        <row r="11127">
          <cell r="A11127">
            <v>1039743</v>
          </cell>
          <cell r="B11127" t="str">
            <v>常温</v>
          </cell>
        </row>
        <row r="11128">
          <cell r="A11128">
            <v>917881</v>
          </cell>
          <cell r="B11128" t="str">
            <v>冷藏</v>
          </cell>
        </row>
        <row r="11129">
          <cell r="A11129">
            <v>852439</v>
          </cell>
          <cell r="B11129" t="str">
            <v>常温</v>
          </cell>
        </row>
        <row r="11130">
          <cell r="A11130">
            <v>302764</v>
          </cell>
          <cell r="B11130" t="str">
            <v>常温</v>
          </cell>
        </row>
        <row r="11131">
          <cell r="A11131">
            <v>1589667</v>
          </cell>
          <cell r="B11131" t="str">
            <v>常温</v>
          </cell>
        </row>
        <row r="11132">
          <cell r="A11132">
            <v>1260928</v>
          </cell>
          <cell r="B11132" t="str">
            <v>冷冻</v>
          </cell>
        </row>
        <row r="11133">
          <cell r="A11133">
            <v>307781</v>
          </cell>
          <cell r="B11133" t="str">
            <v>常温</v>
          </cell>
        </row>
        <row r="11134">
          <cell r="A11134">
            <v>852439</v>
          </cell>
          <cell r="B11134" t="str">
            <v>常温</v>
          </cell>
        </row>
        <row r="11135">
          <cell r="A11135">
            <v>1064285</v>
          </cell>
          <cell r="B11135" t="str">
            <v>冷藏</v>
          </cell>
        </row>
        <row r="11136">
          <cell r="A11136">
            <v>1177833</v>
          </cell>
          <cell r="B11136" t="str">
            <v>常温</v>
          </cell>
        </row>
        <row r="11137">
          <cell r="A11137">
            <v>1193770</v>
          </cell>
          <cell r="B11137" t="str">
            <v>常温</v>
          </cell>
        </row>
        <row r="11138">
          <cell r="A11138">
            <v>1271493</v>
          </cell>
          <cell r="B11138" t="str">
            <v>常温</v>
          </cell>
        </row>
        <row r="11139">
          <cell r="A11139">
            <v>1258024</v>
          </cell>
          <cell r="B11139" t="str">
            <v>常温</v>
          </cell>
        </row>
        <row r="11140">
          <cell r="A11140">
            <v>1194000</v>
          </cell>
          <cell r="B11140" t="str">
            <v>冷藏</v>
          </cell>
        </row>
        <row r="11141">
          <cell r="A11141">
            <v>418871</v>
          </cell>
          <cell r="B11141" t="str">
            <v>冷藏</v>
          </cell>
        </row>
        <row r="11142">
          <cell r="A11142">
            <v>671420</v>
          </cell>
          <cell r="B11142" t="str">
            <v>冷藏</v>
          </cell>
        </row>
        <row r="11143">
          <cell r="A11143">
            <v>1033619</v>
          </cell>
          <cell r="B11143" t="str">
            <v>常温</v>
          </cell>
        </row>
        <row r="11144">
          <cell r="A11144">
            <v>1232928</v>
          </cell>
          <cell r="B11144" t="str">
            <v>常温</v>
          </cell>
        </row>
        <row r="11145">
          <cell r="A11145">
            <v>1142156</v>
          </cell>
          <cell r="B11145" t="str">
            <v>常温</v>
          </cell>
        </row>
        <row r="11146">
          <cell r="A11146">
            <v>1064285</v>
          </cell>
          <cell r="B11146" t="str">
            <v>冷藏</v>
          </cell>
        </row>
        <row r="11147">
          <cell r="A11147">
            <v>1122813</v>
          </cell>
          <cell r="B11147" t="str">
            <v>冷冻</v>
          </cell>
        </row>
        <row r="11148">
          <cell r="A11148">
            <v>671420</v>
          </cell>
          <cell r="B11148" t="str">
            <v>常温</v>
          </cell>
        </row>
        <row r="11149">
          <cell r="A11149">
            <v>1271507</v>
          </cell>
          <cell r="B11149" t="str">
            <v>常温</v>
          </cell>
        </row>
        <row r="11150">
          <cell r="A11150">
            <v>8775</v>
          </cell>
          <cell r="B11150" t="str">
            <v>常温</v>
          </cell>
        </row>
        <row r="11151">
          <cell r="A11151">
            <v>10815</v>
          </cell>
          <cell r="B11151" t="str">
            <v>常温</v>
          </cell>
        </row>
        <row r="11152">
          <cell r="A11152">
            <v>1490944</v>
          </cell>
          <cell r="B11152" t="str">
            <v>常温</v>
          </cell>
        </row>
        <row r="11153">
          <cell r="A11153">
            <v>792997</v>
          </cell>
          <cell r="B11153" t="str">
            <v>冷藏</v>
          </cell>
        </row>
        <row r="11154">
          <cell r="A11154">
            <v>1179971</v>
          </cell>
          <cell r="B11154" t="str">
            <v>冷藏</v>
          </cell>
        </row>
        <row r="11155">
          <cell r="A11155">
            <v>1176539</v>
          </cell>
          <cell r="B11155" t="str">
            <v>常温</v>
          </cell>
        </row>
        <row r="11156">
          <cell r="A11156">
            <v>1023786</v>
          </cell>
          <cell r="B11156" t="str">
            <v>常温</v>
          </cell>
        </row>
        <row r="11157">
          <cell r="A11157">
            <v>1122774</v>
          </cell>
          <cell r="B11157" t="str">
            <v>冷冻</v>
          </cell>
        </row>
        <row r="11158">
          <cell r="A11158">
            <v>894789</v>
          </cell>
          <cell r="B11158" t="str">
            <v>常温</v>
          </cell>
        </row>
        <row r="11159">
          <cell r="A11159">
            <v>1245846</v>
          </cell>
          <cell r="B11159" t="str">
            <v>冷冻</v>
          </cell>
        </row>
        <row r="11160">
          <cell r="A11160">
            <v>1193770</v>
          </cell>
          <cell r="B11160" t="str">
            <v>常温</v>
          </cell>
        </row>
        <row r="11161">
          <cell r="A11161">
            <v>317727</v>
          </cell>
          <cell r="B11161" t="str">
            <v>常温</v>
          </cell>
        </row>
        <row r="11162">
          <cell r="A11162">
            <v>1064285</v>
          </cell>
          <cell r="B11162" t="str">
            <v>冷藏</v>
          </cell>
        </row>
        <row r="11163">
          <cell r="A11163">
            <v>1211346</v>
          </cell>
          <cell r="B11163" t="str">
            <v>常温</v>
          </cell>
        </row>
        <row r="11164">
          <cell r="A11164">
            <v>1224901</v>
          </cell>
          <cell r="B11164" t="str">
            <v>冷藏</v>
          </cell>
        </row>
        <row r="11165">
          <cell r="A11165">
            <v>1211346</v>
          </cell>
          <cell r="B11165" t="str">
            <v>常温</v>
          </cell>
        </row>
        <row r="11166">
          <cell r="A11166">
            <v>1258024</v>
          </cell>
          <cell r="B11166" t="str">
            <v>常温</v>
          </cell>
        </row>
        <row r="11167">
          <cell r="A11167">
            <v>1235850</v>
          </cell>
          <cell r="B11167" t="str">
            <v>常温</v>
          </cell>
        </row>
        <row r="11168">
          <cell r="A11168">
            <v>1122774</v>
          </cell>
          <cell r="B11168" t="str">
            <v>冷冻</v>
          </cell>
        </row>
        <row r="11169">
          <cell r="A11169">
            <v>1179973</v>
          </cell>
          <cell r="B11169" t="str">
            <v>常温</v>
          </cell>
        </row>
        <row r="11170">
          <cell r="A11170">
            <v>844456</v>
          </cell>
          <cell r="B11170" t="str">
            <v>常温</v>
          </cell>
        </row>
        <row r="11171">
          <cell r="A11171">
            <v>1064285</v>
          </cell>
          <cell r="B11171" t="str">
            <v>冷藏</v>
          </cell>
        </row>
        <row r="11172">
          <cell r="A11172">
            <v>1174731</v>
          </cell>
          <cell r="B11172" t="str">
            <v>冷冻</v>
          </cell>
        </row>
        <row r="11173">
          <cell r="A11173">
            <v>1186674</v>
          </cell>
          <cell r="B11173" t="str">
            <v>常温</v>
          </cell>
        </row>
        <row r="11174">
          <cell r="A11174">
            <v>1065611</v>
          </cell>
          <cell r="B11174" t="str">
            <v>常温</v>
          </cell>
        </row>
        <row r="11175">
          <cell r="A11175">
            <v>1258024</v>
          </cell>
          <cell r="B11175" t="str">
            <v>常温</v>
          </cell>
        </row>
        <row r="11176">
          <cell r="A11176">
            <v>852439</v>
          </cell>
          <cell r="B11176" t="str">
            <v>常温</v>
          </cell>
        </row>
        <row r="11177">
          <cell r="A11177">
            <v>1227711</v>
          </cell>
          <cell r="B11177" t="str">
            <v>冷藏</v>
          </cell>
        </row>
        <row r="11178">
          <cell r="A11178">
            <v>1182462</v>
          </cell>
          <cell r="B11178" t="str">
            <v>常温</v>
          </cell>
        </row>
        <row r="11179">
          <cell r="A11179">
            <v>1194070</v>
          </cell>
          <cell r="B11179" t="str">
            <v>冷藏</v>
          </cell>
        </row>
        <row r="11180">
          <cell r="A11180">
            <v>1120585</v>
          </cell>
          <cell r="B11180" t="str">
            <v>常温</v>
          </cell>
        </row>
        <row r="11181">
          <cell r="A11181">
            <v>1269307</v>
          </cell>
          <cell r="B11181" t="str">
            <v>常温</v>
          </cell>
        </row>
        <row r="11182">
          <cell r="A11182">
            <v>1226146</v>
          </cell>
          <cell r="B11182" t="str">
            <v>冷藏</v>
          </cell>
        </row>
        <row r="11183">
          <cell r="A11183">
            <v>152240</v>
          </cell>
          <cell r="B11183" t="str">
            <v>常温</v>
          </cell>
        </row>
        <row r="11184">
          <cell r="A11184">
            <v>1099557</v>
          </cell>
          <cell r="B11184" t="str">
            <v>冷藏</v>
          </cell>
        </row>
        <row r="11185">
          <cell r="A11185">
            <v>1232928</v>
          </cell>
          <cell r="B11185" t="str">
            <v>常温</v>
          </cell>
        </row>
        <row r="11186">
          <cell r="A11186">
            <v>1099521</v>
          </cell>
          <cell r="B11186" t="str">
            <v>冷藏</v>
          </cell>
        </row>
        <row r="11187">
          <cell r="A11187">
            <v>1099547</v>
          </cell>
          <cell r="B11187" t="str">
            <v>冷藏</v>
          </cell>
        </row>
        <row r="11188">
          <cell r="A11188">
            <v>1120585</v>
          </cell>
          <cell r="B11188" t="str">
            <v>常温</v>
          </cell>
        </row>
        <row r="11189">
          <cell r="A11189">
            <v>1140523</v>
          </cell>
          <cell r="B11189" t="str">
            <v>常温</v>
          </cell>
        </row>
        <row r="11190">
          <cell r="A11190">
            <v>1127435</v>
          </cell>
          <cell r="B11190" t="str">
            <v>冷藏</v>
          </cell>
        </row>
        <row r="11191">
          <cell r="A11191">
            <v>801900</v>
          </cell>
          <cell r="B11191" t="str">
            <v>常温</v>
          </cell>
        </row>
        <row r="11192">
          <cell r="A11192">
            <v>787458</v>
          </cell>
          <cell r="B11192" t="str">
            <v>冷藏</v>
          </cell>
        </row>
        <row r="11193">
          <cell r="A11193">
            <v>1226146</v>
          </cell>
          <cell r="B11193" t="str">
            <v>冷藏</v>
          </cell>
        </row>
        <row r="11194">
          <cell r="A11194">
            <v>246973</v>
          </cell>
          <cell r="B11194" t="str">
            <v>常温</v>
          </cell>
        </row>
        <row r="11195">
          <cell r="A11195">
            <v>1271574</v>
          </cell>
          <cell r="B11195" t="str">
            <v>常温</v>
          </cell>
        </row>
        <row r="11196">
          <cell r="A11196">
            <v>625713</v>
          </cell>
          <cell r="B11196" t="str">
            <v>常温</v>
          </cell>
        </row>
        <row r="11197">
          <cell r="A11197">
            <v>7560</v>
          </cell>
          <cell r="B11197" t="str">
            <v>常温</v>
          </cell>
        </row>
        <row r="11198">
          <cell r="A11198">
            <v>1271554</v>
          </cell>
          <cell r="B11198" t="str">
            <v>常温</v>
          </cell>
        </row>
        <row r="11199">
          <cell r="A11199">
            <v>1631613</v>
          </cell>
          <cell r="B11199" t="str">
            <v>常温</v>
          </cell>
        </row>
        <row r="11200">
          <cell r="A11200">
            <v>1279082</v>
          </cell>
          <cell r="B11200" t="str">
            <v>常温</v>
          </cell>
        </row>
        <row r="11201">
          <cell r="A11201">
            <v>299849</v>
          </cell>
          <cell r="B11201" t="str">
            <v>常温</v>
          </cell>
        </row>
        <row r="11202">
          <cell r="A11202">
            <v>852439</v>
          </cell>
          <cell r="B11202" t="str">
            <v>常温</v>
          </cell>
        </row>
        <row r="11203">
          <cell r="A11203">
            <v>1179973</v>
          </cell>
          <cell r="B11203" t="str">
            <v>常温</v>
          </cell>
        </row>
        <row r="11204">
          <cell r="A11204">
            <v>1258024</v>
          </cell>
          <cell r="B11204" t="str">
            <v>常温</v>
          </cell>
        </row>
        <row r="11205">
          <cell r="A11205">
            <v>1433317</v>
          </cell>
          <cell r="B11205" t="str">
            <v>冷藏</v>
          </cell>
        </row>
        <row r="11206">
          <cell r="A11206">
            <v>933869</v>
          </cell>
          <cell r="B11206" t="str">
            <v>冷藏</v>
          </cell>
        </row>
        <row r="11207">
          <cell r="A11207">
            <v>1194041</v>
          </cell>
          <cell r="B11207" t="str">
            <v>冷藏</v>
          </cell>
        </row>
        <row r="11208">
          <cell r="A11208">
            <v>999143</v>
          </cell>
          <cell r="B11208" t="str">
            <v>常温</v>
          </cell>
        </row>
        <row r="11209">
          <cell r="A11209">
            <v>1115311</v>
          </cell>
          <cell r="B11209" t="str">
            <v>常温</v>
          </cell>
        </row>
        <row r="11210">
          <cell r="A11210">
            <v>1211346</v>
          </cell>
          <cell r="B11210" t="str">
            <v>常温</v>
          </cell>
        </row>
        <row r="11211">
          <cell r="A11211">
            <v>1065530</v>
          </cell>
          <cell r="B11211" t="str">
            <v>常温</v>
          </cell>
        </row>
        <row r="11212">
          <cell r="A11212">
            <v>1235845</v>
          </cell>
          <cell r="B11212" t="str">
            <v>常温</v>
          </cell>
        </row>
        <row r="11213">
          <cell r="A11213">
            <v>1134349</v>
          </cell>
          <cell r="B11213" t="str">
            <v>常温</v>
          </cell>
        </row>
        <row r="11214">
          <cell r="A11214">
            <v>1064285</v>
          </cell>
          <cell r="B11214" t="str">
            <v>冷藏</v>
          </cell>
        </row>
        <row r="11215">
          <cell r="A11215">
            <v>651370</v>
          </cell>
          <cell r="B11215" t="str">
            <v>常温</v>
          </cell>
        </row>
        <row r="11216">
          <cell r="A11216">
            <v>1232928</v>
          </cell>
          <cell r="B11216" t="str">
            <v>冷藏</v>
          </cell>
        </row>
        <row r="11217">
          <cell r="A11217">
            <v>671420</v>
          </cell>
          <cell r="B11217" t="str">
            <v>常温</v>
          </cell>
        </row>
        <row r="11218">
          <cell r="A11218">
            <v>1258024</v>
          </cell>
          <cell r="B11218" t="str">
            <v>常温</v>
          </cell>
        </row>
        <row r="11219">
          <cell r="A11219">
            <v>1232928</v>
          </cell>
          <cell r="B11219" t="str">
            <v>常温</v>
          </cell>
        </row>
        <row r="11220">
          <cell r="A11220">
            <v>1276876</v>
          </cell>
          <cell r="B11220" t="str">
            <v>冷藏</v>
          </cell>
        </row>
        <row r="11221">
          <cell r="A11221">
            <v>1276876</v>
          </cell>
          <cell r="B11221" t="str">
            <v>常温</v>
          </cell>
        </row>
        <row r="11222">
          <cell r="A11222">
            <v>1179970</v>
          </cell>
          <cell r="B11222" t="str">
            <v>常温</v>
          </cell>
        </row>
        <row r="11223">
          <cell r="A11223">
            <v>1070686</v>
          </cell>
          <cell r="B11223" t="str">
            <v>常温</v>
          </cell>
        </row>
        <row r="11224">
          <cell r="A11224">
            <v>1631663</v>
          </cell>
          <cell r="B11224" t="str">
            <v>常温</v>
          </cell>
        </row>
        <row r="11225">
          <cell r="A11225">
            <v>1211346</v>
          </cell>
          <cell r="B11225" t="str">
            <v>常温</v>
          </cell>
        </row>
        <row r="11226">
          <cell r="A11226">
            <v>1122790</v>
          </cell>
          <cell r="B11226" t="str">
            <v>冷冻</v>
          </cell>
        </row>
        <row r="11227">
          <cell r="A11227">
            <v>1069780</v>
          </cell>
          <cell r="B11227" t="str">
            <v>常温</v>
          </cell>
        </row>
        <row r="11228">
          <cell r="A11228">
            <v>1179974</v>
          </cell>
          <cell r="B11228" t="str">
            <v>常温</v>
          </cell>
        </row>
        <row r="11229">
          <cell r="A11229">
            <v>1211346</v>
          </cell>
          <cell r="B11229" t="str">
            <v>常温</v>
          </cell>
        </row>
        <row r="11230">
          <cell r="A11230">
            <v>1232928</v>
          </cell>
          <cell r="B11230" t="str">
            <v>冷藏</v>
          </cell>
        </row>
        <row r="11231">
          <cell r="A11231">
            <v>1617694</v>
          </cell>
          <cell r="B11231" t="str">
            <v>常温</v>
          </cell>
        </row>
        <row r="11232">
          <cell r="A11232">
            <v>1098631</v>
          </cell>
          <cell r="B11232" t="str">
            <v>常温</v>
          </cell>
        </row>
        <row r="11233">
          <cell r="A11233">
            <v>1258024</v>
          </cell>
          <cell r="B11233" t="str">
            <v>常温</v>
          </cell>
        </row>
        <row r="11234">
          <cell r="A11234">
            <v>1631663</v>
          </cell>
          <cell r="B11234" t="str">
            <v>常温</v>
          </cell>
        </row>
        <row r="11235">
          <cell r="A11235">
            <v>1122813</v>
          </cell>
          <cell r="B11235" t="str">
            <v>冷冻</v>
          </cell>
        </row>
        <row r="11236">
          <cell r="A11236">
            <v>1174731</v>
          </cell>
          <cell r="B11236" t="str">
            <v>冷冻</v>
          </cell>
        </row>
        <row r="11237">
          <cell r="A11237">
            <v>1485092</v>
          </cell>
          <cell r="B11237" t="str">
            <v>常温</v>
          </cell>
        </row>
        <row r="11238">
          <cell r="A11238">
            <v>1227740</v>
          </cell>
          <cell r="B11238" t="str">
            <v>冷藏</v>
          </cell>
        </row>
        <row r="11239">
          <cell r="A11239">
            <v>300100</v>
          </cell>
          <cell r="B11239" t="str">
            <v>冷藏</v>
          </cell>
        </row>
        <row r="11240">
          <cell r="A11240">
            <v>302984</v>
          </cell>
          <cell r="B11240" t="str">
            <v>常温</v>
          </cell>
        </row>
        <row r="11241">
          <cell r="A11241">
            <v>1227698</v>
          </cell>
          <cell r="B11241" t="str">
            <v>冷藏</v>
          </cell>
        </row>
        <row r="11242">
          <cell r="A11242">
            <v>1227754</v>
          </cell>
          <cell r="B11242" t="str">
            <v>常温</v>
          </cell>
        </row>
        <row r="11243">
          <cell r="A11243">
            <v>1214803</v>
          </cell>
          <cell r="B11243" t="str">
            <v>冷冻</v>
          </cell>
        </row>
        <row r="11244">
          <cell r="A11244">
            <v>1033619</v>
          </cell>
          <cell r="B11244" t="str">
            <v>常温</v>
          </cell>
        </row>
        <row r="11245">
          <cell r="A11245">
            <v>1271499</v>
          </cell>
          <cell r="B11245" t="str">
            <v>常温</v>
          </cell>
        </row>
        <row r="11246">
          <cell r="A11246">
            <v>820405</v>
          </cell>
          <cell r="B11246" t="str">
            <v>常温</v>
          </cell>
        </row>
        <row r="11247">
          <cell r="A11247">
            <v>959678</v>
          </cell>
          <cell r="B11247" t="str">
            <v>常温</v>
          </cell>
        </row>
        <row r="11248">
          <cell r="A11248">
            <v>1258024</v>
          </cell>
          <cell r="B11248" t="str">
            <v>常温</v>
          </cell>
        </row>
        <row r="11249">
          <cell r="A11249">
            <v>1130852</v>
          </cell>
          <cell r="B11249" t="str">
            <v>常温</v>
          </cell>
        </row>
        <row r="11250">
          <cell r="A11250">
            <v>1258024</v>
          </cell>
          <cell r="B11250" t="str">
            <v>常温</v>
          </cell>
        </row>
        <row r="11251">
          <cell r="A11251">
            <v>1177833</v>
          </cell>
          <cell r="B11251" t="str">
            <v>常温</v>
          </cell>
        </row>
        <row r="11252">
          <cell r="A11252">
            <v>1167136</v>
          </cell>
          <cell r="B11252" t="str">
            <v>冷冻</v>
          </cell>
        </row>
        <row r="11253">
          <cell r="A11253">
            <v>1122774</v>
          </cell>
          <cell r="B11253" t="str">
            <v>冷冻</v>
          </cell>
        </row>
        <row r="11254">
          <cell r="A11254">
            <v>1215327</v>
          </cell>
          <cell r="B11254" t="str">
            <v>冷藏</v>
          </cell>
        </row>
        <row r="11255">
          <cell r="A11255">
            <v>1099506</v>
          </cell>
          <cell r="B11255" t="str">
            <v>冷藏</v>
          </cell>
        </row>
        <row r="11256">
          <cell r="A11256">
            <v>318693</v>
          </cell>
          <cell r="B11256" t="str">
            <v>常温</v>
          </cell>
        </row>
        <row r="11257">
          <cell r="A11257">
            <v>1070675</v>
          </cell>
          <cell r="B11257" t="str">
            <v>常温</v>
          </cell>
        </row>
        <row r="11258">
          <cell r="A11258">
            <v>1120585</v>
          </cell>
          <cell r="B11258" t="str">
            <v>常温</v>
          </cell>
        </row>
        <row r="11259">
          <cell r="A11259">
            <v>1258024</v>
          </cell>
          <cell r="B11259" t="str">
            <v>常温</v>
          </cell>
        </row>
        <row r="11260">
          <cell r="A11260">
            <v>1159490</v>
          </cell>
          <cell r="B11260" t="str">
            <v>冷冻</v>
          </cell>
        </row>
        <row r="11261">
          <cell r="A11261">
            <v>1768472</v>
          </cell>
          <cell r="B11261" t="str">
            <v>常温</v>
          </cell>
        </row>
        <row r="11262">
          <cell r="A11262">
            <v>1179973</v>
          </cell>
          <cell r="B11262" t="str">
            <v>常温</v>
          </cell>
        </row>
        <row r="11263">
          <cell r="A11263">
            <v>1433317</v>
          </cell>
          <cell r="B11263" t="str">
            <v>冷藏</v>
          </cell>
        </row>
        <row r="11264">
          <cell r="A11264">
            <v>1185789</v>
          </cell>
          <cell r="B11264" t="str">
            <v>冷藏</v>
          </cell>
        </row>
        <row r="11265">
          <cell r="A11265">
            <v>1277944</v>
          </cell>
          <cell r="B11265" t="str">
            <v>冷藏</v>
          </cell>
        </row>
        <row r="11266">
          <cell r="A11266">
            <v>1433317</v>
          </cell>
          <cell r="B11266" t="str">
            <v>冷藏</v>
          </cell>
        </row>
        <row r="11267">
          <cell r="A11267">
            <v>295870</v>
          </cell>
          <cell r="B11267" t="str">
            <v>冷藏</v>
          </cell>
        </row>
        <row r="11268">
          <cell r="A11268">
            <v>1179974</v>
          </cell>
          <cell r="B11268" t="str">
            <v>常温</v>
          </cell>
        </row>
        <row r="11269">
          <cell r="A11269">
            <v>150140</v>
          </cell>
          <cell r="B11269" t="str">
            <v>常温</v>
          </cell>
        </row>
        <row r="11270">
          <cell r="A11270">
            <v>1211233</v>
          </cell>
          <cell r="B11270" t="str">
            <v>常温</v>
          </cell>
        </row>
        <row r="11271">
          <cell r="A11271">
            <v>954927</v>
          </cell>
          <cell r="B11271" t="str">
            <v>冷冻</v>
          </cell>
        </row>
        <row r="11272">
          <cell r="A11272">
            <v>1139031</v>
          </cell>
          <cell r="B11272" t="str">
            <v>常温</v>
          </cell>
        </row>
        <row r="11273">
          <cell r="A11273">
            <v>1177833</v>
          </cell>
          <cell r="B11273" t="str">
            <v>常温</v>
          </cell>
        </row>
        <row r="11274">
          <cell r="A11274">
            <v>1185789</v>
          </cell>
          <cell r="B11274" t="str">
            <v>冷冻</v>
          </cell>
        </row>
        <row r="11275">
          <cell r="A11275">
            <v>1211160</v>
          </cell>
          <cell r="B11275" t="str">
            <v>常温</v>
          </cell>
        </row>
        <row r="11276">
          <cell r="A11276">
            <v>1179974</v>
          </cell>
          <cell r="B11276" t="str">
            <v>常温</v>
          </cell>
        </row>
        <row r="11277">
          <cell r="A11277">
            <v>1064285</v>
          </cell>
          <cell r="B11277" t="str">
            <v>冷藏</v>
          </cell>
        </row>
        <row r="11278">
          <cell r="A11278">
            <v>1193770</v>
          </cell>
          <cell r="B11278" t="str">
            <v>常温</v>
          </cell>
        </row>
        <row r="11279">
          <cell r="A11279">
            <v>6026</v>
          </cell>
          <cell r="B11279" t="str">
            <v>冷藏</v>
          </cell>
        </row>
        <row r="11280">
          <cell r="A11280">
            <v>1179973</v>
          </cell>
          <cell r="B11280" t="str">
            <v>常温</v>
          </cell>
        </row>
        <row r="11281">
          <cell r="A11281">
            <v>1185789</v>
          </cell>
          <cell r="B11281" t="str">
            <v>冷藏</v>
          </cell>
        </row>
        <row r="11282">
          <cell r="A11282">
            <v>631750</v>
          </cell>
          <cell r="B11282" t="str">
            <v>常温</v>
          </cell>
        </row>
        <row r="11283">
          <cell r="A11283">
            <v>1122774</v>
          </cell>
          <cell r="B11283" t="str">
            <v>冷冻</v>
          </cell>
        </row>
        <row r="11284">
          <cell r="A11284">
            <v>1271507</v>
          </cell>
          <cell r="B11284" t="str">
            <v>常温</v>
          </cell>
        </row>
        <row r="11285">
          <cell r="A11285">
            <v>258265</v>
          </cell>
          <cell r="B11285" t="str">
            <v>常温</v>
          </cell>
        </row>
        <row r="11286">
          <cell r="A11286">
            <v>1065611</v>
          </cell>
          <cell r="B11286" t="str">
            <v>常温</v>
          </cell>
        </row>
        <row r="11287">
          <cell r="A11287">
            <v>1211346</v>
          </cell>
          <cell r="B11287" t="str">
            <v>常温</v>
          </cell>
        </row>
        <row r="11288">
          <cell r="A11288">
            <v>1179974</v>
          </cell>
          <cell r="B11288" t="str">
            <v>常温</v>
          </cell>
        </row>
        <row r="11289">
          <cell r="A11289">
            <v>999143</v>
          </cell>
          <cell r="B11289" t="str">
            <v>常温</v>
          </cell>
        </row>
        <row r="11290">
          <cell r="A11290">
            <v>1211160</v>
          </cell>
          <cell r="B11290" t="str">
            <v>常温</v>
          </cell>
        </row>
        <row r="11291">
          <cell r="A11291">
            <v>1064285</v>
          </cell>
          <cell r="B11291" t="str">
            <v>冷藏</v>
          </cell>
        </row>
        <row r="11292">
          <cell r="A11292">
            <v>844456</v>
          </cell>
          <cell r="B11292" t="str">
            <v>冷藏</v>
          </cell>
        </row>
        <row r="11293">
          <cell r="A11293">
            <v>1140523</v>
          </cell>
          <cell r="B11293" t="str">
            <v>常温</v>
          </cell>
        </row>
        <row r="11294">
          <cell r="A11294">
            <v>317132</v>
          </cell>
          <cell r="B11294" t="str">
            <v>常温</v>
          </cell>
        </row>
        <row r="11295">
          <cell r="A11295">
            <v>953467</v>
          </cell>
          <cell r="B11295" t="str">
            <v>常温</v>
          </cell>
        </row>
        <row r="11296">
          <cell r="A11296">
            <v>1140523</v>
          </cell>
          <cell r="B11296" t="str">
            <v>常温</v>
          </cell>
        </row>
        <row r="11297">
          <cell r="A11297">
            <v>405129</v>
          </cell>
          <cell r="B11297" t="str">
            <v>冷藏</v>
          </cell>
        </row>
        <row r="11298">
          <cell r="A11298">
            <v>1169123</v>
          </cell>
          <cell r="B11298" t="str">
            <v>常温</v>
          </cell>
        </row>
        <row r="11299">
          <cell r="A11299">
            <v>295870</v>
          </cell>
          <cell r="B11299" t="str">
            <v>冷藏</v>
          </cell>
        </row>
        <row r="11300">
          <cell r="A11300">
            <v>1039743</v>
          </cell>
          <cell r="B11300" t="str">
            <v>常温</v>
          </cell>
        </row>
        <row r="11301">
          <cell r="A11301">
            <v>1130861</v>
          </cell>
          <cell r="B11301" t="str">
            <v>冷藏</v>
          </cell>
        </row>
        <row r="11302">
          <cell r="A11302">
            <v>844456</v>
          </cell>
          <cell r="B11302" t="str">
            <v>常温</v>
          </cell>
        </row>
        <row r="11303">
          <cell r="A11303">
            <v>1162701</v>
          </cell>
          <cell r="B11303" t="str">
            <v>常温</v>
          </cell>
        </row>
        <row r="11304">
          <cell r="A11304">
            <v>1070718</v>
          </cell>
          <cell r="B11304" t="str">
            <v>常温</v>
          </cell>
        </row>
        <row r="11305">
          <cell r="A11305">
            <v>1271499</v>
          </cell>
          <cell r="B11305" t="str">
            <v>常温</v>
          </cell>
        </row>
        <row r="11306">
          <cell r="A11306">
            <v>1227698</v>
          </cell>
          <cell r="B11306" t="str">
            <v>冷藏</v>
          </cell>
        </row>
        <row r="11307">
          <cell r="A11307">
            <v>1122774</v>
          </cell>
          <cell r="B11307" t="str">
            <v>冷冻</v>
          </cell>
        </row>
        <row r="11308">
          <cell r="A11308">
            <v>1122774</v>
          </cell>
          <cell r="B11308" t="str">
            <v>冷冻</v>
          </cell>
        </row>
        <row r="11309">
          <cell r="A11309">
            <v>1882661</v>
          </cell>
          <cell r="B11309" t="str">
            <v>常温</v>
          </cell>
        </row>
        <row r="11310">
          <cell r="A11310">
            <v>1120585</v>
          </cell>
          <cell r="B11310" t="str">
            <v>常温</v>
          </cell>
        </row>
        <row r="11311">
          <cell r="A11311">
            <v>1064285</v>
          </cell>
          <cell r="B11311" t="str">
            <v>冷藏</v>
          </cell>
        </row>
        <row r="11312">
          <cell r="A11312">
            <v>1040116</v>
          </cell>
          <cell r="B11312" t="str">
            <v>常温</v>
          </cell>
        </row>
        <row r="11313">
          <cell r="A11313">
            <v>1064285</v>
          </cell>
          <cell r="B11313" t="str">
            <v>冷藏</v>
          </cell>
        </row>
        <row r="11314">
          <cell r="A11314">
            <v>254885</v>
          </cell>
          <cell r="B11314" t="str">
            <v>常温</v>
          </cell>
        </row>
        <row r="11315">
          <cell r="A11315">
            <v>912526</v>
          </cell>
          <cell r="B11315" t="str">
            <v>冷藏</v>
          </cell>
        </row>
        <row r="11316">
          <cell r="A11316">
            <v>317727</v>
          </cell>
          <cell r="B11316" t="str">
            <v>常温</v>
          </cell>
        </row>
        <row r="11317">
          <cell r="A11317">
            <v>1245846</v>
          </cell>
          <cell r="B11317" t="str">
            <v>冷冻</v>
          </cell>
        </row>
        <row r="11318">
          <cell r="A11318">
            <v>1099521</v>
          </cell>
          <cell r="B11318" t="str">
            <v>冷藏</v>
          </cell>
        </row>
        <row r="11319">
          <cell r="A11319">
            <v>326930</v>
          </cell>
          <cell r="B11319" t="str">
            <v>常温</v>
          </cell>
        </row>
        <row r="11320">
          <cell r="A11320">
            <v>1268480</v>
          </cell>
          <cell r="B11320" t="str">
            <v>冷藏</v>
          </cell>
        </row>
        <row r="11321">
          <cell r="A11321">
            <v>1232928</v>
          </cell>
          <cell r="B11321" t="str">
            <v>常温</v>
          </cell>
        </row>
        <row r="11322">
          <cell r="A11322">
            <v>318693</v>
          </cell>
          <cell r="B11322" t="str">
            <v>常温</v>
          </cell>
        </row>
        <row r="11323">
          <cell r="A11323">
            <v>1211346</v>
          </cell>
          <cell r="B11323" t="str">
            <v>常温</v>
          </cell>
        </row>
        <row r="11324">
          <cell r="A11324">
            <v>150140</v>
          </cell>
          <cell r="B11324" t="str">
            <v>常温</v>
          </cell>
        </row>
        <row r="11325">
          <cell r="A11325">
            <v>8775</v>
          </cell>
          <cell r="B11325" t="str">
            <v>冷藏</v>
          </cell>
        </row>
        <row r="11326">
          <cell r="A11326">
            <v>1226147</v>
          </cell>
          <cell r="B11326" t="str">
            <v>冷藏</v>
          </cell>
        </row>
        <row r="11327">
          <cell r="A11327">
            <v>625713</v>
          </cell>
          <cell r="B11327" t="str">
            <v>常温</v>
          </cell>
        </row>
        <row r="11328">
          <cell r="A11328">
            <v>1271589</v>
          </cell>
          <cell r="B11328" t="str">
            <v>常温</v>
          </cell>
        </row>
        <row r="11329">
          <cell r="A11329">
            <v>317727</v>
          </cell>
          <cell r="B11329" t="str">
            <v>常温</v>
          </cell>
        </row>
        <row r="11330">
          <cell r="A11330">
            <v>1070687</v>
          </cell>
          <cell r="B11330" t="str">
            <v>常温</v>
          </cell>
        </row>
        <row r="11331">
          <cell r="A11331">
            <v>1258024</v>
          </cell>
          <cell r="B11331" t="str">
            <v>常温</v>
          </cell>
        </row>
        <row r="11332">
          <cell r="A11332">
            <v>1120585</v>
          </cell>
          <cell r="B11332" t="str">
            <v>常温</v>
          </cell>
        </row>
        <row r="11333">
          <cell r="A11333">
            <v>1064285</v>
          </cell>
          <cell r="B11333" t="str">
            <v>冷藏</v>
          </cell>
        </row>
        <row r="11334">
          <cell r="A11334">
            <v>1271493</v>
          </cell>
          <cell r="B11334" t="str">
            <v>常温</v>
          </cell>
        </row>
        <row r="11335">
          <cell r="A11335">
            <v>1226146</v>
          </cell>
          <cell r="B11335" t="str">
            <v>冷藏</v>
          </cell>
        </row>
        <row r="11336">
          <cell r="A11336">
            <v>1179973</v>
          </cell>
          <cell r="B11336" t="str">
            <v>常温</v>
          </cell>
        </row>
        <row r="11337">
          <cell r="A11337">
            <v>1235851</v>
          </cell>
          <cell r="B11337" t="str">
            <v>常温</v>
          </cell>
        </row>
        <row r="11338">
          <cell r="A11338">
            <v>787458</v>
          </cell>
          <cell r="B11338" t="str">
            <v>冷藏</v>
          </cell>
        </row>
        <row r="11339">
          <cell r="A11339">
            <v>1284458</v>
          </cell>
          <cell r="B11339" t="str">
            <v>常温</v>
          </cell>
        </row>
        <row r="11340">
          <cell r="A11340">
            <v>1258024</v>
          </cell>
          <cell r="B11340" t="str">
            <v>常温</v>
          </cell>
        </row>
        <row r="11341">
          <cell r="A11341">
            <v>1116865</v>
          </cell>
          <cell r="B11341" t="str">
            <v>冷藏</v>
          </cell>
        </row>
        <row r="11342">
          <cell r="A11342">
            <v>1065530</v>
          </cell>
          <cell r="B11342" t="str">
            <v>常温</v>
          </cell>
        </row>
        <row r="11343">
          <cell r="A11343">
            <v>953467</v>
          </cell>
          <cell r="B11343" t="str">
            <v>常温</v>
          </cell>
        </row>
        <row r="11344">
          <cell r="A11344">
            <v>1188068</v>
          </cell>
          <cell r="B11344" t="str">
            <v>冷藏</v>
          </cell>
        </row>
        <row r="11345">
          <cell r="A11345">
            <v>1069792</v>
          </cell>
          <cell r="B11345" t="str">
            <v>常温</v>
          </cell>
        </row>
        <row r="11346">
          <cell r="A11346">
            <v>1631663</v>
          </cell>
          <cell r="B11346" t="str">
            <v>常温</v>
          </cell>
        </row>
        <row r="11347">
          <cell r="A11347">
            <v>852439</v>
          </cell>
          <cell r="B11347" t="str">
            <v>常温</v>
          </cell>
        </row>
        <row r="11348">
          <cell r="A11348">
            <v>1218520</v>
          </cell>
          <cell r="B11348" t="str">
            <v>常温</v>
          </cell>
        </row>
        <row r="11349">
          <cell r="A11349">
            <v>302764</v>
          </cell>
          <cell r="B11349" t="str">
            <v>常温</v>
          </cell>
        </row>
        <row r="11350">
          <cell r="A11350">
            <v>402735</v>
          </cell>
          <cell r="B11350" t="str">
            <v>常温</v>
          </cell>
        </row>
        <row r="11351">
          <cell r="A11351">
            <v>541755</v>
          </cell>
          <cell r="B11351" t="str">
            <v>常温</v>
          </cell>
        </row>
        <row r="11352">
          <cell r="A11352">
            <v>1193770</v>
          </cell>
          <cell r="B11352" t="str">
            <v>冷藏</v>
          </cell>
        </row>
        <row r="11353">
          <cell r="A11353">
            <v>909049</v>
          </cell>
          <cell r="B11353" t="str">
            <v>常温</v>
          </cell>
        </row>
        <row r="11354">
          <cell r="A11354">
            <v>243467</v>
          </cell>
          <cell r="B11354" t="str">
            <v>常温</v>
          </cell>
        </row>
        <row r="11355">
          <cell r="A11355">
            <v>1227720</v>
          </cell>
          <cell r="B11355" t="str">
            <v>冷藏</v>
          </cell>
        </row>
        <row r="11356">
          <cell r="A11356">
            <v>1194000</v>
          </cell>
          <cell r="B11356" t="str">
            <v>冷藏</v>
          </cell>
        </row>
        <row r="11357">
          <cell r="A11357">
            <v>1271589</v>
          </cell>
          <cell r="B11357" t="str">
            <v>常温</v>
          </cell>
        </row>
        <row r="11358">
          <cell r="A11358">
            <v>1122774</v>
          </cell>
          <cell r="B11358" t="str">
            <v>冷冻</v>
          </cell>
        </row>
        <row r="11359">
          <cell r="A11359">
            <v>1258024</v>
          </cell>
          <cell r="B11359" t="str">
            <v>常温</v>
          </cell>
        </row>
        <row r="11360">
          <cell r="A11360">
            <v>1210376</v>
          </cell>
          <cell r="B11360" t="str">
            <v>常温</v>
          </cell>
        </row>
        <row r="11361">
          <cell r="A11361">
            <v>1070696</v>
          </cell>
          <cell r="B11361" t="str">
            <v>常温</v>
          </cell>
        </row>
        <row r="11362">
          <cell r="A11362">
            <v>1134676</v>
          </cell>
          <cell r="B11362" t="str">
            <v>常温</v>
          </cell>
        </row>
        <row r="11363">
          <cell r="A11363">
            <v>1193770</v>
          </cell>
          <cell r="B11363" t="str">
            <v>常温</v>
          </cell>
        </row>
        <row r="11364">
          <cell r="A11364">
            <v>846491</v>
          </cell>
          <cell r="B11364" t="str">
            <v>冷藏</v>
          </cell>
        </row>
        <row r="11365">
          <cell r="A11365">
            <v>1271507</v>
          </cell>
          <cell r="B11365" t="str">
            <v>常温</v>
          </cell>
        </row>
        <row r="11366">
          <cell r="A11366">
            <v>1140114</v>
          </cell>
          <cell r="B11366" t="str">
            <v>常温</v>
          </cell>
        </row>
        <row r="11367">
          <cell r="A11367">
            <v>1070687</v>
          </cell>
          <cell r="B11367" t="str">
            <v>常温</v>
          </cell>
        </row>
        <row r="11368">
          <cell r="A11368">
            <v>317727</v>
          </cell>
          <cell r="B11368" t="str">
            <v>常温</v>
          </cell>
        </row>
        <row r="11369">
          <cell r="A11369">
            <v>317727</v>
          </cell>
          <cell r="B11369" t="str">
            <v>常温</v>
          </cell>
        </row>
        <row r="11370">
          <cell r="A11370">
            <v>317727</v>
          </cell>
          <cell r="B11370" t="str">
            <v>常温</v>
          </cell>
        </row>
        <row r="11371">
          <cell r="A11371">
            <v>1433317</v>
          </cell>
          <cell r="B11371" t="str">
            <v>冷藏</v>
          </cell>
        </row>
        <row r="11372">
          <cell r="A11372">
            <v>1099538</v>
          </cell>
          <cell r="B11372" t="str">
            <v>冷藏</v>
          </cell>
        </row>
        <row r="11373">
          <cell r="A11373">
            <v>1245841</v>
          </cell>
          <cell r="B11373" t="str">
            <v>冷藏</v>
          </cell>
        </row>
        <row r="11374">
          <cell r="A11374">
            <v>1211346</v>
          </cell>
          <cell r="B11374" t="str">
            <v>常温</v>
          </cell>
        </row>
        <row r="11375">
          <cell r="A11375">
            <v>1180405</v>
          </cell>
          <cell r="B11375" t="str">
            <v>冷冻</v>
          </cell>
        </row>
        <row r="11376">
          <cell r="A11376">
            <v>1276876</v>
          </cell>
          <cell r="B11376" t="str">
            <v>冷藏</v>
          </cell>
        </row>
        <row r="11377">
          <cell r="A11377">
            <v>1424577</v>
          </cell>
          <cell r="B11377" t="str">
            <v>冷藏</v>
          </cell>
        </row>
        <row r="11378">
          <cell r="A11378">
            <v>1140523</v>
          </cell>
          <cell r="B11378" t="str">
            <v>常温</v>
          </cell>
        </row>
        <row r="11379">
          <cell r="A11379">
            <v>1166296</v>
          </cell>
          <cell r="B11379" t="str">
            <v>冷藏</v>
          </cell>
        </row>
        <row r="11380">
          <cell r="A11380">
            <v>1276876</v>
          </cell>
          <cell r="B11380" t="str">
            <v>冷藏</v>
          </cell>
        </row>
        <row r="11381">
          <cell r="A11381">
            <v>1234224</v>
          </cell>
          <cell r="B11381" t="str">
            <v>常温</v>
          </cell>
        </row>
        <row r="11382">
          <cell r="A11382">
            <v>1271566</v>
          </cell>
          <cell r="B11382" t="str">
            <v>冷藏</v>
          </cell>
        </row>
        <row r="11383">
          <cell r="A11383">
            <v>1271507</v>
          </cell>
          <cell r="B11383" t="str">
            <v>常温</v>
          </cell>
        </row>
        <row r="11384">
          <cell r="A11384">
            <v>1122774</v>
          </cell>
          <cell r="B11384" t="str">
            <v>冷冻</v>
          </cell>
        </row>
        <row r="11385">
          <cell r="A11385">
            <v>1122790</v>
          </cell>
          <cell r="B11385" t="str">
            <v>冷藏</v>
          </cell>
        </row>
        <row r="11386">
          <cell r="A11386">
            <v>1064285</v>
          </cell>
          <cell r="B11386" t="str">
            <v>冷藏</v>
          </cell>
        </row>
        <row r="11387">
          <cell r="A11387">
            <v>858270</v>
          </cell>
          <cell r="B11387" t="str">
            <v>冷冻</v>
          </cell>
        </row>
        <row r="11388">
          <cell r="A11388">
            <v>1070718</v>
          </cell>
          <cell r="B11388" t="str">
            <v>常温</v>
          </cell>
        </row>
        <row r="11389">
          <cell r="A11389">
            <v>1179973</v>
          </cell>
          <cell r="B11389" t="str">
            <v>常温</v>
          </cell>
        </row>
        <row r="11390">
          <cell r="A11390">
            <v>954927</v>
          </cell>
          <cell r="B11390" t="str">
            <v>冷冻</v>
          </cell>
        </row>
        <row r="11391">
          <cell r="A11391">
            <v>852439</v>
          </cell>
          <cell r="B11391" t="str">
            <v>常温</v>
          </cell>
        </row>
        <row r="11392">
          <cell r="A11392">
            <v>1182511</v>
          </cell>
          <cell r="B11392" t="str">
            <v>冷藏</v>
          </cell>
        </row>
        <row r="11393">
          <cell r="A11393">
            <v>1631663</v>
          </cell>
          <cell r="B11393" t="str">
            <v>常温</v>
          </cell>
        </row>
        <row r="11394">
          <cell r="A11394">
            <v>954927</v>
          </cell>
          <cell r="B11394" t="str">
            <v>冷冻</v>
          </cell>
        </row>
        <row r="11395">
          <cell r="A11395">
            <v>910953</v>
          </cell>
          <cell r="B11395" t="str">
            <v>冷藏</v>
          </cell>
        </row>
        <row r="11396">
          <cell r="A11396">
            <v>1186658</v>
          </cell>
          <cell r="B11396" t="str">
            <v>常温</v>
          </cell>
        </row>
        <row r="11397">
          <cell r="A11397">
            <v>1182462</v>
          </cell>
          <cell r="B11397" t="str">
            <v>常温</v>
          </cell>
        </row>
        <row r="11398">
          <cell r="A11398">
            <v>317132</v>
          </cell>
          <cell r="B11398" t="str">
            <v>常温</v>
          </cell>
        </row>
        <row r="11399">
          <cell r="A11399">
            <v>1227754</v>
          </cell>
          <cell r="B11399" t="str">
            <v>常温</v>
          </cell>
        </row>
        <row r="11400">
          <cell r="A11400">
            <v>1180201</v>
          </cell>
          <cell r="B11400" t="str">
            <v>常温</v>
          </cell>
        </row>
        <row r="11401">
          <cell r="A11401">
            <v>1184458</v>
          </cell>
          <cell r="B11401" t="str">
            <v>常温</v>
          </cell>
        </row>
        <row r="11402">
          <cell r="A11402">
            <v>937856</v>
          </cell>
          <cell r="B11402" t="str">
            <v>常温</v>
          </cell>
        </row>
        <row r="11403">
          <cell r="A11403">
            <v>1099506</v>
          </cell>
          <cell r="B11403" t="str">
            <v>冷藏</v>
          </cell>
        </row>
        <row r="11404">
          <cell r="A11404">
            <v>1099516</v>
          </cell>
          <cell r="B11404" t="str">
            <v>常温</v>
          </cell>
        </row>
        <row r="11405">
          <cell r="A11405">
            <v>1099547</v>
          </cell>
          <cell r="B11405" t="str">
            <v>冷藏</v>
          </cell>
        </row>
        <row r="11406">
          <cell r="A11406">
            <v>1064285</v>
          </cell>
          <cell r="B11406" t="str">
            <v>冷藏</v>
          </cell>
        </row>
        <row r="11407">
          <cell r="A11407">
            <v>1226147</v>
          </cell>
          <cell r="B11407" t="str">
            <v>冷藏</v>
          </cell>
        </row>
        <row r="11408">
          <cell r="A11408">
            <v>1194070</v>
          </cell>
          <cell r="B11408" t="str">
            <v>冷藏</v>
          </cell>
        </row>
        <row r="11409">
          <cell r="A11409">
            <v>1227702</v>
          </cell>
          <cell r="B11409" t="str">
            <v>常温</v>
          </cell>
        </row>
        <row r="11410">
          <cell r="A11410">
            <v>714610</v>
          </cell>
          <cell r="B11410" t="str">
            <v>常温</v>
          </cell>
        </row>
        <row r="11411">
          <cell r="A11411">
            <v>1271554</v>
          </cell>
          <cell r="B11411" t="str">
            <v>常温</v>
          </cell>
        </row>
        <row r="11412">
          <cell r="A11412">
            <v>1177833</v>
          </cell>
          <cell r="B11412" t="str">
            <v>冷藏</v>
          </cell>
        </row>
        <row r="11413">
          <cell r="A11413">
            <v>1258024</v>
          </cell>
          <cell r="B11413" t="str">
            <v>常温</v>
          </cell>
        </row>
        <row r="11414">
          <cell r="A11414">
            <v>844456</v>
          </cell>
          <cell r="B11414" t="str">
            <v>冷藏</v>
          </cell>
        </row>
        <row r="11415">
          <cell r="A11415">
            <v>1226146</v>
          </cell>
          <cell r="B11415" t="str">
            <v>冷藏</v>
          </cell>
        </row>
        <row r="11416">
          <cell r="A11416">
            <v>1194000</v>
          </cell>
          <cell r="B11416" t="str">
            <v>冷藏</v>
          </cell>
        </row>
        <row r="11417">
          <cell r="A11417">
            <v>1234224</v>
          </cell>
          <cell r="B11417" t="str">
            <v>常温</v>
          </cell>
        </row>
        <row r="11418">
          <cell r="A11418">
            <v>1194041</v>
          </cell>
          <cell r="B11418" t="str">
            <v>冷藏</v>
          </cell>
        </row>
        <row r="11419">
          <cell r="A11419">
            <v>857174</v>
          </cell>
          <cell r="B11419" t="str">
            <v>冷藏</v>
          </cell>
        </row>
        <row r="11420">
          <cell r="A11420">
            <v>1070677</v>
          </cell>
          <cell r="B11420" t="str">
            <v>常温</v>
          </cell>
        </row>
        <row r="11421">
          <cell r="A11421">
            <v>317727</v>
          </cell>
          <cell r="B11421" t="str">
            <v>常温</v>
          </cell>
        </row>
        <row r="11422">
          <cell r="A11422">
            <v>852439</v>
          </cell>
          <cell r="B11422" t="str">
            <v>常温</v>
          </cell>
        </row>
        <row r="11423">
          <cell r="A11423">
            <v>1276876</v>
          </cell>
          <cell r="B11423" t="str">
            <v>常温</v>
          </cell>
        </row>
        <row r="11424">
          <cell r="A11424">
            <v>1631663</v>
          </cell>
          <cell r="B11424" t="str">
            <v>常温</v>
          </cell>
        </row>
        <row r="11425">
          <cell r="A11425">
            <v>1226140</v>
          </cell>
          <cell r="B11425" t="str">
            <v>常温</v>
          </cell>
        </row>
        <row r="11426">
          <cell r="A11426">
            <v>1276876</v>
          </cell>
          <cell r="B11426" t="str">
            <v>常温</v>
          </cell>
        </row>
        <row r="11427">
          <cell r="A11427">
            <v>1064285</v>
          </cell>
          <cell r="B11427" t="str">
            <v>冷藏</v>
          </cell>
        </row>
        <row r="11428">
          <cell r="A11428">
            <v>317727</v>
          </cell>
          <cell r="B11428" t="str">
            <v>常温</v>
          </cell>
        </row>
        <row r="11429">
          <cell r="A11429">
            <v>1469244</v>
          </cell>
          <cell r="B11429" t="str">
            <v>常温</v>
          </cell>
        </row>
        <row r="11430">
          <cell r="A11430">
            <v>301330</v>
          </cell>
          <cell r="B11430" t="str">
            <v>常温</v>
          </cell>
        </row>
        <row r="11431">
          <cell r="A11431">
            <v>1227707</v>
          </cell>
          <cell r="B11431" t="str">
            <v>常温</v>
          </cell>
        </row>
        <row r="11432">
          <cell r="A11432">
            <v>929348</v>
          </cell>
          <cell r="B11432" t="str">
            <v>冷藏</v>
          </cell>
        </row>
        <row r="11433">
          <cell r="A11433">
            <v>1602644</v>
          </cell>
          <cell r="B11433" t="str">
            <v>冷藏</v>
          </cell>
        </row>
        <row r="11434">
          <cell r="A11434">
            <v>1227738</v>
          </cell>
          <cell r="B11434" t="str">
            <v>常温</v>
          </cell>
        </row>
        <row r="11435">
          <cell r="A11435">
            <v>1194070</v>
          </cell>
          <cell r="B11435" t="str">
            <v>冷藏</v>
          </cell>
        </row>
        <row r="11436">
          <cell r="A11436">
            <v>899830</v>
          </cell>
          <cell r="B11436" t="str">
            <v>冷藏</v>
          </cell>
        </row>
        <row r="11437">
          <cell r="A11437">
            <v>1234224</v>
          </cell>
          <cell r="B11437" t="str">
            <v>常温</v>
          </cell>
        </row>
        <row r="11438">
          <cell r="A11438">
            <v>1179973</v>
          </cell>
          <cell r="B11438" t="str">
            <v>常温</v>
          </cell>
        </row>
        <row r="11439">
          <cell r="A11439">
            <v>1177833</v>
          </cell>
          <cell r="B11439" t="str">
            <v>常温</v>
          </cell>
        </row>
        <row r="11440">
          <cell r="A11440">
            <v>1118754</v>
          </cell>
          <cell r="B11440" t="str">
            <v>常温</v>
          </cell>
        </row>
        <row r="11441">
          <cell r="A11441">
            <v>1189895</v>
          </cell>
          <cell r="B11441" t="str">
            <v>冷藏</v>
          </cell>
        </row>
        <row r="11442">
          <cell r="A11442">
            <v>317727</v>
          </cell>
          <cell r="B11442" t="str">
            <v>常温</v>
          </cell>
        </row>
        <row r="11443">
          <cell r="A11443">
            <v>837449</v>
          </cell>
          <cell r="B11443" t="str">
            <v>常温</v>
          </cell>
        </row>
        <row r="11444">
          <cell r="A11444">
            <v>1258024</v>
          </cell>
          <cell r="B11444" t="str">
            <v>常温</v>
          </cell>
        </row>
        <row r="11445">
          <cell r="A11445">
            <v>837522</v>
          </cell>
          <cell r="B11445" t="str">
            <v>冷藏</v>
          </cell>
        </row>
        <row r="11446">
          <cell r="A11446">
            <v>787458</v>
          </cell>
          <cell r="B11446" t="str">
            <v>冷藏</v>
          </cell>
        </row>
        <row r="11447">
          <cell r="A11447">
            <v>187418</v>
          </cell>
          <cell r="B11447" t="str">
            <v>冷藏</v>
          </cell>
        </row>
        <row r="11448">
          <cell r="A11448">
            <v>1481348</v>
          </cell>
          <cell r="B11448" t="str">
            <v>冷藏</v>
          </cell>
        </row>
        <row r="11449">
          <cell r="A11449">
            <v>1096307</v>
          </cell>
          <cell r="B11449" t="str">
            <v>常温</v>
          </cell>
        </row>
        <row r="11450">
          <cell r="A11450">
            <v>1179973</v>
          </cell>
          <cell r="B11450" t="str">
            <v>常温</v>
          </cell>
        </row>
        <row r="11451">
          <cell r="A11451">
            <v>1099547</v>
          </cell>
          <cell r="B11451" t="str">
            <v>冷藏</v>
          </cell>
        </row>
        <row r="11452">
          <cell r="A11452">
            <v>1193804</v>
          </cell>
          <cell r="B11452" t="str">
            <v>常温</v>
          </cell>
        </row>
        <row r="11453">
          <cell r="A11453">
            <v>1179973</v>
          </cell>
          <cell r="B11453" t="str">
            <v>常温</v>
          </cell>
        </row>
        <row r="11454">
          <cell r="A11454">
            <v>1189895</v>
          </cell>
          <cell r="B11454" t="str">
            <v>冷藏</v>
          </cell>
        </row>
        <row r="11455">
          <cell r="A11455">
            <v>318693</v>
          </cell>
          <cell r="B11455" t="str">
            <v>常温</v>
          </cell>
        </row>
        <row r="11456">
          <cell r="A11456">
            <v>6026</v>
          </cell>
          <cell r="B11456" t="str">
            <v>冷藏</v>
          </cell>
        </row>
        <row r="11457">
          <cell r="A11457">
            <v>1064285</v>
          </cell>
          <cell r="B11457" t="str">
            <v>冷藏</v>
          </cell>
        </row>
        <row r="11458">
          <cell r="A11458">
            <v>1065530</v>
          </cell>
          <cell r="B11458" t="str">
            <v>常温</v>
          </cell>
        </row>
        <row r="11459">
          <cell r="A11459">
            <v>1269307</v>
          </cell>
          <cell r="B11459" t="str">
            <v>常温</v>
          </cell>
        </row>
        <row r="11460">
          <cell r="A11460">
            <v>1211160</v>
          </cell>
          <cell r="B11460" t="str">
            <v>常温</v>
          </cell>
        </row>
        <row r="11461">
          <cell r="A11461">
            <v>1064285</v>
          </cell>
          <cell r="B11461" t="str">
            <v>冷藏</v>
          </cell>
        </row>
        <row r="11462">
          <cell r="A11462">
            <v>1271499</v>
          </cell>
          <cell r="B11462" t="str">
            <v>常温</v>
          </cell>
        </row>
        <row r="11463">
          <cell r="A11463">
            <v>1193770</v>
          </cell>
          <cell r="B11463" t="str">
            <v>冷藏</v>
          </cell>
        </row>
        <row r="11464">
          <cell r="A11464">
            <v>787458</v>
          </cell>
          <cell r="B11464" t="str">
            <v>冷藏</v>
          </cell>
        </row>
        <row r="11465">
          <cell r="A11465">
            <v>1277778</v>
          </cell>
          <cell r="B11465" t="str">
            <v>常温</v>
          </cell>
        </row>
        <row r="11466">
          <cell r="A11466">
            <v>1141014</v>
          </cell>
          <cell r="B11466" t="str">
            <v>常温</v>
          </cell>
        </row>
        <row r="11467">
          <cell r="A11467">
            <v>951395</v>
          </cell>
          <cell r="B11467" t="str">
            <v>常温</v>
          </cell>
        </row>
        <row r="11468">
          <cell r="A11468">
            <v>1245841</v>
          </cell>
          <cell r="B11468" t="str">
            <v>冷藏</v>
          </cell>
        </row>
        <row r="11469">
          <cell r="A11469">
            <v>1631663</v>
          </cell>
          <cell r="B11469" t="str">
            <v>常温</v>
          </cell>
        </row>
        <row r="11470">
          <cell r="A11470">
            <v>1271493</v>
          </cell>
          <cell r="B11470" t="str">
            <v>常温</v>
          </cell>
        </row>
        <row r="11471">
          <cell r="A11471">
            <v>924425</v>
          </cell>
          <cell r="B11471" t="str">
            <v>常温</v>
          </cell>
        </row>
        <row r="11472">
          <cell r="A11472">
            <v>1271574</v>
          </cell>
          <cell r="B11472" t="str">
            <v>常温</v>
          </cell>
        </row>
        <row r="11473">
          <cell r="A11473">
            <v>1122813</v>
          </cell>
          <cell r="B11473" t="str">
            <v>冷冻</v>
          </cell>
        </row>
        <row r="11474">
          <cell r="A11474">
            <v>1226146</v>
          </cell>
          <cell r="B11474" t="str">
            <v>冷藏</v>
          </cell>
        </row>
        <row r="11475">
          <cell r="A11475">
            <v>1174731</v>
          </cell>
          <cell r="B11475" t="str">
            <v>冷冻</v>
          </cell>
        </row>
        <row r="11476">
          <cell r="A11476">
            <v>1174731</v>
          </cell>
          <cell r="B11476" t="str">
            <v>冷冻</v>
          </cell>
        </row>
        <row r="11477">
          <cell r="A11477">
            <v>1271560</v>
          </cell>
          <cell r="B11477" t="str">
            <v>常温</v>
          </cell>
        </row>
        <row r="11478">
          <cell r="A11478">
            <v>1194000</v>
          </cell>
          <cell r="B11478" t="str">
            <v>冷藏</v>
          </cell>
        </row>
        <row r="11479">
          <cell r="A11479">
            <v>1258024</v>
          </cell>
          <cell r="B11479" t="str">
            <v>常温</v>
          </cell>
        </row>
        <row r="11480">
          <cell r="A11480">
            <v>1064293</v>
          </cell>
          <cell r="B11480" t="str">
            <v>常温</v>
          </cell>
        </row>
        <row r="11481">
          <cell r="A11481">
            <v>1091539</v>
          </cell>
          <cell r="B11481" t="str">
            <v>常温</v>
          </cell>
        </row>
        <row r="11482">
          <cell r="A11482">
            <v>1242723</v>
          </cell>
          <cell r="B11482" t="str">
            <v>常温</v>
          </cell>
        </row>
        <row r="11483">
          <cell r="A11483">
            <v>1242723</v>
          </cell>
          <cell r="B11483" t="str">
            <v>常温</v>
          </cell>
        </row>
        <row r="11484">
          <cell r="A11484">
            <v>1877066</v>
          </cell>
          <cell r="B11484" t="str">
            <v>冷藏</v>
          </cell>
        </row>
        <row r="11485">
          <cell r="A11485">
            <v>408546</v>
          </cell>
          <cell r="B11485" t="str">
            <v>常温</v>
          </cell>
        </row>
        <row r="11486">
          <cell r="A11486">
            <v>1274</v>
          </cell>
          <cell r="B11486" t="str">
            <v>常温</v>
          </cell>
        </row>
        <row r="11487">
          <cell r="A11487">
            <v>852439</v>
          </cell>
          <cell r="B11487" t="str">
            <v>常温</v>
          </cell>
        </row>
        <row r="11488">
          <cell r="A11488">
            <v>1070708</v>
          </cell>
          <cell r="B11488" t="str">
            <v>常温</v>
          </cell>
        </row>
        <row r="11489">
          <cell r="A11489">
            <v>202131</v>
          </cell>
          <cell r="B11489" t="str">
            <v>常温</v>
          </cell>
        </row>
        <row r="11490">
          <cell r="A11490">
            <v>1242436</v>
          </cell>
          <cell r="B11490" t="str">
            <v>冷冻</v>
          </cell>
        </row>
        <row r="11491">
          <cell r="A11491">
            <v>1130847</v>
          </cell>
          <cell r="B11491" t="str">
            <v>冷藏</v>
          </cell>
        </row>
        <row r="11492">
          <cell r="A11492">
            <v>1352943</v>
          </cell>
          <cell r="B11492" t="str">
            <v>常温</v>
          </cell>
        </row>
        <row r="11493">
          <cell r="A11493">
            <v>1424577</v>
          </cell>
          <cell r="B11493" t="str">
            <v>冷藏</v>
          </cell>
        </row>
        <row r="11494">
          <cell r="A11494">
            <v>1271554</v>
          </cell>
          <cell r="B11494" t="str">
            <v>常温</v>
          </cell>
        </row>
        <row r="11495">
          <cell r="A11495">
            <v>1211346</v>
          </cell>
          <cell r="B11495" t="str">
            <v>常温</v>
          </cell>
        </row>
        <row r="11496">
          <cell r="A11496">
            <v>837449</v>
          </cell>
          <cell r="B11496" t="str">
            <v>常温</v>
          </cell>
        </row>
        <row r="11497">
          <cell r="A11497">
            <v>1070718</v>
          </cell>
          <cell r="B11497" t="str">
            <v>常温</v>
          </cell>
        </row>
        <row r="11498">
          <cell r="A11498">
            <v>787458</v>
          </cell>
          <cell r="B11498" t="str">
            <v>冷藏</v>
          </cell>
        </row>
        <row r="11499">
          <cell r="A11499">
            <v>1235845</v>
          </cell>
          <cell r="B11499" t="str">
            <v>常温</v>
          </cell>
        </row>
        <row r="11500">
          <cell r="A11500">
            <v>1226140</v>
          </cell>
          <cell r="B11500" t="str">
            <v>冷藏</v>
          </cell>
        </row>
        <row r="11501">
          <cell r="A11501">
            <v>254885</v>
          </cell>
          <cell r="B11501" t="str">
            <v>常温</v>
          </cell>
        </row>
        <row r="11502">
          <cell r="A11502">
            <v>912526</v>
          </cell>
          <cell r="B11502" t="str">
            <v>冷藏</v>
          </cell>
        </row>
        <row r="11503">
          <cell r="A11503">
            <v>1099529</v>
          </cell>
          <cell r="B11503" t="str">
            <v>常温</v>
          </cell>
        </row>
        <row r="11504">
          <cell r="A11504">
            <v>1602644</v>
          </cell>
          <cell r="B11504" t="str">
            <v>冷藏</v>
          </cell>
        </row>
        <row r="11505">
          <cell r="A11505">
            <v>8240</v>
          </cell>
          <cell r="B11505" t="str">
            <v>冷藏</v>
          </cell>
        </row>
        <row r="11506">
          <cell r="A11506">
            <v>1064285</v>
          </cell>
          <cell r="B11506" t="str">
            <v>冷藏</v>
          </cell>
        </row>
        <row r="11507">
          <cell r="A11507">
            <v>625713</v>
          </cell>
          <cell r="B11507" t="str">
            <v>常温</v>
          </cell>
        </row>
        <row r="11508">
          <cell r="A11508">
            <v>1186027</v>
          </cell>
          <cell r="B11508" t="str">
            <v>冷藏</v>
          </cell>
        </row>
        <row r="11509">
          <cell r="A11509">
            <v>1271554</v>
          </cell>
          <cell r="B11509" t="str">
            <v>常温</v>
          </cell>
        </row>
        <row r="11510">
          <cell r="A11510">
            <v>1211346</v>
          </cell>
          <cell r="B11510" t="str">
            <v>常温</v>
          </cell>
        </row>
        <row r="11511">
          <cell r="A11511">
            <v>1065530</v>
          </cell>
          <cell r="B11511" t="str">
            <v>常温</v>
          </cell>
        </row>
        <row r="11512">
          <cell r="A11512">
            <v>924425</v>
          </cell>
          <cell r="B11512" t="str">
            <v>常温</v>
          </cell>
        </row>
        <row r="11513">
          <cell r="A11513">
            <v>1211160</v>
          </cell>
          <cell r="B11513" t="str">
            <v>常温</v>
          </cell>
        </row>
        <row r="11514">
          <cell r="A11514">
            <v>1226146</v>
          </cell>
          <cell r="B11514" t="str">
            <v>冷藏</v>
          </cell>
        </row>
        <row r="11515">
          <cell r="A11515">
            <v>843259</v>
          </cell>
          <cell r="B11515" t="str">
            <v>冷藏</v>
          </cell>
        </row>
        <row r="11516">
          <cell r="A11516">
            <v>1191626</v>
          </cell>
          <cell r="B11516" t="str">
            <v>冷藏</v>
          </cell>
        </row>
        <row r="11517">
          <cell r="A11517">
            <v>1258024</v>
          </cell>
          <cell r="B11517" t="str">
            <v>常温</v>
          </cell>
        </row>
        <row r="11518">
          <cell r="A11518">
            <v>1140523</v>
          </cell>
          <cell r="B11518" t="str">
            <v>常温</v>
          </cell>
        </row>
        <row r="11519">
          <cell r="A11519">
            <v>1179973</v>
          </cell>
          <cell r="B11519" t="str">
            <v>常温</v>
          </cell>
        </row>
        <row r="11520">
          <cell r="A11520">
            <v>8775</v>
          </cell>
          <cell r="B11520" t="str">
            <v>冷藏</v>
          </cell>
        </row>
        <row r="11521">
          <cell r="A11521">
            <v>1277771</v>
          </cell>
          <cell r="B11521" t="str">
            <v>冷藏</v>
          </cell>
        </row>
        <row r="11522">
          <cell r="A11522">
            <v>1283056</v>
          </cell>
          <cell r="B11522" t="str">
            <v>常温</v>
          </cell>
        </row>
        <row r="11523">
          <cell r="A11523">
            <v>1232928</v>
          </cell>
          <cell r="B11523" t="str">
            <v>常温</v>
          </cell>
        </row>
        <row r="11524">
          <cell r="A11524">
            <v>1271507</v>
          </cell>
          <cell r="B11524" t="str">
            <v>常温</v>
          </cell>
        </row>
        <row r="11525">
          <cell r="A11525">
            <v>1226140</v>
          </cell>
          <cell r="B11525" t="str">
            <v>冷藏</v>
          </cell>
        </row>
        <row r="11526">
          <cell r="A11526">
            <v>1488592</v>
          </cell>
          <cell r="B11526" t="str">
            <v>冷藏</v>
          </cell>
        </row>
        <row r="11527">
          <cell r="A11527">
            <v>1212507</v>
          </cell>
          <cell r="B11527" t="str">
            <v>常温</v>
          </cell>
        </row>
        <row r="11528">
          <cell r="A11528">
            <v>301136</v>
          </cell>
          <cell r="B11528" t="str">
            <v>常温</v>
          </cell>
        </row>
        <row r="11529">
          <cell r="A11529">
            <v>837522</v>
          </cell>
          <cell r="B11529" t="str">
            <v>冷藏</v>
          </cell>
        </row>
        <row r="11530">
          <cell r="A11530">
            <v>1156060</v>
          </cell>
          <cell r="B11530" t="str">
            <v>常温</v>
          </cell>
        </row>
        <row r="11531">
          <cell r="A11531">
            <v>1143267</v>
          </cell>
          <cell r="B11531" t="str">
            <v>常温</v>
          </cell>
        </row>
        <row r="11532">
          <cell r="A11532">
            <v>575399</v>
          </cell>
          <cell r="B11532" t="str">
            <v>常温</v>
          </cell>
        </row>
        <row r="11533">
          <cell r="A11533">
            <v>1182462</v>
          </cell>
          <cell r="B11533" t="str">
            <v>常温</v>
          </cell>
        </row>
        <row r="11534">
          <cell r="A11534">
            <v>1271589</v>
          </cell>
          <cell r="B11534" t="str">
            <v>常温</v>
          </cell>
        </row>
        <row r="11535">
          <cell r="A11535">
            <v>1118754</v>
          </cell>
          <cell r="B11535" t="str">
            <v>常温</v>
          </cell>
        </row>
        <row r="11536">
          <cell r="A11536">
            <v>1099557</v>
          </cell>
          <cell r="B11536" t="str">
            <v>冷藏</v>
          </cell>
        </row>
        <row r="11537">
          <cell r="A11537">
            <v>1064285</v>
          </cell>
          <cell r="B11537" t="str">
            <v>冷藏</v>
          </cell>
        </row>
        <row r="11538">
          <cell r="A11538">
            <v>317189</v>
          </cell>
          <cell r="B11538" t="str">
            <v>常温</v>
          </cell>
        </row>
        <row r="11539">
          <cell r="A11539">
            <v>1227694</v>
          </cell>
          <cell r="B11539" t="str">
            <v>常温</v>
          </cell>
        </row>
        <row r="11540">
          <cell r="A11540">
            <v>1194070</v>
          </cell>
          <cell r="B11540" t="str">
            <v>冷藏</v>
          </cell>
        </row>
        <row r="11541">
          <cell r="A11541">
            <v>1159493</v>
          </cell>
          <cell r="B11541" t="str">
            <v>冷藏</v>
          </cell>
        </row>
        <row r="11542">
          <cell r="A11542">
            <v>7560</v>
          </cell>
          <cell r="B11542" t="str">
            <v>常温</v>
          </cell>
        </row>
        <row r="11543">
          <cell r="A11543">
            <v>1177833</v>
          </cell>
          <cell r="B11543" t="str">
            <v>常温</v>
          </cell>
        </row>
        <row r="11544">
          <cell r="A11544">
            <v>1064285</v>
          </cell>
          <cell r="B11544" t="str">
            <v>冷藏</v>
          </cell>
        </row>
        <row r="11545">
          <cell r="A11545">
            <v>999143</v>
          </cell>
          <cell r="B11545" t="str">
            <v>常温</v>
          </cell>
        </row>
        <row r="11546">
          <cell r="A11546">
            <v>1099534</v>
          </cell>
          <cell r="B11546" t="str">
            <v>常温</v>
          </cell>
        </row>
        <row r="11547">
          <cell r="A11547">
            <v>889331</v>
          </cell>
          <cell r="B11547" t="str">
            <v>冷冻</v>
          </cell>
        </row>
        <row r="11548">
          <cell r="A11548">
            <v>1122790</v>
          </cell>
          <cell r="B11548" t="str">
            <v>冷冻</v>
          </cell>
        </row>
        <row r="11549">
          <cell r="A11549">
            <v>1084479</v>
          </cell>
          <cell r="B11549" t="str">
            <v>冷藏</v>
          </cell>
        </row>
        <row r="11550">
          <cell r="A11550">
            <v>310247</v>
          </cell>
          <cell r="B11550" t="str">
            <v>常温</v>
          </cell>
        </row>
        <row r="11551">
          <cell r="A11551">
            <v>1140114</v>
          </cell>
          <cell r="B11551" t="str">
            <v>常温</v>
          </cell>
        </row>
        <row r="11552">
          <cell r="A11552">
            <v>1187078</v>
          </cell>
          <cell r="B11552" t="str">
            <v>常温</v>
          </cell>
        </row>
        <row r="11553">
          <cell r="A11553">
            <v>1631663</v>
          </cell>
          <cell r="B11553" t="str">
            <v>常温</v>
          </cell>
        </row>
        <row r="11554">
          <cell r="A11554">
            <v>1631663</v>
          </cell>
          <cell r="B11554" t="str">
            <v>常温</v>
          </cell>
        </row>
        <row r="11555">
          <cell r="A11555">
            <v>1179971</v>
          </cell>
          <cell r="B11555" t="str">
            <v>冷藏</v>
          </cell>
        </row>
        <row r="11556">
          <cell r="A11556">
            <v>1065530</v>
          </cell>
          <cell r="B11556" t="str">
            <v>常温</v>
          </cell>
        </row>
        <row r="11557">
          <cell r="A11557">
            <v>1099500</v>
          </cell>
          <cell r="B11557" t="str">
            <v>冷藏</v>
          </cell>
        </row>
        <row r="11558">
          <cell r="A11558">
            <v>1271493</v>
          </cell>
          <cell r="B11558" t="str">
            <v>常温</v>
          </cell>
        </row>
        <row r="11559">
          <cell r="A11559">
            <v>1631613</v>
          </cell>
          <cell r="B11559" t="str">
            <v>常温</v>
          </cell>
        </row>
        <row r="11560">
          <cell r="A11560">
            <v>1271589</v>
          </cell>
          <cell r="B11560" t="str">
            <v>常温</v>
          </cell>
        </row>
        <row r="11561">
          <cell r="A11561">
            <v>1258024</v>
          </cell>
          <cell r="B11561" t="str">
            <v>常温</v>
          </cell>
        </row>
        <row r="11562">
          <cell r="A11562">
            <v>1271493</v>
          </cell>
          <cell r="B11562" t="str">
            <v>常温</v>
          </cell>
        </row>
        <row r="11563">
          <cell r="A11563">
            <v>852439</v>
          </cell>
          <cell r="B11563" t="str">
            <v>常温</v>
          </cell>
        </row>
        <row r="11564">
          <cell r="A11564">
            <v>1176527</v>
          </cell>
          <cell r="B11564" t="str">
            <v>常温</v>
          </cell>
        </row>
        <row r="11565">
          <cell r="A11565">
            <v>1276876</v>
          </cell>
          <cell r="B11565" t="str">
            <v>冷藏</v>
          </cell>
        </row>
        <row r="11566">
          <cell r="A11566">
            <v>1064285</v>
          </cell>
          <cell r="B11566" t="str">
            <v>冷藏</v>
          </cell>
        </row>
        <row r="11567">
          <cell r="A11567">
            <v>317132</v>
          </cell>
          <cell r="B11567" t="str">
            <v>常温</v>
          </cell>
        </row>
        <row r="11568">
          <cell r="A11568">
            <v>1064285</v>
          </cell>
          <cell r="B11568" t="str">
            <v>冷藏</v>
          </cell>
        </row>
        <row r="11569">
          <cell r="A11569">
            <v>1631663</v>
          </cell>
          <cell r="B11569" t="str">
            <v>常温</v>
          </cell>
        </row>
        <row r="11570">
          <cell r="A11570">
            <v>953467</v>
          </cell>
          <cell r="B11570" t="str">
            <v>常温</v>
          </cell>
        </row>
        <row r="11571">
          <cell r="A11571">
            <v>1235851</v>
          </cell>
          <cell r="B11571" t="str">
            <v>常温</v>
          </cell>
        </row>
        <row r="11572">
          <cell r="A11572">
            <v>787458</v>
          </cell>
          <cell r="B11572" t="str">
            <v>冷藏</v>
          </cell>
        </row>
        <row r="11573">
          <cell r="A11573">
            <v>1070675</v>
          </cell>
          <cell r="B11573" t="str">
            <v>常温</v>
          </cell>
        </row>
        <row r="11574">
          <cell r="A11574">
            <v>1069781</v>
          </cell>
          <cell r="B11574" t="str">
            <v>常温</v>
          </cell>
        </row>
        <row r="11575">
          <cell r="A11575">
            <v>1271554</v>
          </cell>
          <cell r="B11575" t="str">
            <v>常温</v>
          </cell>
        </row>
        <row r="11576">
          <cell r="A11576">
            <v>318693</v>
          </cell>
          <cell r="B11576" t="str">
            <v>常温</v>
          </cell>
        </row>
        <row r="11577">
          <cell r="A11577">
            <v>852439</v>
          </cell>
          <cell r="B11577" t="str">
            <v>常温</v>
          </cell>
        </row>
        <row r="11578">
          <cell r="A11578">
            <v>1271554</v>
          </cell>
          <cell r="B11578" t="str">
            <v>常温</v>
          </cell>
        </row>
        <row r="11579">
          <cell r="A11579">
            <v>1179974</v>
          </cell>
          <cell r="B11579" t="str">
            <v>常温</v>
          </cell>
        </row>
        <row r="11580">
          <cell r="A11580">
            <v>1179974</v>
          </cell>
          <cell r="B11580" t="str">
            <v>常温</v>
          </cell>
        </row>
        <row r="11581">
          <cell r="A11581">
            <v>1189895</v>
          </cell>
          <cell r="B11581" t="str">
            <v>冷藏</v>
          </cell>
        </row>
        <row r="11582">
          <cell r="A11582">
            <v>1142156</v>
          </cell>
          <cell r="B11582" t="str">
            <v>常温</v>
          </cell>
        </row>
        <row r="11583">
          <cell r="A11583">
            <v>1631663</v>
          </cell>
          <cell r="B11583" t="str">
            <v>常温</v>
          </cell>
        </row>
        <row r="11584">
          <cell r="A11584">
            <v>1084438</v>
          </cell>
          <cell r="B11584" t="str">
            <v>冷藏</v>
          </cell>
        </row>
        <row r="11585">
          <cell r="A11585">
            <v>852439</v>
          </cell>
          <cell r="B11585" t="str">
            <v>常温</v>
          </cell>
        </row>
        <row r="11586">
          <cell r="A11586">
            <v>301136</v>
          </cell>
          <cell r="B11586" t="str">
            <v>常温</v>
          </cell>
        </row>
        <row r="11587">
          <cell r="A11587">
            <v>837522</v>
          </cell>
          <cell r="B11587" t="str">
            <v>冷藏</v>
          </cell>
        </row>
        <row r="11588">
          <cell r="A11588">
            <v>1227715</v>
          </cell>
          <cell r="B11588" t="str">
            <v>常温</v>
          </cell>
        </row>
        <row r="11589">
          <cell r="A11589">
            <v>408546</v>
          </cell>
          <cell r="B11589" t="str">
            <v>常温</v>
          </cell>
        </row>
        <row r="11590">
          <cell r="A11590">
            <v>852439</v>
          </cell>
          <cell r="B11590" t="str">
            <v>常温</v>
          </cell>
        </row>
        <row r="11591">
          <cell r="A11591">
            <v>1186674</v>
          </cell>
          <cell r="B11591" t="str">
            <v>常温</v>
          </cell>
        </row>
        <row r="11592">
          <cell r="A11592">
            <v>1271493</v>
          </cell>
          <cell r="B11592" t="str">
            <v>常温</v>
          </cell>
        </row>
        <row r="11593">
          <cell r="A11593">
            <v>1099547</v>
          </cell>
          <cell r="B11593" t="str">
            <v>冷藏</v>
          </cell>
        </row>
        <row r="11594">
          <cell r="A11594">
            <v>1099511</v>
          </cell>
          <cell r="B11594" t="str">
            <v>常温</v>
          </cell>
        </row>
        <row r="11595">
          <cell r="A11595">
            <v>1099521</v>
          </cell>
          <cell r="B11595" t="str">
            <v>冷藏</v>
          </cell>
        </row>
        <row r="11596">
          <cell r="A11596">
            <v>1130847</v>
          </cell>
          <cell r="B11596" t="str">
            <v>常温</v>
          </cell>
        </row>
        <row r="11597">
          <cell r="A11597">
            <v>1245841</v>
          </cell>
          <cell r="B11597" t="str">
            <v>冷藏</v>
          </cell>
        </row>
        <row r="11598">
          <cell r="A11598">
            <v>1179974</v>
          </cell>
          <cell r="B11598" t="str">
            <v>常温</v>
          </cell>
        </row>
        <row r="11599">
          <cell r="A11599">
            <v>1232928</v>
          </cell>
          <cell r="B11599" t="str">
            <v>冷藏</v>
          </cell>
        </row>
        <row r="11600">
          <cell r="A11600">
            <v>1276876</v>
          </cell>
          <cell r="B11600" t="str">
            <v>常温</v>
          </cell>
        </row>
        <row r="11601">
          <cell r="A11601">
            <v>1135181</v>
          </cell>
          <cell r="B11601" t="str">
            <v>冷藏</v>
          </cell>
        </row>
        <row r="11602">
          <cell r="A11602">
            <v>1226146</v>
          </cell>
          <cell r="B11602" t="str">
            <v>冷藏</v>
          </cell>
        </row>
        <row r="11603">
          <cell r="A11603">
            <v>1070717</v>
          </cell>
          <cell r="B11603" t="str">
            <v>常温</v>
          </cell>
        </row>
        <row r="11604">
          <cell r="A11604">
            <v>541755</v>
          </cell>
          <cell r="B11604" t="str">
            <v>常温</v>
          </cell>
        </row>
        <row r="11605">
          <cell r="A11605">
            <v>1210376</v>
          </cell>
          <cell r="B11605" t="str">
            <v>常温</v>
          </cell>
        </row>
        <row r="11606">
          <cell r="A11606">
            <v>1064293</v>
          </cell>
          <cell r="B11606" t="str">
            <v>常温</v>
          </cell>
        </row>
        <row r="11607">
          <cell r="A11607">
            <v>1220693</v>
          </cell>
          <cell r="B11607" t="str">
            <v>常温</v>
          </cell>
        </row>
        <row r="11608">
          <cell r="A11608">
            <v>1631663</v>
          </cell>
          <cell r="B11608" t="str">
            <v>常温</v>
          </cell>
        </row>
        <row r="11609">
          <cell r="A11609">
            <v>1631613</v>
          </cell>
          <cell r="B11609" t="str">
            <v>常温</v>
          </cell>
        </row>
        <row r="11610">
          <cell r="A11610">
            <v>299849</v>
          </cell>
          <cell r="B11610" t="str">
            <v>常温</v>
          </cell>
        </row>
        <row r="11611">
          <cell r="A11611">
            <v>1227738</v>
          </cell>
          <cell r="B11611" t="str">
            <v>常温</v>
          </cell>
        </row>
        <row r="11612">
          <cell r="A11612">
            <v>1064285</v>
          </cell>
          <cell r="B11612" t="str">
            <v>冷藏</v>
          </cell>
        </row>
        <row r="11613">
          <cell r="A11613">
            <v>1194000</v>
          </cell>
          <cell r="B11613" t="str">
            <v>冷藏</v>
          </cell>
        </row>
        <row r="11614">
          <cell r="A11614">
            <v>1118754</v>
          </cell>
          <cell r="B11614" t="str">
            <v>冷藏</v>
          </cell>
        </row>
        <row r="11615">
          <cell r="A11615">
            <v>1185789</v>
          </cell>
          <cell r="B11615" t="str">
            <v>冷藏</v>
          </cell>
        </row>
        <row r="11616">
          <cell r="A11616">
            <v>1179973</v>
          </cell>
          <cell r="B11616" t="str">
            <v>常温</v>
          </cell>
        </row>
        <row r="11617">
          <cell r="A11617">
            <v>1088656</v>
          </cell>
          <cell r="B11617" t="str">
            <v>常温</v>
          </cell>
        </row>
        <row r="11618">
          <cell r="A11618">
            <v>1070675</v>
          </cell>
          <cell r="B11618" t="str">
            <v>常温</v>
          </cell>
        </row>
        <row r="11619">
          <cell r="A11619">
            <v>1195900</v>
          </cell>
          <cell r="B11619" t="str">
            <v>常温</v>
          </cell>
        </row>
        <row r="11620">
          <cell r="A11620">
            <v>1179973</v>
          </cell>
          <cell r="B11620" t="str">
            <v>常温</v>
          </cell>
        </row>
        <row r="11621">
          <cell r="A11621">
            <v>1245841</v>
          </cell>
          <cell r="B11621" t="str">
            <v>冷藏</v>
          </cell>
        </row>
        <row r="11622">
          <cell r="A11622">
            <v>1258024</v>
          </cell>
          <cell r="B11622" t="str">
            <v>常温</v>
          </cell>
        </row>
        <row r="11623">
          <cell r="A11623">
            <v>1084479</v>
          </cell>
          <cell r="B11623" t="str">
            <v>冷藏</v>
          </cell>
        </row>
        <row r="11624">
          <cell r="A11624">
            <v>1064285</v>
          </cell>
          <cell r="B11624" t="str">
            <v>冷藏</v>
          </cell>
        </row>
        <row r="11625">
          <cell r="A11625">
            <v>1256077</v>
          </cell>
          <cell r="B11625" t="str">
            <v>常温</v>
          </cell>
        </row>
        <row r="11626">
          <cell r="A11626">
            <v>1179973</v>
          </cell>
          <cell r="B11626" t="str">
            <v>常温</v>
          </cell>
        </row>
        <row r="11627">
          <cell r="A11627">
            <v>1234224</v>
          </cell>
          <cell r="B11627" t="str">
            <v>常温</v>
          </cell>
        </row>
        <row r="11628">
          <cell r="A11628">
            <v>1070708</v>
          </cell>
          <cell r="B11628" t="str">
            <v>常温</v>
          </cell>
        </row>
        <row r="11629">
          <cell r="A11629">
            <v>318693</v>
          </cell>
          <cell r="B11629" t="str">
            <v>常温</v>
          </cell>
        </row>
        <row r="11630">
          <cell r="A11630">
            <v>1631663</v>
          </cell>
          <cell r="B11630" t="str">
            <v>常温</v>
          </cell>
        </row>
        <row r="11631">
          <cell r="A11631">
            <v>1271499</v>
          </cell>
          <cell r="B11631" t="str">
            <v>常温</v>
          </cell>
        </row>
        <row r="11632">
          <cell r="A11632">
            <v>852439</v>
          </cell>
          <cell r="B11632" t="str">
            <v>常温</v>
          </cell>
        </row>
        <row r="11633">
          <cell r="A11633">
            <v>1179970</v>
          </cell>
          <cell r="B11633" t="str">
            <v>常温</v>
          </cell>
        </row>
        <row r="11634">
          <cell r="A11634">
            <v>317178</v>
          </cell>
          <cell r="B11634" t="str">
            <v>常温</v>
          </cell>
        </row>
        <row r="11635">
          <cell r="A11635">
            <v>1179974</v>
          </cell>
          <cell r="B11635" t="str">
            <v>常温</v>
          </cell>
        </row>
        <row r="11636">
          <cell r="A11636">
            <v>852439</v>
          </cell>
          <cell r="B11636" t="str">
            <v>常温</v>
          </cell>
        </row>
        <row r="11637">
          <cell r="A11637">
            <v>302984</v>
          </cell>
          <cell r="B11637" t="str">
            <v>常温</v>
          </cell>
        </row>
        <row r="11638">
          <cell r="A11638">
            <v>1227715</v>
          </cell>
          <cell r="B11638" t="str">
            <v>冷藏</v>
          </cell>
        </row>
        <row r="11639">
          <cell r="A11639">
            <v>295870</v>
          </cell>
          <cell r="B11639" t="str">
            <v>冷藏</v>
          </cell>
        </row>
        <row r="11640">
          <cell r="A11640">
            <v>1227707</v>
          </cell>
          <cell r="B11640" t="str">
            <v>常温</v>
          </cell>
        </row>
        <row r="11641">
          <cell r="A11641">
            <v>249661</v>
          </cell>
          <cell r="B11641" t="str">
            <v>常温</v>
          </cell>
        </row>
        <row r="11642">
          <cell r="A11642">
            <v>1652338</v>
          </cell>
          <cell r="B11642" t="str">
            <v>冷藏</v>
          </cell>
        </row>
        <row r="11643">
          <cell r="A11643">
            <v>1227702</v>
          </cell>
          <cell r="B11643" t="str">
            <v>常温</v>
          </cell>
        </row>
        <row r="11644">
          <cell r="A11644">
            <v>1227702</v>
          </cell>
          <cell r="B11644" t="str">
            <v>常温</v>
          </cell>
        </row>
        <row r="11645">
          <cell r="A11645">
            <v>1174731</v>
          </cell>
          <cell r="B11645" t="str">
            <v>冷藏</v>
          </cell>
        </row>
        <row r="11646">
          <cell r="A11646">
            <v>1127444</v>
          </cell>
          <cell r="B11646" t="str">
            <v>常温</v>
          </cell>
        </row>
        <row r="11647">
          <cell r="A11647">
            <v>1084479</v>
          </cell>
          <cell r="B11647" t="str">
            <v>冷藏</v>
          </cell>
        </row>
        <row r="11648">
          <cell r="A11648">
            <v>948935</v>
          </cell>
          <cell r="B11648" t="str">
            <v>常温</v>
          </cell>
        </row>
        <row r="11649">
          <cell r="A11649">
            <v>656113</v>
          </cell>
          <cell r="B11649" t="str">
            <v>常温</v>
          </cell>
        </row>
        <row r="11650">
          <cell r="A11650">
            <v>1130858</v>
          </cell>
          <cell r="B11650" t="str">
            <v>冷藏</v>
          </cell>
        </row>
        <row r="11651">
          <cell r="A11651">
            <v>1099547</v>
          </cell>
          <cell r="B11651" t="str">
            <v>冷藏</v>
          </cell>
        </row>
        <row r="11652">
          <cell r="A11652">
            <v>1099521</v>
          </cell>
          <cell r="B11652" t="str">
            <v>冷藏</v>
          </cell>
        </row>
        <row r="11653">
          <cell r="A11653">
            <v>1099534</v>
          </cell>
          <cell r="B11653" t="str">
            <v>常温</v>
          </cell>
        </row>
        <row r="11654">
          <cell r="A11654">
            <v>1232928</v>
          </cell>
          <cell r="B11654" t="str">
            <v>冷藏</v>
          </cell>
        </row>
        <row r="11655">
          <cell r="A11655">
            <v>1234224</v>
          </cell>
          <cell r="B11655" t="str">
            <v>常温</v>
          </cell>
        </row>
        <row r="11656">
          <cell r="A11656">
            <v>846491</v>
          </cell>
          <cell r="B11656" t="str">
            <v>冷藏</v>
          </cell>
        </row>
        <row r="11657">
          <cell r="A11657">
            <v>308912</v>
          </cell>
          <cell r="B11657" t="str">
            <v>冷藏</v>
          </cell>
        </row>
        <row r="11658">
          <cell r="A11658">
            <v>751891</v>
          </cell>
          <cell r="B11658" t="str">
            <v>常温</v>
          </cell>
        </row>
        <row r="11659">
          <cell r="A11659">
            <v>1227698</v>
          </cell>
          <cell r="B11659" t="str">
            <v>冷藏</v>
          </cell>
        </row>
        <row r="11660">
          <cell r="A11660">
            <v>1227724</v>
          </cell>
          <cell r="B11660" t="str">
            <v>常温</v>
          </cell>
        </row>
        <row r="11661">
          <cell r="A11661">
            <v>854600</v>
          </cell>
          <cell r="B11661" t="str">
            <v>常温</v>
          </cell>
        </row>
        <row r="11662">
          <cell r="A11662">
            <v>317727</v>
          </cell>
          <cell r="B11662" t="str">
            <v>常温</v>
          </cell>
        </row>
        <row r="11663">
          <cell r="A11663">
            <v>1064285</v>
          </cell>
          <cell r="B11663" t="str">
            <v>冷藏</v>
          </cell>
        </row>
        <row r="11664">
          <cell r="A11664">
            <v>1064285</v>
          </cell>
          <cell r="B11664" t="str">
            <v>冷藏</v>
          </cell>
        </row>
        <row r="11665">
          <cell r="A11665">
            <v>1130847</v>
          </cell>
          <cell r="B11665" t="str">
            <v>冷藏</v>
          </cell>
        </row>
        <row r="11666">
          <cell r="A11666">
            <v>1118754</v>
          </cell>
          <cell r="B11666" t="str">
            <v>常温</v>
          </cell>
        </row>
        <row r="11667">
          <cell r="A11667">
            <v>1099529</v>
          </cell>
          <cell r="B11667" t="str">
            <v>常温</v>
          </cell>
        </row>
        <row r="11668">
          <cell r="A11668">
            <v>1179973</v>
          </cell>
          <cell r="B11668" t="str">
            <v>常温</v>
          </cell>
        </row>
        <row r="11669">
          <cell r="A11669">
            <v>317727</v>
          </cell>
          <cell r="B11669" t="str">
            <v>常温</v>
          </cell>
        </row>
        <row r="11670">
          <cell r="A11670">
            <v>1229055</v>
          </cell>
          <cell r="B11670" t="str">
            <v>常温</v>
          </cell>
        </row>
        <row r="11671">
          <cell r="A11671">
            <v>1211346</v>
          </cell>
          <cell r="B11671" t="str">
            <v>常温</v>
          </cell>
        </row>
        <row r="11672">
          <cell r="A11672">
            <v>1258024</v>
          </cell>
          <cell r="B11672" t="str">
            <v>常温</v>
          </cell>
        </row>
        <row r="11673">
          <cell r="A11673">
            <v>1258021</v>
          </cell>
          <cell r="B11673" t="str">
            <v>冷藏</v>
          </cell>
        </row>
        <row r="11674">
          <cell r="A11674">
            <v>844456</v>
          </cell>
          <cell r="B11674" t="str">
            <v>冷藏</v>
          </cell>
        </row>
        <row r="11675">
          <cell r="A11675">
            <v>1174731</v>
          </cell>
          <cell r="B11675" t="str">
            <v>冷藏</v>
          </cell>
        </row>
        <row r="11676">
          <cell r="A11676">
            <v>1134349</v>
          </cell>
          <cell r="B11676" t="str">
            <v>常温</v>
          </cell>
        </row>
        <row r="11677">
          <cell r="A11677">
            <v>1218520</v>
          </cell>
          <cell r="B11677" t="str">
            <v>常温</v>
          </cell>
        </row>
        <row r="11678">
          <cell r="A11678">
            <v>583050</v>
          </cell>
          <cell r="B11678" t="str">
            <v>常温</v>
          </cell>
        </row>
        <row r="11679">
          <cell r="A11679">
            <v>1122776</v>
          </cell>
          <cell r="B11679" t="str">
            <v>冷冻</v>
          </cell>
        </row>
        <row r="11680">
          <cell r="A11680">
            <v>953467</v>
          </cell>
          <cell r="B11680" t="str">
            <v>常温</v>
          </cell>
        </row>
        <row r="11681">
          <cell r="A11681">
            <v>1185789</v>
          </cell>
          <cell r="B11681" t="str">
            <v>冷藏</v>
          </cell>
        </row>
        <row r="11682">
          <cell r="A11682">
            <v>894789</v>
          </cell>
          <cell r="B11682" t="str">
            <v>常温</v>
          </cell>
        </row>
        <row r="11683">
          <cell r="A11683">
            <v>1182504</v>
          </cell>
          <cell r="B11683" t="str">
            <v>冷藏</v>
          </cell>
        </row>
        <row r="11684">
          <cell r="A11684">
            <v>1211346</v>
          </cell>
          <cell r="B11684" t="str">
            <v>常温</v>
          </cell>
        </row>
        <row r="11685">
          <cell r="A11685">
            <v>1179973</v>
          </cell>
          <cell r="B11685" t="str">
            <v>常温</v>
          </cell>
        </row>
        <row r="11686">
          <cell r="A11686">
            <v>631750</v>
          </cell>
          <cell r="B11686" t="str">
            <v>冷藏</v>
          </cell>
        </row>
        <row r="11687">
          <cell r="A11687">
            <v>1195900</v>
          </cell>
          <cell r="B11687" t="str">
            <v>常温</v>
          </cell>
        </row>
        <row r="11688">
          <cell r="A11688">
            <v>1122774</v>
          </cell>
          <cell r="B11688" t="str">
            <v>冷冻</v>
          </cell>
        </row>
        <row r="11689">
          <cell r="A11689">
            <v>787458</v>
          </cell>
          <cell r="B11689" t="str">
            <v>冷藏</v>
          </cell>
        </row>
        <row r="11690">
          <cell r="A11690">
            <v>1245841</v>
          </cell>
          <cell r="B11690" t="str">
            <v>冷藏</v>
          </cell>
        </row>
        <row r="11691">
          <cell r="A11691">
            <v>787458</v>
          </cell>
          <cell r="B11691" t="str">
            <v>冷藏</v>
          </cell>
        </row>
        <row r="11692">
          <cell r="A11692">
            <v>1258024</v>
          </cell>
          <cell r="B11692" t="str">
            <v>常温</v>
          </cell>
        </row>
        <row r="11693">
          <cell r="A11693">
            <v>1194070</v>
          </cell>
          <cell r="B11693" t="str">
            <v>冷藏</v>
          </cell>
        </row>
        <row r="11694">
          <cell r="A11694">
            <v>787458</v>
          </cell>
          <cell r="B11694" t="str">
            <v>冷藏</v>
          </cell>
        </row>
        <row r="11695">
          <cell r="A11695">
            <v>266092</v>
          </cell>
          <cell r="B11695" t="str">
            <v>常温</v>
          </cell>
        </row>
        <row r="11696">
          <cell r="A11696">
            <v>953467</v>
          </cell>
          <cell r="B11696" t="str">
            <v>常温</v>
          </cell>
        </row>
        <row r="11697">
          <cell r="A11697">
            <v>1179973</v>
          </cell>
          <cell r="B11697" t="str">
            <v>常温</v>
          </cell>
        </row>
        <row r="11698">
          <cell r="A11698">
            <v>1227715</v>
          </cell>
          <cell r="B11698" t="str">
            <v>冷藏</v>
          </cell>
        </row>
        <row r="11699">
          <cell r="A11699">
            <v>1064285</v>
          </cell>
          <cell r="B11699" t="str">
            <v>冷藏</v>
          </cell>
        </row>
        <row r="11700">
          <cell r="A11700">
            <v>1271574</v>
          </cell>
          <cell r="B11700" t="str">
            <v>常温</v>
          </cell>
        </row>
        <row r="11701">
          <cell r="A11701">
            <v>999143</v>
          </cell>
          <cell r="B11701" t="str">
            <v>常温</v>
          </cell>
        </row>
        <row r="11702">
          <cell r="A11702">
            <v>1271574</v>
          </cell>
          <cell r="B11702" t="str">
            <v>常温</v>
          </cell>
        </row>
        <row r="11703">
          <cell r="A11703">
            <v>303870</v>
          </cell>
          <cell r="B11703" t="str">
            <v>常温</v>
          </cell>
        </row>
        <row r="11704">
          <cell r="A11704">
            <v>1084528</v>
          </cell>
          <cell r="B11704" t="str">
            <v>冷藏</v>
          </cell>
        </row>
        <row r="11705">
          <cell r="A11705">
            <v>1118754</v>
          </cell>
          <cell r="B11705" t="str">
            <v>常温</v>
          </cell>
        </row>
        <row r="11706">
          <cell r="A11706">
            <v>1130847</v>
          </cell>
          <cell r="B11706" t="str">
            <v>冷藏</v>
          </cell>
        </row>
        <row r="11707">
          <cell r="A11707">
            <v>1064285</v>
          </cell>
          <cell r="B11707" t="str">
            <v>冷藏</v>
          </cell>
        </row>
        <row r="11708">
          <cell r="A11708">
            <v>763362</v>
          </cell>
          <cell r="B11708" t="str">
            <v>冷藏</v>
          </cell>
        </row>
        <row r="11709">
          <cell r="A11709">
            <v>1182504</v>
          </cell>
          <cell r="B11709" t="str">
            <v>冷冻</v>
          </cell>
        </row>
        <row r="11710">
          <cell r="A11710">
            <v>1177833</v>
          </cell>
          <cell r="B11710" t="str">
            <v>常温</v>
          </cell>
        </row>
        <row r="11711">
          <cell r="A11711">
            <v>1227715</v>
          </cell>
          <cell r="B11711" t="str">
            <v>冷藏</v>
          </cell>
        </row>
        <row r="11712">
          <cell r="A11712">
            <v>1227746</v>
          </cell>
          <cell r="B11712" t="str">
            <v>常温</v>
          </cell>
        </row>
        <row r="11713">
          <cell r="A11713">
            <v>1084438</v>
          </cell>
          <cell r="B11713" t="str">
            <v>冷藏</v>
          </cell>
        </row>
        <row r="11714">
          <cell r="A11714">
            <v>1084479</v>
          </cell>
          <cell r="B11714" t="str">
            <v>冷藏</v>
          </cell>
        </row>
        <row r="11715">
          <cell r="A11715">
            <v>1127432</v>
          </cell>
          <cell r="B11715" t="str">
            <v>常温</v>
          </cell>
        </row>
        <row r="11716">
          <cell r="A11716">
            <v>1179974</v>
          </cell>
          <cell r="B11716" t="str">
            <v>常温</v>
          </cell>
        </row>
        <row r="11717">
          <cell r="A11717">
            <v>1099538</v>
          </cell>
          <cell r="B11717" t="str">
            <v>冷藏</v>
          </cell>
        </row>
        <row r="11718">
          <cell r="A11718">
            <v>575399</v>
          </cell>
          <cell r="B11718" t="str">
            <v>常温</v>
          </cell>
        </row>
        <row r="11719">
          <cell r="A11719">
            <v>1064285</v>
          </cell>
          <cell r="B11719" t="str">
            <v>冷藏</v>
          </cell>
        </row>
        <row r="11720">
          <cell r="A11720">
            <v>1232928</v>
          </cell>
          <cell r="B11720" t="str">
            <v>常温</v>
          </cell>
        </row>
        <row r="11721">
          <cell r="A11721">
            <v>912526</v>
          </cell>
          <cell r="B11721" t="str">
            <v>冷藏</v>
          </cell>
        </row>
        <row r="11722">
          <cell r="A11722">
            <v>1245846</v>
          </cell>
          <cell r="B11722" t="str">
            <v>冷藏</v>
          </cell>
        </row>
        <row r="11723">
          <cell r="A11723">
            <v>1245841</v>
          </cell>
          <cell r="B11723" t="str">
            <v>冷藏</v>
          </cell>
        </row>
        <row r="11724">
          <cell r="A11724">
            <v>1211346</v>
          </cell>
          <cell r="B11724" t="str">
            <v>常温</v>
          </cell>
        </row>
        <row r="11725">
          <cell r="A11725">
            <v>6026</v>
          </cell>
          <cell r="B11725" t="str">
            <v>冷藏</v>
          </cell>
        </row>
        <row r="11726">
          <cell r="A11726">
            <v>1182511</v>
          </cell>
          <cell r="B11726" t="str">
            <v>冷藏</v>
          </cell>
        </row>
        <row r="11727">
          <cell r="A11727">
            <v>317727</v>
          </cell>
          <cell r="B11727" t="str">
            <v>常温</v>
          </cell>
        </row>
        <row r="11728">
          <cell r="A11728">
            <v>747127</v>
          </cell>
          <cell r="B11728" t="str">
            <v>常温</v>
          </cell>
        </row>
        <row r="11729">
          <cell r="A11729">
            <v>852439</v>
          </cell>
          <cell r="B11729" t="str">
            <v>常温</v>
          </cell>
        </row>
        <row r="11730">
          <cell r="A11730">
            <v>1271554</v>
          </cell>
          <cell r="B11730" t="str">
            <v>常温</v>
          </cell>
        </row>
        <row r="11731">
          <cell r="A11731">
            <v>1215326</v>
          </cell>
          <cell r="B11731" t="str">
            <v>冷藏</v>
          </cell>
        </row>
        <row r="11732">
          <cell r="A11732">
            <v>1210376</v>
          </cell>
          <cell r="B11732" t="str">
            <v>常温</v>
          </cell>
        </row>
        <row r="11733">
          <cell r="A11733">
            <v>1070711</v>
          </cell>
          <cell r="B11733" t="str">
            <v>常温</v>
          </cell>
        </row>
        <row r="11734">
          <cell r="A11734">
            <v>1194041</v>
          </cell>
          <cell r="B11734" t="str">
            <v>冷藏</v>
          </cell>
        </row>
        <row r="11735">
          <cell r="A11735">
            <v>1248860</v>
          </cell>
          <cell r="B11735" t="str">
            <v>常温</v>
          </cell>
        </row>
        <row r="11736">
          <cell r="A11736">
            <v>1271566</v>
          </cell>
          <cell r="B11736" t="str">
            <v>冷藏</v>
          </cell>
        </row>
        <row r="11737">
          <cell r="A11737">
            <v>1276876</v>
          </cell>
          <cell r="B11737" t="str">
            <v>冷藏</v>
          </cell>
        </row>
        <row r="11738">
          <cell r="A11738">
            <v>1276876</v>
          </cell>
          <cell r="B11738" t="str">
            <v>冷藏</v>
          </cell>
        </row>
        <row r="11739">
          <cell r="A11739">
            <v>622575</v>
          </cell>
          <cell r="B11739" t="str">
            <v>常温</v>
          </cell>
        </row>
        <row r="11740">
          <cell r="A11740">
            <v>1271560</v>
          </cell>
          <cell r="B11740" t="str">
            <v>常温</v>
          </cell>
        </row>
        <row r="11741">
          <cell r="A11741">
            <v>1064285</v>
          </cell>
          <cell r="B11741" t="str">
            <v>冷藏</v>
          </cell>
        </row>
        <row r="11742">
          <cell r="A11742">
            <v>746616</v>
          </cell>
          <cell r="B11742" t="str">
            <v>冷藏</v>
          </cell>
        </row>
        <row r="11743">
          <cell r="A11743">
            <v>1070675</v>
          </cell>
          <cell r="B11743" t="str">
            <v>常温</v>
          </cell>
        </row>
        <row r="11744">
          <cell r="A11744">
            <v>1070686</v>
          </cell>
          <cell r="B11744" t="str">
            <v>常温</v>
          </cell>
        </row>
        <row r="11745">
          <cell r="A11745">
            <v>1174731</v>
          </cell>
          <cell r="B11745" t="str">
            <v>冷冻</v>
          </cell>
        </row>
        <row r="11746">
          <cell r="A11746">
            <v>1194070</v>
          </cell>
          <cell r="B11746" t="str">
            <v>冷藏</v>
          </cell>
        </row>
        <row r="11747">
          <cell r="A11747">
            <v>1179972</v>
          </cell>
          <cell r="B11747" t="str">
            <v>常温</v>
          </cell>
        </row>
        <row r="11748">
          <cell r="A11748">
            <v>852439</v>
          </cell>
          <cell r="B11748" t="str">
            <v>常温</v>
          </cell>
        </row>
        <row r="11749">
          <cell r="A11749">
            <v>1179974</v>
          </cell>
          <cell r="B11749" t="str">
            <v>常温</v>
          </cell>
        </row>
        <row r="11750">
          <cell r="A11750">
            <v>852439</v>
          </cell>
          <cell r="B11750" t="str">
            <v>常温</v>
          </cell>
        </row>
        <row r="11751">
          <cell r="A11751">
            <v>1193770</v>
          </cell>
          <cell r="B11751" t="str">
            <v>冷藏</v>
          </cell>
        </row>
        <row r="11752">
          <cell r="A11752">
            <v>999143</v>
          </cell>
          <cell r="B11752" t="str">
            <v>常温</v>
          </cell>
        </row>
        <row r="11753">
          <cell r="A11753">
            <v>1064293</v>
          </cell>
          <cell r="B11753" t="str">
            <v>常温</v>
          </cell>
        </row>
        <row r="11754">
          <cell r="A11754">
            <v>1139019</v>
          </cell>
          <cell r="B11754" t="str">
            <v>常温</v>
          </cell>
        </row>
        <row r="11755">
          <cell r="A11755">
            <v>302764</v>
          </cell>
          <cell r="B11755" t="str">
            <v>常温</v>
          </cell>
        </row>
        <row r="11756">
          <cell r="A11756">
            <v>912526</v>
          </cell>
          <cell r="B11756" t="str">
            <v>常温</v>
          </cell>
        </row>
        <row r="11757">
          <cell r="A11757">
            <v>1113234</v>
          </cell>
          <cell r="B11757" t="str">
            <v>常温</v>
          </cell>
        </row>
        <row r="11758">
          <cell r="A11758">
            <v>1227702</v>
          </cell>
          <cell r="B11758" t="str">
            <v>常温</v>
          </cell>
        </row>
        <row r="11759">
          <cell r="A11759">
            <v>299193</v>
          </cell>
          <cell r="B11759" t="str">
            <v>冷藏</v>
          </cell>
        </row>
        <row r="11760">
          <cell r="A11760">
            <v>1271493</v>
          </cell>
          <cell r="B11760" t="str">
            <v>常温</v>
          </cell>
        </row>
        <row r="11761">
          <cell r="A11761">
            <v>1271493</v>
          </cell>
          <cell r="B11761" t="str">
            <v>常温</v>
          </cell>
        </row>
        <row r="11762">
          <cell r="A11762">
            <v>1631613</v>
          </cell>
          <cell r="B11762" t="str">
            <v>常温</v>
          </cell>
        </row>
        <row r="11763">
          <cell r="A11763">
            <v>1258024</v>
          </cell>
          <cell r="B11763" t="str">
            <v>常温</v>
          </cell>
        </row>
        <row r="11764">
          <cell r="A11764">
            <v>1099516</v>
          </cell>
          <cell r="B11764" t="str">
            <v>常温</v>
          </cell>
        </row>
        <row r="11765">
          <cell r="A11765">
            <v>1130847</v>
          </cell>
          <cell r="B11765" t="str">
            <v>冷藏</v>
          </cell>
        </row>
        <row r="11766">
          <cell r="A11766">
            <v>1185789</v>
          </cell>
          <cell r="B11766" t="str">
            <v>冷藏</v>
          </cell>
        </row>
        <row r="11767">
          <cell r="A11767">
            <v>1099506</v>
          </cell>
          <cell r="B11767" t="str">
            <v>冷藏</v>
          </cell>
        </row>
        <row r="11768">
          <cell r="A11768">
            <v>1215327</v>
          </cell>
          <cell r="B11768" t="str">
            <v>冷藏</v>
          </cell>
        </row>
        <row r="11769">
          <cell r="A11769">
            <v>1156062</v>
          </cell>
          <cell r="B11769" t="str">
            <v>常温</v>
          </cell>
        </row>
        <row r="11770">
          <cell r="A11770">
            <v>1186667</v>
          </cell>
          <cell r="B11770" t="str">
            <v>常温</v>
          </cell>
        </row>
        <row r="11771">
          <cell r="A11771">
            <v>1122774</v>
          </cell>
          <cell r="B11771" t="str">
            <v>冷藏</v>
          </cell>
        </row>
        <row r="11772">
          <cell r="A11772">
            <v>1258024</v>
          </cell>
          <cell r="B11772" t="str">
            <v>常温</v>
          </cell>
        </row>
        <row r="11773">
          <cell r="A11773">
            <v>952317</v>
          </cell>
          <cell r="B11773" t="str">
            <v>常温</v>
          </cell>
        </row>
        <row r="11774">
          <cell r="A11774">
            <v>156615</v>
          </cell>
          <cell r="B11774" t="str">
            <v>常温</v>
          </cell>
        </row>
        <row r="11775">
          <cell r="A11775">
            <v>959910</v>
          </cell>
          <cell r="B11775" t="str">
            <v>常温</v>
          </cell>
        </row>
        <row r="11776">
          <cell r="A11776">
            <v>857174</v>
          </cell>
          <cell r="B11776" t="str">
            <v>冷藏</v>
          </cell>
        </row>
        <row r="11777">
          <cell r="A11777">
            <v>1234224</v>
          </cell>
          <cell r="B11777" t="str">
            <v>常温</v>
          </cell>
        </row>
        <row r="11778">
          <cell r="A11778">
            <v>787458</v>
          </cell>
          <cell r="B11778" t="str">
            <v>冷藏</v>
          </cell>
        </row>
        <row r="11779">
          <cell r="A11779">
            <v>1182504</v>
          </cell>
          <cell r="B11779" t="str">
            <v>冷藏</v>
          </cell>
        </row>
        <row r="11780">
          <cell r="A11780">
            <v>1258024</v>
          </cell>
          <cell r="B11780" t="str">
            <v>常温</v>
          </cell>
        </row>
        <row r="11781">
          <cell r="A11781">
            <v>1433317</v>
          </cell>
          <cell r="B11781" t="str">
            <v>冷藏</v>
          </cell>
        </row>
        <row r="11782">
          <cell r="A11782">
            <v>16499</v>
          </cell>
          <cell r="B11782" t="str">
            <v>常温</v>
          </cell>
        </row>
        <row r="11783">
          <cell r="A11783">
            <v>301330</v>
          </cell>
          <cell r="B11783" t="str">
            <v>常温</v>
          </cell>
        </row>
        <row r="11784">
          <cell r="A11784">
            <v>1211346</v>
          </cell>
          <cell r="B11784" t="str">
            <v>常温</v>
          </cell>
        </row>
        <row r="11785">
          <cell r="A11785">
            <v>852439</v>
          </cell>
          <cell r="B11785" t="str">
            <v>常温</v>
          </cell>
        </row>
        <row r="11786">
          <cell r="A11786">
            <v>933869</v>
          </cell>
          <cell r="B11786" t="str">
            <v>冷藏</v>
          </cell>
        </row>
        <row r="11787">
          <cell r="A11787">
            <v>1271554</v>
          </cell>
          <cell r="B11787" t="str">
            <v>常温</v>
          </cell>
        </row>
        <row r="11788">
          <cell r="A11788">
            <v>1065530</v>
          </cell>
          <cell r="B11788" t="str">
            <v>冷藏</v>
          </cell>
        </row>
        <row r="11789">
          <cell r="A11789">
            <v>1271507</v>
          </cell>
          <cell r="B11789" t="str">
            <v>常温</v>
          </cell>
        </row>
        <row r="11790">
          <cell r="A11790">
            <v>999143</v>
          </cell>
          <cell r="B11790" t="str">
            <v>常温</v>
          </cell>
        </row>
        <row r="11791">
          <cell r="A11791">
            <v>1122774</v>
          </cell>
          <cell r="B11791" t="str">
            <v>冷冻</v>
          </cell>
        </row>
        <row r="11792">
          <cell r="A11792">
            <v>266092</v>
          </cell>
          <cell r="B11792" t="str">
            <v>常温</v>
          </cell>
        </row>
        <row r="11793">
          <cell r="A11793">
            <v>1262711</v>
          </cell>
          <cell r="B11793" t="str">
            <v>常温</v>
          </cell>
        </row>
        <row r="11794">
          <cell r="A11794">
            <v>1139018</v>
          </cell>
          <cell r="B11794" t="str">
            <v>常温</v>
          </cell>
        </row>
        <row r="11795">
          <cell r="A11795">
            <v>1186674</v>
          </cell>
          <cell r="B11795" t="str">
            <v>常温</v>
          </cell>
        </row>
        <row r="11796">
          <cell r="A11796">
            <v>1226146</v>
          </cell>
          <cell r="B11796" t="str">
            <v>冷藏</v>
          </cell>
        </row>
        <row r="11797">
          <cell r="A11797">
            <v>1273587</v>
          </cell>
          <cell r="B11797" t="str">
            <v>冷藏</v>
          </cell>
        </row>
        <row r="11798">
          <cell r="A11798">
            <v>1226146</v>
          </cell>
          <cell r="B11798" t="str">
            <v>冷藏</v>
          </cell>
        </row>
        <row r="11799">
          <cell r="A11799">
            <v>787458</v>
          </cell>
          <cell r="B11799" t="str">
            <v>冷藏</v>
          </cell>
        </row>
        <row r="11800">
          <cell r="A11800">
            <v>317880</v>
          </cell>
          <cell r="B11800" t="str">
            <v>常温</v>
          </cell>
        </row>
        <row r="11801">
          <cell r="A11801">
            <v>1182504</v>
          </cell>
          <cell r="B11801" t="str">
            <v>冷藏</v>
          </cell>
        </row>
        <row r="11802">
          <cell r="A11802">
            <v>1098630</v>
          </cell>
          <cell r="B11802" t="str">
            <v>常温</v>
          </cell>
        </row>
        <row r="11803">
          <cell r="A11803">
            <v>1070690</v>
          </cell>
          <cell r="B11803" t="str">
            <v>常温</v>
          </cell>
        </row>
        <row r="11804">
          <cell r="A11804">
            <v>317727</v>
          </cell>
          <cell r="B11804" t="str">
            <v>常温</v>
          </cell>
        </row>
        <row r="11805">
          <cell r="A11805">
            <v>1122771</v>
          </cell>
          <cell r="B11805" t="str">
            <v>冷藏</v>
          </cell>
        </row>
        <row r="11806">
          <cell r="A11806">
            <v>1179973</v>
          </cell>
          <cell r="B11806" t="str">
            <v>常温</v>
          </cell>
        </row>
        <row r="11807">
          <cell r="A11807">
            <v>1232928</v>
          </cell>
          <cell r="B11807" t="str">
            <v>常温</v>
          </cell>
        </row>
        <row r="11808">
          <cell r="A11808">
            <v>1180405</v>
          </cell>
          <cell r="B11808" t="str">
            <v>冷冻</v>
          </cell>
        </row>
        <row r="11809">
          <cell r="A11809">
            <v>266092</v>
          </cell>
          <cell r="B11809" t="str">
            <v>常温</v>
          </cell>
        </row>
        <row r="11810">
          <cell r="A11810">
            <v>671420</v>
          </cell>
          <cell r="B11810" t="str">
            <v>冷藏</v>
          </cell>
        </row>
        <row r="11811">
          <cell r="A11811">
            <v>1179973</v>
          </cell>
          <cell r="B11811" t="str">
            <v>常温</v>
          </cell>
        </row>
        <row r="11812">
          <cell r="A11812">
            <v>846491</v>
          </cell>
          <cell r="B11812" t="str">
            <v>冷藏</v>
          </cell>
        </row>
        <row r="11813">
          <cell r="A11813">
            <v>852439</v>
          </cell>
          <cell r="B11813" t="str">
            <v>常温</v>
          </cell>
        </row>
        <row r="11814">
          <cell r="A11814">
            <v>1245841</v>
          </cell>
          <cell r="B11814" t="str">
            <v>冷藏</v>
          </cell>
        </row>
        <row r="11815">
          <cell r="A11815">
            <v>1631663</v>
          </cell>
          <cell r="B11815" t="str">
            <v>常温</v>
          </cell>
        </row>
        <row r="11816">
          <cell r="A11816">
            <v>317727</v>
          </cell>
          <cell r="B11816" t="str">
            <v>常温</v>
          </cell>
        </row>
        <row r="11817">
          <cell r="A11817">
            <v>837522</v>
          </cell>
          <cell r="B11817" t="str">
            <v>冷藏</v>
          </cell>
        </row>
        <row r="11818">
          <cell r="A11818">
            <v>575399</v>
          </cell>
          <cell r="B11818" t="str">
            <v>常温</v>
          </cell>
        </row>
        <row r="11819">
          <cell r="A11819">
            <v>295870</v>
          </cell>
          <cell r="B11819" t="str">
            <v>冷藏</v>
          </cell>
        </row>
        <row r="11820">
          <cell r="A11820">
            <v>1182462</v>
          </cell>
          <cell r="B11820" t="str">
            <v>常温</v>
          </cell>
        </row>
        <row r="11821">
          <cell r="A11821">
            <v>1276876</v>
          </cell>
          <cell r="B11821" t="str">
            <v>冷藏</v>
          </cell>
        </row>
        <row r="11822">
          <cell r="A11822">
            <v>1099529</v>
          </cell>
          <cell r="B11822" t="str">
            <v>常温</v>
          </cell>
        </row>
        <row r="11823">
          <cell r="A11823">
            <v>1099529</v>
          </cell>
          <cell r="B11823" t="str">
            <v>常温</v>
          </cell>
        </row>
        <row r="11824">
          <cell r="A11824">
            <v>1118749</v>
          </cell>
          <cell r="B11824" t="str">
            <v>常温</v>
          </cell>
        </row>
        <row r="11825">
          <cell r="A11825">
            <v>1175353</v>
          </cell>
          <cell r="B11825" t="str">
            <v>常温</v>
          </cell>
        </row>
        <row r="11826">
          <cell r="A11826">
            <v>1224901</v>
          </cell>
          <cell r="B11826" t="str">
            <v>冷藏</v>
          </cell>
        </row>
        <row r="11827">
          <cell r="A11827">
            <v>1068883</v>
          </cell>
          <cell r="B11827" t="str">
            <v>冷藏</v>
          </cell>
        </row>
        <row r="11828">
          <cell r="A11828">
            <v>414802</v>
          </cell>
          <cell r="B11828" t="str">
            <v>常温</v>
          </cell>
        </row>
        <row r="11829">
          <cell r="A11829">
            <v>297801</v>
          </cell>
          <cell r="B11829" t="str">
            <v>冷藏</v>
          </cell>
        </row>
        <row r="11830">
          <cell r="A11830">
            <v>1182504</v>
          </cell>
          <cell r="B11830" t="str">
            <v>冷冻</v>
          </cell>
        </row>
        <row r="11831">
          <cell r="A11831">
            <v>1182462</v>
          </cell>
          <cell r="B11831" t="str">
            <v>常温</v>
          </cell>
        </row>
        <row r="11832">
          <cell r="A11832">
            <v>1258021</v>
          </cell>
          <cell r="B11832" t="str">
            <v>冷藏</v>
          </cell>
        </row>
        <row r="11833">
          <cell r="A11833">
            <v>1226147</v>
          </cell>
          <cell r="B11833" t="str">
            <v>冷藏</v>
          </cell>
        </row>
        <row r="11834">
          <cell r="A11834">
            <v>1099506</v>
          </cell>
          <cell r="B11834" t="str">
            <v>冷藏</v>
          </cell>
        </row>
        <row r="11835">
          <cell r="A11835">
            <v>1602644</v>
          </cell>
          <cell r="B11835" t="str">
            <v>冷藏</v>
          </cell>
        </row>
        <row r="11836">
          <cell r="A11836">
            <v>893327</v>
          </cell>
          <cell r="B11836" t="str">
            <v>冷藏</v>
          </cell>
        </row>
        <row r="11837">
          <cell r="A11837">
            <v>1064285</v>
          </cell>
          <cell r="B11837" t="str">
            <v>冷藏</v>
          </cell>
        </row>
        <row r="11838">
          <cell r="A11838">
            <v>933869</v>
          </cell>
          <cell r="B11838" t="str">
            <v>冷藏</v>
          </cell>
        </row>
        <row r="11839">
          <cell r="A11839">
            <v>1180405</v>
          </cell>
          <cell r="B11839" t="str">
            <v>冷冻</v>
          </cell>
        </row>
        <row r="11840">
          <cell r="A11840">
            <v>999143</v>
          </cell>
          <cell r="B11840" t="str">
            <v>常温</v>
          </cell>
        </row>
        <row r="11841">
          <cell r="A11841">
            <v>1218521</v>
          </cell>
          <cell r="B11841" t="str">
            <v>常温</v>
          </cell>
        </row>
        <row r="11842">
          <cell r="A11842">
            <v>852439</v>
          </cell>
          <cell r="B11842" t="str">
            <v>常温</v>
          </cell>
        </row>
        <row r="11843">
          <cell r="A11843">
            <v>1232928</v>
          </cell>
          <cell r="B11843" t="str">
            <v>冷藏</v>
          </cell>
        </row>
        <row r="11844">
          <cell r="A11844">
            <v>1258024</v>
          </cell>
          <cell r="B11844" t="str">
            <v>常温</v>
          </cell>
        </row>
        <row r="11845">
          <cell r="A11845">
            <v>1194070</v>
          </cell>
          <cell r="B11845" t="str">
            <v>冷藏</v>
          </cell>
        </row>
        <row r="11846">
          <cell r="A11846">
            <v>1064285</v>
          </cell>
          <cell r="B11846" t="str">
            <v>冷藏</v>
          </cell>
        </row>
        <row r="11847">
          <cell r="A11847">
            <v>1271493</v>
          </cell>
          <cell r="B11847" t="str">
            <v>常温</v>
          </cell>
        </row>
        <row r="11848">
          <cell r="A11848">
            <v>827276</v>
          </cell>
          <cell r="B11848" t="str">
            <v>冷藏</v>
          </cell>
        </row>
        <row r="11849">
          <cell r="A11849">
            <v>844456</v>
          </cell>
          <cell r="B11849" t="str">
            <v>冷藏</v>
          </cell>
        </row>
        <row r="11850">
          <cell r="A11850">
            <v>852439</v>
          </cell>
          <cell r="B11850" t="str">
            <v>常温</v>
          </cell>
        </row>
        <row r="11851">
          <cell r="A11851">
            <v>954927</v>
          </cell>
          <cell r="B11851" t="str">
            <v>冷冻</v>
          </cell>
        </row>
        <row r="11852">
          <cell r="A11852">
            <v>827276</v>
          </cell>
          <cell r="B11852" t="str">
            <v>冷藏</v>
          </cell>
        </row>
        <row r="11853">
          <cell r="A11853">
            <v>1122790</v>
          </cell>
          <cell r="B11853" t="str">
            <v>冷藏</v>
          </cell>
        </row>
        <row r="11854">
          <cell r="A11854">
            <v>1065530</v>
          </cell>
          <cell r="B11854" t="str">
            <v>常温</v>
          </cell>
        </row>
        <row r="11855">
          <cell r="A11855">
            <v>1215326</v>
          </cell>
          <cell r="B11855" t="str">
            <v>冷藏</v>
          </cell>
        </row>
        <row r="11856">
          <cell r="A11856">
            <v>1143267</v>
          </cell>
          <cell r="B11856" t="str">
            <v>常温</v>
          </cell>
        </row>
        <row r="11857">
          <cell r="A11857">
            <v>1179973</v>
          </cell>
          <cell r="B11857" t="str">
            <v>常温</v>
          </cell>
        </row>
        <row r="11858">
          <cell r="A11858">
            <v>1277778</v>
          </cell>
          <cell r="B11858" t="str">
            <v>常温</v>
          </cell>
        </row>
        <row r="11859">
          <cell r="A11859">
            <v>317132</v>
          </cell>
          <cell r="B11859" t="str">
            <v>常温</v>
          </cell>
        </row>
        <row r="11860">
          <cell r="A11860">
            <v>846491</v>
          </cell>
          <cell r="B11860" t="str">
            <v>冷藏</v>
          </cell>
        </row>
        <row r="11861">
          <cell r="A11861">
            <v>1211346</v>
          </cell>
          <cell r="B11861" t="str">
            <v>常温</v>
          </cell>
        </row>
        <row r="11862">
          <cell r="A11862">
            <v>1235845</v>
          </cell>
          <cell r="B11862" t="str">
            <v>常温</v>
          </cell>
        </row>
        <row r="11863">
          <cell r="A11863">
            <v>1631663</v>
          </cell>
          <cell r="B11863" t="str">
            <v>常温</v>
          </cell>
        </row>
        <row r="11864">
          <cell r="A11864">
            <v>1084479</v>
          </cell>
          <cell r="B11864" t="str">
            <v>冷藏</v>
          </cell>
        </row>
        <row r="11865">
          <cell r="A11865">
            <v>1201518</v>
          </cell>
          <cell r="B11865" t="str">
            <v>常温</v>
          </cell>
        </row>
        <row r="11866">
          <cell r="A11866">
            <v>1070718</v>
          </cell>
          <cell r="B11866" t="str">
            <v>常温</v>
          </cell>
        </row>
        <row r="11867">
          <cell r="A11867">
            <v>511652</v>
          </cell>
          <cell r="B11867" t="str">
            <v>常温</v>
          </cell>
        </row>
        <row r="11868">
          <cell r="A11868">
            <v>787458</v>
          </cell>
          <cell r="B11868" t="str">
            <v>冷藏</v>
          </cell>
        </row>
        <row r="11869">
          <cell r="A11869">
            <v>1141029</v>
          </cell>
          <cell r="B11869" t="str">
            <v>常温</v>
          </cell>
        </row>
        <row r="11870">
          <cell r="A11870">
            <v>1211346</v>
          </cell>
          <cell r="B11870" t="str">
            <v>常温</v>
          </cell>
        </row>
        <row r="11871">
          <cell r="A11871">
            <v>852439</v>
          </cell>
          <cell r="B11871" t="str">
            <v>常温</v>
          </cell>
        </row>
        <row r="11872">
          <cell r="A11872">
            <v>1139018</v>
          </cell>
          <cell r="B11872" t="str">
            <v>常温</v>
          </cell>
        </row>
        <row r="11873">
          <cell r="A11873">
            <v>1271507</v>
          </cell>
          <cell r="B11873" t="str">
            <v>常温</v>
          </cell>
        </row>
        <row r="11874">
          <cell r="A11874">
            <v>1084528</v>
          </cell>
          <cell r="B11874" t="str">
            <v>冷藏</v>
          </cell>
        </row>
        <row r="11875">
          <cell r="A11875">
            <v>1232928</v>
          </cell>
          <cell r="B11875" t="str">
            <v>冷藏</v>
          </cell>
        </row>
        <row r="11876">
          <cell r="A11876">
            <v>1258024</v>
          </cell>
          <cell r="B11876" t="str">
            <v>常温</v>
          </cell>
        </row>
        <row r="11877">
          <cell r="A11877">
            <v>1069780</v>
          </cell>
          <cell r="B11877" t="str">
            <v>常温</v>
          </cell>
        </row>
        <row r="11878">
          <cell r="A11878">
            <v>1099521</v>
          </cell>
          <cell r="B11878" t="str">
            <v>冷藏</v>
          </cell>
        </row>
        <row r="11879">
          <cell r="A11879">
            <v>1099529</v>
          </cell>
          <cell r="B11879" t="str">
            <v>常温</v>
          </cell>
        </row>
        <row r="11880">
          <cell r="A11880">
            <v>1140523</v>
          </cell>
          <cell r="B11880" t="str">
            <v>常温</v>
          </cell>
        </row>
        <row r="11881">
          <cell r="A11881">
            <v>1227698</v>
          </cell>
          <cell r="B11881" t="str">
            <v>冷藏</v>
          </cell>
        </row>
        <row r="11882">
          <cell r="A11882">
            <v>962438</v>
          </cell>
          <cell r="B11882" t="str">
            <v>常温</v>
          </cell>
        </row>
        <row r="11883">
          <cell r="A11883">
            <v>602081</v>
          </cell>
          <cell r="B11883" t="str">
            <v>常温</v>
          </cell>
        </row>
        <row r="11884">
          <cell r="A11884">
            <v>8240</v>
          </cell>
          <cell r="B11884" t="str">
            <v>冷藏</v>
          </cell>
        </row>
        <row r="11885">
          <cell r="A11885">
            <v>1184410</v>
          </cell>
          <cell r="B11885" t="str">
            <v>常温</v>
          </cell>
        </row>
        <row r="11886">
          <cell r="A11886">
            <v>803238</v>
          </cell>
          <cell r="B11886" t="str">
            <v>常温</v>
          </cell>
        </row>
        <row r="11887">
          <cell r="A11887">
            <v>1631663</v>
          </cell>
          <cell r="B11887" t="str">
            <v>常温</v>
          </cell>
        </row>
        <row r="11888">
          <cell r="A11888">
            <v>1119253</v>
          </cell>
          <cell r="B11888" t="str">
            <v>常温</v>
          </cell>
        </row>
        <row r="11889">
          <cell r="A11889">
            <v>1179973</v>
          </cell>
          <cell r="B11889" t="str">
            <v>常温</v>
          </cell>
        </row>
        <row r="11890">
          <cell r="A11890">
            <v>1279082</v>
          </cell>
          <cell r="B11890" t="str">
            <v>常温</v>
          </cell>
        </row>
        <row r="11891">
          <cell r="A11891">
            <v>1185789</v>
          </cell>
          <cell r="B11891" t="str">
            <v>冷冻</v>
          </cell>
        </row>
        <row r="11892">
          <cell r="A11892">
            <v>1211346</v>
          </cell>
          <cell r="B11892" t="str">
            <v>常温</v>
          </cell>
        </row>
        <row r="11893">
          <cell r="A11893">
            <v>1211346</v>
          </cell>
          <cell r="B11893" t="str">
            <v>常温</v>
          </cell>
        </row>
        <row r="11894">
          <cell r="A11894">
            <v>1351183</v>
          </cell>
          <cell r="B11894" t="str">
            <v>常温</v>
          </cell>
        </row>
        <row r="11895">
          <cell r="A11895">
            <v>844456</v>
          </cell>
          <cell r="B11895" t="str">
            <v>常温</v>
          </cell>
        </row>
        <row r="11896">
          <cell r="A11896">
            <v>1179970</v>
          </cell>
          <cell r="B11896" t="str">
            <v>常温</v>
          </cell>
        </row>
        <row r="11897">
          <cell r="A11897">
            <v>1159438</v>
          </cell>
          <cell r="B11897" t="str">
            <v>冷冻</v>
          </cell>
        </row>
        <row r="11898">
          <cell r="A11898">
            <v>1179972</v>
          </cell>
          <cell r="B11898" t="str">
            <v>常温</v>
          </cell>
        </row>
        <row r="11899">
          <cell r="A11899">
            <v>937856</v>
          </cell>
          <cell r="B11899" t="str">
            <v>常温</v>
          </cell>
        </row>
        <row r="11900">
          <cell r="A11900">
            <v>317132</v>
          </cell>
          <cell r="B11900" t="str">
            <v>常温</v>
          </cell>
        </row>
        <row r="11901">
          <cell r="A11901">
            <v>1179974</v>
          </cell>
          <cell r="B11901" t="str">
            <v>常温</v>
          </cell>
        </row>
        <row r="11902">
          <cell r="A11902">
            <v>1210376</v>
          </cell>
          <cell r="B11902" t="str">
            <v>常温</v>
          </cell>
        </row>
        <row r="11903">
          <cell r="A11903">
            <v>1064285</v>
          </cell>
          <cell r="B11903" t="str">
            <v>冷藏</v>
          </cell>
        </row>
        <row r="11904">
          <cell r="A11904">
            <v>1177833</v>
          </cell>
          <cell r="B11904" t="str">
            <v>常温</v>
          </cell>
        </row>
        <row r="11905">
          <cell r="A11905">
            <v>1139018</v>
          </cell>
          <cell r="B11905" t="str">
            <v>常温</v>
          </cell>
        </row>
        <row r="11906">
          <cell r="A11906">
            <v>1215326</v>
          </cell>
          <cell r="B11906" t="str">
            <v>冷藏</v>
          </cell>
        </row>
        <row r="11907">
          <cell r="A11907">
            <v>625713</v>
          </cell>
          <cell r="B11907" t="str">
            <v>冷藏</v>
          </cell>
        </row>
        <row r="11908">
          <cell r="A11908">
            <v>1064285</v>
          </cell>
          <cell r="B11908" t="str">
            <v>冷藏</v>
          </cell>
        </row>
        <row r="11909">
          <cell r="A11909">
            <v>1134350</v>
          </cell>
          <cell r="B11909" t="str">
            <v>常温</v>
          </cell>
        </row>
        <row r="11910">
          <cell r="A11910">
            <v>1271507</v>
          </cell>
          <cell r="B11910" t="str">
            <v>常温</v>
          </cell>
        </row>
        <row r="11911">
          <cell r="A11911">
            <v>1195900</v>
          </cell>
          <cell r="B11911" t="str">
            <v>常温</v>
          </cell>
        </row>
        <row r="11912">
          <cell r="A11912">
            <v>1277778</v>
          </cell>
          <cell r="B11912" t="str">
            <v>常温</v>
          </cell>
        </row>
        <row r="11913">
          <cell r="A11913">
            <v>1360382</v>
          </cell>
          <cell r="B11913" t="str">
            <v>常温</v>
          </cell>
        </row>
        <row r="11914">
          <cell r="A11914">
            <v>1226140</v>
          </cell>
          <cell r="B11914" t="str">
            <v>冷藏</v>
          </cell>
        </row>
        <row r="11915">
          <cell r="A11915">
            <v>953467</v>
          </cell>
          <cell r="B11915" t="str">
            <v>常温</v>
          </cell>
        </row>
        <row r="11916">
          <cell r="A11916">
            <v>1197370</v>
          </cell>
          <cell r="B11916" t="str">
            <v>常温</v>
          </cell>
        </row>
        <row r="11917">
          <cell r="A11917">
            <v>852439</v>
          </cell>
          <cell r="B11917" t="str">
            <v>常温</v>
          </cell>
        </row>
        <row r="11918">
          <cell r="A11918">
            <v>1631663</v>
          </cell>
          <cell r="B11918" t="str">
            <v>常温</v>
          </cell>
        </row>
        <row r="11919">
          <cell r="A11919">
            <v>1084528</v>
          </cell>
          <cell r="B11919" t="str">
            <v>冷藏</v>
          </cell>
        </row>
        <row r="11920">
          <cell r="A11920">
            <v>792998</v>
          </cell>
          <cell r="B11920" t="str">
            <v>冷藏</v>
          </cell>
        </row>
        <row r="11921">
          <cell r="A11921">
            <v>602081</v>
          </cell>
          <cell r="B11921" t="str">
            <v>常温</v>
          </cell>
        </row>
        <row r="11922">
          <cell r="A11922">
            <v>1193770</v>
          </cell>
          <cell r="B11922" t="str">
            <v>冷藏</v>
          </cell>
        </row>
        <row r="11923">
          <cell r="A11923">
            <v>1226670</v>
          </cell>
          <cell r="B11923" t="str">
            <v>冷藏</v>
          </cell>
        </row>
        <row r="11924">
          <cell r="A11924">
            <v>1705279</v>
          </cell>
          <cell r="B11924" t="str">
            <v>常温</v>
          </cell>
        </row>
        <row r="11925">
          <cell r="A11925">
            <v>1091534</v>
          </cell>
          <cell r="B11925" t="str">
            <v>冷藏</v>
          </cell>
        </row>
        <row r="11926">
          <cell r="A11926">
            <v>311072</v>
          </cell>
          <cell r="B11926" t="str">
            <v>常温</v>
          </cell>
        </row>
        <row r="11927">
          <cell r="A11927">
            <v>1227702</v>
          </cell>
          <cell r="B11927" t="str">
            <v>常温</v>
          </cell>
        </row>
        <row r="11928">
          <cell r="A11928">
            <v>1122813</v>
          </cell>
          <cell r="B11928" t="str">
            <v>冷冻</v>
          </cell>
        </row>
        <row r="11929">
          <cell r="A11929">
            <v>843259</v>
          </cell>
          <cell r="B11929" t="str">
            <v>冷藏</v>
          </cell>
        </row>
        <row r="11930">
          <cell r="A11930">
            <v>1179973</v>
          </cell>
          <cell r="B11930" t="str">
            <v>常温</v>
          </cell>
        </row>
        <row r="11931">
          <cell r="A11931">
            <v>1276876</v>
          </cell>
          <cell r="B11931" t="str">
            <v>冷藏</v>
          </cell>
        </row>
        <row r="11932">
          <cell r="A11932">
            <v>853882</v>
          </cell>
          <cell r="B11932" t="str">
            <v>常温</v>
          </cell>
        </row>
        <row r="11933">
          <cell r="A11933">
            <v>1258024</v>
          </cell>
          <cell r="B11933" t="str">
            <v>常温</v>
          </cell>
        </row>
        <row r="11934">
          <cell r="A11934">
            <v>1120585</v>
          </cell>
          <cell r="B11934" t="str">
            <v>常温</v>
          </cell>
        </row>
        <row r="11935">
          <cell r="A11935">
            <v>1189895</v>
          </cell>
          <cell r="B11935" t="str">
            <v>冷冻</v>
          </cell>
        </row>
        <row r="11936">
          <cell r="A11936">
            <v>241005</v>
          </cell>
          <cell r="B11936" t="str">
            <v>冷藏</v>
          </cell>
        </row>
        <row r="11937">
          <cell r="A11937">
            <v>1278861</v>
          </cell>
          <cell r="B11937" t="str">
            <v>常温</v>
          </cell>
        </row>
        <row r="11938">
          <cell r="A11938">
            <v>1258024</v>
          </cell>
          <cell r="B11938" t="str">
            <v>常温</v>
          </cell>
        </row>
        <row r="11939">
          <cell r="A11939">
            <v>1631613</v>
          </cell>
          <cell r="B11939" t="str">
            <v>常温</v>
          </cell>
        </row>
        <row r="11940">
          <cell r="A11940">
            <v>1271507</v>
          </cell>
          <cell r="B11940" t="str">
            <v>常温</v>
          </cell>
        </row>
        <row r="11941">
          <cell r="A11941">
            <v>1227716</v>
          </cell>
          <cell r="B11941" t="str">
            <v>常温</v>
          </cell>
        </row>
        <row r="11942">
          <cell r="A11942">
            <v>7579</v>
          </cell>
          <cell r="B11942" t="str">
            <v>常温</v>
          </cell>
        </row>
        <row r="11943">
          <cell r="A11943">
            <v>1182504</v>
          </cell>
          <cell r="B11943" t="str">
            <v>冷藏</v>
          </cell>
        </row>
        <row r="11944">
          <cell r="A11944">
            <v>1182504</v>
          </cell>
          <cell r="B11944" t="str">
            <v>冷藏</v>
          </cell>
        </row>
        <row r="11945">
          <cell r="A11945">
            <v>1122813</v>
          </cell>
          <cell r="B11945" t="str">
            <v>冷冻</v>
          </cell>
        </row>
        <row r="11946">
          <cell r="A11946">
            <v>943166</v>
          </cell>
          <cell r="B11946" t="str">
            <v>常温</v>
          </cell>
        </row>
        <row r="11947">
          <cell r="A11947">
            <v>1226140</v>
          </cell>
          <cell r="B11947" t="str">
            <v>冷藏</v>
          </cell>
        </row>
        <row r="11948">
          <cell r="A11948">
            <v>1234224</v>
          </cell>
          <cell r="B11948" t="str">
            <v>常温</v>
          </cell>
        </row>
        <row r="11949">
          <cell r="A11949">
            <v>894789</v>
          </cell>
          <cell r="B11949" t="str">
            <v>常温</v>
          </cell>
        </row>
        <row r="11950">
          <cell r="A11950">
            <v>1194041</v>
          </cell>
          <cell r="B11950" t="str">
            <v>冷藏</v>
          </cell>
        </row>
        <row r="11951">
          <cell r="A11951">
            <v>317132</v>
          </cell>
          <cell r="B11951" t="str">
            <v>常温</v>
          </cell>
        </row>
        <row r="11952">
          <cell r="A11952">
            <v>1064285</v>
          </cell>
          <cell r="B11952" t="str">
            <v>冷藏</v>
          </cell>
        </row>
        <row r="11953">
          <cell r="A11953">
            <v>1179973</v>
          </cell>
          <cell r="B11953" t="str">
            <v>常温</v>
          </cell>
        </row>
        <row r="11954">
          <cell r="A11954">
            <v>1234224</v>
          </cell>
          <cell r="B11954" t="str">
            <v>常温</v>
          </cell>
        </row>
        <row r="11955">
          <cell r="A11955">
            <v>1226147</v>
          </cell>
          <cell r="B11955" t="str">
            <v>冷藏</v>
          </cell>
        </row>
        <row r="11956">
          <cell r="A11956">
            <v>3853</v>
          </cell>
          <cell r="B11956" t="str">
            <v>冷藏</v>
          </cell>
        </row>
        <row r="11957">
          <cell r="A11957">
            <v>1232928</v>
          </cell>
          <cell r="B11957" t="str">
            <v>冷藏</v>
          </cell>
        </row>
        <row r="11958">
          <cell r="A11958">
            <v>1194000</v>
          </cell>
          <cell r="B11958" t="str">
            <v>冷藏</v>
          </cell>
        </row>
        <row r="11959">
          <cell r="A11959">
            <v>1179974</v>
          </cell>
          <cell r="B11959" t="str">
            <v>常温</v>
          </cell>
        </row>
        <row r="11960">
          <cell r="A11960">
            <v>1271507</v>
          </cell>
          <cell r="B11960" t="str">
            <v>常温</v>
          </cell>
        </row>
        <row r="11961">
          <cell r="A11961">
            <v>1232928</v>
          </cell>
          <cell r="B11961" t="str">
            <v>常温</v>
          </cell>
        </row>
        <row r="11962">
          <cell r="A11962">
            <v>1179970</v>
          </cell>
          <cell r="B11962" t="str">
            <v>常温</v>
          </cell>
        </row>
        <row r="11963">
          <cell r="A11963">
            <v>1277778</v>
          </cell>
          <cell r="B11963" t="str">
            <v>常温</v>
          </cell>
        </row>
        <row r="11964">
          <cell r="A11964">
            <v>787458</v>
          </cell>
          <cell r="B11964" t="str">
            <v>冷藏</v>
          </cell>
        </row>
        <row r="11965">
          <cell r="A11965">
            <v>8775</v>
          </cell>
          <cell r="B11965" t="str">
            <v>常温</v>
          </cell>
        </row>
        <row r="11966">
          <cell r="A11966">
            <v>317727</v>
          </cell>
          <cell r="B11966" t="str">
            <v>常温</v>
          </cell>
        </row>
        <row r="11967">
          <cell r="A11967">
            <v>1271507</v>
          </cell>
          <cell r="B11967" t="str">
            <v>常温</v>
          </cell>
        </row>
        <row r="11968">
          <cell r="A11968">
            <v>1218521</v>
          </cell>
          <cell r="B11968" t="str">
            <v>常温</v>
          </cell>
        </row>
        <row r="11969">
          <cell r="A11969">
            <v>1277778</v>
          </cell>
          <cell r="B11969" t="str">
            <v>常温</v>
          </cell>
        </row>
        <row r="11970">
          <cell r="A11970">
            <v>1284458</v>
          </cell>
          <cell r="B11970" t="str">
            <v>常温</v>
          </cell>
        </row>
        <row r="11971">
          <cell r="A11971">
            <v>910960</v>
          </cell>
          <cell r="B11971" t="str">
            <v>冷藏</v>
          </cell>
        </row>
        <row r="11972">
          <cell r="A11972">
            <v>1227702</v>
          </cell>
          <cell r="B11972" t="str">
            <v>常温</v>
          </cell>
        </row>
        <row r="11973">
          <cell r="A11973">
            <v>1099420</v>
          </cell>
          <cell r="B11973" t="str">
            <v>常温</v>
          </cell>
        </row>
        <row r="11974">
          <cell r="A11974">
            <v>1179974</v>
          </cell>
          <cell r="B11974" t="str">
            <v>常温</v>
          </cell>
        </row>
        <row r="11975">
          <cell r="A11975">
            <v>1178217</v>
          </cell>
          <cell r="B11975" t="str">
            <v>常温</v>
          </cell>
        </row>
        <row r="11976">
          <cell r="A11976">
            <v>505951</v>
          </cell>
          <cell r="B11976" t="str">
            <v>常温</v>
          </cell>
        </row>
        <row r="11977">
          <cell r="A11977">
            <v>1227702</v>
          </cell>
          <cell r="B11977" t="str">
            <v>常温</v>
          </cell>
        </row>
        <row r="11978">
          <cell r="A11978">
            <v>976308</v>
          </cell>
          <cell r="B11978" t="str">
            <v>冷藏</v>
          </cell>
        </row>
        <row r="11979">
          <cell r="A11979">
            <v>317082</v>
          </cell>
          <cell r="B11979" t="str">
            <v>常温</v>
          </cell>
        </row>
        <row r="11980">
          <cell r="A11980">
            <v>1182504</v>
          </cell>
          <cell r="B11980" t="str">
            <v>冷藏</v>
          </cell>
        </row>
        <row r="11981">
          <cell r="A11981">
            <v>296140</v>
          </cell>
          <cell r="B11981" t="str">
            <v>常温</v>
          </cell>
        </row>
        <row r="11982">
          <cell r="A11982">
            <v>1870885</v>
          </cell>
          <cell r="B11982" t="str">
            <v>常温</v>
          </cell>
        </row>
        <row r="11983">
          <cell r="A11983">
            <v>1487678</v>
          </cell>
          <cell r="B11983" t="str">
            <v>常温</v>
          </cell>
        </row>
        <row r="11984">
          <cell r="A11984">
            <v>1099538</v>
          </cell>
          <cell r="B11984" t="str">
            <v>冷藏</v>
          </cell>
        </row>
        <row r="11985">
          <cell r="A11985">
            <v>1099517</v>
          </cell>
          <cell r="B11985" t="str">
            <v>常温</v>
          </cell>
        </row>
        <row r="11986">
          <cell r="A11986">
            <v>1118754</v>
          </cell>
          <cell r="B11986" t="str">
            <v>常温</v>
          </cell>
        </row>
        <row r="11987">
          <cell r="A11987">
            <v>1118754</v>
          </cell>
          <cell r="B11987" t="str">
            <v>常温</v>
          </cell>
        </row>
        <row r="11988">
          <cell r="A11988">
            <v>1271554</v>
          </cell>
          <cell r="B11988" t="str">
            <v>常温</v>
          </cell>
        </row>
        <row r="11989">
          <cell r="A11989">
            <v>302764</v>
          </cell>
          <cell r="B11989" t="str">
            <v>常温</v>
          </cell>
        </row>
        <row r="11990">
          <cell r="A11990">
            <v>770405</v>
          </cell>
          <cell r="B11990" t="str">
            <v>常温</v>
          </cell>
        </row>
        <row r="11991">
          <cell r="A11991">
            <v>318693</v>
          </cell>
          <cell r="B11991" t="str">
            <v>冷藏</v>
          </cell>
        </row>
        <row r="11992">
          <cell r="A11992">
            <v>625713</v>
          </cell>
          <cell r="B11992" t="str">
            <v>冷藏</v>
          </cell>
        </row>
        <row r="11993">
          <cell r="A11993">
            <v>8775</v>
          </cell>
          <cell r="B11993" t="str">
            <v>冷藏</v>
          </cell>
        </row>
        <row r="11994">
          <cell r="A11994">
            <v>1122774</v>
          </cell>
          <cell r="B11994" t="str">
            <v>冷冻</v>
          </cell>
        </row>
        <row r="11995">
          <cell r="A11995">
            <v>1227702</v>
          </cell>
          <cell r="B11995" t="str">
            <v>常温</v>
          </cell>
        </row>
        <row r="11996">
          <cell r="A11996">
            <v>1227702</v>
          </cell>
          <cell r="B11996" t="str">
            <v>常温</v>
          </cell>
        </row>
        <row r="11997">
          <cell r="A11997">
            <v>751891</v>
          </cell>
          <cell r="B11997" t="str">
            <v>常温</v>
          </cell>
        </row>
        <row r="11998">
          <cell r="A11998">
            <v>1064285</v>
          </cell>
          <cell r="B11998" t="str">
            <v>冷藏</v>
          </cell>
        </row>
        <row r="11999">
          <cell r="A11999">
            <v>1631663</v>
          </cell>
          <cell r="B11999" t="str">
            <v>常温</v>
          </cell>
        </row>
        <row r="12000">
          <cell r="A12000">
            <v>408546</v>
          </cell>
          <cell r="B12000" t="str">
            <v>常温</v>
          </cell>
        </row>
        <row r="12001">
          <cell r="A12001">
            <v>852439</v>
          </cell>
          <cell r="B12001" t="str">
            <v>常温</v>
          </cell>
        </row>
        <row r="12002">
          <cell r="A12002">
            <v>1179973</v>
          </cell>
          <cell r="B12002" t="str">
            <v>常温</v>
          </cell>
        </row>
        <row r="12003">
          <cell r="A12003">
            <v>1189895</v>
          </cell>
          <cell r="B12003" t="str">
            <v>冷藏</v>
          </cell>
        </row>
        <row r="12004">
          <cell r="A12004">
            <v>1189895</v>
          </cell>
          <cell r="B12004" t="str">
            <v>冷藏</v>
          </cell>
        </row>
        <row r="12005">
          <cell r="A12005">
            <v>1602644</v>
          </cell>
          <cell r="B12005" t="str">
            <v>冷藏</v>
          </cell>
        </row>
        <row r="12006">
          <cell r="A12006">
            <v>1271589</v>
          </cell>
          <cell r="B12006" t="str">
            <v>常温</v>
          </cell>
        </row>
        <row r="12007">
          <cell r="A12007">
            <v>1064285</v>
          </cell>
          <cell r="B12007" t="str">
            <v>冷藏</v>
          </cell>
        </row>
        <row r="12008">
          <cell r="A12008">
            <v>318693</v>
          </cell>
          <cell r="B12008" t="str">
            <v>常温</v>
          </cell>
        </row>
        <row r="12009">
          <cell r="A12009">
            <v>1182504</v>
          </cell>
          <cell r="B12009" t="str">
            <v>冷藏</v>
          </cell>
        </row>
        <row r="12010">
          <cell r="A12010">
            <v>1182504</v>
          </cell>
          <cell r="B12010" t="str">
            <v>冷藏</v>
          </cell>
        </row>
        <row r="12011">
          <cell r="A12011">
            <v>1179973</v>
          </cell>
          <cell r="B12011" t="str">
            <v>常温</v>
          </cell>
        </row>
        <row r="12012">
          <cell r="A12012">
            <v>852439</v>
          </cell>
          <cell r="B12012" t="str">
            <v>常温</v>
          </cell>
        </row>
        <row r="12013">
          <cell r="A12013">
            <v>1245841</v>
          </cell>
          <cell r="B12013" t="str">
            <v>冷藏</v>
          </cell>
        </row>
        <row r="12014">
          <cell r="A12014">
            <v>953467</v>
          </cell>
          <cell r="B12014" t="str">
            <v>常温</v>
          </cell>
        </row>
        <row r="12015">
          <cell r="A12015">
            <v>1179973</v>
          </cell>
          <cell r="B12015" t="str">
            <v>常温</v>
          </cell>
        </row>
        <row r="12016">
          <cell r="A12016">
            <v>1179974</v>
          </cell>
          <cell r="B12016" t="str">
            <v>常温</v>
          </cell>
        </row>
        <row r="12017">
          <cell r="A12017">
            <v>1277778</v>
          </cell>
          <cell r="B12017" t="str">
            <v>常温</v>
          </cell>
        </row>
        <row r="12018">
          <cell r="A12018">
            <v>1232928</v>
          </cell>
          <cell r="B12018" t="str">
            <v>常温</v>
          </cell>
        </row>
        <row r="12019">
          <cell r="A12019">
            <v>1232928</v>
          </cell>
          <cell r="B12019" t="str">
            <v>冷藏</v>
          </cell>
        </row>
        <row r="12020">
          <cell r="A12020">
            <v>1140523</v>
          </cell>
          <cell r="B12020" t="str">
            <v>常温</v>
          </cell>
        </row>
        <row r="12021">
          <cell r="A12021">
            <v>1180405</v>
          </cell>
          <cell r="B12021" t="str">
            <v>冷冻</v>
          </cell>
        </row>
        <row r="12022">
          <cell r="A12022">
            <v>1183370</v>
          </cell>
          <cell r="B12022" t="str">
            <v>冷藏</v>
          </cell>
        </row>
        <row r="12023">
          <cell r="A12023">
            <v>1141024</v>
          </cell>
          <cell r="B12023" t="str">
            <v>常温</v>
          </cell>
        </row>
        <row r="12024">
          <cell r="A12024">
            <v>1064293</v>
          </cell>
          <cell r="B12024" t="str">
            <v>常温</v>
          </cell>
        </row>
        <row r="12025">
          <cell r="A12025">
            <v>1134348</v>
          </cell>
          <cell r="B12025" t="str">
            <v>常温</v>
          </cell>
        </row>
        <row r="12026">
          <cell r="A12026">
            <v>1631663</v>
          </cell>
          <cell r="B12026" t="str">
            <v>常温</v>
          </cell>
        </row>
        <row r="12027">
          <cell r="A12027">
            <v>1194000</v>
          </cell>
          <cell r="B12027" t="str">
            <v>冷藏</v>
          </cell>
        </row>
        <row r="12028">
          <cell r="A12028">
            <v>1631663</v>
          </cell>
          <cell r="B12028" t="str">
            <v>常温</v>
          </cell>
        </row>
        <row r="12029">
          <cell r="A12029">
            <v>1179973</v>
          </cell>
          <cell r="B12029" t="str">
            <v>常温</v>
          </cell>
        </row>
        <row r="12030">
          <cell r="A12030">
            <v>317727</v>
          </cell>
          <cell r="B12030" t="str">
            <v>常温</v>
          </cell>
        </row>
        <row r="12031">
          <cell r="A12031">
            <v>8775</v>
          </cell>
          <cell r="B12031" t="str">
            <v>冷藏</v>
          </cell>
        </row>
        <row r="12032">
          <cell r="A12032">
            <v>1194041</v>
          </cell>
          <cell r="B12032" t="str">
            <v>冷藏</v>
          </cell>
        </row>
        <row r="12033">
          <cell r="A12033">
            <v>1249728</v>
          </cell>
          <cell r="B12033" t="str">
            <v>冷藏</v>
          </cell>
        </row>
        <row r="12034">
          <cell r="A12034">
            <v>953467</v>
          </cell>
          <cell r="B12034" t="str">
            <v>常温</v>
          </cell>
        </row>
        <row r="12035">
          <cell r="A12035">
            <v>1226142</v>
          </cell>
          <cell r="B12035" t="str">
            <v>冷藏</v>
          </cell>
        </row>
        <row r="12036">
          <cell r="A12036">
            <v>1212507</v>
          </cell>
          <cell r="B12036" t="str">
            <v>常温</v>
          </cell>
        </row>
        <row r="12037">
          <cell r="A12037">
            <v>1069405</v>
          </cell>
          <cell r="B12037" t="str">
            <v>常温</v>
          </cell>
        </row>
        <row r="12038">
          <cell r="A12038">
            <v>757326</v>
          </cell>
          <cell r="B12038" t="str">
            <v>常温</v>
          </cell>
        </row>
        <row r="12039">
          <cell r="A12039">
            <v>408546</v>
          </cell>
          <cell r="B12039" t="str">
            <v>常温</v>
          </cell>
        </row>
        <row r="12040">
          <cell r="A12040">
            <v>787458</v>
          </cell>
          <cell r="B12040" t="str">
            <v>冷藏</v>
          </cell>
        </row>
        <row r="12041">
          <cell r="A12041">
            <v>1260926</v>
          </cell>
          <cell r="B12041" t="str">
            <v>冷冻</v>
          </cell>
        </row>
        <row r="12042">
          <cell r="A12042">
            <v>297415</v>
          </cell>
          <cell r="B12042" t="str">
            <v>常温</v>
          </cell>
        </row>
        <row r="12043">
          <cell r="A12043">
            <v>297415</v>
          </cell>
          <cell r="B12043" t="str">
            <v>常温</v>
          </cell>
        </row>
        <row r="12044">
          <cell r="A12044">
            <v>796358</v>
          </cell>
          <cell r="B12044" t="str">
            <v>常温</v>
          </cell>
        </row>
        <row r="12045">
          <cell r="A12045">
            <v>1186652</v>
          </cell>
          <cell r="B12045" t="str">
            <v>常温</v>
          </cell>
        </row>
        <row r="12046">
          <cell r="A12046">
            <v>1377993</v>
          </cell>
          <cell r="B12046" t="str">
            <v>常温</v>
          </cell>
        </row>
        <row r="12047">
          <cell r="A12047">
            <v>929348</v>
          </cell>
          <cell r="B12047" t="str">
            <v>冷藏</v>
          </cell>
        </row>
        <row r="12048">
          <cell r="A12048">
            <v>317130</v>
          </cell>
          <cell r="B12048" t="str">
            <v>冷藏</v>
          </cell>
        </row>
        <row r="12049">
          <cell r="A12049">
            <v>1276448</v>
          </cell>
          <cell r="B12049" t="str">
            <v>常温</v>
          </cell>
        </row>
        <row r="12050">
          <cell r="A12050">
            <v>1352943</v>
          </cell>
          <cell r="B12050" t="str">
            <v>常温</v>
          </cell>
        </row>
        <row r="12051">
          <cell r="A12051">
            <v>317189</v>
          </cell>
          <cell r="B12051" t="str">
            <v>常温</v>
          </cell>
        </row>
        <row r="12052">
          <cell r="A12052">
            <v>1182504</v>
          </cell>
          <cell r="B12052" t="str">
            <v>冷冻</v>
          </cell>
        </row>
        <row r="12053">
          <cell r="A12053">
            <v>187418</v>
          </cell>
          <cell r="B12053" t="str">
            <v>冷藏</v>
          </cell>
        </row>
        <row r="12054">
          <cell r="A12054">
            <v>811037</v>
          </cell>
          <cell r="B12054" t="str">
            <v>冷藏</v>
          </cell>
        </row>
        <row r="12055">
          <cell r="A12055">
            <v>78793</v>
          </cell>
          <cell r="B12055" t="str">
            <v>常温</v>
          </cell>
        </row>
        <row r="12056">
          <cell r="A12056">
            <v>1221707</v>
          </cell>
          <cell r="B12056" t="str">
            <v>常温</v>
          </cell>
        </row>
        <row r="12057">
          <cell r="A12057">
            <v>1209079</v>
          </cell>
          <cell r="B12057" t="str">
            <v>常温</v>
          </cell>
        </row>
        <row r="12058">
          <cell r="A12058">
            <v>664556</v>
          </cell>
          <cell r="B12058" t="str">
            <v>常温</v>
          </cell>
        </row>
        <row r="12059">
          <cell r="A12059">
            <v>1064293</v>
          </cell>
          <cell r="B12059" t="str">
            <v>常温</v>
          </cell>
        </row>
        <row r="12060">
          <cell r="A12060">
            <v>1258024</v>
          </cell>
          <cell r="B12060" t="str">
            <v>常温</v>
          </cell>
        </row>
        <row r="12061">
          <cell r="A12061">
            <v>1424577</v>
          </cell>
          <cell r="B12061" t="str">
            <v>冷藏</v>
          </cell>
        </row>
        <row r="12062">
          <cell r="A12062">
            <v>1118752</v>
          </cell>
          <cell r="B12062" t="str">
            <v>常温</v>
          </cell>
        </row>
        <row r="12063">
          <cell r="A12063">
            <v>787458</v>
          </cell>
          <cell r="B12063" t="str">
            <v>冷藏</v>
          </cell>
        </row>
        <row r="12064">
          <cell r="A12064">
            <v>900241</v>
          </cell>
          <cell r="B12064" t="str">
            <v>常温</v>
          </cell>
        </row>
        <row r="12065">
          <cell r="A12065">
            <v>852439</v>
          </cell>
          <cell r="B12065" t="str">
            <v>常温</v>
          </cell>
        </row>
        <row r="12066">
          <cell r="A12066">
            <v>1096331</v>
          </cell>
          <cell r="B12066" t="str">
            <v>常温</v>
          </cell>
        </row>
        <row r="12067">
          <cell r="A12067">
            <v>308912</v>
          </cell>
          <cell r="B12067" t="str">
            <v>冷藏</v>
          </cell>
        </row>
        <row r="12068">
          <cell r="A12068">
            <v>1182504</v>
          </cell>
          <cell r="B12068" t="str">
            <v>冷冻</v>
          </cell>
        </row>
        <row r="12069">
          <cell r="A12069">
            <v>1179970</v>
          </cell>
          <cell r="B12069" t="str">
            <v>常温</v>
          </cell>
        </row>
        <row r="12070">
          <cell r="A12070">
            <v>1179973</v>
          </cell>
          <cell r="B12070" t="str">
            <v>常温</v>
          </cell>
        </row>
        <row r="12071">
          <cell r="A12071">
            <v>1246841</v>
          </cell>
          <cell r="B12071" t="str">
            <v>常温</v>
          </cell>
        </row>
        <row r="12072">
          <cell r="A12072">
            <v>1226146</v>
          </cell>
          <cell r="B12072" t="str">
            <v>冷藏</v>
          </cell>
        </row>
        <row r="12073">
          <cell r="A12073">
            <v>671420</v>
          </cell>
          <cell r="B12073" t="str">
            <v>冷藏</v>
          </cell>
        </row>
        <row r="12074">
          <cell r="A12074">
            <v>1159494</v>
          </cell>
          <cell r="B12074" t="str">
            <v>冷藏</v>
          </cell>
        </row>
        <row r="12075">
          <cell r="A12075">
            <v>1194070</v>
          </cell>
          <cell r="B12075" t="str">
            <v>冷藏</v>
          </cell>
        </row>
        <row r="12076">
          <cell r="A12076">
            <v>787458</v>
          </cell>
          <cell r="B12076" t="str">
            <v>冷藏</v>
          </cell>
        </row>
        <row r="12077">
          <cell r="A12077">
            <v>1194000</v>
          </cell>
          <cell r="B12077" t="str">
            <v>冷藏</v>
          </cell>
        </row>
        <row r="12078">
          <cell r="A12078">
            <v>1631663</v>
          </cell>
          <cell r="B12078" t="str">
            <v>常温</v>
          </cell>
        </row>
        <row r="12079">
          <cell r="A12079">
            <v>1134337</v>
          </cell>
          <cell r="B12079" t="str">
            <v>常温</v>
          </cell>
        </row>
        <row r="12080">
          <cell r="A12080">
            <v>1179973</v>
          </cell>
          <cell r="B12080" t="str">
            <v>常温</v>
          </cell>
        </row>
        <row r="12081">
          <cell r="A12081">
            <v>852439</v>
          </cell>
          <cell r="B12081" t="str">
            <v>常温</v>
          </cell>
        </row>
        <row r="12082">
          <cell r="A12082">
            <v>1276712</v>
          </cell>
          <cell r="B12082" t="str">
            <v>冷藏</v>
          </cell>
        </row>
        <row r="12083">
          <cell r="A12083">
            <v>1211160</v>
          </cell>
          <cell r="B12083" t="str">
            <v>常温</v>
          </cell>
        </row>
        <row r="12084">
          <cell r="A12084">
            <v>787458</v>
          </cell>
          <cell r="B12084" t="str">
            <v>冷藏</v>
          </cell>
        </row>
        <row r="12085">
          <cell r="A12085">
            <v>1065530</v>
          </cell>
          <cell r="B12085" t="str">
            <v>冷藏</v>
          </cell>
        </row>
        <row r="12086">
          <cell r="A12086">
            <v>1185789</v>
          </cell>
          <cell r="B12086" t="str">
            <v>冷藏</v>
          </cell>
        </row>
        <row r="12087">
          <cell r="A12087">
            <v>1258021</v>
          </cell>
          <cell r="B12087" t="str">
            <v>冷藏</v>
          </cell>
        </row>
        <row r="12088">
          <cell r="A12088">
            <v>1182511</v>
          </cell>
          <cell r="B12088" t="str">
            <v>冷藏</v>
          </cell>
        </row>
        <row r="12089">
          <cell r="A12089">
            <v>1179974</v>
          </cell>
          <cell r="B12089" t="str">
            <v>常温</v>
          </cell>
        </row>
        <row r="12090">
          <cell r="A12090">
            <v>1064293</v>
          </cell>
          <cell r="B12090" t="str">
            <v>常温</v>
          </cell>
        </row>
        <row r="12091">
          <cell r="A12091">
            <v>1140523</v>
          </cell>
          <cell r="B12091" t="str">
            <v>常温</v>
          </cell>
        </row>
        <row r="12092">
          <cell r="A12092">
            <v>1258921</v>
          </cell>
          <cell r="B12092" t="str">
            <v>常温</v>
          </cell>
        </row>
        <row r="12093">
          <cell r="A12093">
            <v>1185789</v>
          </cell>
          <cell r="B12093" t="str">
            <v>冷冻</v>
          </cell>
        </row>
        <row r="12094">
          <cell r="A12094">
            <v>739940</v>
          </cell>
          <cell r="B12094" t="str">
            <v>常温</v>
          </cell>
        </row>
        <row r="12095">
          <cell r="A12095">
            <v>1179974</v>
          </cell>
          <cell r="B12095" t="str">
            <v>常温</v>
          </cell>
        </row>
        <row r="12096">
          <cell r="A12096">
            <v>1235850</v>
          </cell>
          <cell r="B12096" t="str">
            <v>常温</v>
          </cell>
        </row>
        <row r="12097">
          <cell r="A12097">
            <v>1227698</v>
          </cell>
          <cell r="B12097" t="str">
            <v>冷藏</v>
          </cell>
        </row>
        <row r="12098">
          <cell r="A12098">
            <v>1260926</v>
          </cell>
          <cell r="B12098" t="str">
            <v>冷冻</v>
          </cell>
        </row>
        <row r="12099">
          <cell r="A12099">
            <v>1216053</v>
          </cell>
          <cell r="B12099" t="str">
            <v>常温</v>
          </cell>
        </row>
        <row r="12100">
          <cell r="A12100">
            <v>1245841</v>
          </cell>
          <cell r="B12100" t="str">
            <v>冷藏</v>
          </cell>
        </row>
        <row r="12101">
          <cell r="A12101">
            <v>1069405</v>
          </cell>
          <cell r="B12101" t="str">
            <v>冷藏</v>
          </cell>
        </row>
        <row r="12102">
          <cell r="A12102">
            <v>1186658</v>
          </cell>
          <cell r="B12102" t="str">
            <v>常温</v>
          </cell>
        </row>
        <row r="12103">
          <cell r="A12103">
            <v>1182462</v>
          </cell>
          <cell r="B12103" t="str">
            <v>常温</v>
          </cell>
        </row>
        <row r="12104">
          <cell r="A12104">
            <v>1276876</v>
          </cell>
          <cell r="B12104" t="str">
            <v>常温</v>
          </cell>
        </row>
        <row r="12105">
          <cell r="A12105">
            <v>999143</v>
          </cell>
          <cell r="B12105" t="str">
            <v>常温</v>
          </cell>
        </row>
        <row r="12106">
          <cell r="A12106">
            <v>1141026</v>
          </cell>
          <cell r="B12106" t="str">
            <v>常温</v>
          </cell>
        </row>
        <row r="12107">
          <cell r="A12107">
            <v>1115311</v>
          </cell>
          <cell r="B12107" t="str">
            <v>常温</v>
          </cell>
        </row>
        <row r="12108">
          <cell r="A12108">
            <v>1070696</v>
          </cell>
          <cell r="B12108" t="str">
            <v>常温</v>
          </cell>
        </row>
        <row r="12109">
          <cell r="A12109">
            <v>1226140</v>
          </cell>
          <cell r="B12109" t="str">
            <v>冷藏</v>
          </cell>
        </row>
        <row r="12110">
          <cell r="A12110">
            <v>852439</v>
          </cell>
          <cell r="B12110" t="str">
            <v>常温</v>
          </cell>
        </row>
        <row r="12111">
          <cell r="A12111">
            <v>1258024</v>
          </cell>
          <cell r="B12111" t="str">
            <v>常温</v>
          </cell>
        </row>
        <row r="12112">
          <cell r="A12112">
            <v>787458</v>
          </cell>
          <cell r="B12112" t="str">
            <v>冷藏</v>
          </cell>
        </row>
        <row r="12113">
          <cell r="A12113">
            <v>1227754</v>
          </cell>
          <cell r="B12113" t="str">
            <v>常温</v>
          </cell>
        </row>
        <row r="12114">
          <cell r="A12114">
            <v>1065611</v>
          </cell>
          <cell r="B12114" t="str">
            <v>常温</v>
          </cell>
        </row>
        <row r="12115">
          <cell r="A12115">
            <v>1227715</v>
          </cell>
          <cell r="B12115" t="str">
            <v>冷藏</v>
          </cell>
        </row>
        <row r="12116">
          <cell r="A12116">
            <v>1099516</v>
          </cell>
          <cell r="B12116" t="str">
            <v>常温</v>
          </cell>
        </row>
        <row r="12117">
          <cell r="A12117">
            <v>1201518</v>
          </cell>
          <cell r="B12117" t="str">
            <v>常温</v>
          </cell>
        </row>
        <row r="12118">
          <cell r="A12118">
            <v>1631663</v>
          </cell>
          <cell r="B12118" t="str">
            <v>常温</v>
          </cell>
        </row>
        <row r="12119">
          <cell r="A12119">
            <v>1258024</v>
          </cell>
          <cell r="B12119" t="str">
            <v>常温</v>
          </cell>
        </row>
        <row r="12120">
          <cell r="A12120">
            <v>1177833</v>
          </cell>
          <cell r="B12120" t="str">
            <v>常温</v>
          </cell>
        </row>
        <row r="12121">
          <cell r="A12121">
            <v>1118754</v>
          </cell>
          <cell r="B12121" t="str">
            <v>常温</v>
          </cell>
        </row>
        <row r="12122">
          <cell r="A12122">
            <v>1064285</v>
          </cell>
          <cell r="B12122" t="str">
            <v>冷藏</v>
          </cell>
        </row>
        <row r="12123">
          <cell r="A12123">
            <v>837522</v>
          </cell>
          <cell r="B12123" t="str">
            <v>冷藏</v>
          </cell>
        </row>
        <row r="12124">
          <cell r="A12124">
            <v>317727</v>
          </cell>
          <cell r="B12124" t="str">
            <v>常温</v>
          </cell>
        </row>
        <row r="12125">
          <cell r="A12125">
            <v>1070682</v>
          </cell>
          <cell r="B12125" t="str">
            <v>常温</v>
          </cell>
        </row>
        <row r="12126">
          <cell r="A12126">
            <v>1189895</v>
          </cell>
          <cell r="B12126" t="str">
            <v>冷藏</v>
          </cell>
        </row>
        <row r="12127">
          <cell r="A12127">
            <v>1276876</v>
          </cell>
          <cell r="B12127" t="str">
            <v>常温</v>
          </cell>
        </row>
        <row r="12128">
          <cell r="A12128">
            <v>317132</v>
          </cell>
          <cell r="B12128" t="str">
            <v>常温</v>
          </cell>
        </row>
        <row r="12129">
          <cell r="A12129">
            <v>1271554</v>
          </cell>
          <cell r="B12129" t="str">
            <v>常温</v>
          </cell>
        </row>
        <row r="12130">
          <cell r="A12130">
            <v>787458</v>
          </cell>
          <cell r="B12130" t="str">
            <v>冷藏</v>
          </cell>
        </row>
        <row r="12131">
          <cell r="A12131">
            <v>1139030</v>
          </cell>
          <cell r="B12131" t="str">
            <v>常温</v>
          </cell>
        </row>
        <row r="12132">
          <cell r="A12132">
            <v>1283056</v>
          </cell>
          <cell r="B12132" t="str">
            <v>常温</v>
          </cell>
        </row>
        <row r="12133">
          <cell r="A12133">
            <v>1159490</v>
          </cell>
          <cell r="B12133" t="str">
            <v>冷藏</v>
          </cell>
        </row>
        <row r="12134">
          <cell r="A12134">
            <v>1226147</v>
          </cell>
          <cell r="B12134" t="str">
            <v>冷藏</v>
          </cell>
        </row>
        <row r="12135">
          <cell r="A12135">
            <v>1193770</v>
          </cell>
          <cell r="B12135" t="str">
            <v>冷藏</v>
          </cell>
        </row>
        <row r="12136">
          <cell r="A12136">
            <v>1271560</v>
          </cell>
          <cell r="B12136" t="str">
            <v>常温</v>
          </cell>
        </row>
        <row r="12137">
          <cell r="A12137">
            <v>1179973</v>
          </cell>
          <cell r="B12137" t="str">
            <v>常温</v>
          </cell>
        </row>
        <row r="12138">
          <cell r="A12138">
            <v>1179973</v>
          </cell>
          <cell r="B12138" t="str">
            <v>常温</v>
          </cell>
        </row>
        <row r="12139">
          <cell r="A12139">
            <v>801900</v>
          </cell>
          <cell r="B12139" t="str">
            <v>常温</v>
          </cell>
        </row>
        <row r="12140">
          <cell r="A12140">
            <v>1065530</v>
          </cell>
          <cell r="B12140" t="str">
            <v>常温</v>
          </cell>
        </row>
        <row r="12141">
          <cell r="A12141">
            <v>1179974</v>
          </cell>
          <cell r="B12141" t="str">
            <v>常温</v>
          </cell>
        </row>
        <row r="12142">
          <cell r="A12142">
            <v>1064285</v>
          </cell>
          <cell r="B12142" t="str">
            <v>冷藏</v>
          </cell>
        </row>
        <row r="12143">
          <cell r="A12143">
            <v>953467</v>
          </cell>
          <cell r="B12143" t="str">
            <v>常温</v>
          </cell>
        </row>
        <row r="12144">
          <cell r="A12144">
            <v>852439</v>
          </cell>
          <cell r="B12144" t="str">
            <v>常温</v>
          </cell>
        </row>
        <row r="12145">
          <cell r="A12145">
            <v>1185789</v>
          </cell>
          <cell r="B12145" t="str">
            <v>冷藏</v>
          </cell>
        </row>
        <row r="12146">
          <cell r="A12146">
            <v>1179973</v>
          </cell>
          <cell r="B12146" t="str">
            <v>常温</v>
          </cell>
        </row>
        <row r="12147">
          <cell r="A12147">
            <v>1179973</v>
          </cell>
          <cell r="B12147" t="str">
            <v>常温</v>
          </cell>
        </row>
        <row r="12148">
          <cell r="A12148">
            <v>318703</v>
          </cell>
          <cell r="B12148" t="str">
            <v>常温</v>
          </cell>
        </row>
        <row r="12149">
          <cell r="A12149">
            <v>1517090</v>
          </cell>
          <cell r="B12149" t="str">
            <v>冷藏</v>
          </cell>
        </row>
        <row r="12150">
          <cell r="A12150">
            <v>575399</v>
          </cell>
          <cell r="B12150" t="str">
            <v>常温</v>
          </cell>
        </row>
        <row r="12151">
          <cell r="A12151">
            <v>796358</v>
          </cell>
          <cell r="B12151" t="str">
            <v>常温</v>
          </cell>
        </row>
        <row r="12152">
          <cell r="A12152">
            <v>310247</v>
          </cell>
          <cell r="B12152" t="str">
            <v>常温</v>
          </cell>
        </row>
        <row r="12153">
          <cell r="A12153">
            <v>304617</v>
          </cell>
          <cell r="B12153" t="str">
            <v>常温</v>
          </cell>
        </row>
        <row r="12154">
          <cell r="A12154">
            <v>1516226</v>
          </cell>
          <cell r="B12154" t="str">
            <v>常温</v>
          </cell>
        </row>
        <row r="12155">
          <cell r="A12155">
            <v>668831</v>
          </cell>
          <cell r="B12155" t="str">
            <v>常温</v>
          </cell>
        </row>
        <row r="12156">
          <cell r="A12156">
            <v>1226147</v>
          </cell>
          <cell r="B12156" t="str">
            <v>冷藏</v>
          </cell>
        </row>
        <row r="12157">
          <cell r="A12157">
            <v>1211346</v>
          </cell>
          <cell r="B12157" t="str">
            <v>常温</v>
          </cell>
        </row>
        <row r="12158">
          <cell r="A12158">
            <v>1118749</v>
          </cell>
          <cell r="B12158" t="str">
            <v>常温</v>
          </cell>
        </row>
        <row r="12159">
          <cell r="A12159">
            <v>1279082</v>
          </cell>
          <cell r="B12159" t="str">
            <v>常温</v>
          </cell>
        </row>
        <row r="12160">
          <cell r="A12160">
            <v>1271507</v>
          </cell>
          <cell r="B12160" t="str">
            <v>常温</v>
          </cell>
        </row>
        <row r="12161">
          <cell r="A12161">
            <v>1232928</v>
          </cell>
          <cell r="B12161" t="str">
            <v>常温</v>
          </cell>
        </row>
        <row r="12162">
          <cell r="A12162">
            <v>1140296</v>
          </cell>
          <cell r="B12162" t="str">
            <v>冷冻</v>
          </cell>
        </row>
        <row r="12163">
          <cell r="A12163">
            <v>1258024</v>
          </cell>
          <cell r="B12163" t="str">
            <v>常温</v>
          </cell>
        </row>
        <row r="12164">
          <cell r="A12164">
            <v>852439</v>
          </cell>
          <cell r="B12164" t="str">
            <v>常温</v>
          </cell>
        </row>
        <row r="12165">
          <cell r="A12165">
            <v>1140983</v>
          </cell>
          <cell r="B12165" t="str">
            <v>冷藏</v>
          </cell>
        </row>
        <row r="12166">
          <cell r="A12166">
            <v>1227711</v>
          </cell>
          <cell r="B12166" t="str">
            <v>冷藏</v>
          </cell>
        </row>
        <row r="12167">
          <cell r="A12167">
            <v>226571</v>
          </cell>
          <cell r="B12167" t="str">
            <v>冷冻</v>
          </cell>
        </row>
        <row r="12168">
          <cell r="A12168">
            <v>1064285</v>
          </cell>
          <cell r="B12168" t="str">
            <v>常温</v>
          </cell>
        </row>
        <row r="12169">
          <cell r="A12169">
            <v>58685</v>
          </cell>
          <cell r="B12169" t="str">
            <v>常温</v>
          </cell>
        </row>
        <row r="12170">
          <cell r="A12170">
            <v>1099547</v>
          </cell>
          <cell r="B12170" t="str">
            <v>冷藏</v>
          </cell>
        </row>
        <row r="12171">
          <cell r="A12171">
            <v>1094898</v>
          </cell>
          <cell r="B12171" t="str">
            <v>常温</v>
          </cell>
        </row>
        <row r="12172">
          <cell r="A12172">
            <v>1631663</v>
          </cell>
          <cell r="B12172" t="str">
            <v>常温</v>
          </cell>
        </row>
        <row r="12173">
          <cell r="A12173">
            <v>1064285</v>
          </cell>
          <cell r="B12173" t="str">
            <v>冷藏</v>
          </cell>
        </row>
        <row r="12174">
          <cell r="A12174">
            <v>1179973</v>
          </cell>
          <cell r="B12174" t="str">
            <v>常温</v>
          </cell>
        </row>
        <row r="12175">
          <cell r="A12175">
            <v>1185789</v>
          </cell>
          <cell r="B12175" t="str">
            <v>冷冻</v>
          </cell>
        </row>
        <row r="12176">
          <cell r="A12176">
            <v>318693</v>
          </cell>
          <cell r="B12176" t="str">
            <v>常温</v>
          </cell>
        </row>
        <row r="12177">
          <cell r="A12177">
            <v>1195900</v>
          </cell>
          <cell r="B12177" t="str">
            <v>常温</v>
          </cell>
        </row>
        <row r="12178">
          <cell r="A12178">
            <v>303986</v>
          </cell>
          <cell r="B12178" t="str">
            <v>常温</v>
          </cell>
        </row>
        <row r="12179">
          <cell r="A12179">
            <v>1182504</v>
          </cell>
          <cell r="B12179" t="str">
            <v>冷藏</v>
          </cell>
        </row>
        <row r="12180">
          <cell r="A12180">
            <v>1226146</v>
          </cell>
          <cell r="B12180" t="str">
            <v>冷藏</v>
          </cell>
        </row>
        <row r="12181">
          <cell r="A12181">
            <v>1185789</v>
          </cell>
          <cell r="B12181" t="str">
            <v>冷藏</v>
          </cell>
        </row>
        <row r="12182">
          <cell r="A12182">
            <v>1065530</v>
          </cell>
          <cell r="B12182" t="str">
            <v>常温</v>
          </cell>
        </row>
        <row r="12183">
          <cell r="A12183">
            <v>1180405</v>
          </cell>
          <cell r="B12183" t="str">
            <v>冷冻</v>
          </cell>
        </row>
        <row r="12184">
          <cell r="A12184">
            <v>1141014</v>
          </cell>
          <cell r="B12184" t="str">
            <v>常温</v>
          </cell>
        </row>
        <row r="12185">
          <cell r="A12185">
            <v>1284458</v>
          </cell>
          <cell r="B12185" t="str">
            <v>常温</v>
          </cell>
        </row>
        <row r="12186">
          <cell r="A12186">
            <v>1084479</v>
          </cell>
          <cell r="B12186" t="str">
            <v>冷藏</v>
          </cell>
        </row>
        <row r="12187">
          <cell r="A12187">
            <v>258265</v>
          </cell>
          <cell r="B12187" t="str">
            <v>常温</v>
          </cell>
        </row>
        <row r="12188">
          <cell r="A12188">
            <v>1877019</v>
          </cell>
          <cell r="B12188" t="str">
            <v>冷藏</v>
          </cell>
        </row>
        <row r="12189">
          <cell r="A12189">
            <v>631750</v>
          </cell>
          <cell r="B12189" t="str">
            <v>冷藏</v>
          </cell>
        </row>
        <row r="12190">
          <cell r="A12190">
            <v>846207</v>
          </cell>
          <cell r="B12190" t="str">
            <v>冷藏</v>
          </cell>
        </row>
        <row r="12191">
          <cell r="A12191">
            <v>1271499</v>
          </cell>
          <cell r="B12191" t="str">
            <v>常温</v>
          </cell>
        </row>
        <row r="12192">
          <cell r="A12192">
            <v>1284458</v>
          </cell>
          <cell r="B12192" t="str">
            <v>常温</v>
          </cell>
        </row>
        <row r="12193">
          <cell r="A12193">
            <v>1226147</v>
          </cell>
          <cell r="B12193" t="str">
            <v>冷藏</v>
          </cell>
        </row>
        <row r="12194">
          <cell r="A12194">
            <v>258265</v>
          </cell>
          <cell r="B12194" t="str">
            <v>常温</v>
          </cell>
        </row>
        <row r="12195">
          <cell r="A12195">
            <v>1070711</v>
          </cell>
          <cell r="B12195" t="str">
            <v>常温</v>
          </cell>
        </row>
        <row r="12196">
          <cell r="A12196">
            <v>1211160</v>
          </cell>
          <cell r="B12196" t="str">
            <v>常温</v>
          </cell>
        </row>
        <row r="12197">
          <cell r="A12197">
            <v>1211160</v>
          </cell>
          <cell r="B12197" t="str">
            <v>常温</v>
          </cell>
        </row>
        <row r="12198">
          <cell r="A12198">
            <v>1069789</v>
          </cell>
          <cell r="B12198" t="str">
            <v>常温</v>
          </cell>
        </row>
        <row r="12199">
          <cell r="A12199">
            <v>317189</v>
          </cell>
          <cell r="B12199" t="str">
            <v>常温</v>
          </cell>
        </row>
        <row r="12200">
          <cell r="A12200">
            <v>317130</v>
          </cell>
          <cell r="B12200" t="str">
            <v>冷藏</v>
          </cell>
        </row>
        <row r="12201">
          <cell r="A12201">
            <v>226571</v>
          </cell>
          <cell r="B12201" t="str">
            <v>冷冻</v>
          </cell>
        </row>
        <row r="12202">
          <cell r="A12202">
            <v>858302</v>
          </cell>
          <cell r="B12202" t="str">
            <v>常温</v>
          </cell>
        </row>
        <row r="12203">
          <cell r="A12203">
            <v>1179049</v>
          </cell>
          <cell r="B12203" t="str">
            <v>常温</v>
          </cell>
        </row>
        <row r="12204">
          <cell r="A12204">
            <v>1271507</v>
          </cell>
          <cell r="B12204" t="str">
            <v>常温</v>
          </cell>
        </row>
        <row r="12205">
          <cell r="A12205">
            <v>311437</v>
          </cell>
          <cell r="B12205" t="str">
            <v>常温</v>
          </cell>
        </row>
        <row r="12206">
          <cell r="A12206">
            <v>6026</v>
          </cell>
          <cell r="B12206" t="str">
            <v>冷藏</v>
          </cell>
        </row>
        <row r="12207">
          <cell r="A12207">
            <v>1140114</v>
          </cell>
          <cell r="B12207" t="str">
            <v>常温</v>
          </cell>
        </row>
        <row r="12208">
          <cell r="A12208">
            <v>1099506</v>
          </cell>
          <cell r="B12208" t="str">
            <v>常温</v>
          </cell>
        </row>
        <row r="12209">
          <cell r="A12209">
            <v>1099538</v>
          </cell>
          <cell r="B12209" t="str">
            <v>冷藏</v>
          </cell>
        </row>
        <row r="12210">
          <cell r="A12210">
            <v>1179970</v>
          </cell>
          <cell r="B12210" t="str">
            <v>常温</v>
          </cell>
        </row>
        <row r="12211">
          <cell r="A12211">
            <v>307885</v>
          </cell>
          <cell r="B12211" t="str">
            <v>常温</v>
          </cell>
        </row>
        <row r="12212">
          <cell r="A12212">
            <v>602081</v>
          </cell>
          <cell r="B12212" t="str">
            <v>常温</v>
          </cell>
        </row>
        <row r="12213">
          <cell r="A12213">
            <v>1222381</v>
          </cell>
          <cell r="B12213" t="str">
            <v>常温</v>
          </cell>
        </row>
        <row r="12214">
          <cell r="A12214">
            <v>1182504</v>
          </cell>
          <cell r="B12214" t="str">
            <v>冷冻</v>
          </cell>
        </row>
        <row r="12215">
          <cell r="A12215">
            <v>1481348</v>
          </cell>
          <cell r="B12215" t="str">
            <v>冷藏</v>
          </cell>
        </row>
        <row r="12216">
          <cell r="A12216">
            <v>317727</v>
          </cell>
          <cell r="B12216" t="str">
            <v>常温</v>
          </cell>
        </row>
        <row r="12217">
          <cell r="A12217">
            <v>1631663</v>
          </cell>
          <cell r="B12217" t="str">
            <v>常温</v>
          </cell>
        </row>
        <row r="12218">
          <cell r="A12218">
            <v>820059</v>
          </cell>
          <cell r="B12218" t="str">
            <v>常温</v>
          </cell>
        </row>
        <row r="12219">
          <cell r="A12219">
            <v>1211346</v>
          </cell>
          <cell r="B12219" t="str">
            <v>常温</v>
          </cell>
        </row>
        <row r="12220">
          <cell r="A12220">
            <v>5433</v>
          </cell>
          <cell r="B12220" t="str">
            <v>常温</v>
          </cell>
        </row>
        <row r="12221">
          <cell r="A12221">
            <v>1182504</v>
          </cell>
          <cell r="B12221" t="str">
            <v>冷藏</v>
          </cell>
        </row>
        <row r="12222">
          <cell r="A12222">
            <v>1224901</v>
          </cell>
          <cell r="B12222" t="str">
            <v>冷藏</v>
          </cell>
        </row>
        <row r="12223">
          <cell r="A12223">
            <v>1211160</v>
          </cell>
          <cell r="B12223" t="str">
            <v>常温</v>
          </cell>
        </row>
        <row r="12224">
          <cell r="A12224">
            <v>852430</v>
          </cell>
          <cell r="B12224" t="str">
            <v>常温</v>
          </cell>
        </row>
        <row r="12225">
          <cell r="A12225">
            <v>1177833</v>
          </cell>
          <cell r="B12225" t="str">
            <v>常温</v>
          </cell>
        </row>
        <row r="12226">
          <cell r="A12226">
            <v>1193770</v>
          </cell>
          <cell r="B12226" t="str">
            <v>冷藏</v>
          </cell>
        </row>
        <row r="12227">
          <cell r="A12227">
            <v>1141026</v>
          </cell>
          <cell r="B12227" t="str">
            <v>常温</v>
          </cell>
        </row>
        <row r="12228">
          <cell r="A12228">
            <v>671420</v>
          </cell>
          <cell r="B12228" t="str">
            <v>冷藏</v>
          </cell>
        </row>
        <row r="12229">
          <cell r="A12229">
            <v>1271493</v>
          </cell>
          <cell r="B12229" t="str">
            <v>常温</v>
          </cell>
        </row>
        <row r="12230">
          <cell r="A12230">
            <v>1273202</v>
          </cell>
          <cell r="B12230" t="str">
            <v>冷藏</v>
          </cell>
        </row>
        <row r="12231">
          <cell r="A12231">
            <v>625713</v>
          </cell>
          <cell r="B12231" t="str">
            <v>常温</v>
          </cell>
        </row>
        <row r="12232">
          <cell r="A12232">
            <v>1258024</v>
          </cell>
          <cell r="B12232" t="str">
            <v>常温</v>
          </cell>
        </row>
        <row r="12233">
          <cell r="A12233">
            <v>1175094</v>
          </cell>
          <cell r="B12233" t="str">
            <v>冷藏</v>
          </cell>
        </row>
        <row r="12234">
          <cell r="A12234">
            <v>317727</v>
          </cell>
          <cell r="B12234" t="str">
            <v>常温</v>
          </cell>
        </row>
        <row r="12235">
          <cell r="A12235">
            <v>625713</v>
          </cell>
          <cell r="B12235" t="str">
            <v>常温</v>
          </cell>
        </row>
        <row r="12236">
          <cell r="A12236">
            <v>1271499</v>
          </cell>
          <cell r="B12236" t="str">
            <v>常温</v>
          </cell>
        </row>
        <row r="12237">
          <cell r="A12237">
            <v>1122774</v>
          </cell>
          <cell r="B12237" t="str">
            <v>冷冻</v>
          </cell>
        </row>
        <row r="12238">
          <cell r="A12238">
            <v>1226146</v>
          </cell>
          <cell r="B12238" t="str">
            <v>冷藏</v>
          </cell>
        </row>
        <row r="12239">
          <cell r="A12239">
            <v>266092</v>
          </cell>
          <cell r="B12239" t="str">
            <v>常温</v>
          </cell>
        </row>
        <row r="12240">
          <cell r="A12240">
            <v>1229055</v>
          </cell>
          <cell r="B12240" t="str">
            <v>常温</v>
          </cell>
        </row>
        <row r="12241">
          <cell r="A12241">
            <v>7560</v>
          </cell>
          <cell r="B12241" t="str">
            <v>常温</v>
          </cell>
        </row>
        <row r="12242">
          <cell r="A12242">
            <v>249882</v>
          </cell>
          <cell r="B12242" t="str">
            <v>常温</v>
          </cell>
        </row>
        <row r="12243">
          <cell r="A12243">
            <v>852439</v>
          </cell>
          <cell r="B12243" t="str">
            <v>常温</v>
          </cell>
        </row>
        <row r="12244">
          <cell r="A12244">
            <v>1140114</v>
          </cell>
          <cell r="B12244" t="str">
            <v>常温</v>
          </cell>
        </row>
        <row r="12245">
          <cell r="A12245">
            <v>1182462</v>
          </cell>
          <cell r="B12245" t="str">
            <v>常温</v>
          </cell>
        </row>
        <row r="12246">
          <cell r="A12246">
            <v>1179973</v>
          </cell>
          <cell r="B12246" t="str">
            <v>常温</v>
          </cell>
        </row>
        <row r="12247">
          <cell r="A12247">
            <v>1099506</v>
          </cell>
          <cell r="B12247" t="str">
            <v>冷藏</v>
          </cell>
        </row>
        <row r="12248">
          <cell r="A12248">
            <v>1099516</v>
          </cell>
          <cell r="B12248" t="str">
            <v>常温</v>
          </cell>
        </row>
        <row r="12249">
          <cell r="A12249">
            <v>1352943</v>
          </cell>
          <cell r="B12249" t="str">
            <v>常温</v>
          </cell>
        </row>
        <row r="12250">
          <cell r="A12250">
            <v>953467</v>
          </cell>
          <cell r="B12250" t="str">
            <v>常温</v>
          </cell>
        </row>
        <row r="12251">
          <cell r="A12251">
            <v>960863</v>
          </cell>
          <cell r="B12251" t="str">
            <v>常温</v>
          </cell>
        </row>
        <row r="12252">
          <cell r="A12252">
            <v>1064285</v>
          </cell>
          <cell r="B12252" t="str">
            <v>冷藏</v>
          </cell>
        </row>
        <row r="12253">
          <cell r="A12253">
            <v>852439</v>
          </cell>
          <cell r="B12253" t="str">
            <v>常温</v>
          </cell>
        </row>
        <row r="12254">
          <cell r="A12254">
            <v>1271574</v>
          </cell>
          <cell r="B12254" t="str">
            <v>常温</v>
          </cell>
        </row>
        <row r="12255">
          <cell r="A12255">
            <v>1185789</v>
          </cell>
          <cell r="B12255" t="str">
            <v>冷藏</v>
          </cell>
        </row>
        <row r="12256">
          <cell r="A12256">
            <v>1424577</v>
          </cell>
          <cell r="B12256" t="str">
            <v>冷藏</v>
          </cell>
        </row>
        <row r="12257">
          <cell r="A12257">
            <v>1189895</v>
          </cell>
          <cell r="B12257" t="str">
            <v>冷藏</v>
          </cell>
        </row>
        <row r="12258">
          <cell r="A12258">
            <v>852439</v>
          </cell>
          <cell r="B12258" t="str">
            <v>常温</v>
          </cell>
        </row>
        <row r="12259">
          <cell r="A12259">
            <v>1631663</v>
          </cell>
          <cell r="B12259" t="str">
            <v>常温</v>
          </cell>
        </row>
        <row r="12260">
          <cell r="A12260">
            <v>1182504</v>
          </cell>
          <cell r="B12260" t="str">
            <v>冷藏</v>
          </cell>
        </row>
        <row r="12261">
          <cell r="A12261">
            <v>24897</v>
          </cell>
          <cell r="B12261" t="str">
            <v>常温</v>
          </cell>
        </row>
        <row r="12262">
          <cell r="A12262">
            <v>943166</v>
          </cell>
          <cell r="B12262" t="str">
            <v>常温</v>
          </cell>
        </row>
        <row r="12263">
          <cell r="A12263">
            <v>1176539</v>
          </cell>
          <cell r="B12263" t="str">
            <v>常温</v>
          </cell>
        </row>
        <row r="12264">
          <cell r="A12264">
            <v>1134350</v>
          </cell>
          <cell r="B12264" t="str">
            <v>常温</v>
          </cell>
        </row>
        <row r="12265">
          <cell r="A12265">
            <v>1115311</v>
          </cell>
          <cell r="B12265" t="str">
            <v>常温</v>
          </cell>
        </row>
        <row r="12266">
          <cell r="A12266">
            <v>1843232</v>
          </cell>
          <cell r="B12266" t="str">
            <v>常温</v>
          </cell>
        </row>
        <row r="12267">
          <cell r="A12267">
            <v>1271507</v>
          </cell>
          <cell r="B12267" t="str">
            <v>常温</v>
          </cell>
        </row>
        <row r="12268">
          <cell r="A12268">
            <v>1141038</v>
          </cell>
          <cell r="B12268" t="str">
            <v>常温</v>
          </cell>
        </row>
        <row r="12269">
          <cell r="A12269">
            <v>846207</v>
          </cell>
          <cell r="B12269" t="str">
            <v>常温</v>
          </cell>
        </row>
        <row r="12270">
          <cell r="A12270">
            <v>1211346</v>
          </cell>
          <cell r="B12270" t="str">
            <v>常温</v>
          </cell>
        </row>
        <row r="12271">
          <cell r="A12271">
            <v>1232928</v>
          </cell>
          <cell r="B12271" t="str">
            <v>冷藏</v>
          </cell>
        </row>
        <row r="12272">
          <cell r="A12272">
            <v>1193770</v>
          </cell>
          <cell r="B12272" t="str">
            <v>常温</v>
          </cell>
        </row>
        <row r="12273">
          <cell r="A12273">
            <v>852439</v>
          </cell>
          <cell r="B12273" t="str">
            <v>常温</v>
          </cell>
        </row>
        <row r="12274">
          <cell r="A12274">
            <v>1064285</v>
          </cell>
          <cell r="B12274" t="str">
            <v>冷藏</v>
          </cell>
        </row>
        <row r="12275">
          <cell r="A12275">
            <v>1064285</v>
          </cell>
          <cell r="B12275" t="str">
            <v>常温</v>
          </cell>
        </row>
        <row r="12276">
          <cell r="A12276">
            <v>1277944</v>
          </cell>
          <cell r="B12276" t="str">
            <v>冷藏</v>
          </cell>
        </row>
        <row r="12277">
          <cell r="A12277">
            <v>1276876</v>
          </cell>
          <cell r="B12277" t="str">
            <v>常温</v>
          </cell>
        </row>
        <row r="12278">
          <cell r="A12278">
            <v>846708</v>
          </cell>
          <cell r="B12278" t="str">
            <v>常温</v>
          </cell>
        </row>
        <row r="12279">
          <cell r="A12279">
            <v>846708</v>
          </cell>
          <cell r="B12279" t="str">
            <v>常温</v>
          </cell>
        </row>
        <row r="12280">
          <cell r="A12280">
            <v>1276876</v>
          </cell>
          <cell r="B12280" t="str">
            <v>常温</v>
          </cell>
        </row>
        <row r="12281">
          <cell r="A12281">
            <v>1536653</v>
          </cell>
          <cell r="B12281" t="str">
            <v>常温</v>
          </cell>
        </row>
        <row r="12282">
          <cell r="A12282">
            <v>999143</v>
          </cell>
          <cell r="B12282" t="str">
            <v>常温</v>
          </cell>
        </row>
        <row r="12283">
          <cell r="A12283">
            <v>852439</v>
          </cell>
          <cell r="B12283" t="str">
            <v>常温</v>
          </cell>
        </row>
        <row r="12284">
          <cell r="A12284">
            <v>1194041</v>
          </cell>
          <cell r="B12284" t="str">
            <v>冷藏</v>
          </cell>
        </row>
        <row r="12285">
          <cell r="A12285">
            <v>1232928</v>
          </cell>
          <cell r="B12285" t="str">
            <v>冷藏</v>
          </cell>
        </row>
        <row r="12286">
          <cell r="A12286">
            <v>575399</v>
          </cell>
          <cell r="B12286" t="str">
            <v>常温</v>
          </cell>
        </row>
        <row r="12287">
          <cell r="A12287">
            <v>1186652</v>
          </cell>
          <cell r="B12287" t="str">
            <v>常温</v>
          </cell>
        </row>
        <row r="12288">
          <cell r="A12288">
            <v>246973</v>
          </cell>
          <cell r="B12288" t="str">
            <v>常温</v>
          </cell>
        </row>
        <row r="12289">
          <cell r="A12289">
            <v>671420</v>
          </cell>
          <cell r="B12289" t="str">
            <v>常温</v>
          </cell>
        </row>
        <row r="12290">
          <cell r="A12290">
            <v>602081</v>
          </cell>
          <cell r="B12290" t="str">
            <v>常温</v>
          </cell>
        </row>
        <row r="12291">
          <cell r="A12291">
            <v>1198554</v>
          </cell>
          <cell r="B12291" t="str">
            <v>常温</v>
          </cell>
        </row>
        <row r="12292">
          <cell r="A12292">
            <v>295870</v>
          </cell>
          <cell r="B12292" t="str">
            <v>冷藏</v>
          </cell>
        </row>
        <row r="12293">
          <cell r="A12293">
            <v>843140</v>
          </cell>
          <cell r="B12293" t="str">
            <v>常温</v>
          </cell>
        </row>
        <row r="12294">
          <cell r="A12294">
            <v>1179973</v>
          </cell>
          <cell r="B12294" t="str">
            <v>常温</v>
          </cell>
        </row>
        <row r="12295">
          <cell r="A12295">
            <v>1182519</v>
          </cell>
          <cell r="B12295" t="str">
            <v>冷冻</v>
          </cell>
        </row>
        <row r="12296">
          <cell r="A12296">
            <v>1194041</v>
          </cell>
          <cell r="B12296" t="str">
            <v>冷藏</v>
          </cell>
        </row>
        <row r="12297">
          <cell r="A12297">
            <v>1182504</v>
          </cell>
          <cell r="B12297" t="str">
            <v>冷藏</v>
          </cell>
        </row>
        <row r="12298">
          <cell r="A12298">
            <v>1159490</v>
          </cell>
          <cell r="B12298" t="str">
            <v>冷冻</v>
          </cell>
        </row>
        <row r="12299">
          <cell r="A12299">
            <v>1189998</v>
          </cell>
          <cell r="B12299" t="str">
            <v>常温</v>
          </cell>
        </row>
        <row r="12300">
          <cell r="A12300">
            <v>1352943</v>
          </cell>
          <cell r="B12300" t="str">
            <v>常温</v>
          </cell>
        </row>
        <row r="12301">
          <cell r="A12301">
            <v>1099529</v>
          </cell>
          <cell r="B12301" t="str">
            <v>常温</v>
          </cell>
        </row>
        <row r="12302">
          <cell r="A12302">
            <v>1177833</v>
          </cell>
          <cell r="B12302" t="str">
            <v>常温</v>
          </cell>
        </row>
        <row r="12303">
          <cell r="A12303">
            <v>266092</v>
          </cell>
          <cell r="B12303" t="str">
            <v>常温</v>
          </cell>
        </row>
        <row r="12304">
          <cell r="A12304">
            <v>1234224</v>
          </cell>
          <cell r="B12304" t="str">
            <v>常温</v>
          </cell>
        </row>
        <row r="12305">
          <cell r="A12305">
            <v>1631663</v>
          </cell>
          <cell r="B12305" t="str">
            <v>常温</v>
          </cell>
        </row>
        <row r="12306">
          <cell r="A12306">
            <v>1227753</v>
          </cell>
          <cell r="B12306" t="str">
            <v>常温</v>
          </cell>
        </row>
        <row r="12307">
          <cell r="A12307">
            <v>1258024</v>
          </cell>
          <cell r="B12307" t="str">
            <v>常温</v>
          </cell>
        </row>
        <row r="12308">
          <cell r="A12308">
            <v>1186658</v>
          </cell>
          <cell r="B12308" t="str">
            <v>常温</v>
          </cell>
        </row>
        <row r="12309">
          <cell r="A12309">
            <v>1227707</v>
          </cell>
          <cell r="B12309" t="str">
            <v>冷藏</v>
          </cell>
        </row>
        <row r="12310">
          <cell r="A12310">
            <v>1201518</v>
          </cell>
          <cell r="B12310" t="str">
            <v>常温</v>
          </cell>
        </row>
        <row r="12311">
          <cell r="A12311">
            <v>858296</v>
          </cell>
          <cell r="B12311" t="str">
            <v>常温</v>
          </cell>
        </row>
        <row r="12312">
          <cell r="A12312">
            <v>1345975</v>
          </cell>
          <cell r="B12312" t="str">
            <v>常温</v>
          </cell>
        </row>
        <row r="12313">
          <cell r="A12313">
            <v>1084479</v>
          </cell>
          <cell r="B12313" t="str">
            <v>冷藏</v>
          </cell>
        </row>
        <row r="12314">
          <cell r="A12314">
            <v>801900</v>
          </cell>
          <cell r="B12314" t="str">
            <v>常温</v>
          </cell>
        </row>
        <row r="12315">
          <cell r="A12315">
            <v>1064285</v>
          </cell>
          <cell r="B12315" t="str">
            <v>冷藏</v>
          </cell>
        </row>
        <row r="12316">
          <cell r="A12316">
            <v>934784</v>
          </cell>
          <cell r="B12316" t="str">
            <v>常温</v>
          </cell>
        </row>
        <row r="12317">
          <cell r="A12317">
            <v>1130847</v>
          </cell>
          <cell r="B12317" t="str">
            <v>冷藏</v>
          </cell>
        </row>
        <row r="12318">
          <cell r="A12318">
            <v>299193</v>
          </cell>
          <cell r="B12318" t="str">
            <v>冷藏</v>
          </cell>
        </row>
        <row r="12319">
          <cell r="A12319">
            <v>59325</v>
          </cell>
          <cell r="B12319" t="str">
            <v>常温</v>
          </cell>
        </row>
        <row r="12320">
          <cell r="A12320">
            <v>837930</v>
          </cell>
          <cell r="B12320" t="str">
            <v>常温</v>
          </cell>
        </row>
        <row r="12321">
          <cell r="A12321">
            <v>1068883</v>
          </cell>
          <cell r="B12321" t="str">
            <v>常温</v>
          </cell>
        </row>
        <row r="12322">
          <cell r="A12322">
            <v>1211346</v>
          </cell>
          <cell r="B12322" t="str">
            <v>常温</v>
          </cell>
        </row>
        <row r="12323">
          <cell r="A12323">
            <v>324304</v>
          </cell>
          <cell r="B12323" t="str">
            <v>常温</v>
          </cell>
        </row>
        <row r="12324">
          <cell r="A12324">
            <v>1226142</v>
          </cell>
          <cell r="B12324" t="str">
            <v>常温</v>
          </cell>
        </row>
        <row r="12325">
          <cell r="A12325">
            <v>318693</v>
          </cell>
          <cell r="B12325" t="str">
            <v>常温</v>
          </cell>
        </row>
        <row r="12326">
          <cell r="A12326">
            <v>1116865</v>
          </cell>
          <cell r="B12326" t="str">
            <v>冷藏</v>
          </cell>
        </row>
        <row r="12327">
          <cell r="A12327">
            <v>1070677</v>
          </cell>
          <cell r="B12327" t="str">
            <v>常温</v>
          </cell>
        </row>
        <row r="12328">
          <cell r="A12328">
            <v>1200430</v>
          </cell>
          <cell r="B12328" t="str">
            <v>冷藏</v>
          </cell>
        </row>
        <row r="12329">
          <cell r="A12329">
            <v>1258024</v>
          </cell>
          <cell r="B12329" t="str">
            <v>常温</v>
          </cell>
        </row>
        <row r="12330">
          <cell r="A12330">
            <v>1276876</v>
          </cell>
          <cell r="B12330" t="str">
            <v>冷藏</v>
          </cell>
        </row>
        <row r="12331">
          <cell r="A12331">
            <v>953467</v>
          </cell>
          <cell r="B12331" t="str">
            <v>常温</v>
          </cell>
        </row>
        <row r="12332">
          <cell r="A12332">
            <v>1182504</v>
          </cell>
          <cell r="B12332" t="str">
            <v>冷冻</v>
          </cell>
        </row>
        <row r="12333">
          <cell r="A12333">
            <v>1159493</v>
          </cell>
          <cell r="B12333" t="str">
            <v>冷藏</v>
          </cell>
        </row>
        <row r="12334">
          <cell r="A12334">
            <v>1182504</v>
          </cell>
          <cell r="B12334" t="str">
            <v>冷藏</v>
          </cell>
        </row>
        <row r="12335">
          <cell r="A12335">
            <v>1271589</v>
          </cell>
          <cell r="B12335" t="str">
            <v>冷藏</v>
          </cell>
        </row>
        <row r="12336">
          <cell r="A12336">
            <v>317132</v>
          </cell>
          <cell r="B12336" t="str">
            <v>常温</v>
          </cell>
        </row>
        <row r="12337">
          <cell r="A12337">
            <v>1182148</v>
          </cell>
          <cell r="B12337" t="str">
            <v>冷藏</v>
          </cell>
        </row>
        <row r="12338">
          <cell r="A12338">
            <v>1234224</v>
          </cell>
          <cell r="B12338" t="str">
            <v>常温</v>
          </cell>
        </row>
        <row r="12339">
          <cell r="A12339">
            <v>1271574</v>
          </cell>
          <cell r="B12339" t="str">
            <v>常温</v>
          </cell>
        </row>
        <row r="12340">
          <cell r="A12340">
            <v>625713</v>
          </cell>
          <cell r="B12340" t="str">
            <v>冷藏</v>
          </cell>
        </row>
        <row r="12341">
          <cell r="A12341">
            <v>846744</v>
          </cell>
          <cell r="B12341" t="str">
            <v>冷藏</v>
          </cell>
        </row>
        <row r="12342">
          <cell r="A12342">
            <v>844456</v>
          </cell>
          <cell r="B12342" t="str">
            <v>冷藏</v>
          </cell>
        </row>
        <row r="12343">
          <cell r="A12343">
            <v>1211346</v>
          </cell>
          <cell r="B12343" t="str">
            <v>常温</v>
          </cell>
        </row>
        <row r="12344">
          <cell r="A12344">
            <v>1065530</v>
          </cell>
          <cell r="B12344" t="str">
            <v>常温</v>
          </cell>
        </row>
        <row r="12345">
          <cell r="A12345">
            <v>1278861</v>
          </cell>
          <cell r="B12345" t="str">
            <v>常温</v>
          </cell>
        </row>
        <row r="12346">
          <cell r="A12346">
            <v>1245845</v>
          </cell>
          <cell r="B12346" t="str">
            <v>冷藏</v>
          </cell>
        </row>
        <row r="12347">
          <cell r="A12347">
            <v>1179974</v>
          </cell>
          <cell r="B12347" t="str">
            <v>常温</v>
          </cell>
        </row>
        <row r="12348">
          <cell r="A12348">
            <v>1271589</v>
          </cell>
          <cell r="B12348" t="str">
            <v>常温</v>
          </cell>
        </row>
        <row r="12349">
          <cell r="A12349">
            <v>837522</v>
          </cell>
          <cell r="B12349" t="str">
            <v>冷藏</v>
          </cell>
        </row>
        <row r="12350">
          <cell r="A12350">
            <v>1201518</v>
          </cell>
          <cell r="B12350" t="str">
            <v>常温</v>
          </cell>
        </row>
        <row r="12351">
          <cell r="A12351">
            <v>1179972</v>
          </cell>
          <cell r="B12351" t="str">
            <v>常温</v>
          </cell>
        </row>
        <row r="12352">
          <cell r="A12352">
            <v>569433</v>
          </cell>
          <cell r="B12352" t="str">
            <v>常温</v>
          </cell>
        </row>
        <row r="12353">
          <cell r="A12353">
            <v>787458</v>
          </cell>
          <cell r="B12353" t="str">
            <v>冷藏</v>
          </cell>
        </row>
        <row r="12354">
          <cell r="A12354">
            <v>1099534</v>
          </cell>
          <cell r="B12354" t="str">
            <v>常温</v>
          </cell>
        </row>
        <row r="12355">
          <cell r="A12355">
            <v>1069792</v>
          </cell>
          <cell r="B12355" t="str">
            <v>常温</v>
          </cell>
        </row>
        <row r="12356">
          <cell r="A12356">
            <v>843259</v>
          </cell>
          <cell r="B12356" t="str">
            <v>冷藏</v>
          </cell>
        </row>
        <row r="12357">
          <cell r="A12357">
            <v>1064285</v>
          </cell>
          <cell r="B12357" t="str">
            <v>冷藏</v>
          </cell>
        </row>
        <row r="12358">
          <cell r="A12358">
            <v>787458</v>
          </cell>
          <cell r="B12358" t="str">
            <v>冷藏</v>
          </cell>
        </row>
        <row r="12359">
          <cell r="A12359">
            <v>625713</v>
          </cell>
          <cell r="B12359" t="str">
            <v>冷藏</v>
          </cell>
        </row>
        <row r="12360">
          <cell r="A12360">
            <v>999143</v>
          </cell>
          <cell r="B12360" t="str">
            <v>常温</v>
          </cell>
        </row>
        <row r="12361">
          <cell r="A12361">
            <v>1084479</v>
          </cell>
          <cell r="B12361" t="str">
            <v>冷藏</v>
          </cell>
        </row>
        <row r="12362">
          <cell r="A12362">
            <v>1182462</v>
          </cell>
          <cell r="B12362" t="str">
            <v>常温</v>
          </cell>
        </row>
        <row r="12363">
          <cell r="A12363">
            <v>1179973</v>
          </cell>
          <cell r="B12363" t="str">
            <v>常温</v>
          </cell>
        </row>
        <row r="12364">
          <cell r="A12364">
            <v>852439</v>
          </cell>
          <cell r="B12364" t="str">
            <v>常温</v>
          </cell>
        </row>
        <row r="12365">
          <cell r="A12365">
            <v>1156062</v>
          </cell>
          <cell r="B12365" t="str">
            <v>常温</v>
          </cell>
        </row>
        <row r="12366">
          <cell r="A12366">
            <v>317727</v>
          </cell>
          <cell r="B12366" t="str">
            <v>常温</v>
          </cell>
        </row>
        <row r="12367">
          <cell r="A12367">
            <v>1174731</v>
          </cell>
          <cell r="B12367" t="str">
            <v>冷冻</v>
          </cell>
        </row>
        <row r="12368">
          <cell r="A12368">
            <v>1271554</v>
          </cell>
          <cell r="B12368" t="str">
            <v>常温</v>
          </cell>
        </row>
        <row r="12369">
          <cell r="A12369">
            <v>1099506</v>
          </cell>
          <cell r="B12369" t="str">
            <v>冷藏</v>
          </cell>
        </row>
        <row r="12370">
          <cell r="A12370">
            <v>1099529</v>
          </cell>
          <cell r="B12370" t="str">
            <v>常温</v>
          </cell>
        </row>
        <row r="12371">
          <cell r="A12371">
            <v>7983</v>
          </cell>
          <cell r="B12371" t="str">
            <v>常温</v>
          </cell>
        </row>
        <row r="12372">
          <cell r="A12372">
            <v>575399</v>
          </cell>
          <cell r="B12372" t="str">
            <v>常温</v>
          </cell>
        </row>
        <row r="12373">
          <cell r="A12373">
            <v>1234224</v>
          </cell>
          <cell r="B12373" t="str">
            <v>常温</v>
          </cell>
        </row>
        <row r="12374">
          <cell r="A12374">
            <v>804736</v>
          </cell>
          <cell r="B12374" t="str">
            <v>冷藏</v>
          </cell>
        </row>
        <row r="12375">
          <cell r="A12375">
            <v>1012109</v>
          </cell>
          <cell r="B12375" t="str">
            <v>冷藏</v>
          </cell>
        </row>
        <row r="12376">
          <cell r="A12376">
            <v>906948</v>
          </cell>
          <cell r="B12376" t="str">
            <v>冷藏</v>
          </cell>
        </row>
        <row r="12377">
          <cell r="A12377">
            <v>1188068</v>
          </cell>
          <cell r="B12377" t="str">
            <v>冷冻</v>
          </cell>
        </row>
        <row r="12378">
          <cell r="A12378">
            <v>1182504</v>
          </cell>
          <cell r="B12378" t="str">
            <v>冷冻</v>
          </cell>
        </row>
        <row r="12379">
          <cell r="A12379">
            <v>1211346</v>
          </cell>
          <cell r="B12379" t="str">
            <v>常温</v>
          </cell>
        </row>
        <row r="12380">
          <cell r="A12380">
            <v>1182504</v>
          </cell>
          <cell r="B12380" t="str">
            <v>冷藏</v>
          </cell>
        </row>
        <row r="12381">
          <cell r="A12381">
            <v>585548</v>
          </cell>
          <cell r="B12381" t="str">
            <v>常温</v>
          </cell>
        </row>
        <row r="12382">
          <cell r="A12382">
            <v>1084438</v>
          </cell>
          <cell r="B12382" t="str">
            <v>冷藏</v>
          </cell>
        </row>
        <row r="12383">
          <cell r="A12383">
            <v>953467</v>
          </cell>
          <cell r="B12383" t="str">
            <v>常温</v>
          </cell>
        </row>
        <row r="12384">
          <cell r="A12384">
            <v>1140523</v>
          </cell>
          <cell r="B12384" t="str">
            <v>常温</v>
          </cell>
        </row>
        <row r="12385">
          <cell r="A12385">
            <v>317727</v>
          </cell>
          <cell r="B12385" t="str">
            <v>常温</v>
          </cell>
        </row>
        <row r="12386">
          <cell r="A12386">
            <v>1182504</v>
          </cell>
          <cell r="B12386" t="str">
            <v>冷藏</v>
          </cell>
        </row>
        <row r="12387">
          <cell r="A12387">
            <v>852439</v>
          </cell>
          <cell r="B12387" t="str">
            <v>常温</v>
          </cell>
        </row>
        <row r="12388">
          <cell r="A12388">
            <v>1179973</v>
          </cell>
          <cell r="B12388" t="str">
            <v>常温</v>
          </cell>
        </row>
        <row r="12389">
          <cell r="A12389">
            <v>894789</v>
          </cell>
          <cell r="B12389" t="str">
            <v>常温</v>
          </cell>
        </row>
        <row r="12390">
          <cell r="A12390">
            <v>858270</v>
          </cell>
          <cell r="B12390" t="str">
            <v>冷冻</v>
          </cell>
        </row>
        <row r="12391">
          <cell r="A12391">
            <v>1276876</v>
          </cell>
          <cell r="B12391" t="str">
            <v>冷藏</v>
          </cell>
        </row>
        <row r="12392">
          <cell r="A12392">
            <v>1135181</v>
          </cell>
          <cell r="B12392" t="str">
            <v>冷藏</v>
          </cell>
        </row>
        <row r="12393">
          <cell r="A12393">
            <v>894789</v>
          </cell>
          <cell r="B12393" t="str">
            <v>冷藏</v>
          </cell>
        </row>
        <row r="12394">
          <cell r="A12394">
            <v>1141026</v>
          </cell>
          <cell r="B12394" t="str">
            <v>常温</v>
          </cell>
        </row>
        <row r="12395">
          <cell r="A12395">
            <v>1271554</v>
          </cell>
          <cell r="B12395" t="str">
            <v>常温</v>
          </cell>
        </row>
        <row r="12396">
          <cell r="A12396">
            <v>1186508</v>
          </cell>
          <cell r="B12396" t="str">
            <v>冷冻</v>
          </cell>
        </row>
        <row r="12397">
          <cell r="A12397">
            <v>1226146</v>
          </cell>
          <cell r="B12397" t="str">
            <v>冷藏</v>
          </cell>
        </row>
        <row r="12398">
          <cell r="A12398">
            <v>1631663</v>
          </cell>
          <cell r="B12398" t="str">
            <v>常温</v>
          </cell>
        </row>
        <row r="12399">
          <cell r="A12399">
            <v>1377993</v>
          </cell>
          <cell r="B12399" t="str">
            <v>常温</v>
          </cell>
        </row>
        <row r="12400">
          <cell r="A12400">
            <v>787458</v>
          </cell>
          <cell r="B12400" t="str">
            <v>冷藏</v>
          </cell>
        </row>
        <row r="12401">
          <cell r="A12401">
            <v>675170</v>
          </cell>
          <cell r="B12401" t="str">
            <v>常温</v>
          </cell>
        </row>
        <row r="12402">
          <cell r="A12402">
            <v>301432</v>
          </cell>
          <cell r="B12402" t="str">
            <v>常温</v>
          </cell>
        </row>
        <row r="12403">
          <cell r="A12403">
            <v>956512</v>
          </cell>
          <cell r="B12403" t="str">
            <v>冷藏</v>
          </cell>
        </row>
        <row r="12404">
          <cell r="A12404">
            <v>1070718</v>
          </cell>
          <cell r="B12404" t="str">
            <v>常温</v>
          </cell>
        </row>
        <row r="12405">
          <cell r="A12405">
            <v>1099506</v>
          </cell>
          <cell r="B12405" t="str">
            <v>冷藏</v>
          </cell>
        </row>
        <row r="12406">
          <cell r="A12406">
            <v>1099546</v>
          </cell>
          <cell r="B12406" t="str">
            <v>冷藏</v>
          </cell>
        </row>
        <row r="12407">
          <cell r="A12407">
            <v>187418</v>
          </cell>
          <cell r="B12407" t="str">
            <v>冷藏</v>
          </cell>
        </row>
        <row r="12408">
          <cell r="A12408">
            <v>1182504</v>
          </cell>
          <cell r="B12408" t="str">
            <v>冷藏</v>
          </cell>
        </row>
        <row r="12409">
          <cell r="A12409">
            <v>999143</v>
          </cell>
          <cell r="B12409" t="str">
            <v>常温</v>
          </cell>
        </row>
        <row r="12410">
          <cell r="A12410">
            <v>1070687</v>
          </cell>
          <cell r="B12410" t="str">
            <v>常温</v>
          </cell>
        </row>
        <row r="12411">
          <cell r="A12411">
            <v>1226146</v>
          </cell>
          <cell r="B12411" t="str">
            <v>冷藏</v>
          </cell>
        </row>
        <row r="12412">
          <cell r="A12412">
            <v>1232928</v>
          </cell>
          <cell r="B12412" t="str">
            <v>冷藏</v>
          </cell>
        </row>
        <row r="12413">
          <cell r="A12413">
            <v>1065530</v>
          </cell>
          <cell r="B12413" t="str">
            <v>常温</v>
          </cell>
        </row>
        <row r="12414">
          <cell r="A12414">
            <v>1551353</v>
          </cell>
          <cell r="B12414" t="str">
            <v>常温</v>
          </cell>
        </row>
        <row r="12415">
          <cell r="A12415">
            <v>1884467</v>
          </cell>
          <cell r="B12415" t="str">
            <v>冷藏</v>
          </cell>
        </row>
        <row r="12416">
          <cell r="A12416">
            <v>1227738</v>
          </cell>
          <cell r="B12416" t="str">
            <v>常温</v>
          </cell>
        </row>
        <row r="12417">
          <cell r="A12417">
            <v>318693</v>
          </cell>
          <cell r="B12417" t="str">
            <v>常温</v>
          </cell>
        </row>
        <row r="12418">
          <cell r="A12418">
            <v>8775</v>
          </cell>
          <cell r="B12418" t="str">
            <v>冷藏</v>
          </cell>
        </row>
        <row r="12419">
          <cell r="A12419">
            <v>1179970</v>
          </cell>
          <cell r="B12419" t="str">
            <v>常温</v>
          </cell>
        </row>
        <row r="12420">
          <cell r="A12420">
            <v>1179973</v>
          </cell>
          <cell r="B12420" t="str">
            <v>常温</v>
          </cell>
        </row>
        <row r="12421">
          <cell r="A12421">
            <v>1271493</v>
          </cell>
          <cell r="B12421" t="str">
            <v>常温</v>
          </cell>
        </row>
        <row r="12422">
          <cell r="A12422">
            <v>1232928</v>
          </cell>
          <cell r="B12422" t="str">
            <v>常温</v>
          </cell>
        </row>
        <row r="12423">
          <cell r="A12423">
            <v>979805</v>
          </cell>
          <cell r="B12423" t="str">
            <v>冷藏</v>
          </cell>
        </row>
        <row r="12424">
          <cell r="A12424">
            <v>1182504</v>
          </cell>
          <cell r="B12424" t="str">
            <v>冷藏</v>
          </cell>
        </row>
        <row r="12425">
          <cell r="A12425">
            <v>1234224</v>
          </cell>
          <cell r="B12425" t="str">
            <v>常温</v>
          </cell>
        </row>
        <row r="12426">
          <cell r="A12426">
            <v>1099500</v>
          </cell>
          <cell r="B12426" t="str">
            <v>冷藏</v>
          </cell>
        </row>
        <row r="12427">
          <cell r="A12427">
            <v>827276</v>
          </cell>
          <cell r="B12427" t="str">
            <v>冷藏</v>
          </cell>
        </row>
        <row r="12428">
          <cell r="A12428">
            <v>1481348</v>
          </cell>
          <cell r="B12428" t="str">
            <v>冷藏</v>
          </cell>
        </row>
        <row r="12429">
          <cell r="A12429">
            <v>1227711</v>
          </cell>
          <cell r="B12429" t="str">
            <v>冷藏</v>
          </cell>
        </row>
        <row r="12430">
          <cell r="A12430">
            <v>1227715</v>
          </cell>
          <cell r="B12430" t="str">
            <v>冷藏</v>
          </cell>
        </row>
        <row r="12431">
          <cell r="A12431">
            <v>1233951</v>
          </cell>
          <cell r="B12431" t="str">
            <v>常温</v>
          </cell>
        </row>
        <row r="12432">
          <cell r="A12432">
            <v>1141029</v>
          </cell>
          <cell r="B12432" t="str">
            <v>常温</v>
          </cell>
        </row>
        <row r="12433">
          <cell r="A12433">
            <v>1182504</v>
          </cell>
          <cell r="B12433" t="str">
            <v>冷冻</v>
          </cell>
        </row>
        <row r="12434">
          <cell r="A12434">
            <v>1276876</v>
          </cell>
          <cell r="B12434" t="str">
            <v>常温</v>
          </cell>
        </row>
        <row r="12435">
          <cell r="A12435">
            <v>1177833</v>
          </cell>
          <cell r="B12435" t="str">
            <v>常温</v>
          </cell>
        </row>
        <row r="12436">
          <cell r="A12436">
            <v>1118749</v>
          </cell>
          <cell r="B12436" t="str">
            <v>常温</v>
          </cell>
        </row>
        <row r="12437">
          <cell r="A12437">
            <v>1070689</v>
          </cell>
          <cell r="B12437" t="str">
            <v>常温</v>
          </cell>
        </row>
        <row r="12438">
          <cell r="A12438">
            <v>1271589</v>
          </cell>
          <cell r="B12438" t="str">
            <v>常温</v>
          </cell>
        </row>
        <row r="12439">
          <cell r="A12439">
            <v>1064285</v>
          </cell>
          <cell r="B12439" t="str">
            <v>常温</v>
          </cell>
        </row>
        <row r="12440">
          <cell r="A12440">
            <v>1140114</v>
          </cell>
          <cell r="B12440" t="str">
            <v>常温</v>
          </cell>
        </row>
        <row r="12441">
          <cell r="A12441">
            <v>1227754</v>
          </cell>
          <cell r="B12441" t="str">
            <v>常温</v>
          </cell>
        </row>
        <row r="12442">
          <cell r="A12442">
            <v>1099525</v>
          </cell>
          <cell r="B12442" t="str">
            <v>常温</v>
          </cell>
        </row>
        <row r="12443">
          <cell r="A12443">
            <v>1276876</v>
          </cell>
          <cell r="B12443" t="str">
            <v>冷藏</v>
          </cell>
        </row>
        <row r="12444">
          <cell r="A12444">
            <v>1064285</v>
          </cell>
          <cell r="B12444" t="str">
            <v>冷藏</v>
          </cell>
        </row>
        <row r="12445">
          <cell r="A12445">
            <v>575399</v>
          </cell>
          <cell r="B12445" t="str">
            <v>常温</v>
          </cell>
        </row>
        <row r="12446">
          <cell r="A12446">
            <v>1234224</v>
          </cell>
          <cell r="B12446" t="str">
            <v>常温</v>
          </cell>
        </row>
        <row r="12447">
          <cell r="A12447">
            <v>1631663</v>
          </cell>
          <cell r="B12447" t="str">
            <v>常温</v>
          </cell>
        </row>
        <row r="12448">
          <cell r="A12448">
            <v>317132</v>
          </cell>
          <cell r="B12448" t="str">
            <v>常温</v>
          </cell>
        </row>
        <row r="12449">
          <cell r="A12449">
            <v>1211346</v>
          </cell>
          <cell r="B12449" t="str">
            <v>常温</v>
          </cell>
        </row>
        <row r="12450">
          <cell r="A12450">
            <v>317132</v>
          </cell>
          <cell r="B12450" t="str">
            <v>常温</v>
          </cell>
        </row>
        <row r="12451">
          <cell r="A12451">
            <v>317189</v>
          </cell>
          <cell r="B12451" t="str">
            <v>常温</v>
          </cell>
        </row>
        <row r="12452">
          <cell r="A12452">
            <v>1023786</v>
          </cell>
          <cell r="B12452" t="str">
            <v>常温</v>
          </cell>
        </row>
        <row r="12453">
          <cell r="A12453">
            <v>1631663</v>
          </cell>
          <cell r="B12453" t="str">
            <v>常温</v>
          </cell>
        </row>
        <row r="12454">
          <cell r="A12454">
            <v>953467</v>
          </cell>
          <cell r="B12454" t="str">
            <v>常温</v>
          </cell>
        </row>
        <row r="12455">
          <cell r="A12455">
            <v>1271493</v>
          </cell>
          <cell r="B12455" t="str">
            <v>常温</v>
          </cell>
        </row>
        <row r="12456">
          <cell r="A12456">
            <v>631750</v>
          </cell>
          <cell r="B12456" t="str">
            <v>常温</v>
          </cell>
        </row>
        <row r="12457">
          <cell r="A12457">
            <v>671420</v>
          </cell>
          <cell r="B12457" t="str">
            <v>冷藏</v>
          </cell>
        </row>
        <row r="12458">
          <cell r="A12458">
            <v>1232928</v>
          </cell>
          <cell r="B12458" t="str">
            <v>常温</v>
          </cell>
        </row>
        <row r="12459">
          <cell r="A12459">
            <v>1064285</v>
          </cell>
          <cell r="B12459" t="str">
            <v>冷藏</v>
          </cell>
        </row>
        <row r="12460">
          <cell r="A12460">
            <v>1271499</v>
          </cell>
          <cell r="B12460" t="str">
            <v>常温</v>
          </cell>
        </row>
        <row r="12461">
          <cell r="A12461">
            <v>1277778</v>
          </cell>
          <cell r="B12461" t="str">
            <v>常温</v>
          </cell>
        </row>
        <row r="12462">
          <cell r="A12462">
            <v>1064285</v>
          </cell>
          <cell r="B12462" t="str">
            <v>冷藏</v>
          </cell>
        </row>
        <row r="12463">
          <cell r="A12463">
            <v>1179973</v>
          </cell>
          <cell r="B12463" t="str">
            <v>常温</v>
          </cell>
        </row>
        <row r="12464">
          <cell r="A12464">
            <v>1258024</v>
          </cell>
          <cell r="B12464" t="str">
            <v>常温</v>
          </cell>
        </row>
        <row r="12465">
          <cell r="A12465">
            <v>787458</v>
          </cell>
          <cell r="B12465" t="str">
            <v>冷藏</v>
          </cell>
        </row>
        <row r="12466">
          <cell r="A12466">
            <v>656986</v>
          </cell>
          <cell r="B12466" t="str">
            <v>常温</v>
          </cell>
        </row>
        <row r="12467">
          <cell r="A12467">
            <v>1065530</v>
          </cell>
          <cell r="B12467" t="str">
            <v>常温</v>
          </cell>
        </row>
        <row r="12468">
          <cell r="A12468">
            <v>651370</v>
          </cell>
          <cell r="B12468" t="str">
            <v>常温</v>
          </cell>
        </row>
        <row r="12469">
          <cell r="A12469">
            <v>1209079</v>
          </cell>
          <cell r="B12469" t="str">
            <v>常温</v>
          </cell>
        </row>
        <row r="12470">
          <cell r="A12470">
            <v>422933</v>
          </cell>
          <cell r="B12470" t="str">
            <v>常温</v>
          </cell>
        </row>
        <row r="12471">
          <cell r="A12471">
            <v>317727</v>
          </cell>
          <cell r="B12471" t="str">
            <v>常温</v>
          </cell>
        </row>
        <row r="12472">
          <cell r="A12472">
            <v>887609</v>
          </cell>
          <cell r="B12472" t="str">
            <v>常温</v>
          </cell>
        </row>
        <row r="12473">
          <cell r="A12473">
            <v>1134350</v>
          </cell>
          <cell r="B12473" t="str">
            <v>常温</v>
          </cell>
        </row>
        <row r="12474">
          <cell r="A12474">
            <v>258265</v>
          </cell>
          <cell r="B12474" t="str">
            <v>常温</v>
          </cell>
        </row>
        <row r="12475">
          <cell r="A12475">
            <v>1099511</v>
          </cell>
          <cell r="B12475" t="str">
            <v>常温</v>
          </cell>
        </row>
        <row r="12476">
          <cell r="A12476">
            <v>1122774</v>
          </cell>
          <cell r="B12476" t="str">
            <v>冷冻</v>
          </cell>
        </row>
        <row r="12477">
          <cell r="A12477">
            <v>1352943</v>
          </cell>
          <cell r="B12477" t="str">
            <v>常温</v>
          </cell>
        </row>
        <row r="12478">
          <cell r="A12478">
            <v>1065611</v>
          </cell>
          <cell r="B12478" t="str">
            <v>常温</v>
          </cell>
        </row>
        <row r="12479">
          <cell r="A12479">
            <v>787458</v>
          </cell>
          <cell r="B12479" t="str">
            <v>冷藏</v>
          </cell>
        </row>
        <row r="12480">
          <cell r="A12480">
            <v>1271493</v>
          </cell>
          <cell r="B12480" t="str">
            <v>常温</v>
          </cell>
        </row>
        <row r="12481">
          <cell r="A12481">
            <v>24897</v>
          </cell>
          <cell r="B12481" t="str">
            <v>常温</v>
          </cell>
        </row>
        <row r="12482">
          <cell r="A12482">
            <v>1210376</v>
          </cell>
          <cell r="B12482" t="str">
            <v>常温</v>
          </cell>
        </row>
        <row r="12483">
          <cell r="A12483">
            <v>1182462</v>
          </cell>
          <cell r="B12483" t="str">
            <v>常温</v>
          </cell>
        </row>
        <row r="12484">
          <cell r="A12484">
            <v>1631663</v>
          </cell>
          <cell r="B12484" t="str">
            <v>常温</v>
          </cell>
        </row>
        <row r="12485">
          <cell r="A12485">
            <v>1424577</v>
          </cell>
          <cell r="B12485" t="str">
            <v>冷藏</v>
          </cell>
        </row>
        <row r="12486">
          <cell r="A12486">
            <v>1278861</v>
          </cell>
          <cell r="B12486" t="str">
            <v>常温</v>
          </cell>
        </row>
        <row r="12487">
          <cell r="A12487">
            <v>986893</v>
          </cell>
          <cell r="B12487" t="str">
            <v>冷藏</v>
          </cell>
        </row>
        <row r="12488">
          <cell r="A12488">
            <v>1215327</v>
          </cell>
          <cell r="B12488" t="str">
            <v>冷藏</v>
          </cell>
        </row>
        <row r="12489">
          <cell r="A12489">
            <v>1877066</v>
          </cell>
          <cell r="B12489" t="str">
            <v>冷藏</v>
          </cell>
        </row>
        <row r="12490">
          <cell r="A12490">
            <v>1424577</v>
          </cell>
          <cell r="B12490" t="str">
            <v>冷藏</v>
          </cell>
        </row>
        <row r="12491">
          <cell r="A12491">
            <v>1631663</v>
          </cell>
          <cell r="B12491" t="str">
            <v>常温</v>
          </cell>
        </row>
        <row r="12492">
          <cell r="A12492">
            <v>1188068</v>
          </cell>
          <cell r="B12492" t="str">
            <v>冷藏</v>
          </cell>
        </row>
        <row r="12493">
          <cell r="A12493">
            <v>1271493</v>
          </cell>
          <cell r="B12493" t="str">
            <v>常温</v>
          </cell>
        </row>
        <row r="12494">
          <cell r="A12494">
            <v>1179973</v>
          </cell>
          <cell r="B12494" t="str">
            <v>常温</v>
          </cell>
        </row>
        <row r="12495">
          <cell r="A12495">
            <v>317132</v>
          </cell>
          <cell r="B12495" t="str">
            <v>常温</v>
          </cell>
        </row>
        <row r="12496">
          <cell r="A12496">
            <v>317880</v>
          </cell>
          <cell r="B12496" t="str">
            <v>常温</v>
          </cell>
        </row>
        <row r="12497">
          <cell r="A12497">
            <v>585548</v>
          </cell>
          <cell r="B12497" t="str">
            <v>常温</v>
          </cell>
        </row>
        <row r="12498">
          <cell r="A12498">
            <v>1258024</v>
          </cell>
          <cell r="B12498" t="str">
            <v>常温</v>
          </cell>
        </row>
        <row r="12499">
          <cell r="A12499">
            <v>625713</v>
          </cell>
          <cell r="B12499" t="str">
            <v>常温</v>
          </cell>
        </row>
        <row r="12500">
          <cell r="A12500">
            <v>1276876</v>
          </cell>
          <cell r="B12500" t="str">
            <v>冷藏</v>
          </cell>
        </row>
        <row r="12501">
          <cell r="A12501">
            <v>266092</v>
          </cell>
          <cell r="B12501" t="str">
            <v>常温</v>
          </cell>
        </row>
        <row r="12502">
          <cell r="A12502">
            <v>1122790</v>
          </cell>
          <cell r="B12502" t="str">
            <v>冷冻</v>
          </cell>
        </row>
        <row r="12503">
          <cell r="A12503">
            <v>1194000</v>
          </cell>
          <cell r="B12503" t="str">
            <v>冷藏</v>
          </cell>
        </row>
        <row r="12504">
          <cell r="A12504">
            <v>1141034</v>
          </cell>
          <cell r="B12504" t="str">
            <v>常温</v>
          </cell>
        </row>
        <row r="12505">
          <cell r="A12505">
            <v>1631663</v>
          </cell>
          <cell r="B12505" t="str">
            <v>常温</v>
          </cell>
        </row>
        <row r="12506">
          <cell r="A12506">
            <v>1193770</v>
          </cell>
          <cell r="B12506" t="str">
            <v>冷藏</v>
          </cell>
        </row>
        <row r="12507">
          <cell r="A12507">
            <v>1195900</v>
          </cell>
          <cell r="B12507" t="str">
            <v>常温</v>
          </cell>
        </row>
        <row r="12508">
          <cell r="A12508">
            <v>1284458</v>
          </cell>
          <cell r="B12508" t="str">
            <v>常温</v>
          </cell>
        </row>
        <row r="12509">
          <cell r="A12509">
            <v>1182504</v>
          </cell>
          <cell r="B12509" t="str">
            <v>冷藏</v>
          </cell>
        </row>
        <row r="12510">
          <cell r="A12510">
            <v>1141011</v>
          </cell>
          <cell r="B12510" t="str">
            <v>冷藏</v>
          </cell>
        </row>
        <row r="12511">
          <cell r="A12511">
            <v>1122790</v>
          </cell>
          <cell r="B12511" t="str">
            <v>冷冻</v>
          </cell>
        </row>
        <row r="12512">
          <cell r="A12512">
            <v>1064285</v>
          </cell>
          <cell r="B12512" t="str">
            <v>冷藏</v>
          </cell>
        </row>
        <row r="12513">
          <cell r="A12513">
            <v>1271493</v>
          </cell>
          <cell r="B12513" t="str">
            <v>常温</v>
          </cell>
        </row>
        <row r="12514">
          <cell r="A12514">
            <v>1271574</v>
          </cell>
          <cell r="B12514" t="str">
            <v>常温</v>
          </cell>
        </row>
        <row r="12515">
          <cell r="A12515">
            <v>1182504</v>
          </cell>
          <cell r="B12515" t="str">
            <v>冷藏</v>
          </cell>
        </row>
        <row r="12516">
          <cell r="A12516">
            <v>902098</v>
          </cell>
          <cell r="B12516" t="str">
            <v>常温</v>
          </cell>
        </row>
        <row r="12517">
          <cell r="A12517">
            <v>1631663</v>
          </cell>
          <cell r="B12517" t="str">
            <v>常温</v>
          </cell>
        </row>
        <row r="12518">
          <cell r="A12518">
            <v>317189</v>
          </cell>
          <cell r="B12518" t="str">
            <v>常温</v>
          </cell>
        </row>
        <row r="12519">
          <cell r="A12519">
            <v>302764</v>
          </cell>
          <cell r="B12519" t="str">
            <v>常温</v>
          </cell>
        </row>
        <row r="12520">
          <cell r="A12520">
            <v>36981</v>
          </cell>
          <cell r="B12520" t="str">
            <v>常温</v>
          </cell>
        </row>
        <row r="12521">
          <cell r="A12521">
            <v>801900</v>
          </cell>
          <cell r="B12521" t="str">
            <v>常温</v>
          </cell>
        </row>
        <row r="12522">
          <cell r="A12522">
            <v>837522</v>
          </cell>
          <cell r="B12522" t="str">
            <v>冷藏</v>
          </cell>
        </row>
        <row r="12523">
          <cell r="A12523">
            <v>820407</v>
          </cell>
          <cell r="B12523" t="str">
            <v>常温</v>
          </cell>
        </row>
        <row r="12524">
          <cell r="A12524">
            <v>1099529</v>
          </cell>
          <cell r="B12524" t="str">
            <v>常温</v>
          </cell>
        </row>
        <row r="12525">
          <cell r="A12525">
            <v>1279082</v>
          </cell>
          <cell r="B12525" t="str">
            <v>常温</v>
          </cell>
        </row>
        <row r="12526">
          <cell r="A12526">
            <v>1180405</v>
          </cell>
          <cell r="B12526" t="str">
            <v>冷冻</v>
          </cell>
        </row>
        <row r="12527">
          <cell r="A12527">
            <v>1064285</v>
          </cell>
          <cell r="B12527" t="str">
            <v>常温</v>
          </cell>
        </row>
        <row r="12528">
          <cell r="A12528">
            <v>852439</v>
          </cell>
          <cell r="B12528" t="str">
            <v>常温</v>
          </cell>
        </row>
        <row r="12529">
          <cell r="A12529">
            <v>396780</v>
          </cell>
          <cell r="B12529" t="str">
            <v>常温</v>
          </cell>
        </row>
        <row r="12530">
          <cell r="A12530">
            <v>1021742</v>
          </cell>
          <cell r="B12530" t="str">
            <v>常温</v>
          </cell>
        </row>
        <row r="12531">
          <cell r="A12531">
            <v>1140114</v>
          </cell>
          <cell r="B12531" t="str">
            <v>常温</v>
          </cell>
        </row>
        <row r="12532">
          <cell r="A12532">
            <v>1070686</v>
          </cell>
          <cell r="B12532" t="str">
            <v>常温</v>
          </cell>
        </row>
        <row r="12533">
          <cell r="A12533">
            <v>1142187</v>
          </cell>
          <cell r="B12533" t="str">
            <v>冷藏</v>
          </cell>
        </row>
        <row r="12534">
          <cell r="A12534">
            <v>1227738</v>
          </cell>
          <cell r="B12534" t="str">
            <v>常温</v>
          </cell>
        </row>
        <row r="12535">
          <cell r="A12535">
            <v>18226</v>
          </cell>
          <cell r="B12535" t="str">
            <v>常温</v>
          </cell>
        </row>
        <row r="12536">
          <cell r="A12536">
            <v>23741</v>
          </cell>
          <cell r="B12536" t="str">
            <v>常温</v>
          </cell>
        </row>
        <row r="12537">
          <cell r="A12537">
            <v>1258024</v>
          </cell>
          <cell r="B12537" t="str">
            <v>常温</v>
          </cell>
        </row>
        <row r="12538">
          <cell r="A12538">
            <v>656440</v>
          </cell>
          <cell r="B12538" t="str">
            <v>常温</v>
          </cell>
        </row>
        <row r="12539">
          <cell r="A12539">
            <v>249661</v>
          </cell>
          <cell r="B12539" t="str">
            <v>常温</v>
          </cell>
        </row>
        <row r="12540">
          <cell r="A12540">
            <v>1224901</v>
          </cell>
          <cell r="B12540" t="str">
            <v>冷藏</v>
          </cell>
        </row>
        <row r="12541">
          <cell r="A12541">
            <v>1226140</v>
          </cell>
          <cell r="B12541" t="str">
            <v>冷藏</v>
          </cell>
        </row>
        <row r="12542">
          <cell r="A12542">
            <v>929348</v>
          </cell>
          <cell r="B12542" t="str">
            <v>冷藏</v>
          </cell>
        </row>
        <row r="12543">
          <cell r="A12543">
            <v>575399</v>
          </cell>
          <cell r="B12543" t="str">
            <v>常温</v>
          </cell>
        </row>
        <row r="12544">
          <cell r="A12544">
            <v>1433317</v>
          </cell>
          <cell r="B12544" t="str">
            <v>冷藏</v>
          </cell>
        </row>
        <row r="12545">
          <cell r="A12545">
            <v>1130847</v>
          </cell>
          <cell r="B12545" t="str">
            <v>冷藏</v>
          </cell>
        </row>
        <row r="12546">
          <cell r="A12546">
            <v>1099546</v>
          </cell>
          <cell r="B12546" t="str">
            <v>冷藏</v>
          </cell>
        </row>
        <row r="12547">
          <cell r="A12547">
            <v>1215327</v>
          </cell>
          <cell r="B12547" t="str">
            <v>冷藏</v>
          </cell>
        </row>
        <row r="12548">
          <cell r="A12548">
            <v>1179973</v>
          </cell>
          <cell r="B12548" t="str">
            <v>常温</v>
          </cell>
        </row>
        <row r="12549">
          <cell r="A12549">
            <v>1179973</v>
          </cell>
          <cell r="B12549" t="str">
            <v>常温</v>
          </cell>
        </row>
        <row r="12550">
          <cell r="A12550">
            <v>1174731</v>
          </cell>
          <cell r="B12550" t="str">
            <v>冷藏</v>
          </cell>
        </row>
        <row r="12551">
          <cell r="A12551">
            <v>1179974</v>
          </cell>
          <cell r="B12551" t="str">
            <v>常温</v>
          </cell>
        </row>
        <row r="12552">
          <cell r="A12552">
            <v>843259</v>
          </cell>
          <cell r="B12552" t="str">
            <v>冷藏</v>
          </cell>
        </row>
        <row r="12553">
          <cell r="A12553">
            <v>1631663</v>
          </cell>
          <cell r="B12553" t="str">
            <v>常温</v>
          </cell>
        </row>
        <row r="12554">
          <cell r="A12554">
            <v>1216053</v>
          </cell>
          <cell r="B12554" t="str">
            <v>常温</v>
          </cell>
        </row>
        <row r="12555">
          <cell r="A12555">
            <v>1212880</v>
          </cell>
          <cell r="B12555" t="str">
            <v>常温</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3"/>
  <sheetViews>
    <sheetView workbookViewId="0">
      <selection activeCell="I23" sqref="I23"/>
    </sheetView>
  </sheetViews>
  <sheetFormatPr defaultColWidth="9.23076923076923" defaultRowHeight="16.8" outlineLevelRow="2" outlineLevelCol="2"/>
  <cols>
    <col min="1" max="1" width="12.6538461538462" customWidth="1"/>
  </cols>
  <sheetData>
    <row r="2" spans="1:2">
      <c r="A2" t="s">
        <v>0</v>
      </c>
      <c r="B2" t="s">
        <v>1</v>
      </c>
    </row>
    <row r="3" spans="1:3">
      <c r="A3" t="s">
        <v>2</v>
      </c>
      <c r="B3">
        <v>106.384825</v>
      </c>
      <c r="C3">
        <v>29.676384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5"/>
  <sheetViews>
    <sheetView zoomScale="86" zoomScaleNormal="86" topLeftCell="A25" workbookViewId="0">
      <selection activeCell="E42" sqref="E42"/>
    </sheetView>
  </sheetViews>
  <sheetFormatPr defaultColWidth="9.23076923076923" defaultRowHeight="16.8"/>
  <cols>
    <col min="2" max="2" width="16.0192307692308" customWidth="1"/>
    <col min="3" max="3" width="29.8076923076923" customWidth="1"/>
    <col min="4" max="4" width="25.3076923076923" customWidth="1"/>
    <col min="5" max="5" width="19.2211538461538" customWidth="1"/>
    <col min="6" max="6" width="22.75" customWidth="1"/>
    <col min="8" max="8" width="11.0673076923077" customWidth="1"/>
  </cols>
  <sheetData>
    <row r="1" customHeight="1"/>
    <row r="3" customHeight="1"/>
    <row r="5" spans="2:5">
      <c r="B5" s="33" t="s">
        <v>3</v>
      </c>
      <c r="C5" s="33"/>
      <c r="D5" s="33"/>
      <c r="E5" s="33"/>
    </row>
    <row r="6" spans="2:5">
      <c r="B6" s="3" t="s">
        <v>4</v>
      </c>
      <c r="C6" s="3" t="s">
        <v>5</v>
      </c>
      <c r="D6" s="3" t="s">
        <v>6</v>
      </c>
      <c r="E6" s="3" t="s">
        <v>7</v>
      </c>
    </row>
    <row r="7" customHeight="1" spans="2:5">
      <c r="B7" s="34" t="s">
        <v>8</v>
      </c>
      <c r="C7" s="34">
        <v>2.5</v>
      </c>
      <c r="D7" s="34">
        <v>0.7</v>
      </c>
      <c r="E7" s="3">
        <v>20</v>
      </c>
    </row>
    <row r="8" spans="2:5">
      <c r="B8" s="34" t="s">
        <v>9</v>
      </c>
      <c r="C8" s="34">
        <v>4.5</v>
      </c>
      <c r="D8" s="34">
        <v>1</v>
      </c>
      <c r="E8" s="3">
        <v>200</v>
      </c>
    </row>
    <row r="9" customHeight="1" spans="2:5">
      <c r="B9" s="34" t="s">
        <v>10</v>
      </c>
      <c r="C9" s="34">
        <v>12</v>
      </c>
      <c r="D9" s="34">
        <v>1.5</v>
      </c>
      <c r="E9" s="3">
        <v>40</v>
      </c>
    </row>
    <row r="16" spans="2:9">
      <c r="B16" s="33" t="s">
        <v>11</v>
      </c>
      <c r="C16" s="33"/>
      <c r="D16" s="33"/>
      <c r="E16" s="33"/>
      <c r="F16" s="33"/>
      <c r="G16" s="33"/>
      <c r="H16" s="33"/>
      <c r="I16" s="33"/>
    </row>
    <row r="17" spans="2:9">
      <c r="B17" s="34" t="s">
        <v>12</v>
      </c>
      <c r="C17" s="3" t="s">
        <v>13</v>
      </c>
      <c r="D17" s="3" t="s">
        <v>14</v>
      </c>
      <c r="E17" s="3" t="s">
        <v>15</v>
      </c>
      <c r="F17" s="3" t="s">
        <v>16</v>
      </c>
      <c r="G17" s="3" t="s">
        <v>17</v>
      </c>
      <c r="H17" s="3" t="s">
        <v>18</v>
      </c>
      <c r="I17" s="3"/>
    </row>
    <row r="18" spans="2:9">
      <c r="B18" s="34" t="s">
        <v>8</v>
      </c>
      <c r="C18" s="3">
        <v>153</v>
      </c>
      <c r="D18" s="3">
        <v>166</v>
      </c>
      <c r="E18" s="3">
        <v>183</v>
      </c>
      <c r="F18" s="3">
        <v>238</v>
      </c>
      <c r="G18" s="3">
        <v>315</v>
      </c>
      <c r="H18" s="3" t="s">
        <v>19</v>
      </c>
      <c r="I18" s="3"/>
    </row>
    <row r="19" spans="2:9">
      <c r="B19" s="34" t="s">
        <v>9</v>
      </c>
      <c r="C19" s="35">
        <v>180</v>
      </c>
      <c r="D19" s="35">
        <v>195</v>
      </c>
      <c r="E19" s="35">
        <v>215</v>
      </c>
      <c r="F19" s="35">
        <v>280</v>
      </c>
      <c r="G19" s="35">
        <v>370</v>
      </c>
      <c r="H19" s="35">
        <v>3.65</v>
      </c>
      <c r="I19" s="3"/>
    </row>
    <row r="20" spans="2:9">
      <c r="B20" s="34" t="s">
        <v>10</v>
      </c>
      <c r="C20" s="35">
        <v>205</v>
      </c>
      <c r="D20" s="35">
        <v>290</v>
      </c>
      <c r="E20" s="35">
        <v>390</v>
      </c>
      <c r="F20" s="35">
        <v>420</v>
      </c>
      <c r="G20" s="35">
        <v>500</v>
      </c>
      <c r="H20" s="35">
        <v>5.1</v>
      </c>
      <c r="I20" s="3"/>
    </row>
    <row r="22" spans="2:4">
      <c r="B22" s="3" t="s">
        <v>20</v>
      </c>
      <c r="C22" s="3" t="s">
        <v>21</v>
      </c>
      <c r="D22" t="s">
        <v>22</v>
      </c>
    </row>
    <row r="23" spans="2:3">
      <c r="B23" s="34" t="s">
        <v>8</v>
      </c>
      <c r="C23" s="3" t="s">
        <v>23</v>
      </c>
    </row>
    <row r="24" spans="2:3">
      <c r="B24" s="34" t="s">
        <v>9</v>
      </c>
      <c r="C24" s="3" t="s">
        <v>23</v>
      </c>
    </row>
    <row r="25" spans="2:3">
      <c r="B25" s="34" t="s">
        <v>10</v>
      </c>
      <c r="C25" s="3" t="s">
        <v>24</v>
      </c>
    </row>
    <row r="28" spans="2:4">
      <c r="B28" s="33" t="s">
        <v>25</v>
      </c>
      <c r="C28" s="33"/>
      <c r="D28" s="33"/>
    </row>
    <row r="29" spans="2:4">
      <c r="B29" s="34" t="s">
        <v>26</v>
      </c>
      <c r="C29" s="34"/>
      <c r="D29" s="34"/>
    </row>
    <row r="30" spans="2:4">
      <c r="B30" s="34"/>
      <c r="C30" s="34" t="s">
        <v>27</v>
      </c>
      <c r="D30" s="34" t="s">
        <v>28</v>
      </c>
    </row>
    <row r="31" spans="2:4">
      <c r="B31" s="34" t="s">
        <v>29</v>
      </c>
      <c r="C31" s="34" t="s">
        <v>30</v>
      </c>
      <c r="D31" s="34" t="s">
        <v>31</v>
      </c>
    </row>
    <row r="32" spans="2:4">
      <c r="B32" s="34" t="s">
        <v>32</v>
      </c>
      <c r="C32" s="34" t="s">
        <v>33</v>
      </c>
      <c r="D32" s="34"/>
    </row>
    <row r="33" spans="2:4">
      <c r="B33" s="36"/>
      <c r="C33" s="36"/>
      <c r="D33" s="36"/>
    </row>
    <row r="34" spans="2:4">
      <c r="B34" s="36"/>
      <c r="C34" s="36"/>
      <c r="D34" s="36"/>
    </row>
    <row r="35" spans="2:4">
      <c r="B35" s="34" t="s">
        <v>34</v>
      </c>
      <c r="C35" s="34"/>
      <c r="D35" s="34"/>
    </row>
    <row r="36" spans="2:4">
      <c r="B36" s="34"/>
      <c r="C36" s="34" t="s">
        <v>27</v>
      </c>
      <c r="D36" s="34" t="s">
        <v>28</v>
      </c>
    </row>
    <row r="37" spans="2:4">
      <c r="B37" s="34" t="s">
        <v>29</v>
      </c>
      <c r="C37" s="34" t="s">
        <v>35</v>
      </c>
      <c r="D37" s="34" t="s">
        <v>36</v>
      </c>
    </row>
    <row r="38" spans="2:4">
      <c r="B38" s="34" t="s">
        <v>32</v>
      </c>
      <c r="C38" s="34" t="s">
        <v>33</v>
      </c>
      <c r="D38" s="34"/>
    </row>
    <row r="40" spans="2:3">
      <c r="B40" t="s">
        <v>37</v>
      </c>
      <c r="C40" t="s">
        <v>38</v>
      </c>
    </row>
    <row r="42" spans="2:3">
      <c r="B42" t="s">
        <v>39</v>
      </c>
      <c r="C42" t="s">
        <v>40</v>
      </c>
    </row>
    <row r="44" spans="2:2">
      <c r="B44" t="s">
        <v>41</v>
      </c>
    </row>
    <row r="45" spans="2:2">
      <c r="B45" t="s">
        <v>42</v>
      </c>
    </row>
  </sheetData>
  <mergeCells count="7">
    <mergeCell ref="B5:E5"/>
    <mergeCell ref="B16:I16"/>
    <mergeCell ref="B28:D28"/>
    <mergeCell ref="B29:D29"/>
    <mergeCell ref="B35:D35"/>
    <mergeCell ref="D31:D32"/>
    <mergeCell ref="D37:D3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tabSelected="1" zoomScale="59" zoomScaleNormal="59" topLeftCell="A21" workbookViewId="0">
      <selection activeCell="Q31" sqref="Q31"/>
    </sheetView>
  </sheetViews>
  <sheetFormatPr defaultColWidth="9.23076923076923" defaultRowHeight="16.8"/>
  <cols>
    <col min="1" max="1" width="17.9423076923077" customWidth="1"/>
    <col min="2" max="2" width="25.1538461538462" customWidth="1"/>
    <col min="3" max="3" width="62.8173076923077" customWidth="1"/>
    <col min="4" max="4" width="25.25" customWidth="1"/>
    <col min="5" max="5" width="43.4615384615385" customWidth="1"/>
    <col min="8" max="8" width="25.7980769230769" customWidth="1"/>
    <col min="12" max="12" width="52.4230769230769" customWidth="1"/>
  </cols>
  <sheetData>
    <row r="1" spans="1:1">
      <c r="A1" t="s">
        <v>43</v>
      </c>
    </row>
    <row r="2" ht="47" customHeight="1" spans="1:3">
      <c r="A2" s="17" t="s">
        <v>44</v>
      </c>
      <c r="B2" s="17" t="s">
        <v>45</v>
      </c>
      <c r="C2" s="3"/>
    </row>
    <row r="3" ht="101" customHeight="1" spans="1:3">
      <c r="A3" s="3"/>
      <c r="B3" s="3" t="s">
        <v>46</v>
      </c>
      <c r="C3" s="18" t="s">
        <v>47</v>
      </c>
    </row>
    <row r="4" spans="1:3">
      <c r="A4" s="3"/>
      <c r="B4" s="17" t="s">
        <v>48</v>
      </c>
      <c r="C4" s="3" t="s">
        <v>49</v>
      </c>
    </row>
    <row r="5" spans="2:2">
      <c r="B5" s="19"/>
    </row>
    <row r="7" spans="1:3">
      <c r="A7" s="3" t="s">
        <v>50</v>
      </c>
      <c r="B7" s="3" t="s">
        <v>51</v>
      </c>
      <c r="C7" s="3"/>
    </row>
    <row r="8" spans="1:3">
      <c r="A8" s="3"/>
      <c r="B8" s="3" t="s">
        <v>52</v>
      </c>
      <c r="C8" s="3" t="s">
        <v>53</v>
      </c>
    </row>
    <row r="11" spans="1:3">
      <c r="A11" s="3" t="s">
        <v>54</v>
      </c>
      <c r="B11" s="3" t="s">
        <v>55</v>
      </c>
      <c r="C11" s="3"/>
    </row>
    <row r="12" spans="1:3">
      <c r="A12" s="3"/>
      <c r="B12" s="3" t="s">
        <v>52</v>
      </c>
      <c r="C12" s="3" t="s">
        <v>56</v>
      </c>
    </row>
    <row r="14" spans="1:3">
      <c r="A14" s="3" t="s">
        <v>57</v>
      </c>
      <c r="B14" s="3" t="s">
        <v>58</v>
      </c>
      <c r="C14" s="3"/>
    </row>
    <row r="15" spans="1:3">
      <c r="A15" s="3"/>
      <c r="B15" s="3" t="s">
        <v>52</v>
      </c>
      <c r="C15" s="3" t="s">
        <v>59</v>
      </c>
    </row>
    <row r="17" spans="1:3">
      <c r="A17" s="3" t="s">
        <v>60</v>
      </c>
      <c r="B17" s="3" t="s">
        <v>61</v>
      </c>
      <c r="C17" s="3"/>
    </row>
    <row r="18" spans="1:3">
      <c r="A18" s="3"/>
      <c r="B18" s="3" t="s">
        <v>52</v>
      </c>
      <c r="C18" s="3" t="s">
        <v>62</v>
      </c>
    </row>
    <row r="20" spans="1:1">
      <c r="A20" t="s">
        <v>63</v>
      </c>
    </row>
    <row r="21" ht="32" spans="1:3">
      <c r="A21" s="3" t="s">
        <v>44</v>
      </c>
      <c r="B21" s="17" t="s">
        <v>64</v>
      </c>
      <c r="C21" s="3"/>
    </row>
    <row r="27" spans="1:1">
      <c r="A27" t="s">
        <v>65</v>
      </c>
    </row>
    <row r="28" ht="34" spans="1:12">
      <c r="A28" s="20" t="s">
        <v>66</v>
      </c>
      <c r="B28" s="21" t="s">
        <v>67</v>
      </c>
      <c r="C28" s="20" t="s">
        <v>68</v>
      </c>
      <c r="D28" s="20" t="s">
        <v>69</v>
      </c>
      <c r="E28" s="20" t="s">
        <v>70</v>
      </c>
      <c r="F28" s="20" t="s">
        <v>71</v>
      </c>
      <c r="G28" s="20" t="s">
        <v>72</v>
      </c>
      <c r="H28" s="20" t="s">
        <v>73</v>
      </c>
      <c r="I28" s="20" t="s">
        <v>74</v>
      </c>
      <c r="J28" s="20" t="s">
        <v>75</v>
      </c>
      <c r="K28" s="26" t="s">
        <v>76</v>
      </c>
      <c r="L28" s="26" t="s">
        <v>77</v>
      </c>
    </row>
    <row r="29" ht="152" spans="1:12">
      <c r="A29" s="20">
        <v>5</v>
      </c>
      <c r="B29" s="22">
        <v>1215578</v>
      </c>
      <c r="C29" s="20" t="s">
        <v>78</v>
      </c>
      <c r="D29" s="20"/>
      <c r="E29" s="20" t="s">
        <v>79</v>
      </c>
      <c r="F29" s="20" t="s">
        <v>80</v>
      </c>
      <c r="G29" s="20" t="s">
        <v>81</v>
      </c>
      <c r="H29" s="24" t="s">
        <v>82</v>
      </c>
      <c r="I29" s="20">
        <v>1</v>
      </c>
      <c r="J29" s="27" t="s">
        <v>83</v>
      </c>
      <c r="K29" s="26" t="s">
        <v>84</v>
      </c>
      <c r="L29" s="28" t="s">
        <v>85</v>
      </c>
    </row>
    <row r="30" ht="61" spans="1:12">
      <c r="A30" s="20">
        <v>6</v>
      </c>
      <c r="B30" s="22" t="s">
        <v>86</v>
      </c>
      <c r="C30" s="20" t="s">
        <v>87</v>
      </c>
      <c r="D30" s="23"/>
      <c r="E30" s="20" t="s">
        <v>88</v>
      </c>
      <c r="F30" s="20" t="s">
        <v>89</v>
      </c>
      <c r="G30" s="20" t="s">
        <v>90</v>
      </c>
      <c r="H30" s="24" t="s">
        <v>91</v>
      </c>
      <c r="I30" s="20">
        <v>1</v>
      </c>
      <c r="J30" s="27" t="s">
        <v>83</v>
      </c>
      <c r="K30" s="26" t="s">
        <v>84</v>
      </c>
      <c r="L30" s="29" t="s">
        <v>92</v>
      </c>
    </row>
    <row r="31" ht="92" spans="1:12">
      <c r="A31" s="20">
        <v>10</v>
      </c>
      <c r="B31" s="21">
        <v>2081690</v>
      </c>
      <c r="C31" s="20" t="s">
        <v>93</v>
      </c>
      <c r="D31" s="20"/>
      <c r="E31" s="20" t="s">
        <v>94</v>
      </c>
      <c r="F31" s="20"/>
      <c r="G31" s="20" t="s">
        <v>90</v>
      </c>
      <c r="H31" s="25" t="s">
        <v>95</v>
      </c>
      <c r="I31" s="20">
        <v>1</v>
      </c>
      <c r="J31" s="27" t="s">
        <v>83</v>
      </c>
      <c r="K31" s="26" t="s">
        <v>84</v>
      </c>
      <c r="L31" s="28" t="s">
        <v>96</v>
      </c>
    </row>
    <row r="32" s="16" customFormat="1" ht="100.55" customHeight="1" spans="1:12">
      <c r="A32" s="20">
        <v>2</v>
      </c>
      <c r="B32" s="21">
        <v>1090992</v>
      </c>
      <c r="C32" s="20" t="s">
        <v>97</v>
      </c>
      <c r="D32" s="20"/>
      <c r="E32" s="20" t="s">
        <v>98</v>
      </c>
      <c r="F32" s="20" t="s">
        <v>99</v>
      </c>
      <c r="G32" s="20" t="s">
        <v>100</v>
      </c>
      <c r="H32" s="24" t="s">
        <v>101</v>
      </c>
      <c r="I32" s="20">
        <v>1</v>
      </c>
      <c r="J32" s="30" t="s">
        <v>83</v>
      </c>
      <c r="K32" s="31" t="s">
        <v>84</v>
      </c>
      <c r="L32" s="32"/>
    </row>
    <row r="33" s="16" customFormat="1" ht="150" customHeight="1" spans="1:12">
      <c r="A33" s="20">
        <v>3</v>
      </c>
      <c r="B33" s="21">
        <v>1928591</v>
      </c>
      <c r="C33" s="20" t="s">
        <v>102</v>
      </c>
      <c r="D33" s="20"/>
      <c r="E33" s="20" t="s">
        <v>103</v>
      </c>
      <c r="F33" s="20" t="s">
        <v>104</v>
      </c>
      <c r="G33" s="20" t="s">
        <v>90</v>
      </c>
      <c r="H33" s="24" t="s">
        <v>101</v>
      </c>
      <c r="I33" s="20">
        <v>1</v>
      </c>
      <c r="J33" s="30" t="s">
        <v>83</v>
      </c>
      <c r="K33" s="31" t="s">
        <v>84</v>
      </c>
      <c r="L33" s="32"/>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14"/>
  <sheetViews>
    <sheetView zoomScale="72" zoomScaleNormal="72" workbookViewId="0">
      <selection activeCell="E21" sqref="E21"/>
    </sheetView>
  </sheetViews>
  <sheetFormatPr defaultColWidth="9.23076923076923" defaultRowHeight="16.8"/>
  <cols>
    <col min="1" max="1" width="20.3557692307692" customWidth="1"/>
    <col min="2" max="2" width="27.4038461538462" customWidth="1"/>
    <col min="3" max="3" width="20.1826923076923" customWidth="1"/>
    <col min="4" max="4" width="34.7788461538462" customWidth="1"/>
    <col min="5" max="5" width="39.6153846153846" customWidth="1"/>
    <col min="6" max="6" width="17.6346153846154" customWidth="1"/>
    <col min="7" max="7" width="14.9038461538462" customWidth="1"/>
    <col min="8" max="8" width="34.4903846153846" customWidth="1"/>
    <col min="10" max="10" width="17.9326923076923" customWidth="1"/>
  </cols>
  <sheetData>
    <row r="1" ht="17" spans="1:11">
      <c r="A1" s="8" t="s">
        <v>105</v>
      </c>
      <c r="B1" s="8" t="s">
        <v>106</v>
      </c>
      <c r="C1" s="9" t="s">
        <v>107</v>
      </c>
      <c r="D1" s="9" t="s">
        <v>108</v>
      </c>
      <c r="E1" s="10" t="s">
        <v>109</v>
      </c>
      <c r="F1" s="11" t="s">
        <v>110</v>
      </c>
      <c r="G1" s="12" t="s">
        <v>111</v>
      </c>
      <c r="H1" s="12" t="s">
        <v>112</v>
      </c>
      <c r="I1" s="12" t="s">
        <v>113</v>
      </c>
      <c r="J1" s="12" t="s">
        <v>114</v>
      </c>
      <c r="K1" s="13"/>
    </row>
    <row r="2" ht="17" spans="1:11">
      <c r="A2" s="9">
        <v>127333</v>
      </c>
      <c r="B2" s="9" t="s">
        <v>115</v>
      </c>
      <c r="C2" s="9" t="s">
        <v>116</v>
      </c>
      <c r="D2" s="9" t="s">
        <v>117</v>
      </c>
      <c r="E2" s="10" t="s">
        <v>118</v>
      </c>
      <c r="F2" s="10" t="s">
        <v>119</v>
      </c>
      <c r="G2" s="10" t="s">
        <v>120</v>
      </c>
      <c r="H2" s="9"/>
      <c r="I2" s="9" t="s">
        <v>120</v>
      </c>
      <c r="J2" s="9" t="s">
        <v>121</v>
      </c>
      <c r="K2" s="5"/>
    </row>
    <row r="3" ht="34" spans="1:11">
      <c r="A3" s="9">
        <v>167462</v>
      </c>
      <c r="B3" s="9" t="s">
        <v>122</v>
      </c>
      <c r="C3" s="9" t="s">
        <v>123</v>
      </c>
      <c r="D3" s="9" t="s">
        <v>124</v>
      </c>
      <c r="E3" s="10" t="s">
        <v>125</v>
      </c>
      <c r="F3" s="10" t="s">
        <v>119</v>
      </c>
      <c r="G3" s="10" t="s">
        <v>120</v>
      </c>
      <c r="H3" s="9"/>
      <c r="I3" s="9" t="s">
        <v>120</v>
      </c>
      <c r="J3" s="9" t="s">
        <v>121</v>
      </c>
      <c r="K3" s="5"/>
    </row>
    <row r="4" ht="17" spans="1:11">
      <c r="A4" s="9">
        <v>117533</v>
      </c>
      <c r="B4" s="9" t="s">
        <v>126</v>
      </c>
      <c r="C4" s="9" t="s">
        <v>127</v>
      </c>
      <c r="D4" s="9" t="s">
        <v>126</v>
      </c>
      <c r="E4" s="10" t="s">
        <v>128</v>
      </c>
      <c r="F4" s="10" t="s">
        <v>119</v>
      </c>
      <c r="G4" s="10" t="s">
        <v>120</v>
      </c>
      <c r="H4" s="9"/>
      <c r="I4" s="9" t="s">
        <v>120</v>
      </c>
      <c r="J4" s="9" t="s">
        <v>121</v>
      </c>
      <c r="K4" s="5"/>
    </row>
    <row r="5" ht="17" spans="1:11">
      <c r="A5" s="9">
        <v>113134</v>
      </c>
      <c r="B5" s="9" t="s">
        <v>129</v>
      </c>
      <c r="C5" s="9" t="s">
        <v>130</v>
      </c>
      <c r="D5" s="9" t="s">
        <v>131</v>
      </c>
      <c r="E5" s="10" t="s">
        <v>132</v>
      </c>
      <c r="F5" s="10" t="s">
        <v>119</v>
      </c>
      <c r="G5" s="10" t="s">
        <v>133</v>
      </c>
      <c r="H5" s="9" t="s">
        <v>134</v>
      </c>
      <c r="I5" s="9" t="s">
        <v>120</v>
      </c>
      <c r="J5" s="9" t="s">
        <v>121</v>
      </c>
      <c r="K5" s="5"/>
    </row>
    <row r="6" ht="68" spans="1:11">
      <c r="A6" s="9">
        <v>111896</v>
      </c>
      <c r="B6" s="9" t="s">
        <v>135</v>
      </c>
      <c r="C6" s="9">
        <v>111896</v>
      </c>
      <c r="D6" s="9" t="s">
        <v>135</v>
      </c>
      <c r="E6" s="10" t="s">
        <v>136</v>
      </c>
      <c r="F6" s="10" t="s">
        <v>119</v>
      </c>
      <c r="G6" s="10" t="s">
        <v>120</v>
      </c>
      <c r="H6" s="9"/>
      <c r="I6" s="9" t="s">
        <v>120</v>
      </c>
      <c r="J6" s="9" t="s">
        <v>121</v>
      </c>
      <c r="K6" s="5"/>
    </row>
    <row r="7" ht="34" spans="1:11">
      <c r="A7" s="9">
        <v>109148</v>
      </c>
      <c r="B7" s="9" t="s">
        <v>137</v>
      </c>
      <c r="C7" s="9">
        <v>109148</v>
      </c>
      <c r="D7" s="9" t="s">
        <v>137</v>
      </c>
      <c r="E7" s="10" t="s">
        <v>138</v>
      </c>
      <c r="F7" s="10" t="s">
        <v>119</v>
      </c>
      <c r="G7" s="10" t="s">
        <v>133</v>
      </c>
      <c r="H7" s="9" t="s">
        <v>134</v>
      </c>
      <c r="I7" s="9" t="s">
        <v>120</v>
      </c>
      <c r="J7" s="9" t="s">
        <v>121</v>
      </c>
      <c r="K7" s="5"/>
    </row>
    <row r="8" ht="17" spans="1:11">
      <c r="A8" s="9">
        <v>118061</v>
      </c>
      <c r="B8" s="9" t="s">
        <v>139</v>
      </c>
      <c r="C8" s="9" t="s">
        <v>140</v>
      </c>
      <c r="D8" s="9" t="s">
        <v>139</v>
      </c>
      <c r="E8" s="10" t="s">
        <v>141</v>
      </c>
      <c r="F8" s="10" t="s">
        <v>119</v>
      </c>
      <c r="G8" s="10" t="s">
        <v>133</v>
      </c>
      <c r="H8" s="9"/>
      <c r="I8" s="9" t="s">
        <v>120</v>
      </c>
      <c r="J8" s="9" t="s">
        <v>121</v>
      </c>
      <c r="K8" s="5"/>
    </row>
    <row r="9" ht="51" spans="1:11">
      <c r="A9" s="9">
        <v>249760</v>
      </c>
      <c r="B9" s="9" t="s">
        <v>142</v>
      </c>
      <c r="C9" s="9" t="s">
        <v>143</v>
      </c>
      <c r="D9" s="9" t="s">
        <v>142</v>
      </c>
      <c r="E9" s="10" t="s">
        <v>144</v>
      </c>
      <c r="F9" s="10" t="s">
        <v>26</v>
      </c>
      <c r="G9" s="10" t="s">
        <v>120</v>
      </c>
      <c r="H9" s="9"/>
      <c r="I9" s="9" t="s">
        <v>120</v>
      </c>
      <c r="J9" s="9" t="s">
        <v>121</v>
      </c>
      <c r="K9" s="5"/>
    </row>
    <row r="10" ht="17" spans="1:11">
      <c r="A10" s="9">
        <v>126041</v>
      </c>
      <c r="B10" s="9" t="s">
        <v>145</v>
      </c>
      <c r="C10" s="9" t="s">
        <v>146</v>
      </c>
      <c r="D10" s="9" t="s">
        <v>145</v>
      </c>
      <c r="E10" s="10" t="s">
        <v>147</v>
      </c>
      <c r="F10" s="10" t="s">
        <v>119</v>
      </c>
      <c r="G10" s="10" t="s">
        <v>120</v>
      </c>
      <c r="H10" s="9"/>
      <c r="I10" s="9" t="s">
        <v>120</v>
      </c>
      <c r="J10" s="9" t="s">
        <v>121</v>
      </c>
      <c r="K10" s="5"/>
    </row>
    <row r="11" ht="34" spans="1:11">
      <c r="A11" s="9">
        <v>234942</v>
      </c>
      <c r="B11" s="9" t="s">
        <v>148</v>
      </c>
      <c r="C11" s="9" t="s">
        <v>149</v>
      </c>
      <c r="D11" s="9" t="s">
        <v>148</v>
      </c>
      <c r="E11" s="10" t="s">
        <v>150</v>
      </c>
      <c r="F11" s="10" t="s">
        <v>119</v>
      </c>
      <c r="G11" s="10" t="s">
        <v>120</v>
      </c>
      <c r="H11" s="9"/>
      <c r="I11" s="9" t="s">
        <v>120</v>
      </c>
      <c r="J11" s="9" t="s">
        <v>121</v>
      </c>
      <c r="K11" s="5"/>
    </row>
    <row r="12" ht="17" spans="1:11">
      <c r="A12" s="9">
        <v>151229</v>
      </c>
      <c r="B12" s="9" t="s">
        <v>151</v>
      </c>
      <c r="C12" s="9" t="s">
        <v>152</v>
      </c>
      <c r="D12" s="9" t="s">
        <v>151</v>
      </c>
      <c r="E12" s="10" t="s">
        <v>153</v>
      </c>
      <c r="F12" s="11" t="s">
        <v>119</v>
      </c>
      <c r="G12" s="10" t="s">
        <v>133</v>
      </c>
      <c r="H12" s="9" t="s">
        <v>154</v>
      </c>
      <c r="I12" s="8" t="s">
        <v>120</v>
      </c>
      <c r="J12" s="8" t="s">
        <v>121</v>
      </c>
      <c r="K12" s="14"/>
    </row>
    <row r="13" ht="34" spans="1:11">
      <c r="A13" s="9">
        <v>106538</v>
      </c>
      <c r="B13" s="9" t="s">
        <v>155</v>
      </c>
      <c r="C13" s="9">
        <v>106538</v>
      </c>
      <c r="D13" s="9" t="s">
        <v>155</v>
      </c>
      <c r="E13" s="10" t="s">
        <v>156</v>
      </c>
      <c r="F13" s="10" t="s">
        <v>119</v>
      </c>
      <c r="G13" s="10" t="s">
        <v>120</v>
      </c>
      <c r="H13" s="9"/>
      <c r="I13" s="9" t="s">
        <v>120</v>
      </c>
      <c r="J13" s="9" t="s">
        <v>121</v>
      </c>
      <c r="K13" s="5"/>
    </row>
    <row r="14" ht="34" spans="1:11">
      <c r="A14" s="9">
        <v>130395</v>
      </c>
      <c r="B14" s="9" t="s">
        <v>157</v>
      </c>
      <c r="C14" s="9" t="s">
        <v>158</v>
      </c>
      <c r="D14" s="9" t="s">
        <v>157</v>
      </c>
      <c r="E14" s="10" t="s">
        <v>159</v>
      </c>
      <c r="F14" s="10" t="s">
        <v>119</v>
      </c>
      <c r="G14" s="10" t="s">
        <v>120</v>
      </c>
      <c r="H14" s="9"/>
      <c r="I14" s="9" t="s">
        <v>120</v>
      </c>
      <c r="J14" s="9" t="s">
        <v>121</v>
      </c>
      <c r="K14" s="5"/>
    </row>
    <row r="15" ht="17" spans="1:11">
      <c r="A15" s="9">
        <v>106915</v>
      </c>
      <c r="B15" s="9" t="s">
        <v>160</v>
      </c>
      <c r="C15" s="9" t="s">
        <v>161</v>
      </c>
      <c r="D15" s="9" t="s">
        <v>162</v>
      </c>
      <c r="E15" s="10" t="s">
        <v>163</v>
      </c>
      <c r="F15" s="10" t="s">
        <v>119</v>
      </c>
      <c r="G15" s="10" t="s">
        <v>133</v>
      </c>
      <c r="H15" s="9"/>
      <c r="I15" s="9" t="s">
        <v>120</v>
      </c>
      <c r="J15" s="9" t="s">
        <v>121</v>
      </c>
      <c r="K15" s="5"/>
    </row>
    <row r="16" ht="17" spans="1:11">
      <c r="A16" s="9">
        <v>117643</v>
      </c>
      <c r="B16" s="9" t="s">
        <v>164</v>
      </c>
      <c r="C16" s="9" t="s">
        <v>165</v>
      </c>
      <c r="D16" s="9" t="s">
        <v>164</v>
      </c>
      <c r="E16" s="10" t="s">
        <v>166</v>
      </c>
      <c r="F16" s="10" t="s">
        <v>119</v>
      </c>
      <c r="G16" s="10" t="s">
        <v>120</v>
      </c>
      <c r="H16" s="9" t="s">
        <v>167</v>
      </c>
      <c r="I16" s="9" t="s">
        <v>120</v>
      </c>
      <c r="J16" s="9" t="s">
        <v>121</v>
      </c>
      <c r="K16" s="5"/>
    </row>
    <row r="17" ht="34" spans="1:11">
      <c r="A17" s="9">
        <v>245578</v>
      </c>
      <c r="B17" s="9" t="s">
        <v>168</v>
      </c>
      <c r="C17" s="9" t="s">
        <v>169</v>
      </c>
      <c r="D17" s="9" t="s">
        <v>170</v>
      </c>
      <c r="E17" s="10" t="s">
        <v>171</v>
      </c>
      <c r="F17" s="10" t="s">
        <v>119</v>
      </c>
      <c r="G17" s="10" t="s">
        <v>120</v>
      </c>
      <c r="H17" s="9"/>
      <c r="I17" s="9" t="s">
        <v>120</v>
      </c>
      <c r="J17" s="9" t="s">
        <v>121</v>
      </c>
      <c r="K17" s="5"/>
    </row>
    <row r="18" ht="34" spans="1:11">
      <c r="A18" s="9">
        <v>127301</v>
      </c>
      <c r="B18" s="9" t="s">
        <v>172</v>
      </c>
      <c r="C18" s="9" t="s">
        <v>173</v>
      </c>
      <c r="D18" s="9" t="s">
        <v>172</v>
      </c>
      <c r="E18" s="10" t="s">
        <v>174</v>
      </c>
      <c r="F18" s="10" t="s">
        <v>119</v>
      </c>
      <c r="G18" s="10" t="s">
        <v>120</v>
      </c>
      <c r="H18" s="9"/>
      <c r="I18" s="9" t="s">
        <v>120</v>
      </c>
      <c r="J18" s="9" t="s">
        <v>121</v>
      </c>
      <c r="K18" s="5"/>
    </row>
    <row r="19" ht="34" spans="1:11">
      <c r="A19" s="9">
        <v>130985</v>
      </c>
      <c r="B19" s="9" t="s">
        <v>175</v>
      </c>
      <c r="C19" s="9" t="s">
        <v>176</v>
      </c>
      <c r="D19" s="9" t="s">
        <v>175</v>
      </c>
      <c r="E19" s="10" t="s">
        <v>177</v>
      </c>
      <c r="F19" s="10" t="s">
        <v>119</v>
      </c>
      <c r="G19" s="10" t="s">
        <v>120</v>
      </c>
      <c r="H19" s="9"/>
      <c r="I19" s="9" t="s">
        <v>120</v>
      </c>
      <c r="J19" s="9" t="s">
        <v>121</v>
      </c>
      <c r="K19" s="5"/>
    </row>
    <row r="20" ht="17" spans="1:11">
      <c r="A20" s="9">
        <v>180456</v>
      </c>
      <c r="B20" s="9" t="s">
        <v>178</v>
      </c>
      <c r="C20" s="9" t="s">
        <v>179</v>
      </c>
      <c r="D20" s="9" t="s">
        <v>178</v>
      </c>
      <c r="E20" s="10" t="s">
        <v>180</v>
      </c>
      <c r="F20" s="11" t="s">
        <v>119</v>
      </c>
      <c r="G20" s="10" t="s">
        <v>133</v>
      </c>
      <c r="H20" s="9"/>
      <c r="I20" s="8" t="s">
        <v>120</v>
      </c>
      <c r="J20" s="8" t="s">
        <v>121</v>
      </c>
      <c r="K20" s="14"/>
    </row>
    <row r="21" ht="34" spans="1:11">
      <c r="A21" s="9">
        <v>111912</v>
      </c>
      <c r="B21" s="9" t="s">
        <v>181</v>
      </c>
      <c r="C21" s="9">
        <v>111912</v>
      </c>
      <c r="D21" s="9" t="s">
        <v>181</v>
      </c>
      <c r="E21" s="10" t="s">
        <v>182</v>
      </c>
      <c r="F21" s="10" t="s">
        <v>119</v>
      </c>
      <c r="G21" s="10" t="s">
        <v>120</v>
      </c>
      <c r="H21" s="9" t="s">
        <v>183</v>
      </c>
      <c r="I21" s="9" t="s">
        <v>120</v>
      </c>
      <c r="J21" s="9" t="s">
        <v>121</v>
      </c>
      <c r="K21" s="5"/>
    </row>
    <row r="22" ht="17" spans="1:11">
      <c r="A22" s="9">
        <v>151229</v>
      </c>
      <c r="B22" s="9" t="s">
        <v>151</v>
      </c>
      <c r="C22" s="9" t="s">
        <v>152</v>
      </c>
      <c r="D22" s="9" t="s">
        <v>151</v>
      </c>
      <c r="E22" s="10" t="s">
        <v>153</v>
      </c>
      <c r="F22" s="11" t="s">
        <v>119</v>
      </c>
      <c r="G22" s="10" t="s">
        <v>133</v>
      </c>
      <c r="H22" s="9" t="s">
        <v>154</v>
      </c>
      <c r="I22" s="8" t="s">
        <v>120</v>
      </c>
      <c r="J22" s="8" t="s">
        <v>121</v>
      </c>
      <c r="K22" s="14"/>
    </row>
    <row r="23" ht="34" spans="1:11">
      <c r="A23" s="9">
        <v>174210</v>
      </c>
      <c r="B23" s="9" t="s">
        <v>184</v>
      </c>
      <c r="C23" s="9" t="s">
        <v>185</v>
      </c>
      <c r="D23" s="9" t="s">
        <v>184</v>
      </c>
      <c r="E23" s="10" t="s">
        <v>186</v>
      </c>
      <c r="F23" s="10" t="s">
        <v>119</v>
      </c>
      <c r="G23" s="10" t="s">
        <v>120</v>
      </c>
      <c r="H23" s="9"/>
      <c r="I23" s="9" t="s">
        <v>120</v>
      </c>
      <c r="J23" s="9" t="s">
        <v>121</v>
      </c>
      <c r="K23" s="5"/>
    </row>
    <row r="24" ht="34" spans="1:11">
      <c r="A24" s="9">
        <v>108818</v>
      </c>
      <c r="B24" s="9" t="s">
        <v>187</v>
      </c>
      <c r="C24" s="9" t="s">
        <v>188</v>
      </c>
      <c r="D24" s="9" t="s">
        <v>189</v>
      </c>
      <c r="E24" s="10" t="s">
        <v>190</v>
      </c>
      <c r="F24" s="10" t="s">
        <v>119</v>
      </c>
      <c r="G24" s="10" t="s">
        <v>120</v>
      </c>
      <c r="H24" s="9" t="s">
        <v>134</v>
      </c>
      <c r="I24" s="9" t="s">
        <v>120</v>
      </c>
      <c r="J24" s="9" t="s">
        <v>121</v>
      </c>
      <c r="K24" s="5"/>
    </row>
    <row r="25" ht="68" spans="1:11">
      <c r="A25" s="9">
        <v>117721</v>
      </c>
      <c r="B25" s="9" t="s">
        <v>191</v>
      </c>
      <c r="C25" s="9" t="s">
        <v>192</v>
      </c>
      <c r="D25" s="9" t="s">
        <v>193</v>
      </c>
      <c r="E25" s="10" t="s">
        <v>194</v>
      </c>
      <c r="F25" s="10" t="s">
        <v>119</v>
      </c>
      <c r="G25" s="10" t="s">
        <v>120</v>
      </c>
      <c r="H25" s="9" t="s">
        <v>195</v>
      </c>
      <c r="I25" s="9" t="s">
        <v>120</v>
      </c>
      <c r="J25" s="9" t="s">
        <v>121</v>
      </c>
      <c r="K25" s="5"/>
    </row>
    <row r="26" ht="17" spans="1:11">
      <c r="A26" s="9">
        <v>243843</v>
      </c>
      <c r="B26" s="9" t="s">
        <v>196</v>
      </c>
      <c r="C26" s="9" t="s">
        <v>197</v>
      </c>
      <c r="D26" s="9" t="s">
        <v>198</v>
      </c>
      <c r="E26" s="10" t="s">
        <v>199</v>
      </c>
      <c r="F26" s="10" t="s">
        <v>119</v>
      </c>
      <c r="G26" s="10" t="s">
        <v>120</v>
      </c>
      <c r="H26" s="9"/>
      <c r="I26" s="9" t="s">
        <v>120</v>
      </c>
      <c r="J26" s="9" t="s">
        <v>121</v>
      </c>
      <c r="K26" s="5"/>
    </row>
    <row r="27" ht="34" spans="1:11">
      <c r="A27" s="9">
        <v>109148</v>
      </c>
      <c r="B27" s="9" t="s">
        <v>137</v>
      </c>
      <c r="C27" s="9">
        <v>109148</v>
      </c>
      <c r="D27" s="9" t="s">
        <v>137</v>
      </c>
      <c r="E27" s="10" t="s">
        <v>138</v>
      </c>
      <c r="F27" s="10" t="s">
        <v>119</v>
      </c>
      <c r="G27" s="10" t="s">
        <v>133</v>
      </c>
      <c r="H27" s="9" t="s">
        <v>134</v>
      </c>
      <c r="I27" s="9" t="s">
        <v>120</v>
      </c>
      <c r="J27" s="9" t="s">
        <v>121</v>
      </c>
      <c r="K27" s="5"/>
    </row>
    <row r="28" ht="17" spans="1:11">
      <c r="A28" s="9">
        <v>116760</v>
      </c>
      <c r="B28" s="9" t="s">
        <v>200</v>
      </c>
      <c r="C28" s="9" t="s">
        <v>201</v>
      </c>
      <c r="D28" s="9" t="s">
        <v>200</v>
      </c>
      <c r="E28" s="10" t="s">
        <v>202</v>
      </c>
      <c r="F28" s="10" t="s">
        <v>119</v>
      </c>
      <c r="G28" s="10" t="s">
        <v>120</v>
      </c>
      <c r="H28" s="9"/>
      <c r="I28" s="9" t="s">
        <v>120</v>
      </c>
      <c r="J28" s="9" t="s">
        <v>121</v>
      </c>
      <c r="K28" s="5"/>
    </row>
    <row r="29" ht="34" spans="1:11">
      <c r="A29" s="9">
        <v>129681</v>
      </c>
      <c r="B29" s="9" t="s">
        <v>203</v>
      </c>
      <c r="C29" s="9" t="s">
        <v>204</v>
      </c>
      <c r="D29" s="9" t="s">
        <v>203</v>
      </c>
      <c r="E29" s="10" t="s">
        <v>205</v>
      </c>
      <c r="F29" s="10" t="s">
        <v>119</v>
      </c>
      <c r="G29" s="10" t="s">
        <v>133</v>
      </c>
      <c r="H29" s="9" t="s">
        <v>195</v>
      </c>
      <c r="I29" s="9" t="s">
        <v>120</v>
      </c>
      <c r="J29" s="9" t="s">
        <v>121</v>
      </c>
      <c r="K29" s="5"/>
    </row>
    <row r="30" ht="34" spans="1:11">
      <c r="A30" s="9">
        <v>119756</v>
      </c>
      <c r="B30" s="9" t="s">
        <v>206</v>
      </c>
      <c r="C30" s="9" t="s">
        <v>207</v>
      </c>
      <c r="D30" s="9" t="s">
        <v>206</v>
      </c>
      <c r="E30" s="10" t="s">
        <v>208</v>
      </c>
      <c r="F30" s="10" t="s">
        <v>119</v>
      </c>
      <c r="G30" s="10" t="s">
        <v>120</v>
      </c>
      <c r="H30" s="9" t="s">
        <v>134</v>
      </c>
      <c r="I30" s="9" t="s">
        <v>120</v>
      </c>
      <c r="J30" s="9" t="s">
        <v>121</v>
      </c>
      <c r="K30" s="5"/>
    </row>
    <row r="31" ht="34" spans="1:11">
      <c r="A31" s="9">
        <v>106479</v>
      </c>
      <c r="B31" s="9" t="s">
        <v>209</v>
      </c>
      <c r="C31" s="9" t="s">
        <v>210</v>
      </c>
      <c r="D31" s="9" t="s">
        <v>211</v>
      </c>
      <c r="E31" s="10" t="s">
        <v>212</v>
      </c>
      <c r="F31" s="11" t="s">
        <v>119</v>
      </c>
      <c r="G31" s="10" t="s">
        <v>120</v>
      </c>
      <c r="H31" s="9" t="s">
        <v>213</v>
      </c>
      <c r="I31" s="8" t="s">
        <v>120</v>
      </c>
      <c r="J31" s="8" t="s">
        <v>121</v>
      </c>
      <c r="K31" s="14"/>
    </row>
    <row r="32" ht="34" spans="1:11">
      <c r="A32" s="9">
        <v>106516</v>
      </c>
      <c r="B32" s="9" t="s">
        <v>214</v>
      </c>
      <c r="C32" s="9">
        <v>106516</v>
      </c>
      <c r="D32" s="9" t="s">
        <v>214</v>
      </c>
      <c r="E32" s="10" t="s">
        <v>215</v>
      </c>
      <c r="F32" s="10" t="s">
        <v>119</v>
      </c>
      <c r="G32" s="10" t="s">
        <v>120</v>
      </c>
      <c r="H32" s="9" t="s">
        <v>216</v>
      </c>
      <c r="I32" s="9" t="s">
        <v>120</v>
      </c>
      <c r="J32" s="9" t="s">
        <v>121</v>
      </c>
      <c r="K32" s="5"/>
    </row>
    <row r="33" ht="34" spans="1:11">
      <c r="A33" s="9">
        <v>128950</v>
      </c>
      <c r="B33" s="9" t="s">
        <v>217</v>
      </c>
      <c r="C33" s="9" t="s">
        <v>218</v>
      </c>
      <c r="D33" s="9" t="s">
        <v>219</v>
      </c>
      <c r="E33" s="10" t="s">
        <v>220</v>
      </c>
      <c r="F33" s="10" t="s">
        <v>119</v>
      </c>
      <c r="G33" s="10" t="s">
        <v>120</v>
      </c>
      <c r="H33" s="9" t="s">
        <v>221</v>
      </c>
      <c r="I33" s="9" t="s">
        <v>120</v>
      </c>
      <c r="J33" s="9" t="s">
        <v>121</v>
      </c>
      <c r="K33" s="5"/>
    </row>
    <row r="34" ht="34" spans="1:11">
      <c r="A34" s="9">
        <v>128950</v>
      </c>
      <c r="B34" s="9" t="s">
        <v>217</v>
      </c>
      <c r="C34" s="9" t="s">
        <v>218</v>
      </c>
      <c r="D34" s="9" t="s">
        <v>219</v>
      </c>
      <c r="E34" s="10" t="s">
        <v>220</v>
      </c>
      <c r="F34" s="10" t="s">
        <v>119</v>
      </c>
      <c r="G34" s="10" t="s">
        <v>120</v>
      </c>
      <c r="H34" s="9" t="s">
        <v>221</v>
      </c>
      <c r="I34" s="9" t="s">
        <v>120</v>
      </c>
      <c r="J34" s="9" t="s">
        <v>121</v>
      </c>
      <c r="K34" s="5"/>
    </row>
    <row r="35" ht="34" spans="1:11">
      <c r="A35" s="9">
        <v>108824</v>
      </c>
      <c r="B35" s="9" t="s">
        <v>222</v>
      </c>
      <c r="C35" s="9">
        <v>108824</v>
      </c>
      <c r="D35" s="9" t="s">
        <v>222</v>
      </c>
      <c r="E35" s="10" t="s">
        <v>223</v>
      </c>
      <c r="F35" s="10" t="s">
        <v>119</v>
      </c>
      <c r="G35" s="10" t="s">
        <v>120</v>
      </c>
      <c r="H35" s="9"/>
      <c r="I35" s="9" t="s">
        <v>120</v>
      </c>
      <c r="J35" s="9" t="s">
        <v>121</v>
      </c>
      <c r="K35" s="5"/>
    </row>
    <row r="36" ht="34" spans="1:11">
      <c r="A36" s="9">
        <v>252574</v>
      </c>
      <c r="B36" s="9" t="s">
        <v>224</v>
      </c>
      <c r="C36" s="9" t="s">
        <v>225</v>
      </c>
      <c r="D36" s="9" t="s">
        <v>226</v>
      </c>
      <c r="E36" s="10" t="s">
        <v>227</v>
      </c>
      <c r="F36" s="10" t="s">
        <v>119</v>
      </c>
      <c r="G36" s="10" t="s">
        <v>120</v>
      </c>
      <c r="H36" s="9" t="s">
        <v>216</v>
      </c>
      <c r="I36" s="9" t="s">
        <v>120</v>
      </c>
      <c r="J36" s="9" t="s">
        <v>121</v>
      </c>
      <c r="K36" s="5"/>
    </row>
    <row r="37" ht="17" spans="1:11">
      <c r="A37" s="9">
        <v>122573</v>
      </c>
      <c r="B37" s="9" t="s">
        <v>228</v>
      </c>
      <c r="C37" s="9" t="s">
        <v>229</v>
      </c>
      <c r="D37" s="9" t="s">
        <v>228</v>
      </c>
      <c r="E37" s="10" t="s">
        <v>230</v>
      </c>
      <c r="F37" s="11" t="s">
        <v>119</v>
      </c>
      <c r="G37" s="10" t="s">
        <v>133</v>
      </c>
      <c r="H37" s="9" t="s">
        <v>134</v>
      </c>
      <c r="I37" s="8" t="s">
        <v>120</v>
      </c>
      <c r="J37" s="8" t="s">
        <v>121</v>
      </c>
      <c r="K37" s="14"/>
    </row>
    <row r="38" ht="17" spans="1:11">
      <c r="A38" s="9">
        <v>129499</v>
      </c>
      <c r="B38" s="9" t="s">
        <v>231</v>
      </c>
      <c r="C38" s="9" t="s">
        <v>232</v>
      </c>
      <c r="D38" s="9" t="s">
        <v>231</v>
      </c>
      <c r="E38" s="10" t="s">
        <v>233</v>
      </c>
      <c r="F38" s="11" t="s">
        <v>119</v>
      </c>
      <c r="G38" s="10" t="s">
        <v>133</v>
      </c>
      <c r="H38" s="9"/>
      <c r="I38" s="8" t="s">
        <v>120</v>
      </c>
      <c r="J38" s="8" t="s">
        <v>121</v>
      </c>
      <c r="K38" s="14"/>
    </row>
    <row r="39" ht="34" spans="1:11">
      <c r="A39" s="9">
        <v>184337</v>
      </c>
      <c r="B39" s="9" t="s">
        <v>234</v>
      </c>
      <c r="C39" s="9" t="s">
        <v>235</v>
      </c>
      <c r="D39" s="9" t="s">
        <v>234</v>
      </c>
      <c r="E39" s="10" t="s">
        <v>236</v>
      </c>
      <c r="F39" s="11" t="s">
        <v>119</v>
      </c>
      <c r="G39" s="10" t="s">
        <v>133</v>
      </c>
      <c r="H39" s="9"/>
      <c r="I39" s="8" t="s">
        <v>120</v>
      </c>
      <c r="J39" s="8" t="s">
        <v>121</v>
      </c>
      <c r="K39" s="14"/>
    </row>
    <row r="40" ht="17" spans="1:11">
      <c r="A40" s="9">
        <v>177907</v>
      </c>
      <c r="B40" s="9" t="s">
        <v>237</v>
      </c>
      <c r="C40" s="9" t="s">
        <v>238</v>
      </c>
      <c r="D40" s="9" t="s">
        <v>237</v>
      </c>
      <c r="E40" s="10" t="s">
        <v>239</v>
      </c>
      <c r="F40" s="10" t="s">
        <v>119</v>
      </c>
      <c r="G40" s="10" t="s">
        <v>120</v>
      </c>
      <c r="H40" s="9"/>
      <c r="I40" s="9" t="s">
        <v>120</v>
      </c>
      <c r="J40" s="9" t="s">
        <v>121</v>
      </c>
      <c r="K40" s="5"/>
    </row>
    <row r="41" ht="34" spans="1:11">
      <c r="A41" s="9">
        <v>164063</v>
      </c>
      <c r="B41" s="9" t="s">
        <v>240</v>
      </c>
      <c r="C41" s="9" t="s">
        <v>241</v>
      </c>
      <c r="D41" s="9" t="s">
        <v>242</v>
      </c>
      <c r="E41" s="10" t="s">
        <v>243</v>
      </c>
      <c r="F41" s="10" t="s">
        <v>119</v>
      </c>
      <c r="G41" s="10" t="s">
        <v>120</v>
      </c>
      <c r="H41" s="9" t="s">
        <v>195</v>
      </c>
      <c r="I41" s="9" t="s">
        <v>120</v>
      </c>
      <c r="J41" s="9" t="s">
        <v>121</v>
      </c>
      <c r="K41" s="5"/>
    </row>
    <row r="42" ht="17" spans="1:11">
      <c r="A42" s="9">
        <v>131026</v>
      </c>
      <c r="B42" s="9" t="s">
        <v>244</v>
      </c>
      <c r="C42" s="9" t="s">
        <v>245</v>
      </c>
      <c r="D42" s="9" t="s">
        <v>246</v>
      </c>
      <c r="E42" s="10" t="s">
        <v>247</v>
      </c>
      <c r="F42" s="10" t="s">
        <v>119</v>
      </c>
      <c r="G42" s="10" t="s">
        <v>120</v>
      </c>
      <c r="H42" s="9"/>
      <c r="I42" s="9" t="s">
        <v>120</v>
      </c>
      <c r="J42" s="9" t="s">
        <v>121</v>
      </c>
      <c r="K42" s="5"/>
    </row>
    <row r="43" ht="34" spans="1:11">
      <c r="A43" s="9">
        <v>106479</v>
      </c>
      <c r="B43" s="9" t="s">
        <v>209</v>
      </c>
      <c r="C43" s="9">
        <v>106479</v>
      </c>
      <c r="D43" s="9" t="s">
        <v>209</v>
      </c>
      <c r="E43" s="10" t="s">
        <v>212</v>
      </c>
      <c r="F43" s="11" t="s">
        <v>119</v>
      </c>
      <c r="G43" s="10" t="s">
        <v>120</v>
      </c>
      <c r="H43" s="9" t="s">
        <v>213</v>
      </c>
      <c r="I43" s="8" t="s">
        <v>120</v>
      </c>
      <c r="J43" s="8" t="s">
        <v>121</v>
      </c>
      <c r="K43" s="14"/>
    </row>
    <row r="44" ht="34" spans="1:11">
      <c r="A44" s="9">
        <v>128950</v>
      </c>
      <c r="B44" s="9" t="s">
        <v>217</v>
      </c>
      <c r="C44" s="9" t="s">
        <v>218</v>
      </c>
      <c r="D44" s="9" t="s">
        <v>219</v>
      </c>
      <c r="E44" s="10" t="s">
        <v>220</v>
      </c>
      <c r="F44" s="10" t="s">
        <v>119</v>
      </c>
      <c r="G44" s="10" t="s">
        <v>120</v>
      </c>
      <c r="H44" s="9" t="s">
        <v>221</v>
      </c>
      <c r="I44" s="9" t="s">
        <v>120</v>
      </c>
      <c r="J44" s="9" t="s">
        <v>121</v>
      </c>
      <c r="K44" s="5"/>
    </row>
    <row r="45" ht="34" spans="1:11">
      <c r="A45" s="9">
        <v>128950</v>
      </c>
      <c r="B45" s="9" t="s">
        <v>217</v>
      </c>
      <c r="C45" s="9" t="s">
        <v>218</v>
      </c>
      <c r="D45" s="9" t="s">
        <v>219</v>
      </c>
      <c r="E45" s="10" t="s">
        <v>220</v>
      </c>
      <c r="F45" s="10" t="s">
        <v>119</v>
      </c>
      <c r="G45" s="10" t="s">
        <v>120</v>
      </c>
      <c r="H45" s="9" t="s">
        <v>221</v>
      </c>
      <c r="I45" s="9" t="s">
        <v>120</v>
      </c>
      <c r="J45" s="9" t="s">
        <v>121</v>
      </c>
      <c r="K45" s="5"/>
    </row>
    <row r="46" ht="34" spans="1:11">
      <c r="A46" s="9">
        <v>252574</v>
      </c>
      <c r="B46" s="9" t="s">
        <v>224</v>
      </c>
      <c r="C46" s="9" t="s">
        <v>248</v>
      </c>
      <c r="D46" s="9" t="s">
        <v>249</v>
      </c>
      <c r="E46" s="10" t="s">
        <v>227</v>
      </c>
      <c r="F46" s="10" t="s">
        <v>119</v>
      </c>
      <c r="G46" s="10" t="s">
        <v>120</v>
      </c>
      <c r="H46" s="9" t="s">
        <v>216</v>
      </c>
      <c r="I46" s="9" t="s">
        <v>120</v>
      </c>
      <c r="J46" s="9" t="s">
        <v>121</v>
      </c>
      <c r="K46" s="5"/>
    </row>
    <row r="47" ht="34" spans="1:11">
      <c r="A47" s="9">
        <v>233223</v>
      </c>
      <c r="B47" s="9" t="s">
        <v>250</v>
      </c>
      <c r="C47" s="9" t="s">
        <v>251</v>
      </c>
      <c r="D47" s="9" t="s">
        <v>250</v>
      </c>
      <c r="E47" s="10" t="s">
        <v>252</v>
      </c>
      <c r="F47" s="10" t="s">
        <v>119</v>
      </c>
      <c r="G47" s="10" t="s">
        <v>120</v>
      </c>
      <c r="H47" s="9" t="s">
        <v>195</v>
      </c>
      <c r="I47" s="9" t="s">
        <v>120</v>
      </c>
      <c r="J47" s="9" t="s">
        <v>121</v>
      </c>
      <c r="K47" s="5"/>
    </row>
    <row r="48" ht="17" spans="1:11">
      <c r="A48" s="9">
        <v>177942</v>
      </c>
      <c r="B48" s="9" t="s">
        <v>253</v>
      </c>
      <c r="C48" s="9" t="s">
        <v>254</v>
      </c>
      <c r="D48" s="9" t="s">
        <v>253</v>
      </c>
      <c r="E48" s="10" t="s">
        <v>255</v>
      </c>
      <c r="F48" s="10" t="s">
        <v>119</v>
      </c>
      <c r="G48" s="10" t="s">
        <v>120</v>
      </c>
      <c r="H48" s="9"/>
      <c r="I48" s="9" t="s">
        <v>120</v>
      </c>
      <c r="J48" s="9" t="s">
        <v>121</v>
      </c>
      <c r="K48" s="5"/>
    </row>
    <row r="49" ht="34" spans="1:11">
      <c r="A49" s="9">
        <v>122224</v>
      </c>
      <c r="B49" s="9" t="s">
        <v>256</v>
      </c>
      <c r="C49" s="9" t="s">
        <v>257</v>
      </c>
      <c r="D49" s="9" t="s">
        <v>256</v>
      </c>
      <c r="E49" s="10" t="s">
        <v>258</v>
      </c>
      <c r="F49" s="10" t="s">
        <v>119</v>
      </c>
      <c r="G49" s="10" t="s">
        <v>120</v>
      </c>
      <c r="H49" s="9" t="s">
        <v>216</v>
      </c>
      <c r="I49" s="9" t="s">
        <v>120</v>
      </c>
      <c r="J49" s="9" t="s">
        <v>121</v>
      </c>
      <c r="K49" s="5"/>
    </row>
    <row r="50" ht="34" spans="1:11">
      <c r="A50" s="9">
        <v>248812</v>
      </c>
      <c r="B50" s="9" t="s">
        <v>259</v>
      </c>
      <c r="C50" s="9" t="s">
        <v>260</v>
      </c>
      <c r="D50" s="9" t="s">
        <v>261</v>
      </c>
      <c r="E50" s="10" t="s">
        <v>262</v>
      </c>
      <c r="F50" s="11" t="s">
        <v>119</v>
      </c>
      <c r="G50" s="10" t="s">
        <v>120</v>
      </c>
      <c r="H50" s="9"/>
      <c r="I50" s="8" t="s">
        <v>120</v>
      </c>
      <c r="J50" s="8" t="s">
        <v>121</v>
      </c>
      <c r="K50" s="14"/>
    </row>
    <row r="51" ht="34" spans="1:11">
      <c r="A51" s="9">
        <v>248812</v>
      </c>
      <c r="B51" s="9" t="s">
        <v>259</v>
      </c>
      <c r="C51" s="9" t="s">
        <v>263</v>
      </c>
      <c r="D51" s="9" t="s">
        <v>264</v>
      </c>
      <c r="E51" s="10" t="s">
        <v>262</v>
      </c>
      <c r="F51" s="11" t="s">
        <v>119</v>
      </c>
      <c r="G51" s="10" t="s">
        <v>120</v>
      </c>
      <c r="H51" s="9"/>
      <c r="I51" s="8" t="s">
        <v>120</v>
      </c>
      <c r="J51" s="8" t="s">
        <v>121</v>
      </c>
      <c r="K51" s="14"/>
    </row>
    <row r="52" ht="34" spans="1:11">
      <c r="A52" s="9">
        <v>122224</v>
      </c>
      <c r="B52" s="9" t="s">
        <v>256</v>
      </c>
      <c r="C52" s="9" t="s">
        <v>257</v>
      </c>
      <c r="D52" s="9" t="s">
        <v>256</v>
      </c>
      <c r="E52" s="10" t="s">
        <v>258</v>
      </c>
      <c r="F52" s="10" t="s">
        <v>119</v>
      </c>
      <c r="G52" s="10" t="s">
        <v>120</v>
      </c>
      <c r="H52" s="9" t="s">
        <v>216</v>
      </c>
      <c r="I52" s="9" t="s">
        <v>120</v>
      </c>
      <c r="J52" s="9" t="s">
        <v>121</v>
      </c>
      <c r="K52" s="5"/>
    </row>
    <row r="53" ht="34" spans="1:11">
      <c r="A53" s="9">
        <v>109786</v>
      </c>
      <c r="B53" s="9" t="s">
        <v>265</v>
      </c>
      <c r="C53" s="9">
        <v>109786</v>
      </c>
      <c r="D53" s="9" t="s">
        <v>265</v>
      </c>
      <c r="E53" s="10" t="s">
        <v>266</v>
      </c>
      <c r="F53" s="11" t="s">
        <v>119</v>
      </c>
      <c r="G53" s="10" t="s">
        <v>133</v>
      </c>
      <c r="H53" s="9" t="s">
        <v>221</v>
      </c>
      <c r="I53" s="8" t="s">
        <v>133</v>
      </c>
      <c r="J53" s="8" t="s">
        <v>121</v>
      </c>
      <c r="K53" s="14"/>
    </row>
    <row r="54" ht="34" spans="1:11">
      <c r="A54" s="9">
        <v>156201</v>
      </c>
      <c r="B54" s="9" t="s">
        <v>267</v>
      </c>
      <c r="C54" s="9" t="s">
        <v>268</v>
      </c>
      <c r="D54" s="9" t="s">
        <v>267</v>
      </c>
      <c r="E54" s="10" t="s">
        <v>269</v>
      </c>
      <c r="F54" s="10" t="s">
        <v>119</v>
      </c>
      <c r="G54" s="10" t="s">
        <v>133</v>
      </c>
      <c r="H54" s="9"/>
      <c r="I54" s="9" t="s">
        <v>120</v>
      </c>
      <c r="J54" s="9" t="s">
        <v>121</v>
      </c>
      <c r="K54" s="5"/>
    </row>
    <row r="55" ht="51" spans="1:11">
      <c r="A55" s="9">
        <v>117721</v>
      </c>
      <c r="B55" s="9" t="s">
        <v>191</v>
      </c>
      <c r="C55" s="9" t="s">
        <v>270</v>
      </c>
      <c r="D55" s="9" t="s">
        <v>271</v>
      </c>
      <c r="E55" s="10" t="s">
        <v>272</v>
      </c>
      <c r="F55" s="10" t="s">
        <v>119</v>
      </c>
      <c r="G55" s="10" t="s">
        <v>120</v>
      </c>
      <c r="H55" s="9" t="s">
        <v>134</v>
      </c>
      <c r="I55" s="9" t="s">
        <v>120</v>
      </c>
      <c r="J55" s="9" t="s">
        <v>121</v>
      </c>
      <c r="K55" s="5"/>
    </row>
    <row r="56" ht="17" spans="1:11">
      <c r="A56" s="9">
        <v>113643</v>
      </c>
      <c r="B56" s="9" t="s">
        <v>273</v>
      </c>
      <c r="C56" s="9" t="s">
        <v>274</v>
      </c>
      <c r="D56" s="9" t="s">
        <v>275</v>
      </c>
      <c r="E56" s="10" t="s">
        <v>276</v>
      </c>
      <c r="F56" s="10" t="s">
        <v>119</v>
      </c>
      <c r="G56" s="10" t="s">
        <v>120</v>
      </c>
      <c r="H56" s="9" t="s">
        <v>277</v>
      </c>
      <c r="I56" s="9" t="s">
        <v>120</v>
      </c>
      <c r="J56" s="9" t="s">
        <v>121</v>
      </c>
      <c r="K56" s="5"/>
    </row>
    <row r="57" ht="34" spans="1:11">
      <c r="A57" s="9">
        <v>166040</v>
      </c>
      <c r="B57" s="9" t="s">
        <v>278</v>
      </c>
      <c r="C57" s="9" t="s">
        <v>279</v>
      </c>
      <c r="D57" s="9" t="s">
        <v>278</v>
      </c>
      <c r="E57" s="10" t="s">
        <v>280</v>
      </c>
      <c r="F57" s="10" t="s">
        <v>119</v>
      </c>
      <c r="G57" s="11" t="s">
        <v>133</v>
      </c>
      <c r="H57" s="9" t="s">
        <v>281</v>
      </c>
      <c r="I57" s="9" t="s">
        <v>120</v>
      </c>
      <c r="J57" s="9" t="s">
        <v>121</v>
      </c>
      <c r="K57" s="5"/>
    </row>
    <row r="58" ht="51" spans="1:11">
      <c r="A58" s="9">
        <v>156520</v>
      </c>
      <c r="B58" s="9" t="s">
        <v>282</v>
      </c>
      <c r="C58" s="9" t="s">
        <v>283</v>
      </c>
      <c r="D58" s="9" t="s">
        <v>282</v>
      </c>
      <c r="E58" s="10" t="s">
        <v>284</v>
      </c>
      <c r="F58" s="10" t="s">
        <v>26</v>
      </c>
      <c r="G58" s="10" t="s">
        <v>120</v>
      </c>
      <c r="H58" s="9"/>
      <c r="I58" s="9" t="s">
        <v>120</v>
      </c>
      <c r="J58" s="9" t="s">
        <v>121</v>
      </c>
      <c r="K58" s="5"/>
    </row>
    <row r="59" ht="34" spans="1:11">
      <c r="A59" s="9">
        <v>102534</v>
      </c>
      <c r="B59" s="9" t="s">
        <v>285</v>
      </c>
      <c r="C59" s="9">
        <v>200351</v>
      </c>
      <c r="D59" s="9" t="s">
        <v>286</v>
      </c>
      <c r="E59" s="10" t="s">
        <v>287</v>
      </c>
      <c r="F59" s="10" t="s">
        <v>119</v>
      </c>
      <c r="G59" s="10" t="s">
        <v>120</v>
      </c>
      <c r="H59" s="9" t="s">
        <v>134</v>
      </c>
      <c r="I59" s="9" t="s">
        <v>120</v>
      </c>
      <c r="J59" s="9" t="s">
        <v>121</v>
      </c>
      <c r="K59" s="5"/>
    </row>
    <row r="60" ht="34" spans="1:11">
      <c r="A60" s="9">
        <v>106898</v>
      </c>
      <c r="B60" s="9" t="s">
        <v>288</v>
      </c>
      <c r="C60" s="9" t="s">
        <v>289</v>
      </c>
      <c r="D60" s="9" t="s">
        <v>290</v>
      </c>
      <c r="E60" s="10" t="s">
        <v>291</v>
      </c>
      <c r="F60" s="10" t="s">
        <v>119</v>
      </c>
      <c r="G60" s="10" t="s">
        <v>133</v>
      </c>
      <c r="H60" s="9"/>
      <c r="I60" s="9" t="s">
        <v>120</v>
      </c>
      <c r="J60" s="9" t="s">
        <v>121</v>
      </c>
      <c r="K60" s="5"/>
    </row>
    <row r="61" ht="68" spans="1:11">
      <c r="A61" s="9">
        <v>116101</v>
      </c>
      <c r="B61" s="9" t="s">
        <v>292</v>
      </c>
      <c r="C61" s="9" t="s">
        <v>293</v>
      </c>
      <c r="D61" s="9" t="s">
        <v>292</v>
      </c>
      <c r="E61" s="10" t="s">
        <v>294</v>
      </c>
      <c r="F61" s="10" t="s">
        <v>119</v>
      </c>
      <c r="G61" s="10" t="s">
        <v>120</v>
      </c>
      <c r="H61" s="9" t="s">
        <v>134</v>
      </c>
      <c r="I61" s="9" t="s">
        <v>120</v>
      </c>
      <c r="J61" s="9" t="s">
        <v>121</v>
      </c>
      <c r="K61" s="5"/>
    </row>
    <row r="62" ht="51" spans="1:11">
      <c r="A62" s="9">
        <v>194499</v>
      </c>
      <c r="B62" s="9" t="s">
        <v>295</v>
      </c>
      <c r="C62" s="9" t="s">
        <v>296</v>
      </c>
      <c r="D62" s="9" t="s">
        <v>295</v>
      </c>
      <c r="E62" s="10" t="s">
        <v>297</v>
      </c>
      <c r="F62" s="11" t="s">
        <v>119</v>
      </c>
      <c r="G62" s="10" t="s">
        <v>133</v>
      </c>
      <c r="H62" s="9" t="s">
        <v>195</v>
      </c>
      <c r="I62" s="8" t="s">
        <v>120</v>
      </c>
      <c r="J62" s="8" t="s">
        <v>121</v>
      </c>
      <c r="K62" s="14"/>
    </row>
    <row r="63" ht="17" spans="1:11">
      <c r="A63" s="9">
        <v>108293</v>
      </c>
      <c r="B63" s="9" t="s">
        <v>298</v>
      </c>
      <c r="C63" s="9">
        <v>108293</v>
      </c>
      <c r="D63" s="9" t="s">
        <v>298</v>
      </c>
      <c r="E63" s="10" t="s">
        <v>299</v>
      </c>
      <c r="F63" s="10" t="s">
        <v>119</v>
      </c>
      <c r="G63" s="10" t="s">
        <v>120</v>
      </c>
      <c r="H63" s="9"/>
      <c r="I63" s="9" t="s">
        <v>120</v>
      </c>
      <c r="J63" s="9" t="s">
        <v>121</v>
      </c>
      <c r="K63" s="5"/>
    </row>
    <row r="64" ht="17" spans="1:11">
      <c r="A64" s="9">
        <v>117590</v>
      </c>
      <c r="B64" s="9" t="s">
        <v>300</v>
      </c>
      <c r="C64" s="9" t="s">
        <v>301</v>
      </c>
      <c r="D64" s="9" t="s">
        <v>300</v>
      </c>
      <c r="E64" s="10" t="s">
        <v>302</v>
      </c>
      <c r="F64" s="10" t="s">
        <v>119</v>
      </c>
      <c r="G64" s="10" t="s">
        <v>120</v>
      </c>
      <c r="H64" s="9"/>
      <c r="I64" s="9" t="s">
        <v>120</v>
      </c>
      <c r="J64" s="9" t="s">
        <v>121</v>
      </c>
      <c r="K64" s="5"/>
    </row>
    <row r="65" ht="34" spans="1:11">
      <c r="A65" s="9">
        <v>106479</v>
      </c>
      <c r="B65" s="9" t="s">
        <v>209</v>
      </c>
      <c r="C65" s="9" t="s">
        <v>303</v>
      </c>
      <c r="D65" s="9" t="s">
        <v>304</v>
      </c>
      <c r="E65" s="10" t="s">
        <v>212</v>
      </c>
      <c r="F65" s="11" t="s">
        <v>119</v>
      </c>
      <c r="G65" s="10" t="s">
        <v>120</v>
      </c>
      <c r="H65" s="9" t="s">
        <v>213</v>
      </c>
      <c r="I65" s="8" t="s">
        <v>120</v>
      </c>
      <c r="J65" s="8" t="s">
        <v>121</v>
      </c>
      <c r="K65" s="14"/>
    </row>
    <row r="66" ht="17" spans="1:11">
      <c r="A66" s="9">
        <v>164811</v>
      </c>
      <c r="B66" s="9" t="s">
        <v>305</v>
      </c>
      <c r="C66" s="9" t="s">
        <v>306</v>
      </c>
      <c r="D66" s="9" t="s">
        <v>305</v>
      </c>
      <c r="E66" s="10" t="s">
        <v>307</v>
      </c>
      <c r="F66" s="10" t="s">
        <v>119</v>
      </c>
      <c r="G66" s="10" t="s">
        <v>120</v>
      </c>
      <c r="H66" s="9"/>
      <c r="I66" s="9" t="s">
        <v>120</v>
      </c>
      <c r="J66" s="9" t="s">
        <v>121</v>
      </c>
      <c r="K66" s="5"/>
    </row>
    <row r="67" ht="17" spans="1:11">
      <c r="A67" s="9">
        <v>113643</v>
      </c>
      <c r="B67" s="9" t="s">
        <v>273</v>
      </c>
      <c r="C67" s="9" t="s">
        <v>308</v>
      </c>
      <c r="D67" s="9" t="s">
        <v>309</v>
      </c>
      <c r="E67" s="10" t="s">
        <v>276</v>
      </c>
      <c r="F67" s="10" t="s">
        <v>119</v>
      </c>
      <c r="G67" s="10" t="s">
        <v>120</v>
      </c>
      <c r="H67" s="9" t="s">
        <v>134</v>
      </c>
      <c r="I67" s="9" t="s">
        <v>120</v>
      </c>
      <c r="J67" s="9" t="s">
        <v>121</v>
      </c>
      <c r="K67" s="5"/>
    </row>
    <row r="68" ht="17" spans="1:11">
      <c r="A68" s="9">
        <v>113643</v>
      </c>
      <c r="B68" s="9" t="s">
        <v>273</v>
      </c>
      <c r="C68" s="9" t="s">
        <v>310</v>
      </c>
      <c r="D68" s="9" t="s">
        <v>311</v>
      </c>
      <c r="E68" s="10" t="s">
        <v>276</v>
      </c>
      <c r="F68" s="10" t="s">
        <v>119</v>
      </c>
      <c r="G68" s="10" t="s">
        <v>120</v>
      </c>
      <c r="H68" s="9"/>
      <c r="I68" s="9" t="s">
        <v>120</v>
      </c>
      <c r="J68" s="9" t="s">
        <v>121</v>
      </c>
      <c r="K68" s="5"/>
    </row>
    <row r="69" ht="51" spans="1:11">
      <c r="A69" s="9">
        <v>106900</v>
      </c>
      <c r="B69" s="9" t="s">
        <v>312</v>
      </c>
      <c r="C69" s="9">
        <v>106900</v>
      </c>
      <c r="D69" s="9" t="s">
        <v>312</v>
      </c>
      <c r="E69" s="10" t="s">
        <v>313</v>
      </c>
      <c r="F69" s="10" t="s">
        <v>119</v>
      </c>
      <c r="G69" s="10" t="s">
        <v>133</v>
      </c>
      <c r="H69" s="9" t="s">
        <v>195</v>
      </c>
      <c r="I69" s="9" t="s">
        <v>120</v>
      </c>
      <c r="J69" s="9" t="s">
        <v>121</v>
      </c>
      <c r="K69" s="5"/>
    </row>
    <row r="70" ht="17" spans="1:11">
      <c r="A70" s="9">
        <v>113643</v>
      </c>
      <c r="B70" s="9" t="s">
        <v>273</v>
      </c>
      <c r="C70" s="9" t="s">
        <v>314</v>
      </c>
      <c r="D70" s="9" t="s">
        <v>315</v>
      </c>
      <c r="E70" s="10" t="s">
        <v>276</v>
      </c>
      <c r="F70" s="10" t="s">
        <v>119</v>
      </c>
      <c r="G70" s="10" t="s">
        <v>120</v>
      </c>
      <c r="H70" s="9"/>
      <c r="I70" s="9" t="s">
        <v>120</v>
      </c>
      <c r="J70" s="9" t="s">
        <v>121</v>
      </c>
      <c r="K70" s="5"/>
    </row>
    <row r="71" ht="34" spans="1:11">
      <c r="A71" s="9">
        <v>166040</v>
      </c>
      <c r="B71" s="9" t="s">
        <v>278</v>
      </c>
      <c r="C71" s="9" t="s">
        <v>279</v>
      </c>
      <c r="D71" s="9" t="s">
        <v>278</v>
      </c>
      <c r="E71" s="10" t="s">
        <v>280</v>
      </c>
      <c r="F71" s="10" t="s">
        <v>119</v>
      </c>
      <c r="G71" s="11" t="s">
        <v>133</v>
      </c>
      <c r="H71" s="9" t="s">
        <v>281</v>
      </c>
      <c r="I71" s="9" t="s">
        <v>120</v>
      </c>
      <c r="J71" s="9" t="s">
        <v>121</v>
      </c>
      <c r="K71" s="5"/>
    </row>
    <row r="72" ht="17" spans="1:11">
      <c r="A72" s="9">
        <v>159762</v>
      </c>
      <c r="B72" s="9" t="s">
        <v>316</v>
      </c>
      <c r="C72" s="9" t="s">
        <v>317</v>
      </c>
      <c r="D72" s="9" t="s">
        <v>318</v>
      </c>
      <c r="E72" s="10" t="s">
        <v>319</v>
      </c>
      <c r="F72" s="10" t="s">
        <v>119</v>
      </c>
      <c r="G72" s="10" t="s">
        <v>120</v>
      </c>
      <c r="H72" s="9"/>
      <c r="I72" s="9" t="s">
        <v>120</v>
      </c>
      <c r="J72" s="9" t="s">
        <v>121</v>
      </c>
      <c r="K72" s="5"/>
    </row>
    <row r="73" ht="17" spans="1:11">
      <c r="A73" s="9">
        <v>159762</v>
      </c>
      <c r="B73" s="9" t="s">
        <v>316</v>
      </c>
      <c r="C73" s="9" t="s">
        <v>317</v>
      </c>
      <c r="D73" s="9" t="s">
        <v>318</v>
      </c>
      <c r="E73" s="10" t="s">
        <v>319</v>
      </c>
      <c r="F73" s="10" t="s">
        <v>119</v>
      </c>
      <c r="G73" s="10" t="s">
        <v>120</v>
      </c>
      <c r="H73" s="9"/>
      <c r="I73" s="9" t="s">
        <v>120</v>
      </c>
      <c r="J73" s="9" t="s">
        <v>121</v>
      </c>
      <c r="K73" s="5"/>
    </row>
    <row r="74" ht="34" spans="1:11">
      <c r="A74" s="9">
        <v>130395</v>
      </c>
      <c r="B74" s="9" t="s">
        <v>157</v>
      </c>
      <c r="C74" s="9" t="s">
        <v>158</v>
      </c>
      <c r="D74" s="9" t="s">
        <v>157</v>
      </c>
      <c r="E74" s="10" t="s">
        <v>159</v>
      </c>
      <c r="F74" s="10" t="s">
        <v>119</v>
      </c>
      <c r="G74" s="10" t="s">
        <v>120</v>
      </c>
      <c r="H74" s="9"/>
      <c r="I74" s="9" t="s">
        <v>120</v>
      </c>
      <c r="J74" s="9" t="s">
        <v>121</v>
      </c>
      <c r="K74" s="5"/>
    </row>
    <row r="75" ht="17" spans="1:11">
      <c r="A75" s="9">
        <v>157179</v>
      </c>
      <c r="B75" s="9" t="s">
        <v>320</v>
      </c>
      <c r="C75" s="9" t="s">
        <v>321</v>
      </c>
      <c r="D75" s="9" t="s">
        <v>322</v>
      </c>
      <c r="E75" s="10" t="s">
        <v>320</v>
      </c>
      <c r="F75" s="11" t="s">
        <v>119</v>
      </c>
      <c r="G75" s="10" t="s">
        <v>120</v>
      </c>
      <c r="H75" s="9"/>
      <c r="I75" s="8" t="s">
        <v>120</v>
      </c>
      <c r="J75" s="8" t="s">
        <v>121</v>
      </c>
      <c r="K75" s="14"/>
    </row>
    <row r="76" ht="34" spans="1:11">
      <c r="A76" s="9">
        <v>102534</v>
      </c>
      <c r="B76" s="9" t="s">
        <v>285</v>
      </c>
      <c r="C76" s="9">
        <v>200353</v>
      </c>
      <c r="D76" s="9" t="s">
        <v>323</v>
      </c>
      <c r="E76" s="10" t="s">
        <v>324</v>
      </c>
      <c r="F76" s="10" t="s">
        <v>119</v>
      </c>
      <c r="G76" s="10" t="s">
        <v>120</v>
      </c>
      <c r="H76" s="9"/>
      <c r="I76" s="9" t="s">
        <v>120</v>
      </c>
      <c r="J76" s="9" t="s">
        <v>121</v>
      </c>
      <c r="K76" s="5"/>
    </row>
    <row r="77" ht="34" spans="1:11">
      <c r="A77" s="9">
        <v>152883</v>
      </c>
      <c r="B77" s="9" t="s">
        <v>325</v>
      </c>
      <c r="C77" s="9" t="s">
        <v>326</v>
      </c>
      <c r="D77" s="9" t="s">
        <v>325</v>
      </c>
      <c r="E77" s="10" t="s">
        <v>327</v>
      </c>
      <c r="F77" s="10" t="s">
        <v>119</v>
      </c>
      <c r="G77" s="10" t="s">
        <v>133</v>
      </c>
      <c r="H77" s="9"/>
      <c r="I77" s="9" t="s">
        <v>120</v>
      </c>
      <c r="J77" s="9" t="s">
        <v>121</v>
      </c>
      <c r="K77" s="5"/>
    </row>
    <row r="78" ht="34" spans="1:11">
      <c r="A78" s="9">
        <v>106898</v>
      </c>
      <c r="B78" s="9" t="s">
        <v>288</v>
      </c>
      <c r="C78" s="9" t="s">
        <v>328</v>
      </c>
      <c r="D78" s="9" t="s">
        <v>329</v>
      </c>
      <c r="E78" s="10" t="s">
        <v>330</v>
      </c>
      <c r="F78" s="10" t="s">
        <v>119</v>
      </c>
      <c r="G78" s="10" t="s">
        <v>133</v>
      </c>
      <c r="H78" s="9"/>
      <c r="I78" s="9" t="s">
        <v>120</v>
      </c>
      <c r="J78" s="9" t="s">
        <v>121</v>
      </c>
      <c r="K78" s="5"/>
    </row>
    <row r="79" ht="51" spans="1:11">
      <c r="A79" s="9">
        <v>106898</v>
      </c>
      <c r="B79" s="9" t="s">
        <v>288</v>
      </c>
      <c r="C79" s="9" t="s">
        <v>331</v>
      </c>
      <c r="D79" s="9" t="s">
        <v>332</v>
      </c>
      <c r="E79" s="10" t="s">
        <v>333</v>
      </c>
      <c r="F79" s="10" t="s">
        <v>119</v>
      </c>
      <c r="G79" s="10" t="s">
        <v>120</v>
      </c>
      <c r="H79" s="9"/>
      <c r="I79" s="9" t="s">
        <v>120</v>
      </c>
      <c r="J79" s="9" t="s">
        <v>121</v>
      </c>
      <c r="K79" s="5"/>
    </row>
    <row r="80" ht="17" spans="1:11">
      <c r="A80" s="9">
        <v>161361</v>
      </c>
      <c r="B80" s="9" t="s">
        <v>334</v>
      </c>
      <c r="C80" s="9" t="s">
        <v>335</v>
      </c>
      <c r="D80" s="9" t="s">
        <v>334</v>
      </c>
      <c r="E80" s="10" t="s">
        <v>336</v>
      </c>
      <c r="F80" s="11" t="s">
        <v>119</v>
      </c>
      <c r="G80" s="10" t="s">
        <v>133</v>
      </c>
      <c r="H80" s="9" t="s">
        <v>195</v>
      </c>
      <c r="I80" s="8" t="s">
        <v>120</v>
      </c>
      <c r="J80" s="8" t="s">
        <v>121</v>
      </c>
      <c r="K80" s="14"/>
    </row>
    <row r="81" ht="34" spans="1:11">
      <c r="A81" s="9">
        <v>233492</v>
      </c>
      <c r="B81" s="9" t="s">
        <v>337</v>
      </c>
      <c r="C81" s="9" t="s">
        <v>338</v>
      </c>
      <c r="D81" s="9" t="s">
        <v>337</v>
      </c>
      <c r="E81" s="10" t="s">
        <v>339</v>
      </c>
      <c r="F81" s="11" t="s">
        <v>119</v>
      </c>
      <c r="G81" s="10" t="s">
        <v>133</v>
      </c>
      <c r="H81" s="9"/>
      <c r="I81" s="8" t="s">
        <v>120</v>
      </c>
      <c r="J81" s="8" t="s">
        <v>121</v>
      </c>
      <c r="K81" s="14"/>
    </row>
    <row r="82" ht="34" spans="1:11">
      <c r="A82" s="9">
        <v>160519</v>
      </c>
      <c r="B82" s="9" t="s">
        <v>340</v>
      </c>
      <c r="C82" s="9" t="s">
        <v>341</v>
      </c>
      <c r="D82" s="9" t="s">
        <v>342</v>
      </c>
      <c r="E82" s="10" t="s">
        <v>343</v>
      </c>
      <c r="F82" s="11" t="s">
        <v>119</v>
      </c>
      <c r="G82" s="10" t="s">
        <v>120</v>
      </c>
      <c r="H82" s="9"/>
      <c r="I82" s="8" t="s">
        <v>120</v>
      </c>
      <c r="J82" s="8" t="s">
        <v>121</v>
      </c>
      <c r="K82" s="14"/>
    </row>
    <row r="83" ht="34" spans="1:11">
      <c r="A83" s="9">
        <v>119659</v>
      </c>
      <c r="B83" s="9" t="s">
        <v>344</v>
      </c>
      <c r="C83" s="9" t="s">
        <v>345</v>
      </c>
      <c r="D83" s="9" t="s">
        <v>346</v>
      </c>
      <c r="E83" s="10" t="s">
        <v>347</v>
      </c>
      <c r="F83" s="10" t="s">
        <v>119</v>
      </c>
      <c r="G83" s="10" t="s">
        <v>120</v>
      </c>
      <c r="H83" s="9" t="s">
        <v>213</v>
      </c>
      <c r="I83" s="9" t="s">
        <v>120</v>
      </c>
      <c r="J83" s="9" t="s">
        <v>121</v>
      </c>
      <c r="K83" s="5"/>
    </row>
    <row r="84" ht="34" spans="1:11">
      <c r="A84" s="9">
        <v>119659</v>
      </c>
      <c r="B84" s="9" t="s">
        <v>344</v>
      </c>
      <c r="C84" s="9" t="s">
        <v>348</v>
      </c>
      <c r="D84" s="9" t="s">
        <v>349</v>
      </c>
      <c r="E84" s="10" t="s">
        <v>347</v>
      </c>
      <c r="F84" s="10" t="s">
        <v>119</v>
      </c>
      <c r="G84" s="10" t="s">
        <v>120</v>
      </c>
      <c r="H84" s="9" t="s">
        <v>213</v>
      </c>
      <c r="I84" s="9" t="s">
        <v>120</v>
      </c>
      <c r="J84" s="9" t="s">
        <v>121</v>
      </c>
      <c r="K84" s="5"/>
    </row>
    <row r="85" ht="34" spans="1:11">
      <c r="A85" s="9">
        <v>120105</v>
      </c>
      <c r="B85" s="9" t="s">
        <v>350</v>
      </c>
      <c r="C85" s="9" t="s">
        <v>351</v>
      </c>
      <c r="D85" s="9" t="s">
        <v>352</v>
      </c>
      <c r="E85" s="10" t="s">
        <v>353</v>
      </c>
      <c r="F85" s="10" t="s">
        <v>119</v>
      </c>
      <c r="G85" s="10" t="s">
        <v>120</v>
      </c>
      <c r="H85" s="9"/>
      <c r="I85" s="9" t="s">
        <v>120</v>
      </c>
      <c r="J85" s="9" t="s">
        <v>121</v>
      </c>
      <c r="K85" s="5"/>
    </row>
    <row r="86" ht="34" spans="1:11">
      <c r="A86" s="9">
        <v>106516</v>
      </c>
      <c r="B86" s="9" t="s">
        <v>214</v>
      </c>
      <c r="C86" s="9">
        <v>106516</v>
      </c>
      <c r="D86" s="9" t="s">
        <v>214</v>
      </c>
      <c r="E86" s="10" t="s">
        <v>215</v>
      </c>
      <c r="F86" s="10" t="s">
        <v>119</v>
      </c>
      <c r="G86" s="10" t="s">
        <v>120</v>
      </c>
      <c r="H86" s="9" t="s">
        <v>216</v>
      </c>
      <c r="I86" s="9" t="s">
        <v>120</v>
      </c>
      <c r="J86" s="9" t="s">
        <v>121</v>
      </c>
      <c r="K86" s="5"/>
    </row>
    <row r="87" ht="17" spans="1:11">
      <c r="A87" s="9">
        <v>128180</v>
      </c>
      <c r="B87" s="9" t="s">
        <v>354</v>
      </c>
      <c r="C87" s="9" t="s">
        <v>355</v>
      </c>
      <c r="D87" s="9" t="s">
        <v>356</v>
      </c>
      <c r="E87" s="10" t="s">
        <v>357</v>
      </c>
      <c r="F87" s="11" t="s">
        <v>119</v>
      </c>
      <c r="G87" s="10" t="s">
        <v>133</v>
      </c>
      <c r="H87" s="9" t="s">
        <v>216</v>
      </c>
      <c r="I87" s="8" t="s">
        <v>120</v>
      </c>
      <c r="J87" s="8" t="s">
        <v>121</v>
      </c>
      <c r="K87" s="14"/>
    </row>
    <row r="88" ht="34" spans="1:11">
      <c r="A88" s="9">
        <v>112177</v>
      </c>
      <c r="B88" s="9" t="s">
        <v>358</v>
      </c>
      <c r="C88" s="9" t="s">
        <v>359</v>
      </c>
      <c r="D88" s="9" t="s">
        <v>360</v>
      </c>
      <c r="E88" s="10" t="s">
        <v>361</v>
      </c>
      <c r="F88" s="10" t="s">
        <v>119</v>
      </c>
      <c r="G88" s="10" t="s">
        <v>120</v>
      </c>
      <c r="H88" s="9" t="s">
        <v>195</v>
      </c>
      <c r="I88" s="9" t="s">
        <v>120</v>
      </c>
      <c r="J88" s="9" t="s">
        <v>121</v>
      </c>
      <c r="K88" s="5"/>
    </row>
    <row r="89" ht="34" spans="1:11">
      <c r="A89" s="9">
        <v>112177</v>
      </c>
      <c r="B89" s="9" t="s">
        <v>358</v>
      </c>
      <c r="C89" s="9" t="s">
        <v>359</v>
      </c>
      <c r="D89" s="9" t="s">
        <v>360</v>
      </c>
      <c r="E89" s="10" t="s">
        <v>361</v>
      </c>
      <c r="F89" s="10" t="s">
        <v>119</v>
      </c>
      <c r="G89" s="10" t="s">
        <v>120</v>
      </c>
      <c r="H89" s="9" t="s">
        <v>195</v>
      </c>
      <c r="I89" s="9" t="s">
        <v>120</v>
      </c>
      <c r="J89" s="9" t="s">
        <v>121</v>
      </c>
      <c r="K89" s="5"/>
    </row>
    <row r="90" ht="34" spans="1:11">
      <c r="A90" s="9">
        <v>112177</v>
      </c>
      <c r="B90" s="9" t="s">
        <v>358</v>
      </c>
      <c r="C90" s="9" t="s">
        <v>359</v>
      </c>
      <c r="D90" s="9" t="s">
        <v>360</v>
      </c>
      <c r="E90" s="10" t="s">
        <v>361</v>
      </c>
      <c r="F90" s="10" t="s">
        <v>119</v>
      </c>
      <c r="G90" s="10" t="s">
        <v>120</v>
      </c>
      <c r="H90" s="9" t="s">
        <v>195</v>
      </c>
      <c r="I90" s="9" t="s">
        <v>120</v>
      </c>
      <c r="J90" s="9" t="s">
        <v>121</v>
      </c>
      <c r="K90" s="5"/>
    </row>
    <row r="91" ht="34" spans="1:11">
      <c r="A91" s="9">
        <v>112177</v>
      </c>
      <c r="B91" s="9" t="s">
        <v>358</v>
      </c>
      <c r="C91" s="9" t="s">
        <v>359</v>
      </c>
      <c r="D91" s="9" t="s">
        <v>360</v>
      </c>
      <c r="E91" s="10" t="s">
        <v>361</v>
      </c>
      <c r="F91" s="10" t="s">
        <v>119</v>
      </c>
      <c r="G91" s="10" t="s">
        <v>120</v>
      </c>
      <c r="H91" s="9" t="s">
        <v>195</v>
      </c>
      <c r="I91" s="9" t="s">
        <v>120</v>
      </c>
      <c r="J91" s="9" t="s">
        <v>121</v>
      </c>
      <c r="K91" s="5"/>
    </row>
    <row r="92" ht="34" spans="1:11">
      <c r="A92" s="9">
        <v>112177</v>
      </c>
      <c r="B92" s="9" t="s">
        <v>358</v>
      </c>
      <c r="C92" s="9" t="s">
        <v>359</v>
      </c>
      <c r="D92" s="9" t="s">
        <v>360</v>
      </c>
      <c r="E92" s="10" t="s">
        <v>361</v>
      </c>
      <c r="F92" s="10" t="s">
        <v>119</v>
      </c>
      <c r="G92" s="10" t="s">
        <v>120</v>
      </c>
      <c r="H92" s="9" t="s">
        <v>195</v>
      </c>
      <c r="I92" s="9" t="s">
        <v>120</v>
      </c>
      <c r="J92" s="9" t="s">
        <v>121</v>
      </c>
      <c r="K92" s="5"/>
    </row>
    <row r="93" ht="34" spans="1:11">
      <c r="A93" s="9">
        <v>112177</v>
      </c>
      <c r="B93" s="9" t="s">
        <v>358</v>
      </c>
      <c r="C93" s="9" t="s">
        <v>359</v>
      </c>
      <c r="D93" s="9" t="s">
        <v>360</v>
      </c>
      <c r="E93" s="10" t="s">
        <v>361</v>
      </c>
      <c r="F93" s="10" t="s">
        <v>119</v>
      </c>
      <c r="G93" s="10" t="s">
        <v>120</v>
      </c>
      <c r="H93" s="9" t="s">
        <v>195</v>
      </c>
      <c r="I93" s="9" t="s">
        <v>120</v>
      </c>
      <c r="J93" s="9" t="s">
        <v>121</v>
      </c>
      <c r="K93" s="5"/>
    </row>
    <row r="94" ht="34" spans="1:11">
      <c r="A94" s="9">
        <v>112177</v>
      </c>
      <c r="B94" s="9" t="s">
        <v>358</v>
      </c>
      <c r="C94" s="9" t="s">
        <v>359</v>
      </c>
      <c r="D94" s="9" t="s">
        <v>360</v>
      </c>
      <c r="E94" s="10" t="s">
        <v>361</v>
      </c>
      <c r="F94" s="10" t="s">
        <v>119</v>
      </c>
      <c r="G94" s="10" t="s">
        <v>120</v>
      </c>
      <c r="H94" s="9" t="s">
        <v>195</v>
      </c>
      <c r="I94" s="9" t="s">
        <v>120</v>
      </c>
      <c r="J94" s="9" t="s">
        <v>121</v>
      </c>
      <c r="K94" s="5"/>
    </row>
    <row r="95" ht="34" spans="1:11">
      <c r="A95" s="9">
        <v>107058</v>
      </c>
      <c r="B95" s="9" t="s">
        <v>362</v>
      </c>
      <c r="C95" s="9">
        <v>107058</v>
      </c>
      <c r="D95" s="9" t="s">
        <v>362</v>
      </c>
      <c r="E95" s="10" t="s">
        <v>363</v>
      </c>
      <c r="F95" s="10" t="s">
        <v>119</v>
      </c>
      <c r="G95" s="10" t="s">
        <v>133</v>
      </c>
      <c r="H95" s="9" t="s">
        <v>195</v>
      </c>
      <c r="I95" s="9" t="s">
        <v>120</v>
      </c>
      <c r="J95" s="9" t="s">
        <v>121</v>
      </c>
      <c r="K95" s="5"/>
    </row>
    <row r="96" ht="34" spans="1:11">
      <c r="A96" s="9">
        <v>112177</v>
      </c>
      <c r="B96" s="9" t="s">
        <v>358</v>
      </c>
      <c r="C96" s="9" t="s">
        <v>359</v>
      </c>
      <c r="D96" s="9" t="s">
        <v>360</v>
      </c>
      <c r="E96" s="10" t="s">
        <v>361</v>
      </c>
      <c r="F96" s="10" t="s">
        <v>119</v>
      </c>
      <c r="G96" s="10" t="s">
        <v>120</v>
      </c>
      <c r="H96" s="9" t="s">
        <v>195</v>
      </c>
      <c r="I96" s="9" t="s">
        <v>120</v>
      </c>
      <c r="J96" s="9" t="s">
        <v>121</v>
      </c>
      <c r="K96" s="5"/>
    </row>
    <row r="97" ht="34" spans="1:11">
      <c r="A97" s="9">
        <v>106898</v>
      </c>
      <c r="B97" s="9" t="s">
        <v>288</v>
      </c>
      <c r="C97" s="9" t="s">
        <v>364</v>
      </c>
      <c r="D97" s="9" t="s">
        <v>365</v>
      </c>
      <c r="E97" s="10" t="s">
        <v>366</v>
      </c>
      <c r="F97" s="10" t="s">
        <v>119</v>
      </c>
      <c r="G97" s="10" t="s">
        <v>133</v>
      </c>
      <c r="H97" s="9" t="s">
        <v>367</v>
      </c>
      <c r="I97" s="9" t="s">
        <v>120</v>
      </c>
      <c r="J97" s="9" t="s">
        <v>121</v>
      </c>
      <c r="K97" s="5"/>
    </row>
    <row r="98" ht="34" spans="1:11">
      <c r="A98" s="9">
        <v>106898</v>
      </c>
      <c r="B98" s="9" t="s">
        <v>288</v>
      </c>
      <c r="C98" s="9" t="s">
        <v>364</v>
      </c>
      <c r="D98" s="9" t="s">
        <v>365</v>
      </c>
      <c r="E98" s="10" t="s">
        <v>366</v>
      </c>
      <c r="F98" s="10" t="s">
        <v>119</v>
      </c>
      <c r="G98" s="10" t="s">
        <v>133</v>
      </c>
      <c r="H98" s="9"/>
      <c r="I98" s="9" t="s">
        <v>120</v>
      </c>
      <c r="J98" s="9" t="s">
        <v>121</v>
      </c>
      <c r="K98" s="5"/>
    </row>
    <row r="99" ht="34" spans="1:11">
      <c r="A99" s="9">
        <v>106898</v>
      </c>
      <c r="B99" s="9" t="s">
        <v>288</v>
      </c>
      <c r="C99" s="9" t="s">
        <v>364</v>
      </c>
      <c r="D99" s="9" t="s">
        <v>365</v>
      </c>
      <c r="E99" s="10" t="s">
        <v>366</v>
      </c>
      <c r="F99" s="10" t="s">
        <v>119</v>
      </c>
      <c r="G99" s="10" t="s">
        <v>133</v>
      </c>
      <c r="H99" s="9"/>
      <c r="I99" s="9" t="s">
        <v>120</v>
      </c>
      <c r="J99" s="9" t="s">
        <v>121</v>
      </c>
      <c r="K99" s="5"/>
    </row>
    <row r="100" ht="34" spans="1:11">
      <c r="A100" s="9">
        <v>258594</v>
      </c>
      <c r="B100" s="9" t="s">
        <v>368</v>
      </c>
      <c r="C100" s="9" t="s">
        <v>369</v>
      </c>
      <c r="D100" s="9" t="s">
        <v>368</v>
      </c>
      <c r="E100" s="10" t="s">
        <v>370</v>
      </c>
      <c r="F100" s="10" t="s">
        <v>119</v>
      </c>
      <c r="G100" s="10" t="s">
        <v>120</v>
      </c>
      <c r="H100" s="9" t="s">
        <v>134</v>
      </c>
      <c r="I100" s="9" t="s">
        <v>120</v>
      </c>
      <c r="J100" s="9" t="s">
        <v>121</v>
      </c>
      <c r="K100" s="5"/>
    </row>
    <row r="101" ht="17" spans="1:11">
      <c r="A101" s="9">
        <v>157514</v>
      </c>
      <c r="B101" s="9" t="s">
        <v>371</v>
      </c>
      <c r="C101" s="9" t="s">
        <v>372</v>
      </c>
      <c r="D101" s="9" t="s">
        <v>373</v>
      </c>
      <c r="E101" s="10" t="s">
        <v>374</v>
      </c>
      <c r="F101" s="10" t="s">
        <v>119</v>
      </c>
      <c r="G101" s="10" t="s">
        <v>120</v>
      </c>
      <c r="H101" s="9"/>
      <c r="I101" s="9" t="s">
        <v>120</v>
      </c>
      <c r="J101" s="9" t="s">
        <v>121</v>
      </c>
      <c r="K101" s="5"/>
    </row>
    <row r="102" ht="34" spans="1:11">
      <c r="A102" s="9">
        <v>108417</v>
      </c>
      <c r="B102" s="9" t="s">
        <v>375</v>
      </c>
      <c r="C102" s="9" t="s">
        <v>376</v>
      </c>
      <c r="D102" s="9" t="s">
        <v>377</v>
      </c>
      <c r="E102" s="10" t="s">
        <v>378</v>
      </c>
      <c r="F102" s="10" t="s">
        <v>119</v>
      </c>
      <c r="G102" s="10" t="s">
        <v>120</v>
      </c>
      <c r="H102" s="9"/>
      <c r="I102" s="9" t="s">
        <v>120</v>
      </c>
      <c r="J102" s="9" t="s">
        <v>121</v>
      </c>
      <c r="K102" s="5"/>
    </row>
    <row r="103" ht="34" spans="1:11">
      <c r="A103" s="9">
        <v>108417</v>
      </c>
      <c r="B103" s="9" t="s">
        <v>375</v>
      </c>
      <c r="C103" s="9" t="s">
        <v>379</v>
      </c>
      <c r="D103" s="9" t="s">
        <v>380</v>
      </c>
      <c r="E103" s="10" t="s">
        <v>378</v>
      </c>
      <c r="F103" s="10" t="s">
        <v>119</v>
      </c>
      <c r="G103" s="10" t="s">
        <v>120</v>
      </c>
      <c r="H103" s="9" t="s">
        <v>183</v>
      </c>
      <c r="I103" s="9" t="s">
        <v>120</v>
      </c>
      <c r="J103" s="9" t="s">
        <v>121</v>
      </c>
      <c r="K103" s="5"/>
    </row>
    <row r="104" ht="17" spans="1:11">
      <c r="A104" s="9">
        <v>157514</v>
      </c>
      <c r="B104" s="9" t="s">
        <v>371</v>
      </c>
      <c r="C104" s="9" t="s">
        <v>372</v>
      </c>
      <c r="D104" s="9" t="s">
        <v>373</v>
      </c>
      <c r="E104" s="10" t="s">
        <v>374</v>
      </c>
      <c r="F104" s="10" t="s">
        <v>119</v>
      </c>
      <c r="G104" s="10" t="s">
        <v>120</v>
      </c>
      <c r="H104" s="9"/>
      <c r="I104" s="9" t="s">
        <v>120</v>
      </c>
      <c r="J104" s="9" t="s">
        <v>121</v>
      </c>
      <c r="K104" s="5"/>
    </row>
    <row r="105" ht="34" spans="1:11">
      <c r="A105" s="9">
        <v>108417</v>
      </c>
      <c r="B105" s="9" t="s">
        <v>375</v>
      </c>
      <c r="C105" s="9" t="s">
        <v>379</v>
      </c>
      <c r="D105" s="9" t="s">
        <v>380</v>
      </c>
      <c r="E105" s="10" t="s">
        <v>378</v>
      </c>
      <c r="F105" s="10" t="s">
        <v>119</v>
      </c>
      <c r="G105" s="10" t="s">
        <v>120</v>
      </c>
      <c r="H105" s="9"/>
      <c r="I105" s="9" t="s">
        <v>120</v>
      </c>
      <c r="J105" s="9" t="s">
        <v>121</v>
      </c>
      <c r="K105" s="5"/>
    </row>
    <row r="106" ht="34" spans="1:11">
      <c r="A106" s="9">
        <v>155066</v>
      </c>
      <c r="B106" s="9" t="s">
        <v>381</v>
      </c>
      <c r="C106" s="9" t="s">
        <v>382</v>
      </c>
      <c r="D106" s="9" t="s">
        <v>383</v>
      </c>
      <c r="E106" s="10" t="s">
        <v>384</v>
      </c>
      <c r="F106" s="11" t="s">
        <v>119</v>
      </c>
      <c r="G106" s="10" t="s">
        <v>133</v>
      </c>
      <c r="H106" s="9" t="s">
        <v>216</v>
      </c>
      <c r="I106" s="8" t="s">
        <v>120</v>
      </c>
      <c r="J106" s="8" t="s">
        <v>121</v>
      </c>
      <c r="K106" s="14"/>
    </row>
    <row r="107" ht="17" spans="1:11">
      <c r="A107" s="9">
        <v>103945</v>
      </c>
      <c r="B107" s="9" t="s">
        <v>385</v>
      </c>
      <c r="C107" s="9">
        <v>103945</v>
      </c>
      <c r="D107" s="9" t="s">
        <v>385</v>
      </c>
      <c r="E107" s="10" t="s">
        <v>386</v>
      </c>
      <c r="F107" s="10" t="s">
        <v>119</v>
      </c>
      <c r="G107" s="10" t="s">
        <v>133</v>
      </c>
      <c r="H107" s="9" t="s">
        <v>277</v>
      </c>
      <c r="I107" s="9" t="s">
        <v>120</v>
      </c>
      <c r="J107" s="9" t="s">
        <v>121</v>
      </c>
      <c r="K107" s="5"/>
    </row>
    <row r="108" ht="34" spans="1:11">
      <c r="A108" s="9">
        <v>251920</v>
      </c>
      <c r="B108" s="9" t="s">
        <v>387</v>
      </c>
      <c r="C108" s="9" t="s">
        <v>388</v>
      </c>
      <c r="D108" s="9" t="s">
        <v>389</v>
      </c>
      <c r="E108" s="10" t="s">
        <v>390</v>
      </c>
      <c r="F108" s="11" t="s">
        <v>119</v>
      </c>
      <c r="G108" s="10" t="s">
        <v>120</v>
      </c>
      <c r="H108" s="9"/>
      <c r="I108" s="8" t="s">
        <v>120</v>
      </c>
      <c r="J108" s="8" t="s">
        <v>121</v>
      </c>
      <c r="K108" s="14"/>
    </row>
    <row r="109" ht="34" spans="1:11">
      <c r="A109" s="9">
        <v>251920</v>
      </c>
      <c r="B109" s="9" t="s">
        <v>387</v>
      </c>
      <c r="C109" s="9" t="s">
        <v>391</v>
      </c>
      <c r="D109" s="9" t="s">
        <v>392</v>
      </c>
      <c r="E109" s="10" t="s">
        <v>390</v>
      </c>
      <c r="F109" s="11" t="s">
        <v>119</v>
      </c>
      <c r="G109" s="10" t="s">
        <v>120</v>
      </c>
      <c r="H109" s="9"/>
      <c r="I109" s="8" t="s">
        <v>120</v>
      </c>
      <c r="J109" s="8" t="s">
        <v>121</v>
      </c>
      <c r="K109" s="14"/>
    </row>
    <row r="110" ht="34" spans="1:11">
      <c r="A110" s="9">
        <v>255786</v>
      </c>
      <c r="B110" s="9" t="s">
        <v>393</v>
      </c>
      <c r="C110" s="9" t="s">
        <v>394</v>
      </c>
      <c r="D110" s="9" t="s">
        <v>395</v>
      </c>
      <c r="E110" s="10" t="s">
        <v>396</v>
      </c>
      <c r="F110" s="11" t="s">
        <v>119</v>
      </c>
      <c r="G110" s="10" t="s">
        <v>120</v>
      </c>
      <c r="H110" s="9"/>
      <c r="I110" s="8" t="s">
        <v>120</v>
      </c>
      <c r="J110" s="8" t="s">
        <v>121</v>
      </c>
      <c r="K110" s="14"/>
    </row>
    <row r="111" ht="34" spans="1:11">
      <c r="A111" s="9">
        <v>124059</v>
      </c>
      <c r="B111" s="9" t="s">
        <v>397</v>
      </c>
      <c r="C111" s="9" t="s">
        <v>398</v>
      </c>
      <c r="D111" s="9" t="s">
        <v>399</v>
      </c>
      <c r="E111" s="10" t="s">
        <v>400</v>
      </c>
      <c r="F111" s="10" t="s">
        <v>119</v>
      </c>
      <c r="G111" s="11" t="s">
        <v>120</v>
      </c>
      <c r="H111" s="8" t="s">
        <v>195</v>
      </c>
      <c r="I111" s="9" t="s">
        <v>120</v>
      </c>
      <c r="J111" s="9" t="s">
        <v>121</v>
      </c>
      <c r="K111" s="5"/>
    </row>
    <row r="112" ht="34" spans="1:11">
      <c r="A112" s="9">
        <v>115178</v>
      </c>
      <c r="B112" s="9" t="s">
        <v>401</v>
      </c>
      <c r="C112" s="9" t="s">
        <v>402</v>
      </c>
      <c r="D112" s="9" t="s">
        <v>401</v>
      </c>
      <c r="E112" s="10" t="s">
        <v>403</v>
      </c>
      <c r="F112" s="10" t="s">
        <v>119</v>
      </c>
      <c r="G112" s="10" t="s">
        <v>133</v>
      </c>
      <c r="H112" s="9" t="s">
        <v>367</v>
      </c>
      <c r="I112" s="9" t="s">
        <v>120</v>
      </c>
      <c r="J112" s="9" t="s">
        <v>121</v>
      </c>
      <c r="K112" s="5"/>
    </row>
    <row r="113" ht="17" spans="1:11">
      <c r="A113" s="9">
        <v>117213</v>
      </c>
      <c r="B113" s="9" t="s">
        <v>404</v>
      </c>
      <c r="C113" s="9" t="s">
        <v>405</v>
      </c>
      <c r="D113" s="9" t="s">
        <v>404</v>
      </c>
      <c r="E113" s="10" t="s">
        <v>406</v>
      </c>
      <c r="F113" s="10" t="s">
        <v>119</v>
      </c>
      <c r="G113" s="10" t="s">
        <v>120</v>
      </c>
      <c r="H113" s="9"/>
      <c r="I113" s="9" t="s">
        <v>120</v>
      </c>
      <c r="J113" s="9" t="s">
        <v>121</v>
      </c>
      <c r="K113" s="5"/>
    </row>
    <row r="114" ht="51" spans="1:11">
      <c r="A114" s="9">
        <v>157421</v>
      </c>
      <c r="B114" s="9" t="s">
        <v>407</v>
      </c>
      <c r="C114" s="9" t="s">
        <v>408</v>
      </c>
      <c r="D114" s="9" t="s">
        <v>407</v>
      </c>
      <c r="E114" s="10" t="s">
        <v>409</v>
      </c>
      <c r="F114" s="11" t="s">
        <v>119</v>
      </c>
      <c r="G114" s="10" t="s">
        <v>133</v>
      </c>
      <c r="H114" s="9" t="s">
        <v>213</v>
      </c>
      <c r="I114" s="8" t="s">
        <v>120</v>
      </c>
      <c r="J114" s="8" t="s">
        <v>121</v>
      </c>
      <c r="K114" s="14"/>
    </row>
    <row r="115" ht="51" spans="1:11">
      <c r="A115" s="9">
        <v>157421</v>
      </c>
      <c r="B115" s="9" t="s">
        <v>407</v>
      </c>
      <c r="C115" s="9" t="s">
        <v>408</v>
      </c>
      <c r="D115" s="9" t="s">
        <v>407</v>
      </c>
      <c r="E115" s="10" t="s">
        <v>409</v>
      </c>
      <c r="F115" s="11" t="s">
        <v>119</v>
      </c>
      <c r="G115" s="10" t="s">
        <v>133</v>
      </c>
      <c r="H115" s="9" t="s">
        <v>213</v>
      </c>
      <c r="I115" s="8" t="s">
        <v>120</v>
      </c>
      <c r="J115" s="8" t="s">
        <v>121</v>
      </c>
      <c r="K115" s="14"/>
    </row>
    <row r="116" ht="34" spans="1:11">
      <c r="A116" s="9">
        <v>150035</v>
      </c>
      <c r="B116" s="9" t="s">
        <v>410</v>
      </c>
      <c r="C116" s="9" t="s">
        <v>411</v>
      </c>
      <c r="D116" s="9" t="s">
        <v>412</v>
      </c>
      <c r="E116" s="10" t="s">
        <v>413</v>
      </c>
      <c r="F116" s="10" t="s">
        <v>119</v>
      </c>
      <c r="G116" s="10" t="s">
        <v>120</v>
      </c>
      <c r="H116" s="9"/>
      <c r="I116" s="9" t="s">
        <v>120</v>
      </c>
      <c r="J116" s="9" t="s">
        <v>121</v>
      </c>
      <c r="K116" s="5"/>
    </row>
    <row r="117" ht="34" spans="1:11">
      <c r="A117" s="9">
        <v>150035</v>
      </c>
      <c r="B117" s="9" t="s">
        <v>410</v>
      </c>
      <c r="C117" s="9" t="s">
        <v>414</v>
      </c>
      <c r="D117" s="9" t="s">
        <v>415</v>
      </c>
      <c r="E117" s="10" t="s">
        <v>416</v>
      </c>
      <c r="F117" s="10" t="s">
        <v>119</v>
      </c>
      <c r="G117" s="10" t="s">
        <v>120</v>
      </c>
      <c r="H117" s="9"/>
      <c r="I117" s="9" t="s">
        <v>120</v>
      </c>
      <c r="J117" s="9" t="s">
        <v>121</v>
      </c>
      <c r="K117" s="5"/>
    </row>
    <row r="118" ht="34" spans="1:11">
      <c r="A118" s="9">
        <v>124059</v>
      </c>
      <c r="B118" s="9" t="s">
        <v>397</v>
      </c>
      <c r="C118" s="9" t="s">
        <v>417</v>
      </c>
      <c r="D118" s="9" t="s">
        <v>418</v>
      </c>
      <c r="E118" s="10" t="s">
        <v>419</v>
      </c>
      <c r="F118" s="10" t="s">
        <v>119</v>
      </c>
      <c r="G118" s="11" t="s">
        <v>120</v>
      </c>
      <c r="H118" s="8" t="s">
        <v>195</v>
      </c>
      <c r="I118" s="9" t="s">
        <v>120</v>
      </c>
      <c r="J118" s="9" t="s">
        <v>121</v>
      </c>
      <c r="K118" s="5"/>
    </row>
    <row r="119" ht="17" spans="1:11">
      <c r="A119" s="9">
        <v>189768</v>
      </c>
      <c r="B119" s="9" t="s">
        <v>420</v>
      </c>
      <c r="C119" s="9" t="s">
        <v>421</v>
      </c>
      <c r="D119" s="9" t="s">
        <v>422</v>
      </c>
      <c r="E119" s="10" t="s">
        <v>423</v>
      </c>
      <c r="F119" s="10" t="s">
        <v>119</v>
      </c>
      <c r="G119" s="10" t="s">
        <v>120</v>
      </c>
      <c r="H119" s="9" t="s">
        <v>134</v>
      </c>
      <c r="I119" s="9" t="s">
        <v>120</v>
      </c>
      <c r="J119" s="9" t="s">
        <v>121</v>
      </c>
      <c r="K119" s="5"/>
    </row>
    <row r="120" ht="34" spans="1:11">
      <c r="A120" s="9">
        <v>115178</v>
      </c>
      <c r="B120" s="9" t="s">
        <v>401</v>
      </c>
      <c r="C120" s="9" t="s">
        <v>402</v>
      </c>
      <c r="D120" s="9" t="s">
        <v>401</v>
      </c>
      <c r="E120" s="10" t="s">
        <v>403</v>
      </c>
      <c r="F120" s="10" t="s">
        <v>119</v>
      </c>
      <c r="G120" s="10" t="s">
        <v>133</v>
      </c>
      <c r="H120" s="9"/>
      <c r="I120" s="9" t="s">
        <v>120</v>
      </c>
      <c r="J120" s="9" t="s">
        <v>121</v>
      </c>
      <c r="K120" s="5"/>
    </row>
    <row r="121" ht="17" spans="1:11">
      <c r="A121" s="9">
        <v>189768</v>
      </c>
      <c r="B121" s="9" t="s">
        <v>420</v>
      </c>
      <c r="C121" s="9" t="s">
        <v>421</v>
      </c>
      <c r="D121" s="9" t="s">
        <v>422</v>
      </c>
      <c r="E121" s="10" t="s">
        <v>423</v>
      </c>
      <c r="F121" s="10" t="s">
        <v>119</v>
      </c>
      <c r="G121" s="10" t="s">
        <v>120</v>
      </c>
      <c r="H121" s="9" t="s">
        <v>134</v>
      </c>
      <c r="I121" s="9" t="s">
        <v>120</v>
      </c>
      <c r="J121" s="9" t="s">
        <v>121</v>
      </c>
      <c r="K121" s="5"/>
    </row>
    <row r="122" ht="34" spans="1:11">
      <c r="A122" s="9">
        <v>110866</v>
      </c>
      <c r="B122" s="9" t="s">
        <v>424</v>
      </c>
      <c r="C122" s="9">
        <v>110866</v>
      </c>
      <c r="D122" s="9" t="s">
        <v>424</v>
      </c>
      <c r="E122" s="10" t="s">
        <v>425</v>
      </c>
      <c r="F122" s="10" t="s">
        <v>119</v>
      </c>
      <c r="G122" s="10" t="s">
        <v>120</v>
      </c>
      <c r="H122" s="9" t="s">
        <v>134</v>
      </c>
      <c r="I122" s="9" t="s">
        <v>120</v>
      </c>
      <c r="J122" s="9" t="s">
        <v>121</v>
      </c>
      <c r="K122" s="5"/>
    </row>
    <row r="123" ht="34" spans="1:11">
      <c r="A123" s="9">
        <v>170611</v>
      </c>
      <c r="B123" s="9" t="s">
        <v>426</v>
      </c>
      <c r="C123" s="9" t="s">
        <v>427</v>
      </c>
      <c r="D123" s="9" t="s">
        <v>428</v>
      </c>
      <c r="E123" s="10" t="s">
        <v>429</v>
      </c>
      <c r="F123" s="11" t="s">
        <v>119</v>
      </c>
      <c r="G123" s="10" t="s">
        <v>133</v>
      </c>
      <c r="H123" s="9"/>
      <c r="I123" s="8" t="s">
        <v>120</v>
      </c>
      <c r="J123" s="8" t="s">
        <v>121</v>
      </c>
      <c r="K123" s="14"/>
    </row>
    <row r="124" ht="34" spans="1:11">
      <c r="A124" s="9">
        <v>107749</v>
      </c>
      <c r="B124" s="9" t="s">
        <v>430</v>
      </c>
      <c r="C124" s="9" t="s">
        <v>431</v>
      </c>
      <c r="D124" s="9" t="s">
        <v>432</v>
      </c>
      <c r="E124" s="10" t="s">
        <v>433</v>
      </c>
      <c r="F124" s="10" t="s">
        <v>119</v>
      </c>
      <c r="G124" s="10" t="s">
        <v>120</v>
      </c>
      <c r="H124" s="9"/>
      <c r="I124" s="9" t="s">
        <v>120</v>
      </c>
      <c r="J124" s="9" t="s">
        <v>121</v>
      </c>
      <c r="K124" s="5"/>
    </row>
    <row r="125" ht="34" spans="1:11">
      <c r="A125" s="9">
        <v>107749</v>
      </c>
      <c r="B125" s="9" t="s">
        <v>430</v>
      </c>
      <c r="C125" s="9">
        <v>107749</v>
      </c>
      <c r="D125" s="9" t="s">
        <v>430</v>
      </c>
      <c r="E125" s="10" t="s">
        <v>433</v>
      </c>
      <c r="F125" s="10" t="s">
        <v>119</v>
      </c>
      <c r="G125" s="10" t="s">
        <v>120</v>
      </c>
      <c r="H125" s="9"/>
      <c r="I125" s="9" t="s">
        <v>120</v>
      </c>
      <c r="J125" s="9" t="s">
        <v>121</v>
      </c>
      <c r="K125" s="5"/>
    </row>
    <row r="126" ht="17" spans="1:11">
      <c r="A126" s="9">
        <v>131495</v>
      </c>
      <c r="B126" s="9" t="s">
        <v>434</v>
      </c>
      <c r="C126" s="9" t="s">
        <v>435</v>
      </c>
      <c r="D126" s="9" t="s">
        <v>434</v>
      </c>
      <c r="E126" s="10" t="s">
        <v>436</v>
      </c>
      <c r="F126" s="10" t="s">
        <v>119</v>
      </c>
      <c r="G126" s="10" t="s">
        <v>120</v>
      </c>
      <c r="H126" s="9" t="s">
        <v>437</v>
      </c>
      <c r="I126" s="9" t="s">
        <v>120</v>
      </c>
      <c r="J126" s="9" t="s">
        <v>121</v>
      </c>
      <c r="K126" s="5"/>
    </row>
    <row r="127" ht="34" spans="1:11">
      <c r="A127" s="9">
        <v>113063</v>
      </c>
      <c r="B127" s="9" t="s">
        <v>438</v>
      </c>
      <c r="C127" s="9" t="s">
        <v>439</v>
      </c>
      <c r="D127" s="9" t="s">
        <v>438</v>
      </c>
      <c r="E127" s="10" t="s">
        <v>440</v>
      </c>
      <c r="F127" s="10" t="s">
        <v>119</v>
      </c>
      <c r="G127" s="10" t="s">
        <v>120</v>
      </c>
      <c r="H127" s="9" t="s">
        <v>134</v>
      </c>
      <c r="I127" s="9" t="s">
        <v>120</v>
      </c>
      <c r="J127" s="9" t="s">
        <v>121</v>
      </c>
      <c r="K127" s="5"/>
    </row>
    <row r="128" ht="34" spans="1:11">
      <c r="A128" s="9">
        <v>120105</v>
      </c>
      <c r="B128" s="9" t="s">
        <v>350</v>
      </c>
      <c r="C128" s="9" t="s">
        <v>441</v>
      </c>
      <c r="D128" s="9" t="s">
        <v>442</v>
      </c>
      <c r="E128" s="10" t="s">
        <v>353</v>
      </c>
      <c r="F128" s="10" t="s">
        <v>119</v>
      </c>
      <c r="G128" s="10" t="s">
        <v>120</v>
      </c>
      <c r="H128" s="9" t="s">
        <v>195</v>
      </c>
      <c r="I128" s="9" t="s">
        <v>120</v>
      </c>
      <c r="J128" s="9" t="s">
        <v>121</v>
      </c>
      <c r="K128" s="5"/>
    </row>
    <row r="129" ht="17" spans="1:11">
      <c r="A129" s="9">
        <v>128180</v>
      </c>
      <c r="B129" s="9" t="s">
        <v>354</v>
      </c>
      <c r="C129" s="9" t="s">
        <v>443</v>
      </c>
      <c r="D129" s="9" t="s">
        <v>444</v>
      </c>
      <c r="E129" s="10" t="s">
        <v>357</v>
      </c>
      <c r="F129" s="11" t="s">
        <v>119</v>
      </c>
      <c r="G129" s="10" t="s">
        <v>133</v>
      </c>
      <c r="H129" s="9" t="s">
        <v>216</v>
      </c>
      <c r="I129" s="8" t="s">
        <v>120</v>
      </c>
      <c r="J129" s="8" t="s">
        <v>121</v>
      </c>
      <c r="K129" s="14"/>
    </row>
    <row r="130" ht="34" spans="1:11">
      <c r="A130" s="9">
        <v>248502</v>
      </c>
      <c r="B130" s="9" t="s">
        <v>445</v>
      </c>
      <c r="C130" s="9" t="s">
        <v>446</v>
      </c>
      <c r="D130" s="9" t="s">
        <v>445</v>
      </c>
      <c r="E130" s="10" t="s">
        <v>447</v>
      </c>
      <c r="F130" s="10" t="s">
        <v>119</v>
      </c>
      <c r="G130" s="10" t="s">
        <v>120</v>
      </c>
      <c r="H130" s="9"/>
      <c r="I130" s="9" t="s">
        <v>120</v>
      </c>
      <c r="J130" s="9" t="s">
        <v>121</v>
      </c>
      <c r="K130" s="5"/>
    </row>
    <row r="131" ht="17" spans="1:11">
      <c r="A131" s="9">
        <v>128180</v>
      </c>
      <c r="B131" s="9" t="s">
        <v>354</v>
      </c>
      <c r="C131" s="9" t="s">
        <v>448</v>
      </c>
      <c r="D131" s="9" t="s">
        <v>449</v>
      </c>
      <c r="E131" s="10" t="s">
        <v>357</v>
      </c>
      <c r="F131" s="11" t="s">
        <v>119</v>
      </c>
      <c r="G131" s="10" t="s">
        <v>133</v>
      </c>
      <c r="H131" s="9" t="s">
        <v>216</v>
      </c>
      <c r="I131" s="8" t="s">
        <v>120</v>
      </c>
      <c r="J131" s="8" t="s">
        <v>121</v>
      </c>
      <c r="K131" s="14"/>
    </row>
    <row r="132" ht="17" spans="1:11">
      <c r="A132" s="9">
        <v>128180</v>
      </c>
      <c r="B132" s="9" t="s">
        <v>354</v>
      </c>
      <c r="C132" s="9" t="s">
        <v>450</v>
      </c>
      <c r="D132" s="9" t="s">
        <v>451</v>
      </c>
      <c r="E132" s="10" t="s">
        <v>357</v>
      </c>
      <c r="F132" s="11" t="s">
        <v>119</v>
      </c>
      <c r="G132" s="10" t="s">
        <v>133</v>
      </c>
      <c r="H132" s="9" t="s">
        <v>216</v>
      </c>
      <c r="I132" s="8" t="s">
        <v>120</v>
      </c>
      <c r="J132" s="8" t="s">
        <v>121</v>
      </c>
      <c r="K132" s="14"/>
    </row>
    <row r="133" ht="34" spans="1:11">
      <c r="A133" s="9">
        <v>122082</v>
      </c>
      <c r="B133" s="9" t="s">
        <v>452</v>
      </c>
      <c r="C133" s="9" t="s">
        <v>453</v>
      </c>
      <c r="D133" s="9" t="s">
        <v>452</v>
      </c>
      <c r="E133" s="10" t="s">
        <v>454</v>
      </c>
      <c r="F133" s="11" t="s">
        <v>119</v>
      </c>
      <c r="G133" s="10" t="s">
        <v>120</v>
      </c>
      <c r="H133" s="9" t="s">
        <v>183</v>
      </c>
      <c r="I133" s="8" t="s">
        <v>120</v>
      </c>
      <c r="J133" s="8" t="s">
        <v>121</v>
      </c>
      <c r="K133" s="14"/>
    </row>
    <row r="134" ht="17" spans="1:11">
      <c r="A134" s="9">
        <v>128424</v>
      </c>
      <c r="B134" s="9" t="s">
        <v>455</v>
      </c>
      <c r="C134" s="9" t="s">
        <v>456</v>
      </c>
      <c r="D134" s="9" t="s">
        <v>455</v>
      </c>
      <c r="E134" s="10" t="s">
        <v>457</v>
      </c>
      <c r="F134" s="10" t="s">
        <v>119</v>
      </c>
      <c r="G134" s="10" t="s">
        <v>120</v>
      </c>
      <c r="H134" s="9"/>
      <c r="I134" s="9" t="s">
        <v>120</v>
      </c>
      <c r="J134" s="9" t="s">
        <v>121</v>
      </c>
      <c r="K134" s="5"/>
    </row>
    <row r="135" ht="68" spans="1:11">
      <c r="A135" s="9">
        <v>116101</v>
      </c>
      <c r="B135" s="9" t="s">
        <v>292</v>
      </c>
      <c r="C135" s="9" t="s">
        <v>293</v>
      </c>
      <c r="D135" s="9" t="s">
        <v>292</v>
      </c>
      <c r="E135" s="10" t="s">
        <v>294</v>
      </c>
      <c r="F135" s="10" t="s">
        <v>119</v>
      </c>
      <c r="G135" s="10" t="s">
        <v>120</v>
      </c>
      <c r="H135" s="9" t="s">
        <v>134</v>
      </c>
      <c r="I135" s="9" t="s">
        <v>120</v>
      </c>
      <c r="J135" s="9" t="s">
        <v>121</v>
      </c>
      <c r="K135" s="5"/>
    </row>
    <row r="136" ht="17" spans="1:11">
      <c r="A136" s="9">
        <v>156308</v>
      </c>
      <c r="B136" s="9" t="s">
        <v>458</v>
      </c>
      <c r="C136" s="9" t="s">
        <v>459</v>
      </c>
      <c r="D136" s="9" t="s">
        <v>458</v>
      </c>
      <c r="E136" s="10" t="s">
        <v>460</v>
      </c>
      <c r="F136" s="10" t="s">
        <v>119</v>
      </c>
      <c r="G136" s="10" t="s">
        <v>120</v>
      </c>
      <c r="H136" s="9"/>
      <c r="I136" s="9" t="s">
        <v>120</v>
      </c>
      <c r="J136" s="9" t="s">
        <v>121</v>
      </c>
      <c r="K136" s="5"/>
    </row>
    <row r="137" ht="34" spans="1:11">
      <c r="A137" s="9">
        <v>112177</v>
      </c>
      <c r="B137" s="9" t="s">
        <v>358</v>
      </c>
      <c r="C137" s="9" t="s">
        <v>359</v>
      </c>
      <c r="D137" s="9" t="s">
        <v>360</v>
      </c>
      <c r="E137" s="10" t="s">
        <v>361</v>
      </c>
      <c r="F137" s="10" t="s">
        <v>119</v>
      </c>
      <c r="G137" s="10" t="s">
        <v>120</v>
      </c>
      <c r="H137" s="9" t="s">
        <v>195</v>
      </c>
      <c r="I137" s="9" t="s">
        <v>120</v>
      </c>
      <c r="J137" s="9" t="s">
        <v>121</v>
      </c>
      <c r="K137" s="5"/>
    </row>
    <row r="138" ht="34" spans="1:11">
      <c r="A138" s="9">
        <v>112177</v>
      </c>
      <c r="B138" s="9" t="s">
        <v>358</v>
      </c>
      <c r="C138" s="9" t="s">
        <v>359</v>
      </c>
      <c r="D138" s="9" t="s">
        <v>360</v>
      </c>
      <c r="E138" s="10" t="s">
        <v>361</v>
      </c>
      <c r="F138" s="10" t="s">
        <v>119</v>
      </c>
      <c r="G138" s="10" t="s">
        <v>120</v>
      </c>
      <c r="H138" s="9" t="s">
        <v>195</v>
      </c>
      <c r="I138" s="9" t="s">
        <v>120</v>
      </c>
      <c r="J138" s="9" t="s">
        <v>121</v>
      </c>
      <c r="K138" s="5"/>
    </row>
    <row r="139" ht="34" spans="1:11">
      <c r="A139" s="9">
        <v>112177</v>
      </c>
      <c r="B139" s="9" t="s">
        <v>358</v>
      </c>
      <c r="C139" s="9" t="s">
        <v>359</v>
      </c>
      <c r="D139" s="9" t="s">
        <v>360</v>
      </c>
      <c r="E139" s="10" t="s">
        <v>361</v>
      </c>
      <c r="F139" s="10" t="s">
        <v>119</v>
      </c>
      <c r="G139" s="10" t="s">
        <v>120</v>
      </c>
      <c r="H139" s="9" t="s">
        <v>195</v>
      </c>
      <c r="I139" s="9" t="s">
        <v>120</v>
      </c>
      <c r="J139" s="9" t="s">
        <v>121</v>
      </c>
      <c r="K139" s="5"/>
    </row>
    <row r="140" ht="34" spans="1:11">
      <c r="A140" s="9">
        <v>112177</v>
      </c>
      <c r="B140" s="9" t="s">
        <v>358</v>
      </c>
      <c r="C140" s="9" t="s">
        <v>359</v>
      </c>
      <c r="D140" s="9" t="s">
        <v>360</v>
      </c>
      <c r="E140" s="10" t="s">
        <v>361</v>
      </c>
      <c r="F140" s="10" t="s">
        <v>119</v>
      </c>
      <c r="G140" s="10" t="s">
        <v>120</v>
      </c>
      <c r="H140" s="9" t="s">
        <v>195</v>
      </c>
      <c r="I140" s="9" t="s">
        <v>120</v>
      </c>
      <c r="J140" s="9" t="s">
        <v>121</v>
      </c>
      <c r="K140" s="5"/>
    </row>
    <row r="141" ht="34" spans="1:11">
      <c r="A141" s="9">
        <v>112177</v>
      </c>
      <c r="B141" s="9" t="s">
        <v>358</v>
      </c>
      <c r="C141" s="9" t="s">
        <v>359</v>
      </c>
      <c r="D141" s="9" t="s">
        <v>360</v>
      </c>
      <c r="E141" s="10" t="s">
        <v>361</v>
      </c>
      <c r="F141" s="10" t="s">
        <v>119</v>
      </c>
      <c r="G141" s="10" t="s">
        <v>120</v>
      </c>
      <c r="H141" s="9" t="s">
        <v>195</v>
      </c>
      <c r="I141" s="9" t="s">
        <v>120</v>
      </c>
      <c r="J141" s="9" t="s">
        <v>121</v>
      </c>
      <c r="K141" s="5"/>
    </row>
    <row r="142" ht="17" spans="1:11">
      <c r="A142" s="9">
        <v>118522</v>
      </c>
      <c r="B142" s="9" t="s">
        <v>461</v>
      </c>
      <c r="C142" s="9" t="s">
        <v>462</v>
      </c>
      <c r="D142" s="9" t="s">
        <v>463</v>
      </c>
      <c r="E142" s="10" t="s">
        <v>461</v>
      </c>
      <c r="F142" s="10" t="s">
        <v>119</v>
      </c>
      <c r="G142" s="10" t="s">
        <v>120</v>
      </c>
      <c r="H142" s="9"/>
      <c r="I142" s="9" t="s">
        <v>120</v>
      </c>
      <c r="J142" s="9" t="s">
        <v>121</v>
      </c>
      <c r="K142" s="5"/>
    </row>
    <row r="143" ht="34" spans="1:11">
      <c r="A143" s="9">
        <v>106898</v>
      </c>
      <c r="B143" s="9" t="s">
        <v>288</v>
      </c>
      <c r="C143" s="9" t="s">
        <v>364</v>
      </c>
      <c r="D143" s="9" t="s">
        <v>365</v>
      </c>
      <c r="E143" s="10" t="s">
        <v>366</v>
      </c>
      <c r="F143" s="10" t="s">
        <v>119</v>
      </c>
      <c r="G143" s="10" t="s">
        <v>133</v>
      </c>
      <c r="H143" s="9"/>
      <c r="I143" s="9" t="s">
        <v>120</v>
      </c>
      <c r="J143" s="9" t="s">
        <v>121</v>
      </c>
      <c r="K143" s="5"/>
    </row>
    <row r="144" ht="34" spans="1:11">
      <c r="A144" s="9">
        <v>106898</v>
      </c>
      <c r="B144" s="9" t="s">
        <v>288</v>
      </c>
      <c r="C144" s="9" t="s">
        <v>364</v>
      </c>
      <c r="D144" s="9" t="s">
        <v>365</v>
      </c>
      <c r="E144" s="10" t="s">
        <v>366</v>
      </c>
      <c r="F144" s="10" t="s">
        <v>119</v>
      </c>
      <c r="G144" s="10" t="s">
        <v>133</v>
      </c>
      <c r="H144" s="9"/>
      <c r="I144" s="9" t="s">
        <v>120</v>
      </c>
      <c r="J144" s="9" t="s">
        <v>121</v>
      </c>
      <c r="K144" s="5"/>
    </row>
    <row r="145" ht="34" spans="1:11">
      <c r="A145" s="9">
        <v>151287</v>
      </c>
      <c r="B145" s="9" t="s">
        <v>464</v>
      </c>
      <c r="C145" s="9" t="s">
        <v>465</v>
      </c>
      <c r="D145" s="9" t="s">
        <v>464</v>
      </c>
      <c r="E145" s="10" t="s">
        <v>466</v>
      </c>
      <c r="F145" s="10" t="s">
        <v>119</v>
      </c>
      <c r="G145" s="10" t="s">
        <v>120</v>
      </c>
      <c r="H145" s="9"/>
      <c r="I145" s="9" t="s">
        <v>120</v>
      </c>
      <c r="J145" s="9" t="s">
        <v>121</v>
      </c>
      <c r="K145" s="5"/>
    </row>
    <row r="146" ht="34" spans="1:11">
      <c r="A146" s="9">
        <v>163755</v>
      </c>
      <c r="B146" s="9" t="s">
        <v>467</v>
      </c>
      <c r="C146" s="9" t="s">
        <v>468</v>
      </c>
      <c r="D146" s="9" t="s">
        <v>467</v>
      </c>
      <c r="E146" s="10" t="s">
        <v>469</v>
      </c>
      <c r="F146" s="10" t="s">
        <v>119</v>
      </c>
      <c r="G146" s="10" t="s">
        <v>120</v>
      </c>
      <c r="H146" s="9"/>
      <c r="I146" s="9" t="s">
        <v>120</v>
      </c>
      <c r="J146" s="9" t="s">
        <v>121</v>
      </c>
      <c r="K146" s="5"/>
    </row>
    <row r="147" ht="34" spans="1:11">
      <c r="A147" s="9">
        <v>106824</v>
      </c>
      <c r="B147" s="9" t="s">
        <v>470</v>
      </c>
      <c r="C147" s="9">
        <v>106824</v>
      </c>
      <c r="D147" s="9" t="s">
        <v>470</v>
      </c>
      <c r="E147" s="10" t="s">
        <v>471</v>
      </c>
      <c r="F147" s="10" t="s">
        <v>119</v>
      </c>
      <c r="G147" s="10" t="s">
        <v>120</v>
      </c>
      <c r="H147" s="9"/>
      <c r="I147" s="9" t="s">
        <v>120</v>
      </c>
      <c r="J147" s="9" t="s">
        <v>121</v>
      </c>
      <c r="K147" s="5"/>
    </row>
    <row r="148" ht="34" spans="1:11">
      <c r="A148" s="9">
        <v>155066</v>
      </c>
      <c r="B148" s="9" t="s">
        <v>381</v>
      </c>
      <c r="C148" s="9" t="s">
        <v>382</v>
      </c>
      <c r="D148" s="9" t="s">
        <v>383</v>
      </c>
      <c r="E148" s="10" t="s">
        <v>384</v>
      </c>
      <c r="F148" s="11" t="s">
        <v>119</v>
      </c>
      <c r="G148" s="10" t="s">
        <v>133</v>
      </c>
      <c r="H148" s="9" t="s">
        <v>216</v>
      </c>
      <c r="I148" s="8" t="s">
        <v>133</v>
      </c>
      <c r="J148" s="8" t="s">
        <v>121</v>
      </c>
      <c r="K148" s="14"/>
    </row>
    <row r="149" ht="34" spans="1:11">
      <c r="A149" s="9">
        <v>251920</v>
      </c>
      <c r="B149" s="9" t="s">
        <v>387</v>
      </c>
      <c r="C149" s="9" t="s">
        <v>472</v>
      </c>
      <c r="D149" s="9" t="s">
        <v>473</v>
      </c>
      <c r="E149" s="10" t="s">
        <v>390</v>
      </c>
      <c r="F149" s="11" t="s">
        <v>119</v>
      </c>
      <c r="G149" s="10" t="s">
        <v>120</v>
      </c>
      <c r="H149" s="9"/>
      <c r="I149" s="8" t="s">
        <v>120</v>
      </c>
      <c r="J149" s="8" t="s">
        <v>121</v>
      </c>
      <c r="K149" s="14"/>
    </row>
    <row r="150" ht="34" spans="1:11">
      <c r="A150" s="9">
        <v>118238</v>
      </c>
      <c r="B150" s="9" t="s">
        <v>474</v>
      </c>
      <c r="C150" s="9" t="s">
        <v>475</v>
      </c>
      <c r="D150" s="9" t="s">
        <v>474</v>
      </c>
      <c r="E150" s="10" t="s">
        <v>476</v>
      </c>
      <c r="F150" s="10" t="s">
        <v>119</v>
      </c>
      <c r="G150" s="10" t="s">
        <v>133</v>
      </c>
      <c r="H150" s="9" t="s">
        <v>195</v>
      </c>
      <c r="I150" s="9" t="s">
        <v>120</v>
      </c>
      <c r="J150" s="9" t="s">
        <v>121</v>
      </c>
      <c r="K150" s="5"/>
    </row>
    <row r="151" ht="34" spans="1:11">
      <c r="A151" s="9">
        <v>255786</v>
      </c>
      <c r="B151" s="9" t="s">
        <v>393</v>
      </c>
      <c r="C151" s="9" t="s">
        <v>477</v>
      </c>
      <c r="D151" s="9" t="s">
        <v>478</v>
      </c>
      <c r="E151" s="10" t="s">
        <v>396</v>
      </c>
      <c r="F151" s="10" t="s">
        <v>119</v>
      </c>
      <c r="G151" s="10" t="s">
        <v>120</v>
      </c>
      <c r="H151" s="9"/>
      <c r="I151" s="9" t="s">
        <v>120</v>
      </c>
      <c r="J151" s="9" t="s">
        <v>121</v>
      </c>
      <c r="K151" s="5"/>
    </row>
    <row r="152" ht="34" spans="1:11">
      <c r="A152" s="9">
        <v>117134</v>
      </c>
      <c r="B152" s="9" t="s">
        <v>479</v>
      </c>
      <c r="C152" s="9" t="s">
        <v>480</v>
      </c>
      <c r="D152" s="9" t="s">
        <v>479</v>
      </c>
      <c r="E152" s="10" t="s">
        <v>481</v>
      </c>
      <c r="F152" s="10" t="s">
        <v>119</v>
      </c>
      <c r="G152" s="10" t="s">
        <v>120</v>
      </c>
      <c r="H152" s="9"/>
      <c r="I152" s="9" t="s">
        <v>120</v>
      </c>
      <c r="J152" s="9" t="s">
        <v>121</v>
      </c>
      <c r="K152" s="5"/>
    </row>
    <row r="153" ht="34" spans="1:11">
      <c r="A153" s="9">
        <v>115178</v>
      </c>
      <c r="B153" s="9" t="s">
        <v>401</v>
      </c>
      <c r="C153" s="9" t="s">
        <v>402</v>
      </c>
      <c r="D153" s="9" t="s">
        <v>401</v>
      </c>
      <c r="E153" s="10" t="s">
        <v>403</v>
      </c>
      <c r="F153" s="10" t="s">
        <v>119</v>
      </c>
      <c r="G153" s="10" t="s">
        <v>133</v>
      </c>
      <c r="H153" s="9"/>
      <c r="I153" s="9" t="s">
        <v>120</v>
      </c>
      <c r="J153" s="9" t="s">
        <v>121</v>
      </c>
      <c r="K153" s="5"/>
    </row>
    <row r="154" ht="34" spans="1:11">
      <c r="A154" s="9">
        <v>115178</v>
      </c>
      <c r="B154" s="9" t="s">
        <v>401</v>
      </c>
      <c r="C154" s="9" t="s">
        <v>402</v>
      </c>
      <c r="D154" s="9" t="s">
        <v>401</v>
      </c>
      <c r="E154" s="10" t="s">
        <v>403</v>
      </c>
      <c r="F154" s="10" t="s">
        <v>119</v>
      </c>
      <c r="G154" s="10" t="s">
        <v>133</v>
      </c>
      <c r="H154" s="9"/>
      <c r="I154" s="9" t="s">
        <v>120</v>
      </c>
      <c r="J154" s="9" t="s">
        <v>121</v>
      </c>
      <c r="K154" s="5"/>
    </row>
    <row r="155" ht="34" spans="1:11">
      <c r="A155" s="9">
        <v>129529</v>
      </c>
      <c r="B155" s="9" t="s">
        <v>482</v>
      </c>
      <c r="C155" s="9" t="s">
        <v>483</v>
      </c>
      <c r="D155" s="9" t="s">
        <v>482</v>
      </c>
      <c r="E155" s="10" t="s">
        <v>484</v>
      </c>
      <c r="F155" s="10" t="s">
        <v>119</v>
      </c>
      <c r="G155" s="10" t="s">
        <v>133</v>
      </c>
      <c r="H155" s="9"/>
      <c r="I155" s="9" t="s">
        <v>120</v>
      </c>
      <c r="J155" s="9" t="s">
        <v>121</v>
      </c>
      <c r="K155" s="5"/>
    </row>
    <row r="156" ht="34" spans="1:11">
      <c r="A156" s="9">
        <v>115178</v>
      </c>
      <c r="B156" s="9" t="s">
        <v>401</v>
      </c>
      <c r="C156" s="9" t="s">
        <v>402</v>
      </c>
      <c r="D156" s="9" t="s">
        <v>401</v>
      </c>
      <c r="E156" s="10" t="s">
        <v>403</v>
      </c>
      <c r="F156" s="10" t="s">
        <v>119</v>
      </c>
      <c r="G156" s="10" t="s">
        <v>133</v>
      </c>
      <c r="H156" s="9"/>
      <c r="I156" s="9" t="s">
        <v>120</v>
      </c>
      <c r="J156" s="9" t="s">
        <v>121</v>
      </c>
      <c r="K156" s="5"/>
    </row>
    <row r="157" ht="34" spans="1:11">
      <c r="A157" s="9">
        <v>124059</v>
      </c>
      <c r="B157" s="9" t="s">
        <v>397</v>
      </c>
      <c r="C157" s="9" t="s">
        <v>485</v>
      </c>
      <c r="D157" s="9" t="s">
        <v>486</v>
      </c>
      <c r="E157" s="10" t="s">
        <v>487</v>
      </c>
      <c r="F157" s="10" t="s">
        <v>119</v>
      </c>
      <c r="G157" s="10" t="s">
        <v>120</v>
      </c>
      <c r="H157" s="9"/>
      <c r="I157" s="9" t="s">
        <v>120</v>
      </c>
      <c r="J157" s="9" t="s">
        <v>121</v>
      </c>
      <c r="K157" s="5"/>
    </row>
    <row r="158" ht="51" spans="1:11">
      <c r="A158" s="9">
        <v>157421</v>
      </c>
      <c r="B158" s="9" t="s">
        <v>407</v>
      </c>
      <c r="C158" s="9" t="s">
        <v>408</v>
      </c>
      <c r="D158" s="9" t="s">
        <v>407</v>
      </c>
      <c r="E158" s="10" t="s">
        <v>409</v>
      </c>
      <c r="F158" s="11" t="s">
        <v>119</v>
      </c>
      <c r="G158" s="10" t="s">
        <v>133</v>
      </c>
      <c r="H158" s="9" t="s">
        <v>213</v>
      </c>
      <c r="I158" s="8" t="s">
        <v>120</v>
      </c>
      <c r="J158" s="8" t="s">
        <v>121</v>
      </c>
      <c r="K158" s="14"/>
    </row>
    <row r="159" ht="17" spans="1:11">
      <c r="A159" s="9">
        <v>189768</v>
      </c>
      <c r="B159" s="9" t="s">
        <v>420</v>
      </c>
      <c r="C159" s="9" t="s">
        <v>421</v>
      </c>
      <c r="D159" s="9" t="s">
        <v>422</v>
      </c>
      <c r="E159" s="10" t="s">
        <v>423</v>
      </c>
      <c r="F159" s="10" t="s">
        <v>119</v>
      </c>
      <c r="G159" s="10" t="s">
        <v>120</v>
      </c>
      <c r="H159" s="9" t="s">
        <v>134</v>
      </c>
      <c r="I159" s="9" t="s">
        <v>120</v>
      </c>
      <c r="J159" s="9" t="s">
        <v>121</v>
      </c>
      <c r="K159" s="5"/>
    </row>
    <row r="160" ht="34" spans="1:11">
      <c r="A160" s="9">
        <v>105480</v>
      </c>
      <c r="B160" s="9" t="s">
        <v>488</v>
      </c>
      <c r="C160" s="9">
        <v>105480</v>
      </c>
      <c r="D160" s="9" t="s">
        <v>488</v>
      </c>
      <c r="E160" s="10" t="s">
        <v>489</v>
      </c>
      <c r="F160" s="10" t="s">
        <v>119</v>
      </c>
      <c r="G160" s="10" t="s">
        <v>120</v>
      </c>
      <c r="H160" s="9"/>
      <c r="I160" s="9" t="s">
        <v>120</v>
      </c>
      <c r="J160" s="9" t="s">
        <v>121</v>
      </c>
      <c r="K160" s="5"/>
    </row>
    <row r="161" ht="34" spans="1:11">
      <c r="A161" s="9">
        <v>150035</v>
      </c>
      <c r="B161" s="9" t="s">
        <v>410</v>
      </c>
      <c r="C161" s="9" t="s">
        <v>490</v>
      </c>
      <c r="D161" s="9" t="s">
        <v>491</v>
      </c>
      <c r="E161" s="10" t="s">
        <v>413</v>
      </c>
      <c r="F161" s="10" t="s">
        <v>119</v>
      </c>
      <c r="G161" s="10" t="s">
        <v>120</v>
      </c>
      <c r="H161" s="9"/>
      <c r="I161" s="9" t="s">
        <v>120</v>
      </c>
      <c r="J161" s="9" t="s">
        <v>121</v>
      </c>
      <c r="K161" s="5"/>
    </row>
    <row r="162" ht="34" spans="1:11">
      <c r="A162" s="9">
        <v>150035</v>
      </c>
      <c r="B162" s="9" t="s">
        <v>410</v>
      </c>
      <c r="C162" s="9" t="s">
        <v>492</v>
      </c>
      <c r="D162" s="9" t="s">
        <v>493</v>
      </c>
      <c r="E162" s="10" t="s">
        <v>416</v>
      </c>
      <c r="F162" s="10" t="s">
        <v>119</v>
      </c>
      <c r="G162" s="10" t="s">
        <v>120</v>
      </c>
      <c r="H162" s="9"/>
      <c r="I162" s="9" t="s">
        <v>120</v>
      </c>
      <c r="J162" s="9" t="s">
        <v>121</v>
      </c>
      <c r="K162" s="5"/>
    </row>
    <row r="163" ht="34" spans="1:11">
      <c r="A163" s="9">
        <v>166342</v>
      </c>
      <c r="B163" s="9" t="s">
        <v>494</v>
      </c>
      <c r="C163" s="9" t="s">
        <v>495</v>
      </c>
      <c r="D163" s="9" t="s">
        <v>494</v>
      </c>
      <c r="E163" s="10" t="s">
        <v>496</v>
      </c>
      <c r="F163" s="10" t="s">
        <v>119</v>
      </c>
      <c r="G163" s="10" t="s">
        <v>133</v>
      </c>
      <c r="H163" s="9"/>
      <c r="I163" s="9" t="s">
        <v>120</v>
      </c>
      <c r="J163" s="9" t="s">
        <v>121</v>
      </c>
      <c r="K163" s="5"/>
    </row>
    <row r="164" ht="17" spans="1:11">
      <c r="A164" s="9">
        <v>106288</v>
      </c>
      <c r="B164" s="9" t="s">
        <v>497</v>
      </c>
      <c r="C164" s="9" t="s">
        <v>498</v>
      </c>
      <c r="D164" s="9" t="s">
        <v>499</v>
      </c>
      <c r="E164" s="10" t="s">
        <v>500</v>
      </c>
      <c r="F164" s="10" t="s">
        <v>119</v>
      </c>
      <c r="G164" s="10" t="s">
        <v>120</v>
      </c>
      <c r="H164" s="9"/>
      <c r="I164" s="9" t="s">
        <v>120</v>
      </c>
      <c r="J164" s="9" t="s">
        <v>121</v>
      </c>
      <c r="K164" s="5"/>
    </row>
    <row r="165" ht="34" spans="1:11">
      <c r="A165" s="9">
        <v>166342</v>
      </c>
      <c r="B165" s="9" t="s">
        <v>494</v>
      </c>
      <c r="C165" s="9" t="s">
        <v>495</v>
      </c>
      <c r="D165" s="9" t="s">
        <v>494</v>
      </c>
      <c r="E165" s="10" t="s">
        <v>496</v>
      </c>
      <c r="F165" s="10" t="s">
        <v>119</v>
      </c>
      <c r="G165" s="10" t="s">
        <v>133</v>
      </c>
      <c r="H165" s="9"/>
      <c r="I165" s="9" t="s">
        <v>120</v>
      </c>
      <c r="J165" s="9" t="s">
        <v>121</v>
      </c>
      <c r="K165" s="5"/>
    </row>
    <row r="166" ht="34" spans="1:11">
      <c r="A166" s="9">
        <v>110866</v>
      </c>
      <c r="B166" s="9" t="s">
        <v>424</v>
      </c>
      <c r="C166" s="9">
        <v>110866</v>
      </c>
      <c r="D166" s="9" t="s">
        <v>424</v>
      </c>
      <c r="E166" s="10" t="s">
        <v>425</v>
      </c>
      <c r="F166" s="10" t="s">
        <v>119</v>
      </c>
      <c r="G166" s="10" t="s">
        <v>120</v>
      </c>
      <c r="H166" s="9" t="s">
        <v>134</v>
      </c>
      <c r="I166" s="9" t="s">
        <v>120</v>
      </c>
      <c r="J166" s="9" t="s">
        <v>121</v>
      </c>
      <c r="K166" s="5"/>
    </row>
    <row r="167" ht="34" spans="1:11">
      <c r="A167" s="9">
        <v>189766</v>
      </c>
      <c r="B167" s="9" t="s">
        <v>501</v>
      </c>
      <c r="C167" s="9" t="s">
        <v>502</v>
      </c>
      <c r="D167" s="9" t="s">
        <v>501</v>
      </c>
      <c r="E167" s="10" t="s">
        <v>503</v>
      </c>
      <c r="F167" s="10" t="s">
        <v>119</v>
      </c>
      <c r="G167" s="10" t="s">
        <v>120</v>
      </c>
      <c r="H167" s="9"/>
      <c r="I167" s="9" t="s">
        <v>120</v>
      </c>
      <c r="J167" s="9" t="s">
        <v>121</v>
      </c>
      <c r="K167" s="5"/>
    </row>
    <row r="168" ht="17" spans="1:11">
      <c r="A168" s="9">
        <v>106459</v>
      </c>
      <c r="B168" s="9" t="s">
        <v>504</v>
      </c>
      <c r="C168" s="9">
        <v>106459</v>
      </c>
      <c r="D168" s="9" t="s">
        <v>504</v>
      </c>
      <c r="E168" s="10" t="s">
        <v>505</v>
      </c>
      <c r="F168" s="10" t="s">
        <v>119</v>
      </c>
      <c r="G168" s="10" t="s">
        <v>133</v>
      </c>
      <c r="H168" s="9"/>
      <c r="I168" s="9" t="s">
        <v>120</v>
      </c>
      <c r="J168" s="9" t="s">
        <v>121</v>
      </c>
      <c r="K168" s="5"/>
    </row>
    <row r="169" ht="51" spans="1:11">
      <c r="A169" s="9">
        <v>254602</v>
      </c>
      <c r="B169" s="9" t="s">
        <v>506</v>
      </c>
      <c r="C169" s="9" t="s">
        <v>507</v>
      </c>
      <c r="D169" s="9" t="s">
        <v>506</v>
      </c>
      <c r="E169" s="10" t="s">
        <v>508</v>
      </c>
      <c r="F169" s="10" t="s">
        <v>119</v>
      </c>
      <c r="G169" s="10" t="s">
        <v>120</v>
      </c>
      <c r="H169" s="9" t="s">
        <v>134</v>
      </c>
      <c r="I169" s="9" t="s">
        <v>120</v>
      </c>
      <c r="J169" s="9" t="s">
        <v>121</v>
      </c>
      <c r="K169" s="5"/>
    </row>
    <row r="170" ht="34" spans="1:11">
      <c r="A170" s="9">
        <v>114660</v>
      </c>
      <c r="B170" s="9" t="s">
        <v>509</v>
      </c>
      <c r="C170" s="9" t="s">
        <v>510</v>
      </c>
      <c r="D170" s="9" t="s">
        <v>511</v>
      </c>
      <c r="E170" s="10" t="s">
        <v>512</v>
      </c>
      <c r="F170" s="11" t="s">
        <v>119</v>
      </c>
      <c r="G170" s="10" t="s">
        <v>133</v>
      </c>
      <c r="H170" s="9"/>
      <c r="I170" s="8" t="s">
        <v>120</v>
      </c>
      <c r="J170" s="8" t="s">
        <v>121</v>
      </c>
      <c r="K170" s="14"/>
    </row>
    <row r="171" ht="34" spans="1:11">
      <c r="A171" s="9">
        <v>190039</v>
      </c>
      <c r="B171" s="9" t="s">
        <v>513</v>
      </c>
      <c r="C171" s="9" t="s">
        <v>514</v>
      </c>
      <c r="D171" s="9" t="s">
        <v>515</v>
      </c>
      <c r="E171" s="10" t="s">
        <v>516</v>
      </c>
      <c r="F171" s="11" t="s">
        <v>119</v>
      </c>
      <c r="G171" s="10" t="s">
        <v>133</v>
      </c>
      <c r="H171" s="9"/>
      <c r="I171" s="8" t="s">
        <v>120</v>
      </c>
      <c r="J171" s="8" t="s">
        <v>121</v>
      </c>
      <c r="K171" s="14"/>
    </row>
    <row r="172" ht="34" spans="1:11">
      <c r="A172" s="9">
        <v>190039</v>
      </c>
      <c r="B172" s="9" t="s">
        <v>513</v>
      </c>
      <c r="C172" s="9" t="s">
        <v>517</v>
      </c>
      <c r="D172" s="9" t="s">
        <v>513</v>
      </c>
      <c r="E172" s="10" t="s">
        <v>516</v>
      </c>
      <c r="F172" s="11" t="s">
        <v>119</v>
      </c>
      <c r="G172" s="10" t="s">
        <v>133</v>
      </c>
      <c r="H172" s="9"/>
      <c r="I172" s="8" t="s">
        <v>120</v>
      </c>
      <c r="J172" s="8" t="s">
        <v>121</v>
      </c>
      <c r="K172" s="14"/>
    </row>
    <row r="173" ht="34" spans="1:11">
      <c r="A173" s="9">
        <v>189766</v>
      </c>
      <c r="B173" s="9" t="s">
        <v>501</v>
      </c>
      <c r="C173" s="9" t="s">
        <v>518</v>
      </c>
      <c r="D173" s="9" t="s">
        <v>519</v>
      </c>
      <c r="E173" s="10" t="s">
        <v>503</v>
      </c>
      <c r="F173" s="10" t="s">
        <v>119</v>
      </c>
      <c r="G173" s="10" t="s">
        <v>120</v>
      </c>
      <c r="H173" s="9"/>
      <c r="I173" s="9" t="s">
        <v>120</v>
      </c>
      <c r="J173" s="9" t="s">
        <v>121</v>
      </c>
      <c r="K173" s="5"/>
    </row>
    <row r="174" ht="17" spans="1:11">
      <c r="A174" s="9">
        <v>160519</v>
      </c>
      <c r="B174" s="9" t="s">
        <v>340</v>
      </c>
      <c r="C174" s="9" t="s">
        <v>520</v>
      </c>
      <c r="D174" s="9" t="s">
        <v>521</v>
      </c>
      <c r="E174" s="10" t="s">
        <v>522</v>
      </c>
      <c r="F174" s="11" t="s">
        <v>119</v>
      </c>
      <c r="G174" s="10" t="s">
        <v>120</v>
      </c>
      <c r="H174" s="9"/>
      <c r="I174" s="8" t="s">
        <v>120</v>
      </c>
      <c r="J174" s="8" t="s">
        <v>121</v>
      </c>
      <c r="K174" s="14"/>
    </row>
    <row r="175" ht="17" spans="1:11">
      <c r="A175" s="9">
        <v>127093</v>
      </c>
      <c r="B175" s="9" t="s">
        <v>523</v>
      </c>
      <c r="C175" s="9" t="s">
        <v>524</v>
      </c>
      <c r="D175" s="9" t="s">
        <v>525</v>
      </c>
      <c r="E175" s="10" t="s">
        <v>526</v>
      </c>
      <c r="F175" s="11" t="s">
        <v>119</v>
      </c>
      <c r="G175" s="10" t="s">
        <v>133</v>
      </c>
      <c r="H175" s="9"/>
      <c r="I175" s="8" t="s">
        <v>120</v>
      </c>
      <c r="J175" s="8" t="s">
        <v>121</v>
      </c>
      <c r="K175" s="14"/>
    </row>
    <row r="176" ht="34" spans="1:11">
      <c r="A176" s="9">
        <v>125096</v>
      </c>
      <c r="B176" s="9" t="s">
        <v>527</v>
      </c>
      <c r="C176" s="9" t="s">
        <v>528</v>
      </c>
      <c r="D176" s="9" t="s">
        <v>527</v>
      </c>
      <c r="E176" s="10" t="s">
        <v>529</v>
      </c>
      <c r="F176" s="10" t="s">
        <v>119</v>
      </c>
      <c r="G176" s="10" t="s">
        <v>120</v>
      </c>
      <c r="H176" s="9"/>
      <c r="I176" s="9" t="s">
        <v>120</v>
      </c>
      <c r="J176" s="9" t="s">
        <v>121</v>
      </c>
      <c r="K176" s="5"/>
    </row>
    <row r="177" ht="51" spans="1:11">
      <c r="A177" s="9">
        <v>106898</v>
      </c>
      <c r="B177" s="9" t="s">
        <v>288</v>
      </c>
      <c r="C177" s="9" t="s">
        <v>530</v>
      </c>
      <c r="D177" s="9" t="s">
        <v>531</v>
      </c>
      <c r="E177" s="10" t="s">
        <v>532</v>
      </c>
      <c r="F177" s="10" t="s">
        <v>119</v>
      </c>
      <c r="G177" s="10" t="s">
        <v>133</v>
      </c>
      <c r="H177" s="9"/>
      <c r="I177" s="9" t="s">
        <v>120</v>
      </c>
      <c r="J177" s="9" t="s">
        <v>121</v>
      </c>
      <c r="K177" s="5"/>
    </row>
    <row r="178" ht="34" spans="1:11">
      <c r="A178" s="9">
        <v>109790</v>
      </c>
      <c r="B178" s="9" t="s">
        <v>533</v>
      </c>
      <c r="C178" s="9" t="s">
        <v>534</v>
      </c>
      <c r="D178" s="9" t="s">
        <v>533</v>
      </c>
      <c r="E178" s="10" t="s">
        <v>535</v>
      </c>
      <c r="F178" s="11" t="s">
        <v>119</v>
      </c>
      <c r="G178" s="10" t="s">
        <v>120</v>
      </c>
      <c r="H178" s="9"/>
      <c r="I178" s="8" t="s">
        <v>120</v>
      </c>
      <c r="J178" s="8" t="s">
        <v>121</v>
      </c>
      <c r="K178" s="14"/>
    </row>
    <row r="179" ht="17" spans="1:11">
      <c r="A179" s="9">
        <v>113134</v>
      </c>
      <c r="B179" s="9" t="s">
        <v>129</v>
      </c>
      <c r="C179" s="9" t="s">
        <v>130</v>
      </c>
      <c r="D179" s="9" t="s">
        <v>131</v>
      </c>
      <c r="E179" s="10" t="s">
        <v>132</v>
      </c>
      <c r="F179" s="10" t="s">
        <v>119</v>
      </c>
      <c r="G179" s="10" t="s">
        <v>133</v>
      </c>
      <c r="H179" s="9"/>
      <c r="I179" s="9" t="s">
        <v>120</v>
      </c>
      <c r="J179" s="9" t="s">
        <v>121</v>
      </c>
      <c r="K179" s="5"/>
    </row>
    <row r="180" ht="34" spans="1:11">
      <c r="A180" s="9">
        <v>113134</v>
      </c>
      <c r="B180" s="9" t="s">
        <v>129</v>
      </c>
      <c r="C180" s="9" t="s">
        <v>536</v>
      </c>
      <c r="D180" s="9" t="s">
        <v>129</v>
      </c>
      <c r="E180" s="10" t="s">
        <v>537</v>
      </c>
      <c r="F180" s="10" t="s">
        <v>119</v>
      </c>
      <c r="G180" s="10" t="s">
        <v>133</v>
      </c>
      <c r="H180" s="9"/>
      <c r="I180" s="9" t="s">
        <v>120</v>
      </c>
      <c r="J180" s="9" t="s">
        <v>121</v>
      </c>
      <c r="K180" s="5"/>
    </row>
    <row r="181" ht="34" spans="1:11">
      <c r="A181" s="9">
        <v>175618</v>
      </c>
      <c r="B181" s="9" t="s">
        <v>538</v>
      </c>
      <c r="C181" s="9" t="s">
        <v>539</v>
      </c>
      <c r="D181" s="9" t="s">
        <v>538</v>
      </c>
      <c r="E181" s="10" t="s">
        <v>540</v>
      </c>
      <c r="F181" s="10" t="s">
        <v>119</v>
      </c>
      <c r="G181" s="10" t="s">
        <v>133</v>
      </c>
      <c r="H181" s="9"/>
      <c r="I181" s="9" t="s">
        <v>120</v>
      </c>
      <c r="J181" s="9" t="s">
        <v>121</v>
      </c>
      <c r="K181" s="5"/>
    </row>
    <row r="182" ht="51" spans="1:11">
      <c r="A182" s="9">
        <v>254602</v>
      </c>
      <c r="B182" s="9" t="s">
        <v>506</v>
      </c>
      <c r="C182" s="9" t="s">
        <v>507</v>
      </c>
      <c r="D182" s="9" t="s">
        <v>506</v>
      </c>
      <c r="E182" s="10" t="s">
        <v>508</v>
      </c>
      <c r="F182" s="10" t="s">
        <v>119</v>
      </c>
      <c r="G182" s="10" t="s">
        <v>120</v>
      </c>
      <c r="H182" s="9" t="s">
        <v>134</v>
      </c>
      <c r="I182" s="9" t="s">
        <v>120</v>
      </c>
      <c r="J182" s="9" t="s">
        <v>121</v>
      </c>
      <c r="K182" s="5"/>
    </row>
    <row r="183" ht="34" spans="1:11">
      <c r="A183" s="9">
        <v>114660</v>
      </c>
      <c r="B183" s="9" t="s">
        <v>509</v>
      </c>
      <c r="C183" s="9" t="s">
        <v>510</v>
      </c>
      <c r="D183" s="9" t="s">
        <v>511</v>
      </c>
      <c r="E183" s="10" t="s">
        <v>512</v>
      </c>
      <c r="F183" s="11" t="s">
        <v>119</v>
      </c>
      <c r="G183" s="10" t="s">
        <v>133</v>
      </c>
      <c r="H183" s="9" t="s">
        <v>541</v>
      </c>
      <c r="I183" s="8" t="s">
        <v>120</v>
      </c>
      <c r="J183" s="8" t="s">
        <v>121</v>
      </c>
      <c r="K183" s="14"/>
    </row>
    <row r="184" ht="17" spans="1:11">
      <c r="A184" s="9">
        <v>127093</v>
      </c>
      <c r="B184" s="9" t="s">
        <v>523</v>
      </c>
      <c r="C184" s="9" t="s">
        <v>524</v>
      </c>
      <c r="D184" s="9" t="s">
        <v>525</v>
      </c>
      <c r="E184" s="10" t="s">
        <v>526</v>
      </c>
      <c r="F184" s="10" t="s">
        <v>119</v>
      </c>
      <c r="G184" s="10" t="s">
        <v>133</v>
      </c>
      <c r="H184" s="9"/>
      <c r="I184" s="9" t="s">
        <v>120</v>
      </c>
      <c r="J184" s="9" t="s">
        <v>121</v>
      </c>
      <c r="K184" s="5"/>
    </row>
    <row r="185" ht="34" spans="1:11">
      <c r="A185" s="9">
        <v>125096</v>
      </c>
      <c r="B185" s="9" t="s">
        <v>527</v>
      </c>
      <c r="C185" s="9" t="s">
        <v>542</v>
      </c>
      <c r="D185" s="9" t="s">
        <v>543</v>
      </c>
      <c r="E185" s="10" t="s">
        <v>544</v>
      </c>
      <c r="F185" s="10" t="s">
        <v>119</v>
      </c>
      <c r="G185" s="10" t="s">
        <v>120</v>
      </c>
      <c r="H185" s="9"/>
      <c r="I185" s="9" t="s">
        <v>120</v>
      </c>
      <c r="J185" s="9" t="s">
        <v>121</v>
      </c>
      <c r="K185" s="5"/>
    </row>
    <row r="186" ht="34" spans="1:11">
      <c r="A186" s="9">
        <v>115407</v>
      </c>
      <c r="B186" s="9" t="s">
        <v>545</v>
      </c>
      <c r="C186" s="9" t="s">
        <v>546</v>
      </c>
      <c r="D186" s="9" t="s">
        <v>545</v>
      </c>
      <c r="E186" s="10" t="s">
        <v>547</v>
      </c>
      <c r="F186" s="10" t="s">
        <v>26</v>
      </c>
      <c r="G186" s="10" t="s">
        <v>120</v>
      </c>
      <c r="H186" s="9" t="s">
        <v>277</v>
      </c>
      <c r="I186" s="9" t="s">
        <v>120</v>
      </c>
      <c r="J186" s="9" t="s">
        <v>121</v>
      </c>
      <c r="K186" s="5"/>
    </row>
    <row r="187" ht="17" spans="1:11">
      <c r="A187" s="9">
        <v>130465</v>
      </c>
      <c r="B187" s="9" t="s">
        <v>548</v>
      </c>
      <c r="C187" s="9" t="s">
        <v>549</v>
      </c>
      <c r="D187" s="9" t="s">
        <v>550</v>
      </c>
      <c r="E187" s="10" t="s">
        <v>551</v>
      </c>
      <c r="F187" s="10" t="s">
        <v>119</v>
      </c>
      <c r="G187" s="10" t="s">
        <v>120</v>
      </c>
      <c r="H187" s="9"/>
      <c r="I187" s="9" t="s">
        <v>120</v>
      </c>
      <c r="J187" s="9" t="s">
        <v>121</v>
      </c>
      <c r="K187" s="5"/>
    </row>
    <row r="188" ht="17" spans="1:11">
      <c r="A188" s="9">
        <v>130465</v>
      </c>
      <c r="B188" s="9" t="s">
        <v>548</v>
      </c>
      <c r="C188" s="9" t="s">
        <v>552</v>
      </c>
      <c r="D188" s="9" t="s">
        <v>553</v>
      </c>
      <c r="E188" s="10" t="s">
        <v>554</v>
      </c>
      <c r="F188" s="10" t="s">
        <v>119</v>
      </c>
      <c r="G188" s="10" t="s">
        <v>120</v>
      </c>
      <c r="H188" s="9"/>
      <c r="I188" s="9" t="s">
        <v>120</v>
      </c>
      <c r="J188" s="9" t="s">
        <v>121</v>
      </c>
      <c r="K188" s="5"/>
    </row>
    <row r="189" ht="17" spans="1:11">
      <c r="A189" s="9">
        <v>130465</v>
      </c>
      <c r="B189" s="9" t="s">
        <v>548</v>
      </c>
      <c r="C189" s="9" t="s">
        <v>555</v>
      </c>
      <c r="D189" s="9" t="s">
        <v>556</v>
      </c>
      <c r="E189" s="10" t="s">
        <v>557</v>
      </c>
      <c r="F189" s="10" t="s">
        <v>119</v>
      </c>
      <c r="G189" s="10" t="s">
        <v>120</v>
      </c>
      <c r="H189" s="9" t="s">
        <v>195</v>
      </c>
      <c r="I189" s="9" t="s">
        <v>120</v>
      </c>
      <c r="J189" s="9" t="s">
        <v>121</v>
      </c>
      <c r="K189" s="5"/>
    </row>
    <row r="190" ht="17" spans="1:11">
      <c r="A190" s="9">
        <v>130465</v>
      </c>
      <c r="B190" s="9" t="s">
        <v>548</v>
      </c>
      <c r="C190" s="9" t="s">
        <v>558</v>
      </c>
      <c r="D190" s="9" t="s">
        <v>559</v>
      </c>
      <c r="E190" s="10" t="s">
        <v>560</v>
      </c>
      <c r="F190" s="10" t="s">
        <v>119</v>
      </c>
      <c r="G190" s="10" t="s">
        <v>120</v>
      </c>
      <c r="H190" s="9"/>
      <c r="I190" s="9" t="s">
        <v>120</v>
      </c>
      <c r="J190" s="9" t="s">
        <v>121</v>
      </c>
      <c r="K190" s="5"/>
    </row>
    <row r="191" ht="51" spans="1:11">
      <c r="A191" s="9">
        <v>130471</v>
      </c>
      <c r="B191" s="9" t="s">
        <v>561</v>
      </c>
      <c r="C191" s="9" t="s">
        <v>562</v>
      </c>
      <c r="D191" s="9" t="s">
        <v>563</v>
      </c>
      <c r="E191" s="10" t="s">
        <v>564</v>
      </c>
      <c r="F191" s="10" t="s">
        <v>119</v>
      </c>
      <c r="G191" s="10" t="s">
        <v>133</v>
      </c>
      <c r="H191" s="9"/>
      <c r="I191" s="9" t="s">
        <v>120</v>
      </c>
      <c r="J191" s="9" t="s">
        <v>121</v>
      </c>
      <c r="K191" s="5"/>
    </row>
    <row r="192" ht="17" spans="1:11">
      <c r="A192" s="9">
        <v>118973</v>
      </c>
      <c r="B192" s="9" t="s">
        <v>565</v>
      </c>
      <c r="C192" s="9" t="s">
        <v>566</v>
      </c>
      <c r="D192" s="9" t="s">
        <v>565</v>
      </c>
      <c r="E192" s="10" t="s">
        <v>567</v>
      </c>
      <c r="F192" s="10" t="s">
        <v>119</v>
      </c>
      <c r="G192" s="10" t="s">
        <v>120</v>
      </c>
      <c r="H192" s="9" t="s">
        <v>213</v>
      </c>
      <c r="I192" s="9" t="s">
        <v>120</v>
      </c>
      <c r="J192" s="9" t="s">
        <v>121</v>
      </c>
      <c r="K192" s="5"/>
    </row>
    <row r="193" ht="17" spans="1:11">
      <c r="A193" s="9">
        <v>118973</v>
      </c>
      <c r="B193" s="9" t="s">
        <v>565</v>
      </c>
      <c r="C193" s="9" t="s">
        <v>566</v>
      </c>
      <c r="D193" s="9" t="s">
        <v>565</v>
      </c>
      <c r="E193" s="10" t="s">
        <v>567</v>
      </c>
      <c r="F193" s="10" t="s">
        <v>119</v>
      </c>
      <c r="G193" s="10" t="s">
        <v>120</v>
      </c>
      <c r="H193" s="9" t="s">
        <v>213</v>
      </c>
      <c r="I193" s="9" t="s">
        <v>120</v>
      </c>
      <c r="J193" s="9" t="s">
        <v>121</v>
      </c>
      <c r="K193" s="5"/>
    </row>
    <row r="194" ht="34" spans="1:11">
      <c r="A194" s="9">
        <v>119659</v>
      </c>
      <c r="B194" s="9" t="s">
        <v>344</v>
      </c>
      <c r="C194" s="9" t="s">
        <v>345</v>
      </c>
      <c r="D194" s="9" t="s">
        <v>346</v>
      </c>
      <c r="E194" s="10" t="s">
        <v>347</v>
      </c>
      <c r="F194" s="10" t="s">
        <v>119</v>
      </c>
      <c r="G194" s="10" t="s">
        <v>120</v>
      </c>
      <c r="H194" s="9" t="s">
        <v>213</v>
      </c>
      <c r="I194" s="9" t="s">
        <v>120</v>
      </c>
      <c r="J194" s="9" t="s">
        <v>121</v>
      </c>
      <c r="K194" s="5"/>
    </row>
    <row r="195" ht="34" spans="1:11">
      <c r="A195" s="9">
        <v>130278</v>
      </c>
      <c r="B195" s="9" t="s">
        <v>568</v>
      </c>
      <c r="C195" s="9" t="s">
        <v>569</v>
      </c>
      <c r="D195" s="9" t="s">
        <v>570</v>
      </c>
      <c r="E195" s="10" t="s">
        <v>571</v>
      </c>
      <c r="F195" s="10" t="s">
        <v>119</v>
      </c>
      <c r="G195" s="10" t="s">
        <v>120</v>
      </c>
      <c r="H195" s="9"/>
      <c r="I195" s="9" t="s">
        <v>120</v>
      </c>
      <c r="J195" s="9" t="s">
        <v>121</v>
      </c>
      <c r="K195" s="5"/>
    </row>
    <row r="196" ht="34" spans="1:11">
      <c r="A196" s="9">
        <v>156736</v>
      </c>
      <c r="B196" s="9" t="s">
        <v>572</v>
      </c>
      <c r="C196" s="9" t="s">
        <v>573</v>
      </c>
      <c r="D196" s="9" t="s">
        <v>574</v>
      </c>
      <c r="E196" s="10" t="s">
        <v>575</v>
      </c>
      <c r="F196" s="11" t="s">
        <v>119</v>
      </c>
      <c r="G196" s="10" t="s">
        <v>120</v>
      </c>
      <c r="H196" s="9"/>
      <c r="I196" s="8" t="s">
        <v>120</v>
      </c>
      <c r="J196" s="8" t="s">
        <v>121</v>
      </c>
      <c r="K196" s="14"/>
    </row>
    <row r="197" ht="34" spans="1:11">
      <c r="A197" s="9">
        <v>114660</v>
      </c>
      <c r="B197" s="9" t="s">
        <v>509</v>
      </c>
      <c r="C197" s="9" t="s">
        <v>576</v>
      </c>
      <c r="D197" s="9" t="s">
        <v>509</v>
      </c>
      <c r="E197" s="10" t="s">
        <v>577</v>
      </c>
      <c r="F197" s="11" t="s">
        <v>119</v>
      </c>
      <c r="G197" s="10" t="s">
        <v>133</v>
      </c>
      <c r="H197" s="9" t="s">
        <v>281</v>
      </c>
      <c r="I197" s="8" t="s">
        <v>120</v>
      </c>
      <c r="J197" s="8" t="s">
        <v>121</v>
      </c>
      <c r="K197" s="14"/>
    </row>
    <row r="198" ht="34" spans="1:11">
      <c r="A198" s="9">
        <v>151915</v>
      </c>
      <c r="B198" s="9" t="s">
        <v>578</v>
      </c>
      <c r="C198" s="9" t="s">
        <v>579</v>
      </c>
      <c r="D198" s="9" t="s">
        <v>580</v>
      </c>
      <c r="E198" s="10" t="s">
        <v>581</v>
      </c>
      <c r="F198" s="10" t="s">
        <v>119</v>
      </c>
      <c r="G198" s="10" t="s">
        <v>133</v>
      </c>
      <c r="H198" s="9" t="s">
        <v>134</v>
      </c>
      <c r="I198" s="9" t="s">
        <v>120</v>
      </c>
      <c r="J198" s="9" t="s">
        <v>121</v>
      </c>
      <c r="K198" s="5"/>
    </row>
    <row r="199" ht="51" spans="1:11">
      <c r="A199" s="9">
        <v>109977</v>
      </c>
      <c r="B199" s="9" t="s">
        <v>582</v>
      </c>
      <c r="C199" s="9">
        <v>109977</v>
      </c>
      <c r="D199" s="9" t="s">
        <v>582</v>
      </c>
      <c r="E199" s="10" t="s">
        <v>583</v>
      </c>
      <c r="F199" s="10" t="s">
        <v>119</v>
      </c>
      <c r="G199" s="10" t="s">
        <v>120</v>
      </c>
      <c r="H199" s="9" t="s">
        <v>183</v>
      </c>
      <c r="I199" s="9" t="s">
        <v>120</v>
      </c>
      <c r="J199" s="9" t="s">
        <v>121</v>
      </c>
      <c r="K199" s="5"/>
    </row>
    <row r="200" ht="34" spans="1:11">
      <c r="A200" s="9">
        <v>122334</v>
      </c>
      <c r="B200" s="9" t="s">
        <v>584</v>
      </c>
      <c r="C200" s="9" t="s">
        <v>585</v>
      </c>
      <c r="D200" s="9" t="s">
        <v>584</v>
      </c>
      <c r="E200" s="10" t="s">
        <v>586</v>
      </c>
      <c r="F200" s="10" t="s">
        <v>119</v>
      </c>
      <c r="G200" s="10" t="s">
        <v>133</v>
      </c>
      <c r="H200" s="9"/>
      <c r="I200" s="9" t="s">
        <v>120</v>
      </c>
      <c r="J200" s="9" t="s">
        <v>121</v>
      </c>
      <c r="K200" s="5"/>
    </row>
    <row r="201" ht="17" spans="1:11">
      <c r="A201" s="9">
        <v>125096</v>
      </c>
      <c r="B201" s="9" t="s">
        <v>527</v>
      </c>
      <c r="C201" s="9" t="s">
        <v>587</v>
      </c>
      <c r="D201" s="9" t="s">
        <v>588</v>
      </c>
      <c r="E201" s="10" t="s">
        <v>589</v>
      </c>
      <c r="F201" s="10" t="s">
        <v>119</v>
      </c>
      <c r="G201" s="10" t="s">
        <v>120</v>
      </c>
      <c r="H201" s="9"/>
      <c r="I201" s="9" t="s">
        <v>120</v>
      </c>
      <c r="J201" s="9" t="s">
        <v>121</v>
      </c>
      <c r="K201" s="5"/>
    </row>
    <row r="202" ht="34" spans="1:11">
      <c r="A202" s="9">
        <v>131026</v>
      </c>
      <c r="B202" s="9" t="s">
        <v>244</v>
      </c>
      <c r="C202" s="9" t="s">
        <v>590</v>
      </c>
      <c r="D202" s="9" t="s">
        <v>244</v>
      </c>
      <c r="E202" s="10" t="s">
        <v>591</v>
      </c>
      <c r="F202" s="10" t="s">
        <v>119</v>
      </c>
      <c r="G202" s="10" t="s">
        <v>120</v>
      </c>
      <c r="H202" s="9"/>
      <c r="I202" s="9" t="s">
        <v>120</v>
      </c>
      <c r="J202" s="9" t="s">
        <v>121</v>
      </c>
      <c r="K202" s="5"/>
    </row>
    <row r="203" ht="34" spans="1:11">
      <c r="A203" s="9">
        <v>131026</v>
      </c>
      <c r="B203" s="9" t="s">
        <v>244</v>
      </c>
      <c r="C203" s="9" t="s">
        <v>590</v>
      </c>
      <c r="D203" s="9" t="s">
        <v>244</v>
      </c>
      <c r="E203" s="10" t="s">
        <v>591</v>
      </c>
      <c r="F203" s="10" t="s">
        <v>119</v>
      </c>
      <c r="G203" s="10" t="s">
        <v>120</v>
      </c>
      <c r="H203" s="9"/>
      <c r="I203" s="9" t="s">
        <v>120</v>
      </c>
      <c r="J203" s="9" t="s">
        <v>121</v>
      </c>
      <c r="K203" s="5"/>
    </row>
    <row r="204" ht="34" spans="1:11">
      <c r="A204" s="9">
        <v>160987</v>
      </c>
      <c r="B204" s="9" t="s">
        <v>592</v>
      </c>
      <c r="C204" s="9" t="s">
        <v>593</v>
      </c>
      <c r="D204" s="9" t="s">
        <v>592</v>
      </c>
      <c r="E204" s="10" t="s">
        <v>594</v>
      </c>
      <c r="F204" s="10" t="s">
        <v>119</v>
      </c>
      <c r="G204" s="10" t="s">
        <v>120</v>
      </c>
      <c r="H204" s="9"/>
      <c r="I204" s="9" t="s">
        <v>120</v>
      </c>
      <c r="J204" s="9" t="s">
        <v>121</v>
      </c>
      <c r="K204" s="5"/>
    </row>
    <row r="205" ht="34" spans="1:11">
      <c r="A205" s="9">
        <v>114660</v>
      </c>
      <c r="B205" s="9" t="s">
        <v>509</v>
      </c>
      <c r="C205" s="9" t="s">
        <v>576</v>
      </c>
      <c r="D205" s="9" t="s">
        <v>509</v>
      </c>
      <c r="E205" s="10" t="s">
        <v>577</v>
      </c>
      <c r="F205" s="11" t="s">
        <v>119</v>
      </c>
      <c r="G205" s="10" t="s">
        <v>133</v>
      </c>
      <c r="H205" s="9" t="s">
        <v>281</v>
      </c>
      <c r="I205" s="8" t="s">
        <v>120</v>
      </c>
      <c r="J205" s="8" t="s">
        <v>121</v>
      </c>
      <c r="K205" s="14"/>
    </row>
    <row r="206" ht="34" spans="1:11">
      <c r="A206" s="9">
        <v>154609</v>
      </c>
      <c r="B206" s="9" t="s">
        <v>595</v>
      </c>
      <c r="C206" s="9" t="s">
        <v>596</v>
      </c>
      <c r="D206" s="9" t="s">
        <v>595</v>
      </c>
      <c r="E206" s="10" t="s">
        <v>597</v>
      </c>
      <c r="F206" s="10" t="s">
        <v>119</v>
      </c>
      <c r="G206" s="10" t="s">
        <v>120</v>
      </c>
      <c r="H206" s="9"/>
      <c r="I206" s="9" t="s">
        <v>120</v>
      </c>
      <c r="J206" s="9" t="s">
        <v>121</v>
      </c>
      <c r="K206" s="5"/>
    </row>
    <row r="207" ht="34" spans="1:11">
      <c r="A207" s="9">
        <v>126720</v>
      </c>
      <c r="B207" s="9" t="s">
        <v>598</v>
      </c>
      <c r="C207" s="9" t="s">
        <v>599</v>
      </c>
      <c r="D207" s="9" t="s">
        <v>600</v>
      </c>
      <c r="E207" s="10" t="s">
        <v>601</v>
      </c>
      <c r="F207" s="11" t="s">
        <v>119</v>
      </c>
      <c r="G207" s="10" t="s">
        <v>133</v>
      </c>
      <c r="H207" s="9"/>
      <c r="I207" s="8" t="s">
        <v>120</v>
      </c>
      <c r="J207" s="8" t="s">
        <v>121</v>
      </c>
      <c r="K207" s="14"/>
    </row>
    <row r="208" ht="17" spans="1:11">
      <c r="A208" s="9">
        <v>237219</v>
      </c>
      <c r="B208" s="9" t="s">
        <v>602</v>
      </c>
      <c r="C208" s="9" t="s">
        <v>603</v>
      </c>
      <c r="D208" s="9" t="s">
        <v>602</v>
      </c>
      <c r="E208" s="10" t="s">
        <v>604</v>
      </c>
      <c r="F208" s="10" t="s">
        <v>119</v>
      </c>
      <c r="G208" s="10" t="s">
        <v>120</v>
      </c>
      <c r="H208" s="9"/>
      <c r="I208" s="9" t="s">
        <v>120</v>
      </c>
      <c r="J208" s="9" t="s">
        <v>121</v>
      </c>
      <c r="K208" s="5"/>
    </row>
    <row r="209" ht="34" spans="1:11">
      <c r="A209" s="9">
        <v>105965</v>
      </c>
      <c r="B209" s="9" t="s">
        <v>605</v>
      </c>
      <c r="C209" s="9">
        <v>105965</v>
      </c>
      <c r="D209" s="9" t="s">
        <v>605</v>
      </c>
      <c r="E209" s="10" t="s">
        <v>606</v>
      </c>
      <c r="F209" s="10" t="s">
        <v>119</v>
      </c>
      <c r="G209" s="10" t="s">
        <v>133</v>
      </c>
      <c r="H209" s="9"/>
      <c r="I209" s="9" t="s">
        <v>120</v>
      </c>
      <c r="J209" s="9" t="s">
        <v>121</v>
      </c>
      <c r="K209" s="5"/>
    </row>
    <row r="210" ht="51" spans="1:11">
      <c r="A210" s="9">
        <v>111219</v>
      </c>
      <c r="B210" s="9" t="s">
        <v>607</v>
      </c>
      <c r="C210" s="9" t="s">
        <v>608</v>
      </c>
      <c r="D210" s="9" t="s">
        <v>609</v>
      </c>
      <c r="E210" s="10" t="s">
        <v>610</v>
      </c>
      <c r="F210" s="11" t="s">
        <v>119</v>
      </c>
      <c r="G210" s="10" t="s">
        <v>120</v>
      </c>
      <c r="H210" s="9"/>
      <c r="I210" s="8" t="s">
        <v>120</v>
      </c>
      <c r="J210" s="8" t="s">
        <v>121</v>
      </c>
      <c r="K210" s="14"/>
    </row>
    <row r="211" ht="34" spans="1:11">
      <c r="A211" s="9">
        <v>152883</v>
      </c>
      <c r="B211" s="9" t="s">
        <v>325</v>
      </c>
      <c r="C211" s="9" t="s">
        <v>611</v>
      </c>
      <c r="D211" s="9" t="s">
        <v>325</v>
      </c>
      <c r="E211" s="10" t="s">
        <v>327</v>
      </c>
      <c r="F211" s="10" t="s">
        <v>119</v>
      </c>
      <c r="G211" s="10" t="s">
        <v>133</v>
      </c>
      <c r="H211" s="9"/>
      <c r="I211" s="9" t="s">
        <v>120</v>
      </c>
      <c r="J211" s="9" t="s">
        <v>121</v>
      </c>
      <c r="K211" s="5"/>
    </row>
    <row r="212" ht="34" spans="1:11">
      <c r="A212" s="9">
        <v>155901</v>
      </c>
      <c r="B212" s="9" t="s">
        <v>612</v>
      </c>
      <c r="C212" s="9" t="s">
        <v>613</v>
      </c>
      <c r="D212" s="9" t="s">
        <v>612</v>
      </c>
      <c r="E212" s="10" t="s">
        <v>614</v>
      </c>
      <c r="F212" s="11" t="s">
        <v>119</v>
      </c>
      <c r="G212" s="10" t="s">
        <v>120</v>
      </c>
      <c r="H212" s="9"/>
      <c r="I212" s="8" t="s">
        <v>120</v>
      </c>
      <c r="J212" s="8" t="s">
        <v>121</v>
      </c>
      <c r="K212" s="14"/>
    </row>
    <row r="213" ht="34" spans="1:11">
      <c r="A213" s="9">
        <v>125556</v>
      </c>
      <c r="B213" s="9" t="s">
        <v>615</v>
      </c>
      <c r="C213" s="9" t="s">
        <v>616</v>
      </c>
      <c r="D213" s="9" t="s">
        <v>617</v>
      </c>
      <c r="E213" s="10" t="s">
        <v>618</v>
      </c>
      <c r="F213" s="11" t="s">
        <v>119</v>
      </c>
      <c r="G213" s="10" t="s">
        <v>133</v>
      </c>
      <c r="H213" s="9" t="s">
        <v>277</v>
      </c>
      <c r="I213" s="8" t="s">
        <v>120</v>
      </c>
      <c r="J213" s="8" t="s">
        <v>121</v>
      </c>
      <c r="K213" s="14"/>
    </row>
    <row r="214" ht="34" spans="1:11">
      <c r="A214" s="9">
        <v>117134</v>
      </c>
      <c r="B214" s="9" t="s">
        <v>479</v>
      </c>
      <c r="C214" s="9" t="s">
        <v>619</v>
      </c>
      <c r="D214" s="9" t="s">
        <v>620</v>
      </c>
      <c r="E214" s="10" t="s">
        <v>481</v>
      </c>
      <c r="F214" s="10" t="s">
        <v>119</v>
      </c>
      <c r="G214" s="10" t="s">
        <v>120</v>
      </c>
      <c r="H214" s="9"/>
      <c r="I214" s="9" t="s">
        <v>120</v>
      </c>
      <c r="J214" s="9" t="s">
        <v>121</v>
      </c>
      <c r="K214" s="5"/>
    </row>
    <row r="215" ht="17" spans="1:11">
      <c r="A215" s="9">
        <v>163182</v>
      </c>
      <c r="B215" s="9" t="s">
        <v>621</v>
      </c>
      <c r="C215" s="9" t="s">
        <v>622</v>
      </c>
      <c r="D215" s="9" t="s">
        <v>623</v>
      </c>
      <c r="E215" s="10" t="s">
        <v>624</v>
      </c>
      <c r="F215" s="10" t="s">
        <v>119</v>
      </c>
      <c r="G215" s="10" t="s">
        <v>120</v>
      </c>
      <c r="H215" s="9" t="s">
        <v>195</v>
      </c>
      <c r="I215" s="9" t="s">
        <v>120</v>
      </c>
      <c r="J215" s="9" t="s">
        <v>121</v>
      </c>
      <c r="K215" s="5"/>
    </row>
    <row r="216" ht="17" spans="1:11">
      <c r="A216" s="9">
        <v>163182</v>
      </c>
      <c r="B216" s="9" t="s">
        <v>621</v>
      </c>
      <c r="C216" s="9" t="s">
        <v>625</v>
      </c>
      <c r="D216" s="9" t="s">
        <v>626</v>
      </c>
      <c r="E216" s="10" t="s">
        <v>624</v>
      </c>
      <c r="F216" s="10" t="s">
        <v>119</v>
      </c>
      <c r="G216" s="10" t="s">
        <v>120</v>
      </c>
      <c r="H216" s="9"/>
      <c r="I216" s="9" t="s">
        <v>120</v>
      </c>
      <c r="J216" s="9" t="s">
        <v>121</v>
      </c>
      <c r="K216" s="5"/>
    </row>
    <row r="217" ht="34" spans="1:11">
      <c r="A217" s="9">
        <v>106898</v>
      </c>
      <c r="B217" s="9" t="s">
        <v>288</v>
      </c>
      <c r="C217" s="9" t="s">
        <v>627</v>
      </c>
      <c r="D217" s="9" t="s">
        <v>628</v>
      </c>
      <c r="E217" s="10" t="s">
        <v>629</v>
      </c>
      <c r="F217" s="10" t="s">
        <v>119</v>
      </c>
      <c r="G217" s="10" t="s">
        <v>133</v>
      </c>
      <c r="H217" s="9"/>
      <c r="I217" s="9" t="s">
        <v>120</v>
      </c>
      <c r="J217" s="9" t="s">
        <v>121</v>
      </c>
      <c r="K217" s="5"/>
    </row>
    <row r="218" ht="34" spans="1:11">
      <c r="A218" s="9">
        <v>105024</v>
      </c>
      <c r="B218" s="9" t="s">
        <v>630</v>
      </c>
      <c r="C218" s="9">
        <v>105024</v>
      </c>
      <c r="D218" s="9" t="s">
        <v>630</v>
      </c>
      <c r="E218" s="10" t="s">
        <v>631</v>
      </c>
      <c r="F218" s="10" t="s">
        <v>119</v>
      </c>
      <c r="G218" s="10" t="s">
        <v>133</v>
      </c>
      <c r="H218" s="9" t="s">
        <v>134</v>
      </c>
      <c r="I218" s="9" t="s">
        <v>120</v>
      </c>
      <c r="J218" s="9" t="s">
        <v>121</v>
      </c>
      <c r="K218" s="5"/>
    </row>
    <row r="219" ht="17" spans="1:11">
      <c r="A219" s="9">
        <v>237219</v>
      </c>
      <c r="B219" s="9" t="s">
        <v>602</v>
      </c>
      <c r="C219" s="9" t="s">
        <v>632</v>
      </c>
      <c r="D219" s="9" t="s">
        <v>633</v>
      </c>
      <c r="E219" s="10" t="s">
        <v>604</v>
      </c>
      <c r="F219" s="10" t="s">
        <v>119</v>
      </c>
      <c r="G219" s="10" t="s">
        <v>120</v>
      </c>
      <c r="H219" s="9"/>
      <c r="I219" s="9" t="s">
        <v>120</v>
      </c>
      <c r="J219" s="9" t="s">
        <v>121</v>
      </c>
      <c r="K219" s="5"/>
    </row>
    <row r="220" ht="17" spans="1:11">
      <c r="A220" s="9">
        <v>237219</v>
      </c>
      <c r="B220" s="9" t="s">
        <v>602</v>
      </c>
      <c r="C220" s="9" t="s">
        <v>603</v>
      </c>
      <c r="D220" s="9" t="s">
        <v>602</v>
      </c>
      <c r="E220" s="10" t="s">
        <v>604</v>
      </c>
      <c r="F220" s="10" t="s">
        <v>119</v>
      </c>
      <c r="G220" s="10" t="s">
        <v>120</v>
      </c>
      <c r="H220" s="9"/>
      <c r="I220" s="9" t="s">
        <v>120</v>
      </c>
      <c r="J220" s="9" t="s">
        <v>121</v>
      </c>
      <c r="K220" s="5"/>
    </row>
    <row r="221" ht="34" spans="1:11">
      <c r="A221" s="9">
        <v>105956</v>
      </c>
      <c r="B221" s="9" t="s">
        <v>634</v>
      </c>
      <c r="C221" s="9">
        <v>105956</v>
      </c>
      <c r="D221" s="9" t="s">
        <v>634</v>
      </c>
      <c r="E221" s="10" t="s">
        <v>635</v>
      </c>
      <c r="F221" s="10" t="s">
        <v>119</v>
      </c>
      <c r="G221" s="10" t="s">
        <v>133</v>
      </c>
      <c r="H221" s="9"/>
      <c r="I221" s="9" t="s">
        <v>120</v>
      </c>
      <c r="J221" s="9" t="s">
        <v>121</v>
      </c>
      <c r="K221" s="5"/>
    </row>
    <row r="222" ht="17" spans="1:11">
      <c r="A222" s="9">
        <v>105626</v>
      </c>
      <c r="B222" s="9" t="s">
        <v>636</v>
      </c>
      <c r="C222" s="9" t="s">
        <v>637</v>
      </c>
      <c r="D222" s="9" t="s">
        <v>638</v>
      </c>
      <c r="E222" s="10" t="s">
        <v>639</v>
      </c>
      <c r="F222" s="11" t="s">
        <v>119</v>
      </c>
      <c r="G222" s="10" t="s">
        <v>120</v>
      </c>
      <c r="H222" s="9"/>
      <c r="I222" s="8" t="s">
        <v>120</v>
      </c>
      <c r="J222" s="8" t="s">
        <v>121</v>
      </c>
      <c r="K222" s="14"/>
    </row>
    <row r="223" ht="17" spans="1:11">
      <c r="A223" s="9">
        <v>122129</v>
      </c>
      <c r="B223" s="9" t="s">
        <v>640</v>
      </c>
      <c r="C223" s="9" t="s">
        <v>641</v>
      </c>
      <c r="D223" s="9" t="s">
        <v>642</v>
      </c>
      <c r="E223" s="10" t="s">
        <v>643</v>
      </c>
      <c r="F223" s="10" t="s">
        <v>119</v>
      </c>
      <c r="G223" s="10" t="s">
        <v>120</v>
      </c>
      <c r="H223" s="9" t="s">
        <v>644</v>
      </c>
      <c r="I223" s="9" t="s">
        <v>133</v>
      </c>
      <c r="J223" s="9" t="s">
        <v>645</v>
      </c>
      <c r="K223" s="5"/>
    </row>
    <row r="224" ht="17" spans="1:11">
      <c r="A224" s="9">
        <v>104758</v>
      </c>
      <c r="B224" s="9" t="s">
        <v>646</v>
      </c>
      <c r="C224" s="9" t="s">
        <v>647</v>
      </c>
      <c r="D224" s="9" t="s">
        <v>648</v>
      </c>
      <c r="E224" s="10" t="s">
        <v>649</v>
      </c>
      <c r="F224" s="10" t="s">
        <v>119</v>
      </c>
      <c r="G224" s="10" t="s">
        <v>133</v>
      </c>
      <c r="H224" s="9" t="s">
        <v>134</v>
      </c>
      <c r="I224" s="8" t="s">
        <v>120</v>
      </c>
      <c r="J224" s="8" t="s">
        <v>121</v>
      </c>
      <c r="K224" s="14"/>
    </row>
    <row r="225" ht="34" spans="1:11">
      <c r="A225" s="9">
        <v>125556</v>
      </c>
      <c r="B225" s="9" t="s">
        <v>615</v>
      </c>
      <c r="C225" s="9" t="s">
        <v>650</v>
      </c>
      <c r="D225" s="9" t="s">
        <v>651</v>
      </c>
      <c r="E225" s="10" t="s">
        <v>652</v>
      </c>
      <c r="F225" s="10" t="s">
        <v>119</v>
      </c>
      <c r="G225" s="10" t="s">
        <v>133</v>
      </c>
      <c r="H225" s="9" t="s">
        <v>277</v>
      </c>
      <c r="I225" s="8" t="s">
        <v>120</v>
      </c>
      <c r="J225" s="8" t="s">
        <v>121</v>
      </c>
      <c r="K225" s="14"/>
    </row>
    <row r="226" ht="68" spans="1:11">
      <c r="A226" s="9">
        <v>151915</v>
      </c>
      <c r="B226" s="9" t="s">
        <v>578</v>
      </c>
      <c r="C226" s="9" t="s">
        <v>653</v>
      </c>
      <c r="D226" s="9" t="s">
        <v>654</v>
      </c>
      <c r="E226" s="10" t="s">
        <v>655</v>
      </c>
      <c r="F226" s="10" t="s">
        <v>119</v>
      </c>
      <c r="G226" s="10" t="s">
        <v>133</v>
      </c>
      <c r="H226" s="9"/>
      <c r="I226" s="9" t="s">
        <v>120</v>
      </c>
      <c r="J226" s="9" t="s">
        <v>121</v>
      </c>
      <c r="K226" s="5"/>
    </row>
    <row r="227" ht="17" spans="1:11">
      <c r="A227" s="9">
        <v>106288</v>
      </c>
      <c r="B227" s="9" t="s">
        <v>497</v>
      </c>
      <c r="C227" s="9" t="s">
        <v>498</v>
      </c>
      <c r="D227" s="9" t="s">
        <v>499</v>
      </c>
      <c r="E227" s="10" t="s">
        <v>500</v>
      </c>
      <c r="F227" s="10" t="s">
        <v>119</v>
      </c>
      <c r="G227" s="10" t="s">
        <v>120</v>
      </c>
      <c r="H227" s="9"/>
      <c r="I227" s="9" t="s">
        <v>120</v>
      </c>
      <c r="J227" s="9" t="s">
        <v>121</v>
      </c>
      <c r="K227" s="5"/>
    </row>
    <row r="228" ht="34" spans="1:11">
      <c r="A228" s="9">
        <v>127333</v>
      </c>
      <c r="B228" s="9" t="s">
        <v>115</v>
      </c>
      <c r="C228" s="9" t="s">
        <v>656</v>
      </c>
      <c r="D228" s="9" t="s">
        <v>657</v>
      </c>
      <c r="E228" s="10" t="s">
        <v>658</v>
      </c>
      <c r="F228" s="10" t="s">
        <v>119</v>
      </c>
      <c r="G228" s="10" t="s">
        <v>120</v>
      </c>
      <c r="H228" s="9" t="s">
        <v>134</v>
      </c>
      <c r="I228" s="9" t="s">
        <v>120</v>
      </c>
      <c r="J228" s="9" t="s">
        <v>121</v>
      </c>
      <c r="K228" s="5"/>
    </row>
    <row r="229" ht="34" spans="1:11">
      <c r="A229" s="9">
        <v>163182</v>
      </c>
      <c r="B229" s="9" t="s">
        <v>621</v>
      </c>
      <c r="C229" s="9" t="s">
        <v>659</v>
      </c>
      <c r="D229" s="9" t="s">
        <v>660</v>
      </c>
      <c r="E229" s="10" t="s">
        <v>661</v>
      </c>
      <c r="F229" s="10" t="s">
        <v>119</v>
      </c>
      <c r="G229" s="10" t="s">
        <v>120</v>
      </c>
      <c r="H229" s="9"/>
      <c r="I229" s="9" t="s">
        <v>120</v>
      </c>
      <c r="J229" s="9" t="s">
        <v>121</v>
      </c>
      <c r="K229" s="5"/>
    </row>
    <row r="230" ht="34" spans="1:11">
      <c r="A230" s="9">
        <v>258594</v>
      </c>
      <c r="B230" s="9" t="s">
        <v>368</v>
      </c>
      <c r="C230" s="9" t="s">
        <v>369</v>
      </c>
      <c r="D230" s="9" t="s">
        <v>368</v>
      </c>
      <c r="E230" s="10" t="s">
        <v>370</v>
      </c>
      <c r="F230" s="10" t="s">
        <v>119</v>
      </c>
      <c r="G230" s="10" t="s">
        <v>120</v>
      </c>
      <c r="H230" s="9" t="s">
        <v>134</v>
      </c>
      <c r="I230" s="9" t="s">
        <v>120</v>
      </c>
      <c r="J230" s="9" t="s">
        <v>121</v>
      </c>
      <c r="K230" s="5"/>
    </row>
    <row r="231" ht="34" spans="1:11">
      <c r="A231" s="9">
        <v>250630</v>
      </c>
      <c r="B231" s="9" t="s">
        <v>662</v>
      </c>
      <c r="C231" s="9" t="s">
        <v>663</v>
      </c>
      <c r="D231" s="9" t="s">
        <v>664</v>
      </c>
      <c r="E231" s="10" t="s">
        <v>665</v>
      </c>
      <c r="F231" s="10" t="s">
        <v>119</v>
      </c>
      <c r="G231" s="10" t="s">
        <v>120</v>
      </c>
      <c r="H231" s="9"/>
      <c r="I231" s="9" t="s">
        <v>120</v>
      </c>
      <c r="J231" s="9" t="s">
        <v>121</v>
      </c>
      <c r="K231" s="5"/>
    </row>
    <row r="232" ht="17" spans="1:11">
      <c r="A232" s="9">
        <v>197920</v>
      </c>
      <c r="B232" s="9" t="s">
        <v>666</v>
      </c>
      <c r="C232" s="9" t="s">
        <v>667</v>
      </c>
      <c r="D232" s="9" t="s">
        <v>666</v>
      </c>
      <c r="E232" s="10" t="s">
        <v>668</v>
      </c>
      <c r="F232" s="10" t="s">
        <v>119</v>
      </c>
      <c r="G232" s="10" t="s">
        <v>120</v>
      </c>
      <c r="H232" s="9"/>
      <c r="I232" s="9" t="s">
        <v>120</v>
      </c>
      <c r="J232" s="9" t="s">
        <v>121</v>
      </c>
      <c r="K232" s="5"/>
    </row>
    <row r="233" ht="34" spans="1:11">
      <c r="A233" s="9">
        <v>253413</v>
      </c>
      <c r="B233" s="9" t="s">
        <v>669</v>
      </c>
      <c r="C233" s="9" t="s">
        <v>670</v>
      </c>
      <c r="D233" s="9" t="s">
        <v>669</v>
      </c>
      <c r="E233" s="10" t="s">
        <v>671</v>
      </c>
      <c r="F233" s="10" t="s">
        <v>119</v>
      </c>
      <c r="G233" s="10" t="s">
        <v>133</v>
      </c>
      <c r="H233" s="9"/>
      <c r="I233" s="9" t="s">
        <v>120</v>
      </c>
      <c r="J233" s="9" t="s">
        <v>121</v>
      </c>
      <c r="K233" s="5"/>
    </row>
    <row r="234" ht="34" spans="1:11">
      <c r="A234" s="9">
        <v>122129</v>
      </c>
      <c r="B234" s="9" t="s">
        <v>640</v>
      </c>
      <c r="C234" s="9" t="s">
        <v>672</v>
      </c>
      <c r="D234" s="9" t="s">
        <v>673</v>
      </c>
      <c r="E234" s="10" t="s">
        <v>674</v>
      </c>
      <c r="F234" s="10" t="s">
        <v>119</v>
      </c>
      <c r="G234" s="10" t="s">
        <v>120</v>
      </c>
      <c r="H234" s="9" t="s">
        <v>195</v>
      </c>
      <c r="I234" s="9" t="s">
        <v>133</v>
      </c>
      <c r="J234" s="9" t="s">
        <v>645</v>
      </c>
      <c r="K234" s="5"/>
    </row>
    <row r="235" ht="34" spans="1:11">
      <c r="A235" s="9">
        <v>122129</v>
      </c>
      <c r="B235" s="9" t="s">
        <v>640</v>
      </c>
      <c r="C235" s="9" t="s">
        <v>672</v>
      </c>
      <c r="D235" s="9" t="s">
        <v>673</v>
      </c>
      <c r="E235" s="10" t="s">
        <v>674</v>
      </c>
      <c r="F235" s="10" t="s">
        <v>119</v>
      </c>
      <c r="G235" s="10" t="s">
        <v>120</v>
      </c>
      <c r="H235" s="9" t="s">
        <v>195</v>
      </c>
      <c r="I235" s="9" t="s">
        <v>133</v>
      </c>
      <c r="J235" s="9" t="s">
        <v>645</v>
      </c>
      <c r="K235" s="5"/>
    </row>
    <row r="236" ht="34" spans="1:11">
      <c r="A236" s="9">
        <v>122129</v>
      </c>
      <c r="B236" s="9" t="s">
        <v>640</v>
      </c>
      <c r="C236" s="9" t="s">
        <v>675</v>
      </c>
      <c r="D236" s="9" t="s">
        <v>676</v>
      </c>
      <c r="E236" s="10" t="s">
        <v>677</v>
      </c>
      <c r="F236" s="10" t="s">
        <v>119</v>
      </c>
      <c r="G236" s="10" t="s">
        <v>120</v>
      </c>
      <c r="H236" s="9" t="s">
        <v>195</v>
      </c>
      <c r="I236" s="9" t="s">
        <v>133</v>
      </c>
      <c r="J236" s="9" t="s">
        <v>645</v>
      </c>
      <c r="K236" s="5"/>
    </row>
    <row r="237" ht="17" spans="1:11">
      <c r="A237" s="9">
        <v>128678</v>
      </c>
      <c r="B237" s="9" t="s">
        <v>678</v>
      </c>
      <c r="C237" s="9" t="s">
        <v>679</v>
      </c>
      <c r="D237" s="9" t="s">
        <v>680</v>
      </c>
      <c r="E237" s="10" t="s">
        <v>681</v>
      </c>
      <c r="F237" s="10" t="s">
        <v>119</v>
      </c>
      <c r="G237" s="10" t="s">
        <v>120</v>
      </c>
      <c r="H237" s="9"/>
      <c r="I237" s="9" t="s">
        <v>120</v>
      </c>
      <c r="J237" s="9" t="s">
        <v>121</v>
      </c>
      <c r="K237" s="5"/>
    </row>
    <row r="238" ht="34" spans="1:11">
      <c r="A238" s="9">
        <v>155633</v>
      </c>
      <c r="B238" s="9" t="s">
        <v>682</v>
      </c>
      <c r="C238" s="9" t="s">
        <v>683</v>
      </c>
      <c r="D238" s="9" t="s">
        <v>682</v>
      </c>
      <c r="E238" s="10" t="s">
        <v>684</v>
      </c>
      <c r="F238" s="10" t="s">
        <v>119</v>
      </c>
      <c r="G238" s="10" t="s">
        <v>120</v>
      </c>
      <c r="H238" s="9"/>
      <c r="I238" s="9" t="s">
        <v>120</v>
      </c>
      <c r="J238" s="9" t="s">
        <v>121</v>
      </c>
      <c r="K238" s="5"/>
    </row>
    <row r="239" ht="34" spans="1:11">
      <c r="A239" s="9">
        <v>155633</v>
      </c>
      <c r="B239" s="9" t="s">
        <v>682</v>
      </c>
      <c r="C239" s="9" t="s">
        <v>683</v>
      </c>
      <c r="D239" s="9" t="s">
        <v>682</v>
      </c>
      <c r="E239" s="10" t="s">
        <v>684</v>
      </c>
      <c r="F239" s="10" t="s">
        <v>119</v>
      </c>
      <c r="G239" s="10" t="s">
        <v>120</v>
      </c>
      <c r="H239" s="9"/>
      <c r="I239" s="9" t="s">
        <v>120</v>
      </c>
      <c r="J239" s="9" t="s">
        <v>121</v>
      </c>
      <c r="K239" s="5"/>
    </row>
    <row r="240" ht="34" spans="1:11">
      <c r="A240" s="9">
        <v>124577</v>
      </c>
      <c r="B240" s="9" t="s">
        <v>685</v>
      </c>
      <c r="C240" s="9" t="s">
        <v>686</v>
      </c>
      <c r="D240" s="9" t="s">
        <v>685</v>
      </c>
      <c r="E240" s="10" t="s">
        <v>687</v>
      </c>
      <c r="F240" s="10" t="s">
        <v>119</v>
      </c>
      <c r="G240" s="10" t="s">
        <v>120</v>
      </c>
      <c r="H240" s="9"/>
      <c r="I240" s="9" t="s">
        <v>120</v>
      </c>
      <c r="J240" s="9" t="s">
        <v>121</v>
      </c>
      <c r="K240" s="5"/>
    </row>
    <row r="241" ht="34" spans="1:11">
      <c r="A241" s="9">
        <v>155633</v>
      </c>
      <c r="B241" s="9" t="s">
        <v>682</v>
      </c>
      <c r="C241" s="9" t="s">
        <v>683</v>
      </c>
      <c r="D241" s="9" t="s">
        <v>682</v>
      </c>
      <c r="E241" s="10" t="s">
        <v>684</v>
      </c>
      <c r="F241" s="10" t="s">
        <v>119</v>
      </c>
      <c r="G241" s="10" t="s">
        <v>120</v>
      </c>
      <c r="H241" s="9"/>
      <c r="I241" s="9" t="s">
        <v>120</v>
      </c>
      <c r="J241" s="9" t="s">
        <v>121</v>
      </c>
      <c r="K241" s="5"/>
    </row>
    <row r="242" ht="34" spans="1:11">
      <c r="A242" s="9">
        <v>155633</v>
      </c>
      <c r="B242" s="9" t="s">
        <v>682</v>
      </c>
      <c r="C242" s="9" t="s">
        <v>683</v>
      </c>
      <c r="D242" s="9" t="s">
        <v>682</v>
      </c>
      <c r="E242" s="10" t="s">
        <v>684</v>
      </c>
      <c r="F242" s="10" t="s">
        <v>119</v>
      </c>
      <c r="G242" s="10" t="s">
        <v>120</v>
      </c>
      <c r="H242" s="9" t="s">
        <v>195</v>
      </c>
      <c r="I242" s="9" t="s">
        <v>120</v>
      </c>
      <c r="J242" s="9" t="s">
        <v>121</v>
      </c>
      <c r="K242" s="5"/>
    </row>
    <row r="243" ht="34" spans="1:11">
      <c r="A243" s="9">
        <v>155633</v>
      </c>
      <c r="B243" s="9" t="s">
        <v>682</v>
      </c>
      <c r="C243" s="9" t="s">
        <v>683</v>
      </c>
      <c r="D243" s="9" t="s">
        <v>682</v>
      </c>
      <c r="E243" s="10" t="s">
        <v>684</v>
      </c>
      <c r="F243" s="10" t="s">
        <v>119</v>
      </c>
      <c r="G243" s="10" t="s">
        <v>120</v>
      </c>
      <c r="H243" s="9"/>
      <c r="I243" s="9" t="s">
        <v>120</v>
      </c>
      <c r="J243" s="9" t="s">
        <v>121</v>
      </c>
      <c r="K243" s="5"/>
    </row>
    <row r="244" ht="51" spans="1:11">
      <c r="A244" s="9">
        <v>230091</v>
      </c>
      <c r="B244" s="9" t="s">
        <v>688</v>
      </c>
      <c r="C244" s="9" t="s">
        <v>689</v>
      </c>
      <c r="D244" s="9" t="s">
        <v>688</v>
      </c>
      <c r="E244" s="10" t="s">
        <v>690</v>
      </c>
      <c r="F244" s="10" t="s">
        <v>119</v>
      </c>
      <c r="G244" s="10" t="s">
        <v>120</v>
      </c>
      <c r="H244" s="9"/>
      <c r="I244" s="9" t="s">
        <v>120</v>
      </c>
      <c r="J244" s="9" t="s">
        <v>121</v>
      </c>
      <c r="K244" s="5"/>
    </row>
    <row r="245" ht="34" spans="1:11">
      <c r="A245" s="9">
        <v>128678</v>
      </c>
      <c r="B245" s="9" t="s">
        <v>678</v>
      </c>
      <c r="C245" s="9" t="s">
        <v>691</v>
      </c>
      <c r="D245" s="9" t="s">
        <v>692</v>
      </c>
      <c r="E245" s="10" t="s">
        <v>693</v>
      </c>
      <c r="F245" s="10" t="s">
        <v>26</v>
      </c>
      <c r="G245" s="10" t="s">
        <v>120</v>
      </c>
      <c r="H245" s="9"/>
      <c r="I245" s="9" t="s">
        <v>120</v>
      </c>
      <c r="J245" s="9" t="s">
        <v>121</v>
      </c>
      <c r="K245" s="5"/>
    </row>
    <row r="246" ht="68" spans="1:11">
      <c r="A246" s="9">
        <v>114469</v>
      </c>
      <c r="B246" s="9" t="s">
        <v>694</v>
      </c>
      <c r="C246" s="9" t="s">
        <v>695</v>
      </c>
      <c r="D246" s="9" t="s">
        <v>696</v>
      </c>
      <c r="E246" s="10" t="s">
        <v>697</v>
      </c>
      <c r="F246" s="10" t="s">
        <v>119</v>
      </c>
      <c r="G246" s="10" t="s">
        <v>120</v>
      </c>
      <c r="H246" s="9"/>
      <c r="I246" s="9" t="s">
        <v>120</v>
      </c>
      <c r="J246" s="9" t="s">
        <v>121</v>
      </c>
      <c r="K246" s="5"/>
    </row>
    <row r="247" ht="17" spans="1:11">
      <c r="A247" s="9">
        <v>163836</v>
      </c>
      <c r="B247" s="9" t="s">
        <v>698</v>
      </c>
      <c r="C247" s="9" t="s">
        <v>699</v>
      </c>
      <c r="D247" s="9" t="s">
        <v>698</v>
      </c>
      <c r="E247" s="10" t="s">
        <v>700</v>
      </c>
      <c r="F247" s="10" t="s">
        <v>119</v>
      </c>
      <c r="G247" s="10" t="s">
        <v>133</v>
      </c>
      <c r="H247" s="9"/>
      <c r="I247" s="9" t="s">
        <v>120</v>
      </c>
      <c r="J247" s="9" t="s">
        <v>121</v>
      </c>
      <c r="K247" s="5"/>
    </row>
    <row r="248" ht="34" spans="1:11">
      <c r="A248" s="9">
        <v>124577</v>
      </c>
      <c r="B248" s="9" t="s">
        <v>685</v>
      </c>
      <c r="C248" s="9" t="s">
        <v>686</v>
      </c>
      <c r="D248" s="9" t="s">
        <v>685</v>
      </c>
      <c r="E248" s="10" t="s">
        <v>687</v>
      </c>
      <c r="F248" s="10" t="s">
        <v>119</v>
      </c>
      <c r="G248" s="10" t="s">
        <v>120</v>
      </c>
      <c r="H248" s="9"/>
      <c r="I248" s="9" t="s">
        <v>120</v>
      </c>
      <c r="J248" s="9" t="s">
        <v>121</v>
      </c>
      <c r="K248" s="5"/>
    </row>
    <row r="249" ht="34" spans="1:11">
      <c r="A249" s="9">
        <v>107469</v>
      </c>
      <c r="B249" s="9" t="s">
        <v>701</v>
      </c>
      <c r="C249" s="9" t="s">
        <v>702</v>
      </c>
      <c r="D249" s="9" t="s">
        <v>703</v>
      </c>
      <c r="E249" s="10" t="s">
        <v>704</v>
      </c>
      <c r="F249" s="10" t="s">
        <v>119</v>
      </c>
      <c r="G249" s="10" t="s">
        <v>120</v>
      </c>
      <c r="H249" s="9"/>
      <c r="I249" s="9" t="s">
        <v>120</v>
      </c>
      <c r="J249" s="9" t="s">
        <v>121</v>
      </c>
      <c r="K249" s="5"/>
    </row>
    <row r="250" ht="17" spans="1:11">
      <c r="A250" s="9">
        <v>115274</v>
      </c>
      <c r="B250" s="9" t="s">
        <v>705</v>
      </c>
      <c r="C250" s="9" t="s">
        <v>706</v>
      </c>
      <c r="D250" s="9" t="s">
        <v>705</v>
      </c>
      <c r="E250" s="10" t="s">
        <v>707</v>
      </c>
      <c r="F250" s="11" t="s">
        <v>119</v>
      </c>
      <c r="G250" s="10" t="s">
        <v>133</v>
      </c>
      <c r="H250" s="9"/>
      <c r="I250" s="8" t="s">
        <v>120</v>
      </c>
      <c r="J250" s="8" t="s">
        <v>121</v>
      </c>
      <c r="K250" s="14"/>
    </row>
    <row r="251" ht="17" spans="1:11">
      <c r="A251" s="9">
        <v>188941</v>
      </c>
      <c r="B251" s="9" t="s">
        <v>708</v>
      </c>
      <c r="C251" s="9" t="s">
        <v>709</v>
      </c>
      <c r="D251" s="9" t="s">
        <v>708</v>
      </c>
      <c r="E251" s="10" t="s">
        <v>710</v>
      </c>
      <c r="F251" s="11" t="s">
        <v>119</v>
      </c>
      <c r="G251" s="10" t="s">
        <v>133</v>
      </c>
      <c r="H251" s="9"/>
      <c r="I251" s="8" t="s">
        <v>120</v>
      </c>
      <c r="J251" s="8" t="s">
        <v>121</v>
      </c>
      <c r="K251" s="14"/>
    </row>
    <row r="252" ht="34" spans="1:11">
      <c r="A252" s="9">
        <v>162773</v>
      </c>
      <c r="B252" s="9" t="s">
        <v>711</v>
      </c>
      <c r="C252" s="9" t="s">
        <v>712</v>
      </c>
      <c r="D252" s="9" t="s">
        <v>711</v>
      </c>
      <c r="E252" s="10" t="s">
        <v>713</v>
      </c>
      <c r="F252" s="10" t="s">
        <v>119</v>
      </c>
      <c r="G252" s="10" t="s">
        <v>133</v>
      </c>
      <c r="H252" s="9"/>
      <c r="I252" s="9" t="s">
        <v>120</v>
      </c>
      <c r="J252" s="9" t="s">
        <v>121</v>
      </c>
      <c r="K252" s="5"/>
    </row>
    <row r="253" ht="17" spans="1:11">
      <c r="A253" s="9">
        <v>118522</v>
      </c>
      <c r="B253" s="9" t="s">
        <v>461</v>
      </c>
      <c r="C253" s="9" t="s">
        <v>462</v>
      </c>
      <c r="D253" s="9" t="s">
        <v>463</v>
      </c>
      <c r="E253" s="10" t="s">
        <v>461</v>
      </c>
      <c r="F253" s="10" t="s">
        <v>119</v>
      </c>
      <c r="G253" s="10" t="s">
        <v>120</v>
      </c>
      <c r="H253" s="9"/>
      <c r="I253" s="9" t="s">
        <v>120</v>
      </c>
      <c r="J253" s="9" t="s">
        <v>121</v>
      </c>
      <c r="K253" s="5"/>
    </row>
    <row r="254" ht="34" spans="1:11">
      <c r="A254" s="9">
        <v>250630</v>
      </c>
      <c r="B254" s="9" t="s">
        <v>662</v>
      </c>
      <c r="C254" s="9" t="s">
        <v>714</v>
      </c>
      <c r="D254" s="9" t="s">
        <v>715</v>
      </c>
      <c r="E254" s="10" t="s">
        <v>665</v>
      </c>
      <c r="F254" s="10" t="s">
        <v>119</v>
      </c>
      <c r="G254" s="10" t="s">
        <v>120</v>
      </c>
      <c r="H254" s="9"/>
      <c r="I254" s="9" t="s">
        <v>120</v>
      </c>
      <c r="J254" s="9" t="s">
        <v>121</v>
      </c>
      <c r="K254" s="5"/>
    </row>
    <row r="255" ht="34" spans="1:11">
      <c r="A255" s="9">
        <v>115315</v>
      </c>
      <c r="B255" s="9" t="s">
        <v>716</v>
      </c>
      <c r="C255" s="9" t="s">
        <v>717</v>
      </c>
      <c r="D255" s="9" t="s">
        <v>718</v>
      </c>
      <c r="E255" s="10" t="s">
        <v>719</v>
      </c>
      <c r="F255" s="10" t="s">
        <v>119</v>
      </c>
      <c r="G255" s="10" t="s">
        <v>120</v>
      </c>
      <c r="H255" s="9"/>
      <c r="I255" s="9" t="s">
        <v>120</v>
      </c>
      <c r="J255" s="9" t="s">
        <v>121</v>
      </c>
      <c r="K255" s="5"/>
    </row>
    <row r="256" ht="34" spans="1:11">
      <c r="A256" s="9">
        <v>115315</v>
      </c>
      <c r="B256" s="9" t="s">
        <v>720</v>
      </c>
      <c r="C256" s="9" t="s">
        <v>721</v>
      </c>
      <c r="D256" s="9" t="s">
        <v>722</v>
      </c>
      <c r="E256" s="10" t="s">
        <v>719</v>
      </c>
      <c r="F256" s="10" t="s">
        <v>119</v>
      </c>
      <c r="G256" s="10" t="s">
        <v>120</v>
      </c>
      <c r="H256" s="9" t="s">
        <v>195</v>
      </c>
      <c r="I256" s="9" t="s">
        <v>120</v>
      </c>
      <c r="J256" s="9" t="s">
        <v>121</v>
      </c>
      <c r="K256" s="5"/>
    </row>
    <row r="257" ht="34" spans="1:11">
      <c r="A257" s="9">
        <v>115315</v>
      </c>
      <c r="B257" s="9" t="s">
        <v>720</v>
      </c>
      <c r="C257" s="9" t="s">
        <v>723</v>
      </c>
      <c r="D257" s="9" t="s">
        <v>724</v>
      </c>
      <c r="E257" s="10" t="s">
        <v>719</v>
      </c>
      <c r="F257" s="10" t="s">
        <v>119</v>
      </c>
      <c r="G257" s="10" t="s">
        <v>120</v>
      </c>
      <c r="H257" s="9"/>
      <c r="I257" s="9" t="s">
        <v>120</v>
      </c>
      <c r="J257" s="9" t="s">
        <v>121</v>
      </c>
      <c r="K257" s="5"/>
    </row>
    <row r="258" ht="34" spans="1:11">
      <c r="A258" s="9">
        <v>115315</v>
      </c>
      <c r="B258" s="9" t="s">
        <v>720</v>
      </c>
      <c r="C258" s="9" t="s">
        <v>725</v>
      </c>
      <c r="D258" s="9" t="s">
        <v>726</v>
      </c>
      <c r="E258" s="10" t="s">
        <v>719</v>
      </c>
      <c r="F258" s="10" t="s">
        <v>119</v>
      </c>
      <c r="G258" s="10" t="s">
        <v>120</v>
      </c>
      <c r="H258" s="9"/>
      <c r="I258" s="9" t="s">
        <v>120</v>
      </c>
      <c r="J258" s="9" t="s">
        <v>121</v>
      </c>
      <c r="K258" s="5"/>
    </row>
    <row r="259" ht="17" spans="1:11">
      <c r="A259" s="9">
        <v>107469</v>
      </c>
      <c r="B259" s="9" t="s">
        <v>701</v>
      </c>
      <c r="C259" s="9" t="s">
        <v>727</v>
      </c>
      <c r="D259" s="9" t="s">
        <v>728</v>
      </c>
      <c r="E259" s="10" t="s">
        <v>729</v>
      </c>
      <c r="F259" s="11" t="s">
        <v>119</v>
      </c>
      <c r="G259" s="10" t="s">
        <v>133</v>
      </c>
      <c r="H259" s="9"/>
      <c r="I259" s="8" t="s">
        <v>120</v>
      </c>
      <c r="J259" s="8" t="s">
        <v>121</v>
      </c>
      <c r="K259" s="14"/>
    </row>
    <row r="260" ht="17" spans="1:11">
      <c r="A260" s="9">
        <v>243843</v>
      </c>
      <c r="B260" s="9" t="s">
        <v>196</v>
      </c>
      <c r="C260" s="9" t="s">
        <v>197</v>
      </c>
      <c r="D260" s="9" t="s">
        <v>198</v>
      </c>
      <c r="E260" s="10" t="s">
        <v>199</v>
      </c>
      <c r="F260" s="10" t="s">
        <v>119</v>
      </c>
      <c r="G260" s="10" t="s">
        <v>120</v>
      </c>
      <c r="H260" s="9"/>
      <c r="I260" s="9" t="s">
        <v>120</v>
      </c>
      <c r="J260" s="9" t="s">
        <v>121</v>
      </c>
      <c r="K260" s="5"/>
    </row>
    <row r="261" ht="51" spans="1:11">
      <c r="A261" s="9">
        <v>126473</v>
      </c>
      <c r="B261" s="9" t="s">
        <v>730</v>
      </c>
      <c r="C261" s="9" t="s">
        <v>731</v>
      </c>
      <c r="D261" s="9" t="s">
        <v>730</v>
      </c>
      <c r="E261" s="10" t="s">
        <v>732</v>
      </c>
      <c r="F261" s="10" t="s">
        <v>119</v>
      </c>
      <c r="G261" s="10" t="s">
        <v>133</v>
      </c>
      <c r="H261" s="9" t="s">
        <v>134</v>
      </c>
      <c r="I261" s="9" t="s">
        <v>120</v>
      </c>
      <c r="J261" s="9" t="s">
        <v>121</v>
      </c>
      <c r="K261" s="5"/>
    </row>
    <row r="262" ht="51" spans="1:11">
      <c r="A262" s="9">
        <v>106898</v>
      </c>
      <c r="B262" s="9" t="s">
        <v>288</v>
      </c>
      <c r="C262" s="9" t="s">
        <v>733</v>
      </c>
      <c r="D262" s="9" t="s">
        <v>734</v>
      </c>
      <c r="E262" s="10" t="s">
        <v>735</v>
      </c>
      <c r="F262" s="11" t="s">
        <v>119</v>
      </c>
      <c r="G262" s="10" t="s">
        <v>133</v>
      </c>
      <c r="H262" s="9"/>
      <c r="I262" s="8" t="s">
        <v>120</v>
      </c>
      <c r="J262" s="8" t="s">
        <v>121</v>
      </c>
      <c r="K262" s="14"/>
    </row>
    <row r="263" ht="51" spans="1:11">
      <c r="A263" s="9">
        <v>237290</v>
      </c>
      <c r="B263" s="9" t="s">
        <v>736</v>
      </c>
      <c r="C263" s="9" t="s">
        <v>737</v>
      </c>
      <c r="D263" s="9" t="s">
        <v>736</v>
      </c>
      <c r="E263" s="10" t="s">
        <v>738</v>
      </c>
      <c r="F263" s="11" t="s">
        <v>119</v>
      </c>
      <c r="G263" s="10" t="s">
        <v>120</v>
      </c>
      <c r="H263" s="9"/>
      <c r="I263" s="8" t="s">
        <v>120</v>
      </c>
      <c r="J263" s="8" t="s">
        <v>121</v>
      </c>
      <c r="K263" s="14"/>
    </row>
    <row r="264" ht="17" spans="1:11">
      <c r="A264" s="9">
        <v>159421</v>
      </c>
      <c r="B264" s="9" t="s">
        <v>739</v>
      </c>
      <c r="C264" s="9" t="s">
        <v>740</v>
      </c>
      <c r="D264" s="9" t="s">
        <v>741</v>
      </c>
      <c r="E264" s="10" t="s">
        <v>742</v>
      </c>
      <c r="F264" s="11" t="s">
        <v>119</v>
      </c>
      <c r="G264" s="10" t="s">
        <v>133</v>
      </c>
      <c r="H264" s="9"/>
      <c r="I264" s="8" t="s">
        <v>120</v>
      </c>
      <c r="J264" s="8" t="s">
        <v>121</v>
      </c>
      <c r="K264" s="14"/>
    </row>
    <row r="265" ht="17" spans="1:11">
      <c r="A265" s="9">
        <v>129709</v>
      </c>
      <c r="B265" s="9" t="s">
        <v>743</v>
      </c>
      <c r="C265" s="9" t="s">
        <v>744</v>
      </c>
      <c r="D265" s="9" t="s">
        <v>743</v>
      </c>
      <c r="E265" s="10" t="s">
        <v>745</v>
      </c>
      <c r="F265" s="10" t="s">
        <v>119</v>
      </c>
      <c r="G265" s="10" t="s">
        <v>120</v>
      </c>
      <c r="H265" s="9"/>
      <c r="I265" s="9" t="s">
        <v>120</v>
      </c>
      <c r="J265" s="9" t="s">
        <v>121</v>
      </c>
      <c r="K265" s="5"/>
    </row>
    <row r="266" ht="34" spans="1:11">
      <c r="A266" s="9">
        <v>108818</v>
      </c>
      <c r="B266" s="9" t="s">
        <v>187</v>
      </c>
      <c r="C266" s="9" t="s">
        <v>188</v>
      </c>
      <c r="D266" s="9" t="s">
        <v>189</v>
      </c>
      <c r="E266" s="10" t="s">
        <v>190</v>
      </c>
      <c r="F266" s="10" t="s">
        <v>119</v>
      </c>
      <c r="G266" s="10" t="s">
        <v>120</v>
      </c>
      <c r="H266" s="9"/>
      <c r="I266" s="9" t="s">
        <v>120</v>
      </c>
      <c r="J266" s="9" t="s">
        <v>121</v>
      </c>
      <c r="K266" s="5"/>
    </row>
    <row r="267" ht="17" spans="1:11">
      <c r="A267" s="9">
        <v>130465</v>
      </c>
      <c r="B267" s="9" t="s">
        <v>548</v>
      </c>
      <c r="C267" s="9" t="s">
        <v>558</v>
      </c>
      <c r="D267" s="9" t="s">
        <v>559</v>
      </c>
      <c r="E267" s="10" t="s">
        <v>560</v>
      </c>
      <c r="F267" s="10" t="s">
        <v>119</v>
      </c>
      <c r="G267" s="10" t="s">
        <v>120</v>
      </c>
      <c r="H267" s="9" t="s">
        <v>195</v>
      </c>
      <c r="I267" s="9" t="s">
        <v>120</v>
      </c>
      <c r="J267" s="9" t="s">
        <v>121</v>
      </c>
      <c r="K267" s="5"/>
    </row>
    <row r="268" ht="17" spans="1:11">
      <c r="A268" s="9">
        <v>130465</v>
      </c>
      <c r="B268" s="9" t="s">
        <v>548</v>
      </c>
      <c r="C268" s="9" t="s">
        <v>552</v>
      </c>
      <c r="D268" s="9" t="s">
        <v>553</v>
      </c>
      <c r="E268" s="10" t="s">
        <v>554</v>
      </c>
      <c r="F268" s="10" t="s">
        <v>119</v>
      </c>
      <c r="G268" s="10" t="s">
        <v>120</v>
      </c>
      <c r="H268" s="9"/>
      <c r="I268" s="9" t="s">
        <v>120</v>
      </c>
      <c r="J268" s="9" t="s">
        <v>121</v>
      </c>
      <c r="K268" s="5"/>
    </row>
    <row r="269" ht="51" spans="1:11">
      <c r="A269" s="9">
        <v>126473</v>
      </c>
      <c r="B269" s="9" t="s">
        <v>730</v>
      </c>
      <c r="C269" s="9" t="s">
        <v>731</v>
      </c>
      <c r="D269" s="9" t="s">
        <v>730</v>
      </c>
      <c r="E269" s="10" t="s">
        <v>732</v>
      </c>
      <c r="F269" s="10" t="s">
        <v>119</v>
      </c>
      <c r="G269" s="10" t="s">
        <v>133</v>
      </c>
      <c r="H269" s="9"/>
      <c r="I269" s="9" t="s">
        <v>120</v>
      </c>
      <c r="J269" s="9" t="s">
        <v>121</v>
      </c>
      <c r="K269" s="5"/>
    </row>
    <row r="270" ht="17" spans="1:11">
      <c r="A270" s="9">
        <v>199232</v>
      </c>
      <c r="B270" s="9" t="s">
        <v>746</v>
      </c>
      <c r="C270" s="9" t="s">
        <v>747</v>
      </c>
      <c r="D270" s="9" t="s">
        <v>748</v>
      </c>
      <c r="E270" s="10" t="s">
        <v>749</v>
      </c>
      <c r="F270" s="11" t="s">
        <v>119</v>
      </c>
      <c r="G270" s="10" t="s">
        <v>120</v>
      </c>
      <c r="H270" s="9"/>
      <c r="I270" s="8" t="s">
        <v>120</v>
      </c>
      <c r="J270" s="8" t="s">
        <v>121</v>
      </c>
      <c r="K270" s="14"/>
    </row>
    <row r="271" ht="51" spans="1:11">
      <c r="A271" s="9">
        <v>131523</v>
      </c>
      <c r="B271" s="9" t="s">
        <v>750</v>
      </c>
      <c r="C271" s="9" t="s">
        <v>751</v>
      </c>
      <c r="D271" s="9" t="s">
        <v>752</v>
      </c>
      <c r="E271" s="10" t="s">
        <v>753</v>
      </c>
      <c r="F271" s="10" t="s">
        <v>119</v>
      </c>
      <c r="G271" s="10" t="s">
        <v>120</v>
      </c>
      <c r="H271" s="9"/>
      <c r="I271" s="9" t="s">
        <v>120</v>
      </c>
      <c r="J271" s="9" t="s">
        <v>121</v>
      </c>
      <c r="K271" s="5"/>
    </row>
    <row r="272" ht="34" spans="1:11">
      <c r="A272" s="9">
        <v>105715</v>
      </c>
      <c r="B272" s="9" t="s">
        <v>754</v>
      </c>
      <c r="C272" s="9">
        <v>105715</v>
      </c>
      <c r="D272" s="9" t="s">
        <v>754</v>
      </c>
      <c r="E272" s="10" t="s">
        <v>755</v>
      </c>
      <c r="F272" s="10" t="s">
        <v>119</v>
      </c>
      <c r="G272" s="10" t="s">
        <v>120</v>
      </c>
      <c r="H272" s="9" t="s">
        <v>195</v>
      </c>
      <c r="I272" s="9" t="s">
        <v>120</v>
      </c>
      <c r="J272" s="9" t="s">
        <v>121</v>
      </c>
      <c r="K272" s="5"/>
    </row>
    <row r="273" ht="34" spans="1:11">
      <c r="A273" s="9">
        <v>113643</v>
      </c>
      <c r="B273" s="9" t="s">
        <v>273</v>
      </c>
      <c r="C273" s="9" t="s">
        <v>756</v>
      </c>
      <c r="D273" s="9" t="s">
        <v>757</v>
      </c>
      <c r="E273" s="10" t="s">
        <v>758</v>
      </c>
      <c r="F273" s="10" t="s">
        <v>119</v>
      </c>
      <c r="G273" s="10" t="s">
        <v>120</v>
      </c>
      <c r="H273" s="9" t="s">
        <v>134</v>
      </c>
      <c r="I273" s="9" t="s">
        <v>120</v>
      </c>
      <c r="J273" s="9" t="s">
        <v>121</v>
      </c>
      <c r="K273" s="5"/>
    </row>
    <row r="274" ht="17" spans="1:11">
      <c r="A274" s="9">
        <v>269069</v>
      </c>
      <c r="B274" s="9" t="s">
        <v>759</v>
      </c>
      <c r="C274" s="9" t="s">
        <v>760</v>
      </c>
      <c r="D274" s="9" t="s">
        <v>759</v>
      </c>
      <c r="E274" s="10" t="s">
        <v>761</v>
      </c>
      <c r="F274" s="10" t="s">
        <v>119</v>
      </c>
      <c r="G274" s="10" t="s">
        <v>120</v>
      </c>
      <c r="H274" s="9"/>
      <c r="I274" s="9" t="s">
        <v>120</v>
      </c>
      <c r="J274" s="9" t="s">
        <v>121</v>
      </c>
      <c r="K274" s="5"/>
    </row>
    <row r="275" ht="34" spans="1:11">
      <c r="A275" s="9">
        <v>159763</v>
      </c>
      <c r="B275" s="9" t="s">
        <v>762</v>
      </c>
      <c r="C275" s="9" t="s">
        <v>763</v>
      </c>
      <c r="D275" s="9" t="s">
        <v>762</v>
      </c>
      <c r="E275" s="10" t="s">
        <v>764</v>
      </c>
      <c r="F275" s="10" t="s">
        <v>119</v>
      </c>
      <c r="G275" s="10" t="s">
        <v>120</v>
      </c>
      <c r="H275" s="9" t="s">
        <v>216</v>
      </c>
      <c r="I275" s="9" t="s">
        <v>120</v>
      </c>
      <c r="J275" s="9" t="s">
        <v>121</v>
      </c>
      <c r="K275" s="5"/>
    </row>
    <row r="276" ht="34" spans="1:11">
      <c r="A276" s="9">
        <v>156736</v>
      </c>
      <c r="B276" s="9" t="s">
        <v>572</v>
      </c>
      <c r="C276" s="9" t="s">
        <v>765</v>
      </c>
      <c r="D276" s="9" t="s">
        <v>766</v>
      </c>
      <c r="E276" s="10" t="s">
        <v>767</v>
      </c>
      <c r="F276" s="10" t="s">
        <v>119</v>
      </c>
      <c r="G276" s="10" t="s">
        <v>120</v>
      </c>
      <c r="H276" s="9" t="s">
        <v>437</v>
      </c>
      <c r="I276" s="9" t="s">
        <v>120</v>
      </c>
      <c r="J276" s="9" t="s">
        <v>121</v>
      </c>
      <c r="K276" s="5"/>
    </row>
    <row r="277" ht="34" spans="1:11">
      <c r="A277" s="9">
        <v>159763</v>
      </c>
      <c r="B277" s="9" t="s">
        <v>762</v>
      </c>
      <c r="C277" s="9" t="s">
        <v>763</v>
      </c>
      <c r="D277" s="9" t="s">
        <v>762</v>
      </c>
      <c r="E277" s="10" t="s">
        <v>764</v>
      </c>
      <c r="F277" s="10" t="s">
        <v>119</v>
      </c>
      <c r="G277" s="10" t="s">
        <v>120</v>
      </c>
      <c r="H277" s="9"/>
      <c r="I277" s="9" t="s">
        <v>120</v>
      </c>
      <c r="J277" s="9" t="s">
        <v>121</v>
      </c>
      <c r="K277" s="5"/>
    </row>
    <row r="278" ht="34" spans="1:11">
      <c r="A278" s="9">
        <v>159763</v>
      </c>
      <c r="B278" s="9" t="s">
        <v>762</v>
      </c>
      <c r="C278" s="9" t="s">
        <v>763</v>
      </c>
      <c r="D278" s="9" t="s">
        <v>762</v>
      </c>
      <c r="E278" s="10" t="s">
        <v>764</v>
      </c>
      <c r="F278" s="10" t="s">
        <v>119</v>
      </c>
      <c r="G278" s="10" t="s">
        <v>120</v>
      </c>
      <c r="H278" s="9" t="s">
        <v>216</v>
      </c>
      <c r="I278" s="9" t="s">
        <v>120</v>
      </c>
      <c r="J278" s="9" t="s">
        <v>121</v>
      </c>
      <c r="K278" s="5"/>
    </row>
    <row r="279" ht="34" spans="1:11">
      <c r="A279" s="9">
        <v>122129</v>
      </c>
      <c r="B279" s="9" t="s">
        <v>640</v>
      </c>
      <c r="C279" s="9" t="s">
        <v>675</v>
      </c>
      <c r="D279" s="9" t="s">
        <v>676</v>
      </c>
      <c r="E279" s="10" t="s">
        <v>677</v>
      </c>
      <c r="F279" s="10" t="s">
        <v>119</v>
      </c>
      <c r="G279" s="10" t="s">
        <v>120</v>
      </c>
      <c r="H279" s="9" t="s">
        <v>195</v>
      </c>
      <c r="I279" s="9" t="s">
        <v>133</v>
      </c>
      <c r="J279" s="9" t="s">
        <v>645</v>
      </c>
      <c r="K279" s="5"/>
    </row>
    <row r="280" ht="17" spans="1:11">
      <c r="A280" s="9">
        <v>128678</v>
      </c>
      <c r="B280" s="9" t="s">
        <v>678</v>
      </c>
      <c r="C280" s="9" t="s">
        <v>768</v>
      </c>
      <c r="D280" s="9" t="s">
        <v>769</v>
      </c>
      <c r="E280" s="10" t="s">
        <v>770</v>
      </c>
      <c r="F280" s="10" t="s">
        <v>119</v>
      </c>
      <c r="G280" s="10" t="s">
        <v>120</v>
      </c>
      <c r="H280" s="9"/>
      <c r="I280" s="9" t="s">
        <v>120</v>
      </c>
      <c r="J280" s="9" t="s">
        <v>121</v>
      </c>
      <c r="K280" s="5"/>
    </row>
    <row r="281" ht="68" spans="1:11">
      <c r="A281" s="9">
        <v>114469</v>
      </c>
      <c r="B281" s="9" t="s">
        <v>694</v>
      </c>
      <c r="C281" s="9" t="s">
        <v>771</v>
      </c>
      <c r="D281" s="9" t="s">
        <v>772</v>
      </c>
      <c r="E281" s="10" t="s">
        <v>697</v>
      </c>
      <c r="F281" s="10" t="s">
        <v>119</v>
      </c>
      <c r="G281" s="10" t="s">
        <v>120</v>
      </c>
      <c r="H281" s="9"/>
      <c r="I281" s="9" t="s">
        <v>120</v>
      </c>
      <c r="J281" s="9" t="s">
        <v>121</v>
      </c>
      <c r="K281" s="5"/>
    </row>
    <row r="282" ht="34" spans="1:11">
      <c r="A282" s="9">
        <v>115607</v>
      </c>
      <c r="B282" s="9" t="s">
        <v>773</v>
      </c>
      <c r="C282" s="9" t="s">
        <v>774</v>
      </c>
      <c r="D282" s="9" t="s">
        <v>773</v>
      </c>
      <c r="E282" s="10" t="s">
        <v>775</v>
      </c>
      <c r="F282" s="10" t="s">
        <v>119</v>
      </c>
      <c r="G282" s="10" t="s">
        <v>120</v>
      </c>
      <c r="H282" s="9"/>
      <c r="I282" s="9" t="s">
        <v>120</v>
      </c>
      <c r="J282" s="9" t="s">
        <v>121</v>
      </c>
      <c r="K282" s="5"/>
    </row>
    <row r="283" ht="17" spans="1:11">
      <c r="A283" s="9">
        <v>131046</v>
      </c>
      <c r="B283" s="9" t="s">
        <v>776</v>
      </c>
      <c r="C283" s="9" t="s">
        <v>777</v>
      </c>
      <c r="D283" s="9" t="s">
        <v>776</v>
      </c>
      <c r="E283" s="10" t="s">
        <v>778</v>
      </c>
      <c r="F283" s="10" t="s">
        <v>119</v>
      </c>
      <c r="G283" s="10" t="s">
        <v>120</v>
      </c>
      <c r="H283" s="9"/>
      <c r="I283" s="9" t="s">
        <v>120</v>
      </c>
      <c r="J283" s="9" t="s">
        <v>121</v>
      </c>
      <c r="K283" s="5"/>
    </row>
    <row r="284" ht="17" spans="1:11">
      <c r="A284" s="9">
        <v>127229</v>
      </c>
      <c r="B284" s="9" t="s">
        <v>779</v>
      </c>
      <c r="C284" s="9" t="s">
        <v>780</v>
      </c>
      <c r="D284" s="9" t="s">
        <v>781</v>
      </c>
      <c r="E284" s="10" t="s">
        <v>782</v>
      </c>
      <c r="F284" s="10" t="s">
        <v>119</v>
      </c>
      <c r="G284" s="10" t="s">
        <v>133</v>
      </c>
      <c r="H284" s="9"/>
      <c r="I284" s="9" t="s">
        <v>120</v>
      </c>
      <c r="J284" s="9" t="s">
        <v>121</v>
      </c>
      <c r="K284" s="5"/>
    </row>
    <row r="285" ht="34" spans="1:11">
      <c r="A285" s="9">
        <v>156736</v>
      </c>
      <c r="B285" s="9" t="s">
        <v>572</v>
      </c>
      <c r="C285" s="9" t="s">
        <v>783</v>
      </c>
      <c r="D285" s="9" t="s">
        <v>784</v>
      </c>
      <c r="E285" s="10" t="s">
        <v>785</v>
      </c>
      <c r="F285" s="10" t="s">
        <v>119</v>
      </c>
      <c r="G285" s="10" t="s">
        <v>120</v>
      </c>
      <c r="H285" s="9"/>
      <c r="I285" s="9" t="s">
        <v>120</v>
      </c>
      <c r="J285" s="9" t="s">
        <v>121</v>
      </c>
      <c r="K285" s="5"/>
    </row>
    <row r="286" ht="51" spans="1:11">
      <c r="A286" s="9">
        <v>126473</v>
      </c>
      <c r="B286" s="9" t="s">
        <v>730</v>
      </c>
      <c r="C286" s="9" t="s">
        <v>731</v>
      </c>
      <c r="D286" s="9" t="s">
        <v>730</v>
      </c>
      <c r="E286" s="10" t="s">
        <v>732</v>
      </c>
      <c r="F286" s="10" t="s">
        <v>119</v>
      </c>
      <c r="G286" s="10" t="s">
        <v>133</v>
      </c>
      <c r="H286" s="9"/>
      <c r="I286" s="9" t="s">
        <v>120</v>
      </c>
      <c r="J286" s="9" t="s">
        <v>121</v>
      </c>
      <c r="K286" s="5"/>
    </row>
    <row r="287" ht="51" spans="1:11">
      <c r="A287" s="9">
        <v>126473</v>
      </c>
      <c r="B287" s="9" t="s">
        <v>730</v>
      </c>
      <c r="C287" s="9" t="s">
        <v>731</v>
      </c>
      <c r="D287" s="9" t="s">
        <v>730</v>
      </c>
      <c r="E287" s="10" t="s">
        <v>732</v>
      </c>
      <c r="F287" s="10" t="s">
        <v>119</v>
      </c>
      <c r="G287" s="10" t="s">
        <v>133</v>
      </c>
      <c r="H287" s="9"/>
      <c r="I287" s="9" t="s">
        <v>120</v>
      </c>
      <c r="J287" s="9" t="s">
        <v>121</v>
      </c>
      <c r="K287" s="5"/>
    </row>
    <row r="288" ht="34" spans="1:11">
      <c r="A288" s="9">
        <v>213567</v>
      </c>
      <c r="B288" s="9" t="s">
        <v>786</v>
      </c>
      <c r="C288" s="9" t="s">
        <v>787</v>
      </c>
      <c r="D288" s="9" t="s">
        <v>786</v>
      </c>
      <c r="E288" s="10" t="s">
        <v>788</v>
      </c>
      <c r="F288" s="10" t="s">
        <v>119</v>
      </c>
      <c r="G288" s="10" t="s">
        <v>120</v>
      </c>
      <c r="H288" s="9"/>
      <c r="I288" s="9" t="s">
        <v>120</v>
      </c>
      <c r="J288" s="9" t="s">
        <v>121</v>
      </c>
      <c r="K288" s="5"/>
    </row>
    <row r="289" ht="34" spans="1:11">
      <c r="A289" s="9">
        <v>167462</v>
      </c>
      <c r="B289" s="9" t="s">
        <v>122</v>
      </c>
      <c r="C289" s="9" t="s">
        <v>789</v>
      </c>
      <c r="D289" s="9" t="s">
        <v>790</v>
      </c>
      <c r="E289" s="10" t="s">
        <v>791</v>
      </c>
      <c r="F289" s="10" t="s">
        <v>119</v>
      </c>
      <c r="G289" s="10" t="s">
        <v>120</v>
      </c>
      <c r="H289" s="9"/>
      <c r="I289" s="9" t="s">
        <v>120</v>
      </c>
      <c r="J289" s="9" t="s">
        <v>121</v>
      </c>
      <c r="K289" s="5"/>
    </row>
    <row r="290" ht="17" spans="1:11">
      <c r="A290" s="9">
        <v>106898</v>
      </c>
      <c r="B290" s="9" t="s">
        <v>288</v>
      </c>
      <c r="C290" s="9" t="s">
        <v>792</v>
      </c>
      <c r="D290" s="9" t="s">
        <v>793</v>
      </c>
      <c r="E290" s="10" t="s">
        <v>794</v>
      </c>
      <c r="F290" s="10" t="s">
        <v>119</v>
      </c>
      <c r="G290" s="10" t="s">
        <v>133</v>
      </c>
      <c r="H290" s="9"/>
      <c r="I290" s="9" t="s">
        <v>120</v>
      </c>
      <c r="J290" s="9" t="s">
        <v>121</v>
      </c>
      <c r="K290" s="5"/>
    </row>
    <row r="291" ht="34" spans="1:11">
      <c r="A291" s="9">
        <v>251905</v>
      </c>
      <c r="B291" s="9" t="s">
        <v>795</v>
      </c>
      <c r="C291" s="9" t="s">
        <v>796</v>
      </c>
      <c r="D291" s="9" t="s">
        <v>795</v>
      </c>
      <c r="E291" s="10" t="s">
        <v>797</v>
      </c>
      <c r="F291" s="10" t="s">
        <v>119</v>
      </c>
      <c r="G291" s="10" t="s">
        <v>120</v>
      </c>
      <c r="H291" s="9"/>
      <c r="I291" s="9" t="s">
        <v>120</v>
      </c>
      <c r="J291" s="9" t="s">
        <v>121</v>
      </c>
      <c r="K291" s="5"/>
    </row>
    <row r="292" ht="17" spans="1:11">
      <c r="A292" s="9">
        <v>196560</v>
      </c>
      <c r="B292" s="9" t="s">
        <v>798</v>
      </c>
      <c r="C292" s="9" t="s">
        <v>799</v>
      </c>
      <c r="D292" s="9" t="s">
        <v>798</v>
      </c>
      <c r="E292" s="10" t="s">
        <v>761</v>
      </c>
      <c r="F292" s="10" t="s">
        <v>119</v>
      </c>
      <c r="G292" s="10" t="s">
        <v>120</v>
      </c>
      <c r="H292" s="9"/>
      <c r="I292" s="9" t="s">
        <v>120</v>
      </c>
      <c r="J292" s="9" t="s">
        <v>121</v>
      </c>
      <c r="K292" s="5"/>
    </row>
    <row r="293" ht="68" spans="1:11">
      <c r="A293" s="9">
        <v>125725</v>
      </c>
      <c r="B293" s="9" t="s">
        <v>800</v>
      </c>
      <c r="C293" s="9" t="s">
        <v>801</v>
      </c>
      <c r="D293" s="9" t="s">
        <v>800</v>
      </c>
      <c r="E293" s="10" t="s">
        <v>802</v>
      </c>
      <c r="F293" s="10" t="s">
        <v>119</v>
      </c>
      <c r="G293" s="10" t="s">
        <v>120</v>
      </c>
      <c r="H293" s="9" t="s">
        <v>183</v>
      </c>
      <c r="I293" s="9" t="s">
        <v>120</v>
      </c>
      <c r="J293" s="9" t="s">
        <v>121</v>
      </c>
      <c r="K293" s="5"/>
    </row>
    <row r="294" ht="34" spans="1:11">
      <c r="A294" s="9">
        <v>120108</v>
      </c>
      <c r="B294" s="9" t="s">
        <v>803</v>
      </c>
      <c r="C294" s="9" t="s">
        <v>804</v>
      </c>
      <c r="D294" s="9" t="s">
        <v>805</v>
      </c>
      <c r="E294" s="10" t="s">
        <v>806</v>
      </c>
      <c r="F294" s="10" t="s">
        <v>119</v>
      </c>
      <c r="G294" s="10" t="s">
        <v>120</v>
      </c>
      <c r="H294" s="9"/>
      <c r="I294" s="9" t="s">
        <v>120</v>
      </c>
      <c r="J294" s="9" t="s">
        <v>121</v>
      </c>
      <c r="K294" s="5"/>
    </row>
    <row r="295" ht="17" spans="1:11">
      <c r="A295" s="9">
        <v>234349</v>
      </c>
      <c r="B295" s="9" t="s">
        <v>807</v>
      </c>
      <c r="C295" s="9" t="s">
        <v>808</v>
      </c>
      <c r="D295" s="9" t="s">
        <v>809</v>
      </c>
      <c r="E295" s="10" t="s">
        <v>810</v>
      </c>
      <c r="F295" s="10" t="s">
        <v>119</v>
      </c>
      <c r="G295" s="10" t="s">
        <v>120</v>
      </c>
      <c r="H295" s="9"/>
      <c r="I295" s="9" t="s">
        <v>120</v>
      </c>
      <c r="J295" s="9" t="s">
        <v>121</v>
      </c>
      <c r="K295" s="5"/>
    </row>
    <row r="296" ht="51" spans="1:11">
      <c r="A296" s="9">
        <v>179820</v>
      </c>
      <c r="B296" s="9" t="s">
        <v>811</v>
      </c>
      <c r="C296" s="9" t="s">
        <v>812</v>
      </c>
      <c r="D296" s="9" t="s">
        <v>811</v>
      </c>
      <c r="E296" s="10" t="s">
        <v>813</v>
      </c>
      <c r="F296" s="10" t="s">
        <v>119</v>
      </c>
      <c r="G296" s="10" t="s">
        <v>120</v>
      </c>
      <c r="H296" s="9"/>
      <c r="I296" s="9" t="s">
        <v>120</v>
      </c>
      <c r="J296" s="9" t="s">
        <v>121</v>
      </c>
      <c r="K296" s="5"/>
    </row>
    <row r="297" ht="17" spans="1:11">
      <c r="A297" s="9">
        <v>159421</v>
      </c>
      <c r="B297" s="9" t="s">
        <v>739</v>
      </c>
      <c r="C297" s="9" t="s">
        <v>814</v>
      </c>
      <c r="D297" s="9" t="s">
        <v>815</v>
      </c>
      <c r="E297" s="10" t="s">
        <v>742</v>
      </c>
      <c r="F297" s="10" t="s">
        <v>119</v>
      </c>
      <c r="G297" s="10" t="s">
        <v>133</v>
      </c>
      <c r="H297" s="9"/>
      <c r="I297" s="9" t="s">
        <v>120</v>
      </c>
      <c r="J297" s="9" t="s">
        <v>121</v>
      </c>
      <c r="K297" s="5"/>
    </row>
    <row r="298" ht="17" spans="1:11">
      <c r="A298" s="9">
        <v>130465</v>
      </c>
      <c r="B298" s="9" t="s">
        <v>548</v>
      </c>
      <c r="C298" s="9" t="s">
        <v>816</v>
      </c>
      <c r="D298" s="9" t="s">
        <v>817</v>
      </c>
      <c r="E298" s="10" t="s">
        <v>818</v>
      </c>
      <c r="F298" s="10" t="s">
        <v>119</v>
      </c>
      <c r="G298" s="10" t="s">
        <v>120</v>
      </c>
      <c r="H298" s="9"/>
      <c r="I298" s="9" t="s">
        <v>120</v>
      </c>
      <c r="J298" s="9" t="s">
        <v>121</v>
      </c>
      <c r="K298" s="5"/>
    </row>
    <row r="299" ht="17" spans="1:11">
      <c r="A299" s="9">
        <v>127333</v>
      </c>
      <c r="B299" s="9" t="s">
        <v>115</v>
      </c>
      <c r="C299" s="9" t="s">
        <v>116</v>
      </c>
      <c r="D299" s="9" t="s">
        <v>117</v>
      </c>
      <c r="E299" s="10" t="s">
        <v>118</v>
      </c>
      <c r="F299" s="10" t="s">
        <v>119</v>
      </c>
      <c r="G299" s="10" t="s">
        <v>120</v>
      </c>
      <c r="H299" s="9"/>
      <c r="I299" s="9" t="s">
        <v>120</v>
      </c>
      <c r="J299" s="9" t="s">
        <v>121</v>
      </c>
      <c r="K299" s="5"/>
    </row>
    <row r="300" ht="51" spans="1:11">
      <c r="A300" s="9">
        <v>252513</v>
      </c>
      <c r="B300" s="9" t="s">
        <v>819</v>
      </c>
      <c r="C300" s="9" t="s">
        <v>820</v>
      </c>
      <c r="D300" s="9" t="s">
        <v>821</v>
      </c>
      <c r="E300" s="10" t="s">
        <v>822</v>
      </c>
      <c r="F300" s="10" t="s">
        <v>119</v>
      </c>
      <c r="G300" s="10" t="s">
        <v>120</v>
      </c>
      <c r="H300" s="9"/>
      <c r="I300" s="9" t="s">
        <v>120</v>
      </c>
      <c r="J300" s="9" t="s">
        <v>121</v>
      </c>
      <c r="K300" s="5"/>
    </row>
    <row r="301" ht="51" spans="1:11">
      <c r="A301" s="9">
        <v>105639</v>
      </c>
      <c r="B301" s="9" t="s">
        <v>823</v>
      </c>
      <c r="C301" s="9" t="s">
        <v>824</v>
      </c>
      <c r="D301" s="9" t="s">
        <v>825</v>
      </c>
      <c r="E301" s="10" t="s">
        <v>826</v>
      </c>
      <c r="F301" s="10" t="s">
        <v>119</v>
      </c>
      <c r="G301" s="10" t="s">
        <v>120</v>
      </c>
      <c r="H301" s="9" t="s">
        <v>195</v>
      </c>
      <c r="I301" s="9" t="s">
        <v>120</v>
      </c>
      <c r="J301" s="9" t="s">
        <v>121</v>
      </c>
      <c r="K301" s="5"/>
    </row>
    <row r="302" ht="34" spans="1:11">
      <c r="A302" s="9">
        <v>117112</v>
      </c>
      <c r="B302" s="9" t="s">
        <v>827</v>
      </c>
      <c r="C302" s="9" t="s">
        <v>828</v>
      </c>
      <c r="D302" s="9" t="s">
        <v>827</v>
      </c>
      <c r="E302" s="10" t="s">
        <v>829</v>
      </c>
      <c r="F302" s="10" t="s">
        <v>119</v>
      </c>
      <c r="G302" s="10" t="s">
        <v>120</v>
      </c>
      <c r="H302" s="9"/>
      <c r="I302" s="9" t="s">
        <v>120</v>
      </c>
      <c r="J302" s="9" t="s">
        <v>121</v>
      </c>
      <c r="K302" s="5"/>
    </row>
    <row r="303" ht="34" spans="1:11">
      <c r="A303" s="9">
        <v>106898</v>
      </c>
      <c r="B303" s="9" t="s">
        <v>288</v>
      </c>
      <c r="C303" s="9" t="s">
        <v>830</v>
      </c>
      <c r="D303" s="9" t="s">
        <v>831</v>
      </c>
      <c r="E303" s="10" t="s">
        <v>832</v>
      </c>
      <c r="F303" s="10" t="s">
        <v>119</v>
      </c>
      <c r="G303" s="10" t="s">
        <v>133</v>
      </c>
      <c r="H303" s="9"/>
      <c r="I303" s="9" t="s">
        <v>120</v>
      </c>
      <c r="J303" s="9" t="s">
        <v>121</v>
      </c>
      <c r="K303" s="5"/>
    </row>
    <row r="304" ht="34" spans="1:11">
      <c r="A304" s="9">
        <v>111960</v>
      </c>
      <c r="B304" s="9" t="s">
        <v>833</v>
      </c>
      <c r="C304" s="9" t="s">
        <v>834</v>
      </c>
      <c r="D304" s="9" t="s">
        <v>835</v>
      </c>
      <c r="E304" s="10" t="s">
        <v>836</v>
      </c>
      <c r="F304" s="10" t="s">
        <v>119</v>
      </c>
      <c r="G304" s="10" t="s">
        <v>133</v>
      </c>
      <c r="H304" s="9"/>
      <c r="I304" s="9" t="s">
        <v>120</v>
      </c>
      <c r="J304" s="9" t="s">
        <v>121</v>
      </c>
      <c r="K304" s="5"/>
    </row>
    <row r="305" ht="34" spans="1:11">
      <c r="A305" s="9">
        <v>111960</v>
      </c>
      <c r="B305" s="9" t="s">
        <v>833</v>
      </c>
      <c r="C305" s="9">
        <v>111960</v>
      </c>
      <c r="D305" s="9" t="s">
        <v>837</v>
      </c>
      <c r="E305" s="10" t="s">
        <v>836</v>
      </c>
      <c r="F305" s="10" t="s">
        <v>119</v>
      </c>
      <c r="G305" s="10" t="s">
        <v>133</v>
      </c>
      <c r="H305" s="9"/>
      <c r="I305" s="9" t="s">
        <v>120</v>
      </c>
      <c r="J305" s="9" t="s">
        <v>121</v>
      </c>
      <c r="K305" s="5"/>
    </row>
    <row r="306" ht="34" spans="1:11">
      <c r="A306" s="9">
        <v>175618</v>
      </c>
      <c r="B306" s="9" t="s">
        <v>538</v>
      </c>
      <c r="C306" s="9" t="s">
        <v>539</v>
      </c>
      <c r="D306" s="9" t="s">
        <v>538</v>
      </c>
      <c r="E306" s="10" t="s">
        <v>540</v>
      </c>
      <c r="F306" s="10" t="s">
        <v>119</v>
      </c>
      <c r="G306" s="10" t="s">
        <v>133</v>
      </c>
      <c r="H306" s="9"/>
      <c r="I306" s="9" t="s">
        <v>120</v>
      </c>
      <c r="J306" s="9" t="s">
        <v>121</v>
      </c>
      <c r="K306" s="5"/>
    </row>
    <row r="307" ht="17" spans="1:11">
      <c r="A307" s="9">
        <v>111942</v>
      </c>
      <c r="B307" s="9" t="s">
        <v>838</v>
      </c>
      <c r="C307" s="9" t="s">
        <v>839</v>
      </c>
      <c r="D307" s="9" t="s">
        <v>840</v>
      </c>
      <c r="E307" s="10" t="s">
        <v>841</v>
      </c>
      <c r="F307" s="10" t="s">
        <v>119</v>
      </c>
      <c r="G307" s="10" t="s">
        <v>133</v>
      </c>
      <c r="H307" s="9"/>
      <c r="I307" s="9" t="s">
        <v>120</v>
      </c>
      <c r="J307" s="9" t="s">
        <v>121</v>
      </c>
      <c r="K307" s="5"/>
    </row>
    <row r="308" ht="17" spans="1:11">
      <c r="A308" s="9">
        <v>111942</v>
      </c>
      <c r="B308" s="9" t="s">
        <v>838</v>
      </c>
      <c r="C308" s="9">
        <v>111942</v>
      </c>
      <c r="D308" s="9" t="s">
        <v>842</v>
      </c>
      <c r="E308" s="10" t="s">
        <v>841</v>
      </c>
      <c r="F308" s="10" t="s">
        <v>119</v>
      </c>
      <c r="G308" s="10" t="s">
        <v>133</v>
      </c>
      <c r="H308" s="9"/>
      <c r="I308" s="9" t="s">
        <v>120</v>
      </c>
      <c r="J308" s="9" t="s">
        <v>121</v>
      </c>
      <c r="K308" s="5"/>
    </row>
    <row r="309" ht="34" spans="1:11">
      <c r="A309" s="9">
        <v>106898</v>
      </c>
      <c r="B309" s="9" t="s">
        <v>288</v>
      </c>
      <c r="C309" s="9" t="s">
        <v>843</v>
      </c>
      <c r="D309" s="9" t="s">
        <v>844</v>
      </c>
      <c r="E309" s="10" t="s">
        <v>845</v>
      </c>
      <c r="F309" s="11" t="s">
        <v>119</v>
      </c>
      <c r="G309" s="10" t="s">
        <v>120</v>
      </c>
      <c r="H309" s="9"/>
      <c r="I309" s="8" t="s">
        <v>120</v>
      </c>
      <c r="J309" s="8" t="s">
        <v>121</v>
      </c>
      <c r="K309" s="14"/>
    </row>
    <row r="310" ht="34" spans="1:11">
      <c r="A310" s="9">
        <v>107058</v>
      </c>
      <c r="B310" s="9" t="s">
        <v>362</v>
      </c>
      <c r="C310" s="9">
        <v>107058</v>
      </c>
      <c r="D310" s="9" t="s">
        <v>362</v>
      </c>
      <c r="E310" s="10" t="s">
        <v>363</v>
      </c>
      <c r="F310" s="10" t="s">
        <v>119</v>
      </c>
      <c r="G310" s="10" t="s">
        <v>133</v>
      </c>
      <c r="H310" s="9"/>
      <c r="I310" s="9" t="s">
        <v>120</v>
      </c>
      <c r="J310" s="9" t="s">
        <v>121</v>
      </c>
      <c r="K310" s="5"/>
    </row>
    <row r="311" ht="51" spans="1:11">
      <c r="A311" s="9">
        <v>187520</v>
      </c>
      <c r="B311" s="9" t="s">
        <v>846</v>
      </c>
      <c r="C311" s="9" t="s">
        <v>847</v>
      </c>
      <c r="D311" s="9" t="s">
        <v>846</v>
      </c>
      <c r="E311" s="10" t="s">
        <v>848</v>
      </c>
      <c r="F311" s="10" t="s">
        <v>119</v>
      </c>
      <c r="G311" s="10" t="s">
        <v>120</v>
      </c>
      <c r="H311" s="9"/>
      <c r="I311" s="9" t="s">
        <v>120</v>
      </c>
      <c r="J311" s="9" t="s">
        <v>121</v>
      </c>
      <c r="K311" s="5"/>
    </row>
    <row r="312" ht="17" spans="1:11">
      <c r="A312" s="9">
        <v>119840</v>
      </c>
      <c r="B312" s="9" t="s">
        <v>849</v>
      </c>
      <c r="C312" s="9" t="s">
        <v>850</v>
      </c>
      <c r="D312" s="9" t="s">
        <v>849</v>
      </c>
      <c r="E312" s="10" t="s">
        <v>851</v>
      </c>
      <c r="F312" s="10" t="s">
        <v>119</v>
      </c>
      <c r="G312" s="10" t="s">
        <v>120</v>
      </c>
      <c r="H312" s="9"/>
      <c r="I312" s="9" t="s">
        <v>120</v>
      </c>
      <c r="J312" s="9" t="s">
        <v>121</v>
      </c>
      <c r="K312" s="5"/>
    </row>
    <row r="313" ht="34" spans="1:11">
      <c r="A313" s="9">
        <v>122571</v>
      </c>
      <c r="B313" s="9" t="s">
        <v>852</v>
      </c>
      <c r="C313" s="9" t="s">
        <v>853</v>
      </c>
      <c r="D313" s="9" t="s">
        <v>852</v>
      </c>
      <c r="E313" s="10" t="s">
        <v>854</v>
      </c>
      <c r="F313" s="10" t="s">
        <v>119</v>
      </c>
      <c r="G313" s="10" t="s">
        <v>133</v>
      </c>
      <c r="H313" s="9"/>
      <c r="I313" s="9" t="s">
        <v>120</v>
      </c>
      <c r="J313" s="9" t="s">
        <v>121</v>
      </c>
      <c r="K313" s="5"/>
    </row>
    <row r="314" ht="34" spans="1:11">
      <c r="A314" s="9">
        <v>122571</v>
      </c>
      <c r="B314" s="9" t="s">
        <v>852</v>
      </c>
      <c r="C314" s="9" t="s">
        <v>853</v>
      </c>
      <c r="D314" s="9" t="s">
        <v>852</v>
      </c>
      <c r="E314" s="10" t="s">
        <v>854</v>
      </c>
      <c r="F314" s="10" t="s">
        <v>119</v>
      </c>
      <c r="G314" s="10" t="s">
        <v>133</v>
      </c>
      <c r="H314" s="9"/>
      <c r="I314" s="9" t="s">
        <v>120</v>
      </c>
      <c r="J314" s="9" t="s">
        <v>121</v>
      </c>
      <c r="K314" s="5"/>
    </row>
    <row r="315" ht="34" spans="1:11">
      <c r="A315" s="9">
        <v>156736</v>
      </c>
      <c r="B315" s="9" t="s">
        <v>572</v>
      </c>
      <c r="C315" s="9" t="s">
        <v>855</v>
      </c>
      <c r="D315" s="9" t="s">
        <v>856</v>
      </c>
      <c r="E315" s="10" t="s">
        <v>857</v>
      </c>
      <c r="F315" s="10" t="s">
        <v>119</v>
      </c>
      <c r="G315" s="10" t="s">
        <v>120</v>
      </c>
      <c r="H315" s="9"/>
      <c r="I315" s="9" t="s">
        <v>120</v>
      </c>
      <c r="J315" s="9" t="s">
        <v>121</v>
      </c>
      <c r="K315" s="5"/>
    </row>
    <row r="316" ht="34" spans="1:11">
      <c r="A316" s="9">
        <v>108824</v>
      </c>
      <c r="B316" s="9" t="s">
        <v>222</v>
      </c>
      <c r="C316" s="9">
        <v>108824</v>
      </c>
      <c r="D316" s="9" t="s">
        <v>222</v>
      </c>
      <c r="E316" s="10" t="s">
        <v>223</v>
      </c>
      <c r="F316" s="10" t="s">
        <v>119</v>
      </c>
      <c r="G316" s="10" t="s">
        <v>120</v>
      </c>
      <c r="H316" s="9"/>
      <c r="I316" s="9" t="s">
        <v>120</v>
      </c>
      <c r="J316" s="9" t="s">
        <v>121</v>
      </c>
      <c r="K316" s="5"/>
    </row>
    <row r="317" ht="34" spans="1:11">
      <c r="A317" s="9">
        <v>231052</v>
      </c>
      <c r="B317" s="9" t="s">
        <v>858</v>
      </c>
      <c r="C317" s="9" t="s">
        <v>859</v>
      </c>
      <c r="D317" s="9" t="s">
        <v>860</v>
      </c>
      <c r="E317" s="10" t="s">
        <v>861</v>
      </c>
      <c r="F317" s="10" t="s">
        <v>119</v>
      </c>
      <c r="G317" s="10" t="s">
        <v>120</v>
      </c>
      <c r="H317" s="9" t="s">
        <v>134</v>
      </c>
      <c r="I317" s="9" t="s">
        <v>120</v>
      </c>
      <c r="J317" s="9" t="s">
        <v>121</v>
      </c>
      <c r="K317" s="5"/>
    </row>
    <row r="318" ht="34" spans="1:11">
      <c r="A318" s="9">
        <v>228418</v>
      </c>
      <c r="B318" s="9" t="s">
        <v>862</v>
      </c>
      <c r="C318" s="9" t="s">
        <v>863</v>
      </c>
      <c r="D318" s="9" t="s">
        <v>862</v>
      </c>
      <c r="E318" s="10" t="s">
        <v>864</v>
      </c>
      <c r="F318" s="10" t="s">
        <v>26</v>
      </c>
      <c r="G318" s="10" t="s">
        <v>120</v>
      </c>
      <c r="H318" s="9"/>
      <c r="I318" s="9" t="s">
        <v>120</v>
      </c>
      <c r="J318" s="9" t="s">
        <v>121</v>
      </c>
      <c r="K318" s="5"/>
    </row>
    <row r="319" ht="17" spans="1:11">
      <c r="A319" s="9">
        <v>118522</v>
      </c>
      <c r="B319" s="9" t="s">
        <v>461</v>
      </c>
      <c r="C319" s="9" t="s">
        <v>462</v>
      </c>
      <c r="D319" s="9" t="s">
        <v>463</v>
      </c>
      <c r="E319" s="10" t="s">
        <v>461</v>
      </c>
      <c r="F319" s="10" t="s">
        <v>119</v>
      </c>
      <c r="G319" s="10" t="s">
        <v>120</v>
      </c>
      <c r="H319" s="9"/>
      <c r="I319" s="9" t="s">
        <v>120</v>
      </c>
      <c r="J319" s="9" t="s">
        <v>121</v>
      </c>
      <c r="K319" s="5"/>
    </row>
    <row r="320" ht="51" spans="1:11">
      <c r="A320" s="9">
        <v>116868</v>
      </c>
      <c r="B320" s="9" t="s">
        <v>865</v>
      </c>
      <c r="C320" s="9" t="s">
        <v>866</v>
      </c>
      <c r="D320" s="9" t="s">
        <v>867</v>
      </c>
      <c r="E320" s="10" t="s">
        <v>868</v>
      </c>
      <c r="F320" s="10" t="s">
        <v>119</v>
      </c>
      <c r="G320" s="11" t="s">
        <v>133</v>
      </c>
      <c r="H320" s="9" t="s">
        <v>216</v>
      </c>
      <c r="I320" s="9" t="s">
        <v>133</v>
      </c>
      <c r="J320" s="9" t="s">
        <v>121</v>
      </c>
      <c r="K320" s="5"/>
    </row>
    <row r="321" ht="34" spans="1:11">
      <c r="A321" s="9">
        <v>177164</v>
      </c>
      <c r="B321" s="9" t="s">
        <v>869</v>
      </c>
      <c r="C321" s="9" t="s">
        <v>870</v>
      </c>
      <c r="D321" s="9" t="s">
        <v>869</v>
      </c>
      <c r="E321" s="10" t="s">
        <v>871</v>
      </c>
      <c r="F321" s="10" t="s">
        <v>119</v>
      </c>
      <c r="G321" s="10" t="s">
        <v>120</v>
      </c>
      <c r="H321" s="9"/>
      <c r="I321" s="9" t="s">
        <v>120</v>
      </c>
      <c r="J321" s="9" t="s">
        <v>121</v>
      </c>
      <c r="K321" s="5"/>
    </row>
    <row r="322" ht="34" spans="1:11">
      <c r="A322" s="9">
        <v>188461</v>
      </c>
      <c r="B322" s="9" t="s">
        <v>872</v>
      </c>
      <c r="C322" s="9" t="s">
        <v>873</v>
      </c>
      <c r="D322" s="9" t="s">
        <v>872</v>
      </c>
      <c r="E322" s="10" t="s">
        <v>874</v>
      </c>
      <c r="F322" s="10" t="s">
        <v>119</v>
      </c>
      <c r="G322" s="10" t="s">
        <v>120</v>
      </c>
      <c r="H322" s="9" t="s">
        <v>195</v>
      </c>
      <c r="I322" s="9" t="s">
        <v>120</v>
      </c>
      <c r="J322" s="9" t="s">
        <v>121</v>
      </c>
      <c r="K322" s="5"/>
    </row>
    <row r="323" ht="51" spans="1:11">
      <c r="A323" s="9">
        <v>116868</v>
      </c>
      <c r="B323" s="9" t="s">
        <v>865</v>
      </c>
      <c r="C323" s="9" t="s">
        <v>875</v>
      </c>
      <c r="D323" s="9" t="s">
        <v>876</v>
      </c>
      <c r="E323" s="10" t="s">
        <v>868</v>
      </c>
      <c r="F323" s="10" t="s">
        <v>119</v>
      </c>
      <c r="G323" s="11" t="s">
        <v>133</v>
      </c>
      <c r="H323" s="9" t="s">
        <v>216</v>
      </c>
      <c r="I323" s="9" t="s">
        <v>133</v>
      </c>
      <c r="J323" s="9" t="s">
        <v>121</v>
      </c>
      <c r="K323" s="5"/>
    </row>
    <row r="324" ht="17" spans="1:11">
      <c r="A324" s="9">
        <v>268814</v>
      </c>
      <c r="B324" s="9" t="s">
        <v>877</v>
      </c>
      <c r="C324" s="9" t="s">
        <v>878</v>
      </c>
      <c r="D324" s="9" t="s">
        <v>877</v>
      </c>
      <c r="E324" s="10" t="s">
        <v>879</v>
      </c>
      <c r="F324" s="10" t="s">
        <v>119</v>
      </c>
      <c r="G324" s="10" t="s">
        <v>120</v>
      </c>
      <c r="H324" s="9"/>
      <c r="I324" s="9" t="s">
        <v>120</v>
      </c>
      <c r="J324" s="9" t="s">
        <v>121</v>
      </c>
      <c r="K324" s="5"/>
    </row>
    <row r="325" ht="34" spans="1:11">
      <c r="A325" s="9">
        <v>119976</v>
      </c>
      <c r="B325" s="9" t="s">
        <v>880</v>
      </c>
      <c r="C325" s="9" t="s">
        <v>881</v>
      </c>
      <c r="D325" s="9" t="s">
        <v>880</v>
      </c>
      <c r="E325" s="10" t="s">
        <v>882</v>
      </c>
      <c r="F325" s="10" t="s">
        <v>119</v>
      </c>
      <c r="G325" s="10" t="s">
        <v>120</v>
      </c>
      <c r="H325" s="9"/>
      <c r="I325" s="9" t="s">
        <v>120</v>
      </c>
      <c r="J325" s="9" t="s">
        <v>121</v>
      </c>
      <c r="K325" s="5"/>
    </row>
    <row r="326" ht="51" spans="1:11">
      <c r="A326" s="9">
        <v>116868</v>
      </c>
      <c r="B326" s="9" t="s">
        <v>865</v>
      </c>
      <c r="C326" s="9" t="s">
        <v>883</v>
      </c>
      <c r="D326" s="9" t="s">
        <v>884</v>
      </c>
      <c r="E326" s="10" t="s">
        <v>868</v>
      </c>
      <c r="F326" s="10" t="s">
        <v>119</v>
      </c>
      <c r="G326" s="11" t="s">
        <v>133</v>
      </c>
      <c r="H326" s="9" t="s">
        <v>216</v>
      </c>
      <c r="I326" s="9" t="s">
        <v>133</v>
      </c>
      <c r="J326" s="9" t="s">
        <v>121</v>
      </c>
      <c r="K326" s="5"/>
    </row>
    <row r="327" ht="17" spans="1:11">
      <c r="A327" s="9">
        <v>234257</v>
      </c>
      <c r="B327" s="9" t="s">
        <v>885</v>
      </c>
      <c r="C327" s="9" t="s">
        <v>886</v>
      </c>
      <c r="D327" s="9" t="s">
        <v>885</v>
      </c>
      <c r="E327" s="10" t="s">
        <v>887</v>
      </c>
      <c r="F327" s="11" t="s">
        <v>119</v>
      </c>
      <c r="G327" s="10" t="s">
        <v>133</v>
      </c>
      <c r="H327" s="9"/>
      <c r="I327" s="8" t="s">
        <v>120</v>
      </c>
      <c r="J327" s="8" t="s">
        <v>121</v>
      </c>
      <c r="K327" s="14"/>
    </row>
    <row r="328" ht="34" spans="1:11">
      <c r="A328" s="9">
        <v>252572</v>
      </c>
      <c r="B328" s="9" t="s">
        <v>888</v>
      </c>
      <c r="C328" s="9" t="s">
        <v>889</v>
      </c>
      <c r="D328" s="9" t="s">
        <v>890</v>
      </c>
      <c r="E328" s="10" t="s">
        <v>891</v>
      </c>
      <c r="F328" s="11" t="s">
        <v>119</v>
      </c>
      <c r="G328" s="10" t="s">
        <v>120</v>
      </c>
      <c r="H328" s="9"/>
      <c r="I328" s="8" t="s">
        <v>120</v>
      </c>
      <c r="J328" s="8" t="s">
        <v>121</v>
      </c>
      <c r="K328" s="14"/>
    </row>
    <row r="329" ht="34" spans="1:11">
      <c r="A329" s="9">
        <v>105768</v>
      </c>
      <c r="B329" s="9" t="s">
        <v>892</v>
      </c>
      <c r="C329" s="9" t="s">
        <v>893</v>
      </c>
      <c r="D329" s="9" t="s">
        <v>894</v>
      </c>
      <c r="E329" s="10" t="s">
        <v>895</v>
      </c>
      <c r="F329" s="10" t="s">
        <v>119</v>
      </c>
      <c r="G329" s="10" t="s">
        <v>120</v>
      </c>
      <c r="H329" s="9"/>
      <c r="I329" s="9" t="s">
        <v>120</v>
      </c>
      <c r="J329" s="9" t="s">
        <v>121</v>
      </c>
      <c r="K329" s="5"/>
    </row>
    <row r="330" ht="34" spans="1:11">
      <c r="A330" s="9">
        <v>163315</v>
      </c>
      <c r="B330" s="9" t="s">
        <v>896</v>
      </c>
      <c r="C330" s="9" t="s">
        <v>897</v>
      </c>
      <c r="D330" s="9" t="s">
        <v>898</v>
      </c>
      <c r="E330" s="10" t="s">
        <v>899</v>
      </c>
      <c r="F330" s="10" t="s">
        <v>119</v>
      </c>
      <c r="G330" s="11" t="s">
        <v>120</v>
      </c>
      <c r="H330" s="9" t="s">
        <v>134</v>
      </c>
      <c r="I330" s="9" t="s">
        <v>133</v>
      </c>
      <c r="J330" s="9" t="s">
        <v>121</v>
      </c>
      <c r="K330" s="5"/>
    </row>
    <row r="331" ht="17" spans="1:11">
      <c r="A331" s="9">
        <v>117340</v>
      </c>
      <c r="B331" s="9" t="s">
        <v>900</v>
      </c>
      <c r="C331" s="9" t="s">
        <v>901</v>
      </c>
      <c r="D331" s="9" t="s">
        <v>902</v>
      </c>
      <c r="E331" s="10" t="s">
        <v>903</v>
      </c>
      <c r="F331" s="10" t="s">
        <v>119</v>
      </c>
      <c r="G331" s="10" t="s">
        <v>120</v>
      </c>
      <c r="H331" s="9"/>
      <c r="I331" s="9" t="s">
        <v>120</v>
      </c>
      <c r="J331" s="9" t="s">
        <v>121</v>
      </c>
      <c r="K331" s="5"/>
    </row>
    <row r="332" ht="34" spans="1:11">
      <c r="A332" s="9">
        <v>157072</v>
      </c>
      <c r="B332" s="9" t="s">
        <v>904</v>
      </c>
      <c r="C332" s="9" t="s">
        <v>905</v>
      </c>
      <c r="D332" s="9" t="s">
        <v>904</v>
      </c>
      <c r="E332" s="10" t="s">
        <v>906</v>
      </c>
      <c r="F332" s="10" t="s">
        <v>119</v>
      </c>
      <c r="G332" s="10" t="s">
        <v>120</v>
      </c>
      <c r="H332" s="9"/>
      <c r="I332" s="9" t="s">
        <v>120</v>
      </c>
      <c r="J332" s="9" t="s">
        <v>121</v>
      </c>
      <c r="K332" s="5"/>
    </row>
    <row r="333" ht="51" spans="1:11">
      <c r="A333" s="9">
        <v>106512</v>
      </c>
      <c r="B333" s="9" t="s">
        <v>907</v>
      </c>
      <c r="C333" s="9" t="s">
        <v>908</v>
      </c>
      <c r="D333" s="9" t="s">
        <v>909</v>
      </c>
      <c r="E333" s="10" t="s">
        <v>910</v>
      </c>
      <c r="F333" s="10" t="s">
        <v>119</v>
      </c>
      <c r="G333" s="10" t="s">
        <v>120</v>
      </c>
      <c r="H333" s="9" t="s">
        <v>154</v>
      </c>
      <c r="I333" s="9" t="s">
        <v>120</v>
      </c>
      <c r="J333" s="9" t="s">
        <v>121</v>
      </c>
      <c r="K333" s="5"/>
    </row>
    <row r="334" ht="17" spans="1:11">
      <c r="A334" s="9">
        <v>163315</v>
      </c>
      <c r="B334" s="9" t="s">
        <v>896</v>
      </c>
      <c r="C334" s="9" t="s">
        <v>911</v>
      </c>
      <c r="D334" s="9" t="s">
        <v>912</v>
      </c>
      <c r="E334" s="10" t="s">
        <v>913</v>
      </c>
      <c r="F334" s="10" t="s">
        <v>119</v>
      </c>
      <c r="G334" s="11" t="s">
        <v>120</v>
      </c>
      <c r="H334" s="9"/>
      <c r="I334" s="9" t="s">
        <v>133</v>
      </c>
      <c r="J334" s="9" t="s">
        <v>121</v>
      </c>
      <c r="K334" s="5"/>
    </row>
    <row r="335" ht="17" spans="1:11">
      <c r="A335" s="9">
        <v>117340</v>
      </c>
      <c r="B335" s="9" t="s">
        <v>900</v>
      </c>
      <c r="C335" s="9" t="s">
        <v>914</v>
      </c>
      <c r="D335" s="9" t="s">
        <v>915</v>
      </c>
      <c r="E335" s="10" t="s">
        <v>903</v>
      </c>
      <c r="F335" s="10" t="s">
        <v>119</v>
      </c>
      <c r="G335" s="10" t="s">
        <v>120</v>
      </c>
      <c r="H335" s="9"/>
      <c r="I335" s="9" t="s">
        <v>120</v>
      </c>
      <c r="J335" s="9" t="s">
        <v>121</v>
      </c>
      <c r="K335" s="5"/>
    </row>
    <row r="336" ht="17" spans="1:11">
      <c r="A336" s="9">
        <v>257807</v>
      </c>
      <c r="B336" s="9" t="s">
        <v>916</v>
      </c>
      <c r="C336" s="9" t="s">
        <v>917</v>
      </c>
      <c r="D336" s="9" t="s">
        <v>916</v>
      </c>
      <c r="E336" s="10" t="s">
        <v>918</v>
      </c>
      <c r="F336" s="10" t="s">
        <v>119</v>
      </c>
      <c r="G336" s="10" t="s">
        <v>120</v>
      </c>
      <c r="H336" s="9"/>
      <c r="I336" s="9" t="s">
        <v>120</v>
      </c>
      <c r="J336" s="9" t="s">
        <v>121</v>
      </c>
      <c r="K336" s="5"/>
    </row>
    <row r="337" ht="34" spans="1:11">
      <c r="A337" s="9">
        <v>102534</v>
      </c>
      <c r="B337" s="9" t="s">
        <v>285</v>
      </c>
      <c r="C337" s="9">
        <v>200351</v>
      </c>
      <c r="D337" s="9" t="s">
        <v>286</v>
      </c>
      <c r="E337" s="10" t="s">
        <v>287</v>
      </c>
      <c r="F337" s="10" t="s">
        <v>119</v>
      </c>
      <c r="G337" s="10" t="s">
        <v>120</v>
      </c>
      <c r="H337" s="9"/>
      <c r="I337" s="9" t="s">
        <v>120</v>
      </c>
      <c r="J337" s="9" t="s">
        <v>121</v>
      </c>
      <c r="K337" s="5"/>
    </row>
    <row r="338" ht="34" spans="1:11">
      <c r="A338" s="9">
        <v>106898</v>
      </c>
      <c r="B338" s="9" t="s">
        <v>288</v>
      </c>
      <c r="C338" s="9" t="s">
        <v>919</v>
      </c>
      <c r="D338" s="9" t="s">
        <v>920</v>
      </c>
      <c r="E338" s="10" t="s">
        <v>921</v>
      </c>
      <c r="F338" s="10" t="s">
        <v>119</v>
      </c>
      <c r="G338" s="10" t="s">
        <v>120</v>
      </c>
      <c r="H338" s="9"/>
      <c r="I338" s="9" t="s">
        <v>120</v>
      </c>
      <c r="J338" s="9" t="s">
        <v>121</v>
      </c>
      <c r="K338" s="5"/>
    </row>
    <row r="339" ht="17" spans="1:11">
      <c r="A339" s="9">
        <v>156736</v>
      </c>
      <c r="B339" s="9" t="s">
        <v>572</v>
      </c>
      <c r="C339" s="9" t="s">
        <v>922</v>
      </c>
      <c r="D339" s="9" t="s">
        <v>923</v>
      </c>
      <c r="E339" s="10" t="s">
        <v>924</v>
      </c>
      <c r="F339" s="10" t="s">
        <v>119</v>
      </c>
      <c r="G339" s="10" t="s">
        <v>120</v>
      </c>
      <c r="H339" s="9"/>
      <c r="I339" s="9" t="s">
        <v>120</v>
      </c>
      <c r="J339" s="9" t="s">
        <v>121</v>
      </c>
      <c r="K339" s="5"/>
    </row>
    <row r="340" ht="34" spans="1:11">
      <c r="A340" s="9">
        <v>253632</v>
      </c>
      <c r="B340" s="9" t="s">
        <v>925</v>
      </c>
      <c r="C340" s="9" t="s">
        <v>926</v>
      </c>
      <c r="D340" s="9" t="s">
        <v>925</v>
      </c>
      <c r="E340" s="10" t="s">
        <v>927</v>
      </c>
      <c r="F340" s="10" t="s">
        <v>119</v>
      </c>
      <c r="G340" s="10" t="s">
        <v>120</v>
      </c>
      <c r="H340" s="9"/>
      <c r="I340" s="9" t="s">
        <v>120</v>
      </c>
      <c r="J340" s="9" t="s">
        <v>121</v>
      </c>
      <c r="K340" s="5"/>
    </row>
    <row r="341" ht="17" spans="1:11">
      <c r="A341" s="9">
        <v>156736</v>
      </c>
      <c r="B341" s="9" t="s">
        <v>572</v>
      </c>
      <c r="C341" s="9" t="s">
        <v>928</v>
      </c>
      <c r="D341" s="9" t="s">
        <v>929</v>
      </c>
      <c r="E341" s="10" t="s">
        <v>924</v>
      </c>
      <c r="F341" s="10" t="s">
        <v>119</v>
      </c>
      <c r="G341" s="10" t="s">
        <v>120</v>
      </c>
      <c r="H341" s="9"/>
      <c r="I341" s="9" t="s">
        <v>120</v>
      </c>
      <c r="J341" s="9" t="s">
        <v>121</v>
      </c>
      <c r="K341" s="5"/>
    </row>
    <row r="342" ht="34" spans="1:11">
      <c r="A342" s="9">
        <v>111932</v>
      </c>
      <c r="B342" s="9" t="s">
        <v>930</v>
      </c>
      <c r="C342" s="9" t="s">
        <v>931</v>
      </c>
      <c r="D342" s="9" t="s">
        <v>932</v>
      </c>
      <c r="E342" s="10" t="s">
        <v>933</v>
      </c>
      <c r="F342" s="10" t="s">
        <v>119</v>
      </c>
      <c r="G342" s="10" t="s">
        <v>120</v>
      </c>
      <c r="H342" s="9"/>
      <c r="I342" s="9" t="s">
        <v>120</v>
      </c>
      <c r="J342" s="9" t="s">
        <v>121</v>
      </c>
      <c r="K342" s="5"/>
    </row>
    <row r="343" ht="34" spans="1:11">
      <c r="A343" s="9">
        <v>111932</v>
      </c>
      <c r="B343" s="9" t="s">
        <v>930</v>
      </c>
      <c r="C343" s="9" t="s">
        <v>931</v>
      </c>
      <c r="D343" s="9" t="s">
        <v>932</v>
      </c>
      <c r="E343" s="10" t="s">
        <v>933</v>
      </c>
      <c r="F343" s="10" t="s">
        <v>119</v>
      </c>
      <c r="G343" s="10" t="s">
        <v>120</v>
      </c>
      <c r="H343" s="9"/>
      <c r="I343" s="9" t="s">
        <v>120</v>
      </c>
      <c r="J343" s="9" t="s">
        <v>121</v>
      </c>
      <c r="K343" s="5"/>
    </row>
    <row r="344" ht="34" spans="1:11">
      <c r="A344" s="9">
        <v>250932</v>
      </c>
      <c r="B344" s="9" t="s">
        <v>934</v>
      </c>
      <c r="C344" s="9" t="s">
        <v>935</v>
      </c>
      <c r="D344" s="9" t="s">
        <v>934</v>
      </c>
      <c r="E344" s="10" t="s">
        <v>936</v>
      </c>
      <c r="F344" s="10" t="s">
        <v>119</v>
      </c>
      <c r="G344" s="10" t="s">
        <v>133</v>
      </c>
      <c r="H344" s="9"/>
      <c r="I344" s="9" t="s">
        <v>120</v>
      </c>
      <c r="J344" s="9" t="s">
        <v>121</v>
      </c>
      <c r="K344" s="5"/>
    </row>
    <row r="345" ht="34" spans="1:11">
      <c r="A345" s="9">
        <v>111932</v>
      </c>
      <c r="B345" s="9" t="s">
        <v>930</v>
      </c>
      <c r="C345" s="9" t="s">
        <v>937</v>
      </c>
      <c r="D345" s="9" t="s">
        <v>938</v>
      </c>
      <c r="E345" s="10" t="s">
        <v>939</v>
      </c>
      <c r="F345" s="10" t="s">
        <v>119</v>
      </c>
      <c r="G345" s="10" t="s">
        <v>133</v>
      </c>
      <c r="H345" s="9"/>
      <c r="I345" s="9" t="s">
        <v>120</v>
      </c>
      <c r="J345" s="9" t="s">
        <v>121</v>
      </c>
      <c r="K345" s="5"/>
    </row>
    <row r="346" ht="34" spans="1:11">
      <c r="A346" s="9">
        <v>111932</v>
      </c>
      <c r="B346" s="9" t="s">
        <v>930</v>
      </c>
      <c r="C346" s="9">
        <v>111932</v>
      </c>
      <c r="D346" s="9" t="s">
        <v>940</v>
      </c>
      <c r="E346" s="10" t="s">
        <v>939</v>
      </c>
      <c r="F346" s="10" t="s">
        <v>119</v>
      </c>
      <c r="G346" s="10" t="s">
        <v>133</v>
      </c>
      <c r="H346" s="9"/>
      <c r="I346" s="9" t="s">
        <v>120</v>
      </c>
      <c r="J346" s="9" t="s">
        <v>121</v>
      </c>
      <c r="K346" s="5"/>
    </row>
    <row r="347" ht="51" spans="1:11">
      <c r="A347" s="9">
        <v>109977</v>
      </c>
      <c r="B347" s="9" t="s">
        <v>582</v>
      </c>
      <c r="C347" s="9">
        <v>109977</v>
      </c>
      <c r="D347" s="9" t="s">
        <v>582</v>
      </c>
      <c r="E347" s="10" t="s">
        <v>583</v>
      </c>
      <c r="F347" s="10" t="s">
        <v>119</v>
      </c>
      <c r="G347" s="10" t="s">
        <v>120</v>
      </c>
      <c r="H347" s="9" t="s">
        <v>183</v>
      </c>
      <c r="I347" s="9" t="s">
        <v>120</v>
      </c>
      <c r="J347" s="9" t="s">
        <v>121</v>
      </c>
      <c r="K347" s="5"/>
    </row>
    <row r="348" ht="34" spans="1:11">
      <c r="A348" s="9">
        <v>125556</v>
      </c>
      <c r="B348" s="9" t="s">
        <v>615</v>
      </c>
      <c r="C348" s="9" t="s">
        <v>941</v>
      </c>
      <c r="D348" s="9" t="s">
        <v>942</v>
      </c>
      <c r="E348" s="10" t="s">
        <v>652</v>
      </c>
      <c r="F348" s="11" t="s">
        <v>119</v>
      </c>
      <c r="G348" s="10" t="s">
        <v>133</v>
      </c>
      <c r="H348" s="9"/>
      <c r="I348" s="8" t="s">
        <v>133</v>
      </c>
      <c r="J348" s="8" t="s">
        <v>121</v>
      </c>
      <c r="K348" s="14"/>
    </row>
    <row r="349" ht="34" spans="1:11">
      <c r="A349" s="9">
        <v>125556</v>
      </c>
      <c r="B349" s="9" t="s">
        <v>615</v>
      </c>
      <c r="C349" s="9" t="s">
        <v>943</v>
      </c>
      <c r="D349" s="9" t="s">
        <v>944</v>
      </c>
      <c r="E349" s="10" t="s">
        <v>652</v>
      </c>
      <c r="F349" s="11" t="s">
        <v>119</v>
      </c>
      <c r="G349" s="10" t="s">
        <v>133</v>
      </c>
      <c r="H349" s="9"/>
      <c r="I349" s="8" t="s">
        <v>133</v>
      </c>
      <c r="J349" s="8" t="s">
        <v>121</v>
      </c>
      <c r="K349" s="14"/>
    </row>
    <row r="350" ht="34" spans="1:11">
      <c r="A350" s="9">
        <v>125556</v>
      </c>
      <c r="B350" s="9" t="s">
        <v>615</v>
      </c>
      <c r="C350" s="9" t="s">
        <v>945</v>
      </c>
      <c r="D350" s="9" t="s">
        <v>946</v>
      </c>
      <c r="E350" s="10" t="s">
        <v>652</v>
      </c>
      <c r="F350" s="11" t="s">
        <v>119</v>
      </c>
      <c r="G350" s="10" t="s">
        <v>133</v>
      </c>
      <c r="H350" s="9"/>
      <c r="I350" s="8" t="s">
        <v>133</v>
      </c>
      <c r="J350" s="8" t="s">
        <v>121</v>
      </c>
      <c r="K350" s="14"/>
    </row>
    <row r="351" ht="34" spans="1:11">
      <c r="A351" s="9">
        <v>104141</v>
      </c>
      <c r="B351" s="9" t="s">
        <v>947</v>
      </c>
      <c r="C351" s="9" t="s">
        <v>948</v>
      </c>
      <c r="D351" s="9" t="s">
        <v>949</v>
      </c>
      <c r="E351" s="10" t="s">
        <v>950</v>
      </c>
      <c r="F351" s="10" t="s">
        <v>119</v>
      </c>
      <c r="G351" s="10" t="s">
        <v>120</v>
      </c>
      <c r="H351" s="9"/>
      <c r="I351" s="9" t="s">
        <v>120</v>
      </c>
      <c r="J351" s="9" t="s">
        <v>121</v>
      </c>
      <c r="K351" s="5"/>
    </row>
    <row r="352" ht="17" spans="1:11">
      <c r="A352" s="9">
        <v>195703</v>
      </c>
      <c r="B352" s="9" t="s">
        <v>951</v>
      </c>
      <c r="C352" s="9" t="s">
        <v>952</v>
      </c>
      <c r="D352" s="9" t="s">
        <v>953</v>
      </c>
      <c r="E352" s="10" t="s">
        <v>954</v>
      </c>
      <c r="F352" s="10" t="s">
        <v>119</v>
      </c>
      <c r="G352" s="11" t="s">
        <v>120</v>
      </c>
      <c r="H352" s="9" t="s">
        <v>216</v>
      </c>
      <c r="I352" s="9" t="s">
        <v>133</v>
      </c>
      <c r="J352" s="9" t="s">
        <v>121</v>
      </c>
      <c r="K352" s="5"/>
    </row>
    <row r="353" ht="17" spans="1:11">
      <c r="A353" s="9">
        <v>195703</v>
      </c>
      <c r="B353" s="9" t="s">
        <v>951</v>
      </c>
      <c r="C353" s="9" t="s">
        <v>955</v>
      </c>
      <c r="D353" s="9" t="s">
        <v>956</v>
      </c>
      <c r="E353" s="10" t="s">
        <v>954</v>
      </c>
      <c r="F353" s="10" t="s">
        <v>119</v>
      </c>
      <c r="G353" s="11" t="s">
        <v>120</v>
      </c>
      <c r="H353" s="9" t="s">
        <v>216</v>
      </c>
      <c r="I353" s="9" t="s">
        <v>133</v>
      </c>
      <c r="J353" s="9" t="s">
        <v>121</v>
      </c>
      <c r="K353" s="5"/>
    </row>
    <row r="354" ht="34" spans="1:11">
      <c r="A354" s="9">
        <v>195703</v>
      </c>
      <c r="B354" s="9" t="s">
        <v>951</v>
      </c>
      <c r="C354" s="9" t="s">
        <v>957</v>
      </c>
      <c r="D354" s="9" t="s">
        <v>958</v>
      </c>
      <c r="E354" s="10" t="s">
        <v>959</v>
      </c>
      <c r="F354" s="10" t="s">
        <v>119</v>
      </c>
      <c r="G354" s="11" t="s">
        <v>120</v>
      </c>
      <c r="H354" s="9" t="s">
        <v>216</v>
      </c>
      <c r="I354" s="9" t="s">
        <v>133</v>
      </c>
      <c r="J354" s="9" t="s">
        <v>121</v>
      </c>
      <c r="K354" s="5"/>
    </row>
    <row r="355" ht="51" spans="1:11">
      <c r="A355" s="9">
        <v>117135</v>
      </c>
      <c r="B355" s="9" t="s">
        <v>960</v>
      </c>
      <c r="C355" s="9" t="s">
        <v>961</v>
      </c>
      <c r="D355" s="9" t="s">
        <v>962</v>
      </c>
      <c r="E355" s="10" t="s">
        <v>963</v>
      </c>
      <c r="F355" s="10" t="s">
        <v>119</v>
      </c>
      <c r="G355" s="10" t="s">
        <v>120</v>
      </c>
      <c r="H355" s="9"/>
      <c r="I355" s="9" t="s">
        <v>120</v>
      </c>
      <c r="J355" s="9" t="s">
        <v>121</v>
      </c>
      <c r="K355" s="5"/>
    </row>
    <row r="356" ht="17" spans="1:11">
      <c r="A356" s="9">
        <v>123759</v>
      </c>
      <c r="B356" s="9" t="s">
        <v>964</v>
      </c>
      <c r="C356" s="9" t="s">
        <v>965</v>
      </c>
      <c r="D356" s="9" t="s">
        <v>964</v>
      </c>
      <c r="E356" s="10" t="s">
        <v>966</v>
      </c>
      <c r="F356" s="10" t="s">
        <v>119</v>
      </c>
      <c r="G356" s="10" t="s">
        <v>120</v>
      </c>
      <c r="H356" s="9"/>
      <c r="I356" s="9" t="s">
        <v>120</v>
      </c>
      <c r="J356" s="9" t="s">
        <v>121</v>
      </c>
      <c r="K356" s="5"/>
    </row>
    <row r="357" ht="34" spans="1:11">
      <c r="A357" s="9">
        <v>107099</v>
      </c>
      <c r="B357" s="9" t="s">
        <v>967</v>
      </c>
      <c r="C357" s="9">
        <v>107099</v>
      </c>
      <c r="D357" s="9" t="s">
        <v>968</v>
      </c>
      <c r="E357" s="10" t="s">
        <v>969</v>
      </c>
      <c r="F357" s="11" t="s">
        <v>119</v>
      </c>
      <c r="G357" s="10" t="s">
        <v>133</v>
      </c>
      <c r="H357" s="9" t="s">
        <v>195</v>
      </c>
      <c r="I357" s="8" t="s">
        <v>120</v>
      </c>
      <c r="J357" s="8" t="s">
        <v>121</v>
      </c>
      <c r="K357" s="14"/>
    </row>
    <row r="358" ht="34" spans="1:11">
      <c r="A358" s="9">
        <v>217790</v>
      </c>
      <c r="B358" s="9" t="s">
        <v>970</v>
      </c>
      <c r="C358" s="9" t="s">
        <v>971</v>
      </c>
      <c r="D358" s="9" t="s">
        <v>972</v>
      </c>
      <c r="E358" s="10" t="s">
        <v>973</v>
      </c>
      <c r="F358" s="11" t="s">
        <v>119</v>
      </c>
      <c r="G358" s="10" t="s">
        <v>120</v>
      </c>
      <c r="H358" s="9"/>
      <c r="I358" s="8" t="s">
        <v>120</v>
      </c>
      <c r="J358" s="8" t="s">
        <v>121</v>
      </c>
      <c r="K358" s="14"/>
    </row>
    <row r="359" ht="34" spans="1:11">
      <c r="A359" s="9">
        <v>107912</v>
      </c>
      <c r="B359" s="9" t="s">
        <v>974</v>
      </c>
      <c r="C359" s="9">
        <v>107912</v>
      </c>
      <c r="D359" s="9" t="s">
        <v>974</v>
      </c>
      <c r="E359" s="10" t="s">
        <v>975</v>
      </c>
      <c r="F359" s="11" t="s">
        <v>119</v>
      </c>
      <c r="G359" s="11" t="s">
        <v>133</v>
      </c>
      <c r="H359" s="9" t="s">
        <v>183</v>
      </c>
      <c r="I359" s="8" t="s">
        <v>120</v>
      </c>
      <c r="J359" s="8" t="s">
        <v>121</v>
      </c>
      <c r="K359" s="14"/>
    </row>
    <row r="360" ht="34" spans="1:11">
      <c r="A360" s="9">
        <v>217790</v>
      </c>
      <c r="B360" s="9" t="s">
        <v>970</v>
      </c>
      <c r="C360" s="9" t="s">
        <v>976</v>
      </c>
      <c r="D360" s="9" t="s">
        <v>977</v>
      </c>
      <c r="E360" s="10" t="s">
        <v>973</v>
      </c>
      <c r="F360" s="11" t="s">
        <v>119</v>
      </c>
      <c r="G360" s="10" t="s">
        <v>120</v>
      </c>
      <c r="H360" s="9"/>
      <c r="I360" s="8" t="s">
        <v>120</v>
      </c>
      <c r="J360" s="8" t="s">
        <v>121</v>
      </c>
      <c r="K360" s="14"/>
    </row>
    <row r="361" ht="34" spans="1:11">
      <c r="A361" s="9">
        <v>116904</v>
      </c>
      <c r="B361" s="9" t="s">
        <v>978</v>
      </c>
      <c r="C361" s="9" t="s">
        <v>979</v>
      </c>
      <c r="D361" s="9" t="s">
        <v>980</v>
      </c>
      <c r="E361" s="10" t="s">
        <v>981</v>
      </c>
      <c r="F361" s="10" t="s">
        <v>119</v>
      </c>
      <c r="G361" s="10" t="s">
        <v>120</v>
      </c>
      <c r="H361" s="9"/>
      <c r="I361" s="9" t="s">
        <v>120</v>
      </c>
      <c r="J361" s="9" t="s">
        <v>121</v>
      </c>
      <c r="K361" s="5"/>
    </row>
    <row r="362" ht="34" spans="1:11">
      <c r="A362" s="9">
        <v>217790</v>
      </c>
      <c r="B362" s="9" t="s">
        <v>970</v>
      </c>
      <c r="C362" s="9" t="s">
        <v>982</v>
      </c>
      <c r="D362" s="9" t="s">
        <v>983</v>
      </c>
      <c r="E362" s="10" t="s">
        <v>973</v>
      </c>
      <c r="F362" s="11" t="s">
        <v>119</v>
      </c>
      <c r="G362" s="10" t="s">
        <v>120</v>
      </c>
      <c r="H362" s="9"/>
      <c r="I362" s="8" t="s">
        <v>120</v>
      </c>
      <c r="J362" s="8" t="s">
        <v>121</v>
      </c>
      <c r="K362" s="14"/>
    </row>
    <row r="363" ht="17" spans="1:11">
      <c r="A363" s="9">
        <v>240109</v>
      </c>
      <c r="B363" s="9" t="s">
        <v>984</v>
      </c>
      <c r="C363" s="9" t="s">
        <v>985</v>
      </c>
      <c r="D363" s="9" t="s">
        <v>986</v>
      </c>
      <c r="E363" s="10" t="s">
        <v>987</v>
      </c>
      <c r="F363" s="11" t="s">
        <v>119</v>
      </c>
      <c r="G363" s="10" t="s">
        <v>133</v>
      </c>
      <c r="H363" s="9"/>
      <c r="I363" s="8" t="s">
        <v>120</v>
      </c>
      <c r="J363" s="8" t="s">
        <v>121</v>
      </c>
      <c r="K363" s="14"/>
    </row>
    <row r="364" ht="51" spans="1:11">
      <c r="A364" s="9">
        <v>227720</v>
      </c>
      <c r="B364" s="9" t="s">
        <v>988</v>
      </c>
      <c r="C364" s="9" t="s">
        <v>989</v>
      </c>
      <c r="D364" s="9" t="s">
        <v>988</v>
      </c>
      <c r="E364" s="10" t="s">
        <v>990</v>
      </c>
      <c r="F364" s="10" t="s">
        <v>119</v>
      </c>
      <c r="G364" s="10" t="s">
        <v>120</v>
      </c>
      <c r="H364" s="9"/>
      <c r="I364" s="9" t="s">
        <v>120</v>
      </c>
      <c r="J364" s="9" t="s">
        <v>121</v>
      </c>
      <c r="K364" s="5"/>
    </row>
    <row r="365" ht="34" spans="1:11">
      <c r="A365" s="9">
        <v>248365</v>
      </c>
      <c r="B365" s="9" t="s">
        <v>991</v>
      </c>
      <c r="C365" s="9" t="s">
        <v>992</v>
      </c>
      <c r="D365" s="9" t="s">
        <v>991</v>
      </c>
      <c r="E365" s="10" t="s">
        <v>993</v>
      </c>
      <c r="F365" s="11" t="s">
        <v>119</v>
      </c>
      <c r="G365" s="10" t="s">
        <v>133</v>
      </c>
      <c r="H365" s="9"/>
      <c r="I365" s="8" t="s">
        <v>120</v>
      </c>
      <c r="J365" s="8" t="s">
        <v>121</v>
      </c>
      <c r="K365" s="14"/>
    </row>
    <row r="366" ht="34" spans="1:11">
      <c r="A366" s="9">
        <v>248365</v>
      </c>
      <c r="B366" s="9" t="s">
        <v>991</v>
      </c>
      <c r="C366" s="9" t="s">
        <v>992</v>
      </c>
      <c r="D366" s="9" t="s">
        <v>991</v>
      </c>
      <c r="E366" s="10" t="s">
        <v>993</v>
      </c>
      <c r="F366" s="11" t="s">
        <v>119</v>
      </c>
      <c r="G366" s="10" t="s">
        <v>133</v>
      </c>
      <c r="H366" s="9"/>
      <c r="I366" s="8" t="s">
        <v>120</v>
      </c>
      <c r="J366" s="8" t="s">
        <v>121</v>
      </c>
      <c r="K366" s="14"/>
    </row>
    <row r="367" ht="17" spans="1:11">
      <c r="A367" s="9">
        <v>172731</v>
      </c>
      <c r="B367" s="9" t="s">
        <v>994</v>
      </c>
      <c r="C367" s="9" t="s">
        <v>995</v>
      </c>
      <c r="D367" s="9" t="s">
        <v>994</v>
      </c>
      <c r="E367" s="10" t="s">
        <v>996</v>
      </c>
      <c r="F367" s="10" t="s">
        <v>119</v>
      </c>
      <c r="G367" s="10" t="s">
        <v>120</v>
      </c>
      <c r="H367" s="9" t="s">
        <v>213</v>
      </c>
      <c r="I367" s="9" t="s">
        <v>120</v>
      </c>
      <c r="J367" s="9" t="s">
        <v>121</v>
      </c>
      <c r="K367" s="5"/>
    </row>
    <row r="368" ht="17" spans="1:11">
      <c r="A368" s="9">
        <v>125313</v>
      </c>
      <c r="B368" s="9" t="s">
        <v>997</v>
      </c>
      <c r="C368" s="9" t="s">
        <v>998</v>
      </c>
      <c r="D368" s="9" t="s">
        <v>997</v>
      </c>
      <c r="E368" s="10" t="s">
        <v>999</v>
      </c>
      <c r="F368" s="10" t="s">
        <v>119</v>
      </c>
      <c r="G368" s="10" t="s">
        <v>133</v>
      </c>
      <c r="H368" s="9"/>
      <c r="I368" s="9" t="s">
        <v>120</v>
      </c>
      <c r="J368" s="9" t="s">
        <v>121</v>
      </c>
      <c r="K368" s="5"/>
    </row>
    <row r="369" ht="34" spans="1:11">
      <c r="A369" s="9">
        <v>213931</v>
      </c>
      <c r="B369" s="9" t="s">
        <v>1000</v>
      </c>
      <c r="C369" s="9" t="s">
        <v>1001</v>
      </c>
      <c r="D369" s="9" t="s">
        <v>1000</v>
      </c>
      <c r="E369" s="10" t="s">
        <v>1002</v>
      </c>
      <c r="F369" s="10" t="s">
        <v>119</v>
      </c>
      <c r="G369" s="10" t="s">
        <v>120</v>
      </c>
      <c r="H369" s="9"/>
      <c r="I369" s="9" t="s">
        <v>120</v>
      </c>
      <c r="J369" s="9" t="s">
        <v>121</v>
      </c>
      <c r="K369" s="5"/>
    </row>
    <row r="370" ht="34" spans="1:11">
      <c r="A370" s="9">
        <v>123528</v>
      </c>
      <c r="B370" s="9" t="s">
        <v>1003</v>
      </c>
      <c r="C370" s="9" t="s">
        <v>1004</v>
      </c>
      <c r="D370" s="9" t="s">
        <v>1005</v>
      </c>
      <c r="E370" s="10" t="s">
        <v>1006</v>
      </c>
      <c r="F370" s="10" t="s">
        <v>119</v>
      </c>
      <c r="G370" s="10" t="s">
        <v>120</v>
      </c>
      <c r="H370" s="9"/>
      <c r="I370" s="9" t="s">
        <v>120</v>
      </c>
      <c r="J370" s="9" t="s">
        <v>121</v>
      </c>
      <c r="K370" s="5"/>
    </row>
    <row r="371" ht="34" spans="1:11">
      <c r="A371" s="9">
        <v>125556</v>
      </c>
      <c r="B371" s="9" t="s">
        <v>615</v>
      </c>
      <c r="C371" s="9" t="s">
        <v>1007</v>
      </c>
      <c r="D371" s="9" t="s">
        <v>1008</v>
      </c>
      <c r="E371" s="10" t="s">
        <v>652</v>
      </c>
      <c r="F371" s="11" t="s">
        <v>119</v>
      </c>
      <c r="G371" s="10" t="s">
        <v>133</v>
      </c>
      <c r="H371" s="9"/>
      <c r="I371" s="8" t="s">
        <v>133</v>
      </c>
      <c r="J371" s="8" t="s">
        <v>121</v>
      </c>
      <c r="K371" s="14"/>
    </row>
    <row r="372" ht="34" spans="1:11">
      <c r="A372" s="9">
        <v>164594</v>
      </c>
      <c r="B372" s="9" t="s">
        <v>1009</v>
      </c>
      <c r="C372" s="9" t="s">
        <v>1010</v>
      </c>
      <c r="D372" s="9" t="s">
        <v>1009</v>
      </c>
      <c r="E372" s="10" t="s">
        <v>1011</v>
      </c>
      <c r="F372" s="11" t="s">
        <v>119</v>
      </c>
      <c r="G372" s="10" t="s">
        <v>120</v>
      </c>
      <c r="H372" s="9"/>
      <c r="I372" s="8" t="s">
        <v>120</v>
      </c>
      <c r="J372" s="8" t="s">
        <v>121</v>
      </c>
      <c r="K372" s="14"/>
    </row>
    <row r="373" ht="34" spans="1:11">
      <c r="A373" s="9">
        <v>106898</v>
      </c>
      <c r="B373" s="9" t="s">
        <v>288</v>
      </c>
      <c r="C373" s="9" t="s">
        <v>1012</v>
      </c>
      <c r="D373" s="9" t="s">
        <v>1013</v>
      </c>
      <c r="E373" s="10" t="s">
        <v>1014</v>
      </c>
      <c r="F373" s="11" t="s">
        <v>119</v>
      </c>
      <c r="G373" s="10" t="s">
        <v>120</v>
      </c>
      <c r="H373" s="9"/>
      <c r="I373" s="8" t="s">
        <v>120</v>
      </c>
      <c r="J373" s="8" t="s">
        <v>121</v>
      </c>
      <c r="K373" s="14"/>
    </row>
    <row r="374" ht="34" spans="1:11">
      <c r="A374" s="9">
        <v>106898</v>
      </c>
      <c r="B374" s="9" t="s">
        <v>288</v>
      </c>
      <c r="C374" s="9" t="s">
        <v>830</v>
      </c>
      <c r="D374" s="9" t="s">
        <v>831</v>
      </c>
      <c r="E374" s="10" t="s">
        <v>832</v>
      </c>
      <c r="F374" s="10" t="s">
        <v>119</v>
      </c>
      <c r="G374" s="10" t="s">
        <v>133</v>
      </c>
      <c r="H374" s="9"/>
      <c r="I374" s="9" t="s">
        <v>120</v>
      </c>
      <c r="J374" s="9" t="s">
        <v>121</v>
      </c>
      <c r="K374" s="5"/>
    </row>
    <row r="375" ht="34" spans="1:11">
      <c r="A375" s="9">
        <v>227454</v>
      </c>
      <c r="B375" s="9" t="s">
        <v>1015</v>
      </c>
      <c r="C375" s="9" t="s">
        <v>1016</v>
      </c>
      <c r="D375" s="9" t="s">
        <v>1017</v>
      </c>
      <c r="E375" s="10" t="s">
        <v>1018</v>
      </c>
      <c r="F375" s="10" t="s">
        <v>119</v>
      </c>
      <c r="G375" s="10" t="s">
        <v>120</v>
      </c>
      <c r="H375" s="9"/>
      <c r="I375" s="9" t="s">
        <v>120</v>
      </c>
      <c r="J375" s="9" t="s">
        <v>121</v>
      </c>
      <c r="K375" s="5"/>
    </row>
    <row r="376" ht="34" spans="1:11">
      <c r="A376" s="9">
        <v>258337</v>
      </c>
      <c r="B376" s="9" t="s">
        <v>1019</v>
      </c>
      <c r="C376" s="9" t="s">
        <v>1020</v>
      </c>
      <c r="D376" s="9" t="s">
        <v>1019</v>
      </c>
      <c r="E376" s="10" t="s">
        <v>1021</v>
      </c>
      <c r="F376" s="10" t="s">
        <v>119</v>
      </c>
      <c r="G376" s="10" t="s">
        <v>120</v>
      </c>
      <c r="H376" s="9"/>
      <c r="I376" s="9" t="s">
        <v>120</v>
      </c>
      <c r="J376" s="9" t="s">
        <v>121</v>
      </c>
      <c r="K376" s="5"/>
    </row>
    <row r="377" ht="34" spans="1:11">
      <c r="A377" s="9">
        <v>106898</v>
      </c>
      <c r="B377" s="9" t="s">
        <v>288</v>
      </c>
      <c r="C377" s="9" t="s">
        <v>1022</v>
      </c>
      <c r="D377" s="9" t="s">
        <v>1023</v>
      </c>
      <c r="E377" s="10" t="s">
        <v>1024</v>
      </c>
      <c r="F377" s="10" t="s">
        <v>119</v>
      </c>
      <c r="G377" s="11" t="s">
        <v>133</v>
      </c>
      <c r="H377" s="9"/>
      <c r="I377" s="9" t="s">
        <v>120</v>
      </c>
      <c r="J377" s="9" t="s">
        <v>121</v>
      </c>
      <c r="K377" s="5"/>
    </row>
    <row r="378" ht="17" spans="1:11">
      <c r="A378" s="9">
        <v>130465</v>
      </c>
      <c r="B378" s="9" t="s">
        <v>548</v>
      </c>
      <c r="C378" s="9" t="s">
        <v>549</v>
      </c>
      <c r="D378" s="9" t="s">
        <v>550</v>
      </c>
      <c r="E378" s="10" t="s">
        <v>551</v>
      </c>
      <c r="F378" s="10" t="s">
        <v>119</v>
      </c>
      <c r="G378" s="10" t="s">
        <v>120</v>
      </c>
      <c r="H378" s="9"/>
      <c r="I378" s="9" t="s">
        <v>120</v>
      </c>
      <c r="J378" s="9" t="s">
        <v>121</v>
      </c>
      <c r="K378" s="5"/>
    </row>
    <row r="379" ht="34" spans="1:11">
      <c r="A379" s="9">
        <v>109349</v>
      </c>
      <c r="B379" s="9" t="s">
        <v>1025</v>
      </c>
      <c r="C379" s="9">
        <v>109349</v>
      </c>
      <c r="D379" s="9" t="s">
        <v>1025</v>
      </c>
      <c r="E379" s="10" t="s">
        <v>1026</v>
      </c>
      <c r="F379" s="10" t="s">
        <v>119</v>
      </c>
      <c r="G379" s="10" t="s">
        <v>120</v>
      </c>
      <c r="H379" s="9"/>
      <c r="I379" s="9" t="s">
        <v>120</v>
      </c>
      <c r="J379" s="9" t="s">
        <v>121</v>
      </c>
      <c r="K379" s="5"/>
    </row>
    <row r="380" ht="17" spans="1:11">
      <c r="A380" s="9">
        <v>130465</v>
      </c>
      <c r="B380" s="9" t="s">
        <v>548</v>
      </c>
      <c r="C380" s="9" t="s">
        <v>555</v>
      </c>
      <c r="D380" s="9" t="s">
        <v>556</v>
      </c>
      <c r="E380" s="10" t="s">
        <v>557</v>
      </c>
      <c r="F380" s="10" t="s">
        <v>119</v>
      </c>
      <c r="G380" s="10" t="s">
        <v>120</v>
      </c>
      <c r="H380" s="9"/>
      <c r="I380" s="9" t="s">
        <v>120</v>
      </c>
      <c r="J380" s="9" t="s">
        <v>121</v>
      </c>
      <c r="K380" s="5"/>
    </row>
    <row r="381" ht="17" spans="1:11">
      <c r="A381" s="9">
        <v>106898</v>
      </c>
      <c r="B381" s="9" t="s">
        <v>288</v>
      </c>
      <c r="C381" s="9" t="s">
        <v>1027</v>
      </c>
      <c r="D381" s="9" t="s">
        <v>1028</v>
      </c>
      <c r="E381" s="10" t="s">
        <v>1029</v>
      </c>
      <c r="F381" s="10" t="s">
        <v>119</v>
      </c>
      <c r="G381" s="10" t="s">
        <v>133</v>
      </c>
      <c r="H381" s="9"/>
      <c r="I381" s="9" t="s">
        <v>120</v>
      </c>
      <c r="J381" s="9" t="s">
        <v>121</v>
      </c>
      <c r="K381" s="5"/>
    </row>
    <row r="382" ht="34" spans="1:11">
      <c r="A382" s="9">
        <v>115915</v>
      </c>
      <c r="B382" s="9" t="s">
        <v>1030</v>
      </c>
      <c r="C382" s="9" t="s">
        <v>1031</v>
      </c>
      <c r="D382" s="9" t="s">
        <v>1032</v>
      </c>
      <c r="E382" s="10" t="s">
        <v>1033</v>
      </c>
      <c r="F382" s="11" t="s">
        <v>119</v>
      </c>
      <c r="G382" s="10" t="s">
        <v>120</v>
      </c>
      <c r="H382" s="9"/>
      <c r="I382" s="8" t="s">
        <v>120</v>
      </c>
      <c r="J382" s="8" t="s">
        <v>121</v>
      </c>
      <c r="K382" s="14"/>
    </row>
    <row r="383" ht="34" spans="1:11">
      <c r="A383" s="9">
        <v>106898</v>
      </c>
      <c r="B383" s="9" t="s">
        <v>288</v>
      </c>
      <c r="C383" s="9" t="s">
        <v>1034</v>
      </c>
      <c r="D383" s="9" t="s">
        <v>1035</v>
      </c>
      <c r="E383" s="10" t="s">
        <v>1036</v>
      </c>
      <c r="F383" s="11" t="s">
        <v>119</v>
      </c>
      <c r="G383" s="10" t="s">
        <v>120</v>
      </c>
      <c r="H383" s="9"/>
      <c r="I383" s="8" t="s">
        <v>120</v>
      </c>
      <c r="J383" s="8" t="s">
        <v>121</v>
      </c>
      <c r="K383" s="14"/>
    </row>
    <row r="384" ht="34" spans="1:11">
      <c r="A384" s="9">
        <v>106898</v>
      </c>
      <c r="B384" s="9" t="s">
        <v>288</v>
      </c>
      <c r="C384" s="9" t="s">
        <v>1037</v>
      </c>
      <c r="D384" s="9" t="s">
        <v>1038</v>
      </c>
      <c r="E384" s="10" t="s">
        <v>1039</v>
      </c>
      <c r="F384" s="10" t="s">
        <v>119</v>
      </c>
      <c r="G384" s="10" t="s">
        <v>133</v>
      </c>
      <c r="H384" s="9"/>
      <c r="I384" s="9" t="s">
        <v>120</v>
      </c>
      <c r="J384" s="9" t="s">
        <v>121</v>
      </c>
      <c r="K384" s="5"/>
    </row>
    <row r="385" ht="34" spans="1:11">
      <c r="A385" s="9">
        <v>107058</v>
      </c>
      <c r="B385" s="9" t="s">
        <v>362</v>
      </c>
      <c r="C385" s="9">
        <v>107058</v>
      </c>
      <c r="D385" s="9" t="s">
        <v>362</v>
      </c>
      <c r="E385" s="10" t="s">
        <v>363</v>
      </c>
      <c r="F385" s="10" t="s">
        <v>119</v>
      </c>
      <c r="G385" s="10" t="s">
        <v>133</v>
      </c>
      <c r="H385" s="9"/>
      <c r="I385" s="9" t="s">
        <v>120</v>
      </c>
      <c r="J385" s="9" t="s">
        <v>121</v>
      </c>
      <c r="K385" s="5"/>
    </row>
    <row r="386" ht="34" spans="1:11">
      <c r="A386" s="9">
        <v>167462</v>
      </c>
      <c r="B386" s="9" t="s">
        <v>122</v>
      </c>
      <c r="C386" s="9" t="s">
        <v>1040</v>
      </c>
      <c r="D386" s="9" t="s">
        <v>1041</v>
      </c>
      <c r="E386" s="10" t="s">
        <v>1042</v>
      </c>
      <c r="F386" s="10" t="s">
        <v>119</v>
      </c>
      <c r="G386" s="10" t="s">
        <v>120</v>
      </c>
      <c r="H386" s="9"/>
      <c r="I386" s="9" t="s">
        <v>120</v>
      </c>
      <c r="J386" s="9" t="s">
        <v>121</v>
      </c>
      <c r="K386" s="5"/>
    </row>
    <row r="387" ht="51" spans="1:11">
      <c r="A387" s="9">
        <v>235362</v>
      </c>
      <c r="B387" s="9" t="s">
        <v>1043</v>
      </c>
      <c r="C387" s="9" t="s">
        <v>1044</v>
      </c>
      <c r="D387" s="9" t="s">
        <v>1043</v>
      </c>
      <c r="E387" s="10" t="s">
        <v>1045</v>
      </c>
      <c r="F387" s="10" t="s">
        <v>119</v>
      </c>
      <c r="G387" s="10" t="s">
        <v>120</v>
      </c>
      <c r="H387" s="9"/>
      <c r="I387" s="9" t="s">
        <v>120</v>
      </c>
      <c r="J387" s="9" t="s">
        <v>121</v>
      </c>
      <c r="K387" s="5"/>
    </row>
    <row r="388" ht="34" spans="1:11">
      <c r="A388" s="9">
        <v>235362</v>
      </c>
      <c r="B388" s="9" t="s">
        <v>1043</v>
      </c>
      <c r="C388" s="9" t="s">
        <v>1046</v>
      </c>
      <c r="D388" s="9" t="s">
        <v>1047</v>
      </c>
      <c r="E388" s="10" t="s">
        <v>1048</v>
      </c>
      <c r="F388" s="10" t="s">
        <v>119</v>
      </c>
      <c r="G388" s="10" t="s">
        <v>120</v>
      </c>
      <c r="H388" s="9"/>
      <c r="I388" s="9" t="s">
        <v>120</v>
      </c>
      <c r="J388" s="9" t="s">
        <v>121</v>
      </c>
      <c r="K388" s="5"/>
    </row>
    <row r="389" ht="51" spans="1:11">
      <c r="A389" s="9">
        <v>106898</v>
      </c>
      <c r="B389" s="9" t="s">
        <v>288</v>
      </c>
      <c r="C389" s="9" t="s">
        <v>1049</v>
      </c>
      <c r="D389" s="9" t="s">
        <v>1050</v>
      </c>
      <c r="E389" s="10" t="s">
        <v>1051</v>
      </c>
      <c r="F389" s="11" t="s">
        <v>119</v>
      </c>
      <c r="G389" s="10" t="s">
        <v>133</v>
      </c>
      <c r="H389" s="9"/>
      <c r="I389" s="8" t="s">
        <v>120</v>
      </c>
      <c r="J389" s="8" t="s">
        <v>121</v>
      </c>
      <c r="K389" s="14"/>
    </row>
    <row r="390" ht="17" spans="1:11">
      <c r="A390" s="9">
        <v>127180</v>
      </c>
      <c r="B390" s="9" t="s">
        <v>1052</v>
      </c>
      <c r="C390" s="9" t="s">
        <v>1053</v>
      </c>
      <c r="D390" s="9" t="s">
        <v>1052</v>
      </c>
      <c r="E390" s="10" t="s">
        <v>1054</v>
      </c>
      <c r="F390" s="10" t="s">
        <v>119</v>
      </c>
      <c r="G390" s="10" t="s">
        <v>120</v>
      </c>
      <c r="H390" s="9"/>
      <c r="I390" s="9" t="s">
        <v>120</v>
      </c>
      <c r="J390" s="9" t="s">
        <v>121</v>
      </c>
      <c r="K390" s="5"/>
    </row>
    <row r="391" ht="51" spans="1:11">
      <c r="A391" s="9">
        <v>167462</v>
      </c>
      <c r="B391" s="9" t="s">
        <v>122</v>
      </c>
      <c r="C391" s="9" t="s">
        <v>1055</v>
      </c>
      <c r="D391" s="9" t="s">
        <v>1056</v>
      </c>
      <c r="E391" s="10" t="s">
        <v>1057</v>
      </c>
      <c r="F391" s="10" t="s">
        <v>119</v>
      </c>
      <c r="G391" s="10" t="s">
        <v>120</v>
      </c>
      <c r="H391" s="9"/>
      <c r="I391" s="9" t="s">
        <v>120</v>
      </c>
      <c r="J391" s="9" t="s">
        <v>121</v>
      </c>
      <c r="K391" s="5"/>
    </row>
    <row r="392" ht="34" spans="1:11">
      <c r="A392" s="9">
        <v>106898</v>
      </c>
      <c r="B392" s="9" t="s">
        <v>288</v>
      </c>
      <c r="C392" s="9" t="s">
        <v>1058</v>
      </c>
      <c r="D392" s="9" t="s">
        <v>1059</v>
      </c>
      <c r="E392" s="10" t="s">
        <v>1060</v>
      </c>
      <c r="F392" s="10" t="s">
        <v>119</v>
      </c>
      <c r="G392" s="10" t="s">
        <v>133</v>
      </c>
      <c r="H392" s="9" t="s">
        <v>277</v>
      </c>
      <c r="I392" s="9" t="s">
        <v>120</v>
      </c>
      <c r="J392" s="9" t="s">
        <v>121</v>
      </c>
      <c r="K392" s="5"/>
    </row>
    <row r="393" ht="34" spans="1:11">
      <c r="A393" s="9">
        <v>154907</v>
      </c>
      <c r="B393" s="9" t="s">
        <v>1061</v>
      </c>
      <c r="C393" s="9" t="s">
        <v>1062</v>
      </c>
      <c r="D393" s="9" t="s">
        <v>1061</v>
      </c>
      <c r="E393" s="10" t="s">
        <v>1063</v>
      </c>
      <c r="F393" s="10" t="s">
        <v>119</v>
      </c>
      <c r="G393" s="10" t="s">
        <v>133</v>
      </c>
      <c r="H393" s="9"/>
      <c r="I393" s="9" t="s">
        <v>120</v>
      </c>
      <c r="J393" s="9" t="s">
        <v>121</v>
      </c>
      <c r="K393" s="5"/>
    </row>
    <row r="394" ht="17" spans="1:11">
      <c r="A394" s="9">
        <v>188941</v>
      </c>
      <c r="B394" s="9" t="s">
        <v>708</v>
      </c>
      <c r="C394" s="9" t="s">
        <v>709</v>
      </c>
      <c r="D394" s="9" t="s">
        <v>708</v>
      </c>
      <c r="E394" s="10" t="s">
        <v>710</v>
      </c>
      <c r="F394" s="11" t="s">
        <v>119</v>
      </c>
      <c r="G394" s="10" t="s">
        <v>133</v>
      </c>
      <c r="H394" s="9"/>
      <c r="I394" s="8" t="s">
        <v>120</v>
      </c>
      <c r="J394" s="8" t="s">
        <v>121</v>
      </c>
      <c r="K394" s="14"/>
    </row>
    <row r="395" ht="34" spans="1:11">
      <c r="A395" s="9">
        <v>106898</v>
      </c>
      <c r="B395" s="9" t="s">
        <v>288</v>
      </c>
      <c r="C395" s="9" t="s">
        <v>364</v>
      </c>
      <c r="D395" s="9" t="s">
        <v>365</v>
      </c>
      <c r="E395" s="10" t="s">
        <v>366</v>
      </c>
      <c r="F395" s="10" t="s">
        <v>119</v>
      </c>
      <c r="G395" s="10" t="s">
        <v>133</v>
      </c>
      <c r="H395" s="9"/>
      <c r="I395" s="9" t="s">
        <v>120</v>
      </c>
      <c r="J395" s="9" t="s">
        <v>121</v>
      </c>
      <c r="K395" s="5"/>
    </row>
    <row r="396" ht="34" spans="1:11">
      <c r="A396" s="9">
        <v>231052</v>
      </c>
      <c r="B396" s="9" t="s">
        <v>858</v>
      </c>
      <c r="C396" s="9" t="s">
        <v>1064</v>
      </c>
      <c r="D396" s="9" t="s">
        <v>858</v>
      </c>
      <c r="E396" s="10" t="s">
        <v>861</v>
      </c>
      <c r="F396" s="10" t="s">
        <v>119</v>
      </c>
      <c r="G396" s="10" t="s">
        <v>120</v>
      </c>
      <c r="H396" s="9" t="s">
        <v>134</v>
      </c>
      <c r="I396" s="9" t="s">
        <v>120</v>
      </c>
      <c r="J396" s="9" t="s">
        <v>121</v>
      </c>
      <c r="K396" s="5"/>
    </row>
    <row r="397" ht="51" spans="1:11">
      <c r="A397" s="9">
        <v>107842</v>
      </c>
      <c r="B397" s="9" t="s">
        <v>1065</v>
      </c>
      <c r="C397" s="9">
        <v>107842</v>
      </c>
      <c r="D397" s="9" t="s">
        <v>1066</v>
      </c>
      <c r="E397" s="10" t="s">
        <v>1067</v>
      </c>
      <c r="F397" s="10" t="s">
        <v>119</v>
      </c>
      <c r="G397" s="10" t="s">
        <v>120</v>
      </c>
      <c r="H397" s="9"/>
      <c r="I397" s="9" t="s">
        <v>120</v>
      </c>
      <c r="J397" s="9" t="s">
        <v>121</v>
      </c>
      <c r="K397" s="5"/>
    </row>
    <row r="398" ht="51" spans="1:11">
      <c r="A398" s="9">
        <v>116868</v>
      </c>
      <c r="B398" s="9" t="s">
        <v>865</v>
      </c>
      <c r="C398" s="9" t="s">
        <v>1068</v>
      </c>
      <c r="D398" s="9" t="s">
        <v>1069</v>
      </c>
      <c r="E398" s="10" t="s">
        <v>868</v>
      </c>
      <c r="F398" s="10" t="s">
        <v>119</v>
      </c>
      <c r="G398" s="11" t="s">
        <v>133</v>
      </c>
      <c r="H398" s="9" t="s">
        <v>216</v>
      </c>
      <c r="I398" s="9" t="s">
        <v>133</v>
      </c>
      <c r="J398" s="9" t="s">
        <v>121</v>
      </c>
      <c r="K398" s="5"/>
    </row>
    <row r="399" ht="51" spans="1:11">
      <c r="A399" s="9">
        <v>116868</v>
      </c>
      <c r="B399" s="9" t="s">
        <v>865</v>
      </c>
      <c r="C399" s="9" t="s">
        <v>1070</v>
      </c>
      <c r="D399" s="9" t="s">
        <v>1071</v>
      </c>
      <c r="E399" s="10" t="s">
        <v>868</v>
      </c>
      <c r="F399" s="10" t="s">
        <v>119</v>
      </c>
      <c r="G399" s="11" t="s">
        <v>133</v>
      </c>
      <c r="H399" s="9" t="s">
        <v>216</v>
      </c>
      <c r="I399" s="9" t="s">
        <v>133</v>
      </c>
      <c r="J399" s="9" t="s">
        <v>121</v>
      </c>
      <c r="K399" s="5"/>
    </row>
    <row r="400" ht="34" spans="1:11">
      <c r="A400" s="9">
        <v>163315</v>
      </c>
      <c r="B400" s="9" t="s">
        <v>896</v>
      </c>
      <c r="C400" s="9" t="s">
        <v>1072</v>
      </c>
      <c r="D400" s="9" t="s">
        <v>1073</v>
      </c>
      <c r="E400" s="10" t="s">
        <v>899</v>
      </c>
      <c r="F400" s="10" t="s">
        <v>119</v>
      </c>
      <c r="G400" s="11" t="s">
        <v>120</v>
      </c>
      <c r="H400" s="9" t="s">
        <v>134</v>
      </c>
      <c r="I400" s="9" t="s">
        <v>133</v>
      </c>
      <c r="J400" s="9" t="s">
        <v>121</v>
      </c>
      <c r="K400" s="5"/>
    </row>
    <row r="401" ht="51" spans="1:11">
      <c r="A401" s="9">
        <v>106512</v>
      </c>
      <c r="B401" s="9" t="s">
        <v>907</v>
      </c>
      <c r="C401" s="9" t="s">
        <v>1074</v>
      </c>
      <c r="D401" s="9" t="s">
        <v>1075</v>
      </c>
      <c r="E401" s="10" t="s">
        <v>910</v>
      </c>
      <c r="F401" s="10" t="s">
        <v>119</v>
      </c>
      <c r="G401" s="10" t="s">
        <v>120</v>
      </c>
      <c r="H401" s="9" t="s">
        <v>154</v>
      </c>
      <c r="I401" s="9" t="s">
        <v>120</v>
      </c>
      <c r="J401" s="9" t="s">
        <v>121</v>
      </c>
      <c r="K401" s="5"/>
    </row>
    <row r="402" ht="51" spans="1:11">
      <c r="A402" s="9">
        <v>106512</v>
      </c>
      <c r="B402" s="9" t="s">
        <v>907</v>
      </c>
      <c r="C402" s="9" t="s">
        <v>1076</v>
      </c>
      <c r="D402" s="9" t="s">
        <v>1077</v>
      </c>
      <c r="E402" s="10" t="s">
        <v>910</v>
      </c>
      <c r="F402" s="10" t="s">
        <v>119</v>
      </c>
      <c r="G402" s="10" t="s">
        <v>120</v>
      </c>
      <c r="H402" s="9" t="s">
        <v>154</v>
      </c>
      <c r="I402" s="9" t="s">
        <v>120</v>
      </c>
      <c r="J402" s="9" t="s">
        <v>121</v>
      </c>
      <c r="K402" s="5"/>
    </row>
    <row r="403" ht="51" spans="1:11">
      <c r="A403" s="9">
        <v>106512</v>
      </c>
      <c r="B403" s="9" t="s">
        <v>907</v>
      </c>
      <c r="C403" s="9" t="s">
        <v>1078</v>
      </c>
      <c r="D403" s="9" t="s">
        <v>1079</v>
      </c>
      <c r="E403" s="10" t="s">
        <v>910</v>
      </c>
      <c r="F403" s="10" t="s">
        <v>119</v>
      </c>
      <c r="G403" s="10" t="s">
        <v>120</v>
      </c>
      <c r="H403" s="9" t="s">
        <v>154</v>
      </c>
      <c r="I403" s="9" t="s">
        <v>120</v>
      </c>
      <c r="J403" s="9" t="s">
        <v>121</v>
      </c>
      <c r="K403" s="5"/>
    </row>
    <row r="404" ht="34" spans="1:11">
      <c r="A404" s="9">
        <v>127853</v>
      </c>
      <c r="B404" s="9" t="s">
        <v>1080</v>
      </c>
      <c r="C404" s="9" t="s">
        <v>1081</v>
      </c>
      <c r="D404" s="9" t="s">
        <v>1080</v>
      </c>
      <c r="E404" s="10" t="s">
        <v>1082</v>
      </c>
      <c r="F404" s="11" t="s">
        <v>119</v>
      </c>
      <c r="G404" s="10" t="s">
        <v>133</v>
      </c>
      <c r="H404" s="9"/>
      <c r="I404" s="8" t="s">
        <v>120</v>
      </c>
      <c r="J404" s="8" t="s">
        <v>121</v>
      </c>
      <c r="K404" s="14"/>
    </row>
    <row r="405" ht="34" spans="1:11">
      <c r="A405" s="9">
        <v>105768</v>
      </c>
      <c r="B405" s="9" t="s">
        <v>892</v>
      </c>
      <c r="C405" s="9" t="s">
        <v>1083</v>
      </c>
      <c r="D405" s="9" t="s">
        <v>1084</v>
      </c>
      <c r="E405" s="10" t="s">
        <v>1085</v>
      </c>
      <c r="F405" s="10" t="s">
        <v>119</v>
      </c>
      <c r="G405" s="10" t="s">
        <v>120</v>
      </c>
      <c r="H405" s="9"/>
      <c r="I405" s="9" t="s">
        <v>120</v>
      </c>
      <c r="J405" s="9" t="s">
        <v>121</v>
      </c>
      <c r="K405" s="5"/>
    </row>
    <row r="406" ht="34" spans="1:11">
      <c r="A406" s="9">
        <v>106898</v>
      </c>
      <c r="B406" s="9" t="s">
        <v>288</v>
      </c>
      <c r="C406" s="9" t="s">
        <v>1086</v>
      </c>
      <c r="D406" s="9" t="s">
        <v>1087</v>
      </c>
      <c r="E406" s="10" t="s">
        <v>1088</v>
      </c>
      <c r="F406" s="11" t="s">
        <v>119</v>
      </c>
      <c r="G406" s="10" t="s">
        <v>133</v>
      </c>
      <c r="H406" s="9"/>
      <c r="I406" s="8" t="s">
        <v>120</v>
      </c>
      <c r="J406" s="8" t="s">
        <v>121</v>
      </c>
      <c r="K406" s="14"/>
    </row>
    <row r="407" ht="34" spans="1:11">
      <c r="A407" s="9">
        <v>160987</v>
      </c>
      <c r="B407" s="9" t="s">
        <v>592</v>
      </c>
      <c r="C407" s="9" t="s">
        <v>593</v>
      </c>
      <c r="D407" s="9" t="s">
        <v>592</v>
      </c>
      <c r="E407" s="10" t="s">
        <v>594</v>
      </c>
      <c r="F407" s="10" t="s">
        <v>119</v>
      </c>
      <c r="G407" s="10" t="s">
        <v>120</v>
      </c>
      <c r="H407" s="9"/>
      <c r="I407" s="9" t="s">
        <v>120</v>
      </c>
      <c r="J407" s="9" t="s">
        <v>121</v>
      </c>
      <c r="K407" s="5"/>
    </row>
    <row r="408" ht="34" spans="1:11">
      <c r="A408" s="9">
        <v>119659</v>
      </c>
      <c r="B408" s="9" t="s">
        <v>344</v>
      </c>
      <c r="C408" s="9" t="s">
        <v>348</v>
      </c>
      <c r="D408" s="9" t="s">
        <v>349</v>
      </c>
      <c r="E408" s="10" t="s">
        <v>347</v>
      </c>
      <c r="F408" s="10" t="s">
        <v>119</v>
      </c>
      <c r="G408" s="10" t="s">
        <v>120</v>
      </c>
      <c r="H408" s="9" t="s">
        <v>213</v>
      </c>
      <c r="I408" s="9" t="s">
        <v>120</v>
      </c>
      <c r="J408" s="9" t="s">
        <v>121</v>
      </c>
      <c r="K408" s="5"/>
    </row>
    <row r="409" ht="51" spans="1:11">
      <c r="A409" s="9">
        <v>106898</v>
      </c>
      <c r="B409" s="9" t="s">
        <v>288</v>
      </c>
      <c r="C409" s="9" t="s">
        <v>1089</v>
      </c>
      <c r="D409" s="9" t="s">
        <v>1090</v>
      </c>
      <c r="E409" s="10" t="s">
        <v>1091</v>
      </c>
      <c r="F409" s="10" t="s">
        <v>119</v>
      </c>
      <c r="G409" s="10" t="s">
        <v>133</v>
      </c>
      <c r="H409" s="9"/>
      <c r="I409" s="9" t="s">
        <v>120</v>
      </c>
      <c r="J409" s="9" t="s">
        <v>121</v>
      </c>
      <c r="K409" s="5"/>
    </row>
    <row r="410" ht="51" spans="1:11">
      <c r="A410" s="9">
        <v>106898</v>
      </c>
      <c r="B410" s="9" t="s">
        <v>288</v>
      </c>
      <c r="C410" s="9" t="s">
        <v>1092</v>
      </c>
      <c r="D410" s="9" t="s">
        <v>1093</v>
      </c>
      <c r="E410" s="10" t="s">
        <v>1094</v>
      </c>
      <c r="F410" s="10" t="s">
        <v>119</v>
      </c>
      <c r="G410" s="10" t="s">
        <v>133</v>
      </c>
      <c r="H410" s="9"/>
      <c r="I410" s="9" t="s">
        <v>120</v>
      </c>
      <c r="J410" s="9" t="s">
        <v>121</v>
      </c>
      <c r="K410" s="5"/>
    </row>
    <row r="411" ht="34" spans="1:11">
      <c r="A411" s="9">
        <v>253913</v>
      </c>
      <c r="B411" s="9" t="s">
        <v>1095</v>
      </c>
      <c r="C411" s="9" t="s">
        <v>1096</v>
      </c>
      <c r="D411" s="9" t="s">
        <v>1095</v>
      </c>
      <c r="E411" s="10" t="s">
        <v>1097</v>
      </c>
      <c r="F411" s="10" t="s">
        <v>119</v>
      </c>
      <c r="G411" s="10" t="s">
        <v>133</v>
      </c>
      <c r="H411" s="9"/>
      <c r="I411" s="9" t="s">
        <v>120</v>
      </c>
      <c r="J411" s="9" t="s">
        <v>121</v>
      </c>
      <c r="K411" s="5"/>
    </row>
    <row r="412" ht="34" spans="1:11">
      <c r="A412" s="9">
        <v>233343</v>
      </c>
      <c r="B412" s="9" t="s">
        <v>1098</v>
      </c>
      <c r="C412" s="9" t="s">
        <v>1099</v>
      </c>
      <c r="D412" s="9" t="s">
        <v>1098</v>
      </c>
      <c r="E412" s="10" t="s">
        <v>1100</v>
      </c>
      <c r="F412" s="10" t="s">
        <v>119</v>
      </c>
      <c r="G412" s="10" t="s">
        <v>120</v>
      </c>
      <c r="H412" s="9"/>
      <c r="I412" s="9" t="s">
        <v>120</v>
      </c>
      <c r="J412" s="9" t="s">
        <v>121</v>
      </c>
      <c r="K412" s="5"/>
    </row>
    <row r="413" ht="34" spans="1:11">
      <c r="A413" s="9">
        <v>156736</v>
      </c>
      <c r="B413" s="9" t="s">
        <v>572</v>
      </c>
      <c r="C413" s="9" t="s">
        <v>1101</v>
      </c>
      <c r="D413" s="9" t="s">
        <v>1102</v>
      </c>
      <c r="E413" s="10" t="s">
        <v>1103</v>
      </c>
      <c r="F413" s="10" t="s">
        <v>119</v>
      </c>
      <c r="G413" s="10" t="s">
        <v>120</v>
      </c>
      <c r="H413" s="9"/>
      <c r="I413" s="9" t="s">
        <v>120</v>
      </c>
      <c r="J413" s="9" t="s">
        <v>121</v>
      </c>
      <c r="K413" s="5"/>
    </row>
    <row r="414" ht="17" spans="1:11">
      <c r="A414" s="9">
        <v>156736</v>
      </c>
      <c r="B414" s="9" t="s">
        <v>572</v>
      </c>
      <c r="C414" s="9" t="s">
        <v>1104</v>
      </c>
      <c r="D414" s="9" t="s">
        <v>1105</v>
      </c>
      <c r="E414" s="10" t="s">
        <v>1105</v>
      </c>
      <c r="F414" s="10" t="s">
        <v>119</v>
      </c>
      <c r="G414" s="10" t="s">
        <v>120</v>
      </c>
      <c r="H414" s="9"/>
      <c r="I414" s="9" t="s">
        <v>120</v>
      </c>
      <c r="J414" s="9" t="s">
        <v>121</v>
      </c>
      <c r="K414" s="5"/>
    </row>
    <row r="415" ht="34" spans="1:11">
      <c r="A415" s="9">
        <v>156736</v>
      </c>
      <c r="B415" s="9" t="s">
        <v>572</v>
      </c>
      <c r="C415" s="9" t="s">
        <v>1106</v>
      </c>
      <c r="D415" s="9" t="s">
        <v>1107</v>
      </c>
      <c r="E415" s="10" t="s">
        <v>1108</v>
      </c>
      <c r="F415" s="10" t="s">
        <v>119</v>
      </c>
      <c r="G415" s="10" t="s">
        <v>120</v>
      </c>
      <c r="H415" s="9"/>
      <c r="I415" s="9" t="s">
        <v>120</v>
      </c>
      <c r="J415" s="9" t="s">
        <v>121</v>
      </c>
      <c r="K415" s="5"/>
    </row>
    <row r="416" ht="34" spans="1:11">
      <c r="A416" s="9">
        <v>107469</v>
      </c>
      <c r="B416" s="9" t="s">
        <v>701</v>
      </c>
      <c r="C416" s="9" t="s">
        <v>1109</v>
      </c>
      <c r="D416" s="9" t="s">
        <v>1110</v>
      </c>
      <c r="E416" s="10" t="s">
        <v>1111</v>
      </c>
      <c r="F416" s="10" t="s">
        <v>119</v>
      </c>
      <c r="G416" s="10" t="s">
        <v>120</v>
      </c>
      <c r="H416" s="9"/>
      <c r="I416" s="9" t="s">
        <v>120</v>
      </c>
      <c r="J416" s="9" t="s">
        <v>121</v>
      </c>
      <c r="K416" s="5"/>
    </row>
    <row r="417" ht="34" spans="1:11">
      <c r="A417" s="9">
        <v>163315</v>
      </c>
      <c r="B417" s="9" t="s">
        <v>896</v>
      </c>
      <c r="C417" s="9" t="s">
        <v>1112</v>
      </c>
      <c r="D417" s="9" t="s">
        <v>1113</v>
      </c>
      <c r="E417" s="10" t="s">
        <v>1114</v>
      </c>
      <c r="F417" s="10" t="s">
        <v>119</v>
      </c>
      <c r="G417" s="11" t="s">
        <v>120</v>
      </c>
      <c r="H417" s="9" t="s">
        <v>216</v>
      </c>
      <c r="I417" s="9" t="s">
        <v>133</v>
      </c>
      <c r="J417" s="9" t="s">
        <v>121</v>
      </c>
      <c r="K417" s="5"/>
    </row>
    <row r="418" ht="17" spans="1:11">
      <c r="A418" s="9">
        <v>156736</v>
      </c>
      <c r="B418" s="9" t="s">
        <v>572</v>
      </c>
      <c r="C418" s="9" t="s">
        <v>1115</v>
      </c>
      <c r="D418" s="9" t="s">
        <v>1116</v>
      </c>
      <c r="E418" s="10" t="s">
        <v>1117</v>
      </c>
      <c r="F418" s="10" t="s">
        <v>119</v>
      </c>
      <c r="G418" s="10" t="s">
        <v>120</v>
      </c>
      <c r="H418" s="9"/>
      <c r="I418" s="9" t="s">
        <v>120</v>
      </c>
      <c r="J418" s="9" t="s">
        <v>121</v>
      </c>
      <c r="K418" s="5"/>
    </row>
    <row r="419" ht="34" spans="1:11">
      <c r="A419" s="9">
        <v>107655</v>
      </c>
      <c r="B419" s="9" t="s">
        <v>1118</v>
      </c>
      <c r="C419" s="9" t="s">
        <v>1119</v>
      </c>
      <c r="D419" s="9" t="s">
        <v>1118</v>
      </c>
      <c r="E419" s="10" t="s">
        <v>1120</v>
      </c>
      <c r="F419" s="11" t="s">
        <v>119</v>
      </c>
      <c r="G419" s="11" t="s">
        <v>133</v>
      </c>
      <c r="H419" s="9" t="s">
        <v>195</v>
      </c>
      <c r="I419" s="8" t="s">
        <v>120</v>
      </c>
      <c r="J419" s="8" t="s">
        <v>121</v>
      </c>
      <c r="K419" s="14"/>
    </row>
    <row r="420" ht="17" spans="1:11">
      <c r="A420" s="9">
        <v>236412</v>
      </c>
      <c r="B420" s="9" t="s">
        <v>1121</v>
      </c>
      <c r="C420" s="9" t="s">
        <v>1122</v>
      </c>
      <c r="D420" s="9" t="s">
        <v>1121</v>
      </c>
      <c r="E420" s="10" t="s">
        <v>1123</v>
      </c>
      <c r="F420" s="10" t="s">
        <v>119</v>
      </c>
      <c r="G420" s="10" t="s">
        <v>120</v>
      </c>
      <c r="H420" s="9" t="s">
        <v>134</v>
      </c>
      <c r="I420" s="9" t="s">
        <v>120</v>
      </c>
      <c r="J420" s="9" t="s">
        <v>121</v>
      </c>
      <c r="K420" s="5"/>
    </row>
    <row r="421" ht="34" spans="1:11">
      <c r="A421" s="9">
        <v>111956</v>
      </c>
      <c r="B421" s="9" t="s">
        <v>1124</v>
      </c>
      <c r="C421" s="9" t="s">
        <v>1125</v>
      </c>
      <c r="D421" s="9" t="s">
        <v>1126</v>
      </c>
      <c r="E421" s="10" t="s">
        <v>1127</v>
      </c>
      <c r="F421" s="10" t="s">
        <v>119</v>
      </c>
      <c r="G421" s="10" t="s">
        <v>133</v>
      </c>
      <c r="H421" s="9"/>
      <c r="I421" s="9" t="s">
        <v>120</v>
      </c>
      <c r="J421" s="9" t="s">
        <v>121</v>
      </c>
      <c r="K421" s="5"/>
    </row>
    <row r="422" ht="34" spans="1:11">
      <c r="A422" s="9">
        <v>163315</v>
      </c>
      <c r="B422" s="9" t="s">
        <v>896</v>
      </c>
      <c r="C422" s="9" t="s">
        <v>1128</v>
      </c>
      <c r="D422" s="9" t="s">
        <v>1129</v>
      </c>
      <c r="E422" s="10" t="s">
        <v>1114</v>
      </c>
      <c r="F422" s="10" t="s">
        <v>119</v>
      </c>
      <c r="G422" s="11" t="s">
        <v>120</v>
      </c>
      <c r="H422" s="9" t="s">
        <v>216</v>
      </c>
      <c r="I422" s="9" t="s">
        <v>133</v>
      </c>
      <c r="J422" s="9" t="s">
        <v>121</v>
      </c>
      <c r="K422" s="5"/>
    </row>
    <row r="423" ht="34" spans="1:11">
      <c r="A423" s="9">
        <v>156736</v>
      </c>
      <c r="B423" s="9" t="s">
        <v>572</v>
      </c>
      <c r="C423" s="9" t="s">
        <v>1130</v>
      </c>
      <c r="D423" s="9" t="s">
        <v>1131</v>
      </c>
      <c r="E423" s="10" t="s">
        <v>1103</v>
      </c>
      <c r="F423" s="10" t="s">
        <v>119</v>
      </c>
      <c r="G423" s="10" t="s">
        <v>120</v>
      </c>
      <c r="H423" s="9"/>
      <c r="I423" s="9" t="s">
        <v>120</v>
      </c>
      <c r="J423" s="9" t="s">
        <v>121</v>
      </c>
      <c r="K423" s="5"/>
    </row>
    <row r="424" ht="51" spans="1:11">
      <c r="A424" s="9">
        <v>109977</v>
      </c>
      <c r="B424" s="9" t="s">
        <v>582</v>
      </c>
      <c r="C424" s="9">
        <v>109977</v>
      </c>
      <c r="D424" s="9" t="s">
        <v>582</v>
      </c>
      <c r="E424" s="10" t="s">
        <v>583</v>
      </c>
      <c r="F424" s="10" t="s">
        <v>119</v>
      </c>
      <c r="G424" s="10" t="s">
        <v>120</v>
      </c>
      <c r="H424" s="9" t="s">
        <v>183</v>
      </c>
      <c r="I424" s="9" t="s">
        <v>120</v>
      </c>
      <c r="J424" s="9" t="s">
        <v>121</v>
      </c>
      <c r="K424" s="5"/>
    </row>
    <row r="425" ht="34" spans="1:11">
      <c r="A425" s="9">
        <v>156736</v>
      </c>
      <c r="B425" s="9" t="s">
        <v>572</v>
      </c>
      <c r="C425" s="9" t="s">
        <v>1132</v>
      </c>
      <c r="D425" s="9" t="s">
        <v>1133</v>
      </c>
      <c r="E425" s="10" t="s">
        <v>1103</v>
      </c>
      <c r="F425" s="10" t="s">
        <v>119</v>
      </c>
      <c r="G425" s="10" t="s">
        <v>120</v>
      </c>
      <c r="H425" s="9"/>
      <c r="I425" s="9" t="s">
        <v>120</v>
      </c>
      <c r="J425" s="9" t="s">
        <v>121</v>
      </c>
      <c r="K425" s="5"/>
    </row>
    <row r="426" ht="34" spans="1:11">
      <c r="A426" s="9">
        <v>125556</v>
      </c>
      <c r="B426" s="9" t="s">
        <v>615</v>
      </c>
      <c r="C426" s="9" t="s">
        <v>1134</v>
      </c>
      <c r="D426" s="9" t="s">
        <v>1135</v>
      </c>
      <c r="E426" s="10" t="s">
        <v>652</v>
      </c>
      <c r="F426" s="11" t="s">
        <v>119</v>
      </c>
      <c r="G426" s="10" t="s">
        <v>133</v>
      </c>
      <c r="H426" s="9"/>
      <c r="I426" s="8" t="s">
        <v>133</v>
      </c>
      <c r="J426" s="8" t="s">
        <v>121</v>
      </c>
      <c r="K426" s="14"/>
    </row>
    <row r="427" ht="34" spans="1:11">
      <c r="A427" s="9">
        <v>125556</v>
      </c>
      <c r="B427" s="9" t="s">
        <v>615</v>
      </c>
      <c r="C427" s="9" t="s">
        <v>1136</v>
      </c>
      <c r="D427" s="9" t="s">
        <v>1137</v>
      </c>
      <c r="E427" s="10" t="s">
        <v>652</v>
      </c>
      <c r="F427" s="11" t="s">
        <v>119</v>
      </c>
      <c r="G427" s="10" t="s">
        <v>133</v>
      </c>
      <c r="H427" s="9"/>
      <c r="I427" s="8" t="s">
        <v>133</v>
      </c>
      <c r="J427" s="8" t="s">
        <v>121</v>
      </c>
      <c r="K427" s="14"/>
    </row>
    <row r="428" ht="34" spans="1:11">
      <c r="A428" s="9">
        <v>104141</v>
      </c>
      <c r="B428" s="9" t="s">
        <v>947</v>
      </c>
      <c r="C428" s="9" t="s">
        <v>948</v>
      </c>
      <c r="D428" s="9" t="s">
        <v>949</v>
      </c>
      <c r="E428" s="10" t="s">
        <v>950</v>
      </c>
      <c r="F428" s="10" t="s">
        <v>119</v>
      </c>
      <c r="G428" s="10" t="s">
        <v>120</v>
      </c>
      <c r="H428" s="9"/>
      <c r="I428" s="9" t="s">
        <v>120</v>
      </c>
      <c r="J428" s="9" t="s">
        <v>121</v>
      </c>
      <c r="K428" s="5"/>
    </row>
    <row r="429" ht="34" spans="1:11">
      <c r="A429" s="9">
        <v>195703</v>
      </c>
      <c r="B429" s="9" t="s">
        <v>951</v>
      </c>
      <c r="C429" s="9" t="s">
        <v>1138</v>
      </c>
      <c r="D429" s="9" t="s">
        <v>1139</v>
      </c>
      <c r="E429" s="10" t="s">
        <v>959</v>
      </c>
      <c r="F429" s="10" t="s">
        <v>119</v>
      </c>
      <c r="G429" s="11" t="s">
        <v>120</v>
      </c>
      <c r="H429" s="9" t="s">
        <v>216</v>
      </c>
      <c r="I429" s="9" t="s">
        <v>133</v>
      </c>
      <c r="J429" s="9" t="s">
        <v>121</v>
      </c>
      <c r="K429" s="5"/>
    </row>
    <row r="430" ht="34" spans="1:11">
      <c r="A430" s="9">
        <v>131026</v>
      </c>
      <c r="B430" s="9" t="s">
        <v>244</v>
      </c>
      <c r="C430" s="9" t="s">
        <v>1140</v>
      </c>
      <c r="D430" s="9" t="s">
        <v>1141</v>
      </c>
      <c r="E430" s="10" t="s">
        <v>591</v>
      </c>
      <c r="F430" s="10" t="s">
        <v>26</v>
      </c>
      <c r="G430" s="10" t="s">
        <v>120</v>
      </c>
      <c r="H430" s="9"/>
      <c r="I430" s="9" t="s">
        <v>120</v>
      </c>
      <c r="J430" s="9" t="s">
        <v>121</v>
      </c>
      <c r="K430" s="5"/>
    </row>
    <row r="431" ht="51" spans="1:11">
      <c r="A431" s="9">
        <v>116762</v>
      </c>
      <c r="B431" s="9" t="s">
        <v>1142</v>
      </c>
      <c r="C431" s="9" t="s">
        <v>1143</v>
      </c>
      <c r="D431" s="9" t="s">
        <v>1144</v>
      </c>
      <c r="E431" s="10" t="s">
        <v>1145</v>
      </c>
      <c r="F431" s="10" t="s">
        <v>119</v>
      </c>
      <c r="G431" s="10" t="s">
        <v>133</v>
      </c>
      <c r="H431" s="9"/>
      <c r="I431" s="9" t="s">
        <v>120</v>
      </c>
      <c r="J431" s="9" t="s">
        <v>121</v>
      </c>
      <c r="K431" s="5"/>
    </row>
    <row r="432" ht="34" spans="1:11">
      <c r="A432" s="9">
        <v>119701</v>
      </c>
      <c r="B432" s="9" t="s">
        <v>1146</v>
      </c>
      <c r="C432" s="9" t="s">
        <v>1147</v>
      </c>
      <c r="D432" s="9" t="s">
        <v>1148</v>
      </c>
      <c r="E432" s="10" t="s">
        <v>1149</v>
      </c>
      <c r="F432" s="11" t="s">
        <v>119</v>
      </c>
      <c r="G432" s="10" t="s">
        <v>133</v>
      </c>
      <c r="H432" s="9"/>
      <c r="I432" s="8" t="s">
        <v>120</v>
      </c>
      <c r="J432" s="8" t="s">
        <v>121</v>
      </c>
      <c r="K432" s="14"/>
    </row>
    <row r="433" ht="34" spans="1:11">
      <c r="A433" s="9">
        <v>250630</v>
      </c>
      <c r="B433" s="9" t="s">
        <v>662</v>
      </c>
      <c r="C433" s="9" t="s">
        <v>1150</v>
      </c>
      <c r="D433" s="9" t="s">
        <v>1151</v>
      </c>
      <c r="E433" s="10" t="s">
        <v>665</v>
      </c>
      <c r="F433" s="10" t="s">
        <v>119</v>
      </c>
      <c r="G433" s="10" t="s">
        <v>120</v>
      </c>
      <c r="H433" s="9"/>
      <c r="I433" s="9" t="s">
        <v>120</v>
      </c>
      <c r="J433" s="9" t="s">
        <v>121</v>
      </c>
      <c r="K433" s="5"/>
    </row>
    <row r="434" ht="34" spans="1:11">
      <c r="A434" s="9">
        <v>177067</v>
      </c>
      <c r="B434" s="9" t="s">
        <v>1152</v>
      </c>
      <c r="C434" s="9" t="s">
        <v>1153</v>
      </c>
      <c r="D434" s="9" t="s">
        <v>1154</v>
      </c>
      <c r="E434" s="10" t="s">
        <v>1155</v>
      </c>
      <c r="F434" s="10" t="s">
        <v>119</v>
      </c>
      <c r="G434" s="10" t="s">
        <v>120</v>
      </c>
      <c r="H434" s="9"/>
      <c r="I434" s="9" t="s">
        <v>120</v>
      </c>
      <c r="J434" s="9" t="s">
        <v>121</v>
      </c>
      <c r="K434" s="5"/>
    </row>
    <row r="435" ht="34" spans="1:11">
      <c r="A435" s="9">
        <v>131026</v>
      </c>
      <c r="B435" s="9" t="s">
        <v>244</v>
      </c>
      <c r="C435" s="9" t="s">
        <v>590</v>
      </c>
      <c r="D435" s="9" t="s">
        <v>244</v>
      </c>
      <c r="E435" s="10" t="s">
        <v>591</v>
      </c>
      <c r="F435" s="10" t="s">
        <v>119</v>
      </c>
      <c r="G435" s="10" t="s">
        <v>120</v>
      </c>
      <c r="H435" s="9"/>
      <c r="I435" s="9" t="s">
        <v>120</v>
      </c>
      <c r="J435" s="9" t="s">
        <v>121</v>
      </c>
      <c r="K435" s="5"/>
    </row>
    <row r="436" ht="51" spans="1:11">
      <c r="A436" s="9">
        <v>177067</v>
      </c>
      <c r="B436" s="9" t="s">
        <v>1152</v>
      </c>
      <c r="C436" s="9" t="s">
        <v>1156</v>
      </c>
      <c r="D436" s="9" t="s">
        <v>1157</v>
      </c>
      <c r="E436" s="10" t="s">
        <v>1158</v>
      </c>
      <c r="F436" s="10" t="s">
        <v>119</v>
      </c>
      <c r="G436" s="10" t="s">
        <v>120</v>
      </c>
      <c r="H436" s="9"/>
      <c r="I436" s="9" t="s">
        <v>120</v>
      </c>
      <c r="J436" s="9" t="s">
        <v>121</v>
      </c>
      <c r="K436" s="5"/>
    </row>
    <row r="437" ht="68" spans="1:11">
      <c r="A437" s="9">
        <v>127229</v>
      </c>
      <c r="B437" s="9" t="s">
        <v>779</v>
      </c>
      <c r="C437" s="9" t="s">
        <v>1159</v>
      </c>
      <c r="D437" s="9" t="s">
        <v>1160</v>
      </c>
      <c r="E437" s="10" t="s">
        <v>1161</v>
      </c>
      <c r="F437" s="10" t="s">
        <v>119</v>
      </c>
      <c r="G437" s="10" t="s">
        <v>120</v>
      </c>
      <c r="H437" s="9"/>
      <c r="I437" s="9" t="s">
        <v>120</v>
      </c>
      <c r="J437" s="9" t="s">
        <v>121</v>
      </c>
      <c r="K437" s="5"/>
    </row>
    <row r="438" ht="34" spans="1:11">
      <c r="A438" s="9">
        <v>117454</v>
      </c>
      <c r="B438" s="9" t="s">
        <v>1162</v>
      </c>
      <c r="C438" s="9" t="s">
        <v>1163</v>
      </c>
      <c r="D438" s="9" t="s">
        <v>1162</v>
      </c>
      <c r="E438" s="10" t="s">
        <v>1164</v>
      </c>
      <c r="F438" s="10" t="s">
        <v>119</v>
      </c>
      <c r="G438" s="10" t="s">
        <v>120</v>
      </c>
      <c r="H438" s="9"/>
      <c r="I438" s="9" t="s">
        <v>120</v>
      </c>
      <c r="J438" s="9" t="s">
        <v>121</v>
      </c>
      <c r="K438" s="5"/>
    </row>
    <row r="439" ht="68" spans="1:11">
      <c r="A439" s="9">
        <v>117721</v>
      </c>
      <c r="B439" s="9" t="s">
        <v>191</v>
      </c>
      <c r="C439" s="9" t="s">
        <v>192</v>
      </c>
      <c r="D439" s="9" t="s">
        <v>193</v>
      </c>
      <c r="E439" s="10" t="s">
        <v>194</v>
      </c>
      <c r="F439" s="10" t="s">
        <v>119</v>
      </c>
      <c r="G439" s="10" t="s">
        <v>120</v>
      </c>
      <c r="H439" s="9"/>
      <c r="I439" s="9" t="s">
        <v>120</v>
      </c>
      <c r="J439" s="9" t="s">
        <v>121</v>
      </c>
      <c r="K439" s="5"/>
    </row>
    <row r="440" ht="17" spans="1:11">
      <c r="A440" s="9">
        <v>240109</v>
      </c>
      <c r="B440" s="9" t="s">
        <v>984</v>
      </c>
      <c r="C440" s="9" t="s">
        <v>1165</v>
      </c>
      <c r="D440" s="9" t="s">
        <v>1166</v>
      </c>
      <c r="E440" s="10" t="s">
        <v>987</v>
      </c>
      <c r="F440" s="11" t="s">
        <v>119</v>
      </c>
      <c r="G440" s="10" t="s">
        <v>133</v>
      </c>
      <c r="H440" s="9"/>
      <c r="I440" s="8" t="s">
        <v>120</v>
      </c>
      <c r="J440" s="8" t="s">
        <v>121</v>
      </c>
      <c r="K440" s="14"/>
    </row>
    <row r="441" ht="17" spans="1:11">
      <c r="A441" s="9">
        <v>240109</v>
      </c>
      <c r="B441" s="9" t="s">
        <v>984</v>
      </c>
      <c r="C441" s="9" t="s">
        <v>1167</v>
      </c>
      <c r="D441" s="9" t="s">
        <v>1168</v>
      </c>
      <c r="E441" s="10" t="s">
        <v>987</v>
      </c>
      <c r="F441" s="11" t="s">
        <v>119</v>
      </c>
      <c r="G441" s="10" t="s">
        <v>133</v>
      </c>
      <c r="H441" s="9"/>
      <c r="I441" s="8" t="s">
        <v>120</v>
      </c>
      <c r="J441" s="8" t="s">
        <v>121</v>
      </c>
      <c r="K441" s="14"/>
    </row>
    <row r="442" ht="34" spans="1:11">
      <c r="A442" s="9">
        <v>231813</v>
      </c>
      <c r="B442" s="9" t="s">
        <v>1169</v>
      </c>
      <c r="C442" s="9" t="s">
        <v>1170</v>
      </c>
      <c r="D442" s="9" t="s">
        <v>1169</v>
      </c>
      <c r="E442" s="10" t="s">
        <v>1171</v>
      </c>
      <c r="F442" s="10" t="s">
        <v>119</v>
      </c>
      <c r="G442" s="10" t="s">
        <v>120</v>
      </c>
      <c r="H442" s="9"/>
      <c r="I442" s="9" t="s">
        <v>120</v>
      </c>
      <c r="J442" s="9" t="s">
        <v>121</v>
      </c>
      <c r="K442" s="5"/>
    </row>
    <row r="443" ht="34" spans="1:11">
      <c r="A443" s="9">
        <v>187379</v>
      </c>
      <c r="B443" s="9" t="s">
        <v>1172</v>
      </c>
      <c r="C443" s="9" t="s">
        <v>1173</v>
      </c>
      <c r="D443" s="9" t="s">
        <v>1172</v>
      </c>
      <c r="E443" s="10" t="s">
        <v>1174</v>
      </c>
      <c r="F443" s="10" t="s">
        <v>119</v>
      </c>
      <c r="G443" s="10" t="s">
        <v>120</v>
      </c>
      <c r="H443" s="9"/>
      <c r="I443" s="9" t="s">
        <v>120</v>
      </c>
      <c r="J443" s="9" t="s">
        <v>121</v>
      </c>
      <c r="K443" s="5"/>
    </row>
    <row r="444" ht="17" spans="1:11">
      <c r="A444" s="9">
        <v>107858</v>
      </c>
      <c r="B444" s="9" t="s">
        <v>1175</v>
      </c>
      <c r="C444" s="9" t="s">
        <v>1176</v>
      </c>
      <c r="D444" s="9" t="s">
        <v>1177</v>
      </c>
      <c r="E444" s="10" t="s">
        <v>1178</v>
      </c>
      <c r="F444" s="10" t="s">
        <v>119</v>
      </c>
      <c r="G444" s="10" t="s">
        <v>120</v>
      </c>
      <c r="H444" s="9"/>
      <c r="I444" s="9" t="s">
        <v>120</v>
      </c>
      <c r="J444" s="9" t="s">
        <v>121</v>
      </c>
      <c r="K444" s="5"/>
    </row>
    <row r="445" ht="68" spans="1:11">
      <c r="A445" s="9">
        <v>131513</v>
      </c>
      <c r="B445" s="9" t="s">
        <v>1179</v>
      </c>
      <c r="C445" s="9" t="s">
        <v>1180</v>
      </c>
      <c r="D445" s="9" t="s">
        <v>1181</v>
      </c>
      <c r="E445" s="10" t="s">
        <v>1182</v>
      </c>
      <c r="F445" s="10" t="s">
        <v>119</v>
      </c>
      <c r="G445" s="10" t="s">
        <v>120</v>
      </c>
      <c r="H445" s="9"/>
      <c r="I445" s="9" t="s">
        <v>120</v>
      </c>
      <c r="J445" s="9" t="s">
        <v>121</v>
      </c>
      <c r="K445" s="5"/>
    </row>
    <row r="446" ht="51" spans="1:11">
      <c r="A446" s="9">
        <v>127229</v>
      </c>
      <c r="B446" s="9" t="s">
        <v>779</v>
      </c>
      <c r="C446" s="9" t="s">
        <v>1183</v>
      </c>
      <c r="D446" s="9" t="s">
        <v>1184</v>
      </c>
      <c r="E446" s="10" t="s">
        <v>1185</v>
      </c>
      <c r="F446" s="10" t="s">
        <v>119</v>
      </c>
      <c r="G446" s="10" t="s">
        <v>120</v>
      </c>
      <c r="H446" s="9"/>
      <c r="I446" s="9" t="s">
        <v>120</v>
      </c>
      <c r="J446" s="9" t="s">
        <v>121</v>
      </c>
      <c r="K446" s="5"/>
    </row>
    <row r="447" ht="17" spans="1:11">
      <c r="A447" s="9">
        <v>172731</v>
      </c>
      <c r="B447" s="9" t="s">
        <v>994</v>
      </c>
      <c r="C447" s="9" t="s">
        <v>995</v>
      </c>
      <c r="D447" s="9" t="s">
        <v>994</v>
      </c>
      <c r="E447" s="10" t="s">
        <v>996</v>
      </c>
      <c r="F447" s="10" t="s">
        <v>119</v>
      </c>
      <c r="G447" s="10" t="s">
        <v>120</v>
      </c>
      <c r="H447" s="9" t="s">
        <v>213</v>
      </c>
      <c r="I447" s="9" t="s">
        <v>120</v>
      </c>
      <c r="J447" s="9" t="s">
        <v>121</v>
      </c>
      <c r="K447" s="5"/>
    </row>
    <row r="448" ht="34" spans="1:11">
      <c r="A448" s="9">
        <v>123528</v>
      </c>
      <c r="B448" s="9" t="s">
        <v>1003</v>
      </c>
      <c r="C448" s="9" t="s">
        <v>1004</v>
      </c>
      <c r="D448" s="9" t="s">
        <v>1005</v>
      </c>
      <c r="E448" s="10" t="s">
        <v>1006</v>
      </c>
      <c r="F448" s="10" t="s">
        <v>119</v>
      </c>
      <c r="G448" s="10" t="s">
        <v>120</v>
      </c>
      <c r="H448" s="9"/>
      <c r="I448" s="9" t="s">
        <v>120</v>
      </c>
      <c r="J448" s="9" t="s">
        <v>121</v>
      </c>
      <c r="K448" s="5"/>
    </row>
    <row r="449" ht="34" spans="1:11">
      <c r="A449" s="9">
        <v>126924</v>
      </c>
      <c r="B449" s="9" t="s">
        <v>1186</v>
      </c>
      <c r="C449" s="9" t="s">
        <v>1187</v>
      </c>
      <c r="D449" s="9" t="s">
        <v>1188</v>
      </c>
      <c r="E449" s="10" t="s">
        <v>1189</v>
      </c>
      <c r="F449" s="11" t="s">
        <v>119</v>
      </c>
      <c r="G449" s="10" t="s">
        <v>133</v>
      </c>
      <c r="H449" s="9"/>
      <c r="I449" s="8" t="s">
        <v>120</v>
      </c>
      <c r="J449" s="8" t="s">
        <v>121</v>
      </c>
      <c r="K449" s="14"/>
    </row>
    <row r="450" ht="17" spans="1:11">
      <c r="A450" s="9">
        <v>238062</v>
      </c>
      <c r="B450" s="9" t="s">
        <v>1190</v>
      </c>
      <c r="C450" s="9" t="s">
        <v>1191</v>
      </c>
      <c r="D450" s="9" t="s">
        <v>1190</v>
      </c>
      <c r="E450" s="10" t="s">
        <v>1192</v>
      </c>
      <c r="F450" s="10" t="s">
        <v>119</v>
      </c>
      <c r="G450" s="10" t="s">
        <v>120</v>
      </c>
      <c r="H450" s="9"/>
      <c r="I450" s="9" t="s">
        <v>120</v>
      </c>
      <c r="J450" s="9" t="s">
        <v>121</v>
      </c>
      <c r="K450" s="5"/>
    </row>
    <row r="451" ht="34" spans="1:11">
      <c r="A451" s="9">
        <v>106300</v>
      </c>
      <c r="B451" s="9" t="s">
        <v>1193</v>
      </c>
      <c r="C451" s="9">
        <v>106300</v>
      </c>
      <c r="D451" s="9" t="s">
        <v>1194</v>
      </c>
      <c r="E451" s="10" t="s">
        <v>1195</v>
      </c>
      <c r="F451" s="10" t="s">
        <v>119</v>
      </c>
      <c r="G451" s="10" t="s">
        <v>120</v>
      </c>
      <c r="H451" s="9"/>
      <c r="I451" s="9" t="s">
        <v>120</v>
      </c>
      <c r="J451" s="9" t="s">
        <v>121</v>
      </c>
      <c r="K451" s="5"/>
    </row>
    <row r="452" ht="34" spans="1:11">
      <c r="A452" s="9">
        <v>115508</v>
      </c>
      <c r="B452" s="9" t="s">
        <v>1196</v>
      </c>
      <c r="C452" s="9" t="s">
        <v>1197</v>
      </c>
      <c r="D452" s="9" t="s">
        <v>1198</v>
      </c>
      <c r="E452" s="10" t="s">
        <v>1199</v>
      </c>
      <c r="F452" s="11" t="s">
        <v>119</v>
      </c>
      <c r="G452" s="10" t="s">
        <v>120</v>
      </c>
      <c r="H452" s="9"/>
      <c r="I452" s="8" t="s">
        <v>120</v>
      </c>
      <c r="J452" s="8" t="s">
        <v>121</v>
      </c>
      <c r="K452" s="14"/>
    </row>
    <row r="453" ht="34" spans="1:11">
      <c r="A453" s="9">
        <v>126720</v>
      </c>
      <c r="B453" s="9" t="s">
        <v>598</v>
      </c>
      <c r="C453" s="9" t="s">
        <v>599</v>
      </c>
      <c r="D453" s="9" t="s">
        <v>600</v>
      </c>
      <c r="E453" s="10" t="s">
        <v>601</v>
      </c>
      <c r="F453" s="11" t="s">
        <v>119</v>
      </c>
      <c r="G453" s="10" t="s">
        <v>133</v>
      </c>
      <c r="H453" s="9"/>
      <c r="I453" s="8" t="s">
        <v>120</v>
      </c>
      <c r="J453" s="8" t="s">
        <v>121</v>
      </c>
      <c r="K453" s="14"/>
    </row>
    <row r="454" ht="17" spans="1:11">
      <c r="A454" s="9">
        <v>159901</v>
      </c>
      <c r="B454" s="9" t="s">
        <v>1200</v>
      </c>
      <c r="C454" s="9" t="s">
        <v>1201</v>
      </c>
      <c r="D454" s="9" t="s">
        <v>1200</v>
      </c>
      <c r="E454" s="10" t="s">
        <v>1202</v>
      </c>
      <c r="F454" s="10" t="s">
        <v>119</v>
      </c>
      <c r="G454" s="10" t="s">
        <v>120</v>
      </c>
      <c r="H454" s="9"/>
      <c r="I454" s="9" t="s">
        <v>120</v>
      </c>
      <c r="J454" s="9" t="s">
        <v>121</v>
      </c>
      <c r="K454" s="5"/>
    </row>
    <row r="455" ht="17" spans="1:11">
      <c r="A455" s="9">
        <v>159901</v>
      </c>
      <c r="B455" s="9" t="s">
        <v>1200</v>
      </c>
      <c r="C455" s="9" t="s">
        <v>1201</v>
      </c>
      <c r="D455" s="9" t="s">
        <v>1200</v>
      </c>
      <c r="E455" s="10" t="s">
        <v>1202</v>
      </c>
      <c r="F455" s="10" t="s">
        <v>119</v>
      </c>
      <c r="G455" s="10" t="s">
        <v>120</v>
      </c>
      <c r="H455" s="9"/>
      <c r="I455" s="9" t="s">
        <v>120</v>
      </c>
      <c r="J455" s="9" t="s">
        <v>121</v>
      </c>
      <c r="K455" s="5"/>
    </row>
    <row r="456" ht="34" spans="1:11">
      <c r="A456" s="9">
        <v>232319</v>
      </c>
      <c r="B456" s="9" t="s">
        <v>1203</v>
      </c>
      <c r="C456" s="9" t="s">
        <v>1204</v>
      </c>
      <c r="D456" s="9" t="s">
        <v>1205</v>
      </c>
      <c r="E456" s="10" t="s">
        <v>1206</v>
      </c>
      <c r="F456" s="10" t="s">
        <v>119</v>
      </c>
      <c r="G456" s="10" t="s">
        <v>120</v>
      </c>
      <c r="H456" s="9"/>
      <c r="I456" s="9" t="s">
        <v>120</v>
      </c>
      <c r="J456" s="9" t="s">
        <v>121</v>
      </c>
      <c r="K456" s="5"/>
    </row>
    <row r="457" ht="34" spans="1:11">
      <c r="A457" s="9">
        <v>126425</v>
      </c>
      <c r="B457" s="9" t="s">
        <v>1207</v>
      </c>
      <c r="C457" s="9" t="s">
        <v>1208</v>
      </c>
      <c r="D457" s="9" t="s">
        <v>1207</v>
      </c>
      <c r="E457" s="10" t="s">
        <v>1209</v>
      </c>
      <c r="F457" s="10" t="s">
        <v>119</v>
      </c>
      <c r="G457" s="11" t="s">
        <v>133</v>
      </c>
      <c r="H457" s="9"/>
      <c r="I457" s="9" t="s">
        <v>120</v>
      </c>
      <c r="J457" s="9" t="s">
        <v>121</v>
      </c>
      <c r="K457" s="5"/>
    </row>
    <row r="458" ht="17" spans="1:11">
      <c r="A458" s="9">
        <v>161909</v>
      </c>
      <c r="B458" s="9" t="s">
        <v>1210</v>
      </c>
      <c r="C458" s="9" t="s">
        <v>1211</v>
      </c>
      <c r="D458" s="9" t="s">
        <v>1210</v>
      </c>
      <c r="E458" s="10" t="s">
        <v>1212</v>
      </c>
      <c r="F458" s="11" t="s">
        <v>119</v>
      </c>
      <c r="G458" s="10" t="s">
        <v>133</v>
      </c>
      <c r="H458" s="9"/>
      <c r="I458" s="8" t="s">
        <v>120</v>
      </c>
      <c r="J458" s="8" t="s">
        <v>121</v>
      </c>
      <c r="K458" s="14"/>
    </row>
    <row r="459" ht="34" spans="1:11">
      <c r="A459" s="9">
        <v>163182</v>
      </c>
      <c r="B459" s="9" t="s">
        <v>621</v>
      </c>
      <c r="C459" s="9" t="s">
        <v>1213</v>
      </c>
      <c r="D459" s="9" t="s">
        <v>1214</v>
      </c>
      <c r="E459" s="10" t="s">
        <v>1215</v>
      </c>
      <c r="F459" s="10" t="s">
        <v>119</v>
      </c>
      <c r="G459" s="10" t="s">
        <v>120</v>
      </c>
      <c r="H459" s="9"/>
      <c r="I459" s="9" t="s">
        <v>120</v>
      </c>
      <c r="J459" s="9" t="s">
        <v>121</v>
      </c>
      <c r="K459" s="5"/>
    </row>
    <row r="460" ht="17" spans="1:11">
      <c r="A460" s="9">
        <v>163315</v>
      </c>
      <c r="B460" s="9" t="s">
        <v>896</v>
      </c>
      <c r="C460" s="9" t="s">
        <v>1216</v>
      </c>
      <c r="D460" s="9" t="s">
        <v>1217</v>
      </c>
      <c r="E460" s="10" t="s">
        <v>1218</v>
      </c>
      <c r="F460" s="10" t="s">
        <v>119</v>
      </c>
      <c r="G460" s="11" t="s">
        <v>120</v>
      </c>
      <c r="H460" s="9" t="s">
        <v>134</v>
      </c>
      <c r="I460" s="9" t="s">
        <v>133</v>
      </c>
      <c r="J460" s="9" t="s">
        <v>121</v>
      </c>
      <c r="K460" s="5"/>
    </row>
    <row r="461" ht="17" spans="1:11">
      <c r="A461" s="9">
        <v>243843</v>
      </c>
      <c r="B461" s="9" t="s">
        <v>196</v>
      </c>
      <c r="C461" s="9" t="s">
        <v>1219</v>
      </c>
      <c r="D461" s="9" t="s">
        <v>1220</v>
      </c>
      <c r="E461" s="10" t="s">
        <v>199</v>
      </c>
      <c r="F461" s="10" t="s">
        <v>119</v>
      </c>
      <c r="G461" s="10" t="s">
        <v>120</v>
      </c>
      <c r="H461" s="9"/>
      <c r="I461" s="9" t="s">
        <v>120</v>
      </c>
      <c r="J461" s="9" t="s">
        <v>121</v>
      </c>
      <c r="K461" s="5"/>
    </row>
    <row r="462" ht="34" spans="1:11">
      <c r="A462" s="9">
        <v>163315</v>
      </c>
      <c r="B462" s="9" t="s">
        <v>896</v>
      </c>
      <c r="C462" s="9" t="s">
        <v>1221</v>
      </c>
      <c r="D462" s="9" t="s">
        <v>1222</v>
      </c>
      <c r="E462" s="10" t="s">
        <v>1223</v>
      </c>
      <c r="F462" s="10" t="s">
        <v>119</v>
      </c>
      <c r="G462" s="11" t="s">
        <v>120</v>
      </c>
      <c r="H462" s="9" t="s">
        <v>134</v>
      </c>
      <c r="I462" s="9" t="s">
        <v>133</v>
      </c>
      <c r="J462" s="9" t="s">
        <v>121</v>
      </c>
      <c r="K462" s="5"/>
    </row>
    <row r="463" ht="34" spans="1:11">
      <c r="A463" s="9">
        <v>150789</v>
      </c>
      <c r="B463" s="9" t="s">
        <v>1224</v>
      </c>
      <c r="C463" s="9" t="s">
        <v>1225</v>
      </c>
      <c r="D463" s="9" t="s">
        <v>1224</v>
      </c>
      <c r="E463" s="10" t="s">
        <v>1226</v>
      </c>
      <c r="F463" s="10" t="s">
        <v>119</v>
      </c>
      <c r="G463" s="10" t="s">
        <v>133</v>
      </c>
      <c r="H463" s="9"/>
      <c r="I463" s="9" t="s">
        <v>120</v>
      </c>
      <c r="J463" s="9" t="s">
        <v>121</v>
      </c>
      <c r="K463" s="5"/>
    </row>
    <row r="464" ht="17" spans="1:11">
      <c r="A464" s="9">
        <v>113643</v>
      </c>
      <c r="B464" s="9" t="s">
        <v>273</v>
      </c>
      <c r="C464" s="9" t="s">
        <v>1227</v>
      </c>
      <c r="D464" s="9" t="s">
        <v>1228</v>
      </c>
      <c r="E464" s="10" t="s">
        <v>1229</v>
      </c>
      <c r="F464" s="10" t="s">
        <v>119</v>
      </c>
      <c r="G464" s="10" t="s">
        <v>120</v>
      </c>
      <c r="H464" s="9"/>
      <c r="I464" s="9" t="s">
        <v>120</v>
      </c>
      <c r="J464" s="9" t="s">
        <v>121</v>
      </c>
      <c r="K464" s="5"/>
    </row>
    <row r="465" ht="17" spans="1:11">
      <c r="A465" s="9">
        <v>113643</v>
      </c>
      <c r="B465" s="9" t="s">
        <v>273</v>
      </c>
      <c r="C465" s="9" t="s">
        <v>1230</v>
      </c>
      <c r="D465" s="9" t="s">
        <v>1231</v>
      </c>
      <c r="E465" s="10" t="s">
        <v>1229</v>
      </c>
      <c r="F465" s="10" t="s">
        <v>119</v>
      </c>
      <c r="G465" s="10" t="s">
        <v>120</v>
      </c>
      <c r="H465" s="9"/>
      <c r="I465" s="9" t="s">
        <v>133</v>
      </c>
      <c r="J465" s="9" t="s">
        <v>121</v>
      </c>
      <c r="K465" s="5"/>
    </row>
    <row r="466" ht="17" spans="1:11">
      <c r="A466" s="9">
        <v>113643</v>
      </c>
      <c r="B466" s="9" t="s">
        <v>273</v>
      </c>
      <c r="C466" s="9" t="s">
        <v>1232</v>
      </c>
      <c r="D466" s="9" t="s">
        <v>1233</v>
      </c>
      <c r="E466" s="10" t="s">
        <v>1229</v>
      </c>
      <c r="F466" s="10" t="s">
        <v>119</v>
      </c>
      <c r="G466" s="10" t="s">
        <v>120</v>
      </c>
      <c r="H466" s="9"/>
      <c r="I466" s="9" t="s">
        <v>120</v>
      </c>
      <c r="J466" s="9" t="s">
        <v>121</v>
      </c>
      <c r="K466" s="5"/>
    </row>
    <row r="467" ht="17" spans="1:11">
      <c r="A467" s="9">
        <v>113643</v>
      </c>
      <c r="B467" s="9" t="s">
        <v>273</v>
      </c>
      <c r="C467" s="9" t="s">
        <v>1227</v>
      </c>
      <c r="D467" s="9" t="s">
        <v>1228</v>
      </c>
      <c r="E467" s="10" t="s">
        <v>1229</v>
      </c>
      <c r="F467" s="10" t="s">
        <v>119</v>
      </c>
      <c r="G467" s="10" t="s">
        <v>120</v>
      </c>
      <c r="H467" s="9"/>
      <c r="I467" s="9" t="s">
        <v>120</v>
      </c>
      <c r="J467" s="9" t="s">
        <v>121</v>
      </c>
      <c r="K467" s="5"/>
    </row>
    <row r="468" ht="17" spans="1:11">
      <c r="A468" s="9">
        <v>160519</v>
      </c>
      <c r="B468" s="9" t="s">
        <v>340</v>
      </c>
      <c r="C468" s="9" t="s">
        <v>1234</v>
      </c>
      <c r="D468" s="9" t="s">
        <v>1235</v>
      </c>
      <c r="E468" s="10" t="s">
        <v>1236</v>
      </c>
      <c r="F468" s="11" t="s">
        <v>119</v>
      </c>
      <c r="G468" s="10" t="s">
        <v>120</v>
      </c>
      <c r="H468" s="9"/>
      <c r="I468" s="8" t="s">
        <v>120</v>
      </c>
      <c r="J468" s="8" t="s">
        <v>121</v>
      </c>
      <c r="K468" s="14"/>
    </row>
    <row r="469" ht="34" spans="1:11">
      <c r="A469" s="9">
        <v>191667</v>
      </c>
      <c r="B469" s="9" t="s">
        <v>1237</v>
      </c>
      <c r="C469" s="9" t="s">
        <v>1238</v>
      </c>
      <c r="D469" s="9" t="s">
        <v>1237</v>
      </c>
      <c r="E469" s="10" t="s">
        <v>1239</v>
      </c>
      <c r="F469" s="11" t="s">
        <v>119</v>
      </c>
      <c r="G469" s="10" t="s">
        <v>120</v>
      </c>
      <c r="H469" s="9"/>
      <c r="I469" s="8" t="s">
        <v>120</v>
      </c>
      <c r="J469" s="8" t="s">
        <v>121</v>
      </c>
      <c r="K469" s="14"/>
    </row>
    <row r="470" ht="34" spans="1:11">
      <c r="A470" s="9">
        <v>120640</v>
      </c>
      <c r="B470" s="9" t="s">
        <v>1240</v>
      </c>
      <c r="C470" s="9" t="s">
        <v>1241</v>
      </c>
      <c r="D470" s="9" t="s">
        <v>1242</v>
      </c>
      <c r="E470" s="10" t="s">
        <v>1243</v>
      </c>
      <c r="F470" s="10" t="s">
        <v>119</v>
      </c>
      <c r="G470" s="10" t="s">
        <v>120</v>
      </c>
      <c r="H470" s="9"/>
      <c r="I470" s="9" t="s">
        <v>120</v>
      </c>
      <c r="J470" s="9" t="s">
        <v>121</v>
      </c>
      <c r="K470" s="5"/>
    </row>
    <row r="471" ht="17" spans="1:11">
      <c r="A471" s="9">
        <v>105085</v>
      </c>
      <c r="B471" s="9" t="s">
        <v>1244</v>
      </c>
      <c r="C471" s="9" t="s">
        <v>1245</v>
      </c>
      <c r="D471" s="9" t="s">
        <v>1246</v>
      </c>
      <c r="E471" s="10" t="s">
        <v>1247</v>
      </c>
      <c r="F471" s="11" t="s">
        <v>26</v>
      </c>
      <c r="G471" s="10" t="s">
        <v>133</v>
      </c>
      <c r="H471" s="9"/>
      <c r="I471" s="9" t="s">
        <v>120</v>
      </c>
      <c r="J471" s="9" t="s">
        <v>121</v>
      </c>
      <c r="K471" s="5"/>
    </row>
    <row r="472" ht="34" spans="1:11">
      <c r="A472" s="9">
        <v>105085</v>
      </c>
      <c r="B472" s="9" t="s">
        <v>1244</v>
      </c>
      <c r="C472" s="9" t="s">
        <v>1248</v>
      </c>
      <c r="D472" s="9" t="s">
        <v>1249</v>
      </c>
      <c r="E472" s="10" t="s">
        <v>1250</v>
      </c>
      <c r="F472" s="11" t="s">
        <v>26</v>
      </c>
      <c r="G472" s="10" t="s">
        <v>133</v>
      </c>
      <c r="H472" s="9" t="s">
        <v>221</v>
      </c>
      <c r="I472" s="8" t="s">
        <v>120</v>
      </c>
      <c r="J472" s="8" t="s">
        <v>121</v>
      </c>
      <c r="K472" s="14"/>
    </row>
    <row r="473" ht="51" spans="1:11">
      <c r="A473" s="9">
        <v>105085</v>
      </c>
      <c r="B473" s="9" t="s">
        <v>1244</v>
      </c>
      <c r="C473" s="9" t="s">
        <v>1251</v>
      </c>
      <c r="D473" s="9" t="s">
        <v>1252</v>
      </c>
      <c r="E473" s="10" t="s">
        <v>1253</v>
      </c>
      <c r="F473" s="11" t="s">
        <v>26</v>
      </c>
      <c r="G473" s="11" t="s">
        <v>133</v>
      </c>
      <c r="H473" s="9" t="s">
        <v>134</v>
      </c>
      <c r="I473" s="9" t="s">
        <v>120</v>
      </c>
      <c r="J473" s="9" t="s">
        <v>121</v>
      </c>
      <c r="K473" s="5"/>
    </row>
    <row r="474" ht="34" spans="1:11">
      <c r="A474" s="9">
        <v>105085</v>
      </c>
      <c r="B474" s="9" t="s">
        <v>1244</v>
      </c>
      <c r="C474" s="9" t="s">
        <v>1254</v>
      </c>
      <c r="D474" s="9" t="s">
        <v>1255</v>
      </c>
      <c r="E474" s="10" t="s">
        <v>1256</v>
      </c>
      <c r="F474" s="11" t="s">
        <v>26</v>
      </c>
      <c r="G474" s="10" t="s">
        <v>133</v>
      </c>
      <c r="H474" s="9" t="s">
        <v>221</v>
      </c>
      <c r="I474" s="8" t="s">
        <v>120</v>
      </c>
      <c r="J474" s="8" t="s">
        <v>121</v>
      </c>
      <c r="K474" s="14"/>
    </row>
    <row r="475" ht="34" spans="1:11">
      <c r="A475" s="9">
        <v>105085</v>
      </c>
      <c r="B475" s="9" t="s">
        <v>1244</v>
      </c>
      <c r="C475" s="9" t="s">
        <v>1257</v>
      </c>
      <c r="D475" s="9" t="s">
        <v>1258</v>
      </c>
      <c r="E475" s="10" t="s">
        <v>1259</v>
      </c>
      <c r="F475" s="11" t="s">
        <v>26</v>
      </c>
      <c r="G475" s="10" t="s">
        <v>133</v>
      </c>
      <c r="H475" s="9" t="s">
        <v>221</v>
      </c>
      <c r="I475" s="8" t="s">
        <v>120</v>
      </c>
      <c r="J475" s="8" t="s">
        <v>121</v>
      </c>
      <c r="K475" s="14"/>
    </row>
    <row r="476" ht="34" spans="1:11">
      <c r="A476" s="9">
        <v>105085</v>
      </c>
      <c r="B476" s="9" t="s">
        <v>1244</v>
      </c>
      <c r="C476" s="9" t="s">
        <v>1260</v>
      </c>
      <c r="D476" s="9" t="s">
        <v>1261</v>
      </c>
      <c r="E476" s="10" t="s">
        <v>1259</v>
      </c>
      <c r="F476" s="11" t="s">
        <v>26</v>
      </c>
      <c r="G476" s="10" t="s">
        <v>133</v>
      </c>
      <c r="H476" s="9" t="s">
        <v>221</v>
      </c>
      <c r="I476" s="8" t="s">
        <v>120</v>
      </c>
      <c r="J476" s="8" t="s">
        <v>121</v>
      </c>
      <c r="K476" s="14"/>
    </row>
    <row r="477" ht="34" spans="1:11">
      <c r="A477" s="9">
        <v>105085</v>
      </c>
      <c r="B477" s="9" t="s">
        <v>1244</v>
      </c>
      <c r="C477" s="9" t="s">
        <v>1262</v>
      </c>
      <c r="D477" s="9" t="s">
        <v>1263</v>
      </c>
      <c r="E477" s="10" t="s">
        <v>1264</v>
      </c>
      <c r="F477" s="11" t="s">
        <v>26</v>
      </c>
      <c r="G477" s="11" t="s">
        <v>133</v>
      </c>
      <c r="H477" s="9" t="s">
        <v>183</v>
      </c>
      <c r="I477" s="9" t="s">
        <v>120</v>
      </c>
      <c r="J477" s="9" t="s">
        <v>121</v>
      </c>
      <c r="K477" s="5"/>
    </row>
    <row r="478" ht="17" spans="1:11">
      <c r="A478" s="9">
        <v>105085</v>
      </c>
      <c r="B478" s="9" t="s">
        <v>1244</v>
      </c>
      <c r="C478" s="9" t="s">
        <v>1265</v>
      </c>
      <c r="D478" s="9" t="s">
        <v>1266</v>
      </c>
      <c r="E478" s="10" t="s">
        <v>1267</v>
      </c>
      <c r="F478" s="11" t="s">
        <v>26</v>
      </c>
      <c r="G478" s="10" t="s">
        <v>133</v>
      </c>
      <c r="H478" s="9" t="s">
        <v>216</v>
      </c>
      <c r="I478" s="9" t="s">
        <v>120</v>
      </c>
      <c r="J478" s="9" t="s">
        <v>121</v>
      </c>
      <c r="K478" s="5"/>
    </row>
    <row r="479" ht="34" spans="1:11">
      <c r="A479" s="9">
        <v>105085</v>
      </c>
      <c r="B479" s="9" t="s">
        <v>1244</v>
      </c>
      <c r="C479" s="9" t="s">
        <v>1268</v>
      </c>
      <c r="D479" s="9" t="s">
        <v>1269</v>
      </c>
      <c r="E479" s="10" t="s">
        <v>1270</v>
      </c>
      <c r="F479" s="11" t="s">
        <v>26</v>
      </c>
      <c r="G479" s="10" t="s">
        <v>133</v>
      </c>
      <c r="H479" s="9" t="s">
        <v>221</v>
      </c>
      <c r="I479" s="9" t="s">
        <v>120</v>
      </c>
      <c r="J479" s="9" t="s">
        <v>121</v>
      </c>
      <c r="K479" s="5"/>
    </row>
    <row r="480" ht="51" spans="1:11">
      <c r="A480" s="9">
        <v>159763</v>
      </c>
      <c r="B480" s="9" t="s">
        <v>762</v>
      </c>
      <c r="C480" s="9" t="s">
        <v>1271</v>
      </c>
      <c r="D480" s="9" t="s">
        <v>1272</v>
      </c>
      <c r="E480" s="10" t="s">
        <v>1273</v>
      </c>
      <c r="F480" s="10" t="s">
        <v>119</v>
      </c>
      <c r="G480" s="10" t="s">
        <v>120</v>
      </c>
      <c r="H480" s="9"/>
      <c r="I480" s="9" t="s">
        <v>120</v>
      </c>
      <c r="J480" s="9" t="s">
        <v>121</v>
      </c>
      <c r="K480" s="5"/>
    </row>
    <row r="481" ht="34" spans="1:11">
      <c r="A481" s="9">
        <v>111956</v>
      </c>
      <c r="B481" s="9" t="s">
        <v>1124</v>
      </c>
      <c r="C481" s="9">
        <v>111956</v>
      </c>
      <c r="D481" s="9" t="s">
        <v>1274</v>
      </c>
      <c r="E481" s="10" t="s">
        <v>1127</v>
      </c>
      <c r="F481" s="10" t="s">
        <v>119</v>
      </c>
      <c r="G481" s="10" t="s">
        <v>133</v>
      </c>
      <c r="H481" s="9"/>
      <c r="I481" s="9" t="s">
        <v>120</v>
      </c>
      <c r="J481" s="9" t="s">
        <v>121</v>
      </c>
      <c r="K481" s="5"/>
    </row>
    <row r="482" ht="34" spans="1:11">
      <c r="A482" s="9">
        <v>125572</v>
      </c>
      <c r="B482" s="9" t="s">
        <v>1275</v>
      </c>
      <c r="C482" s="9" t="s">
        <v>1276</v>
      </c>
      <c r="D482" s="9" t="s">
        <v>1277</v>
      </c>
      <c r="E482" s="10" t="s">
        <v>1278</v>
      </c>
      <c r="F482" s="11" t="s">
        <v>119</v>
      </c>
      <c r="G482" s="10" t="s">
        <v>133</v>
      </c>
      <c r="H482" s="9" t="s">
        <v>213</v>
      </c>
      <c r="I482" s="8" t="s">
        <v>120</v>
      </c>
      <c r="J482" s="8" t="s">
        <v>121</v>
      </c>
      <c r="K482" s="14"/>
    </row>
    <row r="483" ht="34" spans="1:11">
      <c r="A483" s="9">
        <v>119548</v>
      </c>
      <c r="B483" s="9" t="s">
        <v>1279</v>
      </c>
      <c r="C483" s="9" t="s">
        <v>1280</v>
      </c>
      <c r="D483" s="9" t="s">
        <v>1281</v>
      </c>
      <c r="E483" s="10" t="s">
        <v>1282</v>
      </c>
      <c r="F483" s="10" t="s">
        <v>119</v>
      </c>
      <c r="G483" s="10" t="s">
        <v>133</v>
      </c>
      <c r="H483" s="9"/>
      <c r="I483" s="9" t="s">
        <v>120</v>
      </c>
      <c r="J483" s="9" t="s">
        <v>121</v>
      </c>
      <c r="K483" s="5"/>
    </row>
    <row r="484" ht="51" spans="1:11">
      <c r="A484" s="9">
        <v>194499</v>
      </c>
      <c r="B484" s="9" t="s">
        <v>295</v>
      </c>
      <c r="C484" s="9" t="s">
        <v>296</v>
      </c>
      <c r="D484" s="9" t="s">
        <v>295</v>
      </c>
      <c r="E484" s="10" t="s">
        <v>297</v>
      </c>
      <c r="F484" s="11" t="s">
        <v>119</v>
      </c>
      <c r="G484" s="10" t="s">
        <v>133</v>
      </c>
      <c r="H484" s="9"/>
      <c r="I484" s="8" t="s">
        <v>120</v>
      </c>
      <c r="J484" s="8" t="s">
        <v>121</v>
      </c>
      <c r="K484" s="14"/>
    </row>
    <row r="485" ht="17" spans="1:11">
      <c r="A485" s="9">
        <v>117533</v>
      </c>
      <c r="B485" s="9" t="s">
        <v>126</v>
      </c>
      <c r="C485" s="9" t="s">
        <v>127</v>
      </c>
      <c r="D485" s="9" t="s">
        <v>126</v>
      </c>
      <c r="E485" s="10" t="s">
        <v>128</v>
      </c>
      <c r="F485" s="10" t="s">
        <v>119</v>
      </c>
      <c r="G485" s="10" t="s">
        <v>120</v>
      </c>
      <c r="H485" s="9"/>
      <c r="I485" s="9" t="s">
        <v>120</v>
      </c>
      <c r="J485" s="9" t="s">
        <v>121</v>
      </c>
      <c r="K485" s="5"/>
    </row>
    <row r="486" ht="34" spans="1:11">
      <c r="A486" s="9">
        <v>127229</v>
      </c>
      <c r="B486" s="9" t="s">
        <v>779</v>
      </c>
      <c r="C486" s="9" t="s">
        <v>1283</v>
      </c>
      <c r="D486" s="9" t="s">
        <v>1284</v>
      </c>
      <c r="E486" s="10" t="s">
        <v>1285</v>
      </c>
      <c r="F486" s="10" t="s">
        <v>119</v>
      </c>
      <c r="G486" s="10" t="s">
        <v>120</v>
      </c>
      <c r="H486" s="9"/>
      <c r="I486" s="9" t="s">
        <v>120</v>
      </c>
      <c r="J486" s="9" t="s">
        <v>121</v>
      </c>
      <c r="K486" s="5"/>
    </row>
    <row r="487" ht="34" spans="1:11">
      <c r="A487" s="9">
        <v>120435</v>
      </c>
      <c r="B487" s="9" t="s">
        <v>1286</v>
      </c>
      <c r="C487" s="9" t="s">
        <v>1287</v>
      </c>
      <c r="D487" s="9" t="s">
        <v>1286</v>
      </c>
      <c r="E487" s="10" t="s">
        <v>1288</v>
      </c>
      <c r="F487" s="10" t="s">
        <v>26</v>
      </c>
      <c r="G487" s="10" t="s">
        <v>120</v>
      </c>
      <c r="H487" s="9"/>
      <c r="I487" s="9" t="s">
        <v>120</v>
      </c>
      <c r="J487" s="9" t="s">
        <v>121</v>
      </c>
      <c r="K487" s="5"/>
    </row>
    <row r="488" ht="34" spans="1:11">
      <c r="A488" s="9">
        <v>128440</v>
      </c>
      <c r="B488" s="9" t="s">
        <v>1289</v>
      </c>
      <c r="C488" s="9" t="s">
        <v>1290</v>
      </c>
      <c r="D488" s="9" t="s">
        <v>1291</v>
      </c>
      <c r="E488" s="10" t="s">
        <v>1292</v>
      </c>
      <c r="F488" s="10" t="s">
        <v>119</v>
      </c>
      <c r="G488" s="10" t="s">
        <v>133</v>
      </c>
      <c r="H488" s="9"/>
      <c r="I488" s="9" t="s">
        <v>120</v>
      </c>
      <c r="J488" s="9" t="s">
        <v>121</v>
      </c>
      <c r="K488" s="5"/>
    </row>
    <row r="489" ht="34" spans="1:11">
      <c r="A489" s="9">
        <v>125572</v>
      </c>
      <c r="B489" s="9" t="s">
        <v>1275</v>
      </c>
      <c r="C489" s="9" t="s">
        <v>1276</v>
      </c>
      <c r="D489" s="9" t="s">
        <v>1277</v>
      </c>
      <c r="E489" s="10" t="s">
        <v>1278</v>
      </c>
      <c r="F489" s="11" t="s">
        <v>119</v>
      </c>
      <c r="G489" s="10" t="s">
        <v>133</v>
      </c>
      <c r="H489" s="9" t="s">
        <v>213</v>
      </c>
      <c r="I489" s="8" t="s">
        <v>120</v>
      </c>
      <c r="J489" s="8" t="s">
        <v>121</v>
      </c>
      <c r="K489" s="14"/>
    </row>
    <row r="490" ht="17" spans="1:11">
      <c r="A490" s="9">
        <v>187503</v>
      </c>
      <c r="B490" s="9" t="s">
        <v>1293</v>
      </c>
      <c r="C490" s="9" t="s">
        <v>1294</v>
      </c>
      <c r="D490" s="9" t="s">
        <v>1293</v>
      </c>
      <c r="E490" s="10" t="s">
        <v>1295</v>
      </c>
      <c r="F490" s="10" t="s">
        <v>119</v>
      </c>
      <c r="G490" s="10" t="s">
        <v>120</v>
      </c>
      <c r="H490" s="9"/>
      <c r="I490" s="9" t="s">
        <v>120</v>
      </c>
      <c r="J490" s="9" t="s">
        <v>121</v>
      </c>
      <c r="K490" s="5"/>
    </row>
    <row r="491" ht="34" spans="1:11">
      <c r="A491" s="9">
        <v>223966</v>
      </c>
      <c r="B491" s="9" t="s">
        <v>1296</v>
      </c>
      <c r="C491" s="9" t="s">
        <v>1297</v>
      </c>
      <c r="D491" s="9" t="s">
        <v>1296</v>
      </c>
      <c r="E491" s="10" t="s">
        <v>1298</v>
      </c>
      <c r="F491" s="10" t="s">
        <v>119</v>
      </c>
      <c r="G491" s="10" t="s">
        <v>133</v>
      </c>
      <c r="H491" s="9"/>
      <c r="I491" s="9" t="s">
        <v>120</v>
      </c>
      <c r="J491" s="9" t="s">
        <v>121</v>
      </c>
      <c r="K491" s="5"/>
    </row>
    <row r="492" ht="34" spans="1:11">
      <c r="A492" s="9">
        <v>107099</v>
      </c>
      <c r="B492" s="9" t="s">
        <v>967</v>
      </c>
      <c r="C492" s="9" t="s">
        <v>1299</v>
      </c>
      <c r="D492" s="9" t="s">
        <v>1300</v>
      </c>
      <c r="E492" s="10" t="s">
        <v>1301</v>
      </c>
      <c r="F492" s="11" t="s">
        <v>119</v>
      </c>
      <c r="G492" s="10" t="s">
        <v>133</v>
      </c>
      <c r="H492" s="9" t="s">
        <v>195</v>
      </c>
      <c r="I492" s="8" t="s">
        <v>120</v>
      </c>
      <c r="J492" s="8" t="s">
        <v>121</v>
      </c>
      <c r="K492" s="14"/>
    </row>
    <row r="493" ht="51" spans="1:11">
      <c r="A493" s="9">
        <v>194499</v>
      </c>
      <c r="B493" s="9" t="s">
        <v>295</v>
      </c>
      <c r="C493" s="9" t="s">
        <v>296</v>
      </c>
      <c r="D493" s="9" t="s">
        <v>295</v>
      </c>
      <c r="E493" s="10" t="s">
        <v>297</v>
      </c>
      <c r="F493" s="10" t="s">
        <v>119</v>
      </c>
      <c r="G493" s="10" t="s">
        <v>133</v>
      </c>
      <c r="H493" s="9"/>
      <c r="I493" s="9" t="s">
        <v>120</v>
      </c>
      <c r="J493" s="9" t="s">
        <v>121</v>
      </c>
      <c r="K493" s="5"/>
    </row>
    <row r="494" ht="34" spans="1:11">
      <c r="A494" s="9">
        <v>125572</v>
      </c>
      <c r="B494" s="9" t="s">
        <v>1275</v>
      </c>
      <c r="C494" s="9" t="s">
        <v>1302</v>
      </c>
      <c r="D494" s="9" t="s">
        <v>1303</v>
      </c>
      <c r="E494" s="10" t="s">
        <v>1278</v>
      </c>
      <c r="F494" s="11" t="s">
        <v>119</v>
      </c>
      <c r="G494" s="10" t="s">
        <v>133</v>
      </c>
      <c r="H494" s="9" t="s">
        <v>213</v>
      </c>
      <c r="I494" s="8" t="s">
        <v>120</v>
      </c>
      <c r="J494" s="8" t="s">
        <v>121</v>
      </c>
      <c r="K494" s="14"/>
    </row>
    <row r="495" ht="34" spans="1:11">
      <c r="A495" s="9">
        <v>127229</v>
      </c>
      <c r="B495" s="9" t="s">
        <v>779</v>
      </c>
      <c r="C495" s="9" t="s">
        <v>1304</v>
      </c>
      <c r="D495" s="9" t="s">
        <v>1305</v>
      </c>
      <c r="E495" s="10" t="s">
        <v>1306</v>
      </c>
      <c r="F495" s="10" t="s">
        <v>119</v>
      </c>
      <c r="G495" s="10" t="s">
        <v>120</v>
      </c>
      <c r="H495" s="9"/>
      <c r="I495" s="9" t="s">
        <v>120</v>
      </c>
      <c r="J495" s="9" t="s">
        <v>121</v>
      </c>
      <c r="K495" s="5"/>
    </row>
    <row r="496" ht="34" spans="1:11">
      <c r="A496" s="9">
        <v>127229</v>
      </c>
      <c r="B496" s="9" t="s">
        <v>779</v>
      </c>
      <c r="C496" s="9" t="s">
        <v>1304</v>
      </c>
      <c r="D496" s="9" t="s">
        <v>1305</v>
      </c>
      <c r="E496" s="10" t="s">
        <v>1306</v>
      </c>
      <c r="F496" s="10" t="s">
        <v>119</v>
      </c>
      <c r="G496" s="10" t="s">
        <v>120</v>
      </c>
      <c r="H496" s="9"/>
      <c r="I496" s="9" t="s">
        <v>120</v>
      </c>
      <c r="J496" s="9" t="s">
        <v>121</v>
      </c>
      <c r="K496" s="5"/>
    </row>
    <row r="497" ht="51" spans="1:11">
      <c r="A497" s="9">
        <v>159763</v>
      </c>
      <c r="B497" s="9" t="s">
        <v>762</v>
      </c>
      <c r="C497" s="9" t="s">
        <v>1271</v>
      </c>
      <c r="D497" s="9" t="s">
        <v>1272</v>
      </c>
      <c r="E497" s="10" t="s">
        <v>1273</v>
      </c>
      <c r="F497" s="10" t="s">
        <v>119</v>
      </c>
      <c r="G497" s="10" t="s">
        <v>120</v>
      </c>
      <c r="H497" s="9"/>
      <c r="I497" s="9" t="s">
        <v>120</v>
      </c>
      <c r="J497" s="9" t="s">
        <v>121</v>
      </c>
      <c r="K497" s="5"/>
    </row>
    <row r="498" ht="34" spans="1:11">
      <c r="A498" s="9">
        <v>249324</v>
      </c>
      <c r="B498" s="9" t="s">
        <v>1307</v>
      </c>
      <c r="C498" s="9" t="s">
        <v>1308</v>
      </c>
      <c r="D498" s="9" t="s">
        <v>1307</v>
      </c>
      <c r="E498" s="10" t="s">
        <v>1309</v>
      </c>
      <c r="F498" s="10" t="s">
        <v>119</v>
      </c>
      <c r="G498" s="10" t="s">
        <v>133</v>
      </c>
      <c r="H498" s="9"/>
      <c r="I498" s="9" t="s">
        <v>120</v>
      </c>
      <c r="J498" s="9" t="s">
        <v>121</v>
      </c>
      <c r="K498" s="5"/>
    </row>
    <row r="499" ht="34" spans="1:11">
      <c r="A499" s="9">
        <v>195703</v>
      </c>
      <c r="B499" s="9" t="s">
        <v>951</v>
      </c>
      <c r="C499" s="9" t="s">
        <v>1310</v>
      </c>
      <c r="D499" s="9" t="s">
        <v>1311</v>
      </c>
      <c r="E499" s="10" t="s">
        <v>1312</v>
      </c>
      <c r="F499" s="10" t="s">
        <v>119</v>
      </c>
      <c r="G499" s="11" t="s">
        <v>120</v>
      </c>
      <c r="H499" s="9" t="s">
        <v>134</v>
      </c>
      <c r="I499" s="9" t="s">
        <v>133</v>
      </c>
      <c r="J499" s="9" t="s">
        <v>121</v>
      </c>
      <c r="K499" s="5"/>
    </row>
    <row r="500" ht="17" spans="1:11">
      <c r="A500" s="9">
        <v>117643</v>
      </c>
      <c r="B500" s="9" t="s">
        <v>164</v>
      </c>
      <c r="C500" s="9" t="s">
        <v>165</v>
      </c>
      <c r="D500" s="9" t="s">
        <v>164</v>
      </c>
      <c r="E500" s="10" t="s">
        <v>166</v>
      </c>
      <c r="F500" s="10" t="s">
        <v>119</v>
      </c>
      <c r="G500" s="10" t="s">
        <v>120</v>
      </c>
      <c r="H500" s="9" t="s">
        <v>167</v>
      </c>
      <c r="I500" s="9" t="s">
        <v>120</v>
      </c>
      <c r="J500" s="9" t="s">
        <v>121</v>
      </c>
      <c r="K500" s="5"/>
    </row>
    <row r="501" ht="34" spans="1:11">
      <c r="A501" s="9">
        <v>121318</v>
      </c>
      <c r="B501" s="9" t="s">
        <v>1313</v>
      </c>
      <c r="C501" s="9" t="s">
        <v>1314</v>
      </c>
      <c r="D501" s="9" t="s">
        <v>1313</v>
      </c>
      <c r="E501" s="10" t="s">
        <v>1315</v>
      </c>
      <c r="F501" s="10" t="s">
        <v>119</v>
      </c>
      <c r="G501" s="10" t="s">
        <v>120</v>
      </c>
      <c r="H501" s="9"/>
      <c r="I501" s="9" t="s">
        <v>120</v>
      </c>
      <c r="J501" s="9" t="s">
        <v>121</v>
      </c>
      <c r="K501" s="5"/>
    </row>
    <row r="502" ht="34" spans="1:11">
      <c r="A502" s="9">
        <v>121318</v>
      </c>
      <c r="B502" s="9" t="s">
        <v>1313</v>
      </c>
      <c r="C502" s="9" t="s">
        <v>1314</v>
      </c>
      <c r="D502" s="9" t="s">
        <v>1313</v>
      </c>
      <c r="E502" s="10" t="s">
        <v>1315</v>
      </c>
      <c r="F502" s="10" t="s">
        <v>119</v>
      </c>
      <c r="G502" s="10" t="s">
        <v>120</v>
      </c>
      <c r="H502" s="9"/>
      <c r="I502" s="9" t="s">
        <v>120</v>
      </c>
      <c r="J502" s="9" t="s">
        <v>121</v>
      </c>
      <c r="K502" s="5"/>
    </row>
    <row r="503" ht="17" spans="1:11">
      <c r="A503" s="9">
        <v>168028</v>
      </c>
      <c r="B503" s="9" t="s">
        <v>1316</v>
      </c>
      <c r="C503" s="9" t="s">
        <v>1317</v>
      </c>
      <c r="D503" s="9" t="s">
        <v>1316</v>
      </c>
      <c r="E503" s="10" t="s">
        <v>1318</v>
      </c>
      <c r="F503" s="10" t="s">
        <v>119</v>
      </c>
      <c r="G503" s="10" t="s">
        <v>133</v>
      </c>
      <c r="H503" s="9"/>
      <c r="I503" s="9" t="s">
        <v>120</v>
      </c>
      <c r="J503" s="9" t="s">
        <v>121</v>
      </c>
      <c r="K503" s="5"/>
    </row>
    <row r="504" ht="34" spans="1:11">
      <c r="A504" s="9">
        <v>108923</v>
      </c>
      <c r="B504" s="9" t="s">
        <v>1319</v>
      </c>
      <c r="C504" s="9" t="s">
        <v>1320</v>
      </c>
      <c r="D504" s="9" t="s">
        <v>1321</v>
      </c>
      <c r="E504" s="10" t="s">
        <v>1322</v>
      </c>
      <c r="F504" s="10" t="s">
        <v>119</v>
      </c>
      <c r="G504" s="10" t="s">
        <v>133</v>
      </c>
      <c r="H504" s="9"/>
      <c r="I504" s="9" t="s">
        <v>120</v>
      </c>
      <c r="J504" s="9" t="s">
        <v>121</v>
      </c>
      <c r="K504" s="5"/>
    </row>
    <row r="505" ht="17" spans="1:11">
      <c r="A505" s="9">
        <v>118973</v>
      </c>
      <c r="B505" s="9" t="s">
        <v>565</v>
      </c>
      <c r="C505" s="9" t="s">
        <v>566</v>
      </c>
      <c r="D505" s="9" t="s">
        <v>565</v>
      </c>
      <c r="E505" s="10" t="s">
        <v>567</v>
      </c>
      <c r="F505" s="10" t="s">
        <v>119</v>
      </c>
      <c r="G505" s="10" t="s">
        <v>120</v>
      </c>
      <c r="H505" s="9" t="s">
        <v>213</v>
      </c>
      <c r="I505" s="9" t="s">
        <v>120</v>
      </c>
      <c r="J505" s="9" t="s">
        <v>121</v>
      </c>
      <c r="K505" s="5"/>
    </row>
    <row r="506" ht="17" spans="1:11">
      <c r="A506" s="9">
        <v>130311</v>
      </c>
      <c r="B506" s="9" t="s">
        <v>1323</v>
      </c>
      <c r="C506" s="9" t="s">
        <v>1324</v>
      </c>
      <c r="D506" s="9" t="s">
        <v>1325</v>
      </c>
      <c r="E506" s="10" t="s">
        <v>1326</v>
      </c>
      <c r="F506" s="10" t="s">
        <v>119</v>
      </c>
      <c r="G506" s="10" t="s">
        <v>120</v>
      </c>
      <c r="H506" s="9"/>
      <c r="I506" s="9" t="s">
        <v>120</v>
      </c>
      <c r="J506" s="9" t="s">
        <v>121</v>
      </c>
      <c r="K506" s="5"/>
    </row>
    <row r="507" ht="34" spans="1:11">
      <c r="A507" s="9">
        <v>252511</v>
      </c>
      <c r="B507" s="9" t="s">
        <v>1327</v>
      </c>
      <c r="C507" s="9" t="s">
        <v>1328</v>
      </c>
      <c r="D507" s="9" t="s">
        <v>1327</v>
      </c>
      <c r="E507" s="10" t="s">
        <v>1329</v>
      </c>
      <c r="F507" s="11" t="s">
        <v>119</v>
      </c>
      <c r="G507" s="11" t="s">
        <v>133</v>
      </c>
      <c r="H507" s="9"/>
      <c r="I507" s="8" t="s">
        <v>120</v>
      </c>
      <c r="J507" s="8" t="s">
        <v>121</v>
      </c>
      <c r="K507" s="14"/>
    </row>
    <row r="508" ht="34" spans="1:11">
      <c r="A508" s="9">
        <v>113643</v>
      </c>
      <c r="B508" s="9" t="s">
        <v>273</v>
      </c>
      <c r="C508" s="9" t="s">
        <v>1330</v>
      </c>
      <c r="D508" s="9" t="s">
        <v>1331</v>
      </c>
      <c r="E508" s="10" t="s">
        <v>758</v>
      </c>
      <c r="F508" s="10" t="s">
        <v>119</v>
      </c>
      <c r="G508" s="10" t="s">
        <v>120</v>
      </c>
      <c r="H508" s="9"/>
      <c r="I508" s="9" t="s">
        <v>120</v>
      </c>
      <c r="J508" s="9" t="s">
        <v>121</v>
      </c>
      <c r="K508" s="5"/>
    </row>
    <row r="509" ht="34" spans="1:11">
      <c r="A509" s="9">
        <v>159421</v>
      </c>
      <c r="B509" s="9" t="s">
        <v>1332</v>
      </c>
      <c r="C509" s="9" t="s">
        <v>1333</v>
      </c>
      <c r="D509" s="9" t="s">
        <v>739</v>
      </c>
      <c r="E509" s="10" t="s">
        <v>1334</v>
      </c>
      <c r="F509" s="11" t="s">
        <v>119</v>
      </c>
      <c r="G509" s="11" t="s">
        <v>133</v>
      </c>
      <c r="H509" s="9" t="s">
        <v>134</v>
      </c>
      <c r="I509" s="8" t="s">
        <v>120</v>
      </c>
      <c r="J509" s="8" t="s">
        <v>121</v>
      </c>
      <c r="K509" s="14"/>
    </row>
    <row r="510" ht="34" spans="1:11">
      <c r="A510" s="9">
        <v>130402</v>
      </c>
      <c r="B510" s="9" t="s">
        <v>1335</v>
      </c>
      <c r="C510" s="9" t="s">
        <v>1336</v>
      </c>
      <c r="D510" s="9" t="s">
        <v>1337</v>
      </c>
      <c r="E510" s="10" t="s">
        <v>1338</v>
      </c>
      <c r="F510" s="10" t="s">
        <v>119</v>
      </c>
      <c r="G510" s="11" t="s">
        <v>133</v>
      </c>
      <c r="H510" s="9"/>
      <c r="I510" s="9" t="s">
        <v>120</v>
      </c>
      <c r="J510" s="9" t="s">
        <v>121</v>
      </c>
      <c r="K510" s="5"/>
    </row>
    <row r="511" ht="17" spans="1:11">
      <c r="A511" s="9">
        <v>104446</v>
      </c>
      <c r="B511" s="9" t="s">
        <v>1339</v>
      </c>
      <c r="C511" s="9" t="s">
        <v>1340</v>
      </c>
      <c r="D511" s="9" t="s">
        <v>1341</v>
      </c>
      <c r="E511" s="10" t="s">
        <v>1342</v>
      </c>
      <c r="F511" s="10" t="s">
        <v>119</v>
      </c>
      <c r="G511" s="10" t="s">
        <v>120</v>
      </c>
      <c r="H511" s="9"/>
      <c r="I511" s="9" t="s">
        <v>120</v>
      </c>
      <c r="J511" s="9" t="s">
        <v>121</v>
      </c>
      <c r="K511" s="5"/>
    </row>
    <row r="512" ht="17" spans="1:11">
      <c r="A512" s="9">
        <v>226302</v>
      </c>
      <c r="B512" s="9" t="s">
        <v>1343</v>
      </c>
      <c r="C512" s="9" t="s">
        <v>1344</v>
      </c>
      <c r="D512" s="9" t="s">
        <v>1343</v>
      </c>
      <c r="E512" s="10" t="s">
        <v>1345</v>
      </c>
      <c r="F512" s="10" t="s">
        <v>119</v>
      </c>
      <c r="G512" s="10" t="s">
        <v>120</v>
      </c>
      <c r="H512" s="9"/>
      <c r="I512" s="9" t="s">
        <v>120</v>
      </c>
      <c r="J512" s="9" t="s">
        <v>121</v>
      </c>
      <c r="K512" s="5"/>
    </row>
    <row r="513" ht="34" spans="1:11">
      <c r="A513" s="9">
        <v>113643</v>
      </c>
      <c r="B513" s="9" t="s">
        <v>273</v>
      </c>
      <c r="C513" s="9" t="s">
        <v>1346</v>
      </c>
      <c r="D513" s="9" t="s">
        <v>1347</v>
      </c>
      <c r="E513" s="10" t="s">
        <v>758</v>
      </c>
      <c r="F513" s="10" t="s">
        <v>119</v>
      </c>
      <c r="G513" s="10" t="s">
        <v>120</v>
      </c>
      <c r="H513" s="9"/>
      <c r="I513" s="9" t="s">
        <v>120</v>
      </c>
      <c r="J513" s="9" t="s">
        <v>121</v>
      </c>
      <c r="K513" s="5"/>
    </row>
    <row r="514" ht="34" spans="1:11">
      <c r="A514" s="9">
        <v>113643</v>
      </c>
      <c r="B514" s="9" t="s">
        <v>273</v>
      </c>
      <c r="C514" s="9" t="s">
        <v>1348</v>
      </c>
      <c r="D514" s="9" t="s">
        <v>1349</v>
      </c>
      <c r="E514" s="10" t="s">
        <v>758</v>
      </c>
      <c r="F514" s="10" t="s">
        <v>119</v>
      </c>
      <c r="G514" s="10" t="s">
        <v>120</v>
      </c>
      <c r="H514" s="9"/>
      <c r="I514" s="9" t="s">
        <v>120</v>
      </c>
      <c r="J514" s="9" t="s">
        <v>121</v>
      </c>
      <c r="K514" s="5"/>
    </row>
    <row r="515" ht="34" spans="1:11">
      <c r="A515" s="9">
        <v>167462</v>
      </c>
      <c r="B515" s="9" t="s">
        <v>122</v>
      </c>
      <c r="C515" s="9" t="s">
        <v>1350</v>
      </c>
      <c r="D515" s="9" t="s">
        <v>1351</v>
      </c>
      <c r="E515" s="10" t="s">
        <v>1352</v>
      </c>
      <c r="F515" s="10" t="s">
        <v>119</v>
      </c>
      <c r="G515" s="10" t="s">
        <v>120</v>
      </c>
      <c r="H515" s="9"/>
      <c r="I515" s="9" t="s">
        <v>120</v>
      </c>
      <c r="J515" s="9" t="s">
        <v>121</v>
      </c>
      <c r="K515" s="5"/>
    </row>
    <row r="516" ht="34" spans="1:11">
      <c r="A516" s="9">
        <v>104446</v>
      </c>
      <c r="B516" s="9" t="s">
        <v>1339</v>
      </c>
      <c r="C516" s="9" t="s">
        <v>1353</v>
      </c>
      <c r="D516" s="9" t="s">
        <v>1354</v>
      </c>
      <c r="E516" s="10" t="s">
        <v>1355</v>
      </c>
      <c r="F516" s="10" t="s">
        <v>119</v>
      </c>
      <c r="G516" s="10" t="s">
        <v>120</v>
      </c>
      <c r="H516" s="9"/>
      <c r="I516" s="9" t="s">
        <v>120</v>
      </c>
      <c r="J516" s="9" t="s">
        <v>121</v>
      </c>
      <c r="K516" s="5"/>
    </row>
    <row r="517" ht="34" spans="1:11">
      <c r="A517" s="9">
        <v>127229</v>
      </c>
      <c r="B517" s="9" t="s">
        <v>779</v>
      </c>
      <c r="C517" s="9" t="s">
        <v>1356</v>
      </c>
      <c r="D517" s="9" t="s">
        <v>1357</v>
      </c>
      <c r="E517" s="10" t="s">
        <v>1358</v>
      </c>
      <c r="F517" s="10" t="s">
        <v>119</v>
      </c>
      <c r="G517" s="10" t="s">
        <v>120</v>
      </c>
      <c r="H517" s="9"/>
      <c r="I517" s="9" t="s">
        <v>120</v>
      </c>
      <c r="J517" s="9" t="s">
        <v>121</v>
      </c>
      <c r="K517" s="5"/>
    </row>
    <row r="518" ht="34" spans="1:11">
      <c r="A518" s="9">
        <v>127229</v>
      </c>
      <c r="B518" s="9" t="s">
        <v>779</v>
      </c>
      <c r="C518" s="9" t="s">
        <v>1356</v>
      </c>
      <c r="D518" s="9" t="s">
        <v>1357</v>
      </c>
      <c r="E518" s="10" t="s">
        <v>1358</v>
      </c>
      <c r="F518" s="10" t="s">
        <v>119</v>
      </c>
      <c r="G518" s="10" t="s">
        <v>120</v>
      </c>
      <c r="H518" s="9"/>
      <c r="I518" s="9" t="s">
        <v>120</v>
      </c>
      <c r="J518" s="9" t="s">
        <v>121</v>
      </c>
      <c r="K518" s="5"/>
    </row>
    <row r="519" ht="34" spans="1:11">
      <c r="A519" s="9">
        <v>163315</v>
      </c>
      <c r="B519" s="9" t="s">
        <v>896</v>
      </c>
      <c r="C519" s="9" t="s">
        <v>1359</v>
      </c>
      <c r="D519" s="9" t="s">
        <v>1360</v>
      </c>
      <c r="E519" s="10" t="s">
        <v>1361</v>
      </c>
      <c r="F519" s="10" t="s">
        <v>119</v>
      </c>
      <c r="G519" s="11" t="s">
        <v>120</v>
      </c>
      <c r="H519" s="9" t="s">
        <v>134</v>
      </c>
      <c r="I519" s="9" t="s">
        <v>133</v>
      </c>
      <c r="J519" s="9" t="s">
        <v>121</v>
      </c>
      <c r="K519" s="5"/>
    </row>
    <row r="520" ht="34" spans="1:11">
      <c r="A520" s="9">
        <v>163315</v>
      </c>
      <c r="B520" s="9" t="s">
        <v>896</v>
      </c>
      <c r="C520" s="9" t="s">
        <v>1362</v>
      </c>
      <c r="D520" s="9" t="s">
        <v>1363</v>
      </c>
      <c r="E520" s="10" t="s">
        <v>1361</v>
      </c>
      <c r="F520" s="10" t="s">
        <v>119</v>
      </c>
      <c r="G520" s="11" t="s">
        <v>120</v>
      </c>
      <c r="H520" s="9" t="s">
        <v>134</v>
      </c>
      <c r="I520" s="9" t="s">
        <v>133</v>
      </c>
      <c r="J520" s="9" t="s">
        <v>121</v>
      </c>
      <c r="K520" s="5"/>
    </row>
    <row r="521" ht="34" spans="1:11">
      <c r="A521" s="9">
        <v>248812</v>
      </c>
      <c r="B521" s="9" t="s">
        <v>259</v>
      </c>
      <c r="C521" s="9" t="s">
        <v>1364</v>
      </c>
      <c r="D521" s="9" t="s">
        <v>1365</v>
      </c>
      <c r="E521" s="10" t="s">
        <v>1366</v>
      </c>
      <c r="F521" s="11" t="s">
        <v>119</v>
      </c>
      <c r="G521" s="10" t="s">
        <v>120</v>
      </c>
      <c r="H521" s="9"/>
      <c r="I521" s="8" t="s">
        <v>120</v>
      </c>
      <c r="J521" s="8" t="s">
        <v>121</v>
      </c>
      <c r="K521" s="14"/>
    </row>
    <row r="522" ht="34" spans="1:11">
      <c r="A522" s="9">
        <v>124394</v>
      </c>
      <c r="B522" s="9" t="s">
        <v>1367</v>
      </c>
      <c r="C522" s="9" t="s">
        <v>1368</v>
      </c>
      <c r="D522" s="9" t="s">
        <v>1367</v>
      </c>
      <c r="E522" s="10" t="s">
        <v>1369</v>
      </c>
      <c r="F522" s="10" t="s">
        <v>119</v>
      </c>
      <c r="G522" s="10" t="s">
        <v>120</v>
      </c>
      <c r="H522" s="9"/>
      <c r="I522" s="9" t="s">
        <v>120</v>
      </c>
      <c r="J522" s="9" t="s">
        <v>121</v>
      </c>
      <c r="K522" s="5"/>
    </row>
    <row r="523" ht="17" spans="1:11">
      <c r="A523" s="9">
        <v>117120</v>
      </c>
      <c r="B523" s="9" t="s">
        <v>1370</v>
      </c>
      <c r="C523" s="9" t="s">
        <v>1371</v>
      </c>
      <c r="D523" s="9" t="s">
        <v>1372</v>
      </c>
      <c r="E523" s="10" t="s">
        <v>1373</v>
      </c>
      <c r="F523" s="11" t="s">
        <v>119</v>
      </c>
      <c r="G523" s="10" t="s">
        <v>133</v>
      </c>
      <c r="H523" s="9"/>
      <c r="I523" s="8" t="s">
        <v>120</v>
      </c>
      <c r="J523" s="8" t="s">
        <v>121</v>
      </c>
      <c r="K523" s="14"/>
    </row>
    <row r="524" ht="34" spans="1:11">
      <c r="A524" s="9">
        <v>122433</v>
      </c>
      <c r="B524" s="9" t="s">
        <v>1374</v>
      </c>
      <c r="C524" s="9" t="s">
        <v>1375</v>
      </c>
      <c r="D524" s="9" t="s">
        <v>1374</v>
      </c>
      <c r="E524" s="10" t="s">
        <v>1376</v>
      </c>
      <c r="F524" s="10" t="s">
        <v>119</v>
      </c>
      <c r="G524" s="10" t="s">
        <v>133</v>
      </c>
      <c r="H524" s="9"/>
      <c r="I524" s="9" t="s">
        <v>120</v>
      </c>
      <c r="J524" s="9" t="s">
        <v>121</v>
      </c>
      <c r="K524" s="5"/>
    </row>
    <row r="525" ht="17" spans="1:11">
      <c r="A525" s="9">
        <v>117120</v>
      </c>
      <c r="B525" s="9" t="s">
        <v>1370</v>
      </c>
      <c r="C525" s="9" t="s">
        <v>1377</v>
      </c>
      <c r="D525" s="9" t="s">
        <v>1378</v>
      </c>
      <c r="E525" s="10" t="s">
        <v>1379</v>
      </c>
      <c r="F525" s="10" t="s">
        <v>119</v>
      </c>
      <c r="G525" s="10" t="s">
        <v>133</v>
      </c>
      <c r="H525" s="9"/>
      <c r="I525" s="9" t="s">
        <v>120</v>
      </c>
      <c r="J525" s="9" t="s">
        <v>121</v>
      </c>
      <c r="K525" s="5"/>
    </row>
    <row r="526" ht="34" spans="1:11">
      <c r="A526" s="9">
        <v>107058</v>
      </c>
      <c r="B526" s="9" t="s">
        <v>362</v>
      </c>
      <c r="C526" s="9" t="s">
        <v>1380</v>
      </c>
      <c r="D526" s="9" t="s">
        <v>1381</v>
      </c>
      <c r="E526" s="10" t="s">
        <v>363</v>
      </c>
      <c r="F526" s="10" t="s">
        <v>119</v>
      </c>
      <c r="G526" s="10" t="s">
        <v>133</v>
      </c>
      <c r="H526" s="9"/>
      <c r="I526" s="9" t="s">
        <v>120</v>
      </c>
      <c r="J526" s="9" t="s">
        <v>121</v>
      </c>
      <c r="K526" s="5"/>
    </row>
    <row r="527" ht="34" spans="1:11">
      <c r="A527" s="9">
        <v>115178</v>
      </c>
      <c r="B527" s="9" t="s">
        <v>401</v>
      </c>
      <c r="C527" s="9" t="s">
        <v>1382</v>
      </c>
      <c r="D527" s="9" t="s">
        <v>1383</v>
      </c>
      <c r="E527" s="10" t="s">
        <v>403</v>
      </c>
      <c r="F527" s="10" t="s">
        <v>119</v>
      </c>
      <c r="G527" s="10" t="s">
        <v>133</v>
      </c>
      <c r="H527" s="9"/>
      <c r="I527" s="9" t="s">
        <v>120</v>
      </c>
      <c r="J527" s="9" t="s">
        <v>121</v>
      </c>
      <c r="K527" s="5"/>
    </row>
    <row r="528" ht="17" spans="1:11">
      <c r="A528" s="9">
        <v>105085</v>
      </c>
      <c r="B528" s="9" t="s">
        <v>1244</v>
      </c>
      <c r="C528" s="9" t="s">
        <v>1384</v>
      </c>
      <c r="D528" s="9" t="s">
        <v>1385</v>
      </c>
      <c r="E528" s="10" t="s">
        <v>1247</v>
      </c>
      <c r="F528" s="11" t="s">
        <v>26</v>
      </c>
      <c r="G528" s="10" t="s">
        <v>133</v>
      </c>
      <c r="H528" s="9" t="s">
        <v>277</v>
      </c>
      <c r="I528" s="9" t="s">
        <v>120</v>
      </c>
      <c r="J528" s="9" t="s">
        <v>121</v>
      </c>
      <c r="K528" s="5"/>
    </row>
    <row r="529" ht="17" spans="1:11">
      <c r="A529" s="9">
        <v>105085</v>
      </c>
      <c r="B529" s="9" t="s">
        <v>1244</v>
      </c>
      <c r="C529" s="9" t="s">
        <v>1245</v>
      </c>
      <c r="D529" s="9" t="s">
        <v>1246</v>
      </c>
      <c r="E529" s="10" t="s">
        <v>1247</v>
      </c>
      <c r="F529" s="11" t="s">
        <v>26</v>
      </c>
      <c r="G529" s="10" t="s">
        <v>133</v>
      </c>
      <c r="H529" s="9" t="s">
        <v>216</v>
      </c>
      <c r="I529" s="9" t="s">
        <v>120</v>
      </c>
      <c r="J529" s="9" t="s">
        <v>121</v>
      </c>
      <c r="K529" s="5"/>
    </row>
    <row r="530" ht="34" spans="1:11">
      <c r="A530" s="9">
        <v>119756</v>
      </c>
      <c r="B530" s="9" t="s">
        <v>206</v>
      </c>
      <c r="C530" s="9" t="s">
        <v>1386</v>
      </c>
      <c r="D530" s="9" t="s">
        <v>1387</v>
      </c>
      <c r="E530" s="10" t="s">
        <v>1388</v>
      </c>
      <c r="F530" s="10" t="s">
        <v>119</v>
      </c>
      <c r="G530" s="10" t="s">
        <v>120</v>
      </c>
      <c r="H530" s="9" t="s">
        <v>134</v>
      </c>
      <c r="I530" s="9" t="s">
        <v>120</v>
      </c>
      <c r="J530" s="9" t="s">
        <v>121</v>
      </c>
      <c r="K530" s="5"/>
    </row>
    <row r="531" ht="34" spans="1:11">
      <c r="A531" s="9">
        <v>167462</v>
      </c>
      <c r="B531" s="9" t="s">
        <v>122</v>
      </c>
      <c r="C531" s="9" t="s">
        <v>123</v>
      </c>
      <c r="D531" s="9" t="s">
        <v>124</v>
      </c>
      <c r="E531" s="10" t="s">
        <v>125</v>
      </c>
      <c r="F531" s="10" t="s">
        <v>119</v>
      </c>
      <c r="G531" s="10" t="s">
        <v>120</v>
      </c>
      <c r="H531" s="9"/>
      <c r="I531" s="9" t="s">
        <v>120</v>
      </c>
      <c r="J531" s="9" t="s">
        <v>121</v>
      </c>
      <c r="K531" s="5"/>
    </row>
    <row r="532" ht="34" spans="1:11">
      <c r="A532" s="9">
        <v>249674</v>
      </c>
      <c r="B532" s="9" t="s">
        <v>1389</v>
      </c>
      <c r="C532" s="9" t="s">
        <v>1390</v>
      </c>
      <c r="D532" s="9" t="s">
        <v>1389</v>
      </c>
      <c r="E532" s="10" t="s">
        <v>1391</v>
      </c>
      <c r="F532" s="10" t="s">
        <v>119</v>
      </c>
      <c r="G532" s="10" t="s">
        <v>120</v>
      </c>
      <c r="H532" s="9"/>
      <c r="I532" s="9" t="s">
        <v>120</v>
      </c>
      <c r="J532" s="9" t="s">
        <v>121</v>
      </c>
      <c r="K532" s="5"/>
    </row>
    <row r="533" ht="17" spans="1:11">
      <c r="A533" s="9">
        <v>104446</v>
      </c>
      <c r="B533" s="9" t="s">
        <v>1339</v>
      </c>
      <c r="C533" s="9" t="s">
        <v>1392</v>
      </c>
      <c r="D533" s="9" t="s">
        <v>1393</v>
      </c>
      <c r="E533" s="10" t="s">
        <v>1394</v>
      </c>
      <c r="F533" s="10" t="s">
        <v>119</v>
      </c>
      <c r="G533" s="10" t="s">
        <v>120</v>
      </c>
      <c r="H533" s="9"/>
      <c r="I533" s="9" t="s">
        <v>120</v>
      </c>
      <c r="J533" s="9" t="s">
        <v>121</v>
      </c>
      <c r="K533" s="5"/>
    </row>
    <row r="534" ht="34" spans="1:11">
      <c r="A534" s="9">
        <v>104446</v>
      </c>
      <c r="B534" s="9" t="s">
        <v>1339</v>
      </c>
      <c r="C534" s="9" t="s">
        <v>1395</v>
      </c>
      <c r="D534" s="9" t="s">
        <v>1396</v>
      </c>
      <c r="E534" s="10" t="s">
        <v>1397</v>
      </c>
      <c r="F534" s="11" t="s">
        <v>119</v>
      </c>
      <c r="G534" s="10" t="s">
        <v>120</v>
      </c>
      <c r="H534" s="9"/>
      <c r="I534" s="8" t="s">
        <v>120</v>
      </c>
      <c r="J534" s="8" t="s">
        <v>121</v>
      </c>
      <c r="K534" s="14"/>
    </row>
    <row r="535" ht="34" spans="1:11">
      <c r="A535" s="9">
        <v>105085</v>
      </c>
      <c r="B535" s="9" t="s">
        <v>1244</v>
      </c>
      <c r="C535" s="9" t="s">
        <v>1257</v>
      </c>
      <c r="D535" s="9" t="s">
        <v>1258</v>
      </c>
      <c r="E535" s="10" t="s">
        <v>1259</v>
      </c>
      <c r="F535" s="11" t="s">
        <v>26</v>
      </c>
      <c r="G535" s="10" t="s">
        <v>133</v>
      </c>
      <c r="H535" s="9" t="s">
        <v>221</v>
      </c>
      <c r="I535" s="8" t="s">
        <v>120</v>
      </c>
      <c r="J535" s="8" t="s">
        <v>121</v>
      </c>
      <c r="K535" s="14"/>
    </row>
    <row r="536" ht="34" spans="1:11">
      <c r="A536" s="9">
        <v>105085</v>
      </c>
      <c r="B536" s="9" t="s">
        <v>1244</v>
      </c>
      <c r="C536" s="9" t="s">
        <v>1268</v>
      </c>
      <c r="D536" s="9" t="s">
        <v>1269</v>
      </c>
      <c r="E536" s="10" t="s">
        <v>1270</v>
      </c>
      <c r="F536" s="11" t="s">
        <v>26</v>
      </c>
      <c r="G536" s="10" t="s">
        <v>133</v>
      </c>
      <c r="H536" s="9" t="s">
        <v>221</v>
      </c>
      <c r="I536" s="9" t="s">
        <v>120</v>
      </c>
      <c r="J536" s="9" t="s">
        <v>121</v>
      </c>
      <c r="K536" s="5"/>
    </row>
    <row r="537" ht="34" spans="1:11">
      <c r="A537" s="9">
        <v>105085</v>
      </c>
      <c r="B537" s="9" t="s">
        <v>1244</v>
      </c>
      <c r="C537" s="9" t="s">
        <v>1398</v>
      </c>
      <c r="D537" s="9" t="s">
        <v>1399</v>
      </c>
      <c r="E537" s="10" t="s">
        <v>1400</v>
      </c>
      <c r="F537" s="11" t="s">
        <v>26</v>
      </c>
      <c r="G537" s="10" t="s">
        <v>133</v>
      </c>
      <c r="H537" s="9" t="s">
        <v>221</v>
      </c>
      <c r="I537" s="9" t="s">
        <v>120</v>
      </c>
      <c r="J537" s="9" t="s">
        <v>121</v>
      </c>
      <c r="K537" s="5"/>
    </row>
    <row r="538" ht="34" spans="1:11">
      <c r="A538" s="9">
        <v>105085</v>
      </c>
      <c r="B538" s="9" t="s">
        <v>1244</v>
      </c>
      <c r="C538" s="9" t="s">
        <v>1401</v>
      </c>
      <c r="D538" s="9" t="s">
        <v>1402</v>
      </c>
      <c r="E538" s="10" t="s">
        <v>1403</v>
      </c>
      <c r="F538" s="11" t="s">
        <v>26</v>
      </c>
      <c r="G538" s="11" t="s">
        <v>133</v>
      </c>
      <c r="H538" s="9" t="s">
        <v>216</v>
      </c>
      <c r="I538" s="9" t="s">
        <v>120</v>
      </c>
      <c r="J538" s="9" t="s">
        <v>121</v>
      </c>
      <c r="K538" s="5"/>
    </row>
    <row r="539" ht="34" spans="1:11">
      <c r="A539" s="9">
        <v>105085</v>
      </c>
      <c r="B539" s="9" t="s">
        <v>1244</v>
      </c>
      <c r="C539" s="9" t="s">
        <v>1404</v>
      </c>
      <c r="D539" s="9" t="s">
        <v>1405</v>
      </c>
      <c r="E539" s="10" t="s">
        <v>1406</v>
      </c>
      <c r="F539" s="11" t="s">
        <v>26</v>
      </c>
      <c r="G539" s="10" t="s">
        <v>133</v>
      </c>
      <c r="H539" s="9" t="s">
        <v>1407</v>
      </c>
      <c r="I539" s="9" t="s">
        <v>120</v>
      </c>
      <c r="J539" s="9" t="s">
        <v>121</v>
      </c>
      <c r="K539" s="5"/>
    </row>
    <row r="540" ht="34" spans="1:11">
      <c r="A540" s="9">
        <v>105085</v>
      </c>
      <c r="B540" s="9" t="s">
        <v>1244</v>
      </c>
      <c r="C540" s="9" t="s">
        <v>1408</v>
      </c>
      <c r="D540" s="9" t="s">
        <v>1409</v>
      </c>
      <c r="E540" s="10" t="s">
        <v>1403</v>
      </c>
      <c r="F540" s="11" t="s">
        <v>26</v>
      </c>
      <c r="G540" s="11" t="s">
        <v>133</v>
      </c>
      <c r="H540" s="9" t="s">
        <v>216</v>
      </c>
      <c r="I540" s="9" t="s">
        <v>120</v>
      </c>
      <c r="J540" s="9" t="s">
        <v>121</v>
      </c>
      <c r="K540" s="5"/>
    </row>
    <row r="541" ht="17" spans="1:11">
      <c r="A541" s="9">
        <v>105085</v>
      </c>
      <c r="B541" s="9" t="s">
        <v>1244</v>
      </c>
      <c r="C541" s="9" t="s">
        <v>1245</v>
      </c>
      <c r="D541" s="9" t="s">
        <v>1246</v>
      </c>
      <c r="E541" s="10" t="s">
        <v>1247</v>
      </c>
      <c r="F541" s="11" t="s">
        <v>26</v>
      </c>
      <c r="G541" s="10" t="s">
        <v>133</v>
      </c>
      <c r="H541" s="9" t="s">
        <v>216</v>
      </c>
      <c r="I541" s="9" t="s">
        <v>120</v>
      </c>
      <c r="J541" s="9" t="s">
        <v>121</v>
      </c>
      <c r="K541" s="5"/>
    </row>
    <row r="542" ht="17" spans="1:11">
      <c r="A542" s="9">
        <v>105085</v>
      </c>
      <c r="B542" s="9" t="s">
        <v>1244</v>
      </c>
      <c r="C542" s="9" t="s">
        <v>1410</v>
      </c>
      <c r="D542" s="9" t="s">
        <v>1411</v>
      </c>
      <c r="E542" s="10" t="s">
        <v>1412</v>
      </c>
      <c r="F542" s="11" t="s">
        <v>26</v>
      </c>
      <c r="G542" s="11" t="s">
        <v>133</v>
      </c>
      <c r="H542" s="9" t="s">
        <v>221</v>
      </c>
      <c r="I542" s="9" t="s">
        <v>120</v>
      </c>
      <c r="J542" s="9" t="s">
        <v>121</v>
      </c>
      <c r="K542" s="5"/>
    </row>
    <row r="543" ht="17" spans="1:11">
      <c r="A543" s="9">
        <v>105085</v>
      </c>
      <c r="B543" s="9" t="s">
        <v>1244</v>
      </c>
      <c r="C543" s="9" t="s">
        <v>1265</v>
      </c>
      <c r="D543" s="9" t="s">
        <v>1266</v>
      </c>
      <c r="E543" s="10" t="s">
        <v>1267</v>
      </c>
      <c r="F543" s="11" t="s">
        <v>26</v>
      </c>
      <c r="G543" s="10" t="s">
        <v>133</v>
      </c>
      <c r="H543" s="9" t="s">
        <v>216</v>
      </c>
      <c r="I543" s="9" t="s">
        <v>120</v>
      </c>
      <c r="J543" s="9" t="s">
        <v>121</v>
      </c>
      <c r="K543" s="5"/>
    </row>
    <row r="544" ht="34" spans="1:11">
      <c r="A544" s="9">
        <v>121149</v>
      </c>
      <c r="B544" s="9" t="s">
        <v>1413</v>
      </c>
      <c r="C544" s="9" t="s">
        <v>1414</v>
      </c>
      <c r="D544" s="9" t="s">
        <v>1415</v>
      </c>
      <c r="E544" s="10" t="s">
        <v>1416</v>
      </c>
      <c r="F544" s="10" t="s">
        <v>119</v>
      </c>
      <c r="G544" s="10" t="s">
        <v>133</v>
      </c>
      <c r="H544" s="9"/>
      <c r="I544" s="9" t="s">
        <v>120</v>
      </c>
      <c r="J544" s="9" t="s">
        <v>121</v>
      </c>
      <c r="K544" s="5"/>
    </row>
    <row r="545" ht="34" spans="1:11">
      <c r="A545" s="9">
        <v>117120</v>
      </c>
      <c r="B545" s="9" t="s">
        <v>1370</v>
      </c>
      <c r="C545" s="9" t="s">
        <v>1417</v>
      </c>
      <c r="D545" s="9" t="s">
        <v>1418</v>
      </c>
      <c r="E545" s="10" t="s">
        <v>1419</v>
      </c>
      <c r="F545" s="10" t="s">
        <v>119</v>
      </c>
      <c r="G545" s="10" t="s">
        <v>120</v>
      </c>
      <c r="H545" s="9"/>
      <c r="I545" s="9" t="s">
        <v>120</v>
      </c>
      <c r="J545" s="9" t="s">
        <v>121</v>
      </c>
      <c r="K545" s="5"/>
    </row>
    <row r="546" ht="17" spans="1:11">
      <c r="A546" s="9">
        <v>172731</v>
      </c>
      <c r="B546" s="9" t="s">
        <v>994</v>
      </c>
      <c r="C546" s="9" t="s">
        <v>995</v>
      </c>
      <c r="D546" s="9" t="s">
        <v>994</v>
      </c>
      <c r="E546" s="10" t="s">
        <v>996</v>
      </c>
      <c r="F546" s="10" t="s">
        <v>119</v>
      </c>
      <c r="G546" s="10" t="s">
        <v>120</v>
      </c>
      <c r="H546" s="9" t="s">
        <v>213</v>
      </c>
      <c r="I546" s="9" t="s">
        <v>120</v>
      </c>
      <c r="J546" s="9" t="s">
        <v>121</v>
      </c>
      <c r="K546" s="5"/>
    </row>
    <row r="547" ht="34" spans="1:11">
      <c r="A547" s="9">
        <v>184724</v>
      </c>
      <c r="B547" s="9" t="s">
        <v>1420</v>
      </c>
      <c r="C547" s="9" t="s">
        <v>1421</v>
      </c>
      <c r="D547" s="9" t="s">
        <v>1422</v>
      </c>
      <c r="E547" s="10" t="s">
        <v>1423</v>
      </c>
      <c r="F547" s="11" t="s">
        <v>119</v>
      </c>
      <c r="G547" s="10" t="s">
        <v>133</v>
      </c>
      <c r="H547" s="9"/>
      <c r="I547" s="8" t="s">
        <v>120</v>
      </c>
      <c r="J547" s="8" t="s">
        <v>121</v>
      </c>
      <c r="K547" s="14"/>
    </row>
    <row r="548" ht="34" spans="1:11">
      <c r="A548" s="9">
        <v>127260</v>
      </c>
      <c r="B548" s="9" t="s">
        <v>1424</v>
      </c>
      <c r="C548" s="9" t="s">
        <v>1425</v>
      </c>
      <c r="D548" s="9" t="s">
        <v>1424</v>
      </c>
      <c r="E548" s="10" t="s">
        <v>1426</v>
      </c>
      <c r="F548" s="10" t="s">
        <v>119</v>
      </c>
      <c r="G548" s="10" t="s">
        <v>120</v>
      </c>
      <c r="H548" s="9"/>
      <c r="I548" s="9" t="s">
        <v>120</v>
      </c>
      <c r="J548" s="9" t="s">
        <v>121</v>
      </c>
      <c r="K548" s="5"/>
    </row>
    <row r="549" ht="34" spans="1:11">
      <c r="A549" s="9">
        <v>106898</v>
      </c>
      <c r="B549" s="9" t="s">
        <v>288</v>
      </c>
      <c r="C549" s="9" t="s">
        <v>1427</v>
      </c>
      <c r="D549" s="9" t="s">
        <v>1428</v>
      </c>
      <c r="E549" s="10" t="s">
        <v>1429</v>
      </c>
      <c r="F549" s="11" t="s">
        <v>119</v>
      </c>
      <c r="G549" s="11" t="s">
        <v>133</v>
      </c>
      <c r="H549" s="9"/>
      <c r="I549" s="8" t="s">
        <v>120</v>
      </c>
      <c r="J549" s="8" t="s">
        <v>121</v>
      </c>
      <c r="K549" s="14"/>
    </row>
    <row r="550" ht="51" spans="1:11">
      <c r="A550" s="9">
        <v>106898</v>
      </c>
      <c r="B550" s="9" t="s">
        <v>288</v>
      </c>
      <c r="C550" s="9" t="s">
        <v>530</v>
      </c>
      <c r="D550" s="9" t="s">
        <v>531</v>
      </c>
      <c r="E550" s="10" t="s">
        <v>532</v>
      </c>
      <c r="F550" s="10" t="s">
        <v>119</v>
      </c>
      <c r="G550" s="10" t="s">
        <v>133</v>
      </c>
      <c r="H550" s="9"/>
      <c r="I550" s="9" t="s">
        <v>120</v>
      </c>
      <c r="J550" s="9" t="s">
        <v>121</v>
      </c>
      <c r="K550" s="5"/>
    </row>
    <row r="551" ht="51" spans="1:11">
      <c r="A551" s="9">
        <v>106898</v>
      </c>
      <c r="B551" s="9" t="s">
        <v>288</v>
      </c>
      <c r="C551" s="9" t="s">
        <v>1430</v>
      </c>
      <c r="D551" s="9" t="s">
        <v>1431</v>
      </c>
      <c r="E551" s="10" t="s">
        <v>1432</v>
      </c>
      <c r="F551" s="10" t="s">
        <v>119</v>
      </c>
      <c r="G551" s="10" t="s">
        <v>133</v>
      </c>
      <c r="H551" s="9"/>
      <c r="I551" s="9" t="s">
        <v>120</v>
      </c>
      <c r="J551" s="9" t="s">
        <v>121</v>
      </c>
      <c r="K551" s="5"/>
    </row>
    <row r="552" ht="17" spans="1:11">
      <c r="A552" s="9">
        <v>159901</v>
      </c>
      <c r="B552" s="9" t="s">
        <v>1200</v>
      </c>
      <c r="C552" s="9" t="s">
        <v>1201</v>
      </c>
      <c r="D552" s="9" t="s">
        <v>1200</v>
      </c>
      <c r="E552" s="10" t="s">
        <v>1202</v>
      </c>
      <c r="F552" s="10" t="s">
        <v>119</v>
      </c>
      <c r="G552" s="10" t="s">
        <v>120</v>
      </c>
      <c r="H552" s="9"/>
      <c r="I552" s="9" t="s">
        <v>120</v>
      </c>
      <c r="J552" s="9" t="s">
        <v>121</v>
      </c>
      <c r="K552" s="5"/>
    </row>
    <row r="553" ht="51" spans="1:11">
      <c r="A553" s="9">
        <v>254602</v>
      </c>
      <c r="B553" s="9" t="s">
        <v>506</v>
      </c>
      <c r="C553" s="9" t="s">
        <v>507</v>
      </c>
      <c r="D553" s="9" t="s">
        <v>506</v>
      </c>
      <c r="E553" s="10" t="s">
        <v>508</v>
      </c>
      <c r="F553" s="10" t="s">
        <v>119</v>
      </c>
      <c r="G553" s="10" t="s">
        <v>120</v>
      </c>
      <c r="H553" s="9" t="s">
        <v>134</v>
      </c>
      <c r="I553" s="9" t="s">
        <v>120</v>
      </c>
      <c r="J553" s="9" t="s">
        <v>121</v>
      </c>
      <c r="K553" s="5"/>
    </row>
    <row r="554" ht="34" spans="1:11">
      <c r="A554" s="9">
        <v>238062</v>
      </c>
      <c r="B554" s="9" t="s">
        <v>1190</v>
      </c>
      <c r="C554" s="9" t="s">
        <v>1433</v>
      </c>
      <c r="D554" s="9" t="s">
        <v>1434</v>
      </c>
      <c r="E554" s="10" t="s">
        <v>1435</v>
      </c>
      <c r="F554" s="10" t="s">
        <v>119</v>
      </c>
      <c r="G554" s="10" t="s">
        <v>120</v>
      </c>
      <c r="H554" s="9"/>
      <c r="I554" s="9" t="s">
        <v>120</v>
      </c>
      <c r="J554" s="9" t="s">
        <v>121</v>
      </c>
      <c r="K554" s="5"/>
    </row>
    <row r="555" ht="17" spans="1:11">
      <c r="A555" s="9">
        <v>131495</v>
      </c>
      <c r="B555" s="9" t="s">
        <v>434</v>
      </c>
      <c r="C555" s="9" t="s">
        <v>435</v>
      </c>
      <c r="D555" s="9" t="s">
        <v>434</v>
      </c>
      <c r="E555" s="10" t="s">
        <v>436</v>
      </c>
      <c r="F555" s="10" t="s">
        <v>119</v>
      </c>
      <c r="G555" s="10" t="s">
        <v>120</v>
      </c>
      <c r="H555" s="9"/>
      <c r="I555" s="9" t="s">
        <v>120</v>
      </c>
      <c r="J555" s="9" t="s">
        <v>121</v>
      </c>
      <c r="K555" s="5"/>
    </row>
    <row r="556" ht="51" spans="1:11">
      <c r="A556" s="9">
        <v>106898</v>
      </c>
      <c r="B556" s="9" t="s">
        <v>288</v>
      </c>
      <c r="C556" s="9" t="s">
        <v>1436</v>
      </c>
      <c r="D556" s="9" t="s">
        <v>1437</v>
      </c>
      <c r="E556" s="10" t="s">
        <v>1438</v>
      </c>
      <c r="F556" s="10" t="s">
        <v>119</v>
      </c>
      <c r="G556" s="10" t="s">
        <v>120</v>
      </c>
      <c r="H556" s="9"/>
      <c r="I556" s="9" t="s">
        <v>120</v>
      </c>
      <c r="J556" s="9" t="s">
        <v>121</v>
      </c>
      <c r="K556" s="5"/>
    </row>
    <row r="557" ht="17" spans="1:11">
      <c r="A557" s="9">
        <v>163315</v>
      </c>
      <c r="B557" s="9" t="s">
        <v>896</v>
      </c>
      <c r="C557" s="9" t="s">
        <v>1439</v>
      </c>
      <c r="D557" s="9" t="s">
        <v>1440</v>
      </c>
      <c r="E557" s="10" t="s">
        <v>1441</v>
      </c>
      <c r="F557" s="10" t="s">
        <v>119</v>
      </c>
      <c r="G557" s="11" t="s">
        <v>120</v>
      </c>
      <c r="H557" s="9" t="s">
        <v>134</v>
      </c>
      <c r="I557" s="9" t="s">
        <v>133</v>
      </c>
      <c r="J557" s="9" t="s">
        <v>121</v>
      </c>
      <c r="K557" s="5"/>
    </row>
    <row r="558" ht="17" spans="1:11">
      <c r="A558" s="9">
        <v>163315</v>
      </c>
      <c r="B558" s="9" t="s">
        <v>896</v>
      </c>
      <c r="C558" s="9" t="s">
        <v>1442</v>
      </c>
      <c r="D558" s="9" t="s">
        <v>1443</v>
      </c>
      <c r="E558" s="10" t="s">
        <v>1444</v>
      </c>
      <c r="F558" s="10" t="s">
        <v>119</v>
      </c>
      <c r="G558" s="11" t="s">
        <v>120</v>
      </c>
      <c r="H558" s="9" t="s">
        <v>134</v>
      </c>
      <c r="I558" s="9" t="s">
        <v>133</v>
      </c>
      <c r="J558" s="9" t="s">
        <v>121</v>
      </c>
      <c r="K558" s="5"/>
    </row>
    <row r="559" ht="51" spans="1:11">
      <c r="A559" s="9">
        <v>106900</v>
      </c>
      <c r="B559" s="9" t="s">
        <v>312</v>
      </c>
      <c r="C559" s="9">
        <v>106900</v>
      </c>
      <c r="D559" s="9" t="s">
        <v>312</v>
      </c>
      <c r="E559" s="10" t="s">
        <v>313</v>
      </c>
      <c r="F559" s="10" t="s">
        <v>119</v>
      </c>
      <c r="G559" s="10" t="s">
        <v>133</v>
      </c>
      <c r="H559" s="9"/>
      <c r="I559" s="9" t="s">
        <v>120</v>
      </c>
      <c r="J559" s="9" t="s">
        <v>121</v>
      </c>
      <c r="K559" s="5"/>
    </row>
    <row r="560" ht="17" spans="1:11">
      <c r="A560" s="9">
        <v>104446</v>
      </c>
      <c r="B560" s="9" t="s">
        <v>1339</v>
      </c>
      <c r="C560" s="9" t="s">
        <v>1445</v>
      </c>
      <c r="D560" s="9" t="s">
        <v>1446</v>
      </c>
      <c r="E560" s="10" t="s">
        <v>1447</v>
      </c>
      <c r="F560" s="10" t="s">
        <v>119</v>
      </c>
      <c r="G560" s="10" t="s">
        <v>120</v>
      </c>
      <c r="H560" s="9"/>
      <c r="I560" s="9" t="s">
        <v>120</v>
      </c>
      <c r="J560" s="9" t="s">
        <v>121</v>
      </c>
      <c r="K560" s="5"/>
    </row>
    <row r="561" ht="17" spans="1:11">
      <c r="A561" s="9">
        <v>113643</v>
      </c>
      <c r="B561" s="9" t="s">
        <v>273</v>
      </c>
      <c r="C561" s="9" t="s">
        <v>1448</v>
      </c>
      <c r="D561" s="9" t="s">
        <v>1449</v>
      </c>
      <c r="E561" s="10" t="s">
        <v>1229</v>
      </c>
      <c r="F561" s="10" t="s">
        <v>119</v>
      </c>
      <c r="G561" s="10" t="s">
        <v>120</v>
      </c>
      <c r="H561" s="9"/>
      <c r="I561" s="9" t="s">
        <v>120</v>
      </c>
      <c r="J561" s="9" t="s">
        <v>121</v>
      </c>
      <c r="K561" s="5"/>
    </row>
    <row r="562" ht="17" spans="1:11">
      <c r="A562" s="9">
        <v>118522</v>
      </c>
      <c r="B562" s="9" t="s">
        <v>461</v>
      </c>
      <c r="C562" s="9" t="s">
        <v>1450</v>
      </c>
      <c r="D562" s="9" t="s">
        <v>1451</v>
      </c>
      <c r="E562" s="10" t="s">
        <v>461</v>
      </c>
      <c r="F562" s="10" t="s">
        <v>119</v>
      </c>
      <c r="G562" s="10" t="s">
        <v>120</v>
      </c>
      <c r="H562" s="9"/>
      <c r="I562" s="9" t="s">
        <v>120</v>
      </c>
      <c r="J562" s="9" t="s">
        <v>121</v>
      </c>
      <c r="K562" s="5"/>
    </row>
    <row r="563" ht="17" spans="1:11">
      <c r="A563" s="9">
        <v>113643</v>
      </c>
      <c r="B563" s="9" t="s">
        <v>273</v>
      </c>
      <c r="C563" s="9" t="s">
        <v>1452</v>
      </c>
      <c r="D563" s="9" t="s">
        <v>1453</v>
      </c>
      <c r="E563" s="10" t="s">
        <v>1229</v>
      </c>
      <c r="F563" s="10" t="s">
        <v>119</v>
      </c>
      <c r="G563" s="10" t="s">
        <v>120</v>
      </c>
      <c r="H563" s="9"/>
      <c r="I563" s="9" t="s">
        <v>120</v>
      </c>
      <c r="J563" s="9" t="s">
        <v>121</v>
      </c>
      <c r="K563" s="5"/>
    </row>
    <row r="564" ht="34" spans="1:11">
      <c r="A564" s="9">
        <v>117829</v>
      </c>
      <c r="B564" s="9" t="s">
        <v>1454</v>
      </c>
      <c r="C564" s="9" t="s">
        <v>1455</v>
      </c>
      <c r="D564" s="9" t="s">
        <v>1454</v>
      </c>
      <c r="E564" s="10" t="s">
        <v>1456</v>
      </c>
      <c r="F564" s="10" t="s">
        <v>119</v>
      </c>
      <c r="G564" s="10" t="s">
        <v>120</v>
      </c>
      <c r="H564" s="9"/>
      <c r="I564" s="9" t="s">
        <v>120</v>
      </c>
      <c r="J564" s="9" t="s">
        <v>121</v>
      </c>
      <c r="K564" s="5"/>
    </row>
    <row r="565" ht="34" spans="1:11">
      <c r="A565" s="9">
        <v>104446</v>
      </c>
      <c r="B565" s="9" t="s">
        <v>1339</v>
      </c>
      <c r="C565" s="9" t="s">
        <v>1457</v>
      </c>
      <c r="D565" s="9" t="s">
        <v>1458</v>
      </c>
      <c r="E565" s="10" t="s">
        <v>1459</v>
      </c>
      <c r="F565" s="11" t="s">
        <v>119</v>
      </c>
      <c r="G565" s="10" t="s">
        <v>133</v>
      </c>
      <c r="H565" s="9"/>
      <c r="I565" s="8" t="s">
        <v>120</v>
      </c>
      <c r="J565" s="8" t="s">
        <v>121</v>
      </c>
      <c r="K565" s="14"/>
    </row>
    <row r="566" ht="34" spans="1:11">
      <c r="A566" s="9">
        <v>114354</v>
      </c>
      <c r="B566" s="9" t="s">
        <v>1460</v>
      </c>
      <c r="C566" s="9" t="s">
        <v>1461</v>
      </c>
      <c r="D566" s="9" t="s">
        <v>1460</v>
      </c>
      <c r="E566" s="10" t="s">
        <v>1462</v>
      </c>
      <c r="F566" s="11" t="s">
        <v>119</v>
      </c>
      <c r="G566" s="10" t="s">
        <v>133</v>
      </c>
      <c r="H566" s="9"/>
      <c r="I566" s="8" t="s">
        <v>120</v>
      </c>
      <c r="J566" s="8" t="s">
        <v>121</v>
      </c>
      <c r="K566" s="14"/>
    </row>
    <row r="567" ht="34" spans="1:11">
      <c r="A567" s="9">
        <v>191667</v>
      </c>
      <c r="B567" s="9" t="s">
        <v>1237</v>
      </c>
      <c r="C567" s="9" t="s">
        <v>1238</v>
      </c>
      <c r="D567" s="9" t="s">
        <v>1237</v>
      </c>
      <c r="E567" s="10" t="s">
        <v>1239</v>
      </c>
      <c r="F567" s="11" t="s">
        <v>119</v>
      </c>
      <c r="G567" s="10" t="s">
        <v>120</v>
      </c>
      <c r="H567" s="9"/>
      <c r="I567" s="8" t="s">
        <v>120</v>
      </c>
      <c r="J567" s="8" t="s">
        <v>121</v>
      </c>
      <c r="K567" s="14"/>
    </row>
    <row r="568" ht="17" spans="1:11">
      <c r="A568" s="9">
        <v>224907</v>
      </c>
      <c r="B568" s="9" t="s">
        <v>1463</v>
      </c>
      <c r="C568" s="9" t="s">
        <v>1464</v>
      </c>
      <c r="D568" s="9" t="s">
        <v>1463</v>
      </c>
      <c r="E568" s="10" t="s">
        <v>1465</v>
      </c>
      <c r="F568" s="10" t="s">
        <v>119</v>
      </c>
      <c r="G568" s="10" t="s">
        <v>120</v>
      </c>
      <c r="H568" s="9"/>
      <c r="I568" s="9" t="s">
        <v>120</v>
      </c>
      <c r="J568" s="9" t="s">
        <v>121</v>
      </c>
      <c r="K568" s="5"/>
    </row>
    <row r="569" ht="34" spans="1:11">
      <c r="A569" s="9">
        <v>120623</v>
      </c>
      <c r="B569" s="9" t="s">
        <v>1466</v>
      </c>
      <c r="C569" s="9" t="s">
        <v>1467</v>
      </c>
      <c r="D569" s="9" t="s">
        <v>1468</v>
      </c>
      <c r="E569" s="10" t="s">
        <v>1469</v>
      </c>
      <c r="F569" s="11" t="s">
        <v>119</v>
      </c>
      <c r="G569" s="10" t="s">
        <v>133</v>
      </c>
      <c r="H569" s="9" t="s">
        <v>1407</v>
      </c>
      <c r="I569" s="8" t="s">
        <v>120</v>
      </c>
      <c r="J569" s="8" t="s">
        <v>121</v>
      </c>
      <c r="K569" s="14"/>
    </row>
    <row r="570" ht="34" spans="1:11">
      <c r="A570" s="9">
        <v>232171</v>
      </c>
      <c r="B570" s="9" t="s">
        <v>1470</v>
      </c>
      <c r="C570" s="9" t="s">
        <v>1471</v>
      </c>
      <c r="D570" s="9" t="s">
        <v>1470</v>
      </c>
      <c r="E570" s="10" t="s">
        <v>1472</v>
      </c>
      <c r="F570" s="10" t="s">
        <v>119</v>
      </c>
      <c r="G570" s="10" t="s">
        <v>120</v>
      </c>
      <c r="H570" s="9"/>
      <c r="I570" s="9" t="s">
        <v>120</v>
      </c>
      <c r="J570" s="9" t="s">
        <v>121</v>
      </c>
      <c r="K570" s="5"/>
    </row>
    <row r="571" ht="34" spans="1:11">
      <c r="A571" s="9">
        <v>191667</v>
      </c>
      <c r="B571" s="9" t="s">
        <v>1237</v>
      </c>
      <c r="C571" s="9" t="s">
        <v>1238</v>
      </c>
      <c r="D571" s="9" t="s">
        <v>1237</v>
      </c>
      <c r="E571" s="10" t="s">
        <v>1239</v>
      </c>
      <c r="F571" s="11" t="s">
        <v>119</v>
      </c>
      <c r="G571" s="10" t="s">
        <v>120</v>
      </c>
      <c r="H571" s="9"/>
      <c r="I571" s="8" t="s">
        <v>120</v>
      </c>
      <c r="J571" s="8" t="s">
        <v>121</v>
      </c>
      <c r="K571" s="14"/>
    </row>
    <row r="572" ht="34" spans="1:11">
      <c r="A572" s="9">
        <v>120640</v>
      </c>
      <c r="B572" s="9" t="s">
        <v>1240</v>
      </c>
      <c r="C572" s="9" t="s">
        <v>1473</v>
      </c>
      <c r="D572" s="9" t="s">
        <v>1474</v>
      </c>
      <c r="E572" s="10" t="s">
        <v>1243</v>
      </c>
      <c r="F572" s="10" t="s">
        <v>119</v>
      </c>
      <c r="G572" s="10" t="s">
        <v>120</v>
      </c>
      <c r="H572" s="9" t="s">
        <v>183</v>
      </c>
      <c r="I572" s="9" t="s">
        <v>120</v>
      </c>
      <c r="J572" s="9" t="s">
        <v>121</v>
      </c>
      <c r="K572" s="5"/>
    </row>
    <row r="573" ht="17" spans="1:11">
      <c r="A573" s="9">
        <v>105085</v>
      </c>
      <c r="B573" s="9" t="s">
        <v>1244</v>
      </c>
      <c r="C573" s="9" t="s">
        <v>1475</v>
      </c>
      <c r="D573" s="9" t="s">
        <v>1476</v>
      </c>
      <c r="E573" s="10" t="s">
        <v>1267</v>
      </c>
      <c r="F573" s="11" t="s">
        <v>26</v>
      </c>
      <c r="G573" s="10" t="s">
        <v>133</v>
      </c>
      <c r="H573" s="9" t="s">
        <v>277</v>
      </c>
      <c r="I573" s="9" t="s">
        <v>120</v>
      </c>
      <c r="J573" s="9" t="s">
        <v>121</v>
      </c>
      <c r="K573" s="5"/>
    </row>
    <row r="574" ht="34" spans="1:11">
      <c r="A574" s="9">
        <v>105085</v>
      </c>
      <c r="B574" s="9" t="s">
        <v>1244</v>
      </c>
      <c r="C574" s="9" t="s">
        <v>1477</v>
      </c>
      <c r="D574" s="9" t="s">
        <v>1478</v>
      </c>
      <c r="E574" s="10" t="s">
        <v>1400</v>
      </c>
      <c r="F574" s="11" t="s">
        <v>26</v>
      </c>
      <c r="G574" s="10" t="s">
        <v>133</v>
      </c>
      <c r="H574" s="9" t="s">
        <v>221</v>
      </c>
      <c r="I574" s="9" t="s">
        <v>120</v>
      </c>
      <c r="J574" s="9" t="s">
        <v>121</v>
      </c>
      <c r="K574" s="5"/>
    </row>
    <row r="575" ht="34" spans="1:11">
      <c r="A575" s="9">
        <v>105085</v>
      </c>
      <c r="B575" s="9" t="s">
        <v>1244</v>
      </c>
      <c r="C575" s="9" t="s">
        <v>1404</v>
      </c>
      <c r="D575" s="9" t="s">
        <v>1405</v>
      </c>
      <c r="E575" s="10" t="s">
        <v>1406</v>
      </c>
      <c r="F575" s="11" t="s">
        <v>26</v>
      </c>
      <c r="G575" s="10" t="s">
        <v>133</v>
      </c>
      <c r="H575" s="9" t="s">
        <v>1407</v>
      </c>
      <c r="I575" s="9" t="s">
        <v>120</v>
      </c>
      <c r="J575" s="9" t="s">
        <v>121</v>
      </c>
      <c r="K575" s="5"/>
    </row>
    <row r="576" ht="34" spans="1:11">
      <c r="A576" s="9">
        <v>105085</v>
      </c>
      <c r="B576" s="9" t="s">
        <v>1244</v>
      </c>
      <c r="C576" s="9" t="s">
        <v>1479</v>
      </c>
      <c r="D576" s="9" t="s">
        <v>1480</v>
      </c>
      <c r="E576" s="10" t="s">
        <v>1481</v>
      </c>
      <c r="F576" s="11" t="s">
        <v>26</v>
      </c>
      <c r="G576" s="10" t="s">
        <v>133</v>
      </c>
      <c r="H576" s="9"/>
      <c r="I576" s="9" t="s">
        <v>120</v>
      </c>
      <c r="J576" s="9" t="s">
        <v>121</v>
      </c>
      <c r="K576" s="5"/>
    </row>
    <row r="577" ht="34" spans="1:11">
      <c r="A577" s="9">
        <v>105085</v>
      </c>
      <c r="B577" s="9" t="s">
        <v>1244</v>
      </c>
      <c r="C577" s="9" t="s">
        <v>1482</v>
      </c>
      <c r="D577" s="9" t="s">
        <v>1483</v>
      </c>
      <c r="E577" s="10" t="s">
        <v>1481</v>
      </c>
      <c r="F577" s="11" t="s">
        <v>26</v>
      </c>
      <c r="G577" s="10" t="s">
        <v>133</v>
      </c>
      <c r="H577" s="9" t="s">
        <v>216</v>
      </c>
      <c r="I577" s="9" t="s">
        <v>120</v>
      </c>
      <c r="J577" s="9" t="s">
        <v>121</v>
      </c>
      <c r="K577" s="5"/>
    </row>
    <row r="578" ht="34" spans="1:11">
      <c r="A578" s="9">
        <v>105085</v>
      </c>
      <c r="B578" s="9" t="s">
        <v>1244</v>
      </c>
      <c r="C578" s="9" t="s">
        <v>1484</v>
      </c>
      <c r="D578" s="9" t="s">
        <v>1485</v>
      </c>
      <c r="E578" s="10" t="s">
        <v>1256</v>
      </c>
      <c r="F578" s="11" t="s">
        <v>26</v>
      </c>
      <c r="G578" s="10" t="s">
        <v>133</v>
      </c>
      <c r="H578" s="9" t="s">
        <v>221</v>
      </c>
      <c r="I578" s="9" t="s">
        <v>120</v>
      </c>
      <c r="J578" s="9" t="s">
        <v>121</v>
      </c>
      <c r="K578" s="5"/>
    </row>
    <row r="579" ht="34" spans="1:11">
      <c r="A579" s="9">
        <v>105085</v>
      </c>
      <c r="B579" s="9" t="s">
        <v>1244</v>
      </c>
      <c r="C579" s="9" t="s">
        <v>1486</v>
      </c>
      <c r="D579" s="9" t="s">
        <v>1487</v>
      </c>
      <c r="E579" s="10" t="s">
        <v>1406</v>
      </c>
      <c r="F579" s="11" t="s">
        <v>26</v>
      </c>
      <c r="G579" s="10" t="s">
        <v>133</v>
      </c>
      <c r="H579" s="9" t="s">
        <v>277</v>
      </c>
      <c r="I579" s="9" t="s">
        <v>120</v>
      </c>
      <c r="J579" s="9" t="s">
        <v>121</v>
      </c>
      <c r="K579" s="5"/>
    </row>
    <row r="580" ht="34" spans="1:11">
      <c r="A580" s="9">
        <v>105085</v>
      </c>
      <c r="B580" s="9" t="s">
        <v>1244</v>
      </c>
      <c r="C580" s="9" t="s">
        <v>1398</v>
      </c>
      <c r="D580" s="9" t="s">
        <v>1399</v>
      </c>
      <c r="E580" s="10" t="s">
        <v>1400</v>
      </c>
      <c r="F580" s="11" t="s">
        <v>26</v>
      </c>
      <c r="G580" s="10" t="s">
        <v>133</v>
      </c>
      <c r="H580" s="9" t="s">
        <v>221</v>
      </c>
      <c r="I580" s="9" t="s">
        <v>120</v>
      </c>
      <c r="J580" s="9" t="s">
        <v>121</v>
      </c>
      <c r="K580" s="5"/>
    </row>
    <row r="581" ht="17" spans="1:11">
      <c r="A581" s="9">
        <v>105085</v>
      </c>
      <c r="B581" s="9" t="s">
        <v>1244</v>
      </c>
      <c r="C581" s="9" t="s">
        <v>1488</v>
      </c>
      <c r="D581" s="9" t="s">
        <v>1489</v>
      </c>
      <c r="E581" s="10" t="s">
        <v>1412</v>
      </c>
      <c r="F581" s="11" t="s">
        <v>26</v>
      </c>
      <c r="G581" s="11" t="s">
        <v>133</v>
      </c>
      <c r="H581" s="9" t="s">
        <v>221</v>
      </c>
      <c r="I581" s="9" t="s">
        <v>120</v>
      </c>
      <c r="J581" s="9" t="s">
        <v>121</v>
      </c>
      <c r="K581" s="5"/>
    </row>
    <row r="582" ht="17" spans="1:11">
      <c r="A582" s="9">
        <v>105085</v>
      </c>
      <c r="B582" s="9" t="s">
        <v>1244</v>
      </c>
      <c r="C582" s="9" t="s">
        <v>1410</v>
      </c>
      <c r="D582" s="9" t="s">
        <v>1411</v>
      </c>
      <c r="E582" s="10" t="s">
        <v>1412</v>
      </c>
      <c r="F582" s="11" t="s">
        <v>26</v>
      </c>
      <c r="G582" s="11" t="s">
        <v>133</v>
      </c>
      <c r="H582" s="9" t="s">
        <v>221</v>
      </c>
      <c r="I582" s="9" t="s">
        <v>120</v>
      </c>
      <c r="J582" s="9" t="s">
        <v>121</v>
      </c>
      <c r="K582" s="5"/>
    </row>
    <row r="583" ht="34" spans="1:11">
      <c r="A583" s="9">
        <v>105085</v>
      </c>
      <c r="B583" s="9" t="s">
        <v>1244</v>
      </c>
      <c r="C583" s="9" t="s">
        <v>1490</v>
      </c>
      <c r="D583" s="9" t="s">
        <v>1491</v>
      </c>
      <c r="E583" s="10" t="s">
        <v>1492</v>
      </c>
      <c r="F583" s="11" t="s">
        <v>26</v>
      </c>
      <c r="G583" s="10" t="s">
        <v>133</v>
      </c>
      <c r="H583" s="9" t="s">
        <v>277</v>
      </c>
      <c r="I583" s="9" t="s">
        <v>120</v>
      </c>
      <c r="J583" s="9" t="s">
        <v>121</v>
      </c>
      <c r="K583" s="5"/>
    </row>
    <row r="584" ht="34" spans="1:11">
      <c r="A584" s="9">
        <v>120581</v>
      </c>
      <c r="B584" s="9" t="s">
        <v>1493</v>
      </c>
      <c r="C584" s="9" t="s">
        <v>1494</v>
      </c>
      <c r="D584" s="9" t="s">
        <v>1495</v>
      </c>
      <c r="E584" s="10" t="s">
        <v>1496</v>
      </c>
      <c r="F584" s="10" t="s">
        <v>119</v>
      </c>
      <c r="G584" s="10" t="s">
        <v>133</v>
      </c>
      <c r="H584" s="9" t="s">
        <v>216</v>
      </c>
      <c r="I584" s="9" t="s">
        <v>120</v>
      </c>
      <c r="J584" s="9" t="s">
        <v>121</v>
      </c>
      <c r="K584" s="5"/>
    </row>
    <row r="585" ht="34" spans="1:11">
      <c r="A585" s="9">
        <v>105085</v>
      </c>
      <c r="B585" s="9" t="s">
        <v>1244</v>
      </c>
      <c r="C585" s="9" t="s">
        <v>1497</v>
      </c>
      <c r="D585" s="9" t="s">
        <v>1498</v>
      </c>
      <c r="E585" s="10" t="s">
        <v>1492</v>
      </c>
      <c r="F585" s="11" t="s">
        <v>26</v>
      </c>
      <c r="G585" s="10" t="s">
        <v>133</v>
      </c>
      <c r="H585" s="9" t="s">
        <v>216</v>
      </c>
      <c r="I585" s="9" t="s">
        <v>120</v>
      </c>
      <c r="J585" s="9" t="s">
        <v>121</v>
      </c>
      <c r="K585" s="5"/>
    </row>
    <row r="586" ht="51" spans="1:11">
      <c r="A586" s="9">
        <v>105085</v>
      </c>
      <c r="B586" s="9" t="s">
        <v>1244</v>
      </c>
      <c r="C586" s="9" t="s">
        <v>1499</v>
      </c>
      <c r="D586" s="9" t="s">
        <v>1500</v>
      </c>
      <c r="E586" s="10" t="s">
        <v>1253</v>
      </c>
      <c r="F586" s="11" t="s">
        <v>26</v>
      </c>
      <c r="G586" s="11" t="s">
        <v>133</v>
      </c>
      <c r="H586" s="9" t="s">
        <v>216</v>
      </c>
      <c r="I586" s="9" t="s">
        <v>120</v>
      </c>
      <c r="J586" s="9" t="s">
        <v>121</v>
      </c>
      <c r="K586" s="5"/>
    </row>
    <row r="587" ht="34" spans="1:11">
      <c r="A587" s="9">
        <v>120581</v>
      </c>
      <c r="B587" s="9" t="s">
        <v>1493</v>
      </c>
      <c r="C587" s="9" t="s">
        <v>1501</v>
      </c>
      <c r="D587" s="9" t="s">
        <v>1502</v>
      </c>
      <c r="E587" s="10" t="s">
        <v>1496</v>
      </c>
      <c r="F587" s="10" t="s">
        <v>119</v>
      </c>
      <c r="G587" s="10" t="s">
        <v>133</v>
      </c>
      <c r="H587" s="9" t="s">
        <v>216</v>
      </c>
      <c r="I587" s="9" t="s">
        <v>120</v>
      </c>
      <c r="J587" s="9" t="s">
        <v>121</v>
      </c>
      <c r="K587" s="5"/>
    </row>
    <row r="588" ht="34" spans="1:11">
      <c r="A588" s="9">
        <v>105085</v>
      </c>
      <c r="B588" s="9" t="s">
        <v>1244</v>
      </c>
      <c r="C588" s="9" t="s">
        <v>1503</v>
      </c>
      <c r="D588" s="9" t="s">
        <v>1504</v>
      </c>
      <c r="E588" s="10" t="s">
        <v>1250</v>
      </c>
      <c r="F588" s="11" t="s">
        <v>26</v>
      </c>
      <c r="G588" s="10" t="s">
        <v>133</v>
      </c>
      <c r="H588" s="9" t="s">
        <v>221</v>
      </c>
      <c r="I588" s="8" t="s">
        <v>120</v>
      </c>
      <c r="J588" s="8" t="s">
        <v>121</v>
      </c>
      <c r="K588" s="14"/>
    </row>
    <row r="589" ht="34" spans="1:11">
      <c r="A589" s="9">
        <v>105085</v>
      </c>
      <c r="B589" s="9" t="s">
        <v>1244</v>
      </c>
      <c r="C589" s="9" t="s">
        <v>1505</v>
      </c>
      <c r="D589" s="9" t="s">
        <v>1506</v>
      </c>
      <c r="E589" s="10" t="s">
        <v>1270</v>
      </c>
      <c r="F589" s="11" t="s">
        <v>26</v>
      </c>
      <c r="G589" s="10" t="s">
        <v>133</v>
      </c>
      <c r="H589" s="9" t="s">
        <v>221</v>
      </c>
      <c r="I589" s="9" t="s">
        <v>120</v>
      </c>
      <c r="J589" s="9" t="s">
        <v>121</v>
      </c>
      <c r="K589" s="5"/>
    </row>
    <row r="590" ht="34" spans="1:11">
      <c r="A590" s="9">
        <v>128608</v>
      </c>
      <c r="B590" s="9" t="s">
        <v>1507</v>
      </c>
      <c r="C590" s="9" t="s">
        <v>1508</v>
      </c>
      <c r="D590" s="9" t="s">
        <v>1507</v>
      </c>
      <c r="E590" s="10" t="s">
        <v>1509</v>
      </c>
      <c r="F590" s="10" t="s">
        <v>119</v>
      </c>
      <c r="G590" s="10" t="s">
        <v>133</v>
      </c>
      <c r="H590" s="9"/>
      <c r="I590" s="9" t="s">
        <v>120</v>
      </c>
      <c r="J590" s="9" t="s">
        <v>121</v>
      </c>
      <c r="K590" s="5"/>
    </row>
    <row r="591" ht="34" spans="1:11">
      <c r="A591" s="9">
        <v>128608</v>
      </c>
      <c r="B591" s="9" t="s">
        <v>1507</v>
      </c>
      <c r="C591" s="9" t="s">
        <v>1510</v>
      </c>
      <c r="D591" s="9" t="s">
        <v>1511</v>
      </c>
      <c r="E591" s="10" t="s">
        <v>1509</v>
      </c>
      <c r="F591" s="10" t="s">
        <v>119</v>
      </c>
      <c r="G591" s="10" t="s">
        <v>133</v>
      </c>
      <c r="H591" s="9"/>
      <c r="I591" s="9" t="s">
        <v>120</v>
      </c>
      <c r="J591" s="9" t="s">
        <v>121</v>
      </c>
      <c r="K591" s="5"/>
    </row>
    <row r="592" ht="34" spans="1:11">
      <c r="A592" s="9">
        <v>125572</v>
      </c>
      <c r="B592" s="9" t="s">
        <v>1275</v>
      </c>
      <c r="C592" s="9" t="s">
        <v>1302</v>
      </c>
      <c r="D592" s="9" t="s">
        <v>1303</v>
      </c>
      <c r="E592" s="10" t="s">
        <v>1278</v>
      </c>
      <c r="F592" s="11" t="s">
        <v>119</v>
      </c>
      <c r="G592" s="10" t="s">
        <v>133</v>
      </c>
      <c r="H592" s="9" t="s">
        <v>213</v>
      </c>
      <c r="I592" s="8" t="s">
        <v>120</v>
      </c>
      <c r="J592" s="8" t="s">
        <v>121</v>
      </c>
      <c r="K592" s="14"/>
    </row>
    <row r="593" ht="34" spans="1:11">
      <c r="A593" s="9">
        <v>165832</v>
      </c>
      <c r="B593" s="9" t="s">
        <v>1512</v>
      </c>
      <c r="C593" s="9" t="s">
        <v>1513</v>
      </c>
      <c r="D593" s="9" t="s">
        <v>1512</v>
      </c>
      <c r="E593" s="10" t="s">
        <v>1514</v>
      </c>
      <c r="F593" s="11" t="s">
        <v>119</v>
      </c>
      <c r="G593" s="10" t="s">
        <v>133</v>
      </c>
      <c r="H593" s="9"/>
      <c r="I593" s="8" t="s">
        <v>120</v>
      </c>
      <c r="J593" s="8" t="s">
        <v>121</v>
      </c>
      <c r="K593" s="14"/>
    </row>
    <row r="594" ht="34" spans="1:11">
      <c r="A594" s="9">
        <v>153369</v>
      </c>
      <c r="B594" s="9" t="s">
        <v>1515</v>
      </c>
      <c r="C594" s="9" t="s">
        <v>1516</v>
      </c>
      <c r="D594" s="9" t="s">
        <v>1515</v>
      </c>
      <c r="E594" s="10" t="s">
        <v>1517</v>
      </c>
      <c r="F594" s="10" t="s">
        <v>119</v>
      </c>
      <c r="G594" s="10" t="s">
        <v>120</v>
      </c>
      <c r="H594" s="9"/>
      <c r="I594" s="9" t="s">
        <v>120</v>
      </c>
      <c r="J594" s="9" t="s">
        <v>121</v>
      </c>
      <c r="K594" s="5"/>
    </row>
    <row r="595" ht="34" spans="1:11">
      <c r="A595" s="9">
        <v>125572</v>
      </c>
      <c r="B595" s="9" t="s">
        <v>1275</v>
      </c>
      <c r="C595" s="9" t="s">
        <v>1276</v>
      </c>
      <c r="D595" s="9" t="s">
        <v>1277</v>
      </c>
      <c r="E595" s="10" t="s">
        <v>1278</v>
      </c>
      <c r="F595" s="11" t="s">
        <v>119</v>
      </c>
      <c r="G595" s="10" t="s">
        <v>133</v>
      </c>
      <c r="H595" s="9" t="s">
        <v>213</v>
      </c>
      <c r="I595" s="8" t="s">
        <v>120</v>
      </c>
      <c r="J595" s="8" t="s">
        <v>121</v>
      </c>
      <c r="K595" s="14"/>
    </row>
    <row r="596" ht="34" spans="1:11">
      <c r="A596" s="9">
        <v>128440</v>
      </c>
      <c r="B596" s="9" t="s">
        <v>1289</v>
      </c>
      <c r="C596" s="9" t="s">
        <v>1518</v>
      </c>
      <c r="D596" s="9" t="s">
        <v>1519</v>
      </c>
      <c r="E596" s="10" t="s">
        <v>1292</v>
      </c>
      <c r="F596" s="10" t="s">
        <v>119</v>
      </c>
      <c r="G596" s="10" t="s">
        <v>133</v>
      </c>
      <c r="H596" s="9"/>
      <c r="I596" s="9" t="s">
        <v>120</v>
      </c>
      <c r="J596" s="9" t="s">
        <v>121</v>
      </c>
      <c r="K596" s="5"/>
    </row>
    <row r="597" ht="68" spans="1:11">
      <c r="A597" s="9">
        <v>117721</v>
      </c>
      <c r="B597" s="9" t="s">
        <v>191</v>
      </c>
      <c r="C597" s="9" t="s">
        <v>192</v>
      </c>
      <c r="D597" s="9" t="s">
        <v>193</v>
      </c>
      <c r="E597" s="10" t="s">
        <v>194</v>
      </c>
      <c r="F597" s="10" t="s">
        <v>119</v>
      </c>
      <c r="G597" s="10" t="s">
        <v>120</v>
      </c>
      <c r="H597" s="9"/>
      <c r="I597" s="9" t="s">
        <v>120</v>
      </c>
      <c r="J597" s="9" t="s">
        <v>121</v>
      </c>
      <c r="K597" s="5"/>
    </row>
    <row r="598" ht="51" spans="1:11">
      <c r="A598" s="9">
        <v>181120</v>
      </c>
      <c r="B598" s="9" t="s">
        <v>1520</v>
      </c>
      <c r="C598" s="9" t="s">
        <v>1521</v>
      </c>
      <c r="D598" s="9" t="s">
        <v>1520</v>
      </c>
      <c r="E598" s="10" t="s">
        <v>1522</v>
      </c>
      <c r="F598" s="10" t="s">
        <v>119</v>
      </c>
      <c r="G598" s="10" t="s">
        <v>120</v>
      </c>
      <c r="H598" s="9"/>
      <c r="I598" s="9" t="s">
        <v>120</v>
      </c>
      <c r="J598" s="9" t="s">
        <v>121</v>
      </c>
      <c r="K598" s="5"/>
    </row>
    <row r="599" ht="34" spans="1:11">
      <c r="A599" s="9">
        <v>127229</v>
      </c>
      <c r="B599" s="9" t="s">
        <v>779</v>
      </c>
      <c r="C599" s="9" t="s">
        <v>1304</v>
      </c>
      <c r="D599" s="9" t="s">
        <v>1305</v>
      </c>
      <c r="E599" s="10" t="s">
        <v>1306</v>
      </c>
      <c r="F599" s="10" t="s">
        <v>119</v>
      </c>
      <c r="G599" s="10" t="s">
        <v>120</v>
      </c>
      <c r="H599" s="9"/>
      <c r="I599" s="9" t="s">
        <v>120</v>
      </c>
      <c r="J599" s="9" t="s">
        <v>121</v>
      </c>
      <c r="K599" s="5"/>
    </row>
    <row r="600" ht="34" spans="1:11">
      <c r="A600" s="9">
        <v>127229</v>
      </c>
      <c r="B600" s="9" t="s">
        <v>779</v>
      </c>
      <c r="C600" s="9" t="s">
        <v>1304</v>
      </c>
      <c r="D600" s="9" t="s">
        <v>1305</v>
      </c>
      <c r="E600" s="10" t="s">
        <v>1306</v>
      </c>
      <c r="F600" s="10" t="s">
        <v>119</v>
      </c>
      <c r="G600" s="10" t="s">
        <v>120</v>
      </c>
      <c r="H600" s="9"/>
      <c r="I600" s="9" t="s">
        <v>120</v>
      </c>
      <c r="J600" s="9" t="s">
        <v>121</v>
      </c>
      <c r="K600" s="5"/>
    </row>
    <row r="601" ht="34" spans="1:11">
      <c r="A601" s="9">
        <v>121318</v>
      </c>
      <c r="B601" s="9" t="s">
        <v>1313</v>
      </c>
      <c r="C601" s="9" t="s">
        <v>1314</v>
      </c>
      <c r="D601" s="9" t="s">
        <v>1313</v>
      </c>
      <c r="E601" s="10" t="s">
        <v>1315</v>
      </c>
      <c r="F601" s="10" t="s">
        <v>119</v>
      </c>
      <c r="G601" s="10" t="s">
        <v>120</v>
      </c>
      <c r="H601" s="9"/>
      <c r="I601" s="9" t="s">
        <v>120</v>
      </c>
      <c r="J601" s="9" t="s">
        <v>121</v>
      </c>
      <c r="K601" s="5"/>
    </row>
    <row r="602" ht="17" spans="1:11">
      <c r="A602" s="9">
        <v>117543</v>
      </c>
      <c r="B602" s="9" t="s">
        <v>1523</v>
      </c>
      <c r="C602" s="9" t="s">
        <v>1524</v>
      </c>
      <c r="D602" s="9" t="s">
        <v>1525</v>
      </c>
      <c r="E602" s="10" t="s">
        <v>1526</v>
      </c>
      <c r="F602" s="10" t="s">
        <v>119</v>
      </c>
      <c r="G602" s="10" t="s">
        <v>120</v>
      </c>
      <c r="H602" s="9"/>
      <c r="I602" s="9" t="s">
        <v>120</v>
      </c>
      <c r="J602" s="9" t="s">
        <v>121</v>
      </c>
      <c r="K602" s="5"/>
    </row>
    <row r="603" ht="34" spans="1:11">
      <c r="A603" s="9">
        <v>127333</v>
      </c>
      <c r="B603" s="9" t="s">
        <v>115</v>
      </c>
      <c r="C603" s="9" t="s">
        <v>656</v>
      </c>
      <c r="D603" s="9" t="s">
        <v>657</v>
      </c>
      <c r="E603" s="10" t="s">
        <v>658</v>
      </c>
      <c r="F603" s="11" t="s">
        <v>119</v>
      </c>
      <c r="G603" s="10" t="s">
        <v>120</v>
      </c>
      <c r="H603" s="9" t="s">
        <v>183</v>
      </c>
      <c r="I603" s="8" t="s">
        <v>120</v>
      </c>
      <c r="J603" s="8" t="s">
        <v>121</v>
      </c>
      <c r="K603" s="14"/>
    </row>
    <row r="604" ht="34" spans="1:11">
      <c r="A604" s="9">
        <v>104446</v>
      </c>
      <c r="B604" s="9" t="s">
        <v>1339</v>
      </c>
      <c r="C604" s="9" t="s">
        <v>1527</v>
      </c>
      <c r="D604" s="9" t="s">
        <v>1528</v>
      </c>
      <c r="E604" s="10" t="s">
        <v>1529</v>
      </c>
      <c r="F604" s="11" t="s">
        <v>119</v>
      </c>
      <c r="G604" s="10" t="s">
        <v>120</v>
      </c>
      <c r="H604" s="9"/>
      <c r="I604" s="8" t="s">
        <v>120</v>
      </c>
      <c r="J604" s="8" t="s">
        <v>121</v>
      </c>
      <c r="K604" s="14"/>
    </row>
    <row r="605" ht="17" spans="1:11">
      <c r="A605" s="9">
        <v>104446</v>
      </c>
      <c r="B605" s="9" t="s">
        <v>1339</v>
      </c>
      <c r="C605" s="9" t="s">
        <v>1530</v>
      </c>
      <c r="D605" s="9" t="s">
        <v>1531</v>
      </c>
      <c r="E605" s="10" t="s">
        <v>1532</v>
      </c>
      <c r="F605" s="11" t="s">
        <v>119</v>
      </c>
      <c r="G605" s="10" t="s">
        <v>120</v>
      </c>
      <c r="H605" s="9"/>
      <c r="I605" s="8" t="s">
        <v>120</v>
      </c>
      <c r="J605" s="8" t="s">
        <v>121</v>
      </c>
      <c r="K605" s="14"/>
    </row>
    <row r="606" ht="34" spans="1:11">
      <c r="A606" s="9">
        <v>224973</v>
      </c>
      <c r="B606" s="9" t="s">
        <v>1533</v>
      </c>
      <c r="C606" s="9" t="s">
        <v>1534</v>
      </c>
      <c r="D606" s="9" t="s">
        <v>1533</v>
      </c>
      <c r="E606" s="10" t="s">
        <v>1535</v>
      </c>
      <c r="F606" s="10" t="s">
        <v>119</v>
      </c>
      <c r="G606" s="10" t="s">
        <v>120</v>
      </c>
      <c r="H606" s="9"/>
      <c r="I606" s="9" t="s">
        <v>120</v>
      </c>
      <c r="J606" s="9" t="s">
        <v>121</v>
      </c>
      <c r="K606" s="5"/>
    </row>
    <row r="607" ht="34" spans="1:11">
      <c r="A607" s="9">
        <v>130402</v>
      </c>
      <c r="B607" s="9" t="s">
        <v>1335</v>
      </c>
      <c r="C607" s="9" t="s">
        <v>1536</v>
      </c>
      <c r="D607" s="9" t="s">
        <v>1537</v>
      </c>
      <c r="E607" s="10" t="s">
        <v>1338</v>
      </c>
      <c r="F607" s="10" t="s">
        <v>119</v>
      </c>
      <c r="G607" s="11" t="s">
        <v>133</v>
      </c>
      <c r="H607" s="9"/>
      <c r="I607" s="9" t="s">
        <v>120</v>
      </c>
      <c r="J607" s="9" t="s">
        <v>121</v>
      </c>
      <c r="K607" s="5"/>
    </row>
    <row r="608" ht="17" spans="1:11">
      <c r="A608" s="9">
        <v>226302</v>
      </c>
      <c r="B608" s="9" t="s">
        <v>1343</v>
      </c>
      <c r="C608" s="9" t="s">
        <v>1344</v>
      </c>
      <c r="D608" s="9" t="s">
        <v>1343</v>
      </c>
      <c r="E608" s="10" t="s">
        <v>1345</v>
      </c>
      <c r="F608" s="10" t="s">
        <v>119</v>
      </c>
      <c r="G608" s="10" t="s">
        <v>120</v>
      </c>
      <c r="H608" s="9"/>
      <c r="I608" s="9" t="s">
        <v>120</v>
      </c>
      <c r="J608" s="9" t="s">
        <v>121</v>
      </c>
      <c r="K608" s="5"/>
    </row>
    <row r="609" ht="34" spans="1:11">
      <c r="A609" s="9">
        <v>113643</v>
      </c>
      <c r="B609" s="9" t="s">
        <v>273</v>
      </c>
      <c r="C609" s="9" t="s">
        <v>756</v>
      </c>
      <c r="D609" s="9" t="s">
        <v>757</v>
      </c>
      <c r="E609" s="10" t="s">
        <v>758</v>
      </c>
      <c r="F609" s="10" t="s">
        <v>119</v>
      </c>
      <c r="G609" s="10" t="s">
        <v>120</v>
      </c>
      <c r="H609" s="9"/>
      <c r="I609" s="9" t="s">
        <v>120</v>
      </c>
      <c r="J609" s="9" t="s">
        <v>121</v>
      </c>
      <c r="K609" s="5"/>
    </row>
    <row r="610" ht="17" spans="1:11">
      <c r="A610" s="9">
        <v>104446</v>
      </c>
      <c r="B610" s="9" t="s">
        <v>1339</v>
      </c>
      <c r="C610" s="9" t="s">
        <v>1538</v>
      </c>
      <c r="D610" s="9" t="s">
        <v>1539</v>
      </c>
      <c r="E610" s="10" t="s">
        <v>1540</v>
      </c>
      <c r="F610" s="10" t="s">
        <v>119</v>
      </c>
      <c r="G610" s="10" t="s">
        <v>120</v>
      </c>
      <c r="H610" s="9" t="s">
        <v>195</v>
      </c>
      <c r="I610" s="9" t="s">
        <v>120</v>
      </c>
      <c r="J610" s="9" t="s">
        <v>121</v>
      </c>
      <c r="K610" s="5"/>
    </row>
    <row r="611" ht="34" spans="1:11">
      <c r="A611" s="9">
        <v>156173</v>
      </c>
      <c r="B611" s="9" t="s">
        <v>1541</v>
      </c>
      <c r="C611" s="9" t="s">
        <v>1542</v>
      </c>
      <c r="D611" s="9" t="s">
        <v>1543</v>
      </c>
      <c r="E611" s="10" t="s">
        <v>1544</v>
      </c>
      <c r="F611" s="11" t="s">
        <v>119</v>
      </c>
      <c r="G611" s="10" t="s">
        <v>133</v>
      </c>
      <c r="H611" s="9"/>
      <c r="I611" s="8" t="s">
        <v>120</v>
      </c>
      <c r="J611" s="8" t="s">
        <v>121</v>
      </c>
      <c r="K611" s="14"/>
    </row>
    <row r="612" ht="34" spans="1:11">
      <c r="A612" s="9">
        <v>113643</v>
      </c>
      <c r="B612" s="9" t="s">
        <v>273</v>
      </c>
      <c r="C612" s="9" t="s">
        <v>1545</v>
      </c>
      <c r="D612" s="9" t="s">
        <v>1546</v>
      </c>
      <c r="E612" s="10" t="s">
        <v>758</v>
      </c>
      <c r="F612" s="10" t="s">
        <v>119</v>
      </c>
      <c r="G612" s="10" t="s">
        <v>120</v>
      </c>
      <c r="H612" s="9" t="s">
        <v>134</v>
      </c>
      <c r="I612" s="9" t="s">
        <v>120</v>
      </c>
      <c r="J612" s="9" t="s">
        <v>121</v>
      </c>
      <c r="K612" s="5"/>
    </row>
    <row r="613" ht="34" spans="1:11">
      <c r="A613" s="9">
        <v>104446</v>
      </c>
      <c r="B613" s="9" t="s">
        <v>1339</v>
      </c>
      <c r="C613" s="9" t="s">
        <v>1547</v>
      </c>
      <c r="D613" s="9" t="s">
        <v>1548</v>
      </c>
      <c r="E613" s="10" t="s">
        <v>1549</v>
      </c>
      <c r="F613" s="10" t="s">
        <v>119</v>
      </c>
      <c r="G613" s="10" t="s">
        <v>120</v>
      </c>
      <c r="H613" s="9"/>
      <c r="I613" s="9" t="s">
        <v>120</v>
      </c>
      <c r="J613" s="9" t="s">
        <v>121</v>
      </c>
      <c r="K613" s="5"/>
    </row>
    <row r="614" ht="34" spans="1:11">
      <c r="A614" s="9">
        <v>252572</v>
      </c>
      <c r="B614" s="9" t="s">
        <v>888</v>
      </c>
      <c r="C614" s="9" t="s">
        <v>1550</v>
      </c>
      <c r="D614" s="9" t="s">
        <v>888</v>
      </c>
      <c r="E614" s="10" t="s">
        <v>1551</v>
      </c>
      <c r="F614" s="11" t="s">
        <v>119</v>
      </c>
      <c r="G614" s="11" t="s">
        <v>133</v>
      </c>
      <c r="H614" s="9"/>
      <c r="I614" s="8" t="s">
        <v>120</v>
      </c>
      <c r="J614" s="8" t="s">
        <v>121</v>
      </c>
      <c r="K614" s="14"/>
    </row>
    <row r="615" ht="34" spans="1:11">
      <c r="A615" s="9">
        <v>106602</v>
      </c>
      <c r="B615" s="9" t="s">
        <v>1552</v>
      </c>
      <c r="C615" s="9">
        <v>106602</v>
      </c>
      <c r="D615" s="9" t="s">
        <v>1552</v>
      </c>
      <c r="E615" s="10" t="s">
        <v>1509</v>
      </c>
      <c r="F615" s="10" t="s">
        <v>119</v>
      </c>
      <c r="G615" s="10" t="s">
        <v>133</v>
      </c>
      <c r="H615" s="9" t="s">
        <v>183</v>
      </c>
      <c r="I615" s="9" t="s">
        <v>120</v>
      </c>
      <c r="J615" s="9" t="s">
        <v>121</v>
      </c>
      <c r="K615" s="5"/>
    </row>
    <row r="616" ht="34" spans="1:11">
      <c r="A616" s="9">
        <v>127229</v>
      </c>
      <c r="B616" s="9" t="s">
        <v>779</v>
      </c>
      <c r="C616" s="9" t="s">
        <v>1356</v>
      </c>
      <c r="D616" s="9" t="s">
        <v>1357</v>
      </c>
      <c r="E616" s="10" t="s">
        <v>1358</v>
      </c>
      <c r="F616" s="10" t="s">
        <v>119</v>
      </c>
      <c r="G616" s="10" t="s">
        <v>120</v>
      </c>
      <c r="H616" s="9"/>
      <c r="I616" s="9" t="s">
        <v>120</v>
      </c>
      <c r="J616" s="9" t="s">
        <v>121</v>
      </c>
      <c r="K616" s="5"/>
    </row>
    <row r="617" ht="34" spans="1:11">
      <c r="A617" s="9">
        <v>107469</v>
      </c>
      <c r="B617" s="9" t="s">
        <v>701</v>
      </c>
      <c r="C617" s="9" t="s">
        <v>1553</v>
      </c>
      <c r="D617" s="9" t="s">
        <v>1554</v>
      </c>
      <c r="E617" s="10" t="s">
        <v>1555</v>
      </c>
      <c r="F617" s="10" t="s">
        <v>119</v>
      </c>
      <c r="G617" s="10" t="s">
        <v>120</v>
      </c>
      <c r="H617" s="9"/>
      <c r="I617" s="9" t="s">
        <v>120</v>
      </c>
      <c r="J617" s="9" t="s">
        <v>121</v>
      </c>
      <c r="K617" s="5"/>
    </row>
    <row r="618" ht="34" spans="1:11">
      <c r="A618" s="9">
        <v>158982</v>
      </c>
      <c r="B618" s="9" t="s">
        <v>1556</v>
      </c>
      <c r="C618" s="9" t="s">
        <v>1557</v>
      </c>
      <c r="D618" s="9" t="s">
        <v>1556</v>
      </c>
      <c r="E618" s="10" t="s">
        <v>1558</v>
      </c>
      <c r="F618" s="11" t="s">
        <v>119</v>
      </c>
      <c r="G618" s="10" t="s">
        <v>133</v>
      </c>
      <c r="H618" s="9"/>
      <c r="I618" s="8" t="s">
        <v>120</v>
      </c>
      <c r="J618" s="8" t="s">
        <v>121</v>
      </c>
      <c r="K618" s="14"/>
    </row>
    <row r="619" ht="34" spans="1:11">
      <c r="A619" s="9">
        <v>107469</v>
      </c>
      <c r="B619" s="9" t="s">
        <v>701</v>
      </c>
      <c r="C619" s="9" t="s">
        <v>1559</v>
      </c>
      <c r="D619" s="9" t="s">
        <v>1560</v>
      </c>
      <c r="E619" s="10" t="s">
        <v>1561</v>
      </c>
      <c r="F619" s="11" t="s">
        <v>119</v>
      </c>
      <c r="G619" s="10" t="s">
        <v>133</v>
      </c>
      <c r="H619" s="9"/>
      <c r="I619" s="8" t="s">
        <v>120</v>
      </c>
      <c r="J619" s="8" t="s">
        <v>121</v>
      </c>
      <c r="K619" s="14"/>
    </row>
    <row r="620" ht="34" spans="1:11">
      <c r="A620" s="9">
        <v>163315</v>
      </c>
      <c r="B620" s="9" t="s">
        <v>896</v>
      </c>
      <c r="C620" s="9" t="s">
        <v>1562</v>
      </c>
      <c r="D620" s="9" t="s">
        <v>1563</v>
      </c>
      <c r="E620" s="10" t="s">
        <v>1361</v>
      </c>
      <c r="F620" s="10" t="s">
        <v>119</v>
      </c>
      <c r="G620" s="11" t="s">
        <v>120</v>
      </c>
      <c r="H620" s="9" t="s">
        <v>134</v>
      </c>
      <c r="I620" s="9" t="s">
        <v>133</v>
      </c>
      <c r="J620" s="9" t="s">
        <v>121</v>
      </c>
      <c r="K620" s="5"/>
    </row>
    <row r="621" ht="34" spans="1:11">
      <c r="A621" s="9">
        <v>252513</v>
      </c>
      <c r="B621" s="9" t="s">
        <v>819</v>
      </c>
      <c r="C621" s="9" t="s">
        <v>1564</v>
      </c>
      <c r="D621" s="9" t="s">
        <v>819</v>
      </c>
      <c r="E621" s="10" t="s">
        <v>1565</v>
      </c>
      <c r="F621" s="10" t="s">
        <v>119</v>
      </c>
      <c r="G621" s="10" t="s">
        <v>120</v>
      </c>
      <c r="H621" s="9" t="s">
        <v>195</v>
      </c>
      <c r="I621" s="9" t="s">
        <v>120</v>
      </c>
      <c r="J621" s="9" t="s">
        <v>121</v>
      </c>
      <c r="K621" s="5"/>
    </row>
    <row r="622" ht="34" spans="1:11">
      <c r="A622" s="9">
        <v>108040</v>
      </c>
      <c r="B622" s="9" t="s">
        <v>1566</v>
      </c>
      <c r="C622" s="9">
        <v>108040</v>
      </c>
      <c r="D622" s="9" t="s">
        <v>1566</v>
      </c>
      <c r="E622" s="10" t="s">
        <v>1567</v>
      </c>
      <c r="F622" s="10" t="s">
        <v>119</v>
      </c>
      <c r="G622" s="10" t="s">
        <v>120</v>
      </c>
      <c r="H622" s="9" t="s">
        <v>195</v>
      </c>
      <c r="I622" s="9" t="s">
        <v>120</v>
      </c>
      <c r="J622" s="9" t="s">
        <v>121</v>
      </c>
      <c r="K622" s="5"/>
    </row>
    <row r="623" ht="34" spans="1:11">
      <c r="A623" s="9">
        <v>248812</v>
      </c>
      <c r="B623" s="9" t="s">
        <v>259</v>
      </c>
      <c r="C623" s="9" t="s">
        <v>1568</v>
      </c>
      <c r="D623" s="9" t="s">
        <v>1569</v>
      </c>
      <c r="E623" s="10" t="s">
        <v>1366</v>
      </c>
      <c r="F623" s="11" t="s">
        <v>119</v>
      </c>
      <c r="G623" s="10" t="s">
        <v>120</v>
      </c>
      <c r="H623" s="9"/>
      <c r="I623" s="8" t="s">
        <v>120</v>
      </c>
      <c r="J623" s="8" t="s">
        <v>121</v>
      </c>
      <c r="K623" s="14"/>
    </row>
    <row r="624" ht="34" spans="1:11">
      <c r="A624" s="9">
        <v>122433</v>
      </c>
      <c r="B624" s="9" t="s">
        <v>1374</v>
      </c>
      <c r="C624" s="9" t="s">
        <v>1375</v>
      </c>
      <c r="D624" s="9" t="s">
        <v>1374</v>
      </c>
      <c r="E624" s="10" t="s">
        <v>1376</v>
      </c>
      <c r="F624" s="10" t="s">
        <v>119</v>
      </c>
      <c r="G624" s="10" t="s">
        <v>133</v>
      </c>
      <c r="H624" s="9"/>
      <c r="I624" s="9" t="s">
        <v>120</v>
      </c>
      <c r="J624" s="9" t="s">
        <v>121</v>
      </c>
      <c r="K624" s="5"/>
    </row>
    <row r="625" ht="34" spans="1:11">
      <c r="A625" s="9">
        <v>117120</v>
      </c>
      <c r="B625" s="9" t="s">
        <v>1370</v>
      </c>
      <c r="C625" s="9" t="s">
        <v>1570</v>
      </c>
      <c r="D625" s="9" t="s">
        <v>1571</v>
      </c>
      <c r="E625" s="10" t="s">
        <v>1572</v>
      </c>
      <c r="F625" s="10" t="s">
        <v>119</v>
      </c>
      <c r="G625" s="10" t="s">
        <v>120</v>
      </c>
      <c r="H625" s="9"/>
      <c r="I625" s="9" t="s">
        <v>120</v>
      </c>
      <c r="J625" s="9" t="s">
        <v>121</v>
      </c>
      <c r="K625" s="5"/>
    </row>
    <row r="626" ht="17" spans="1:11">
      <c r="A626" s="9">
        <v>125313</v>
      </c>
      <c r="B626" s="9" t="s">
        <v>997</v>
      </c>
      <c r="C626" s="9" t="s">
        <v>998</v>
      </c>
      <c r="D626" s="9" t="s">
        <v>997</v>
      </c>
      <c r="E626" s="10" t="s">
        <v>999</v>
      </c>
      <c r="F626" s="10" t="s">
        <v>119</v>
      </c>
      <c r="G626" s="10" t="s">
        <v>133</v>
      </c>
      <c r="H626" s="9"/>
      <c r="I626" s="9" t="s">
        <v>120</v>
      </c>
      <c r="J626" s="9" t="s">
        <v>121</v>
      </c>
      <c r="K626" s="5"/>
    </row>
    <row r="627" ht="34" spans="1:11">
      <c r="A627" s="9">
        <v>105483</v>
      </c>
      <c r="B627" s="9" t="s">
        <v>1573</v>
      </c>
      <c r="C627" s="9">
        <v>105483</v>
      </c>
      <c r="D627" s="9" t="s">
        <v>1573</v>
      </c>
      <c r="E627" s="10" t="s">
        <v>1574</v>
      </c>
      <c r="F627" s="10" t="s">
        <v>119</v>
      </c>
      <c r="G627" s="10" t="s">
        <v>120</v>
      </c>
      <c r="H627" s="9"/>
      <c r="I627" s="9" t="s">
        <v>120</v>
      </c>
      <c r="J627" s="9" t="s">
        <v>121</v>
      </c>
      <c r="K627" s="5"/>
    </row>
    <row r="628" ht="34" spans="1:11">
      <c r="A628" s="9">
        <v>105085</v>
      </c>
      <c r="B628" s="9" t="s">
        <v>1244</v>
      </c>
      <c r="C628" s="9" t="s">
        <v>1575</v>
      </c>
      <c r="D628" s="9" t="s">
        <v>1576</v>
      </c>
      <c r="E628" s="10" t="s">
        <v>1264</v>
      </c>
      <c r="F628" s="11" t="s">
        <v>26</v>
      </c>
      <c r="G628" s="11" t="s">
        <v>133</v>
      </c>
      <c r="H628" s="9" t="s">
        <v>134</v>
      </c>
      <c r="I628" s="9" t="s">
        <v>120</v>
      </c>
      <c r="J628" s="9" t="s">
        <v>121</v>
      </c>
      <c r="K628" s="5"/>
    </row>
    <row r="629" ht="34" spans="1:11">
      <c r="A629" s="9">
        <v>105085</v>
      </c>
      <c r="B629" s="9" t="s">
        <v>1244</v>
      </c>
      <c r="C629" s="9" t="s">
        <v>1262</v>
      </c>
      <c r="D629" s="9" t="s">
        <v>1263</v>
      </c>
      <c r="E629" s="10" t="s">
        <v>1264</v>
      </c>
      <c r="F629" s="11" t="s">
        <v>26</v>
      </c>
      <c r="G629" s="11" t="s">
        <v>133</v>
      </c>
      <c r="H629" s="9" t="s">
        <v>183</v>
      </c>
      <c r="I629" s="9" t="s">
        <v>120</v>
      </c>
      <c r="J629" s="9" t="s">
        <v>121</v>
      </c>
      <c r="K629" s="5"/>
    </row>
    <row r="630" ht="51" spans="1:11">
      <c r="A630" s="9">
        <v>234443</v>
      </c>
      <c r="B630" s="9" t="s">
        <v>1577</v>
      </c>
      <c r="C630" s="9" t="s">
        <v>1578</v>
      </c>
      <c r="D630" s="9" t="s">
        <v>1579</v>
      </c>
      <c r="E630" s="10" t="s">
        <v>1580</v>
      </c>
      <c r="F630" s="10" t="s">
        <v>119</v>
      </c>
      <c r="G630" s="10" t="s">
        <v>120</v>
      </c>
      <c r="H630" s="9"/>
      <c r="I630" s="9" t="s">
        <v>120</v>
      </c>
      <c r="J630" s="9" t="s">
        <v>121</v>
      </c>
      <c r="K630" s="5"/>
    </row>
    <row r="631" ht="17" spans="1:11">
      <c r="A631" s="9">
        <v>104446</v>
      </c>
      <c r="B631" s="9" t="s">
        <v>1339</v>
      </c>
      <c r="C631" s="9" t="s">
        <v>1581</v>
      </c>
      <c r="D631" s="9" t="s">
        <v>1582</v>
      </c>
      <c r="E631" s="10" t="s">
        <v>1583</v>
      </c>
      <c r="F631" s="11" t="s">
        <v>119</v>
      </c>
      <c r="G631" s="10" t="s">
        <v>120</v>
      </c>
      <c r="H631" s="9"/>
      <c r="I631" s="8" t="s">
        <v>120</v>
      </c>
      <c r="J631" s="8" t="s">
        <v>121</v>
      </c>
      <c r="K631" s="14"/>
    </row>
    <row r="632" ht="51" spans="1:11">
      <c r="A632" s="9">
        <v>269234</v>
      </c>
      <c r="B632" s="9" t="s">
        <v>1584</v>
      </c>
      <c r="C632" s="9" t="s">
        <v>1585</v>
      </c>
      <c r="D632" s="9" t="s">
        <v>1584</v>
      </c>
      <c r="E632" s="10" t="s">
        <v>1586</v>
      </c>
      <c r="F632" s="10" t="s">
        <v>119</v>
      </c>
      <c r="G632" s="10" t="s">
        <v>120</v>
      </c>
      <c r="H632" s="9"/>
      <c r="I632" s="9" t="s">
        <v>120</v>
      </c>
      <c r="J632" s="9" t="s">
        <v>121</v>
      </c>
      <c r="K632" s="5"/>
    </row>
    <row r="633" ht="34" spans="1:11">
      <c r="A633" s="9">
        <v>269669</v>
      </c>
      <c r="B633" s="9" t="s">
        <v>1587</v>
      </c>
      <c r="C633" s="9" t="s">
        <v>1588</v>
      </c>
      <c r="D633" s="9" t="s">
        <v>1589</v>
      </c>
      <c r="E633" s="10" t="s">
        <v>1590</v>
      </c>
      <c r="F633" s="11" t="s">
        <v>119</v>
      </c>
      <c r="G633" s="10" t="s">
        <v>133</v>
      </c>
      <c r="H633" s="9"/>
      <c r="I633" s="8" t="s">
        <v>120</v>
      </c>
      <c r="J633" s="8" t="s">
        <v>121</v>
      </c>
      <c r="K633" s="14"/>
    </row>
    <row r="634" ht="17" spans="1:11">
      <c r="A634" s="9">
        <v>107469</v>
      </c>
      <c r="B634" s="9" t="s">
        <v>701</v>
      </c>
      <c r="C634" s="9" t="s">
        <v>1591</v>
      </c>
      <c r="D634" s="9" t="s">
        <v>1592</v>
      </c>
      <c r="E634" s="10" t="s">
        <v>1593</v>
      </c>
      <c r="F634" s="11" t="s">
        <v>119</v>
      </c>
      <c r="G634" s="10" t="s">
        <v>120</v>
      </c>
      <c r="H634" s="9"/>
      <c r="I634" s="8" t="s">
        <v>120</v>
      </c>
      <c r="J634" s="8" t="s">
        <v>121</v>
      </c>
      <c r="K634" s="14"/>
    </row>
    <row r="635" ht="17" spans="1:11">
      <c r="A635" s="9">
        <v>236412</v>
      </c>
      <c r="B635" s="9" t="s">
        <v>1121</v>
      </c>
      <c r="C635" s="9" t="s">
        <v>1122</v>
      </c>
      <c r="D635" s="9" t="s">
        <v>1121</v>
      </c>
      <c r="E635" s="10" t="s">
        <v>1123</v>
      </c>
      <c r="F635" s="10" t="s">
        <v>119</v>
      </c>
      <c r="G635" s="10" t="s">
        <v>120</v>
      </c>
      <c r="H635" s="9" t="s">
        <v>134</v>
      </c>
      <c r="I635" s="9" t="s">
        <v>120</v>
      </c>
      <c r="J635" s="9" t="s">
        <v>121</v>
      </c>
      <c r="K635" s="5"/>
    </row>
    <row r="636" ht="34" spans="1:11">
      <c r="A636" s="9">
        <v>170611</v>
      </c>
      <c r="B636" s="9" t="s">
        <v>426</v>
      </c>
      <c r="C636" s="9" t="s">
        <v>427</v>
      </c>
      <c r="D636" s="9" t="s">
        <v>428</v>
      </c>
      <c r="E636" s="10" t="s">
        <v>429</v>
      </c>
      <c r="F636" s="11" t="s">
        <v>119</v>
      </c>
      <c r="G636" s="10" t="s">
        <v>133</v>
      </c>
      <c r="H636" s="9"/>
      <c r="I636" s="8" t="s">
        <v>120</v>
      </c>
      <c r="J636" s="8" t="s">
        <v>121</v>
      </c>
      <c r="K636" s="14"/>
    </row>
    <row r="637" ht="34" spans="1:11">
      <c r="A637" s="9">
        <v>105085</v>
      </c>
      <c r="B637" s="9" t="s">
        <v>1244</v>
      </c>
      <c r="C637" s="9" t="s">
        <v>1262</v>
      </c>
      <c r="D637" s="9" t="s">
        <v>1263</v>
      </c>
      <c r="E637" s="10" t="s">
        <v>1264</v>
      </c>
      <c r="F637" s="11" t="s">
        <v>26</v>
      </c>
      <c r="G637" s="11" t="s">
        <v>133</v>
      </c>
      <c r="H637" s="9" t="s">
        <v>183</v>
      </c>
      <c r="I637" s="9" t="s">
        <v>120</v>
      </c>
      <c r="J637" s="9" t="s">
        <v>121</v>
      </c>
      <c r="K637" s="5"/>
    </row>
    <row r="638" ht="34" spans="1:11">
      <c r="A638" s="9">
        <v>105085</v>
      </c>
      <c r="B638" s="9" t="s">
        <v>1244</v>
      </c>
      <c r="C638" s="9" t="s">
        <v>1482</v>
      </c>
      <c r="D638" s="9" t="s">
        <v>1483</v>
      </c>
      <c r="E638" s="10" t="s">
        <v>1481</v>
      </c>
      <c r="F638" s="11" t="s">
        <v>26</v>
      </c>
      <c r="G638" s="10" t="s">
        <v>133</v>
      </c>
      <c r="H638" s="9" t="s">
        <v>216</v>
      </c>
      <c r="I638" s="9" t="s">
        <v>120</v>
      </c>
      <c r="J638" s="9" t="s">
        <v>121</v>
      </c>
      <c r="K638" s="5"/>
    </row>
    <row r="639" ht="34" spans="1:11">
      <c r="A639" s="9">
        <v>105085</v>
      </c>
      <c r="B639" s="9" t="s">
        <v>1244</v>
      </c>
      <c r="C639" s="9" t="s">
        <v>1254</v>
      </c>
      <c r="D639" s="9" t="s">
        <v>1255</v>
      </c>
      <c r="E639" s="10" t="s">
        <v>1256</v>
      </c>
      <c r="F639" s="11" t="s">
        <v>26</v>
      </c>
      <c r="G639" s="10" t="s">
        <v>133</v>
      </c>
      <c r="H639" s="9" t="s">
        <v>221</v>
      </c>
      <c r="I639" s="8" t="s">
        <v>120</v>
      </c>
      <c r="J639" s="8" t="s">
        <v>121</v>
      </c>
      <c r="K639" s="14"/>
    </row>
    <row r="640" ht="34" spans="1:11">
      <c r="A640" s="9">
        <v>105085</v>
      </c>
      <c r="B640" s="9" t="s">
        <v>1244</v>
      </c>
      <c r="C640" s="9" t="s">
        <v>1497</v>
      </c>
      <c r="D640" s="9" t="s">
        <v>1498</v>
      </c>
      <c r="E640" s="10" t="s">
        <v>1492</v>
      </c>
      <c r="F640" s="11" t="s">
        <v>26</v>
      </c>
      <c r="G640" s="10" t="s">
        <v>133</v>
      </c>
      <c r="H640" s="9" t="s">
        <v>216</v>
      </c>
      <c r="I640" s="9" t="s">
        <v>120</v>
      </c>
      <c r="J640" s="9" t="s">
        <v>121</v>
      </c>
      <c r="K640" s="5"/>
    </row>
    <row r="641" ht="51" spans="1:11">
      <c r="A641" s="9">
        <v>105085</v>
      </c>
      <c r="B641" s="9" t="s">
        <v>1244</v>
      </c>
      <c r="C641" s="9" t="s">
        <v>1499</v>
      </c>
      <c r="D641" s="9" t="s">
        <v>1500</v>
      </c>
      <c r="E641" s="10" t="s">
        <v>1253</v>
      </c>
      <c r="F641" s="11" t="s">
        <v>26</v>
      </c>
      <c r="G641" s="11" t="s">
        <v>133</v>
      </c>
      <c r="H641" s="9" t="s">
        <v>216</v>
      </c>
      <c r="I641" s="9" t="s">
        <v>120</v>
      </c>
      <c r="J641" s="9" t="s">
        <v>121</v>
      </c>
      <c r="K641" s="5"/>
    </row>
    <row r="642" ht="34" spans="1:11">
      <c r="A642" s="9">
        <v>105085</v>
      </c>
      <c r="B642" s="9" t="s">
        <v>1244</v>
      </c>
      <c r="C642" s="9" t="s">
        <v>1260</v>
      </c>
      <c r="D642" s="9" t="s">
        <v>1261</v>
      </c>
      <c r="E642" s="10" t="s">
        <v>1259</v>
      </c>
      <c r="F642" s="11" t="s">
        <v>26</v>
      </c>
      <c r="G642" s="10" t="s">
        <v>133</v>
      </c>
      <c r="H642" s="9" t="s">
        <v>221</v>
      </c>
      <c r="I642" s="8" t="s">
        <v>120</v>
      </c>
      <c r="J642" s="8" t="s">
        <v>121</v>
      </c>
      <c r="K642" s="14"/>
    </row>
    <row r="643" ht="34" spans="1:11">
      <c r="A643" s="9">
        <v>105085</v>
      </c>
      <c r="B643" s="9" t="s">
        <v>1244</v>
      </c>
      <c r="C643" s="9" t="s">
        <v>1503</v>
      </c>
      <c r="D643" s="9" t="s">
        <v>1504</v>
      </c>
      <c r="E643" s="10" t="s">
        <v>1250</v>
      </c>
      <c r="F643" s="11" t="s">
        <v>26</v>
      </c>
      <c r="G643" s="10" t="s">
        <v>133</v>
      </c>
      <c r="H643" s="9" t="s">
        <v>221</v>
      </c>
      <c r="I643" s="8" t="s">
        <v>120</v>
      </c>
      <c r="J643" s="8" t="s">
        <v>121</v>
      </c>
      <c r="K643" s="14"/>
    </row>
    <row r="644" ht="34" spans="1:11">
      <c r="A644" s="9">
        <v>127229</v>
      </c>
      <c r="B644" s="9" t="s">
        <v>779</v>
      </c>
      <c r="C644" s="9" t="s">
        <v>1304</v>
      </c>
      <c r="D644" s="9" t="s">
        <v>1305</v>
      </c>
      <c r="E644" s="10" t="s">
        <v>1306</v>
      </c>
      <c r="F644" s="10" t="s">
        <v>119</v>
      </c>
      <c r="G644" s="10" t="s">
        <v>120</v>
      </c>
      <c r="H644" s="9"/>
      <c r="I644" s="9" t="s">
        <v>120</v>
      </c>
      <c r="J644" s="9" t="s">
        <v>121</v>
      </c>
      <c r="K644" s="5"/>
    </row>
    <row r="645" ht="34" spans="1:11">
      <c r="A645" s="9">
        <v>125572</v>
      </c>
      <c r="B645" s="9" t="s">
        <v>1275</v>
      </c>
      <c r="C645" s="9" t="s">
        <v>1302</v>
      </c>
      <c r="D645" s="9" t="s">
        <v>1303</v>
      </c>
      <c r="E645" s="10" t="s">
        <v>1278</v>
      </c>
      <c r="F645" s="11" t="s">
        <v>119</v>
      </c>
      <c r="G645" s="10" t="s">
        <v>133</v>
      </c>
      <c r="H645" s="9" t="s">
        <v>213</v>
      </c>
      <c r="I645" s="8" t="s">
        <v>120</v>
      </c>
      <c r="J645" s="8" t="s">
        <v>121</v>
      </c>
      <c r="K645" s="14"/>
    </row>
    <row r="646" ht="34" spans="1:11">
      <c r="A646" s="9">
        <v>104446</v>
      </c>
      <c r="B646" s="9" t="s">
        <v>1339</v>
      </c>
      <c r="C646" s="9" t="s">
        <v>1594</v>
      </c>
      <c r="D646" s="9" t="s">
        <v>1595</v>
      </c>
      <c r="E646" s="10" t="s">
        <v>1596</v>
      </c>
      <c r="F646" s="11" t="s">
        <v>119</v>
      </c>
      <c r="G646" s="10" t="s">
        <v>120</v>
      </c>
      <c r="H646" s="9"/>
      <c r="I646" s="8" t="s">
        <v>120</v>
      </c>
      <c r="J646" s="8" t="s">
        <v>121</v>
      </c>
      <c r="K646" s="14"/>
    </row>
    <row r="647" ht="34" spans="1:11">
      <c r="A647" s="9">
        <v>117120</v>
      </c>
      <c r="B647" s="9" t="s">
        <v>1370</v>
      </c>
      <c r="C647" s="9" t="s">
        <v>1597</v>
      </c>
      <c r="D647" s="9" t="s">
        <v>1598</v>
      </c>
      <c r="E647" s="10" t="s">
        <v>1599</v>
      </c>
      <c r="F647" s="10" t="s">
        <v>119</v>
      </c>
      <c r="G647" s="10" t="s">
        <v>120</v>
      </c>
      <c r="H647" s="9"/>
      <c r="I647" s="9" t="s">
        <v>120</v>
      </c>
      <c r="J647" s="9" t="s">
        <v>121</v>
      </c>
      <c r="K647" s="5"/>
    </row>
    <row r="648" ht="34" spans="1:11">
      <c r="A648" s="9">
        <v>119701</v>
      </c>
      <c r="B648" s="9" t="s">
        <v>1146</v>
      </c>
      <c r="C648" s="9" t="s">
        <v>1600</v>
      </c>
      <c r="D648" s="9" t="s">
        <v>1601</v>
      </c>
      <c r="E648" s="10" t="s">
        <v>1149</v>
      </c>
      <c r="F648" s="10" t="s">
        <v>119</v>
      </c>
      <c r="G648" s="10" t="s">
        <v>133</v>
      </c>
      <c r="H648" s="9"/>
      <c r="I648" s="9" t="s">
        <v>120</v>
      </c>
      <c r="J648" s="9" t="s">
        <v>121</v>
      </c>
      <c r="K648" s="5"/>
    </row>
    <row r="649" ht="51" spans="1:11">
      <c r="A649" s="9">
        <v>108923</v>
      </c>
      <c r="B649" s="9" t="s">
        <v>1319</v>
      </c>
      <c r="C649" s="9" t="s">
        <v>1602</v>
      </c>
      <c r="D649" s="9" t="s">
        <v>1603</v>
      </c>
      <c r="E649" s="10" t="s">
        <v>1604</v>
      </c>
      <c r="F649" s="10" t="s">
        <v>119</v>
      </c>
      <c r="G649" s="10" t="s">
        <v>133</v>
      </c>
      <c r="H649" s="9" t="s">
        <v>437</v>
      </c>
      <c r="I649" s="9" t="s">
        <v>120</v>
      </c>
      <c r="J649" s="9" t="s">
        <v>121</v>
      </c>
      <c r="K649" s="5"/>
    </row>
    <row r="650" ht="17" spans="1:11">
      <c r="A650" s="9">
        <v>191154</v>
      </c>
      <c r="B650" s="9" t="s">
        <v>1605</v>
      </c>
      <c r="C650" s="9" t="s">
        <v>1606</v>
      </c>
      <c r="D650" s="9" t="s">
        <v>1607</v>
      </c>
      <c r="E650" s="10" t="s">
        <v>1608</v>
      </c>
      <c r="F650" s="10" t="s">
        <v>119</v>
      </c>
      <c r="G650" s="11" t="s">
        <v>133</v>
      </c>
      <c r="H650" s="9"/>
      <c r="I650" s="9" t="s">
        <v>133</v>
      </c>
      <c r="J650" s="9" t="s">
        <v>121</v>
      </c>
      <c r="K650" s="5"/>
    </row>
    <row r="651" ht="17" spans="1:11">
      <c r="A651" s="9">
        <v>117120</v>
      </c>
      <c r="B651" s="9" t="s">
        <v>1370</v>
      </c>
      <c r="C651" s="9" t="s">
        <v>1609</v>
      </c>
      <c r="D651" s="9" t="s">
        <v>1610</v>
      </c>
      <c r="E651" s="10" t="s">
        <v>1611</v>
      </c>
      <c r="F651" s="11" t="s">
        <v>119</v>
      </c>
      <c r="G651" s="10" t="s">
        <v>133</v>
      </c>
      <c r="H651" s="9"/>
      <c r="I651" s="8" t="s">
        <v>120</v>
      </c>
      <c r="J651" s="8" t="s">
        <v>121</v>
      </c>
      <c r="K651" s="14"/>
    </row>
    <row r="652" ht="17" spans="1:11">
      <c r="A652" s="9">
        <v>252513</v>
      </c>
      <c r="B652" s="9" t="s">
        <v>819</v>
      </c>
      <c r="C652" s="9" t="s">
        <v>1612</v>
      </c>
      <c r="D652" s="9" t="s">
        <v>1613</v>
      </c>
      <c r="E652" s="10" t="s">
        <v>1614</v>
      </c>
      <c r="F652" s="10" t="s">
        <v>119</v>
      </c>
      <c r="G652" s="10" t="s">
        <v>120</v>
      </c>
      <c r="H652" s="9"/>
      <c r="I652" s="9" t="s">
        <v>120</v>
      </c>
      <c r="J652" s="9" t="s">
        <v>121</v>
      </c>
      <c r="K652" s="5"/>
    </row>
    <row r="653" ht="17" spans="1:11">
      <c r="A653" s="9">
        <v>234136</v>
      </c>
      <c r="B653" s="9" t="s">
        <v>1615</v>
      </c>
      <c r="C653" s="9" t="s">
        <v>1616</v>
      </c>
      <c r="D653" s="9" t="s">
        <v>1615</v>
      </c>
      <c r="E653" s="10" t="s">
        <v>1617</v>
      </c>
      <c r="F653" s="10" t="s">
        <v>119</v>
      </c>
      <c r="G653" s="10" t="s">
        <v>120</v>
      </c>
      <c r="H653" s="9"/>
      <c r="I653" s="9" t="s">
        <v>120</v>
      </c>
      <c r="J653" s="9" t="s">
        <v>121</v>
      </c>
      <c r="K653" s="5"/>
    </row>
    <row r="654" ht="34" spans="1:11">
      <c r="A654" s="9">
        <v>114358</v>
      </c>
      <c r="B654" s="9" t="s">
        <v>1618</v>
      </c>
      <c r="C654" s="9" t="s">
        <v>1619</v>
      </c>
      <c r="D654" s="9" t="s">
        <v>1618</v>
      </c>
      <c r="E654" s="10" t="s">
        <v>1620</v>
      </c>
      <c r="F654" s="10" t="s">
        <v>119</v>
      </c>
      <c r="G654" s="10" t="s">
        <v>120</v>
      </c>
      <c r="H654" s="9"/>
      <c r="I654" s="9" t="s">
        <v>120</v>
      </c>
      <c r="J654" s="9" t="s">
        <v>121</v>
      </c>
      <c r="K654" s="5"/>
    </row>
    <row r="655" ht="51" spans="1:11">
      <c r="A655" s="9">
        <v>231502</v>
      </c>
      <c r="B655" s="9" t="s">
        <v>1621</v>
      </c>
      <c r="C655" s="9" t="s">
        <v>1622</v>
      </c>
      <c r="D655" s="9" t="s">
        <v>1621</v>
      </c>
      <c r="E655" s="10" t="s">
        <v>1623</v>
      </c>
      <c r="F655" s="10" t="s">
        <v>119</v>
      </c>
      <c r="G655" s="10" t="s">
        <v>120</v>
      </c>
      <c r="H655" s="9"/>
      <c r="I655" s="9" t="s">
        <v>120</v>
      </c>
      <c r="J655" s="9" t="s">
        <v>121</v>
      </c>
      <c r="K655" s="5"/>
    </row>
    <row r="656" ht="68" spans="1:11">
      <c r="A656" s="9">
        <v>231559</v>
      </c>
      <c r="B656" s="9" t="s">
        <v>1624</v>
      </c>
      <c r="C656" s="9" t="s">
        <v>1625</v>
      </c>
      <c r="D656" s="9" t="s">
        <v>1624</v>
      </c>
      <c r="E656" s="10" t="s">
        <v>1626</v>
      </c>
      <c r="F656" s="10" t="s">
        <v>119</v>
      </c>
      <c r="G656" s="10" t="s">
        <v>120</v>
      </c>
      <c r="H656" s="9"/>
      <c r="I656" s="9" t="s">
        <v>120</v>
      </c>
      <c r="J656" s="9" t="s">
        <v>121</v>
      </c>
      <c r="K656" s="5"/>
    </row>
    <row r="657" ht="68" spans="1:11">
      <c r="A657" s="9">
        <v>231559</v>
      </c>
      <c r="B657" s="9" t="s">
        <v>1624</v>
      </c>
      <c r="C657" s="9" t="s">
        <v>1625</v>
      </c>
      <c r="D657" s="9" t="s">
        <v>1624</v>
      </c>
      <c r="E657" s="10" t="s">
        <v>1626</v>
      </c>
      <c r="F657" s="10" t="s">
        <v>119</v>
      </c>
      <c r="G657" s="10" t="s">
        <v>120</v>
      </c>
      <c r="H657" s="9"/>
      <c r="I657" s="9" t="s">
        <v>120</v>
      </c>
      <c r="J657" s="9" t="s">
        <v>121</v>
      </c>
      <c r="K657" s="5"/>
    </row>
    <row r="658" ht="34" spans="1:11">
      <c r="A658" s="9">
        <v>231573</v>
      </c>
      <c r="B658" s="9" t="s">
        <v>1627</v>
      </c>
      <c r="C658" s="9" t="s">
        <v>1628</v>
      </c>
      <c r="D658" s="9" t="s">
        <v>1627</v>
      </c>
      <c r="E658" s="10" t="s">
        <v>1629</v>
      </c>
      <c r="F658" s="10" t="s">
        <v>119</v>
      </c>
      <c r="G658" s="10" t="s">
        <v>120</v>
      </c>
      <c r="H658" s="9"/>
      <c r="I658" s="9" t="s">
        <v>120</v>
      </c>
      <c r="J658" s="9" t="s">
        <v>121</v>
      </c>
      <c r="K658" s="5"/>
    </row>
    <row r="659" ht="34" spans="1:11">
      <c r="A659" s="9">
        <v>231573</v>
      </c>
      <c r="B659" s="9" t="s">
        <v>1627</v>
      </c>
      <c r="C659" s="9" t="s">
        <v>1628</v>
      </c>
      <c r="D659" s="9" t="s">
        <v>1627</v>
      </c>
      <c r="E659" s="10" t="s">
        <v>1629</v>
      </c>
      <c r="F659" s="10" t="s">
        <v>119</v>
      </c>
      <c r="G659" s="10" t="s">
        <v>120</v>
      </c>
      <c r="H659" s="9"/>
      <c r="I659" s="9" t="s">
        <v>120</v>
      </c>
      <c r="J659" s="9" t="s">
        <v>121</v>
      </c>
      <c r="K659" s="5"/>
    </row>
    <row r="660" ht="34" spans="1:11">
      <c r="A660" s="9">
        <v>250423</v>
      </c>
      <c r="B660" s="9" t="s">
        <v>1630</v>
      </c>
      <c r="C660" s="9" t="s">
        <v>1631</v>
      </c>
      <c r="D660" s="9" t="s">
        <v>1630</v>
      </c>
      <c r="E660" s="10" t="s">
        <v>1632</v>
      </c>
      <c r="F660" s="10" t="s">
        <v>119</v>
      </c>
      <c r="G660" s="10" t="s">
        <v>120</v>
      </c>
      <c r="H660" s="9"/>
      <c r="I660" s="9" t="s">
        <v>120</v>
      </c>
      <c r="J660" s="9" t="s">
        <v>121</v>
      </c>
      <c r="K660" s="5"/>
    </row>
    <row r="661" ht="34" spans="1:11">
      <c r="A661" s="9">
        <v>118891</v>
      </c>
      <c r="B661" s="9" t="s">
        <v>1633</v>
      </c>
      <c r="C661" s="9" t="s">
        <v>1634</v>
      </c>
      <c r="D661" s="9" t="s">
        <v>1635</v>
      </c>
      <c r="E661" s="10" t="s">
        <v>1636</v>
      </c>
      <c r="F661" s="10" t="s">
        <v>119</v>
      </c>
      <c r="G661" s="10" t="s">
        <v>120</v>
      </c>
      <c r="H661" s="9"/>
      <c r="I661" s="9" t="s">
        <v>120</v>
      </c>
      <c r="J661" s="9" t="s">
        <v>121</v>
      </c>
      <c r="K661" s="5"/>
    </row>
    <row r="662" ht="34" spans="1:11">
      <c r="A662" s="9">
        <v>116943</v>
      </c>
      <c r="B662" s="9" t="s">
        <v>1637</v>
      </c>
      <c r="C662" s="9" t="s">
        <v>1638</v>
      </c>
      <c r="D662" s="9" t="s">
        <v>1639</v>
      </c>
      <c r="E662" s="10" t="s">
        <v>1640</v>
      </c>
      <c r="F662" s="11" t="s">
        <v>119</v>
      </c>
      <c r="G662" s="10" t="s">
        <v>133</v>
      </c>
      <c r="H662" s="9"/>
      <c r="I662" s="8" t="s">
        <v>120</v>
      </c>
      <c r="J662" s="8" t="s">
        <v>121</v>
      </c>
      <c r="K662" s="14"/>
    </row>
    <row r="663" ht="34" spans="1:11">
      <c r="A663" s="9">
        <v>118891</v>
      </c>
      <c r="B663" s="9" t="s">
        <v>1633</v>
      </c>
      <c r="C663" s="9" t="s">
        <v>1641</v>
      </c>
      <c r="D663" s="9" t="s">
        <v>1642</v>
      </c>
      <c r="E663" s="10" t="s">
        <v>1636</v>
      </c>
      <c r="F663" s="10" t="s">
        <v>119</v>
      </c>
      <c r="G663" s="10" t="s">
        <v>120</v>
      </c>
      <c r="H663" s="9"/>
      <c r="I663" s="9" t="s">
        <v>120</v>
      </c>
      <c r="J663" s="9" t="s">
        <v>121</v>
      </c>
      <c r="K663" s="5"/>
    </row>
    <row r="664" ht="34" spans="1:11">
      <c r="A664" s="9">
        <v>118891</v>
      </c>
      <c r="B664" s="9" t="s">
        <v>1633</v>
      </c>
      <c r="C664" s="9" t="s">
        <v>1643</v>
      </c>
      <c r="D664" s="9" t="s">
        <v>1644</v>
      </c>
      <c r="E664" s="10" t="s">
        <v>1636</v>
      </c>
      <c r="F664" s="10" t="s">
        <v>119</v>
      </c>
      <c r="G664" s="10" t="s">
        <v>120</v>
      </c>
      <c r="H664" s="9"/>
      <c r="I664" s="9" t="s">
        <v>120</v>
      </c>
      <c r="J664" s="9" t="s">
        <v>121</v>
      </c>
      <c r="K664" s="5"/>
    </row>
    <row r="665" ht="34" spans="1:11">
      <c r="A665" s="9">
        <v>116943</v>
      </c>
      <c r="B665" s="9" t="s">
        <v>1637</v>
      </c>
      <c r="C665" s="9" t="s">
        <v>1645</v>
      </c>
      <c r="D665" s="9" t="s">
        <v>1646</v>
      </c>
      <c r="E665" s="10" t="s">
        <v>1640</v>
      </c>
      <c r="F665" s="11" t="s">
        <v>119</v>
      </c>
      <c r="G665" s="10" t="s">
        <v>133</v>
      </c>
      <c r="H665" s="9"/>
      <c r="I665" s="8" t="s">
        <v>120</v>
      </c>
      <c r="J665" s="8" t="s">
        <v>121</v>
      </c>
      <c r="K665" s="14"/>
    </row>
    <row r="666" ht="34" spans="1:11">
      <c r="A666" s="9">
        <v>116943</v>
      </c>
      <c r="B666" s="9" t="s">
        <v>1637</v>
      </c>
      <c r="C666" s="9" t="s">
        <v>1638</v>
      </c>
      <c r="D666" s="9" t="s">
        <v>1639</v>
      </c>
      <c r="E666" s="10" t="s">
        <v>1640</v>
      </c>
      <c r="F666" s="11" t="s">
        <v>119</v>
      </c>
      <c r="G666" s="10" t="s">
        <v>133</v>
      </c>
      <c r="H666" s="9"/>
      <c r="I666" s="8" t="s">
        <v>120</v>
      </c>
      <c r="J666" s="8" t="s">
        <v>121</v>
      </c>
      <c r="K666" s="14"/>
    </row>
    <row r="667" ht="34" spans="1:11">
      <c r="A667" s="9">
        <v>232493</v>
      </c>
      <c r="B667" s="9" t="s">
        <v>1647</v>
      </c>
      <c r="C667" s="9" t="s">
        <v>1648</v>
      </c>
      <c r="D667" s="9" t="s">
        <v>1647</v>
      </c>
      <c r="E667" s="10" t="s">
        <v>1649</v>
      </c>
      <c r="F667" s="11" t="s">
        <v>119</v>
      </c>
      <c r="G667" s="10" t="s">
        <v>120</v>
      </c>
      <c r="H667" s="9"/>
      <c r="I667" s="8" t="s">
        <v>120</v>
      </c>
      <c r="J667" s="8" t="s">
        <v>121</v>
      </c>
      <c r="K667" s="14"/>
    </row>
    <row r="668" ht="34" spans="1:11">
      <c r="A668" s="9">
        <v>165243</v>
      </c>
      <c r="B668" s="9" t="s">
        <v>1650</v>
      </c>
      <c r="C668" s="9" t="s">
        <v>1651</v>
      </c>
      <c r="D668" s="9" t="s">
        <v>1652</v>
      </c>
      <c r="E668" s="10" t="s">
        <v>1653</v>
      </c>
      <c r="F668" s="10" t="s">
        <v>119</v>
      </c>
      <c r="G668" s="10" t="s">
        <v>120</v>
      </c>
      <c r="H668" s="9"/>
      <c r="I668" s="9" t="s">
        <v>120</v>
      </c>
      <c r="J668" s="9" t="s">
        <v>121</v>
      </c>
      <c r="K668" s="5"/>
    </row>
    <row r="669" ht="17" spans="1:11">
      <c r="A669" s="9">
        <v>121045</v>
      </c>
      <c r="B669" s="9" t="s">
        <v>1654</v>
      </c>
      <c r="C669" s="9" t="s">
        <v>1655</v>
      </c>
      <c r="D669" s="9" t="s">
        <v>1656</v>
      </c>
      <c r="E669" s="10" t="s">
        <v>1657</v>
      </c>
      <c r="F669" s="10" t="s">
        <v>119</v>
      </c>
      <c r="G669" s="10" t="s">
        <v>120</v>
      </c>
      <c r="H669" s="9" t="s">
        <v>134</v>
      </c>
      <c r="I669" s="9" t="s">
        <v>120</v>
      </c>
      <c r="J669" s="9" t="s">
        <v>121</v>
      </c>
      <c r="K669" s="5"/>
    </row>
    <row r="670" ht="51" spans="1:11">
      <c r="A670" s="9">
        <v>115082</v>
      </c>
      <c r="B670" s="9" t="s">
        <v>1658</v>
      </c>
      <c r="C670" s="9" t="s">
        <v>1659</v>
      </c>
      <c r="D670" s="9" t="s">
        <v>1660</v>
      </c>
      <c r="E670" s="10" t="s">
        <v>1661</v>
      </c>
      <c r="F670" s="11" t="s">
        <v>119</v>
      </c>
      <c r="G670" s="10" t="s">
        <v>133</v>
      </c>
      <c r="H670" s="9"/>
      <c r="I670" s="8" t="s">
        <v>120</v>
      </c>
      <c r="J670" s="8" t="s">
        <v>121</v>
      </c>
      <c r="K670" s="14"/>
    </row>
    <row r="671" ht="34" spans="1:11">
      <c r="A671" s="9">
        <v>117112</v>
      </c>
      <c r="B671" s="9" t="s">
        <v>827</v>
      </c>
      <c r="C671" s="9" t="s">
        <v>1662</v>
      </c>
      <c r="D671" s="9" t="s">
        <v>1663</v>
      </c>
      <c r="E671" s="10" t="s">
        <v>829</v>
      </c>
      <c r="F671" s="10" t="s">
        <v>119</v>
      </c>
      <c r="G671" s="10" t="s">
        <v>120</v>
      </c>
      <c r="H671" s="9"/>
      <c r="I671" s="9" t="s">
        <v>120</v>
      </c>
      <c r="J671" s="9" t="s">
        <v>121</v>
      </c>
      <c r="K671" s="5"/>
    </row>
    <row r="672" ht="34" spans="1:11">
      <c r="A672" s="9">
        <v>117112</v>
      </c>
      <c r="B672" s="9" t="s">
        <v>827</v>
      </c>
      <c r="C672" s="9" t="s">
        <v>828</v>
      </c>
      <c r="D672" s="9" t="s">
        <v>827</v>
      </c>
      <c r="E672" s="10" t="s">
        <v>829</v>
      </c>
      <c r="F672" s="10" t="s">
        <v>119</v>
      </c>
      <c r="G672" s="10" t="s">
        <v>120</v>
      </c>
      <c r="H672" s="9"/>
      <c r="I672" s="9" t="s">
        <v>120</v>
      </c>
      <c r="J672" s="9" t="s">
        <v>121</v>
      </c>
      <c r="K672" s="5"/>
    </row>
    <row r="673" ht="17" spans="1:11">
      <c r="A673" s="9">
        <v>121045</v>
      </c>
      <c r="B673" s="9" t="s">
        <v>1654</v>
      </c>
      <c r="C673" s="9" t="s">
        <v>1664</v>
      </c>
      <c r="D673" s="9" t="s">
        <v>1665</v>
      </c>
      <c r="E673" s="10" t="s">
        <v>1657</v>
      </c>
      <c r="F673" s="10" t="s">
        <v>119</v>
      </c>
      <c r="G673" s="10" t="s">
        <v>120</v>
      </c>
      <c r="H673" s="9" t="s">
        <v>134</v>
      </c>
      <c r="I673" s="9" t="s">
        <v>120</v>
      </c>
      <c r="J673" s="9" t="s">
        <v>121</v>
      </c>
      <c r="K673" s="5"/>
    </row>
    <row r="674" ht="34" spans="1:11">
      <c r="A674" s="9">
        <v>118891</v>
      </c>
      <c r="B674" s="9" t="s">
        <v>1633</v>
      </c>
      <c r="C674" s="9" t="s">
        <v>1634</v>
      </c>
      <c r="D674" s="9" t="s">
        <v>1635</v>
      </c>
      <c r="E674" s="10" t="s">
        <v>1636</v>
      </c>
      <c r="F674" s="10" t="s">
        <v>119</v>
      </c>
      <c r="G674" s="10" t="s">
        <v>120</v>
      </c>
      <c r="H674" s="9"/>
      <c r="I674" s="9" t="s">
        <v>120</v>
      </c>
      <c r="J674" s="9" t="s">
        <v>121</v>
      </c>
      <c r="K674" s="5"/>
    </row>
    <row r="675" ht="34" spans="1:11">
      <c r="A675" s="9">
        <v>117052</v>
      </c>
      <c r="B675" s="9" t="s">
        <v>1666</v>
      </c>
      <c r="C675" s="9" t="s">
        <v>1667</v>
      </c>
      <c r="D675" s="9" t="s">
        <v>1666</v>
      </c>
      <c r="E675" s="10" t="s">
        <v>1668</v>
      </c>
      <c r="F675" s="11" t="s">
        <v>119</v>
      </c>
      <c r="G675" s="10" t="s">
        <v>133</v>
      </c>
      <c r="H675" s="9" t="s">
        <v>216</v>
      </c>
      <c r="I675" s="8" t="s">
        <v>120</v>
      </c>
      <c r="J675" s="8" t="s">
        <v>121</v>
      </c>
      <c r="K675" s="14"/>
    </row>
    <row r="676" ht="34" spans="1:11">
      <c r="A676" s="9">
        <v>117134</v>
      </c>
      <c r="B676" s="9" t="s">
        <v>479</v>
      </c>
      <c r="C676" s="9" t="s">
        <v>480</v>
      </c>
      <c r="D676" s="9" t="s">
        <v>479</v>
      </c>
      <c r="E676" s="10" t="s">
        <v>481</v>
      </c>
      <c r="F676" s="10" t="s">
        <v>119</v>
      </c>
      <c r="G676" s="10" t="s">
        <v>120</v>
      </c>
      <c r="H676" s="9"/>
      <c r="I676" s="9" t="s">
        <v>120</v>
      </c>
      <c r="J676" s="9" t="s">
        <v>121</v>
      </c>
      <c r="K676" s="5"/>
    </row>
    <row r="677" ht="51" spans="1:11">
      <c r="A677" s="9">
        <v>115082</v>
      </c>
      <c r="B677" s="9" t="s">
        <v>1658</v>
      </c>
      <c r="C677" s="9" t="s">
        <v>1669</v>
      </c>
      <c r="D677" s="9" t="s">
        <v>1670</v>
      </c>
      <c r="E677" s="10" t="s">
        <v>1661</v>
      </c>
      <c r="F677" s="11" t="s">
        <v>119</v>
      </c>
      <c r="G677" s="10" t="s">
        <v>133</v>
      </c>
      <c r="H677" s="9"/>
      <c r="I677" s="8" t="s">
        <v>120</v>
      </c>
      <c r="J677" s="8" t="s">
        <v>121</v>
      </c>
      <c r="K677" s="14"/>
    </row>
    <row r="678" ht="34" spans="1:11">
      <c r="A678" s="9">
        <v>117112</v>
      </c>
      <c r="B678" s="9" t="s">
        <v>827</v>
      </c>
      <c r="C678" s="9" t="s">
        <v>828</v>
      </c>
      <c r="D678" s="9" t="s">
        <v>827</v>
      </c>
      <c r="E678" s="10" t="s">
        <v>829</v>
      </c>
      <c r="F678" s="10" t="s">
        <v>119</v>
      </c>
      <c r="G678" s="10" t="s">
        <v>120</v>
      </c>
      <c r="H678" s="9"/>
      <c r="I678" s="9" t="s">
        <v>120</v>
      </c>
      <c r="J678" s="9" t="s">
        <v>121</v>
      </c>
      <c r="K678" s="5"/>
    </row>
    <row r="679" ht="34" spans="1:11">
      <c r="A679" s="9">
        <v>117112</v>
      </c>
      <c r="B679" s="9" t="s">
        <v>827</v>
      </c>
      <c r="C679" s="9" t="s">
        <v>1662</v>
      </c>
      <c r="D679" s="9" t="s">
        <v>1663</v>
      </c>
      <c r="E679" s="10" t="s">
        <v>829</v>
      </c>
      <c r="F679" s="10" t="s">
        <v>119</v>
      </c>
      <c r="G679" s="10" t="s">
        <v>120</v>
      </c>
      <c r="H679" s="9"/>
      <c r="I679" s="9" t="s">
        <v>120</v>
      </c>
      <c r="J679" s="9" t="s">
        <v>121</v>
      </c>
      <c r="K679" s="5"/>
    </row>
    <row r="680" ht="34" spans="1:11">
      <c r="A680" s="9">
        <v>117052</v>
      </c>
      <c r="B680" s="9" t="s">
        <v>1666</v>
      </c>
      <c r="C680" s="9" t="s">
        <v>1671</v>
      </c>
      <c r="D680" s="9" t="s">
        <v>1672</v>
      </c>
      <c r="E680" s="10" t="s">
        <v>1668</v>
      </c>
      <c r="F680" s="11" t="s">
        <v>119</v>
      </c>
      <c r="G680" s="10" t="s">
        <v>133</v>
      </c>
      <c r="H680" s="9" t="s">
        <v>216</v>
      </c>
      <c r="I680" s="8" t="s">
        <v>120</v>
      </c>
      <c r="J680" s="8" t="s">
        <v>121</v>
      </c>
      <c r="K680" s="14"/>
    </row>
    <row r="681" ht="34" spans="1:11">
      <c r="A681" s="9">
        <v>105802</v>
      </c>
      <c r="B681" s="9" t="s">
        <v>1673</v>
      </c>
      <c r="C681" s="9" t="s">
        <v>1674</v>
      </c>
      <c r="D681" s="9" t="s">
        <v>1675</v>
      </c>
      <c r="E681" s="10" t="s">
        <v>1676</v>
      </c>
      <c r="F681" s="11" t="s">
        <v>119</v>
      </c>
      <c r="G681" s="10" t="s">
        <v>120</v>
      </c>
      <c r="H681" s="9"/>
      <c r="I681" s="8" t="s">
        <v>120</v>
      </c>
      <c r="J681" s="8" t="s">
        <v>121</v>
      </c>
      <c r="K681" s="14"/>
    </row>
    <row r="682" ht="34" spans="1:11">
      <c r="A682" s="9">
        <v>154936</v>
      </c>
      <c r="B682" s="9" t="s">
        <v>1677</v>
      </c>
      <c r="C682" s="9" t="s">
        <v>1678</v>
      </c>
      <c r="D682" s="9" t="s">
        <v>1679</v>
      </c>
      <c r="E682" s="10" t="s">
        <v>1680</v>
      </c>
      <c r="F682" s="11" t="s">
        <v>119</v>
      </c>
      <c r="G682" s="10" t="s">
        <v>133</v>
      </c>
      <c r="H682" s="9" t="s">
        <v>134</v>
      </c>
      <c r="I682" s="8" t="s">
        <v>120</v>
      </c>
      <c r="J682" s="8" t="s">
        <v>121</v>
      </c>
      <c r="K682" s="14"/>
    </row>
    <row r="683" ht="34" spans="1:11">
      <c r="A683" s="9">
        <v>105802</v>
      </c>
      <c r="B683" s="9" t="s">
        <v>1673</v>
      </c>
      <c r="C683" s="9" t="s">
        <v>1681</v>
      </c>
      <c r="D683" s="9" t="s">
        <v>1682</v>
      </c>
      <c r="E683" s="10" t="s">
        <v>1676</v>
      </c>
      <c r="F683" s="11" t="s">
        <v>119</v>
      </c>
      <c r="G683" s="10" t="s">
        <v>120</v>
      </c>
      <c r="H683" s="9"/>
      <c r="I683" s="8" t="s">
        <v>120</v>
      </c>
      <c r="J683" s="8" t="s">
        <v>121</v>
      </c>
      <c r="K683" s="14"/>
    </row>
    <row r="684" ht="51" spans="1:11">
      <c r="A684" s="9">
        <v>117135</v>
      </c>
      <c r="B684" s="9" t="s">
        <v>960</v>
      </c>
      <c r="C684" s="9" t="s">
        <v>1683</v>
      </c>
      <c r="D684" s="9" t="s">
        <v>960</v>
      </c>
      <c r="E684" s="10" t="s">
        <v>963</v>
      </c>
      <c r="F684" s="10" t="s">
        <v>119</v>
      </c>
      <c r="G684" s="10" t="s">
        <v>120</v>
      </c>
      <c r="H684" s="9"/>
      <c r="I684" s="9" t="s">
        <v>120</v>
      </c>
      <c r="J684" s="9" t="s">
        <v>121</v>
      </c>
      <c r="K684" s="5"/>
    </row>
    <row r="685" ht="51" spans="1:11">
      <c r="A685" s="9">
        <v>117135</v>
      </c>
      <c r="B685" s="9" t="s">
        <v>960</v>
      </c>
      <c r="C685" s="9" t="s">
        <v>1683</v>
      </c>
      <c r="D685" s="9" t="s">
        <v>960</v>
      </c>
      <c r="E685" s="10" t="s">
        <v>963</v>
      </c>
      <c r="F685" s="10" t="s">
        <v>119</v>
      </c>
      <c r="G685" s="10" t="s">
        <v>120</v>
      </c>
      <c r="H685" s="9"/>
      <c r="I685" s="9" t="s">
        <v>120</v>
      </c>
      <c r="J685" s="9" t="s">
        <v>121</v>
      </c>
      <c r="K685" s="5"/>
    </row>
    <row r="686" ht="34" spans="1:11">
      <c r="A686" s="9">
        <v>165243</v>
      </c>
      <c r="B686" s="9" t="s">
        <v>1650</v>
      </c>
      <c r="C686" s="9" t="s">
        <v>1684</v>
      </c>
      <c r="D686" s="9" t="s">
        <v>1685</v>
      </c>
      <c r="E686" s="10" t="s">
        <v>1686</v>
      </c>
      <c r="F686" s="10" t="s">
        <v>119</v>
      </c>
      <c r="G686" s="10" t="s">
        <v>120</v>
      </c>
      <c r="H686" s="9"/>
      <c r="I686" s="9" t="s">
        <v>120</v>
      </c>
      <c r="J686" s="9" t="s">
        <v>121</v>
      </c>
      <c r="K686" s="5"/>
    </row>
    <row r="687" ht="34" spans="1:11">
      <c r="A687" s="9">
        <v>120623</v>
      </c>
      <c r="B687" s="9" t="s">
        <v>1466</v>
      </c>
      <c r="C687" s="9" t="s">
        <v>1467</v>
      </c>
      <c r="D687" s="9" t="s">
        <v>1468</v>
      </c>
      <c r="E687" s="10" t="s">
        <v>1469</v>
      </c>
      <c r="F687" s="11" t="s">
        <v>119</v>
      </c>
      <c r="G687" s="10" t="s">
        <v>133</v>
      </c>
      <c r="H687" s="9" t="s">
        <v>1407</v>
      </c>
      <c r="I687" s="8" t="s">
        <v>120</v>
      </c>
      <c r="J687" s="8" t="s">
        <v>121</v>
      </c>
      <c r="K687" s="14"/>
    </row>
    <row r="688" ht="34" spans="1:11">
      <c r="A688" s="9">
        <v>120623</v>
      </c>
      <c r="B688" s="9" t="s">
        <v>1466</v>
      </c>
      <c r="C688" s="9" t="s">
        <v>1467</v>
      </c>
      <c r="D688" s="9" t="s">
        <v>1468</v>
      </c>
      <c r="E688" s="10" t="s">
        <v>1469</v>
      </c>
      <c r="F688" s="11" t="s">
        <v>119</v>
      </c>
      <c r="G688" s="10" t="s">
        <v>133</v>
      </c>
      <c r="H688" s="9" t="s">
        <v>1407</v>
      </c>
      <c r="I688" s="8" t="s">
        <v>120</v>
      </c>
      <c r="J688" s="8" t="s">
        <v>121</v>
      </c>
      <c r="K688" s="14"/>
    </row>
    <row r="689" ht="34" spans="1:11">
      <c r="A689" s="9">
        <v>120623</v>
      </c>
      <c r="B689" s="9" t="s">
        <v>1466</v>
      </c>
      <c r="C689" s="9" t="s">
        <v>1467</v>
      </c>
      <c r="D689" s="9" t="s">
        <v>1468</v>
      </c>
      <c r="E689" s="10" t="s">
        <v>1469</v>
      </c>
      <c r="F689" s="11" t="s">
        <v>119</v>
      </c>
      <c r="G689" s="10" t="s">
        <v>133</v>
      </c>
      <c r="H689" s="9" t="s">
        <v>1407</v>
      </c>
      <c r="I689" s="8" t="s">
        <v>120</v>
      </c>
      <c r="J689" s="8" t="s">
        <v>121</v>
      </c>
      <c r="K689" s="14"/>
    </row>
    <row r="690" ht="34" spans="1:11">
      <c r="A690" s="9">
        <v>126924</v>
      </c>
      <c r="B690" s="9" t="s">
        <v>1186</v>
      </c>
      <c r="C690" s="9" t="s">
        <v>1687</v>
      </c>
      <c r="D690" s="9" t="s">
        <v>1688</v>
      </c>
      <c r="E690" s="10" t="s">
        <v>1689</v>
      </c>
      <c r="F690" s="11" t="s">
        <v>119</v>
      </c>
      <c r="G690" s="10" t="s">
        <v>133</v>
      </c>
      <c r="H690" s="9"/>
      <c r="I690" s="8" t="s">
        <v>120</v>
      </c>
      <c r="J690" s="8" t="s">
        <v>121</v>
      </c>
      <c r="K690" s="14"/>
    </row>
    <row r="691" ht="34" spans="1:11">
      <c r="A691" s="9">
        <v>120623</v>
      </c>
      <c r="B691" s="9" t="s">
        <v>1466</v>
      </c>
      <c r="C691" s="9" t="s">
        <v>1690</v>
      </c>
      <c r="D691" s="9" t="s">
        <v>1691</v>
      </c>
      <c r="E691" s="10" t="s">
        <v>1469</v>
      </c>
      <c r="F691" s="11" t="s">
        <v>119</v>
      </c>
      <c r="G691" s="10" t="s">
        <v>133</v>
      </c>
      <c r="H691" s="9" t="s">
        <v>1407</v>
      </c>
      <c r="I691" s="8" t="s">
        <v>120</v>
      </c>
      <c r="J691" s="8" t="s">
        <v>121</v>
      </c>
      <c r="K691" s="14"/>
    </row>
    <row r="692" ht="17" spans="1:11">
      <c r="A692" s="9">
        <v>226630</v>
      </c>
      <c r="B692" s="9" t="s">
        <v>1692</v>
      </c>
      <c r="C692" s="9" t="s">
        <v>1693</v>
      </c>
      <c r="D692" s="9" t="s">
        <v>1692</v>
      </c>
      <c r="E692" s="10" t="s">
        <v>1694</v>
      </c>
      <c r="F692" s="10" t="s">
        <v>119</v>
      </c>
      <c r="G692" s="10" t="s">
        <v>120</v>
      </c>
      <c r="H692" s="9"/>
      <c r="I692" s="9" t="s">
        <v>120</v>
      </c>
      <c r="J692" s="9" t="s">
        <v>121</v>
      </c>
      <c r="K692" s="5"/>
    </row>
    <row r="693" ht="34" spans="1:11">
      <c r="A693" s="9">
        <v>121149</v>
      </c>
      <c r="B693" s="9" t="s">
        <v>1413</v>
      </c>
      <c r="C693" s="9" t="s">
        <v>1414</v>
      </c>
      <c r="D693" s="9" t="s">
        <v>1415</v>
      </c>
      <c r="E693" s="10" t="s">
        <v>1416</v>
      </c>
      <c r="F693" s="10" t="s">
        <v>119</v>
      </c>
      <c r="G693" s="10" t="s">
        <v>133</v>
      </c>
      <c r="H693" s="9"/>
      <c r="I693" s="9" t="s">
        <v>120</v>
      </c>
      <c r="J693" s="9" t="s">
        <v>121</v>
      </c>
      <c r="K693" s="5"/>
    </row>
    <row r="694" ht="34" spans="1:11">
      <c r="A694" s="9">
        <v>104840</v>
      </c>
      <c r="B694" s="9" t="s">
        <v>1695</v>
      </c>
      <c r="C694" s="9">
        <v>104840</v>
      </c>
      <c r="D694" s="9" t="s">
        <v>1695</v>
      </c>
      <c r="E694" s="10" t="s">
        <v>1696</v>
      </c>
      <c r="F694" s="11" t="s">
        <v>119</v>
      </c>
      <c r="G694" s="10" t="s">
        <v>120</v>
      </c>
      <c r="H694" s="9"/>
      <c r="I694" s="8" t="s">
        <v>120</v>
      </c>
      <c r="J694" s="8" t="s">
        <v>121</v>
      </c>
      <c r="K694" s="14"/>
    </row>
    <row r="695" ht="34" spans="1:11">
      <c r="A695" s="9">
        <v>165243</v>
      </c>
      <c r="B695" s="9" t="s">
        <v>1650</v>
      </c>
      <c r="C695" s="9" t="s">
        <v>1697</v>
      </c>
      <c r="D695" s="9" t="s">
        <v>1698</v>
      </c>
      <c r="E695" s="10" t="s">
        <v>1699</v>
      </c>
      <c r="F695" s="10" t="s">
        <v>26</v>
      </c>
      <c r="G695" s="10" t="s">
        <v>120</v>
      </c>
      <c r="H695" s="9"/>
      <c r="I695" s="9" t="s">
        <v>120</v>
      </c>
      <c r="J695" s="9" t="s">
        <v>121</v>
      </c>
      <c r="K695" s="5"/>
    </row>
    <row r="696" ht="34" spans="1:11">
      <c r="A696" s="9">
        <v>120623</v>
      </c>
      <c r="B696" s="9" t="s">
        <v>1466</v>
      </c>
      <c r="C696" s="9" t="s">
        <v>1700</v>
      </c>
      <c r="D696" s="9" t="s">
        <v>1701</v>
      </c>
      <c r="E696" s="10" t="s">
        <v>1469</v>
      </c>
      <c r="F696" s="11" t="s">
        <v>119</v>
      </c>
      <c r="G696" s="10" t="s">
        <v>133</v>
      </c>
      <c r="H696" s="9" t="s">
        <v>1407</v>
      </c>
      <c r="I696" s="8" t="s">
        <v>120</v>
      </c>
      <c r="J696" s="8" t="s">
        <v>121</v>
      </c>
      <c r="K696" s="14"/>
    </row>
    <row r="697" ht="34" spans="1:11">
      <c r="A697" s="9">
        <v>245710</v>
      </c>
      <c r="B697" s="9" t="s">
        <v>1702</v>
      </c>
      <c r="C697" s="9" t="s">
        <v>1703</v>
      </c>
      <c r="D697" s="9" t="s">
        <v>1702</v>
      </c>
      <c r="E697" s="10" t="s">
        <v>1704</v>
      </c>
      <c r="F697" s="10" t="s">
        <v>119</v>
      </c>
      <c r="G697" s="10" t="s">
        <v>120</v>
      </c>
      <c r="H697" s="9" t="s">
        <v>216</v>
      </c>
      <c r="I697" s="9" t="s">
        <v>120</v>
      </c>
      <c r="J697" s="9" t="s">
        <v>121</v>
      </c>
      <c r="K697" s="5"/>
    </row>
    <row r="698" ht="51" spans="1:11">
      <c r="A698" s="9">
        <v>165243</v>
      </c>
      <c r="B698" s="9" t="s">
        <v>1650</v>
      </c>
      <c r="C698" s="9" t="s">
        <v>1705</v>
      </c>
      <c r="D698" s="9" t="s">
        <v>1706</v>
      </c>
      <c r="E698" s="10" t="s">
        <v>1707</v>
      </c>
      <c r="F698" s="10" t="s">
        <v>119</v>
      </c>
      <c r="G698" s="10" t="s">
        <v>120</v>
      </c>
      <c r="H698" s="9"/>
      <c r="I698" s="9" t="s">
        <v>120</v>
      </c>
      <c r="J698" s="9" t="s">
        <v>121</v>
      </c>
      <c r="K698" s="5"/>
    </row>
    <row r="699" ht="34" spans="1:11">
      <c r="A699" s="9">
        <v>110778</v>
      </c>
      <c r="B699" s="9" t="s">
        <v>1708</v>
      </c>
      <c r="C699" s="9">
        <v>110778</v>
      </c>
      <c r="D699" s="9" t="s">
        <v>1708</v>
      </c>
      <c r="E699" s="10" t="s">
        <v>1709</v>
      </c>
      <c r="F699" s="10" t="s">
        <v>119</v>
      </c>
      <c r="G699" s="10" t="s">
        <v>120</v>
      </c>
      <c r="H699" s="9"/>
      <c r="I699" s="9" t="s">
        <v>120</v>
      </c>
      <c r="J699" s="9" t="s">
        <v>121</v>
      </c>
      <c r="K699" s="5"/>
    </row>
    <row r="700" ht="51" spans="1:11">
      <c r="A700" s="9">
        <v>165243</v>
      </c>
      <c r="B700" s="9" t="s">
        <v>1650</v>
      </c>
      <c r="C700" s="9" t="s">
        <v>1710</v>
      </c>
      <c r="D700" s="9" t="s">
        <v>1711</v>
      </c>
      <c r="E700" s="10" t="s">
        <v>1712</v>
      </c>
      <c r="F700" s="10" t="s">
        <v>26</v>
      </c>
      <c r="G700" s="10" t="s">
        <v>120</v>
      </c>
      <c r="H700" s="9"/>
      <c r="I700" s="9" t="s">
        <v>120</v>
      </c>
      <c r="J700" s="9" t="s">
        <v>121</v>
      </c>
      <c r="K700" s="5"/>
    </row>
    <row r="701" ht="34" spans="1:11">
      <c r="A701" s="9">
        <v>106266</v>
      </c>
      <c r="B701" s="9" t="s">
        <v>1713</v>
      </c>
      <c r="C701" s="9">
        <v>106266</v>
      </c>
      <c r="D701" s="9" t="s">
        <v>1713</v>
      </c>
      <c r="E701" s="10" t="s">
        <v>1714</v>
      </c>
      <c r="F701" s="11" t="s">
        <v>119</v>
      </c>
      <c r="G701" s="10" t="s">
        <v>133</v>
      </c>
      <c r="H701" s="9" t="s">
        <v>216</v>
      </c>
      <c r="I701" s="8" t="s">
        <v>120</v>
      </c>
      <c r="J701" s="8" t="s">
        <v>121</v>
      </c>
      <c r="K701" s="14"/>
    </row>
    <row r="702" ht="34" spans="1:11">
      <c r="A702" s="9">
        <v>106266</v>
      </c>
      <c r="B702" s="9" t="s">
        <v>1713</v>
      </c>
      <c r="C702" s="9">
        <v>106266</v>
      </c>
      <c r="D702" s="9" t="s">
        <v>1713</v>
      </c>
      <c r="E702" s="10" t="s">
        <v>1714</v>
      </c>
      <c r="F702" s="11" t="s">
        <v>119</v>
      </c>
      <c r="G702" s="10" t="s">
        <v>133</v>
      </c>
      <c r="H702" s="9" t="s">
        <v>216</v>
      </c>
      <c r="I702" s="8" t="s">
        <v>120</v>
      </c>
      <c r="J702" s="8" t="s">
        <v>121</v>
      </c>
      <c r="K702" s="14"/>
    </row>
    <row r="703" ht="34" spans="1:11">
      <c r="A703" s="9">
        <v>109786</v>
      </c>
      <c r="B703" s="9" t="s">
        <v>265</v>
      </c>
      <c r="C703" s="9">
        <v>109786</v>
      </c>
      <c r="D703" s="9" t="s">
        <v>265</v>
      </c>
      <c r="E703" s="10" t="s">
        <v>266</v>
      </c>
      <c r="F703" s="11" t="s">
        <v>119</v>
      </c>
      <c r="G703" s="10" t="s">
        <v>133</v>
      </c>
      <c r="H703" s="9" t="s">
        <v>221</v>
      </c>
      <c r="I703" s="8" t="s">
        <v>133</v>
      </c>
      <c r="J703" s="8" t="s">
        <v>121</v>
      </c>
      <c r="K703" s="14"/>
    </row>
    <row r="704" ht="34" spans="1:11">
      <c r="A704" s="9">
        <v>120623</v>
      </c>
      <c r="B704" s="9" t="s">
        <v>1466</v>
      </c>
      <c r="C704" s="9" t="s">
        <v>1700</v>
      </c>
      <c r="D704" s="9" t="s">
        <v>1701</v>
      </c>
      <c r="E704" s="10" t="s">
        <v>1469</v>
      </c>
      <c r="F704" s="11" t="s">
        <v>119</v>
      </c>
      <c r="G704" s="10" t="s">
        <v>133</v>
      </c>
      <c r="H704" s="9" t="s">
        <v>1407</v>
      </c>
      <c r="I704" s="8" t="s">
        <v>120</v>
      </c>
      <c r="J704" s="8" t="s">
        <v>121</v>
      </c>
      <c r="K704" s="14"/>
    </row>
    <row r="705" ht="34" spans="1:11">
      <c r="A705" s="9">
        <v>120623</v>
      </c>
      <c r="B705" s="9" t="s">
        <v>1466</v>
      </c>
      <c r="C705" s="9" t="s">
        <v>1715</v>
      </c>
      <c r="D705" s="9" t="s">
        <v>1716</v>
      </c>
      <c r="E705" s="10" t="s">
        <v>1469</v>
      </c>
      <c r="F705" s="11" t="s">
        <v>119</v>
      </c>
      <c r="G705" s="10" t="s">
        <v>133</v>
      </c>
      <c r="H705" s="9" t="s">
        <v>1407</v>
      </c>
      <c r="I705" s="8" t="s">
        <v>120</v>
      </c>
      <c r="J705" s="8" t="s">
        <v>121</v>
      </c>
      <c r="K705" s="14"/>
    </row>
    <row r="706" ht="17" spans="1:11">
      <c r="A706" s="9">
        <v>154936</v>
      </c>
      <c r="B706" s="9" t="s">
        <v>1677</v>
      </c>
      <c r="C706" s="9" t="s">
        <v>1717</v>
      </c>
      <c r="D706" s="9" t="s">
        <v>1677</v>
      </c>
      <c r="E706" s="10" t="s">
        <v>1718</v>
      </c>
      <c r="F706" s="11" t="s">
        <v>119</v>
      </c>
      <c r="G706" s="10" t="s">
        <v>133</v>
      </c>
      <c r="H706" s="9"/>
      <c r="I706" s="8" t="s">
        <v>120</v>
      </c>
      <c r="J706" s="8" t="s">
        <v>121</v>
      </c>
      <c r="K706" s="14"/>
    </row>
    <row r="707" ht="51" spans="1:11">
      <c r="A707" s="9">
        <v>237595</v>
      </c>
      <c r="B707" s="9" t="s">
        <v>1719</v>
      </c>
      <c r="C707" s="9" t="s">
        <v>1720</v>
      </c>
      <c r="D707" s="9" t="s">
        <v>1719</v>
      </c>
      <c r="E707" s="10" t="s">
        <v>1721</v>
      </c>
      <c r="F707" s="10" t="s">
        <v>119</v>
      </c>
      <c r="G707" s="10" t="s">
        <v>120</v>
      </c>
      <c r="H707" s="9"/>
      <c r="I707" s="9" t="s">
        <v>120</v>
      </c>
      <c r="J707" s="9" t="s">
        <v>121</v>
      </c>
      <c r="K707" s="5"/>
    </row>
    <row r="708" ht="34" spans="1:11">
      <c r="A708" s="9">
        <v>165243</v>
      </c>
      <c r="B708" s="9" t="s">
        <v>1650</v>
      </c>
      <c r="C708" s="9" t="s">
        <v>1722</v>
      </c>
      <c r="D708" s="9" t="s">
        <v>1723</v>
      </c>
      <c r="E708" s="10" t="s">
        <v>1724</v>
      </c>
      <c r="F708" s="10" t="s">
        <v>119</v>
      </c>
      <c r="G708" s="10" t="s">
        <v>120</v>
      </c>
      <c r="H708" s="9"/>
      <c r="I708" s="9" t="s">
        <v>120</v>
      </c>
      <c r="J708" s="9" t="s">
        <v>121</v>
      </c>
      <c r="K708" s="5"/>
    </row>
    <row r="709" ht="51" spans="1:11">
      <c r="A709" s="9">
        <v>111153</v>
      </c>
      <c r="B709" s="9" t="s">
        <v>1725</v>
      </c>
      <c r="C709" s="9">
        <v>111153</v>
      </c>
      <c r="D709" s="9" t="s">
        <v>1725</v>
      </c>
      <c r="E709" s="10" t="s">
        <v>1726</v>
      </c>
      <c r="F709" s="11" t="s">
        <v>119</v>
      </c>
      <c r="G709" s="10" t="s">
        <v>133</v>
      </c>
      <c r="H709" s="9"/>
      <c r="I709" s="8" t="s">
        <v>120</v>
      </c>
      <c r="J709" s="8" t="s">
        <v>121</v>
      </c>
      <c r="K709" s="14"/>
    </row>
    <row r="710" ht="17" spans="1:11">
      <c r="A710" s="9">
        <v>118470</v>
      </c>
      <c r="B710" s="9" t="s">
        <v>1727</v>
      </c>
      <c r="C710" s="9" t="s">
        <v>1728</v>
      </c>
      <c r="D710" s="9" t="s">
        <v>1727</v>
      </c>
      <c r="E710" s="10" t="s">
        <v>1729</v>
      </c>
      <c r="F710" s="10" t="s">
        <v>119</v>
      </c>
      <c r="G710" s="10" t="s">
        <v>120</v>
      </c>
      <c r="H710" s="9"/>
      <c r="I710" s="9" t="s">
        <v>120</v>
      </c>
      <c r="J710" s="9" t="s">
        <v>121</v>
      </c>
      <c r="K710" s="5"/>
    </row>
    <row r="711" ht="34" spans="1:11">
      <c r="A711" s="9">
        <v>165243</v>
      </c>
      <c r="B711" s="9" t="s">
        <v>1650</v>
      </c>
      <c r="C711" s="9" t="s">
        <v>1697</v>
      </c>
      <c r="D711" s="9" t="s">
        <v>1698</v>
      </c>
      <c r="E711" s="10" t="s">
        <v>1699</v>
      </c>
      <c r="F711" s="10" t="s">
        <v>26</v>
      </c>
      <c r="G711" s="10" t="s">
        <v>120</v>
      </c>
      <c r="H711" s="9"/>
      <c r="I711" s="9" t="s">
        <v>120</v>
      </c>
      <c r="J711" s="9" t="s">
        <v>121</v>
      </c>
      <c r="K711" s="5"/>
    </row>
    <row r="712" ht="34" spans="1:11">
      <c r="A712" s="9">
        <v>245710</v>
      </c>
      <c r="B712" s="9" t="s">
        <v>1702</v>
      </c>
      <c r="C712" s="9" t="s">
        <v>1703</v>
      </c>
      <c r="D712" s="9" t="s">
        <v>1702</v>
      </c>
      <c r="E712" s="10" t="s">
        <v>1704</v>
      </c>
      <c r="F712" s="10" t="s">
        <v>119</v>
      </c>
      <c r="G712" s="10" t="s">
        <v>120</v>
      </c>
      <c r="H712" s="9" t="s">
        <v>216</v>
      </c>
      <c r="I712" s="9" t="s">
        <v>120</v>
      </c>
      <c r="J712" s="9" t="s">
        <v>121</v>
      </c>
      <c r="K712" s="5"/>
    </row>
    <row r="713" spans="6:11">
      <c r="F713" s="15"/>
      <c r="J713" s="5"/>
      <c r="K713" s="5"/>
    </row>
    <row r="714" spans="6:11">
      <c r="F714" s="15"/>
      <c r="J714" s="5"/>
      <c r="K714" s="5"/>
    </row>
  </sheetData>
  <autoFilter xmlns:etc="http://www.wps.cn/officeDocument/2017/etCustomData" ref="A1:K712" etc:filterBottomFollowUsedRange="0">
    <extLst/>
  </autoFilter>
  <dataValidations count="3">
    <dataValidation type="list" allowBlank="1" showInputMessage="1" showErrorMessage="1" sqref="G1 I1:I712 J713:J714">
      <formula1>"是,否"</formula1>
    </dataValidation>
    <dataValidation type="list" allowBlank="1" showInputMessage="1" showErrorMessage="1" sqref="F1:F714">
      <formula1>"信任交接,称重点数"</formula1>
    </dataValidation>
    <dataValidation type="list" allowBlank="1" showInputMessage="1" showErrorMessage="1" sqref="J1:J712 K1:K714">
      <formula1>"正常,断点配送,单点配送"</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03"/>
  <sheetViews>
    <sheetView workbookViewId="0">
      <selection activeCell="I23" sqref="I23"/>
    </sheetView>
  </sheetViews>
  <sheetFormatPr defaultColWidth="9.23076923076923" defaultRowHeight="16.8"/>
  <cols>
    <col min="1" max="1" width="24.3557692307692" customWidth="1"/>
    <col min="2" max="2" width="14.5769230769231" customWidth="1"/>
    <col min="3" max="3" width="18.5865384615385" customWidth="1"/>
    <col min="4" max="4" width="44.3846153846154" customWidth="1"/>
    <col min="5" max="5" width="20.0288461538462" customWidth="1"/>
    <col min="9" max="9" width="20.6634615384615" style="4" customWidth="1"/>
    <col min="10" max="10" width="16.5384615384615" style="4"/>
  </cols>
  <sheetData>
    <row r="1" ht="17" spans="1:10">
      <c r="A1" s="5" t="s">
        <v>1730</v>
      </c>
      <c r="B1" s="5" t="s">
        <v>1731</v>
      </c>
      <c r="C1" s="5" t="s">
        <v>107</v>
      </c>
      <c r="D1" s="5" t="s">
        <v>108</v>
      </c>
      <c r="E1" s="5" t="s">
        <v>109</v>
      </c>
      <c r="F1" s="5" t="s">
        <v>1732</v>
      </c>
      <c r="G1" s="5" t="s">
        <v>1733</v>
      </c>
      <c r="H1" s="7" t="s">
        <v>1734</v>
      </c>
      <c r="I1" s="4" t="s">
        <v>1735</v>
      </c>
      <c r="J1" s="4" t="s">
        <v>1736</v>
      </c>
    </row>
    <row r="2" spans="1:10">
      <c r="A2" s="5" t="s">
        <v>1737</v>
      </c>
      <c r="B2" s="6">
        <v>45838</v>
      </c>
      <c r="C2" s="5" t="s">
        <v>116</v>
      </c>
      <c r="D2" s="5" t="s">
        <v>117</v>
      </c>
      <c r="E2" s="5" t="s">
        <v>118</v>
      </c>
      <c r="F2" s="5" t="s">
        <v>1738</v>
      </c>
      <c r="G2" s="5" t="s">
        <v>1739</v>
      </c>
      <c r="H2" s="5">
        <f>VLOOKUP(A2,[1]Sheet2!A:B,2,0)</f>
        <v>23847</v>
      </c>
      <c r="I2" s="4">
        <v>45838.28125</v>
      </c>
      <c r="J2" s="4">
        <v>45838.2916666667</v>
      </c>
    </row>
    <row r="3" spans="1:10">
      <c r="A3" s="5" t="s">
        <v>1740</v>
      </c>
      <c r="B3" s="6">
        <v>45838</v>
      </c>
      <c r="C3" s="5" t="s">
        <v>123</v>
      </c>
      <c r="D3" s="5" t="s">
        <v>124</v>
      </c>
      <c r="E3" s="5" t="s">
        <v>125</v>
      </c>
      <c r="F3" s="5" t="s">
        <v>1741</v>
      </c>
      <c r="G3" s="5" t="s">
        <v>1742</v>
      </c>
      <c r="H3" s="5">
        <f>VLOOKUP(A3,[1]Sheet2!A:B,2,0)</f>
        <v>32358</v>
      </c>
      <c r="I3" s="4">
        <v>45838.25</v>
      </c>
      <c r="J3" s="4">
        <v>45838.2708333333</v>
      </c>
    </row>
    <row r="4" spans="1:10">
      <c r="A4" s="5" t="s">
        <v>1743</v>
      </c>
      <c r="B4" s="6">
        <v>45838</v>
      </c>
      <c r="C4" s="5" t="s">
        <v>127</v>
      </c>
      <c r="D4" s="5" t="s">
        <v>126</v>
      </c>
      <c r="E4" s="5" t="s">
        <v>128</v>
      </c>
      <c r="F4" s="5" t="s">
        <v>1744</v>
      </c>
      <c r="G4" s="5" t="s">
        <v>1745</v>
      </c>
      <c r="H4" s="5">
        <f>VLOOKUP(A4,[1]Sheet2!A:B,2,0)</f>
        <v>19407</v>
      </c>
      <c r="I4" s="4">
        <v>45838.2708333333</v>
      </c>
      <c r="J4" s="4">
        <v>45838.2916666667</v>
      </c>
    </row>
    <row r="5" spans="1:10">
      <c r="A5" s="5" t="s">
        <v>1746</v>
      </c>
      <c r="B5" s="6">
        <v>45838</v>
      </c>
      <c r="C5" s="5" t="s">
        <v>130</v>
      </c>
      <c r="D5" s="5" t="s">
        <v>131</v>
      </c>
      <c r="E5" s="5" t="s">
        <v>132</v>
      </c>
      <c r="F5" s="5" t="s">
        <v>1747</v>
      </c>
      <c r="G5" s="5" t="s">
        <v>1748</v>
      </c>
      <c r="H5" s="5">
        <f>VLOOKUP(A5,[1]Sheet2!A:B,2,0)</f>
        <v>56097</v>
      </c>
      <c r="I5" s="4">
        <v>45838.2916666667</v>
      </c>
      <c r="J5" s="4">
        <v>45838.3055555556</v>
      </c>
    </row>
    <row r="6" spans="1:10">
      <c r="A6" s="5" t="s">
        <v>1749</v>
      </c>
      <c r="B6" s="6">
        <v>45838</v>
      </c>
      <c r="C6" s="5" t="s">
        <v>1750</v>
      </c>
      <c r="D6" s="5" t="s">
        <v>135</v>
      </c>
      <c r="E6" s="5" t="s">
        <v>136</v>
      </c>
      <c r="F6" s="5" t="s">
        <v>1751</v>
      </c>
      <c r="G6" s="5" t="s">
        <v>1752</v>
      </c>
      <c r="H6" s="5">
        <f>VLOOKUP(A6,[1]Sheet2!A:B,2,0)</f>
        <v>27005</v>
      </c>
      <c r="I6" s="4">
        <v>45838.2638888889</v>
      </c>
      <c r="J6" s="4">
        <v>45838.2847222222</v>
      </c>
    </row>
    <row r="7" spans="1:10">
      <c r="A7" s="5" t="s">
        <v>1753</v>
      </c>
      <c r="B7" s="6">
        <v>45838</v>
      </c>
      <c r="C7" s="5" t="s">
        <v>1754</v>
      </c>
      <c r="D7" s="5" t="s">
        <v>137</v>
      </c>
      <c r="E7" s="5" t="s">
        <v>138</v>
      </c>
      <c r="F7" s="5" t="s">
        <v>1755</v>
      </c>
      <c r="G7" s="5" t="s">
        <v>1756</v>
      </c>
      <c r="H7" s="5">
        <f>VLOOKUP(A7,[1]Sheet2!A:B,2,0)</f>
        <v>46801</v>
      </c>
      <c r="I7" s="4">
        <v>45838.2986111111</v>
      </c>
      <c r="J7" s="4">
        <v>45838.3125</v>
      </c>
    </row>
    <row r="8" spans="1:10">
      <c r="A8" s="5" t="s">
        <v>1757</v>
      </c>
      <c r="B8" s="6">
        <v>45838</v>
      </c>
      <c r="C8" s="5" t="s">
        <v>140</v>
      </c>
      <c r="D8" s="5" t="s">
        <v>139</v>
      </c>
      <c r="E8" s="5" t="s">
        <v>141</v>
      </c>
      <c r="F8" s="5" t="s">
        <v>1758</v>
      </c>
      <c r="G8" s="5" t="s">
        <v>1759</v>
      </c>
      <c r="H8" s="5">
        <f>VLOOKUP(A8,[1]Sheet2!A:B,2,0)</f>
        <v>57743</v>
      </c>
      <c r="I8" s="4">
        <v>45838.2777777778</v>
      </c>
      <c r="J8" s="4">
        <v>45838.2916666667</v>
      </c>
    </row>
    <row r="9" spans="1:10">
      <c r="A9" s="5" t="s">
        <v>1760</v>
      </c>
      <c r="B9" s="6">
        <v>45838</v>
      </c>
      <c r="C9" s="5" t="s">
        <v>143</v>
      </c>
      <c r="D9" s="5" t="s">
        <v>142</v>
      </c>
      <c r="E9" s="5" t="s">
        <v>144</v>
      </c>
      <c r="F9" s="5" t="s">
        <v>1761</v>
      </c>
      <c r="G9" s="5" t="s">
        <v>1762</v>
      </c>
      <c r="H9" s="5">
        <f>VLOOKUP(A9,[1]Sheet2!A:B,2,0)</f>
        <v>46138</v>
      </c>
      <c r="I9" s="4">
        <v>45838.3125</v>
      </c>
      <c r="J9" s="4">
        <v>45838.3333333333</v>
      </c>
    </row>
    <row r="10" spans="1:10">
      <c r="A10" s="5" t="s">
        <v>1763</v>
      </c>
      <c r="B10" s="6">
        <v>45838</v>
      </c>
      <c r="C10" s="5" t="s">
        <v>146</v>
      </c>
      <c r="D10" s="5" t="s">
        <v>145</v>
      </c>
      <c r="E10" s="5" t="s">
        <v>147</v>
      </c>
      <c r="F10" s="5" t="s">
        <v>1764</v>
      </c>
      <c r="G10" s="5" t="s">
        <v>1765</v>
      </c>
      <c r="H10" s="5">
        <f>VLOOKUP(A10,[1]Sheet2!A:B,2,0)</f>
        <v>26910</v>
      </c>
      <c r="I10" s="4">
        <v>45838.2361111111</v>
      </c>
      <c r="J10" s="4">
        <v>45838.25</v>
      </c>
    </row>
    <row r="11" spans="1:10">
      <c r="A11" s="5" t="s">
        <v>1766</v>
      </c>
      <c r="B11" s="6">
        <v>45838</v>
      </c>
      <c r="C11" s="5" t="s">
        <v>149</v>
      </c>
      <c r="D11" s="5" t="s">
        <v>148</v>
      </c>
      <c r="E11" s="5" t="s">
        <v>150</v>
      </c>
      <c r="F11" s="5" t="s">
        <v>1767</v>
      </c>
      <c r="G11" s="5" t="s">
        <v>1768</v>
      </c>
      <c r="H11" s="5">
        <f>VLOOKUP(A11,[1]Sheet2!A:B,2,0)</f>
        <v>32190</v>
      </c>
      <c r="I11" s="4">
        <v>45838.2847222222</v>
      </c>
      <c r="J11" s="4">
        <v>45838.3020833333</v>
      </c>
    </row>
    <row r="12" spans="1:10">
      <c r="A12" s="5" t="s">
        <v>1769</v>
      </c>
      <c r="B12" s="6">
        <v>45838</v>
      </c>
      <c r="C12" s="5" t="s">
        <v>152</v>
      </c>
      <c r="D12" s="5" t="s">
        <v>151</v>
      </c>
      <c r="E12" s="5" t="s">
        <v>153</v>
      </c>
      <c r="F12" s="5" t="s">
        <v>1770</v>
      </c>
      <c r="G12" s="5" t="s">
        <v>1771</v>
      </c>
      <c r="H12" s="5">
        <f>VLOOKUP(A12,[1]Sheet2!A:B,2,0)</f>
        <v>47706</v>
      </c>
      <c r="I12" s="4">
        <v>45838.3333333333</v>
      </c>
      <c r="J12" s="4">
        <v>45838.3340277778</v>
      </c>
    </row>
    <row r="13" spans="1:10">
      <c r="A13" s="5" t="s">
        <v>1772</v>
      </c>
      <c r="B13" s="6">
        <v>45838</v>
      </c>
      <c r="C13" s="5" t="s">
        <v>1773</v>
      </c>
      <c r="D13" s="5" t="s">
        <v>155</v>
      </c>
      <c r="E13" s="5" t="s">
        <v>156</v>
      </c>
      <c r="F13" s="5" t="s">
        <v>1774</v>
      </c>
      <c r="G13" s="5" t="s">
        <v>1775</v>
      </c>
      <c r="H13" s="5">
        <f>VLOOKUP(A13,[1]Sheet2!A:B,2,0)</f>
        <v>45795</v>
      </c>
      <c r="I13" s="4">
        <v>45838.2916666667</v>
      </c>
      <c r="J13" s="4">
        <v>45838.3125</v>
      </c>
    </row>
    <row r="14" spans="1:10">
      <c r="A14" s="5" t="s">
        <v>1776</v>
      </c>
      <c r="B14" s="6">
        <v>45838</v>
      </c>
      <c r="C14" s="5" t="s">
        <v>158</v>
      </c>
      <c r="D14" s="5" t="s">
        <v>157</v>
      </c>
      <c r="E14" s="5" t="s">
        <v>159</v>
      </c>
      <c r="F14" s="5" t="s">
        <v>1777</v>
      </c>
      <c r="G14" s="5" t="s">
        <v>1778</v>
      </c>
      <c r="H14" s="5">
        <f>VLOOKUP(A14,[1]Sheet2!A:B,2,0)</f>
        <v>600</v>
      </c>
      <c r="I14" s="4">
        <v>45838.2465277778</v>
      </c>
      <c r="J14" s="4">
        <v>45838.2604166667</v>
      </c>
    </row>
    <row r="15" spans="1:10">
      <c r="A15" s="5" t="s">
        <v>1779</v>
      </c>
      <c r="B15" s="6">
        <v>45838</v>
      </c>
      <c r="C15" s="5" t="s">
        <v>161</v>
      </c>
      <c r="D15" s="5" t="s">
        <v>162</v>
      </c>
      <c r="E15" s="5" t="s">
        <v>163</v>
      </c>
      <c r="F15" s="5" t="s">
        <v>1780</v>
      </c>
      <c r="G15" s="5" t="s">
        <v>1781</v>
      </c>
      <c r="H15" s="5">
        <f>VLOOKUP(A15,[1]Sheet2!A:B,2,0)</f>
        <v>15739</v>
      </c>
      <c r="I15" s="4">
        <v>45838.2916666667</v>
      </c>
      <c r="J15" s="4">
        <v>45838.3125</v>
      </c>
    </row>
    <row r="16" spans="1:10">
      <c r="A16" s="5" t="s">
        <v>1782</v>
      </c>
      <c r="B16" s="6">
        <v>45838</v>
      </c>
      <c r="C16" s="5" t="s">
        <v>165</v>
      </c>
      <c r="D16" s="5" t="s">
        <v>164</v>
      </c>
      <c r="E16" s="5" t="s">
        <v>166</v>
      </c>
      <c r="F16" s="5" t="s">
        <v>1783</v>
      </c>
      <c r="G16" s="5" t="s">
        <v>1784</v>
      </c>
      <c r="H16" s="5">
        <f>VLOOKUP(A16,[1]Sheet2!A:B,2,0)</f>
        <v>57691</v>
      </c>
      <c r="I16" s="4">
        <v>45838.25</v>
      </c>
      <c r="J16" s="4">
        <v>45838.2638888889</v>
      </c>
    </row>
    <row r="17" spans="1:10">
      <c r="A17" s="5" t="s">
        <v>1785</v>
      </c>
      <c r="B17" s="6">
        <v>45838</v>
      </c>
      <c r="C17" s="5" t="s">
        <v>169</v>
      </c>
      <c r="D17" s="5" t="s">
        <v>170</v>
      </c>
      <c r="E17" s="5" t="s">
        <v>171</v>
      </c>
      <c r="F17" s="5" t="s">
        <v>1786</v>
      </c>
      <c r="G17" s="5" t="s">
        <v>1787</v>
      </c>
      <c r="H17" s="5">
        <f>VLOOKUP(A17,[1]Sheet2!A:B,2,0)</f>
        <v>58787</v>
      </c>
      <c r="I17" s="4">
        <v>45838.375</v>
      </c>
      <c r="J17" s="4">
        <v>45838.3958333333</v>
      </c>
    </row>
    <row r="18" spans="1:10">
      <c r="A18" s="5" t="s">
        <v>1788</v>
      </c>
      <c r="B18" s="6">
        <v>45838</v>
      </c>
      <c r="C18" s="5" t="s">
        <v>173</v>
      </c>
      <c r="D18" s="5" t="s">
        <v>172</v>
      </c>
      <c r="E18" s="5" t="s">
        <v>174</v>
      </c>
      <c r="F18" s="5" t="s">
        <v>1789</v>
      </c>
      <c r="G18" s="5" t="s">
        <v>1790</v>
      </c>
      <c r="H18" s="5">
        <f>VLOOKUP(A18,[1]Sheet2!A:B,2,0)</f>
        <v>16778</v>
      </c>
      <c r="I18" s="4">
        <v>45838.2743055556</v>
      </c>
      <c r="J18" s="4">
        <v>45838.28125</v>
      </c>
    </row>
    <row r="19" spans="1:10">
      <c r="A19" s="5" t="s">
        <v>1791</v>
      </c>
      <c r="B19" s="6">
        <v>45838</v>
      </c>
      <c r="C19" s="5" t="s">
        <v>176</v>
      </c>
      <c r="D19" s="5" t="s">
        <v>175</v>
      </c>
      <c r="E19" s="5" t="s">
        <v>177</v>
      </c>
      <c r="F19" s="5" t="s">
        <v>1792</v>
      </c>
      <c r="G19" s="5" t="s">
        <v>1793</v>
      </c>
      <c r="H19" s="5">
        <f>VLOOKUP(A19,[1]Sheet2!A:B,2,0)</f>
        <v>55970</v>
      </c>
      <c r="I19" s="4">
        <v>45838.2465277778</v>
      </c>
      <c r="J19" s="4">
        <v>45838.2604166667</v>
      </c>
    </row>
    <row r="20" spans="1:10">
      <c r="A20" s="5" t="s">
        <v>1794</v>
      </c>
      <c r="B20" s="6">
        <v>45838</v>
      </c>
      <c r="C20" s="5" t="s">
        <v>179</v>
      </c>
      <c r="D20" s="5" t="s">
        <v>178</v>
      </c>
      <c r="E20" s="5" t="s">
        <v>180</v>
      </c>
      <c r="F20" s="5" t="s">
        <v>1795</v>
      </c>
      <c r="G20" s="5" t="s">
        <v>1796</v>
      </c>
      <c r="H20" s="5">
        <f>VLOOKUP(A20,[1]Sheet2!A:B,2,0)</f>
        <v>29916</v>
      </c>
      <c r="I20" s="4">
        <v>45838.2743055556</v>
      </c>
      <c r="J20" s="4">
        <v>45838.2777777778</v>
      </c>
    </row>
    <row r="21" spans="1:10">
      <c r="A21" s="5" t="s">
        <v>1797</v>
      </c>
      <c r="B21" s="6">
        <v>45838</v>
      </c>
      <c r="C21" s="5" t="s">
        <v>1798</v>
      </c>
      <c r="D21" s="5" t="s">
        <v>181</v>
      </c>
      <c r="E21" s="5" t="s">
        <v>182</v>
      </c>
      <c r="F21" s="5" t="s">
        <v>1799</v>
      </c>
      <c r="G21" s="5" t="s">
        <v>1800</v>
      </c>
      <c r="H21" s="5">
        <f>VLOOKUP(A21,[1]Sheet2!A:B,2,0)</f>
        <v>22219</v>
      </c>
      <c r="I21" s="4">
        <v>45838.2847222222</v>
      </c>
      <c r="J21" s="4">
        <v>45838.2986111111</v>
      </c>
    </row>
    <row r="22" spans="1:10">
      <c r="A22" s="5" t="s">
        <v>1801</v>
      </c>
      <c r="B22" s="6">
        <v>45838</v>
      </c>
      <c r="C22" s="5" t="s">
        <v>152</v>
      </c>
      <c r="D22" s="5" t="s">
        <v>151</v>
      </c>
      <c r="E22" s="5" t="s">
        <v>153</v>
      </c>
      <c r="F22" s="5" t="s">
        <v>1770</v>
      </c>
      <c r="G22" s="5" t="s">
        <v>1771</v>
      </c>
      <c r="H22" s="5">
        <f>VLOOKUP(A22,[1]Sheet2!A:B,2,0)</f>
        <v>47706</v>
      </c>
      <c r="I22" s="4">
        <v>45838.3333333333</v>
      </c>
      <c r="J22" s="4">
        <v>45838.3340277778</v>
      </c>
    </row>
    <row r="23" spans="1:10">
      <c r="A23" s="5" t="s">
        <v>1802</v>
      </c>
      <c r="B23" s="6">
        <v>45838</v>
      </c>
      <c r="C23" s="5" t="s">
        <v>185</v>
      </c>
      <c r="D23" s="5" t="s">
        <v>184</v>
      </c>
      <c r="E23" s="5" t="s">
        <v>186</v>
      </c>
      <c r="F23" s="5" t="s">
        <v>1803</v>
      </c>
      <c r="G23" s="5" t="s">
        <v>1804</v>
      </c>
      <c r="H23" s="5">
        <f>VLOOKUP(A23,[1]Sheet2!A:B,2,0)</f>
        <v>53812</v>
      </c>
      <c r="I23" s="4">
        <v>45838.2493055556</v>
      </c>
      <c r="J23" s="4">
        <v>45838.2638888889</v>
      </c>
    </row>
    <row r="24" spans="1:10">
      <c r="A24" s="5" t="s">
        <v>1805</v>
      </c>
      <c r="B24" s="6">
        <v>45838</v>
      </c>
      <c r="C24" s="5" t="s">
        <v>188</v>
      </c>
      <c r="D24" s="5" t="s">
        <v>189</v>
      </c>
      <c r="E24" s="5" t="s">
        <v>190</v>
      </c>
      <c r="F24" s="5" t="s">
        <v>1806</v>
      </c>
      <c r="G24" s="5" t="s">
        <v>1807</v>
      </c>
      <c r="H24" s="5">
        <f>VLOOKUP(A24,[1]Sheet2!A:B,2,0)</f>
        <v>46273</v>
      </c>
      <c r="I24" s="4">
        <v>45838.25</v>
      </c>
      <c r="J24" s="4">
        <v>45838.2638888889</v>
      </c>
    </row>
    <row r="25" spans="1:10">
      <c r="A25" s="5" t="s">
        <v>1808</v>
      </c>
      <c r="B25" s="6">
        <v>45838</v>
      </c>
      <c r="C25" s="5" t="s">
        <v>192</v>
      </c>
      <c r="D25" s="5" t="s">
        <v>193</v>
      </c>
      <c r="E25" s="5" t="s">
        <v>194</v>
      </c>
      <c r="F25" s="5" t="s">
        <v>1809</v>
      </c>
      <c r="G25" s="5" t="s">
        <v>1810</v>
      </c>
      <c r="H25" s="5">
        <f>VLOOKUP(A25,[1]Sheet2!A:B,2,0)</f>
        <v>23619</v>
      </c>
      <c r="I25" s="4">
        <v>45838.2569444444</v>
      </c>
      <c r="J25" s="4">
        <v>45838.2708333333</v>
      </c>
    </row>
    <row r="26" spans="1:10">
      <c r="A26" s="5" t="s">
        <v>1811</v>
      </c>
      <c r="B26" s="6">
        <v>45838</v>
      </c>
      <c r="C26" s="5" t="s">
        <v>197</v>
      </c>
      <c r="D26" s="5" t="s">
        <v>198</v>
      </c>
      <c r="E26" s="5" t="s">
        <v>199</v>
      </c>
      <c r="F26" s="5" t="s">
        <v>1812</v>
      </c>
      <c r="G26" s="5" t="s">
        <v>1813</v>
      </c>
      <c r="H26" s="5">
        <f>VLOOKUP(A26,[1]Sheet2!A:B,2,0)</f>
        <v>57408</v>
      </c>
      <c r="I26" s="4">
        <v>45838.2708333333</v>
      </c>
      <c r="J26" s="4">
        <v>45838.2909722222</v>
      </c>
    </row>
    <row r="27" spans="1:10">
      <c r="A27" s="5" t="s">
        <v>1814</v>
      </c>
      <c r="B27" s="6">
        <v>45838</v>
      </c>
      <c r="C27" s="5" t="s">
        <v>1754</v>
      </c>
      <c r="D27" s="5" t="s">
        <v>137</v>
      </c>
      <c r="E27" s="5" t="s">
        <v>138</v>
      </c>
      <c r="F27" s="5" t="s">
        <v>1755</v>
      </c>
      <c r="G27" s="5" t="s">
        <v>1756</v>
      </c>
      <c r="H27" s="5">
        <f>VLOOKUP(A27,[1]Sheet2!A:B,2,0)</f>
        <v>46801</v>
      </c>
      <c r="I27" s="4">
        <v>45838.2986111111</v>
      </c>
      <c r="J27" s="4">
        <v>45838.3125</v>
      </c>
    </row>
    <row r="28" spans="1:10">
      <c r="A28" s="5" t="s">
        <v>1815</v>
      </c>
      <c r="B28" s="6">
        <v>45838</v>
      </c>
      <c r="C28" s="5" t="s">
        <v>201</v>
      </c>
      <c r="D28" s="5" t="s">
        <v>200</v>
      </c>
      <c r="E28" s="5" t="s">
        <v>202</v>
      </c>
      <c r="F28" s="5" t="s">
        <v>1816</v>
      </c>
      <c r="G28" s="5" t="s">
        <v>1817</v>
      </c>
      <c r="H28" s="5">
        <f>VLOOKUP(A28,[1]Sheet2!A:B,2,0)</f>
        <v>46938</v>
      </c>
      <c r="I28" s="4">
        <v>45838.2916666667</v>
      </c>
      <c r="J28" s="4">
        <v>45838.3055555556</v>
      </c>
    </row>
    <row r="29" spans="1:10">
      <c r="A29" s="5" t="s">
        <v>1818</v>
      </c>
      <c r="B29" s="6">
        <v>45838</v>
      </c>
      <c r="C29" s="5" t="s">
        <v>204</v>
      </c>
      <c r="D29" s="5" t="s">
        <v>203</v>
      </c>
      <c r="E29" s="5" t="s">
        <v>205</v>
      </c>
      <c r="F29" s="5" t="s">
        <v>1819</v>
      </c>
      <c r="G29" s="5" t="s">
        <v>1820</v>
      </c>
      <c r="H29" s="5">
        <f>VLOOKUP(A29,[1]Sheet2!A:B,2,0)</f>
        <v>54901</v>
      </c>
      <c r="I29" s="4">
        <v>45838.2708333333</v>
      </c>
      <c r="J29" s="4">
        <v>45838.2916666667</v>
      </c>
    </row>
    <row r="30" spans="1:10">
      <c r="A30" s="5" t="s">
        <v>1821</v>
      </c>
      <c r="B30" s="6">
        <v>45838</v>
      </c>
      <c r="C30" s="5" t="s">
        <v>207</v>
      </c>
      <c r="D30" s="5" t="s">
        <v>206</v>
      </c>
      <c r="E30" s="5" t="s">
        <v>208</v>
      </c>
      <c r="F30" s="5" t="s">
        <v>1822</v>
      </c>
      <c r="G30" s="5" t="s">
        <v>1823</v>
      </c>
      <c r="H30" s="5">
        <f>VLOOKUP(A30,[1]Sheet2!A:B,2,0)</f>
        <v>7612</v>
      </c>
      <c r="I30" s="4">
        <v>45838.2847222222</v>
      </c>
      <c r="J30" s="4">
        <v>45838.2986111111</v>
      </c>
    </row>
    <row r="31" spans="1:10">
      <c r="A31" s="5" t="s">
        <v>1824</v>
      </c>
      <c r="B31" s="6">
        <v>45838</v>
      </c>
      <c r="C31" s="5" t="s">
        <v>210</v>
      </c>
      <c r="D31" s="5" t="s">
        <v>211</v>
      </c>
      <c r="E31" s="5" t="s">
        <v>212</v>
      </c>
      <c r="F31" s="5" t="s">
        <v>1825</v>
      </c>
      <c r="G31" s="5" t="s">
        <v>1826</v>
      </c>
      <c r="H31" s="5">
        <f>VLOOKUP(A31,[1]Sheet2!A:B,2,0)</f>
        <v>56126</v>
      </c>
      <c r="I31" s="4">
        <v>45838.2569444444</v>
      </c>
      <c r="J31" s="4">
        <v>45838.2708333333</v>
      </c>
    </row>
    <row r="32" spans="1:10">
      <c r="A32" s="5" t="s">
        <v>1827</v>
      </c>
      <c r="B32" s="6">
        <v>45838</v>
      </c>
      <c r="C32" s="5" t="s">
        <v>1828</v>
      </c>
      <c r="D32" s="5" t="s">
        <v>214</v>
      </c>
      <c r="E32" s="5" t="s">
        <v>215</v>
      </c>
      <c r="F32" s="5" t="s">
        <v>1829</v>
      </c>
      <c r="G32" s="5" t="s">
        <v>1830</v>
      </c>
      <c r="H32" s="5">
        <f>VLOOKUP(A32,[1]Sheet2!A:B,2,0)</f>
        <v>50503</v>
      </c>
      <c r="I32" s="4">
        <v>45838.2416666667</v>
      </c>
      <c r="J32" s="4">
        <v>45838.2638888889</v>
      </c>
    </row>
    <row r="33" spans="1:10">
      <c r="A33" s="5" t="s">
        <v>1831</v>
      </c>
      <c r="B33" s="6">
        <v>45838</v>
      </c>
      <c r="C33" s="5" t="s">
        <v>218</v>
      </c>
      <c r="D33" s="5" t="s">
        <v>219</v>
      </c>
      <c r="E33" s="5" t="s">
        <v>220</v>
      </c>
      <c r="F33" s="5" t="s">
        <v>1832</v>
      </c>
      <c r="G33" s="5" t="s">
        <v>1833</v>
      </c>
      <c r="H33" s="5">
        <f>VLOOKUP(A33,[1]Sheet2!A:B,2,0)</f>
        <v>22924</v>
      </c>
      <c r="I33" s="4">
        <v>45838.2708333333</v>
      </c>
      <c r="J33" s="4">
        <v>45838.2916666667</v>
      </c>
    </row>
    <row r="34" spans="1:10">
      <c r="A34" s="5" t="s">
        <v>1834</v>
      </c>
      <c r="B34" s="6">
        <v>45838</v>
      </c>
      <c r="C34" s="5" t="s">
        <v>218</v>
      </c>
      <c r="D34" s="5" t="s">
        <v>219</v>
      </c>
      <c r="E34" s="5" t="s">
        <v>220</v>
      </c>
      <c r="F34" s="5" t="s">
        <v>1832</v>
      </c>
      <c r="G34" s="5" t="s">
        <v>1833</v>
      </c>
      <c r="H34" s="5">
        <f>VLOOKUP(A34,[1]Sheet2!A:B,2,0)</f>
        <v>22924</v>
      </c>
      <c r="I34" s="4">
        <v>45838.2708333333</v>
      </c>
      <c r="J34" s="4">
        <v>45838.2916666667</v>
      </c>
    </row>
    <row r="35" spans="1:10">
      <c r="A35" s="5" t="s">
        <v>1835</v>
      </c>
      <c r="B35" s="6">
        <v>45838</v>
      </c>
      <c r="C35" s="5" t="s">
        <v>1836</v>
      </c>
      <c r="D35" s="5" t="s">
        <v>222</v>
      </c>
      <c r="E35" s="5" t="s">
        <v>223</v>
      </c>
      <c r="F35" s="5" t="s">
        <v>1837</v>
      </c>
      <c r="G35" s="5" t="s">
        <v>1838</v>
      </c>
      <c r="H35" s="5">
        <f>VLOOKUP(A35,[1]Sheet2!A:B,2,0)</f>
        <v>23577</v>
      </c>
      <c r="I35" s="4">
        <v>45838.2708333333</v>
      </c>
      <c r="J35" s="4">
        <v>45838.2743055556</v>
      </c>
    </row>
    <row r="36" spans="1:10">
      <c r="A36" s="5" t="s">
        <v>1839</v>
      </c>
      <c r="B36" s="6">
        <v>45838</v>
      </c>
      <c r="C36" s="5" t="s">
        <v>225</v>
      </c>
      <c r="D36" s="5" t="s">
        <v>226</v>
      </c>
      <c r="E36" s="5" t="s">
        <v>227</v>
      </c>
      <c r="F36" s="5" t="s">
        <v>1840</v>
      </c>
      <c r="G36" s="5" t="s">
        <v>1841</v>
      </c>
      <c r="H36" s="5">
        <f>VLOOKUP(A36,[1]Sheet2!A:B,2,0)</f>
        <v>49851</v>
      </c>
      <c r="I36" s="4">
        <v>45838.25</v>
      </c>
      <c r="J36" s="4">
        <v>45838.2708333333</v>
      </c>
    </row>
    <row r="37" spans="1:10">
      <c r="A37" s="5" t="s">
        <v>1842</v>
      </c>
      <c r="B37" s="6">
        <v>45838</v>
      </c>
      <c r="C37" s="5" t="s">
        <v>229</v>
      </c>
      <c r="D37" s="5" t="s">
        <v>228</v>
      </c>
      <c r="E37" s="5" t="s">
        <v>230</v>
      </c>
      <c r="F37" s="5" t="s">
        <v>1843</v>
      </c>
      <c r="G37" s="5" t="s">
        <v>1844</v>
      </c>
      <c r="H37" s="5">
        <f>VLOOKUP(A37,[1]Sheet2!A:B,2,0)</f>
        <v>19484</v>
      </c>
      <c r="I37" s="4">
        <v>45838.2430555556</v>
      </c>
      <c r="J37" s="4">
        <v>45838.2590277778</v>
      </c>
    </row>
    <row r="38" spans="1:10">
      <c r="A38" s="5" t="s">
        <v>1845</v>
      </c>
      <c r="B38" s="6">
        <v>45838</v>
      </c>
      <c r="C38" s="5" t="s">
        <v>232</v>
      </c>
      <c r="D38" s="5" t="s">
        <v>231</v>
      </c>
      <c r="E38" s="5" t="s">
        <v>233</v>
      </c>
      <c r="F38" s="5" t="s">
        <v>1846</v>
      </c>
      <c r="G38" s="5" t="s">
        <v>1847</v>
      </c>
      <c r="H38" s="5">
        <f>VLOOKUP(A38,[1]Sheet2!A:B,2,0)</f>
        <v>15682</v>
      </c>
      <c r="I38" s="4">
        <v>45838.2708333333</v>
      </c>
      <c r="J38" s="4">
        <v>45838.2972222222</v>
      </c>
    </row>
    <row r="39" spans="1:10">
      <c r="A39" s="5" t="s">
        <v>1848</v>
      </c>
      <c r="B39" s="6">
        <v>45838</v>
      </c>
      <c r="C39" s="5" t="s">
        <v>235</v>
      </c>
      <c r="D39" s="5" t="s">
        <v>234</v>
      </c>
      <c r="E39" s="5" t="s">
        <v>236</v>
      </c>
      <c r="F39" s="5" t="s">
        <v>1849</v>
      </c>
      <c r="G39" s="5" t="s">
        <v>1850</v>
      </c>
      <c r="H39" s="5">
        <f>VLOOKUP(A39,[1]Sheet2!A:B,2,0)</f>
        <v>47397</v>
      </c>
      <c r="I39" s="4">
        <v>45838.2430555556</v>
      </c>
      <c r="J39" s="4">
        <v>45838.2569444444</v>
      </c>
    </row>
    <row r="40" spans="1:10">
      <c r="A40" s="5" t="s">
        <v>1851</v>
      </c>
      <c r="B40" s="6">
        <v>45838</v>
      </c>
      <c r="C40" s="5" t="s">
        <v>238</v>
      </c>
      <c r="D40" s="5" t="s">
        <v>237</v>
      </c>
      <c r="E40" s="5" t="s">
        <v>239</v>
      </c>
      <c r="F40" s="5" t="s">
        <v>1852</v>
      </c>
      <c r="G40" s="5" t="s">
        <v>1853</v>
      </c>
      <c r="H40" s="5">
        <f>VLOOKUP(A40,[1]Sheet2!A:B,2,0)</f>
        <v>46106</v>
      </c>
      <c r="I40" s="4">
        <v>45838.25</v>
      </c>
      <c r="J40" s="4">
        <v>45838.2708333333</v>
      </c>
    </row>
    <row r="41" spans="1:10">
      <c r="A41" s="5" t="s">
        <v>1854</v>
      </c>
      <c r="B41" s="6">
        <v>45838</v>
      </c>
      <c r="C41" s="5" t="s">
        <v>241</v>
      </c>
      <c r="D41" s="5" t="s">
        <v>242</v>
      </c>
      <c r="E41" s="5" t="s">
        <v>243</v>
      </c>
      <c r="F41" s="5" t="s">
        <v>1855</v>
      </c>
      <c r="G41" s="5" t="s">
        <v>1856</v>
      </c>
      <c r="H41" s="5">
        <f>VLOOKUP(A41,[1]Sheet2!A:B,2,0)</f>
        <v>52346</v>
      </c>
      <c r="I41" s="4">
        <v>45838.2604166667</v>
      </c>
      <c r="J41" s="4">
        <v>45838.2708333333</v>
      </c>
    </row>
    <row r="42" spans="1:10">
      <c r="A42" s="5" t="s">
        <v>1857</v>
      </c>
      <c r="B42" s="6">
        <v>45838</v>
      </c>
      <c r="C42" s="5" t="s">
        <v>245</v>
      </c>
      <c r="D42" s="5" t="s">
        <v>246</v>
      </c>
      <c r="E42" s="5" t="s">
        <v>247</v>
      </c>
      <c r="F42" s="5" t="s">
        <v>1858</v>
      </c>
      <c r="G42" s="5" t="s">
        <v>1859</v>
      </c>
      <c r="H42" s="5">
        <f>VLOOKUP(A42,[1]Sheet2!A:B,2,0)</f>
        <v>42891</v>
      </c>
      <c r="I42" s="4">
        <v>45838.2847222222</v>
      </c>
      <c r="J42" s="4">
        <v>45838.2986111111</v>
      </c>
    </row>
    <row r="43" spans="1:10">
      <c r="A43" s="5" t="s">
        <v>1860</v>
      </c>
      <c r="B43" s="6">
        <v>45838</v>
      </c>
      <c r="C43" s="5" t="s">
        <v>1861</v>
      </c>
      <c r="D43" s="5" t="s">
        <v>209</v>
      </c>
      <c r="E43" s="5" t="s">
        <v>212</v>
      </c>
      <c r="F43" s="5" t="s">
        <v>1825</v>
      </c>
      <c r="G43" s="5" t="s">
        <v>1826</v>
      </c>
      <c r="H43" s="5">
        <f>VLOOKUP(A43,[1]Sheet2!A:B,2,0)</f>
        <v>56126</v>
      </c>
      <c r="I43" s="4">
        <v>45838.2569444444</v>
      </c>
      <c r="J43" s="4">
        <v>45838.2708333333</v>
      </c>
    </row>
    <row r="44" spans="1:10">
      <c r="A44" s="5" t="s">
        <v>1862</v>
      </c>
      <c r="B44" s="6">
        <v>45838</v>
      </c>
      <c r="C44" s="5" t="s">
        <v>218</v>
      </c>
      <c r="D44" s="5" t="s">
        <v>219</v>
      </c>
      <c r="E44" s="5" t="s">
        <v>220</v>
      </c>
      <c r="F44" s="5" t="s">
        <v>1832</v>
      </c>
      <c r="G44" s="5" t="s">
        <v>1833</v>
      </c>
      <c r="H44" s="5">
        <f>VLOOKUP(A44,[1]Sheet2!A:B,2,0)</f>
        <v>22924</v>
      </c>
      <c r="I44" s="4">
        <v>45838.2708333333</v>
      </c>
      <c r="J44" s="4">
        <v>45838.2916666667</v>
      </c>
    </row>
    <row r="45" spans="1:10">
      <c r="A45" s="5" t="s">
        <v>1863</v>
      </c>
      <c r="B45" s="6">
        <v>45838</v>
      </c>
      <c r="C45" s="5" t="s">
        <v>218</v>
      </c>
      <c r="D45" s="5" t="s">
        <v>219</v>
      </c>
      <c r="E45" s="5" t="s">
        <v>220</v>
      </c>
      <c r="F45" s="5" t="s">
        <v>1832</v>
      </c>
      <c r="G45" s="5" t="s">
        <v>1833</v>
      </c>
      <c r="H45" s="5">
        <f>VLOOKUP(A45,[1]Sheet2!A:B,2,0)</f>
        <v>22924</v>
      </c>
      <c r="I45" s="4">
        <v>45838.2708333333</v>
      </c>
      <c r="J45" s="4">
        <v>45838.2916666667</v>
      </c>
    </row>
    <row r="46" spans="1:10">
      <c r="A46" s="5" t="s">
        <v>1864</v>
      </c>
      <c r="B46" s="6">
        <v>45838</v>
      </c>
      <c r="C46" s="5" t="s">
        <v>248</v>
      </c>
      <c r="D46" s="5" t="s">
        <v>249</v>
      </c>
      <c r="E46" s="5" t="s">
        <v>227</v>
      </c>
      <c r="F46" s="5" t="s">
        <v>1840</v>
      </c>
      <c r="G46" s="5" t="s">
        <v>1841</v>
      </c>
      <c r="H46" s="5">
        <f>VLOOKUP(A46,[1]Sheet2!A:B,2,0)</f>
        <v>49851</v>
      </c>
      <c r="I46" s="4">
        <v>45838.25</v>
      </c>
      <c r="J46" s="4">
        <v>45838.2708333333</v>
      </c>
    </row>
    <row r="47" spans="1:10">
      <c r="A47" s="5" t="s">
        <v>1865</v>
      </c>
      <c r="B47" s="6">
        <v>45838</v>
      </c>
      <c r="C47" s="5" t="s">
        <v>251</v>
      </c>
      <c r="D47" s="5" t="s">
        <v>250</v>
      </c>
      <c r="E47" s="5" t="s">
        <v>252</v>
      </c>
      <c r="F47" s="5" t="s">
        <v>1866</v>
      </c>
      <c r="G47" s="5" t="s">
        <v>1867</v>
      </c>
      <c r="H47" s="5">
        <f>VLOOKUP(A47,[1]Sheet2!A:B,2,0)</f>
        <v>47360</v>
      </c>
      <c r="I47" s="4">
        <v>45838.2465277778</v>
      </c>
      <c r="J47" s="4">
        <v>45838.2743055556</v>
      </c>
    </row>
    <row r="48" spans="1:10">
      <c r="A48" s="5" t="s">
        <v>1868</v>
      </c>
      <c r="B48" s="6">
        <v>45838</v>
      </c>
      <c r="C48" s="5" t="s">
        <v>254</v>
      </c>
      <c r="D48" s="5" t="s">
        <v>253</v>
      </c>
      <c r="E48" s="5" t="s">
        <v>255</v>
      </c>
      <c r="F48" s="5" t="s">
        <v>1869</v>
      </c>
      <c r="G48" s="5" t="s">
        <v>1870</v>
      </c>
      <c r="H48" s="5">
        <f>VLOOKUP(A48,[1]Sheet2!A:B,2,0)</f>
        <v>34259</v>
      </c>
      <c r="I48" s="4">
        <v>45838.2777777778</v>
      </c>
      <c r="J48" s="4">
        <v>45838.2916666667</v>
      </c>
    </row>
    <row r="49" spans="1:10">
      <c r="A49" s="5" t="s">
        <v>1871</v>
      </c>
      <c r="B49" s="6">
        <v>45838</v>
      </c>
      <c r="C49" s="5" t="s">
        <v>257</v>
      </c>
      <c r="D49" s="5" t="s">
        <v>256</v>
      </c>
      <c r="E49" s="5" t="s">
        <v>258</v>
      </c>
      <c r="F49" s="5" t="s">
        <v>1872</v>
      </c>
      <c r="G49" s="5" t="s">
        <v>1873</v>
      </c>
      <c r="H49" s="5">
        <f>VLOOKUP(A49,[1]Sheet2!A:B,2,0)</f>
        <v>48289</v>
      </c>
      <c r="I49" s="4">
        <v>45838.2986111111</v>
      </c>
      <c r="J49" s="4">
        <v>45838.3125</v>
      </c>
    </row>
    <row r="50" spans="1:10">
      <c r="A50" s="5" t="s">
        <v>1874</v>
      </c>
      <c r="B50" s="6">
        <v>45838</v>
      </c>
      <c r="C50" s="5" t="s">
        <v>260</v>
      </c>
      <c r="D50" s="5" t="s">
        <v>261</v>
      </c>
      <c r="E50" s="5" t="s">
        <v>262</v>
      </c>
      <c r="F50" s="5" t="s">
        <v>1875</v>
      </c>
      <c r="G50" s="5" t="s">
        <v>1876</v>
      </c>
      <c r="H50" s="5">
        <f>VLOOKUP(A50,[1]Sheet2!A:B,2,0)</f>
        <v>55591</v>
      </c>
      <c r="I50" s="4">
        <v>45838.2569444444</v>
      </c>
      <c r="J50" s="4">
        <v>45838.2708333333</v>
      </c>
    </row>
    <row r="51" spans="1:10">
      <c r="A51" s="5" t="s">
        <v>1877</v>
      </c>
      <c r="B51" s="6">
        <v>45838</v>
      </c>
      <c r="C51" s="5" t="s">
        <v>263</v>
      </c>
      <c r="D51" s="5" t="s">
        <v>264</v>
      </c>
      <c r="E51" s="5" t="s">
        <v>262</v>
      </c>
      <c r="F51" s="5" t="s">
        <v>1875</v>
      </c>
      <c r="G51" s="5" t="s">
        <v>1876</v>
      </c>
      <c r="H51" s="5">
        <f>VLOOKUP(A51,[1]Sheet2!A:B,2,0)</f>
        <v>55591</v>
      </c>
      <c r="I51" s="4">
        <v>45838.2569444444</v>
      </c>
      <c r="J51" s="4">
        <v>45838.2708333333</v>
      </c>
    </row>
    <row r="52" spans="1:10">
      <c r="A52" s="5" t="s">
        <v>1878</v>
      </c>
      <c r="B52" s="6">
        <v>45838</v>
      </c>
      <c r="C52" s="5" t="s">
        <v>257</v>
      </c>
      <c r="D52" s="5" t="s">
        <v>256</v>
      </c>
      <c r="E52" s="5" t="s">
        <v>258</v>
      </c>
      <c r="F52" s="5" t="s">
        <v>1872</v>
      </c>
      <c r="G52" s="5" t="s">
        <v>1873</v>
      </c>
      <c r="H52" s="5">
        <f>VLOOKUP(A52,[1]Sheet2!A:B,2,0)</f>
        <v>48289</v>
      </c>
      <c r="I52" s="4">
        <v>45838.2986111111</v>
      </c>
      <c r="J52" s="4">
        <v>45838.3125</v>
      </c>
    </row>
    <row r="53" spans="1:10">
      <c r="A53" s="5" t="s">
        <v>1879</v>
      </c>
      <c r="B53" s="6">
        <v>45838</v>
      </c>
      <c r="C53" s="5" t="s">
        <v>1880</v>
      </c>
      <c r="D53" s="5" t="s">
        <v>265</v>
      </c>
      <c r="E53" s="5" t="s">
        <v>266</v>
      </c>
      <c r="F53" s="5" t="s">
        <v>1881</v>
      </c>
      <c r="G53" s="5" t="s">
        <v>1882</v>
      </c>
      <c r="H53" s="5">
        <f>VLOOKUP(A53,[1]Sheet2!A:B,2,0)</f>
        <v>24462</v>
      </c>
      <c r="I53" s="4">
        <v>45838.2569444444</v>
      </c>
      <c r="J53" s="4">
        <v>45838.2708333333</v>
      </c>
    </row>
    <row r="54" spans="1:10">
      <c r="A54" s="5" t="s">
        <v>1883</v>
      </c>
      <c r="B54" s="6">
        <v>45838</v>
      </c>
      <c r="C54" s="5" t="s">
        <v>268</v>
      </c>
      <c r="D54" s="5" t="s">
        <v>267</v>
      </c>
      <c r="E54" s="5" t="s">
        <v>269</v>
      </c>
      <c r="F54" s="5" t="s">
        <v>1884</v>
      </c>
      <c r="G54" s="5" t="s">
        <v>1885</v>
      </c>
      <c r="H54" s="5">
        <f>VLOOKUP(A54,[1]Sheet2!A:B,2,0)</f>
        <v>55941</v>
      </c>
      <c r="I54" s="4">
        <v>45838.2361111111</v>
      </c>
      <c r="J54" s="4">
        <v>45838.25</v>
      </c>
    </row>
    <row r="55" spans="1:10">
      <c r="A55" s="5" t="s">
        <v>1886</v>
      </c>
      <c r="B55" s="6">
        <v>45838</v>
      </c>
      <c r="C55" s="5" t="s">
        <v>270</v>
      </c>
      <c r="D55" s="5" t="s">
        <v>271</v>
      </c>
      <c r="E55" s="5" t="s">
        <v>272</v>
      </c>
      <c r="F55" s="5" t="s">
        <v>1887</v>
      </c>
      <c r="G55" s="5" t="s">
        <v>1888</v>
      </c>
      <c r="H55" s="5">
        <f>VLOOKUP(A55,[1]Sheet2!A:B,2,0)</f>
        <v>46107</v>
      </c>
      <c r="I55" s="4">
        <v>45838.2569444444</v>
      </c>
      <c r="J55" s="4">
        <v>45838.2708333333</v>
      </c>
    </row>
    <row r="56" spans="1:10">
      <c r="A56" s="5" t="s">
        <v>1889</v>
      </c>
      <c r="B56" s="6">
        <v>45838</v>
      </c>
      <c r="C56" s="5" t="s">
        <v>274</v>
      </c>
      <c r="D56" s="5" t="s">
        <v>275</v>
      </c>
      <c r="E56" s="5" t="s">
        <v>276</v>
      </c>
      <c r="F56" s="5" t="s">
        <v>1890</v>
      </c>
      <c r="G56" s="5" t="s">
        <v>1891</v>
      </c>
      <c r="H56" s="5">
        <f>VLOOKUP(A56,[1]Sheet2!A:B,2,0)</f>
        <v>25815</v>
      </c>
      <c r="I56" s="4">
        <v>45838.2708333333</v>
      </c>
      <c r="J56" s="4">
        <v>45838.2916666667</v>
      </c>
    </row>
    <row r="57" spans="1:10">
      <c r="A57" s="5" t="s">
        <v>1892</v>
      </c>
      <c r="B57" s="6">
        <v>45838</v>
      </c>
      <c r="C57" s="5" t="s">
        <v>279</v>
      </c>
      <c r="D57" s="5" t="s">
        <v>278</v>
      </c>
      <c r="E57" s="5" t="s">
        <v>280</v>
      </c>
      <c r="F57" s="5" t="s">
        <v>1893</v>
      </c>
      <c r="G57" s="5" t="s">
        <v>1894</v>
      </c>
      <c r="H57" s="5">
        <f>VLOOKUP(A57,[1]Sheet2!A:B,2,0)</f>
        <v>48004</v>
      </c>
      <c r="I57" s="4">
        <v>45838.25</v>
      </c>
      <c r="J57" s="4">
        <v>45838.2743055556</v>
      </c>
    </row>
    <row r="58" spans="1:10">
      <c r="A58" s="5" t="s">
        <v>1895</v>
      </c>
      <c r="B58" s="6">
        <v>45838</v>
      </c>
      <c r="C58" s="5" t="s">
        <v>283</v>
      </c>
      <c r="D58" s="5" t="s">
        <v>282</v>
      </c>
      <c r="E58" s="5" t="s">
        <v>284</v>
      </c>
      <c r="F58" s="5" t="s">
        <v>1896</v>
      </c>
      <c r="G58" s="5" t="s">
        <v>1897</v>
      </c>
      <c r="H58" s="5">
        <f>VLOOKUP(A58,[1]Sheet2!A:B,2,0)</f>
        <v>43865</v>
      </c>
      <c r="I58" s="4">
        <v>45838.25</v>
      </c>
      <c r="J58" s="4">
        <v>45838.2638888889</v>
      </c>
    </row>
    <row r="59" spans="1:10">
      <c r="A59" s="5" t="s">
        <v>1898</v>
      </c>
      <c r="B59" s="6">
        <v>45838</v>
      </c>
      <c r="C59" s="5" t="s">
        <v>1899</v>
      </c>
      <c r="D59" s="5" t="s">
        <v>286</v>
      </c>
      <c r="E59" s="5" t="s">
        <v>287</v>
      </c>
      <c r="F59" s="5" t="s">
        <v>1900</v>
      </c>
      <c r="G59" s="5" t="s">
        <v>1901</v>
      </c>
      <c r="H59" s="5">
        <f>VLOOKUP(A59,[1]Sheet2!A:B,2,0)</f>
        <v>25275</v>
      </c>
      <c r="I59" s="4">
        <v>45838.2083333333</v>
      </c>
      <c r="J59" s="4">
        <v>45838.2291666667</v>
      </c>
    </row>
    <row r="60" spans="1:10">
      <c r="A60" s="5" t="s">
        <v>1902</v>
      </c>
      <c r="B60" s="6">
        <v>45838</v>
      </c>
      <c r="C60" s="5" t="s">
        <v>289</v>
      </c>
      <c r="D60" s="5" t="s">
        <v>290</v>
      </c>
      <c r="E60" s="5" t="s">
        <v>291</v>
      </c>
      <c r="F60" s="5" t="s">
        <v>1903</v>
      </c>
      <c r="G60" s="5" t="s">
        <v>1904</v>
      </c>
      <c r="H60" s="5">
        <f>VLOOKUP(A60,[1]Sheet2!A:B,2,0)</f>
        <v>52157</v>
      </c>
      <c r="I60" s="4">
        <v>45838.2638888889</v>
      </c>
      <c r="J60" s="4">
        <v>45838.2777777778</v>
      </c>
    </row>
    <row r="61" spans="1:10">
      <c r="A61" s="5" t="s">
        <v>1905</v>
      </c>
      <c r="B61" s="6">
        <v>45838</v>
      </c>
      <c r="C61" s="5" t="s">
        <v>293</v>
      </c>
      <c r="D61" s="5" t="s">
        <v>292</v>
      </c>
      <c r="E61" s="5" t="s">
        <v>294</v>
      </c>
      <c r="F61" s="5" t="s">
        <v>1906</v>
      </c>
      <c r="G61" s="5" t="s">
        <v>1907</v>
      </c>
      <c r="H61" s="5">
        <f>VLOOKUP(A61,[1]Sheet2!A:B,2,0)</f>
        <v>23849</v>
      </c>
      <c r="I61" s="4">
        <v>45838.2638888889</v>
      </c>
      <c r="J61" s="4">
        <v>45838.2777777778</v>
      </c>
    </row>
    <row r="62" spans="1:10">
      <c r="A62" s="5" t="s">
        <v>1908</v>
      </c>
      <c r="B62" s="6">
        <v>45838</v>
      </c>
      <c r="C62" s="5" t="s">
        <v>296</v>
      </c>
      <c r="D62" s="5" t="s">
        <v>295</v>
      </c>
      <c r="E62" s="5" t="s">
        <v>297</v>
      </c>
      <c r="F62" s="5" t="s">
        <v>1909</v>
      </c>
      <c r="G62" s="5" t="s">
        <v>1910</v>
      </c>
      <c r="H62" s="5">
        <f>VLOOKUP(A62,[1]Sheet2!A:B,2,0)</f>
        <v>35267</v>
      </c>
      <c r="I62" s="4">
        <v>45838.25</v>
      </c>
      <c r="J62" s="4">
        <v>45838.2708333333</v>
      </c>
    </row>
    <row r="63" spans="1:10">
      <c r="A63" s="5" t="s">
        <v>1911</v>
      </c>
      <c r="B63" s="6">
        <v>45838</v>
      </c>
      <c r="C63" s="5" t="s">
        <v>1912</v>
      </c>
      <c r="D63" s="5" t="s">
        <v>298</v>
      </c>
      <c r="E63" s="5" t="s">
        <v>299</v>
      </c>
      <c r="F63" s="5" t="s">
        <v>1913</v>
      </c>
      <c r="G63" s="5" t="s">
        <v>1914</v>
      </c>
      <c r="H63" s="5">
        <f>VLOOKUP(A63,[1]Sheet2!A:B,2,0)</f>
        <v>59073</v>
      </c>
      <c r="I63" s="4">
        <v>45838.3333333333</v>
      </c>
      <c r="J63" s="4">
        <v>45838.3340277778</v>
      </c>
    </row>
    <row r="64" spans="1:10">
      <c r="A64" s="5" t="s">
        <v>1915</v>
      </c>
      <c r="B64" s="6">
        <v>45838</v>
      </c>
      <c r="C64" s="5" t="s">
        <v>301</v>
      </c>
      <c r="D64" s="5" t="s">
        <v>300</v>
      </c>
      <c r="E64" s="5" t="s">
        <v>302</v>
      </c>
      <c r="F64" s="5" t="s">
        <v>1916</v>
      </c>
      <c r="G64" s="5" t="s">
        <v>1917</v>
      </c>
      <c r="H64" s="5">
        <f>VLOOKUP(A64,[1]Sheet2!A:B,2,0)</f>
        <v>56014</v>
      </c>
      <c r="I64" s="4">
        <v>45838.2986111111</v>
      </c>
      <c r="J64" s="4">
        <v>45838.3125</v>
      </c>
    </row>
    <row r="65" spans="1:10">
      <c r="A65" s="5" t="s">
        <v>1918</v>
      </c>
      <c r="B65" s="6">
        <v>45838</v>
      </c>
      <c r="C65" s="5" t="s">
        <v>303</v>
      </c>
      <c r="D65" s="5" t="s">
        <v>304</v>
      </c>
      <c r="E65" s="5" t="s">
        <v>212</v>
      </c>
      <c r="F65" s="5" t="s">
        <v>1825</v>
      </c>
      <c r="G65" s="5" t="s">
        <v>1826</v>
      </c>
      <c r="H65" s="5">
        <f>VLOOKUP(A65,[1]Sheet2!A:B,2,0)</f>
        <v>56126</v>
      </c>
      <c r="I65" s="4">
        <v>45838.2569444444</v>
      </c>
      <c r="J65" s="4">
        <v>45838.2708333333</v>
      </c>
    </row>
    <row r="66" spans="1:10">
      <c r="A66" s="5" t="s">
        <v>1919</v>
      </c>
      <c r="B66" s="6">
        <v>45838</v>
      </c>
      <c r="C66" s="5" t="s">
        <v>306</v>
      </c>
      <c r="D66" s="5" t="s">
        <v>305</v>
      </c>
      <c r="E66" s="5" t="s">
        <v>307</v>
      </c>
      <c r="F66" s="5" t="s">
        <v>1920</v>
      </c>
      <c r="G66" s="5" t="s">
        <v>1921</v>
      </c>
      <c r="H66" s="5">
        <f>VLOOKUP(A66,[1]Sheet2!A:B,2,0)</f>
        <v>48830</v>
      </c>
      <c r="I66" s="4">
        <v>45838.2638888889</v>
      </c>
      <c r="J66" s="4">
        <v>45838.2777777778</v>
      </c>
    </row>
    <row r="67" spans="1:10">
      <c r="A67" s="5" t="s">
        <v>1922</v>
      </c>
      <c r="B67" s="6">
        <v>45838</v>
      </c>
      <c r="C67" s="5" t="s">
        <v>308</v>
      </c>
      <c r="D67" s="5" t="s">
        <v>309</v>
      </c>
      <c r="E67" s="5" t="s">
        <v>276</v>
      </c>
      <c r="F67" s="5" t="s">
        <v>1890</v>
      </c>
      <c r="G67" s="5" t="s">
        <v>1891</v>
      </c>
      <c r="H67" s="5">
        <f>VLOOKUP(A67,[1]Sheet2!A:B,2,0)</f>
        <v>25815</v>
      </c>
      <c r="I67" s="4">
        <v>45838.2708333333</v>
      </c>
      <c r="J67" s="4">
        <v>45838.2916666667</v>
      </c>
    </row>
    <row r="68" spans="1:10">
      <c r="A68" s="5" t="s">
        <v>1923</v>
      </c>
      <c r="B68" s="6">
        <v>45838</v>
      </c>
      <c r="C68" s="5" t="s">
        <v>310</v>
      </c>
      <c r="D68" s="5" t="s">
        <v>311</v>
      </c>
      <c r="E68" s="5" t="s">
        <v>276</v>
      </c>
      <c r="F68" s="5" t="s">
        <v>1890</v>
      </c>
      <c r="G68" s="5" t="s">
        <v>1891</v>
      </c>
      <c r="H68" s="5">
        <f>VLOOKUP(A68,[1]Sheet2!A:B,2,0)</f>
        <v>25815</v>
      </c>
      <c r="I68" s="4">
        <v>45838.2708333333</v>
      </c>
      <c r="J68" s="4">
        <v>45838.2916666667</v>
      </c>
    </row>
    <row r="69" spans="1:10">
      <c r="A69" s="5" t="s">
        <v>1924</v>
      </c>
      <c r="B69" s="6">
        <v>45838</v>
      </c>
      <c r="C69" s="5" t="s">
        <v>1925</v>
      </c>
      <c r="D69" s="5" t="s">
        <v>312</v>
      </c>
      <c r="E69" s="5" t="s">
        <v>313</v>
      </c>
      <c r="F69" s="5" t="s">
        <v>1926</v>
      </c>
      <c r="G69" s="5" t="s">
        <v>1927</v>
      </c>
      <c r="H69" s="5">
        <f>VLOOKUP(A69,[1]Sheet2!A:B,2,0)</f>
        <v>6385</v>
      </c>
      <c r="I69" s="4">
        <v>45838.2361111111</v>
      </c>
      <c r="J69" s="4">
        <v>45838.2569444444</v>
      </c>
    </row>
    <row r="70" spans="1:10">
      <c r="A70" s="5" t="s">
        <v>1928</v>
      </c>
      <c r="B70" s="6">
        <v>45838</v>
      </c>
      <c r="C70" s="5" t="s">
        <v>314</v>
      </c>
      <c r="D70" s="5" t="s">
        <v>315</v>
      </c>
      <c r="E70" s="5" t="s">
        <v>276</v>
      </c>
      <c r="F70" s="5" t="s">
        <v>1890</v>
      </c>
      <c r="G70" s="5" t="s">
        <v>1891</v>
      </c>
      <c r="H70" s="5">
        <f>VLOOKUP(A70,[1]Sheet2!A:B,2,0)</f>
        <v>25815</v>
      </c>
      <c r="I70" s="4">
        <v>45838.2708333333</v>
      </c>
      <c r="J70" s="4">
        <v>45838.2916666667</v>
      </c>
    </row>
    <row r="71" spans="1:10">
      <c r="A71" s="5" t="s">
        <v>1929</v>
      </c>
      <c r="B71" s="6">
        <v>45838</v>
      </c>
      <c r="C71" s="5" t="s">
        <v>279</v>
      </c>
      <c r="D71" s="5" t="s">
        <v>278</v>
      </c>
      <c r="E71" s="5" t="s">
        <v>280</v>
      </c>
      <c r="F71" s="5" t="s">
        <v>1893</v>
      </c>
      <c r="G71" s="5" t="s">
        <v>1894</v>
      </c>
      <c r="H71" s="5">
        <f>VLOOKUP(A71,[1]Sheet2!A:B,2,0)</f>
        <v>48004</v>
      </c>
      <c r="I71" s="4">
        <v>45838.25</v>
      </c>
      <c r="J71" s="4">
        <v>45838.2743055556</v>
      </c>
    </row>
    <row r="72" spans="1:10">
      <c r="A72" s="5" t="s">
        <v>1930</v>
      </c>
      <c r="B72" s="6">
        <v>45838</v>
      </c>
      <c r="C72" s="5" t="s">
        <v>317</v>
      </c>
      <c r="D72" s="5" t="s">
        <v>318</v>
      </c>
      <c r="E72" s="5" t="s">
        <v>319</v>
      </c>
      <c r="F72" s="5" t="s">
        <v>1931</v>
      </c>
      <c r="G72" s="5" t="s">
        <v>1932</v>
      </c>
      <c r="H72" s="5">
        <f>VLOOKUP(A72,[1]Sheet2!A:B,2,0)</f>
        <v>55709</v>
      </c>
      <c r="I72" s="4">
        <v>45838.2430555556</v>
      </c>
      <c r="J72" s="4">
        <v>45838.2569444444</v>
      </c>
    </row>
    <row r="73" spans="1:10">
      <c r="A73" s="5" t="s">
        <v>1933</v>
      </c>
      <c r="B73" s="6">
        <v>45838</v>
      </c>
      <c r="C73" s="5" t="s">
        <v>317</v>
      </c>
      <c r="D73" s="5" t="s">
        <v>318</v>
      </c>
      <c r="E73" s="5" t="s">
        <v>319</v>
      </c>
      <c r="F73" s="5" t="s">
        <v>1931</v>
      </c>
      <c r="G73" s="5" t="s">
        <v>1932</v>
      </c>
      <c r="H73" s="5">
        <f>VLOOKUP(A73,[1]Sheet2!A:B,2,0)</f>
        <v>55709</v>
      </c>
      <c r="I73" s="4">
        <v>45838.2430555556</v>
      </c>
      <c r="J73" s="4">
        <v>45838.2569444444</v>
      </c>
    </row>
    <row r="74" spans="1:10">
      <c r="A74" s="5" t="s">
        <v>1934</v>
      </c>
      <c r="B74" s="6">
        <v>45838</v>
      </c>
      <c r="C74" s="5" t="s">
        <v>158</v>
      </c>
      <c r="D74" s="5" t="s">
        <v>157</v>
      </c>
      <c r="E74" s="5" t="s">
        <v>159</v>
      </c>
      <c r="F74" s="5" t="s">
        <v>1777</v>
      </c>
      <c r="G74" s="5" t="s">
        <v>1778</v>
      </c>
      <c r="H74" s="5">
        <f>VLOOKUP(A74,[1]Sheet2!A:B,2,0)</f>
        <v>600</v>
      </c>
      <c r="I74" s="4">
        <v>45838.2465277778</v>
      </c>
      <c r="J74" s="4">
        <v>45838.2604166667</v>
      </c>
    </row>
    <row r="75" spans="1:10">
      <c r="A75" s="5" t="s">
        <v>1935</v>
      </c>
      <c r="B75" s="6">
        <v>45838</v>
      </c>
      <c r="C75" s="5" t="s">
        <v>321</v>
      </c>
      <c r="D75" s="5" t="s">
        <v>322</v>
      </c>
      <c r="E75" s="5" t="s">
        <v>320</v>
      </c>
      <c r="F75" s="5" t="s">
        <v>1936</v>
      </c>
      <c r="G75" s="5" t="s">
        <v>1937</v>
      </c>
      <c r="H75" s="5">
        <f>VLOOKUP(A75,[1]Sheet2!A:B,2,0)</f>
        <v>58818</v>
      </c>
      <c r="I75" s="4">
        <v>45838.3333333333</v>
      </c>
      <c r="J75" s="4">
        <v>45838.3340277778</v>
      </c>
    </row>
    <row r="76" spans="1:10">
      <c r="A76" s="5" t="s">
        <v>1938</v>
      </c>
      <c r="B76" s="6">
        <v>45838</v>
      </c>
      <c r="C76" s="5" t="s">
        <v>1939</v>
      </c>
      <c r="D76" s="5" t="s">
        <v>323</v>
      </c>
      <c r="E76" s="5" t="s">
        <v>324</v>
      </c>
      <c r="F76" s="5" t="s">
        <v>1940</v>
      </c>
      <c r="G76" s="5" t="s">
        <v>1941</v>
      </c>
      <c r="H76" s="5">
        <f>VLOOKUP(A76,[1]Sheet2!A:B,2,0)</f>
        <v>45768</v>
      </c>
      <c r="I76" s="4">
        <v>45838.3229166667</v>
      </c>
      <c r="J76" s="4">
        <v>45838.3402777778</v>
      </c>
    </row>
    <row r="77" spans="1:10">
      <c r="A77" s="5" t="s">
        <v>1942</v>
      </c>
      <c r="B77" s="6">
        <v>45838</v>
      </c>
      <c r="C77" s="5" t="s">
        <v>326</v>
      </c>
      <c r="D77" s="5" t="s">
        <v>325</v>
      </c>
      <c r="E77" s="5" t="s">
        <v>327</v>
      </c>
      <c r="F77" s="5" t="s">
        <v>1943</v>
      </c>
      <c r="G77" s="5" t="s">
        <v>1944</v>
      </c>
      <c r="H77" s="5">
        <f>VLOOKUP(A77,[1]Sheet2!A:B,2,0)</f>
        <v>49520</v>
      </c>
      <c r="I77" s="4">
        <v>45838.2916666667</v>
      </c>
      <c r="J77" s="4">
        <v>45838.3090277778</v>
      </c>
    </row>
    <row r="78" spans="1:10">
      <c r="A78" s="5" t="s">
        <v>1945</v>
      </c>
      <c r="B78" s="6">
        <v>45838</v>
      </c>
      <c r="C78" s="5" t="s">
        <v>328</v>
      </c>
      <c r="D78" s="5" t="s">
        <v>329</v>
      </c>
      <c r="E78" s="5" t="s">
        <v>330</v>
      </c>
      <c r="F78" s="5" t="s">
        <v>1946</v>
      </c>
      <c r="G78" s="5" t="s">
        <v>1947</v>
      </c>
      <c r="H78" s="5">
        <f>VLOOKUP(A78,[1]Sheet2!A:B,2,0)</f>
        <v>6435</v>
      </c>
      <c r="I78" s="4">
        <v>45838.3402777778</v>
      </c>
      <c r="J78" s="4">
        <v>45838.3541666667</v>
      </c>
    </row>
    <row r="79" spans="1:10">
      <c r="A79" s="5" t="s">
        <v>1948</v>
      </c>
      <c r="B79" s="6">
        <v>45838</v>
      </c>
      <c r="C79" s="5" t="s">
        <v>331</v>
      </c>
      <c r="D79" s="5" t="s">
        <v>332</v>
      </c>
      <c r="E79" s="5" t="s">
        <v>333</v>
      </c>
      <c r="F79" s="5" t="s">
        <v>1949</v>
      </c>
      <c r="G79" s="5" t="s">
        <v>1950</v>
      </c>
      <c r="H79" s="5">
        <f>VLOOKUP(A79,[1]Sheet2!A:B,2,0)</f>
        <v>44143</v>
      </c>
      <c r="I79" s="4">
        <v>45838.2847222222</v>
      </c>
      <c r="J79" s="4">
        <v>45838.2986111111</v>
      </c>
    </row>
    <row r="80" spans="1:10">
      <c r="A80" s="5" t="s">
        <v>1951</v>
      </c>
      <c r="B80" s="6">
        <v>45838</v>
      </c>
      <c r="C80" s="5" t="s">
        <v>335</v>
      </c>
      <c r="D80" s="5" t="s">
        <v>334</v>
      </c>
      <c r="E80" s="5" t="s">
        <v>336</v>
      </c>
      <c r="F80" s="5" t="s">
        <v>1952</v>
      </c>
      <c r="G80" s="5" t="s">
        <v>1953</v>
      </c>
      <c r="H80" s="5">
        <f>VLOOKUP(A80,[1]Sheet2!A:B,2,0)</f>
        <v>56970</v>
      </c>
      <c r="I80" s="4">
        <v>45838.2430555556</v>
      </c>
      <c r="J80" s="4">
        <v>45838.2604166667</v>
      </c>
    </row>
    <row r="81" spans="1:10">
      <c r="A81" s="5" t="s">
        <v>1954</v>
      </c>
      <c r="B81" s="6">
        <v>45838</v>
      </c>
      <c r="C81" s="5" t="s">
        <v>338</v>
      </c>
      <c r="D81" s="5" t="s">
        <v>337</v>
      </c>
      <c r="E81" s="5" t="s">
        <v>339</v>
      </c>
      <c r="F81" s="5" t="s">
        <v>1955</v>
      </c>
      <c r="G81" s="5" t="s">
        <v>1956</v>
      </c>
      <c r="H81" s="5">
        <f>VLOOKUP(A81,[1]Sheet2!A:B,2,0)</f>
        <v>32149</v>
      </c>
      <c r="I81" s="4">
        <v>45838.2916666667</v>
      </c>
      <c r="J81" s="4">
        <v>45838.3125</v>
      </c>
    </row>
    <row r="82" spans="1:10">
      <c r="A82" s="5" t="s">
        <v>1957</v>
      </c>
      <c r="B82" s="6">
        <v>45838</v>
      </c>
      <c r="C82" s="5" t="s">
        <v>341</v>
      </c>
      <c r="D82" s="5" t="s">
        <v>342</v>
      </c>
      <c r="E82" s="5" t="s">
        <v>343</v>
      </c>
      <c r="F82" s="5" t="s">
        <v>1958</v>
      </c>
      <c r="G82" s="5" t="s">
        <v>1959</v>
      </c>
      <c r="H82" s="5">
        <f>VLOOKUP(A82,[1]Sheet2!A:B,2,0)</f>
        <v>34296</v>
      </c>
      <c r="I82" s="4">
        <v>45838.25</v>
      </c>
      <c r="J82" s="4">
        <v>45838.2708333333</v>
      </c>
    </row>
    <row r="83" spans="1:10">
      <c r="A83" s="5" t="s">
        <v>1960</v>
      </c>
      <c r="B83" s="6">
        <v>45838</v>
      </c>
      <c r="C83" s="5" t="s">
        <v>345</v>
      </c>
      <c r="D83" s="5" t="s">
        <v>346</v>
      </c>
      <c r="E83" s="5" t="s">
        <v>347</v>
      </c>
      <c r="F83" s="5" t="s">
        <v>1961</v>
      </c>
      <c r="G83" s="5" t="s">
        <v>1962</v>
      </c>
      <c r="H83" s="5">
        <f>VLOOKUP(A83,[1]Sheet2!A:B,2,0)</f>
        <v>58094</v>
      </c>
      <c r="I83" s="4">
        <v>45838.2916666667</v>
      </c>
      <c r="J83" s="4">
        <v>45838.3125</v>
      </c>
    </row>
    <row r="84" spans="1:10">
      <c r="A84" s="5" t="s">
        <v>1963</v>
      </c>
      <c r="B84" s="6">
        <v>45838</v>
      </c>
      <c r="C84" s="5" t="s">
        <v>348</v>
      </c>
      <c r="D84" s="5" t="s">
        <v>349</v>
      </c>
      <c r="E84" s="5" t="s">
        <v>347</v>
      </c>
      <c r="F84" s="5" t="s">
        <v>1961</v>
      </c>
      <c r="G84" s="5" t="s">
        <v>1962</v>
      </c>
      <c r="H84" s="5">
        <f>VLOOKUP(A84,[1]Sheet2!A:B,2,0)</f>
        <v>58094</v>
      </c>
      <c r="I84" s="4">
        <v>45838.2916666667</v>
      </c>
      <c r="J84" s="4">
        <v>45838.3125</v>
      </c>
    </row>
    <row r="85" spans="1:10">
      <c r="A85" s="5" t="s">
        <v>1964</v>
      </c>
      <c r="B85" s="6">
        <v>45838</v>
      </c>
      <c r="C85" s="5" t="s">
        <v>351</v>
      </c>
      <c r="D85" s="5" t="s">
        <v>352</v>
      </c>
      <c r="E85" s="5" t="s">
        <v>353</v>
      </c>
      <c r="F85" s="5" t="s">
        <v>1965</v>
      </c>
      <c r="G85" s="5" t="s">
        <v>1966</v>
      </c>
      <c r="H85" s="5">
        <f>VLOOKUP(A85,[1]Sheet2!A:B,2,0)</f>
        <v>42668</v>
      </c>
      <c r="I85" s="4">
        <v>45838.3611111111</v>
      </c>
      <c r="J85" s="4">
        <v>45838.375</v>
      </c>
    </row>
    <row r="86" spans="1:10">
      <c r="A86" s="5" t="s">
        <v>1967</v>
      </c>
      <c r="B86" s="6">
        <v>45838</v>
      </c>
      <c r="C86" s="5" t="s">
        <v>1828</v>
      </c>
      <c r="D86" s="5" t="s">
        <v>214</v>
      </c>
      <c r="E86" s="5" t="s">
        <v>215</v>
      </c>
      <c r="F86" s="5" t="s">
        <v>1829</v>
      </c>
      <c r="G86" s="5" t="s">
        <v>1830</v>
      </c>
      <c r="H86" s="5">
        <f>VLOOKUP(A86,[1]Sheet2!A:B,2,0)</f>
        <v>50503</v>
      </c>
      <c r="I86" s="4">
        <v>45838.2416666667</v>
      </c>
      <c r="J86" s="4">
        <v>45838.2638888889</v>
      </c>
    </row>
    <row r="87" spans="1:10">
      <c r="A87" s="5" t="s">
        <v>1968</v>
      </c>
      <c r="B87" s="6">
        <v>45838</v>
      </c>
      <c r="C87" s="5" t="s">
        <v>355</v>
      </c>
      <c r="D87" s="5" t="s">
        <v>356</v>
      </c>
      <c r="E87" s="5" t="s">
        <v>357</v>
      </c>
      <c r="F87" s="5" t="s">
        <v>1969</v>
      </c>
      <c r="G87" s="5" t="s">
        <v>1970</v>
      </c>
      <c r="H87" s="5">
        <f>VLOOKUP(A87,[1]Sheet2!A:B,2,0)</f>
        <v>58890</v>
      </c>
      <c r="I87" s="4">
        <v>45838.25</v>
      </c>
      <c r="J87" s="4">
        <v>45838.2673611111</v>
      </c>
    </row>
    <row r="88" spans="1:10">
      <c r="A88" s="5" t="s">
        <v>1971</v>
      </c>
      <c r="B88" s="6">
        <v>45838</v>
      </c>
      <c r="C88" s="5" t="s">
        <v>359</v>
      </c>
      <c r="D88" s="5" t="s">
        <v>360</v>
      </c>
      <c r="E88" s="5" t="s">
        <v>361</v>
      </c>
      <c r="F88" s="5" t="s">
        <v>1972</v>
      </c>
      <c r="G88" s="5" t="s">
        <v>1973</v>
      </c>
      <c r="H88" s="5">
        <f>VLOOKUP(A88,[1]Sheet2!A:B,2,0)</f>
        <v>15857</v>
      </c>
      <c r="I88" s="4">
        <v>45838.2256944444</v>
      </c>
      <c r="J88" s="4">
        <v>45838.2395833333</v>
      </c>
    </row>
    <row r="89" spans="1:10">
      <c r="A89" s="5" t="s">
        <v>1974</v>
      </c>
      <c r="B89" s="6">
        <v>45838</v>
      </c>
      <c r="C89" s="5" t="s">
        <v>359</v>
      </c>
      <c r="D89" s="5" t="s">
        <v>360</v>
      </c>
      <c r="E89" s="5" t="s">
        <v>361</v>
      </c>
      <c r="F89" s="5" t="s">
        <v>1972</v>
      </c>
      <c r="G89" s="5" t="s">
        <v>1973</v>
      </c>
      <c r="H89" s="5">
        <f>VLOOKUP(A89,[1]Sheet2!A:B,2,0)</f>
        <v>15857</v>
      </c>
      <c r="I89" s="4">
        <v>45838.2256944444</v>
      </c>
      <c r="J89" s="4">
        <v>45838.2395833333</v>
      </c>
    </row>
    <row r="90" spans="1:10">
      <c r="A90" s="5" t="s">
        <v>1975</v>
      </c>
      <c r="B90" s="6">
        <v>45838</v>
      </c>
      <c r="C90" s="5" t="s">
        <v>359</v>
      </c>
      <c r="D90" s="5" t="s">
        <v>360</v>
      </c>
      <c r="E90" s="5" t="s">
        <v>361</v>
      </c>
      <c r="F90" s="5" t="s">
        <v>1972</v>
      </c>
      <c r="G90" s="5" t="s">
        <v>1973</v>
      </c>
      <c r="H90" s="5">
        <f>VLOOKUP(A90,[1]Sheet2!A:B,2,0)</f>
        <v>15857</v>
      </c>
      <c r="I90" s="4">
        <v>45838.2256944444</v>
      </c>
      <c r="J90" s="4">
        <v>45838.2395833333</v>
      </c>
    </row>
    <row r="91" spans="1:10">
      <c r="A91" s="5" t="s">
        <v>1976</v>
      </c>
      <c r="B91" s="6">
        <v>45838</v>
      </c>
      <c r="C91" s="5" t="s">
        <v>359</v>
      </c>
      <c r="D91" s="5" t="s">
        <v>360</v>
      </c>
      <c r="E91" s="5" t="s">
        <v>361</v>
      </c>
      <c r="F91" s="5" t="s">
        <v>1972</v>
      </c>
      <c r="G91" s="5" t="s">
        <v>1973</v>
      </c>
      <c r="H91" s="5">
        <f>VLOOKUP(A91,[1]Sheet2!A:B,2,0)</f>
        <v>15857</v>
      </c>
      <c r="I91" s="4">
        <v>45838.2256944444</v>
      </c>
      <c r="J91" s="4">
        <v>45838.2395833333</v>
      </c>
    </row>
    <row r="92" spans="1:10">
      <c r="A92" s="5" t="s">
        <v>1977</v>
      </c>
      <c r="B92" s="6">
        <v>45838</v>
      </c>
      <c r="C92" s="5" t="s">
        <v>359</v>
      </c>
      <c r="D92" s="5" t="s">
        <v>360</v>
      </c>
      <c r="E92" s="5" t="s">
        <v>361</v>
      </c>
      <c r="F92" s="5" t="s">
        <v>1972</v>
      </c>
      <c r="G92" s="5" t="s">
        <v>1973</v>
      </c>
      <c r="H92" s="5">
        <f>VLOOKUP(A92,[1]Sheet2!A:B,2,0)</f>
        <v>15857</v>
      </c>
      <c r="I92" s="4">
        <v>45838.2256944444</v>
      </c>
      <c r="J92" s="4">
        <v>45838.2395833333</v>
      </c>
    </row>
    <row r="93" spans="1:10">
      <c r="A93" s="5" t="s">
        <v>1978</v>
      </c>
      <c r="B93" s="6">
        <v>45838</v>
      </c>
      <c r="C93" s="5" t="s">
        <v>359</v>
      </c>
      <c r="D93" s="5" t="s">
        <v>360</v>
      </c>
      <c r="E93" s="5" t="s">
        <v>361</v>
      </c>
      <c r="F93" s="5" t="s">
        <v>1972</v>
      </c>
      <c r="G93" s="5" t="s">
        <v>1973</v>
      </c>
      <c r="H93" s="5">
        <f>VLOOKUP(A93,[1]Sheet2!A:B,2,0)</f>
        <v>15857</v>
      </c>
      <c r="I93" s="4">
        <v>45838.2256944444</v>
      </c>
      <c r="J93" s="4">
        <v>45838.2395833333</v>
      </c>
    </row>
    <row r="94" spans="1:10">
      <c r="A94" s="5" t="s">
        <v>1979</v>
      </c>
      <c r="B94" s="6">
        <v>45838</v>
      </c>
      <c r="C94" s="5" t="s">
        <v>359</v>
      </c>
      <c r="D94" s="5" t="s">
        <v>360</v>
      </c>
      <c r="E94" s="5" t="s">
        <v>361</v>
      </c>
      <c r="F94" s="5" t="s">
        <v>1972</v>
      </c>
      <c r="G94" s="5" t="s">
        <v>1973</v>
      </c>
      <c r="H94" s="5">
        <f>VLOOKUP(A94,[1]Sheet2!A:B,2,0)</f>
        <v>15857</v>
      </c>
      <c r="I94" s="4">
        <v>45838.2256944444</v>
      </c>
      <c r="J94" s="4">
        <v>45838.2395833333</v>
      </c>
    </row>
    <row r="95" spans="1:10">
      <c r="A95" s="5" t="s">
        <v>1980</v>
      </c>
      <c r="B95" s="6">
        <v>45838</v>
      </c>
      <c r="C95" s="5" t="s">
        <v>1981</v>
      </c>
      <c r="D95" s="5" t="s">
        <v>362</v>
      </c>
      <c r="E95" s="5" t="s">
        <v>363</v>
      </c>
      <c r="F95" s="5" t="s">
        <v>1982</v>
      </c>
      <c r="G95" s="5" t="s">
        <v>1983</v>
      </c>
      <c r="H95" s="5">
        <f>VLOOKUP(A95,[1]Sheet2!A:B,2,0)</f>
        <v>33593</v>
      </c>
      <c r="I95" s="4">
        <v>45838.2673611111</v>
      </c>
      <c r="J95" s="4">
        <v>45838.3125</v>
      </c>
    </row>
    <row r="96" spans="1:10">
      <c r="A96" s="5" t="s">
        <v>1984</v>
      </c>
      <c r="B96" s="6">
        <v>45838</v>
      </c>
      <c r="C96" s="5" t="s">
        <v>359</v>
      </c>
      <c r="D96" s="5" t="s">
        <v>360</v>
      </c>
      <c r="E96" s="5" t="s">
        <v>361</v>
      </c>
      <c r="F96" s="5" t="s">
        <v>1972</v>
      </c>
      <c r="G96" s="5" t="s">
        <v>1973</v>
      </c>
      <c r="H96" s="5">
        <f>VLOOKUP(A96,[1]Sheet2!A:B,2,0)</f>
        <v>15857</v>
      </c>
      <c r="I96" s="4">
        <v>45838.2256944444</v>
      </c>
      <c r="J96" s="4">
        <v>45838.2395833333</v>
      </c>
    </row>
    <row r="97" spans="1:10">
      <c r="A97" s="5" t="s">
        <v>1985</v>
      </c>
      <c r="B97" s="6">
        <v>45838</v>
      </c>
      <c r="C97" s="5" t="s">
        <v>364</v>
      </c>
      <c r="D97" s="5" t="s">
        <v>365</v>
      </c>
      <c r="E97" s="5" t="s">
        <v>366</v>
      </c>
      <c r="F97" s="5" t="s">
        <v>1986</v>
      </c>
      <c r="G97" s="5" t="s">
        <v>1987</v>
      </c>
      <c r="H97" s="5">
        <f>VLOOKUP(A97,[1]Sheet2!A:B,2,0)</f>
        <v>26180</v>
      </c>
      <c r="I97" s="4">
        <v>45838.2916666667</v>
      </c>
      <c r="J97" s="4">
        <v>45838.3020833333</v>
      </c>
    </row>
    <row r="98" spans="1:10">
      <c r="A98" s="5" t="s">
        <v>1988</v>
      </c>
      <c r="B98" s="6">
        <v>45838</v>
      </c>
      <c r="C98" s="5" t="s">
        <v>364</v>
      </c>
      <c r="D98" s="5" t="s">
        <v>365</v>
      </c>
      <c r="E98" s="5" t="s">
        <v>366</v>
      </c>
      <c r="F98" s="5" t="s">
        <v>1986</v>
      </c>
      <c r="G98" s="5" t="s">
        <v>1987</v>
      </c>
      <c r="H98" s="5">
        <f>VLOOKUP(A98,[1]Sheet2!A:B,2,0)</f>
        <v>26180</v>
      </c>
      <c r="I98" s="4">
        <v>45838.2916666667</v>
      </c>
      <c r="J98" s="4">
        <v>45838.3020833333</v>
      </c>
    </row>
    <row r="99" spans="1:10">
      <c r="A99" s="5" t="s">
        <v>1989</v>
      </c>
      <c r="B99" s="6">
        <v>45838</v>
      </c>
      <c r="C99" s="5" t="s">
        <v>364</v>
      </c>
      <c r="D99" s="5" t="s">
        <v>365</v>
      </c>
      <c r="E99" s="5" t="s">
        <v>366</v>
      </c>
      <c r="F99" s="5" t="s">
        <v>1986</v>
      </c>
      <c r="G99" s="5" t="s">
        <v>1987</v>
      </c>
      <c r="H99" s="5">
        <f>VLOOKUP(A99,[1]Sheet2!A:B,2,0)</f>
        <v>26180</v>
      </c>
      <c r="I99" s="4">
        <v>45838.2916666667</v>
      </c>
      <c r="J99" s="4">
        <v>45838.3020833333</v>
      </c>
    </row>
    <row r="100" spans="1:10">
      <c r="A100" s="5" t="s">
        <v>1990</v>
      </c>
      <c r="B100" s="6">
        <v>45838</v>
      </c>
      <c r="C100" s="5" t="s">
        <v>369</v>
      </c>
      <c r="D100" s="5" t="s">
        <v>368</v>
      </c>
      <c r="E100" s="5" t="s">
        <v>370</v>
      </c>
      <c r="F100" s="5" t="s">
        <v>1991</v>
      </c>
      <c r="G100" s="5" t="s">
        <v>1992</v>
      </c>
      <c r="H100" s="5">
        <f>VLOOKUP(A100,[1]Sheet2!A:B,2,0)</f>
        <v>57066</v>
      </c>
      <c r="I100" s="4">
        <v>45838.2430555556</v>
      </c>
      <c r="J100" s="4">
        <v>45838.2569444444</v>
      </c>
    </row>
    <row r="101" spans="1:10">
      <c r="A101" s="5" t="s">
        <v>1993</v>
      </c>
      <c r="B101" s="6">
        <v>45838</v>
      </c>
      <c r="C101" s="5" t="s">
        <v>372</v>
      </c>
      <c r="D101" s="5" t="s">
        <v>373</v>
      </c>
      <c r="E101" s="5" t="s">
        <v>374</v>
      </c>
      <c r="F101" s="5" t="s">
        <v>1994</v>
      </c>
      <c r="G101" s="5" t="s">
        <v>1995</v>
      </c>
      <c r="H101" s="5">
        <f>VLOOKUP(A101,[1]Sheet2!A:B,2,0)</f>
        <v>44443</v>
      </c>
      <c r="I101" s="4">
        <v>45838.2708333333</v>
      </c>
      <c r="J101" s="4">
        <v>45838.2916666667</v>
      </c>
    </row>
    <row r="102" spans="1:10">
      <c r="A102" s="5" t="s">
        <v>1996</v>
      </c>
      <c r="B102" s="6">
        <v>45838</v>
      </c>
      <c r="C102" s="5" t="s">
        <v>376</v>
      </c>
      <c r="D102" s="5" t="s">
        <v>377</v>
      </c>
      <c r="E102" s="5" t="s">
        <v>378</v>
      </c>
      <c r="F102" s="5" t="s">
        <v>1997</v>
      </c>
      <c r="G102" s="5" t="s">
        <v>1998</v>
      </c>
      <c r="H102" s="5">
        <f>VLOOKUP(A102,[1]Sheet2!A:B,2,0)</f>
        <v>44246</v>
      </c>
      <c r="I102" s="4">
        <v>45838.2638888889</v>
      </c>
      <c r="J102" s="4">
        <v>45838.28125</v>
      </c>
    </row>
    <row r="103" spans="1:10">
      <c r="A103" s="5" t="s">
        <v>1999</v>
      </c>
      <c r="B103" s="6">
        <v>45838</v>
      </c>
      <c r="C103" s="5" t="s">
        <v>379</v>
      </c>
      <c r="D103" s="5" t="s">
        <v>380</v>
      </c>
      <c r="E103" s="5" t="s">
        <v>378</v>
      </c>
      <c r="F103" s="5" t="s">
        <v>1997</v>
      </c>
      <c r="G103" s="5" t="s">
        <v>1998</v>
      </c>
      <c r="H103" s="5">
        <f>VLOOKUP(A103,[1]Sheet2!A:B,2,0)</f>
        <v>44246</v>
      </c>
      <c r="I103" s="4">
        <v>45838.2638888889</v>
      </c>
      <c r="J103" s="4">
        <v>45838.28125</v>
      </c>
    </row>
    <row r="104" spans="1:10">
      <c r="A104" s="5" t="s">
        <v>2000</v>
      </c>
      <c r="B104" s="6">
        <v>45838</v>
      </c>
      <c r="C104" s="5" t="s">
        <v>372</v>
      </c>
      <c r="D104" s="5" t="s">
        <v>373</v>
      </c>
      <c r="E104" s="5" t="s">
        <v>374</v>
      </c>
      <c r="F104" s="5" t="s">
        <v>1994</v>
      </c>
      <c r="G104" s="5" t="s">
        <v>1995</v>
      </c>
      <c r="H104" s="5">
        <f>VLOOKUP(A104,[1]Sheet2!A:B,2,0)</f>
        <v>44443</v>
      </c>
      <c r="I104" s="4">
        <v>45838.2708333333</v>
      </c>
      <c r="J104" s="4">
        <v>45838.2916666667</v>
      </c>
    </row>
    <row r="105" spans="1:10">
      <c r="A105" s="5" t="s">
        <v>2001</v>
      </c>
      <c r="B105" s="6">
        <v>45838</v>
      </c>
      <c r="C105" s="5" t="s">
        <v>379</v>
      </c>
      <c r="D105" s="5" t="s">
        <v>380</v>
      </c>
      <c r="E105" s="5" t="s">
        <v>378</v>
      </c>
      <c r="F105" s="5" t="s">
        <v>1997</v>
      </c>
      <c r="G105" s="5" t="s">
        <v>1998</v>
      </c>
      <c r="H105" s="5">
        <f>VLOOKUP(A105,[1]Sheet2!A:B,2,0)</f>
        <v>44246</v>
      </c>
      <c r="I105" s="4">
        <v>45838.2638888889</v>
      </c>
      <c r="J105" s="4">
        <v>45838.28125</v>
      </c>
    </row>
    <row r="106" spans="1:10">
      <c r="A106" s="5" t="s">
        <v>2002</v>
      </c>
      <c r="B106" s="6">
        <v>45838</v>
      </c>
      <c r="C106" s="5" t="s">
        <v>382</v>
      </c>
      <c r="D106" s="5" t="s">
        <v>383</v>
      </c>
      <c r="E106" s="5" t="s">
        <v>384</v>
      </c>
      <c r="F106" s="5" t="s">
        <v>2003</v>
      </c>
      <c r="G106" s="5" t="s">
        <v>2004</v>
      </c>
      <c r="H106" s="5">
        <f>VLOOKUP(A106,[1]Sheet2!A:B,2,0)</f>
        <v>24887</v>
      </c>
      <c r="I106" s="4">
        <v>45838.25</v>
      </c>
      <c r="J106" s="4">
        <v>45838.2638888889</v>
      </c>
    </row>
    <row r="107" spans="1:10">
      <c r="A107" s="5" t="s">
        <v>2005</v>
      </c>
      <c r="B107" s="6">
        <v>45838</v>
      </c>
      <c r="C107" s="5" t="s">
        <v>2006</v>
      </c>
      <c r="D107" s="5" t="s">
        <v>385</v>
      </c>
      <c r="E107" s="5" t="s">
        <v>386</v>
      </c>
      <c r="F107" s="5" t="s">
        <v>2007</v>
      </c>
      <c r="G107" s="5" t="s">
        <v>2008</v>
      </c>
      <c r="H107" s="5">
        <f>VLOOKUP(A107,[1]Sheet2!A:B,2,0)</f>
        <v>23851</v>
      </c>
      <c r="I107" s="4">
        <v>45838.25</v>
      </c>
      <c r="J107" s="4">
        <v>45838.2708333333</v>
      </c>
    </row>
    <row r="108" spans="1:10">
      <c r="A108" s="5" t="s">
        <v>2009</v>
      </c>
      <c r="B108" s="6">
        <v>45838</v>
      </c>
      <c r="C108" s="5" t="s">
        <v>388</v>
      </c>
      <c r="D108" s="5" t="s">
        <v>389</v>
      </c>
      <c r="E108" s="5" t="s">
        <v>390</v>
      </c>
      <c r="F108" s="5" t="s">
        <v>2010</v>
      </c>
      <c r="G108" s="5" t="s">
        <v>2011</v>
      </c>
      <c r="H108" s="5">
        <f>VLOOKUP(A108,[1]Sheet2!A:B,2,0)</f>
        <v>47704</v>
      </c>
      <c r="I108" s="4">
        <v>45838.3055555556</v>
      </c>
      <c r="J108" s="4">
        <v>45838.3194444444</v>
      </c>
    </row>
    <row r="109" spans="1:10">
      <c r="A109" s="5" t="s">
        <v>2012</v>
      </c>
      <c r="B109" s="6">
        <v>45838</v>
      </c>
      <c r="C109" s="5" t="s">
        <v>391</v>
      </c>
      <c r="D109" s="5" t="s">
        <v>392</v>
      </c>
      <c r="E109" s="5" t="s">
        <v>390</v>
      </c>
      <c r="F109" s="5" t="s">
        <v>2010</v>
      </c>
      <c r="G109" s="5" t="s">
        <v>2011</v>
      </c>
      <c r="H109" s="5">
        <f>VLOOKUP(A109,[1]Sheet2!A:B,2,0)</f>
        <v>47704</v>
      </c>
      <c r="I109" s="4">
        <v>45838.3055555556</v>
      </c>
      <c r="J109" s="4">
        <v>45838.3194444444</v>
      </c>
    </row>
    <row r="110" spans="1:10">
      <c r="A110" s="5" t="s">
        <v>2013</v>
      </c>
      <c r="B110" s="6">
        <v>45838</v>
      </c>
      <c r="C110" s="5" t="s">
        <v>394</v>
      </c>
      <c r="D110" s="5" t="s">
        <v>395</v>
      </c>
      <c r="E110" s="5" t="s">
        <v>396</v>
      </c>
      <c r="F110" s="5" t="s">
        <v>2014</v>
      </c>
      <c r="G110" s="5" t="s">
        <v>2015</v>
      </c>
      <c r="H110" s="5">
        <f>VLOOKUP(A110,[1]Sheet2!A:B,2,0)</f>
        <v>52369</v>
      </c>
      <c r="I110" s="4">
        <v>45838.2291666667</v>
      </c>
      <c r="J110" s="4">
        <v>45838.2430555556</v>
      </c>
    </row>
    <row r="111" spans="1:10">
      <c r="A111" s="5" t="s">
        <v>2016</v>
      </c>
      <c r="B111" s="6">
        <v>45838</v>
      </c>
      <c r="C111" s="5" t="s">
        <v>398</v>
      </c>
      <c r="D111" s="5" t="s">
        <v>399</v>
      </c>
      <c r="E111" s="5" t="s">
        <v>400</v>
      </c>
      <c r="F111" s="5" t="s">
        <v>2017</v>
      </c>
      <c r="G111" s="5" t="s">
        <v>2018</v>
      </c>
      <c r="H111" s="5">
        <f>VLOOKUP(A111,[1]Sheet2!A:B,2,0)</f>
        <v>52198</v>
      </c>
      <c r="I111" s="4">
        <v>45838.2430555556</v>
      </c>
      <c r="J111" s="4">
        <v>45838.2569444444</v>
      </c>
    </row>
    <row r="112" spans="1:10">
      <c r="A112" s="5" t="s">
        <v>2019</v>
      </c>
      <c r="B112" s="6">
        <v>45838</v>
      </c>
      <c r="C112" s="5" t="s">
        <v>402</v>
      </c>
      <c r="D112" s="5" t="s">
        <v>401</v>
      </c>
      <c r="E112" s="5" t="s">
        <v>403</v>
      </c>
      <c r="F112" s="5" t="s">
        <v>2020</v>
      </c>
      <c r="G112" s="5" t="s">
        <v>2021</v>
      </c>
      <c r="H112" s="5">
        <f>VLOOKUP(A112,[1]Sheet2!A:B,2,0)</f>
        <v>56129</v>
      </c>
      <c r="I112" s="4">
        <v>45838.25</v>
      </c>
      <c r="J112" s="4">
        <v>45838.2708333333</v>
      </c>
    </row>
    <row r="113" spans="1:10">
      <c r="A113" s="5" t="s">
        <v>2022</v>
      </c>
      <c r="B113" s="6">
        <v>45838</v>
      </c>
      <c r="C113" s="5" t="s">
        <v>405</v>
      </c>
      <c r="D113" s="5" t="s">
        <v>404</v>
      </c>
      <c r="E113" s="5" t="s">
        <v>406</v>
      </c>
      <c r="F113" s="5" t="s">
        <v>2023</v>
      </c>
      <c r="G113" s="5" t="s">
        <v>2024</v>
      </c>
      <c r="H113" s="5">
        <f>VLOOKUP(A113,[1]Sheet2!A:B,2,0)</f>
        <v>17016</v>
      </c>
      <c r="I113" s="4">
        <v>45838.2708333333</v>
      </c>
      <c r="J113" s="4">
        <v>45838.2777777778</v>
      </c>
    </row>
    <row r="114" spans="1:10">
      <c r="A114" s="5" t="s">
        <v>2025</v>
      </c>
      <c r="B114" s="6">
        <v>45838</v>
      </c>
      <c r="C114" s="5" t="s">
        <v>408</v>
      </c>
      <c r="D114" s="5" t="s">
        <v>407</v>
      </c>
      <c r="E114" s="5" t="s">
        <v>409</v>
      </c>
      <c r="F114" s="5" t="s">
        <v>2026</v>
      </c>
      <c r="G114" s="5" t="s">
        <v>2027</v>
      </c>
      <c r="H114" s="5">
        <f>VLOOKUP(A114,[1]Sheet2!A:B,2,0)</f>
        <v>35752</v>
      </c>
      <c r="I114" s="4">
        <v>45838.2673611111</v>
      </c>
      <c r="J114" s="4">
        <v>45838.2743055556</v>
      </c>
    </row>
    <row r="115" spans="1:10">
      <c r="A115" s="5" t="s">
        <v>2028</v>
      </c>
      <c r="B115" s="6">
        <v>45838</v>
      </c>
      <c r="C115" s="5" t="s">
        <v>408</v>
      </c>
      <c r="D115" s="5" t="s">
        <v>407</v>
      </c>
      <c r="E115" s="5" t="s">
        <v>409</v>
      </c>
      <c r="F115" s="5" t="s">
        <v>2026</v>
      </c>
      <c r="G115" s="5" t="s">
        <v>2027</v>
      </c>
      <c r="H115" s="5">
        <f>VLOOKUP(A115,[1]Sheet2!A:B,2,0)</f>
        <v>35752</v>
      </c>
      <c r="I115" s="4">
        <v>45838.2673611111</v>
      </c>
      <c r="J115" s="4">
        <v>45838.2743055556</v>
      </c>
    </row>
    <row r="116" spans="1:10">
      <c r="A116" s="5" t="s">
        <v>2029</v>
      </c>
      <c r="B116" s="6">
        <v>45838</v>
      </c>
      <c r="C116" s="5" t="s">
        <v>411</v>
      </c>
      <c r="D116" s="5" t="s">
        <v>412</v>
      </c>
      <c r="E116" s="5" t="s">
        <v>413</v>
      </c>
      <c r="F116" s="5" t="s">
        <v>2030</v>
      </c>
      <c r="G116" s="5" t="s">
        <v>2031</v>
      </c>
      <c r="H116" s="5">
        <f>VLOOKUP(A116,[1]Sheet2!A:B,2,0)</f>
        <v>33235</v>
      </c>
      <c r="I116" s="4">
        <v>45838.2708333333</v>
      </c>
      <c r="J116" s="4">
        <v>45838.2916666667</v>
      </c>
    </row>
    <row r="117" spans="1:10">
      <c r="A117" s="5" t="s">
        <v>2032</v>
      </c>
      <c r="B117" s="6">
        <v>45838</v>
      </c>
      <c r="C117" s="5" t="s">
        <v>414</v>
      </c>
      <c r="D117" s="5" t="s">
        <v>415</v>
      </c>
      <c r="E117" s="5" t="s">
        <v>416</v>
      </c>
      <c r="F117" s="5" t="s">
        <v>2033</v>
      </c>
      <c r="G117" s="5" t="s">
        <v>2034</v>
      </c>
      <c r="H117" s="5">
        <f>VLOOKUP(A117,[1]Sheet2!A:B,2,0)</f>
        <v>33236</v>
      </c>
      <c r="I117" s="4">
        <v>45838.2916666667</v>
      </c>
      <c r="J117" s="4">
        <v>45838.3125</v>
      </c>
    </row>
    <row r="118" spans="1:10">
      <c r="A118" s="5" t="s">
        <v>2035</v>
      </c>
      <c r="B118" s="6">
        <v>45838</v>
      </c>
      <c r="C118" s="5" t="s">
        <v>417</v>
      </c>
      <c r="D118" s="5" t="s">
        <v>418</v>
      </c>
      <c r="E118" s="5" t="s">
        <v>419</v>
      </c>
      <c r="F118" s="5" t="s">
        <v>2036</v>
      </c>
      <c r="G118" s="5" t="s">
        <v>2037</v>
      </c>
      <c r="H118" s="5">
        <f>VLOOKUP(A118,[1]Sheet2!A:B,2,0)</f>
        <v>52200</v>
      </c>
      <c r="I118" s="4">
        <v>45838.2916666667</v>
      </c>
      <c r="J118" s="4">
        <v>45838.3055555556</v>
      </c>
    </row>
    <row r="119" spans="1:10">
      <c r="A119" s="5" t="s">
        <v>2038</v>
      </c>
      <c r="B119" s="6">
        <v>45838</v>
      </c>
      <c r="C119" s="5" t="s">
        <v>421</v>
      </c>
      <c r="D119" s="5" t="s">
        <v>422</v>
      </c>
      <c r="E119" s="5" t="s">
        <v>423</v>
      </c>
      <c r="F119" s="5" t="s">
        <v>2039</v>
      </c>
      <c r="G119" s="5" t="s">
        <v>2040</v>
      </c>
      <c r="H119" s="5">
        <f>VLOOKUP(A119,[1]Sheet2!A:B,2,0)</f>
        <v>56147</v>
      </c>
      <c r="I119" s="4">
        <v>45838.2291666667</v>
      </c>
      <c r="J119" s="4">
        <v>45838.25</v>
      </c>
    </row>
    <row r="120" spans="1:10">
      <c r="A120" s="5" t="s">
        <v>2041</v>
      </c>
      <c r="B120" s="6">
        <v>45838</v>
      </c>
      <c r="C120" s="5" t="s">
        <v>402</v>
      </c>
      <c r="D120" s="5" t="s">
        <v>401</v>
      </c>
      <c r="E120" s="5" t="s">
        <v>403</v>
      </c>
      <c r="F120" s="5" t="s">
        <v>2020</v>
      </c>
      <c r="G120" s="5" t="s">
        <v>2021</v>
      </c>
      <c r="H120" s="5">
        <f>VLOOKUP(A120,[1]Sheet2!A:B,2,0)</f>
        <v>56129</v>
      </c>
      <c r="I120" s="4">
        <v>45838.25</v>
      </c>
      <c r="J120" s="4">
        <v>45838.2708333333</v>
      </c>
    </row>
    <row r="121" spans="1:10">
      <c r="A121" s="5" t="s">
        <v>2042</v>
      </c>
      <c r="B121" s="6">
        <v>45838</v>
      </c>
      <c r="C121" s="5" t="s">
        <v>421</v>
      </c>
      <c r="D121" s="5" t="s">
        <v>422</v>
      </c>
      <c r="E121" s="5" t="s">
        <v>423</v>
      </c>
      <c r="F121" s="5" t="s">
        <v>2039</v>
      </c>
      <c r="G121" s="5" t="s">
        <v>2040</v>
      </c>
      <c r="H121" s="5">
        <f>VLOOKUP(A121,[1]Sheet2!A:B,2,0)</f>
        <v>56147</v>
      </c>
      <c r="I121" s="4">
        <v>45838.2291666667</v>
      </c>
      <c r="J121" s="4">
        <v>45838.25</v>
      </c>
    </row>
    <row r="122" spans="1:10">
      <c r="A122" s="5" t="s">
        <v>2043</v>
      </c>
      <c r="B122" s="6">
        <v>45838</v>
      </c>
      <c r="C122" s="5" t="s">
        <v>2044</v>
      </c>
      <c r="D122" s="5" t="s">
        <v>424</v>
      </c>
      <c r="E122" s="5" t="s">
        <v>425</v>
      </c>
      <c r="F122" s="5" t="s">
        <v>2045</v>
      </c>
      <c r="G122" s="5" t="s">
        <v>2046</v>
      </c>
      <c r="H122" s="5">
        <f>VLOOKUP(A122,[1]Sheet2!A:B,2,0)</f>
        <v>24392</v>
      </c>
      <c r="I122" s="4">
        <v>45838.2638888889</v>
      </c>
      <c r="J122" s="4">
        <v>45838.2916666667</v>
      </c>
    </row>
    <row r="123" spans="1:10">
      <c r="A123" s="5" t="s">
        <v>2047</v>
      </c>
      <c r="B123" s="6">
        <v>45838</v>
      </c>
      <c r="C123" s="5" t="s">
        <v>427</v>
      </c>
      <c r="D123" s="5" t="s">
        <v>428</v>
      </c>
      <c r="E123" s="5" t="s">
        <v>429</v>
      </c>
      <c r="F123" s="5" t="s">
        <v>2048</v>
      </c>
      <c r="G123" s="5" t="s">
        <v>2049</v>
      </c>
      <c r="H123" s="5">
        <f>VLOOKUP(A123,[1]Sheet2!A:B,2,0)</f>
        <v>56131</v>
      </c>
      <c r="I123" s="4">
        <v>45838.2430555556</v>
      </c>
      <c r="J123" s="4">
        <v>45838.2569444444</v>
      </c>
    </row>
    <row r="124" spans="1:10">
      <c r="A124" s="5" t="s">
        <v>2050</v>
      </c>
      <c r="B124" s="6">
        <v>45838</v>
      </c>
      <c r="C124" s="5" t="s">
        <v>431</v>
      </c>
      <c r="D124" s="5" t="s">
        <v>432</v>
      </c>
      <c r="E124" s="5" t="s">
        <v>433</v>
      </c>
      <c r="F124" s="5" t="s">
        <v>2051</v>
      </c>
      <c r="G124" s="5" t="s">
        <v>2052</v>
      </c>
      <c r="H124" s="5">
        <f>VLOOKUP(A124,[1]Sheet2!A:B,2,0)</f>
        <v>43523</v>
      </c>
      <c r="I124" s="4">
        <v>45838.2847222222</v>
      </c>
      <c r="J124" s="4">
        <v>45838.2986111111</v>
      </c>
    </row>
    <row r="125" spans="1:10">
      <c r="A125" s="5" t="s">
        <v>2053</v>
      </c>
      <c r="B125" s="6">
        <v>45838</v>
      </c>
      <c r="C125" s="5" t="s">
        <v>2054</v>
      </c>
      <c r="D125" s="5" t="s">
        <v>430</v>
      </c>
      <c r="E125" s="5" t="s">
        <v>433</v>
      </c>
      <c r="F125" s="5" t="s">
        <v>2051</v>
      </c>
      <c r="G125" s="5" t="s">
        <v>2052</v>
      </c>
      <c r="H125" s="5">
        <f>VLOOKUP(A125,[1]Sheet2!A:B,2,0)</f>
        <v>43523</v>
      </c>
      <c r="I125" s="4">
        <v>45838.2847222222</v>
      </c>
      <c r="J125" s="4">
        <v>45838.2986111111</v>
      </c>
    </row>
    <row r="126" spans="1:10">
      <c r="A126" s="5" t="s">
        <v>2055</v>
      </c>
      <c r="B126" s="6">
        <v>45838</v>
      </c>
      <c r="C126" s="5" t="s">
        <v>435</v>
      </c>
      <c r="D126" s="5" t="s">
        <v>434</v>
      </c>
      <c r="E126" s="5" t="s">
        <v>436</v>
      </c>
      <c r="F126" s="5" t="s">
        <v>2056</v>
      </c>
      <c r="G126" s="5" t="s">
        <v>2057</v>
      </c>
      <c r="H126" s="5">
        <f>VLOOKUP(A126,[1]Sheet2!A:B,2,0)</f>
        <v>22911</v>
      </c>
      <c r="I126" s="4">
        <v>45838.25</v>
      </c>
      <c r="J126" s="4">
        <v>45838.2638888889</v>
      </c>
    </row>
    <row r="127" spans="1:10">
      <c r="A127" s="5" t="s">
        <v>2058</v>
      </c>
      <c r="B127" s="6">
        <v>45838</v>
      </c>
      <c r="C127" s="5" t="s">
        <v>439</v>
      </c>
      <c r="D127" s="5" t="s">
        <v>438</v>
      </c>
      <c r="E127" s="5" t="s">
        <v>440</v>
      </c>
      <c r="F127" s="5" t="s">
        <v>2059</v>
      </c>
      <c r="G127" s="5" t="s">
        <v>2060</v>
      </c>
      <c r="H127" s="5">
        <f>VLOOKUP(A127,[1]Sheet2!A:B,2,0)</f>
        <v>16719</v>
      </c>
      <c r="I127" s="4">
        <v>45838.3263888889</v>
      </c>
      <c r="J127" s="4">
        <v>45838.3402777778</v>
      </c>
    </row>
    <row r="128" spans="1:10">
      <c r="A128" s="5" t="s">
        <v>2061</v>
      </c>
      <c r="B128" s="6">
        <v>45838</v>
      </c>
      <c r="C128" s="5" t="s">
        <v>441</v>
      </c>
      <c r="D128" s="5" t="s">
        <v>442</v>
      </c>
      <c r="E128" s="5" t="s">
        <v>353</v>
      </c>
      <c r="F128" s="5" t="s">
        <v>1965</v>
      </c>
      <c r="G128" s="5" t="s">
        <v>1966</v>
      </c>
      <c r="H128" s="5">
        <f>VLOOKUP(A128,[1]Sheet2!A:B,2,0)</f>
        <v>42668</v>
      </c>
      <c r="I128" s="4">
        <v>45838.3611111111</v>
      </c>
      <c r="J128" s="4">
        <v>45838.375</v>
      </c>
    </row>
    <row r="129" spans="1:10">
      <c r="A129" s="5" t="s">
        <v>2062</v>
      </c>
      <c r="B129" s="6">
        <v>45838</v>
      </c>
      <c r="C129" s="5" t="s">
        <v>443</v>
      </c>
      <c r="D129" s="5" t="s">
        <v>444</v>
      </c>
      <c r="E129" s="5" t="s">
        <v>357</v>
      </c>
      <c r="F129" s="5" t="s">
        <v>1969</v>
      </c>
      <c r="G129" s="5" t="s">
        <v>1970</v>
      </c>
      <c r="H129" s="5">
        <f>VLOOKUP(A129,[1]Sheet2!A:B,2,0)</f>
        <v>58890</v>
      </c>
      <c r="I129" s="4">
        <v>45838.25</v>
      </c>
      <c r="J129" s="4">
        <v>45838.2673611111</v>
      </c>
    </row>
    <row r="130" spans="1:10">
      <c r="A130" s="5" t="s">
        <v>2063</v>
      </c>
      <c r="B130" s="6">
        <v>45838</v>
      </c>
      <c r="C130" s="5" t="s">
        <v>446</v>
      </c>
      <c r="D130" s="5" t="s">
        <v>445</v>
      </c>
      <c r="E130" s="5" t="s">
        <v>447</v>
      </c>
      <c r="F130" s="5" t="s">
        <v>2064</v>
      </c>
      <c r="G130" s="5" t="s">
        <v>2065</v>
      </c>
      <c r="H130" s="5">
        <f>VLOOKUP(A130,[1]Sheet2!A:B,2,0)</f>
        <v>46098</v>
      </c>
      <c r="I130" s="4">
        <v>45838.2569444444</v>
      </c>
      <c r="J130" s="4">
        <v>45838.2777777778</v>
      </c>
    </row>
    <row r="131" spans="1:10">
      <c r="A131" s="5" t="s">
        <v>2066</v>
      </c>
      <c r="B131" s="6">
        <v>45838</v>
      </c>
      <c r="C131" s="5" t="s">
        <v>448</v>
      </c>
      <c r="D131" s="5" t="s">
        <v>449</v>
      </c>
      <c r="E131" s="5" t="s">
        <v>357</v>
      </c>
      <c r="F131" s="5" t="s">
        <v>1969</v>
      </c>
      <c r="G131" s="5" t="s">
        <v>1970</v>
      </c>
      <c r="H131" s="5">
        <f>VLOOKUP(A131,[1]Sheet2!A:B,2,0)</f>
        <v>58890</v>
      </c>
      <c r="I131" s="4">
        <v>45838.25</v>
      </c>
      <c r="J131" s="4">
        <v>45838.2673611111</v>
      </c>
    </row>
    <row r="132" spans="1:10">
      <c r="A132" s="5" t="s">
        <v>2067</v>
      </c>
      <c r="B132" s="6">
        <v>45838</v>
      </c>
      <c r="C132" s="5" t="s">
        <v>450</v>
      </c>
      <c r="D132" s="5" t="s">
        <v>451</v>
      </c>
      <c r="E132" s="5" t="s">
        <v>357</v>
      </c>
      <c r="F132" s="5" t="s">
        <v>1969</v>
      </c>
      <c r="G132" s="5" t="s">
        <v>1970</v>
      </c>
      <c r="H132" s="5">
        <f>VLOOKUP(A132,[1]Sheet2!A:B,2,0)</f>
        <v>58890</v>
      </c>
      <c r="I132" s="4">
        <v>45838.25</v>
      </c>
      <c r="J132" s="4">
        <v>45838.2673611111</v>
      </c>
    </row>
    <row r="133" spans="1:10">
      <c r="A133" s="5" t="s">
        <v>2068</v>
      </c>
      <c r="B133" s="6">
        <v>45838</v>
      </c>
      <c r="C133" s="5" t="s">
        <v>453</v>
      </c>
      <c r="D133" s="5" t="s">
        <v>452</v>
      </c>
      <c r="E133" s="5" t="s">
        <v>454</v>
      </c>
      <c r="F133" s="5" t="s">
        <v>2069</v>
      </c>
      <c r="G133" s="5" t="s">
        <v>2070</v>
      </c>
      <c r="H133" s="5">
        <f>VLOOKUP(A133,[1]Sheet2!A:B,2,0)</f>
        <v>43454</v>
      </c>
      <c r="I133" s="4">
        <v>45838.2847222222</v>
      </c>
      <c r="J133" s="4">
        <v>45838.2986111111</v>
      </c>
    </row>
    <row r="134" spans="1:10">
      <c r="A134" s="5" t="s">
        <v>2071</v>
      </c>
      <c r="B134" s="6">
        <v>45838</v>
      </c>
      <c r="C134" s="5" t="s">
        <v>456</v>
      </c>
      <c r="D134" s="5" t="s">
        <v>455</v>
      </c>
      <c r="E134" s="5" t="s">
        <v>457</v>
      </c>
      <c r="F134" s="5" t="s">
        <v>2072</v>
      </c>
      <c r="G134" s="5" t="s">
        <v>2073</v>
      </c>
      <c r="H134" s="5">
        <f>VLOOKUP(A134,[1]Sheet2!A:B,2,0)</f>
        <v>23597</v>
      </c>
      <c r="I134" s="4">
        <v>45838.2916666667</v>
      </c>
      <c r="J134" s="4">
        <v>45838.3125</v>
      </c>
    </row>
    <row r="135" spans="1:10">
      <c r="A135" s="5" t="s">
        <v>2074</v>
      </c>
      <c r="B135" s="6">
        <v>45838</v>
      </c>
      <c r="C135" s="5" t="s">
        <v>293</v>
      </c>
      <c r="D135" s="5" t="s">
        <v>292</v>
      </c>
      <c r="E135" s="5" t="s">
        <v>294</v>
      </c>
      <c r="F135" s="5" t="s">
        <v>1906</v>
      </c>
      <c r="G135" s="5" t="s">
        <v>1907</v>
      </c>
      <c r="H135" s="5">
        <f>VLOOKUP(A135,[1]Sheet2!A:B,2,0)</f>
        <v>23849</v>
      </c>
      <c r="I135" s="4">
        <v>45838.2638888889</v>
      </c>
      <c r="J135" s="4">
        <v>45838.2777777778</v>
      </c>
    </row>
    <row r="136" spans="1:10">
      <c r="A136" s="5" t="s">
        <v>2075</v>
      </c>
      <c r="B136" s="6">
        <v>45838</v>
      </c>
      <c r="C136" s="5" t="s">
        <v>459</v>
      </c>
      <c r="D136" s="5" t="s">
        <v>458</v>
      </c>
      <c r="E136" s="5" t="s">
        <v>460</v>
      </c>
      <c r="F136" s="5" t="s">
        <v>2076</v>
      </c>
      <c r="G136" s="5" t="s">
        <v>2077</v>
      </c>
      <c r="H136" s="5">
        <f>VLOOKUP(A136,[1]Sheet2!A:B,2,0)</f>
        <v>46111</v>
      </c>
      <c r="I136" s="4">
        <v>45838.25</v>
      </c>
      <c r="J136" s="4">
        <v>45838.2708333333</v>
      </c>
    </row>
    <row r="137" spans="1:10">
      <c r="A137" s="5" t="s">
        <v>2078</v>
      </c>
      <c r="B137" s="6">
        <v>45838</v>
      </c>
      <c r="C137" s="5" t="s">
        <v>359</v>
      </c>
      <c r="D137" s="5" t="s">
        <v>360</v>
      </c>
      <c r="E137" s="5" t="s">
        <v>361</v>
      </c>
      <c r="F137" s="5" t="s">
        <v>1972</v>
      </c>
      <c r="G137" s="5" t="s">
        <v>1973</v>
      </c>
      <c r="H137" s="5">
        <f>VLOOKUP(A137,[1]Sheet2!A:B,2,0)</f>
        <v>15857</v>
      </c>
      <c r="I137" s="4">
        <v>45838.2256944444</v>
      </c>
      <c r="J137" s="4">
        <v>45838.2395833333</v>
      </c>
    </row>
    <row r="138" spans="1:10">
      <c r="A138" s="5" t="s">
        <v>2079</v>
      </c>
      <c r="B138" s="6">
        <v>45838</v>
      </c>
      <c r="C138" s="5" t="s">
        <v>359</v>
      </c>
      <c r="D138" s="5" t="s">
        <v>360</v>
      </c>
      <c r="E138" s="5" t="s">
        <v>361</v>
      </c>
      <c r="F138" s="5" t="s">
        <v>1972</v>
      </c>
      <c r="G138" s="5" t="s">
        <v>1973</v>
      </c>
      <c r="H138" s="5">
        <f>VLOOKUP(A138,[1]Sheet2!A:B,2,0)</f>
        <v>15857</v>
      </c>
      <c r="I138" s="4">
        <v>45838.2256944444</v>
      </c>
      <c r="J138" s="4">
        <v>45838.2395833333</v>
      </c>
    </row>
    <row r="139" spans="1:10">
      <c r="A139" s="5" t="s">
        <v>2080</v>
      </c>
      <c r="B139" s="6">
        <v>45838</v>
      </c>
      <c r="C139" s="5" t="s">
        <v>359</v>
      </c>
      <c r="D139" s="5" t="s">
        <v>360</v>
      </c>
      <c r="E139" s="5" t="s">
        <v>361</v>
      </c>
      <c r="F139" s="5" t="s">
        <v>1972</v>
      </c>
      <c r="G139" s="5" t="s">
        <v>1973</v>
      </c>
      <c r="H139" s="5">
        <f>VLOOKUP(A139,[1]Sheet2!A:B,2,0)</f>
        <v>15857</v>
      </c>
      <c r="I139" s="4">
        <v>45838.2256944444</v>
      </c>
      <c r="J139" s="4">
        <v>45838.2395833333</v>
      </c>
    </row>
    <row r="140" spans="1:10">
      <c r="A140" s="5" t="s">
        <v>2081</v>
      </c>
      <c r="B140" s="6">
        <v>45838</v>
      </c>
      <c r="C140" s="5" t="s">
        <v>359</v>
      </c>
      <c r="D140" s="5" t="s">
        <v>360</v>
      </c>
      <c r="E140" s="5" t="s">
        <v>361</v>
      </c>
      <c r="F140" s="5" t="s">
        <v>1972</v>
      </c>
      <c r="G140" s="5" t="s">
        <v>1973</v>
      </c>
      <c r="H140" s="5">
        <f>VLOOKUP(A140,[1]Sheet2!A:B,2,0)</f>
        <v>15857</v>
      </c>
      <c r="I140" s="4">
        <v>45838.2256944444</v>
      </c>
      <c r="J140" s="4">
        <v>45838.2395833333</v>
      </c>
    </row>
    <row r="141" spans="1:10">
      <c r="A141" s="5" t="s">
        <v>2082</v>
      </c>
      <c r="B141" s="6">
        <v>45838</v>
      </c>
      <c r="C141" s="5" t="s">
        <v>359</v>
      </c>
      <c r="D141" s="5" t="s">
        <v>360</v>
      </c>
      <c r="E141" s="5" t="s">
        <v>361</v>
      </c>
      <c r="F141" s="5" t="s">
        <v>1972</v>
      </c>
      <c r="G141" s="5" t="s">
        <v>1973</v>
      </c>
      <c r="H141" s="5">
        <f>VLOOKUP(A141,[1]Sheet2!A:B,2,0)</f>
        <v>15857</v>
      </c>
      <c r="I141" s="4">
        <v>45838.2256944444</v>
      </c>
      <c r="J141" s="4">
        <v>45838.2395833333</v>
      </c>
    </row>
    <row r="142" spans="1:10">
      <c r="A142" s="5" t="s">
        <v>2083</v>
      </c>
      <c r="B142" s="6">
        <v>45838</v>
      </c>
      <c r="C142" s="5" t="s">
        <v>462</v>
      </c>
      <c r="D142" s="5" t="s">
        <v>463</v>
      </c>
      <c r="E142" s="5" t="s">
        <v>461</v>
      </c>
      <c r="F142" s="5" t="s">
        <v>2084</v>
      </c>
      <c r="G142" s="5" t="s">
        <v>2085</v>
      </c>
      <c r="H142" s="5">
        <f>VLOOKUP(A142,[1]Sheet2!A:B,2,0)</f>
        <v>55036</v>
      </c>
      <c r="I142" s="4">
        <v>45838.2638888889</v>
      </c>
      <c r="J142" s="4">
        <v>45838.2777777778</v>
      </c>
    </row>
    <row r="143" spans="1:10">
      <c r="A143" s="5" t="s">
        <v>2086</v>
      </c>
      <c r="B143" s="6">
        <v>45838</v>
      </c>
      <c r="C143" s="5" t="s">
        <v>364</v>
      </c>
      <c r="D143" s="5" t="s">
        <v>365</v>
      </c>
      <c r="E143" s="5" t="s">
        <v>366</v>
      </c>
      <c r="F143" s="5" t="s">
        <v>1986</v>
      </c>
      <c r="G143" s="5" t="s">
        <v>1987</v>
      </c>
      <c r="H143" s="5">
        <f>VLOOKUP(A143,[1]Sheet2!A:B,2,0)</f>
        <v>26180</v>
      </c>
      <c r="I143" s="4">
        <v>45838.2916666667</v>
      </c>
      <c r="J143" s="4">
        <v>45838.3020833333</v>
      </c>
    </row>
    <row r="144" spans="1:10">
      <c r="A144" s="5" t="s">
        <v>2087</v>
      </c>
      <c r="B144" s="6">
        <v>45838</v>
      </c>
      <c r="C144" s="5" t="s">
        <v>364</v>
      </c>
      <c r="D144" s="5" t="s">
        <v>365</v>
      </c>
      <c r="E144" s="5" t="s">
        <v>366</v>
      </c>
      <c r="F144" s="5" t="s">
        <v>1986</v>
      </c>
      <c r="G144" s="5" t="s">
        <v>1987</v>
      </c>
      <c r="H144" s="5">
        <f>VLOOKUP(A144,[1]Sheet2!A:B,2,0)</f>
        <v>26180</v>
      </c>
      <c r="I144" s="4">
        <v>45838.2916666667</v>
      </c>
      <c r="J144" s="4">
        <v>45838.3020833333</v>
      </c>
    </row>
    <row r="145" spans="1:10">
      <c r="A145" s="5" t="s">
        <v>2088</v>
      </c>
      <c r="B145" s="6">
        <v>45838</v>
      </c>
      <c r="C145" s="5" t="s">
        <v>465</v>
      </c>
      <c r="D145" s="5" t="s">
        <v>464</v>
      </c>
      <c r="E145" s="5" t="s">
        <v>466</v>
      </c>
      <c r="F145" s="5" t="s">
        <v>2089</v>
      </c>
      <c r="G145" s="5" t="s">
        <v>2090</v>
      </c>
      <c r="H145" s="5">
        <f>VLOOKUP(A145,[1]Sheet2!A:B,2,0)</f>
        <v>43140</v>
      </c>
      <c r="I145" s="4">
        <v>45838.2708333333</v>
      </c>
      <c r="J145" s="4">
        <v>45838.2847222222</v>
      </c>
    </row>
    <row r="146" spans="1:10">
      <c r="A146" s="5" t="s">
        <v>2091</v>
      </c>
      <c r="B146" s="6">
        <v>45838</v>
      </c>
      <c r="C146" s="5" t="s">
        <v>468</v>
      </c>
      <c r="D146" s="5" t="s">
        <v>467</v>
      </c>
      <c r="E146" s="5" t="s">
        <v>469</v>
      </c>
      <c r="F146" s="5" t="s">
        <v>2092</v>
      </c>
      <c r="G146" s="5" t="s">
        <v>2093</v>
      </c>
      <c r="H146" s="5">
        <f>VLOOKUP(A146,[1]Sheet2!A:B,2,0)</f>
        <v>54822</v>
      </c>
      <c r="I146" s="4">
        <v>45838.2708333333</v>
      </c>
      <c r="J146" s="4">
        <v>45838.2847222222</v>
      </c>
    </row>
    <row r="147" spans="1:10">
      <c r="A147" s="5" t="s">
        <v>2094</v>
      </c>
      <c r="B147" s="6">
        <v>45838</v>
      </c>
      <c r="C147" s="5" t="s">
        <v>2095</v>
      </c>
      <c r="D147" s="5" t="s">
        <v>470</v>
      </c>
      <c r="E147" s="5" t="s">
        <v>471</v>
      </c>
      <c r="F147" s="5" t="s">
        <v>2096</v>
      </c>
      <c r="G147" s="5" t="s">
        <v>2097</v>
      </c>
      <c r="H147" s="5">
        <f>VLOOKUP(A147,[1]Sheet2!A:B,2,0)</f>
        <v>54725</v>
      </c>
      <c r="I147" s="4">
        <v>45838.2638888889</v>
      </c>
      <c r="J147" s="4">
        <v>45838.2708333333</v>
      </c>
    </row>
    <row r="148" spans="1:10">
      <c r="A148" s="5" t="s">
        <v>2098</v>
      </c>
      <c r="B148" s="6">
        <v>45838</v>
      </c>
      <c r="C148" s="5" t="s">
        <v>382</v>
      </c>
      <c r="D148" s="5" t="s">
        <v>383</v>
      </c>
      <c r="E148" s="5" t="s">
        <v>384</v>
      </c>
      <c r="F148" s="5" t="s">
        <v>2003</v>
      </c>
      <c r="G148" s="5" t="s">
        <v>2004</v>
      </c>
      <c r="H148" s="5">
        <f>VLOOKUP(A148,[1]Sheet2!A:B,2,0)</f>
        <v>24887</v>
      </c>
      <c r="I148" s="4">
        <v>45838.25</v>
      </c>
      <c r="J148" s="4">
        <v>45838.2638888889</v>
      </c>
    </row>
    <row r="149" spans="1:10">
      <c r="A149" s="5" t="s">
        <v>2099</v>
      </c>
      <c r="B149" s="6">
        <v>45838</v>
      </c>
      <c r="C149" s="5" t="s">
        <v>472</v>
      </c>
      <c r="D149" s="5" t="s">
        <v>473</v>
      </c>
      <c r="E149" s="5" t="s">
        <v>390</v>
      </c>
      <c r="F149" s="5" t="s">
        <v>2010</v>
      </c>
      <c r="G149" s="5" t="s">
        <v>2011</v>
      </c>
      <c r="H149" s="5">
        <f>VLOOKUP(A149,[1]Sheet2!A:B,2,0)</f>
        <v>47704</v>
      </c>
      <c r="I149" s="4">
        <v>45838.3055555556</v>
      </c>
      <c r="J149" s="4">
        <v>45838.3194444444</v>
      </c>
    </row>
    <row r="150" spans="1:10">
      <c r="A150" s="5" t="s">
        <v>2100</v>
      </c>
      <c r="B150" s="6">
        <v>45838</v>
      </c>
      <c r="C150" s="5" t="s">
        <v>475</v>
      </c>
      <c r="D150" s="5" t="s">
        <v>474</v>
      </c>
      <c r="E150" s="5" t="s">
        <v>476</v>
      </c>
      <c r="F150" s="5" t="s">
        <v>2101</v>
      </c>
      <c r="G150" s="5" t="s">
        <v>2102</v>
      </c>
      <c r="H150" s="5">
        <f>VLOOKUP(A150,[1]Sheet2!A:B,2,0)</f>
        <v>19267</v>
      </c>
      <c r="I150" s="4">
        <v>45838.2777777778</v>
      </c>
      <c r="J150" s="4">
        <v>45838.2916666667</v>
      </c>
    </row>
    <row r="151" spans="1:10">
      <c r="A151" s="5" t="s">
        <v>2103</v>
      </c>
      <c r="B151" s="6">
        <v>45838</v>
      </c>
      <c r="C151" s="5" t="s">
        <v>477</v>
      </c>
      <c r="D151" s="5" t="s">
        <v>478</v>
      </c>
      <c r="E151" s="5" t="s">
        <v>396</v>
      </c>
      <c r="F151" s="5" t="s">
        <v>2014</v>
      </c>
      <c r="G151" s="5" t="s">
        <v>2015</v>
      </c>
      <c r="H151" s="5">
        <f>VLOOKUP(A151,[1]Sheet2!A:B,2,0)</f>
        <v>52369</v>
      </c>
      <c r="I151" s="4">
        <v>45838.2291666667</v>
      </c>
      <c r="J151" s="4">
        <v>45838.2430555556</v>
      </c>
    </row>
    <row r="152" spans="1:10">
      <c r="A152" s="5" t="s">
        <v>2104</v>
      </c>
      <c r="B152" s="6">
        <v>45838</v>
      </c>
      <c r="C152" s="5" t="s">
        <v>480</v>
      </c>
      <c r="D152" s="5" t="s">
        <v>479</v>
      </c>
      <c r="E152" s="5" t="s">
        <v>481</v>
      </c>
      <c r="F152" s="5" t="s">
        <v>2105</v>
      </c>
      <c r="G152" s="5" t="s">
        <v>2106</v>
      </c>
      <c r="H152" s="5">
        <f>VLOOKUP(A152,[1]Sheet2!A:B,2,0)</f>
        <v>16225</v>
      </c>
      <c r="I152" s="4">
        <v>45838.2916666667</v>
      </c>
      <c r="J152" s="4">
        <v>45838.3125</v>
      </c>
    </row>
    <row r="153" spans="1:10">
      <c r="A153" s="5" t="s">
        <v>2107</v>
      </c>
      <c r="B153" s="6">
        <v>45838</v>
      </c>
      <c r="C153" s="5" t="s">
        <v>402</v>
      </c>
      <c r="D153" s="5" t="s">
        <v>401</v>
      </c>
      <c r="E153" s="5" t="s">
        <v>403</v>
      </c>
      <c r="F153" s="5" t="s">
        <v>2020</v>
      </c>
      <c r="G153" s="5" t="s">
        <v>2021</v>
      </c>
      <c r="H153" s="5">
        <f>VLOOKUP(A153,[1]Sheet2!A:B,2,0)</f>
        <v>56129</v>
      </c>
      <c r="I153" s="4">
        <v>45838.25</v>
      </c>
      <c r="J153" s="4">
        <v>45838.2708333333</v>
      </c>
    </row>
    <row r="154" spans="1:10">
      <c r="A154" s="5" t="s">
        <v>2108</v>
      </c>
      <c r="B154" s="6">
        <v>45838</v>
      </c>
      <c r="C154" s="5" t="s">
        <v>402</v>
      </c>
      <c r="D154" s="5" t="s">
        <v>401</v>
      </c>
      <c r="E154" s="5" t="s">
        <v>403</v>
      </c>
      <c r="F154" s="5" t="s">
        <v>2020</v>
      </c>
      <c r="G154" s="5" t="s">
        <v>2021</v>
      </c>
      <c r="H154" s="5">
        <f>VLOOKUP(A154,[1]Sheet2!A:B,2,0)</f>
        <v>56129</v>
      </c>
      <c r="I154" s="4">
        <v>45838.25</v>
      </c>
      <c r="J154" s="4">
        <v>45838.2708333333</v>
      </c>
    </row>
    <row r="155" spans="1:10">
      <c r="A155" s="5" t="s">
        <v>2109</v>
      </c>
      <c r="B155" s="6">
        <v>45838</v>
      </c>
      <c r="C155" s="5" t="s">
        <v>483</v>
      </c>
      <c r="D155" s="5" t="s">
        <v>482</v>
      </c>
      <c r="E155" s="5" t="s">
        <v>484</v>
      </c>
      <c r="F155" s="5" t="s">
        <v>2110</v>
      </c>
      <c r="G155" s="5" t="s">
        <v>2111</v>
      </c>
      <c r="H155" s="5">
        <f>VLOOKUP(A155,[1]Sheet2!A:B,2,0)</f>
        <v>26187</v>
      </c>
      <c r="I155" s="4">
        <v>45838.25</v>
      </c>
      <c r="J155" s="4">
        <v>45838.28125</v>
      </c>
    </row>
    <row r="156" spans="1:10">
      <c r="A156" s="5" t="s">
        <v>2112</v>
      </c>
      <c r="B156" s="6">
        <v>45838</v>
      </c>
      <c r="C156" s="5" t="s">
        <v>402</v>
      </c>
      <c r="D156" s="5" t="s">
        <v>401</v>
      </c>
      <c r="E156" s="5" t="s">
        <v>403</v>
      </c>
      <c r="F156" s="5" t="s">
        <v>2020</v>
      </c>
      <c r="G156" s="5" t="s">
        <v>2021</v>
      </c>
      <c r="H156" s="5">
        <f>VLOOKUP(A156,[1]Sheet2!A:B,2,0)</f>
        <v>56129</v>
      </c>
      <c r="I156" s="4">
        <v>45838.25</v>
      </c>
      <c r="J156" s="4">
        <v>45838.2708333333</v>
      </c>
    </row>
    <row r="157" spans="1:10">
      <c r="A157" s="5" t="s">
        <v>2113</v>
      </c>
      <c r="B157" s="6">
        <v>45838</v>
      </c>
      <c r="C157" s="5" t="s">
        <v>485</v>
      </c>
      <c r="D157" s="5" t="s">
        <v>486</v>
      </c>
      <c r="E157" s="5" t="s">
        <v>487</v>
      </c>
      <c r="F157" s="5" t="s">
        <v>2114</v>
      </c>
      <c r="G157" s="5" t="s">
        <v>2115</v>
      </c>
      <c r="H157" s="5">
        <f>VLOOKUP(A157,[1]Sheet2!A:B,2,0)</f>
        <v>52299</v>
      </c>
      <c r="I157" s="4">
        <v>45838.25</v>
      </c>
      <c r="J157" s="4">
        <v>45838.2673611111</v>
      </c>
    </row>
    <row r="158" spans="1:10">
      <c r="A158" s="5" t="s">
        <v>2116</v>
      </c>
      <c r="B158" s="6">
        <v>45838</v>
      </c>
      <c r="C158" s="5" t="s">
        <v>408</v>
      </c>
      <c r="D158" s="5" t="s">
        <v>407</v>
      </c>
      <c r="E158" s="5" t="s">
        <v>409</v>
      </c>
      <c r="F158" s="5" t="s">
        <v>2026</v>
      </c>
      <c r="G158" s="5" t="s">
        <v>2027</v>
      </c>
      <c r="H158" s="5">
        <f>VLOOKUP(A158,[1]Sheet2!A:B,2,0)</f>
        <v>35752</v>
      </c>
      <c r="I158" s="4">
        <v>45838.2673611111</v>
      </c>
      <c r="J158" s="4">
        <v>45838.2743055556</v>
      </c>
    </row>
    <row r="159" spans="1:10">
      <c r="A159" s="5" t="s">
        <v>2117</v>
      </c>
      <c r="B159" s="6">
        <v>45838</v>
      </c>
      <c r="C159" s="5" t="s">
        <v>421</v>
      </c>
      <c r="D159" s="5" t="s">
        <v>422</v>
      </c>
      <c r="E159" s="5" t="s">
        <v>423</v>
      </c>
      <c r="F159" s="5" t="s">
        <v>2039</v>
      </c>
      <c r="G159" s="5" t="s">
        <v>2040</v>
      </c>
      <c r="H159" s="5">
        <f>VLOOKUP(A159,[1]Sheet2!A:B,2,0)</f>
        <v>56147</v>
      </c>
      <c r="I159" s="4">
        <v>45838.2291666667</v>
      </c>
      <c r="J159" s="4">
        <v>45838.25</v>
      </c>
    </row>
    <row r="160" spans="1:10">
      <c r="A160" s="5" t="s">
        <v>2118</v>
      </c>
      <c r="B160" s="6">
        <v>45838</v>
      </c>
      <c r="C160" s="5" t="s">
        <v>2119</v>
      </c>
      <c r="D160" s="5" t="s">
        <v>488</v>
      </c>
      <c r="E160" s="5" t="s">
        <v>489</v>
      </c>
      <c r="F160" s="5" t="s">
        <v>2120</v>
      </c>
      <c r="G160" s="5" t="s">
        <v>2121</v>
      </c>
      <c r="H160" s="5">
        <f>VLOOKUP(A160,[1]Sheet2!A:B,2,0)</f>
        <v>22326</v>
      </c>
      <c r="I160" s="4">
        <v>45838.3333333333</v>
      </c>
      <c r="J160" s="4">
        <v>45838.34375</v>
      </c>
    </row>
    <row r="161" spans="1:10">
      <c r="A161" s="5" t="s">
        <v>2122</v>
      </c>
      <c r="B161" s="6">
        <v>45838</v>
      </c>
      <c r="C161" s="5" t="s">
        <v>490</v>
      </c>
      <c r="D161" s="5" t="s">
        <v>491</v>
      </c>
      <c r="E161" s="5" t="s">
        <v>413</v>
      </c>
      <c r="F161" s="5" t="s">
        <v>2030</v>
      </c>
      <c r="G161" s="5" t="s">
        <v>2031</v>
      </c>
      <c r="H161" s="5">
        <f>VLOOKUP(A161,[1]Sheet2!A:B,2,0)</f>
        <v>33235</v>
      </c>
      <c r="I161" s="4">
        <v>45838.2708333333</v>
      </c>
      <c r="J161" s="4">
        <v>45838.2916666667</v>
      </c>
    </row>
    <row r="162" spans="1:10">
      <c r="A162" s="5" t="s">
        <v>2123</v>
      </c>
      <c r="B162" s="6">
        <v>45838</v>
      </c>
      <c r="C162" s="5" t="s">
        <v>492</v>
      </c>
      <c r="D162" s="5" t="s">
        <v>493</v>
      </c>
      <c r="E162" s="5" t="s">
        <v>416</v>
      </c>
      <c r="F162" s="5" t="s">
        <v>2033</v>
      </c>
      <c r="G162" s="5" t="s">
        <v>2034</v>
      </c>
      <c r="H162" s="5">
        <f>VLOOKUP(A162,[1]Sheet2!A:B,2,0)</f>
        <v>33236</v>
      </c>
      <c r="I162" s="4">
        <v>45838.2916666667</v>
      </c>
      <c r="J162" s="4">
        <v>45838.3125</v>
      </c>
    </row>
    <row r="163" spans="1:10">
      <c r="A163" s="5" t="s">
        <v>2124</v>
      </c>
      <c r="B163" s="6">
        <v>45838</v>
      </c>
      <c r="C163" s="5" t="s">
        <v>495</v>
      </c>
      <c r="D163" s="5" t="s">
        <v>494</v>
      </c>
      <c r="E163" s="5" t="s">
        <v>496</v>
      </c>
      <c r="F163" s="5" t="s">
        <v>2125</v>
      </c>
      <c r="G163" s="5" t="s">
        <v>2126</v>
      </c>
      <c r="H163" s="5">
        <f>VLOOKUP(A163,[1]Sheet2!A:B,2,0)</f>
        <v>48022</v>
      </c>
      <c r="I163" s="4">
        <v>45838.25</v>
      </c>
      <c r="J163" s="4">
        <v>45838.2708333333</v>
      </c>
    </row>
    <row r="164" spans="1:10">
      <c r="A164" s="5" t="s">
        <v>2127</v>
      </c>
      <c r="B164" s="6">
        <v>45838</v>
      </c>
      <c r="C164" s="5" t="s">
        <v>498</v>
      </c>
      <c r="D164" s="5" t="s">
        <v>499</v>
      </c>
      <c r="E164" s="5" t="s">
        <v>500</v>
      </c>
      <c r="F164" s="5" t="s">
        <v>2128</v>
      </c>
      <c r="G164" s="5" t="s">
        <v>2129</v>
      </c>
      <c r="H164" s="5">
        <f>VLOOKUP(A164,[1]Sheet2!A:B,2,0)</f>
        <v>58883</v>
      </c>
      <c r="I164" s="4">
        <v>45838.25</v>
      </c>
      <c r="J164" s="4">
        <v>45838.2638888889</v>
      </c>
    </row>
    <row r="165" spans="1:10">
      <c r="A165" s="5" t="s">
        <v>2130</v>
      </c>
      <c r="B165" s="6">
        <v>45838</v>
      </c>
      <c r="C165" s="5" t="s">
        <v>495</v>
      </c>
      <c r="D165" s="5" t="s">
        <v>494</v>
      </c>
      <c r="E165" s="5" t="s">
        <v>496</v>
      </c>
      <c r="F165" s="5" t="s">
        <v>2125</v>
      </c>
      <c r="G165" s="5" t="s">
        <v>2126</v>
      </c>
      <c r="H165" s="5">
        <f>VLOOKUP(A165,[1]Sheet2!A:B,2,0)</f>
        <v>48022</v>
      </c>
      <c r="I165" s="4">
        <v>45838.25</v>
      </c>
      <c r="J165" s="4">
        <v>45838.2708333333</v>
      </c>
    </row>
    <row r="166" spans="1:10">
      <c r="A166" s="5" t="s">
        <v>2131</v>
      </c>
      <c r="B166" s="6">
        <v>45838</v>
      </c>
      <c r="C166" s="5" t="s">
        <v>2044</v>
      </c>
      <c r="D166" s="5" t="s">
        <v>424</v>
      </c>
      <c r="E166" s="5" t="s">
        <v>425</v>
      </c>
      <c r="F166" s="5" t="s">
        <v>2045</v>
      </c>
      <c r="G166" s="5" t="s">
        <v>2046</v>
      </c>
      <c r="H166" s="5">
        <f>VLOOKUP(A166,[1]Sheet2!A:B,2,0)</f>
        <v>24392</v>
      </c>
      <c r="I166" s="4">
        <v>45838.2638888889</v>
      </c>
      <c r="J166" s="4">
        <v>45838.2916666667</v>
      </c>
    </row>
    <row r="167" spans="1:10">
      <c r="A167" s="5" t="s">
        <v>2132</v>
      </c>
      <c r="B167" s="6">
        <v>45838</v>
      </c>
      <c r="C167" s="5" t="s">
        <v>502</v>
      </c>
      <c r="D167" s="5" t="s">
        <v>501</v>
      </c>
      <c r="E167" s="5" t="s">
        <v>503</v>
      </c>
      <c r="F167" s="5" t="s">
        <v>2133</v>
      </c>
      <c r="G167" s="5" t="s">
        <v>2134</v>
      </c>
      <c r="H167" s="5">
        <f>VLOOKUP(A167,[1]Sheet2!A:B,2,0)</f>
        <v>40590</v>
      </c>
      <c r="I167" s="4">
        <v>45838.2777777778</v>
      </c>
      <c r="J167" s="4">
        <v>45838.2916666667</v>
      </c>
    </row>
    <row r="168" spans="1:10">
      <c r="A168" s="5" t="s">
        <v>2135</v>
      </c>
      <c r="B168" s="6">
        <v>45838</v>
      </c>
      <c r="C168" s="5" t="s">
        <v>2136</v>
      </c>
      <c r="D168" s="5" t="s">
        <v>504</v>
      </c>
      <c r="E168" s="5" t="s">
        <v>505</v>
      </c>
      <c r="F168" s="5" t="s">
        <v>2137</v>
      </c>
      <c r="G168" s="5" t="s">
        <v>2138</v>
      </c>
      <c r="H168" s="5">
        <f>VLOOKUP(A168,[1]Sheet2!A:B,2,0)</f>
        <v>55520</v>
      </c>
      <c r="I168" s="4">
        <v>45838.3263888889</v>
      </c>
      <c r="J168" s="4">
        <v>45838.3402777778</v>
      </c>
    </row>
    <row r="169" spans="1:10">
      <c r="A169" s="5" t="s">
        <v>2139</v>
      </c>
      <c r="B169" s="6">
        <v>45838</v>
      </c>
      <c r="C169" s="5" t="s">
        <v>507</v>
      </c>
      <c r="D169" s="5" t="s">
        <v>506</v>
      </c>
      <c r="E169" s="5" t="s">
        <v>508</v>
      </c>
      <c r="F169" s="5" t="s">
        <v>2140</v>
      </c>
      <c r="G169" s="5" t="s">
        <v>2141</v>
      </c>
      <c r="H169" s="5">
        <f>VLOOKUP(A169,[1]Sheet2!A:B,2,0)</f>
        <v>54897</v>
      </c>
      <c r="I169" s="4">
        <v>45838.3055555556</v>
      </c>
      <c r="J169" s="4">
        <v>45838.3229166667</v>
      </c>
    </row>
    <row r="170" spans="1:10">
      <c r="A170" s="5" t="s">
        <v>2142</v>
      </c>
      <c r="B170" s="6">
        <v>45838</v>
      </c>
      <c r="C170" s="5" t="s">
        <v>510</v>
      </c>
      <c r="D170" s="5" t="s">
        <v>511</v>
      </c>
      <c r="E170" s="5" t="s">
        <v>512</v>
      </c>
      <c r="F170" s="5" t="s">
        <v>2143</v>
      </c>
      <c r="G170" s="5" t="s">
        <v>2144</v>
      </c>
      <c r="H170" s="5">
        <f>VLOOKUP(A170,[1]Sheet2!A:B,2,0)</f>
        <v>25953</v>
      </c>
      <c r="I170" s="4">
        <v>45838.2708333333</v>
      </c>
      <c r="J170" s="4">
        <v>45838.2916666667</v>
      </c>
    </row>
    <row r="171" spans="1:10">
      <c r="A171" s="5" t="s">
        <v>2145</v>
      </c>
      <c r="B171" s="6">
        <v>45838</v>
      </c>
      <c r="C171" s="5" t="s">
        <v>514</v>
      </c>
      <c r="D171" s="5" t="s">
        <v>515</v>
      </c>
      <c r="E171" s="5" t="s">
        <v>516</v>
      </c>
      <c r="F171" s="5" t="s">
        <v>2146</v>
      </c>
      <c r="G171" s="5" t="s">
        <v>2147</v>
      </c>
      <c r="H171" s="5">
        <f>VLOOKUP(A171,[1]Sheet2!A:B,2,0)</f>
        <v>57028</v>
      </c>
      <c r="I171" s="4">
        <v>45838.25</v>
      </c>
      <c r="J171" s="4">
        <v>45838.2638888889</v>
      </c>
    </row>
    <row r="172" spans="1:10">
      <c r="A172" s="5" t="s">
        <v>2148</v>
      </c>
      <c r="B172" s="6">
        <v>45838</v>
      </c>
      <c r="C172" s="5" t="s">
        <v>517</v>
      </c>
      <c r="D172" s="5" t="s">
        <v>513</v>
      </c>
      <c r="E172" s="5" t="s">
        <v>516</v>
      </c>
      <c r="F172" s="5" t="s">
        <v>2146</v>
      </c>
      <c r="G172" s="5" t="s">
        <v>2147</v>
      </c>
      <c r="H172" s="5">
        <f>VLOOKUP(A172,[1]Sheet2!A:B,2,0)</f>
        <v>57028</v>
      </c>
      <c r="I172" s="4">
        <v>45838.25</v>
      </c>
      <c r="J172" s="4">
        <v>45838.2638888889</v>
      </c>
    </row>
    <row r="173" spans="1:10">
      <c r="A173" s="5" t="s">
        <v>2149</v>
      </c>
      <c r="B173" s="6">
        <v>45838</v>
      </c>
      <c r="C173" s="5" t="s">
        <v>518</v>
      </c>
      <c r="D173" s="5" t="s">
        <v>519</v>
      </c>
      <c r="E173" s="5" t="s">
        <v>503</v>
      </c>
      <c r="F173" s="5" t="s">
        <v>2133</v>
      </c>
      <c r="G173" s="5" t="s">
        <v>2134</v>
      </c>
      <c r="H173" s="5">
        <f>VLOOKUP(A173,[1]Sheet2!A:B,2,0)</f>
        <v>40590</v>
      </c>
      <c r="I173" s="4">
        <v>45838.2777777778</v>
      </c>
      <c r="J173" s="4">
        <v>45838.2916666667</v>
      </c>
    </row>
    <row r="174" spans="1:10">
      <c r="A174" s="5" t="s">
        <v>2150</v>
      </c>
      <c r="B174" s="6">
        <v>45838</v>
      </c>
      <c r="C174" s="5" t="s">
        <v>520</v>
      </c>
      <c r="D174" s="5" t="s">
        <v>521</v>
      </c>
      <c r="E174" s="5" t="s">
        <v>522</v>
      </c>
      <c r="F174" s="5" t="s">
        <v>2151</v>
      </c>
      <c r="G174" s="5" t="s">
        <v>2152</v>
      </c>
      <c r="H174" s="5">
        <f>VLOOKUP(A174,[1]Sheet2!A:B,2,0)</f>
        <v>55019</v>
      </c>
      <c r="I174" s="4">
        <v>45838.2916666667</v>
      </c>
      <c r="J174" s="4">
        <v>45838.3125</v>
      </c>
    </row>
    <row r="175" spans="1:10">
      <c r="A175" s="5" t="s">
        <v>2153</v>
      </c>
      <c r="B175" s="6">
        <v>45838</v>
      </c>
      <c r="C175" s="5" t="s">
        <v>524</v>
      </c>
      <c r="D175" s="5" t="s">
        <v>525</v>
      </c>
      <c r="E175" s="5" t="s">
        <v>526</v>
      </c>
      <c r="F175" s="5" t="s">
        <v>2154</v>
      </c>
      <c r="G175" s="5" t="s">
        <v>2155</v>
      </c>
      <c r="H175" s="5">
        <f>VLOOKUP(A175,[1]Sheet2!A:B,2,0)</f>
        <v>7346</v>
      </c>
      <c r="I175" s="4">
        <v>45838.25</v>
      </c>
      <c r="J175" s="4">
        <v>45838.2708333333</v>
      </c>
    </row>
    <row r="176" spans="1:10">
      <c r="A176" s="5" t="s">
        <v>2156</v>
      </c>
      <c r="B176" s="6">
        <v>45838</v>
      </c>
      <c r="C176" s="5" t="s">
        <v>528</v>
      </c>
      <c r="D176" s="5" t="s">
        <v>527</v>
      </c>
      <c r="E176" s="5" t="s">
        <v>529</v>
      </c>
      <c r="F176" s="5" t="s">
        <v>2157</v>
      </c>
      <c r="G176" s="5" t="s">
        <v>2158</v>
      </c>
      <c r="H176" s="5">
        <f>VLOOKUP(A176,[1]Sheet2!A:B,2,0)</f>
        <v>20947</v>
      </c>
      <c r="I176" s="4">
        <v>45838.25</v>
      </c>
      <c r="J176" s="4">
        <v>45838.2708333333</v>
      </c>
    </row>
    <row r="177" spans="1:10">
      <c r="A177" s="5" t="s">
        <v>2159</v>
      </c>
      <c r="B177" s="6">
        <v>45838</v>
      </c>
      <c r="C177" s="5" t="s">
        <v>530</v>
      </c>
      <c r="D177" s="5" t="s">
        <v>531</v>
      </c>
      <c r="E177" s="5" t="s">
        <v>532</v>
      </c>
      <c r="F177" s="5" t="s">
        <v>2160</v>
      </c>
      <c r="G177" s="5" t="s">
        <v>2161</v>
      </c>
      <c r="H177" s="5">
        <f>VLOOKUP(A177,[1]Sheet2!A:B,2,0)</f>
        <v>44160</v>
      </c>
      <c r="I177" s="4">
        <v>45838.3263888889</v>
      </c>
      <c r="J177" s="4">
        <v>45838.34375</v>
      </c>
    </row>
    <row r="178" spans="1:10">
      <c r="A178" s="5" t="s">
        <v>2162</v>
      </c>
      <c r="B178" s="6">
        <v>45838</v>
      </c>
      <c r="C178" s="5" t="s">
        <v>534</v>
      </c>
      <c r="D178" s="5" t="s">
        <v>533</v>
      </c>
      <c r="E178" s="5" t="s">
        <v>535</v>
      </c>
      <c r="F178" s="5" t="s">
        <v>2163</v>
      </c>
      <c r="G178" s="5" t="s">
        <v>2164</v>
      </c>
      <c r="H178" s="5">
        <f>VLOOKUP(A178,[1]Sheet2!A:B,2,0)</f>
        <v>50205</v>
      </c>
      <c r="I178" s="4">
        <v>45838.2708333333</v>
      </c>
      <c r="J178" s="4">
        <v>45838.2916666667</v>
      </c>
    </row>
    <row r="179" spans="1:10">
      <c r="A179" s="5" t="s">
        <v>2165</v>
      </c>
      <c r="B179" s="6">
        <v>45838</v>
      </c>
      <c r="C179" s="5" t="s">
        <v>130</v>
      </c>
      <c r="D179" s="5" t="s">
        <v>131</v>
      </c>
      <c r="E179" s="5" t="s">
        <v>132</v>
      </c>
      <c r="F179" s="5" t="s">
        <v>1747</v>
      </c>
      <c r="G179" s="5" t="s">
        <v>1748</v>
      </c>
      <c r="H179" s="5">
        <f>VLOOKUP(A179,[1]Sheet2!A:B,2,0)</f>
        <v>56097</v>
      </c>
      <c r="I179" s="4">
        <v>45838.2916666667</v>
      </c>
      <c r="J179" s="4">
        <v>45838.3055555556</v>
      </c>
    </row>
    <row r="180" spans="1:10">
      <c r="A180" s="5" t="s">
        <v>2166</v>
      </c>
      <c r="B180" s="6">
        <v>45838</v>
      </c>
      <c r="C180" s="5" t="s">
        <v>536</v>
      </c>
      <c r="D180" s="5" t="s">
        <v>129</v>
      </c>
      <c r="E180" s="5" t="s">
        <v>537</v>
      </c>
      <c r="F180" s="5" t="s">
        <v>2167</v>
      </c>
      <c r="G180" s="5" t="s">
        <v>2168</v>
      </c>
      <c r="H180" s="5">
        <f>VLOOKUP(A180,[1]Sheet2!A:B,2,0)</f>
        <v>16742</v>
      </c>
      <c r="I180" s="4">
        <v>45838.2638888889</v>
      </c>
      <c r="J180" s="4">
        <v>45838.2743055556</v>
      </c>
    </row>
    <row r="181" spans="1:10">
      <c r="A181" s="5" t="s">
        <v>2169</v>
      </c>
      <c r="B181" s="6">
        <v>45838</v>
      </c>
      <c r="C181" s="5" t="s">
        <v>539</v>
      </c>
      <c r="D181" s="5" t="s">
        <v>538</v>
      </c>
      <c r="E181" s="5" t="s">
        <v>540</v>
      </c>
      <c r="F181" s="5" t="s">
        <v>2170</v>
      </c>
      <c r="G181" s="5" t="s">
        <v>2171</v>
      </c>
      <c r="H181" s="5">
        <f>VLOOKUP(A181,[1]Sheet2!A:B,2,0)</f>
        <v>56937</v>
      </c>
      <c r="I181" s="4">
        <v>45838.25</v>
      </c>
      <c r="J181" s="4">
        <v>45838.2638888889</v>
      </c>
    </row>
    <row r="182" spans="1:10">
      <c r="A182" s="5" t="s">
        <v>2172</v>
      </c>
      <c r="B182" s="6">
        <v>45838</v>
      </c>
      <c r="C182" s="5" t="s">
        <v>507</v>
      </c>
      <c r="D182" s="5" t="s">
        <v>506</v>
      </c>
      <c r="E182" s="5" t="s">
        <v>508</v>
      </c>
      <c r="F182" s="5" t="s">
        <v>2140</v>
      </c>
      <c r="G182" s="5" t="s">
        <v>2141</v>
      </c>
      <c r="H182" s="5">
        <f>VLOOKUP(A182,[1]Sheet2!A:B,2,0)</f>
        <v>54897</v>
      </c>
      <c r="I182" s="4">
        <v>45838.3055555556</v>
      </c>
      <c r="J182" s="4">
        <v>45838.3229166667</v>
      </c>
    </row>
    <row r="183" spans="1:10">
      <c r="A183" s="5" t="s">
        <v>2173</v>
      </c>
      <c r="B183" s="6">
        <v>45838</v>
      </c>
      <c r="C183" s="5" t="s">
        <v>510</v>
      </c>
      <c r="D183" s="5" t="s">
        <v>511</v>
      </c>
      <c r="E183" s="5" t="s">
        <v>512</v>
      </c>
      <c r="F183" s="5" t="s">
        <v>2143</v>
      </c>
      <c r="G183" s="5" t="s">
        <v>2144</v>
      </c>
      <c r="H183" s="5">
        <f>VLOOKUP(A183,[1]Sheet2!A:B,2,0)</f>
        <v>25953</v>
      </c>
      <c r="I183" s="4">
        <v>45838.2708333333</v>
      </c>
      <c r="J183" s="4">
        <v>45838.2916666667</v>
      </c>
    </row>
    <row r="184" spans="1:10">
      <c r="A184" s="5" t="s">
        <v>2174</v>
      </c>
      <c r="B184" s="6">
        <v>45838</v>
      </c>
      <c r="C184" s="5" t="s">
        <v>524</v>
      </c>
      <c r="D184" s="5" t="s">
        <v>525</v>
      </c>
      <c r="E184" s="5" t="s">
        <v>526</v>
      </c>
      <c r="F184" s="5" t="s">
        <v>2154</v>
      </c>
      <c r="G184" s="5" t="s">
        <v>2155</v>
      </c>
      <c r="H184" s="5">
        <f>VLOOKUP(A184,[1]Sheet2!A:B,2,0)</f>
        <v>7346</v>
      </c>
      <c r="I184" s="4">
        <v>45838.25</v>
      </c>
      <c r="J184" s="4">
        <v>45838.2708333333</v>
      </c>
    </row>
    <row r="185" spans="1:10">
      <c r="A185" s="5" t="s">
        <v>2175</v>
      </c>
      <c r="B185" s="6">
        <v>45838</v>
      </c>
      <c r="C185" s="5" t="s">
        <v>542</v>
      </c>
      <c r="D185" s="5" t="s">
        <v>543</v>
      </c>
      <c r="E185" s="5" t="s">
        <v>544</v>
      </c>
      <c r="F185" s="5" t="s">
        <v>2176</v>
      </c>
      <c r="G185" s="5" t="s">
        <v>2177</v>
      </c>
      <c r="H185" s="5">
        <f>VLOOKUP(A185,[1]Sheet2!A:B,2,0)</f>
        <v>55131</v>
      </c>
      <c r="I185" s="4">
        <v>45838.3819444444</v>
      </c>
      <c r="J185" s="4">
        <v>45838.3958333333</v>
      </c>
    </row>
    <row r="186" spans="1:10">
      <c r="A186" s="5" t="s">
        <v>2178</v>
      </c>
      <c r="B186" s="6">
        <v>45838</v>
      </c>
      <c r="C186" s="5" t="s">
        <v>546</v>
      </c>
      <c r="D186" s="5" t="s">
        <v>545</v>
      </c>
      <c r="E186" s="5" t="s">
        <v>547</v>
      </c>
      <c r="F186" s="5" t="s">
        <v>2179</v>
      </c>
      <c r="G186" s="5" t="s">
        <v>2180</v>
      </c>
      <c r="H186" s="5">
        <f>VLOOKUP(A186,[1]Sheet2!A:B,2,0)</f>
        <v>34917</v>
      </c>
      <c r="I186" s="4">
        <v>45838.3333333333</v>
      </c>
      <c r="J186" s="4">
        <v>45838.3541666667</v>
      </c>
    </row>
    <row r="187" spans="1:10">
      <c r="A187" s="5" t="s">
        <v>2181</v>
      </c>
      <c r="B187" s="6">
        <v>45838</v>
      </c>
      <c r="C187" s="5" t="s">
        <v>549</v>
      </c>
      <c r="D187" s="5" t="s">
        <v>550</v>
      </c>
      <c r="E187" s="5" t="s">
        <v>551</v>
      </c>
      <c r="F187" s="5" t="s">
        <v>2182</v>
      </c>
      <c r="G187" s="5" t="s">
        <v>2183</v>
      </c>
      <c r="H187" s="5">
        <f>VLOOKUP(A187,[1]Sheet2!A:B,2,0)</f>
        <v>58375</v>
      </c>
      <c r="I187" s="4">
        <v>45838.2361111111</v>
      </c>
      <c r="J187" s="4">
        <v>45838.25</v>
      </c>
    </row>
    <row r="188" spans="1:10">
      <c r="A188" s="5" t="s">
        <v>2184</v>
      </c>
      <c r="B188" s="6">
        <v>45838</v>
      </c>
      <c r="C188" s="5" t="s">
        <v>552</v>
      </c>
      <c r="D188" s="5" t="s">
        <v>553</v>
      </c>
      <c r="E188" s="5" t="s">
        <v>554</v>
      </c>
      <c r="F188" s="5" t="s">
        <v>2185</v>
      </c>
      <c r="G188" s="5" t="s">
        <v>2186</v>
      </c>
      <c r="H188" s="5">
        <f>VLOOKUP(A188,[1]Sheet2!A:B,2,0)</f>
        <v>58376</v>
      </c>
      <c r="I188" s="4">
        <v>45838.2708333333</v>
      </c>
      <c r="J188" s="4">
        <v>45838.2847222222</v>
      </c>
    </row>
    <row r="189" spans="1:10">
      <c r="A189" s="5" t="s">
        <v>2187</v>
      </c>
      <c r="B189" s="6">
        <v>45838</v>
      </c>
      <c r="C189" s="5" t="s">
        <v>555</v>
      </c>
      <c r="D189" s="5" t="s">
        <v>556</v>
      </c>
      <c r="E189" s="5" t="s">
        <v>557</v>
      </c>
      <c r="F189" s="5" t="s">
        <v>2188</v>
      </c>
      <c r="G189" s="5" t="s">
        <v>2189</v>
      </c>
      <c r="H189" s="5">
        <f>VLOOKUP(A189,[1]Sheet2!A:B,2,0)</f>
        <v>55165</v>
      </c>
      <c r="I189" s="4">
        <v>45838.2361111111</v>
      </c>
      <c r="J189" s="4">
        <v>45838.2569444444</v>
      </c>
    </row>
    <row r="190" spans="1:10">
      <c r="A190" s="5" t="s">
        <v>2190</v>
      </c>
      <c r="B190" s="6">
        <v>45838</v>
      </c>
      <c r="C190" s="5" t="s">
        <v>558</v>
      </c>
      <c r="D190" s="5" t="s">
        <v>559</v>
      </c>
      <c r="E190" s="5" t="s">
        <v>560</v>
      </c>
      <c r="F190" s="5" t="s">
        <v>2191</v>
      </c>
      <c r="G190" s="5" t="s">
        <v>2192</v>
      </c>
      <c r="H190" s="5">
        <f>VLOOKUP(A190,[1]Sheet2!A:B,2,0)</f>
        <v>55099</v>
      </c>
      <c r="I190" s="4">
        <v>45838.2152777778</v>
      </c>
      <c r="J190" s="4">
        <v>45838.2291666667</v>
      </c>
    </row>
    <row r="191" spans="1:10">
      <c r="A191" s="5" t="s">
        <v>2193</v>
      </c>
      <c r="B191" s="6">
        <v>45838</v>
      </c>
      <c r="C191" s="5" t="s">
        <v>562</v>
      </c>
      <c r="D191" s="5" t="s">
        <v>563</v>
      </c>
      <c r="E191" s="5" t="s">
        <v>564</v>
      </c>
      <c r="F191" s="5" t="s">
        <v>2194</v>
      </c>
      <c r="G191" s="5" t="s">
        <v>2195</v>
      </c>
      <c r="H191" s="5">
        <f>VLOOKUP(A191,[1]Sheet2!A:B,2,0)</f>
        <v>684</v>
      </c>
      <c r="I191" s="4">
        <v>45838.3333333333</v>
      </c>
      <c r="J191" s="4">
        <v>45838.3541666667</v>
      </c>
    </row>
    <row r="192" spans="1:10">
      <c r="A192" s="5" t="s">
        <v>2196</v>
      </c>
      <c r="B192" s="6">
        <v>45838</v>
      </c>
      <c r="C192" s="5" t="s">
        <v>566</v>
      </c>
      <c r="D192" s="5" t="s">
        <v>565</v>
      </c>
      <c r="E192" s="5" t="s">
        <v>567</v>
      </c>
      <c r="F192" s="5" t="s">
        <v>2197</v>
      </c>
      <c r="G192" s="5" t="s">
        <v>2198</v>
      </c>
      <c r="H192" s="5">
        <f>VLOOKUP(A192,[1]Sheet2!A:B,2,0)</f>
        <v>57248</v>
      </c>
      <c r="I192" s="4">
        <v>45838.2291666667</v>
      </c>
      <c r="J192" s="4">
        <v>45838.25</v>
      </c>
    </row>
    <row r="193" spans="1:10">
      <c r="A193" s="5" t="s">
        <v>2199</v>
      </c>
      <c r="B193" s="6">
        <v>45838</v>
      </c>
      <c r="C193" s="5" t="s">
        <v>566</v>
      </c>
      <c r="D193" s="5" t="s">
        <v>565</v>
      </c>
      <c r="E193" s="5" t="s">
        <v>567</v>
      </c>
      <c r="F193" s="5" t="s">
        <v>2197</v>
      </c>
      <c r="G193" s="5" t="s">
        <v>2198</v>
      </c>
      <c r="H193" s="5">
        <f>VLOOKUP(A193,[1]Sheet2!A:B,2,0)</f>
        <v>57248</v>
      </c>
      <c r="I193" s="4">
        <v>45838.2291666667</v>
      </c>
      <c r="J193" s="4">
        <v>45838.25</v>
      </c>
    </row>
    <row r="194" spans="1:10">
      <c r="A194" s="5" t="s">
        <v>2200</v>
      </c>
      <c r="B194" s="6">
        <v>45838</v>
      </c>
      <c r="C194" s="5" t="s">
        <v>345</v>
      </c>
      <c r="D194" s="5" t="s">
        <v>346</v>
      </c>
      <c r="E194" s="5" t="s">
        <v>347</v>
      </c>
      <c r="F194" s="5" t="s">
        <v>1961</v>
      </c>
      <c r="G194" s="5" t="s">
        <v>1962</v>
      </c>
      <c r="H194" s="5">
        <f>VLOOKUP(A194,[1]Sheet2!A:B,2,0)</f>
        <v>58094</v>
      </c>
      <c r="I194" s="4">
        <v>45838.2916666667</v>
      </c>
      <c r="J194" s="4">
        <v>45838.3125</v>
      </c>
    </row>
    <row r="195" spans="1:10">
      <c r="A195" s="5" t="s">
        <v>2201</v>
      </c>
      <c r="B195" s="6">
        <v>45838</v>
      </c>
      <c r="C195" s="5" t="s">
        <v>569</v>
      </c>
      <c r="D195" s="5" t="s">
        <v>570</v>
      </c>
      <c r="E195" s="5" t="s">
        <v>571</v>
      </c>
      <c r="F195" s="5" t="s">
        <v>2202</v>
      </c>
      <c r="G195" s="5" t="s">
        <v>2203</v>
      </c>
      <c r="H195" s="5">
        <f>VLOOKUP(A195,[1]Sheet2!A:B,2,0)</f>
        <v>526</v>
      </c>
      <c r="I195" s="4">
        <v>45838.3333333333</v>
      </c>
      <c r="J195" s="4">
        <v>45838.3541666667</v>
      </c>
    </row>
    <row r="196" spans="1:10">
      <c r="A196" s="5" t="s">
        <v>2204</v>
      </c>
      <c r="B196" s="6">
        <v>45838</v>
      </c>
      <c r="C196" s="5" t="s">
        <v>573</v>
      </c>
      <c r="D196" s="5" t="s">
        <v>574</v>
      </c>
      <c r="E196" s="5" t="s">
        <v>575</v>
      </c>
      <c r="F196" s="5" t="s">
        <v>2205</v>
      </c>
      <c r="G196" s="5" t="s">
        <v>2206</v>
      </c>
      <c r="H196" s="5">
        <f>VLOOKUP(A196,[1]Sheet2!A:B,2,0)</f>
        <v>46901</v>
      </c>
      <c r="I196" s="4">
        <v>45838.2361111111</v>
      </c>
      <c r="J196" s="4">
        <v>45838.25</v>
      </c>
    </row>
    <row r="197" spans="1:10">
      <c r="A197" s="5" t="s">
        <v>2207</v>
      </c>
      <c r="B197" s="6">
        <v>45838</v>
      </c>
      <c r="C197" s="5" t="s">
        <v>576</v>
      </c>
      <c r="D197" s="5" t="s">
        <v>509</v>
      </c>
      <c r="E197" s="5" t="s">
        <v>577</v>
      </c>
      <c r="F197" s="5" t="s">
        <v>2208</v>
      </c>
      <c r="G197" s="5" t="s">
        <v>2209</v>
      </c>
      <c r="H197" s="5">
        <f>VLOOKUP(A197,[1]Sheet2!A:B,2,0)</f>
        <v>16212</v>
      </c>
      <c r="I197" s="4">
        <v>45838.2708333333</v>
      </c>
      <c r="J197" s="4">
        <v>45838.2916666667</v>
      </c>
    </row>
    <row r="198" spans="1:10">
      <c r="A198" s="5" t="s">
        <v>2210</v>
      </c>
      <c r="B198" s="6">
        <v>45838</v>
      </c>
      <c r="C198" s="5" t="s">
        <v>579</v>
      </c>
      <c r="D198" s="5" t="s">
        <v>580</v>
      </c>
      <c r="E198" s="5" t="s">
        <v>581</v>
      </c>
      <c r="F198" s="5" t="s">
        <v>2211</v>
      </c>
      <c r="G198" s="5" t="s">
        <v>2212</v>
      </c>
      <c r="H198" s="5">
        <f>VLOOKUP(A198,[1]Sheet2!A:B,2,0)</f>
        <v>59032</v>
      </c>
      <c r="I198" s="4">
        <v>45838.2777777778</v>
      </c>
      <c r="J198" s="4">
        <v>45838.2916666667</v>
      </c>
    </row>
    <row r="199" spans="1:10">
      <c r="A199" s="5" t="s">
        <v>2213</v>
      </c>
      <c r="B199" s="6">
        <v>45838</v>
      </c>
      <c r="C199" s="5" t="s">
        <v>2214</v>
      </c>
      <c r="D199" s="5" t="s">
        <v>582</v>
      </c>
      <c r="E199" s="5" t="s">
        <v>583</v>
      </c>
      <c r="F199" s="5" t="s">
        <v>2215</v>
      </c>
      <c r="G199" s="5" t="s">
        <v>2216</v>
      </c>
      <c r="H199" s="5">
        <f>VLOOKUP(A199,[1]Sheet2!A:B,2,0)</f>
        <v>23705</v>
      </c>
      <c r="I199" s="4">
        <v>45838.2777777778</v>
      </c>
      <c r="J199" s="4">
        <v>45838.2916666667</v>
      </c>
    </row>
    <row r="200" spans="1:10">
      <c r="A200" s="5" t="s">
        <v>2217</v>
      </c>
      <c r="B200" s="6">
        <v>45838</v>
      </c>
      <c r="C200" s="5" t="s">
        <v>585</v>
      </c>
      <c r="D200" s="5" t="s">
        <v>584</v>
      </c>
      <c r="E200" s="5" t="s">
        <v>586</v>
      </c>
      <c r="F200" s="5" t="s">
        <v>2218</v>
      </c>
      <c r="G200" s="5" t="s">
        <v>2219</v>
      </c>
      <c r="H200" s="5">
        <f>VLOOKUP(A200,[1]Sheet2!A:B,2,0)</f>
        <v>23895</v>
      </c>
      <c r="I200" s="4">
        <v>45838.3055555556</v>
      </c>
      <c r="J200" s="4">
        <v>45838.3194444444</v>
      </c>
    </row>
    <row r="201" spans="1:10">
      <c r="A201" s="5" t="s">
        <v>2220</v>
      </c>
      <c r="B201" s="6">
        <v>45838</v>
      </c>
      <c r="C201" s="5" t="s">
        <v>587</v>
      </c>
      <c r="D201" s="5" t="s">
        <v>588</v>
      </c>
      <c r="E201" s="5" t="s">
        <v>589</v>
      </c>
      <c r="F201" s="5" t="s">
        <v>2221</v>
      </c>
      <c r="G201" s="5" t="s">
        <v>2222</v>
      </c>
      <c r="H201" s="5">
        <f>VLOOKUP(A201,[1]Sheet2!A:B,2,0)</f>
        <v>55133</v>
      </c>
      <c r="I201" s="4">
        <v>45838.375</v>
      </c>
      <c r="J201" s="4">
        <v>45838.3923611111</v>
      </c>
    </row>
    <row r="202" spans="1:10">
      <c r="A202" s="5" t="s">
        <v>2223</v>
      </c>
      <c r="B202" s="6">
        <v>45838</v>
      </c>
      <c r="C202" s="5" t="s">
        <v>590</v>
      </c>
      <c r="D202" s="5" t="s">
        <v>244</v>
      </c>
      <c r="E202" s="5" t="s">
        <v>591</v>
      </c>
      <c r="F202" s="5" t="s">
        <v>2224</v>
      </c>
      <c r="G202" s="5" t="s">
        <v>2225</v>
      </c>
      <c r="H202" s="5">
        <f>VLOOKUP(A202,[1]Sheet2!A:B,2,0)</f>
        <v>1206</v>
      </c>
      <c r="I202" s="4">
        <v>45838.25</v>
      </c>
      <c r="J202" s="4">
        <v>45838.2708333333</v>
      </c>
    </row>
    <row r="203" spans="1:10">
      <c r="A203" s="5" t="s">
        <v>2226</v>
      </c>
      <c r="B203" s="6">
        <v>45838</v>
      </c>
      <c r="C203" s="5" t="s">
        <v>590</v>
      </c>
      <c r="D203" s="5" t="s">
        <v>244</v>
      </c>
      <c r="E203" s="5" t="s">
        <v>591</v>
      </c>
      <c r="F203" s="5" t="s">
        <v>2224</v>
      </c>
      <c r="G203" s="5" t="s">
        <v>2225</v>
      </c>
      <c r="H203" s="5">
        <f>VLOOKUP(A203,[1]Sheet2!A:B,2,0)</f>
        <v>1206</v>
      </c>
      <c r="I203" s="4">
        <v>45838.25</v>
      </c>
      <c r="J203" s="4">
        <v>45838.2708333333</v>
      </c>
    </row>
    <row r="204" spans="1:10">
      <c r="A204" s="5" t="s">
        <v>2227</v>
      </c>
      <c r="B204" s="6">
        <v>45838</v>
      </c>
      <c r="C204" s="5" t="s">
        <v>593</v>
      </c>
      <c r="D204" s="5" t="s">
        <v>592</v>
      </c>
      <c r="E204" s="5" t="s">
        <v>594</v>
      </c>
      <c r="F204" s="5" t="s">
        <v>2228</v>
      </c>
      <c r="G204" s="5" t="s">
        <v>2229</v>
      </c>
      <c r="H204" s="5">
        <f>VLOOKUP(A204,[1]Sheet2!A:B,2,0)</f>
        <v>44428</v>
      </c>
      <c r="I204" s="4">
        <v>45838.2083333333</v>
      </c>
      <c r="J204" s="4">
        <v>45838.2291666667</v>
      </c>
    </row>
    <row r="205" spans="1:10">
      <c r="A205" s="5" t="s">
        <v>2230</v>
      </c>
      <c r="B205" s="6">
        <v>45838</v>
      </c>
      <c r="C205" s="5" t="s">
        <v>576</v>
      </c>
      <c r="D205" s="5" t="s">
        <v>509</v>
      </c>
      <c r="E205" s="5" t="s">
        <v>577</v>
      </c>
      <c r="F205" s="5" t="s">
        <v>2208</v>
      </c>
      <c r="G205" s="5" t="s">
        <v>2209</v>
      </c>
      <c r="H205" s="5">
        <f>VLOOKUP(A205,[1]Sheet2!A:B,2,0)</f>
        <v>16212</v>
      </c>
      <c r="I205" s="4">
        <v>45838.2708333333</v>
      </c>
      <c r="J205" s="4">
        <v>45838.2916666667</v>
      </c>
    </row>
    <row r="206" spans="1:10">
      <c r="A206" s="5" t="s">
        <v>2231</v>
      </c>
      <c r="B206" s="6">
        <v>45838</v>
      </c>
      <c r="C206" s="5" t="s">
        <v>596</v>
      </c>
      <c r="D206" s="5" t="s">
        <v>595</v>
      </c>
      <c r="E206" s="5" t="s">
        <v>597</v>
      </c>
      <c r="F206" s="5" t="s">
        <v>2232</v>
      </c>
      <c r="G206" s="5" t="s">
        <v>2233</v>
      </c>
      <c r="H206" s="5">
        <f>VLOOKUP(A206,[1]Sheet2!A:B,2,0)</f>
        <v>30764</v>
      </c>
      <c r="I206" s="4">
        <v>45838.2708333333</v>
      </c>
      <c r="J206" s="4">
        <v>45838.2916666667</v>
      </c>
    </row>
    <row r="207" spans="1:10">
      <c r="A207" s="5" t="s">
        <v>2234</v>
      </c>
      <c r="B207" s="6">
        <v>45838</v>
      </c>
      <c r="C207" s="5" t="s">
        <v>599</v>
      </c>
      <c r="D207" s="5" t="s">
        <v>600</v>
      </c>
      <c r="E207" s="5" t="s">
        <v>601</v>
      </c>
      <c r="F207" s="5" t="s">
        <v>2235</v>
      </c>
      <c r="G207" s="5" t="s">
        <v>2236</v>
      </c>
      <c r="H207" s="5">
        <f>VLOOKUP(A207,[1]Sheet2!A:B,2,0)</f>
        <v>15623</v>
      </c>
      <c r="I207" s="4">
        <v>45838.2569444444</v>
      </c>
      <c r="J207" s="4">
        <v>45838.2708333333</v>
      </c>
    </row>
    <row r="208" spans="1:10">
      <c r="A208" s="5" t="s">
        <v>2237</v>
      </c>
      <c r="B208" s="6">
        <v>45838</v>
      </c>
      <c r="C208" s="5" t="s">
        <v>603</v>
      </c>
      <c r="D208" s="5" t="s">
        <v>602</v>
      </c>
      <c r="E208" s="5" t="s">
        <v>604</v>
      </c>
      <c r="F208" s="5" t="s">
        <v>2238</v>
      </c>
      <c r="G208" s="5" t="s">
        <v>2239</v>
      </c>
      <c r="H208" s="5">
        <f>VLOOKUP(A208,[1]Sheet2!A:B,2,0)</f>
        <v>49789</v>
      </c>
      <c r="I208" s="4">
        <v>45838.2777777778</v>
      </c>
      <c r="J208" s="4">
        <v>45838.2916666667</v>
      </c>
    </row>
    <row r="209" spans="1:10">
      <c r="A209" s="5" t="s">
        <v>2240</v>
      </c>
      <c r="B209" s="6">
        <v>45838</v>
      </c>
      <c r="C209" s="5" t="s">
        <v>2241</v>
      </c>
      <c r="D209" s="5" t="s">
        <v>605</v>
      </c>
      <c r="E209" s="5" t="s">
        <v>606</v>
      </c>
      <c r="F209" s="5" t="s">
        <v>2242</v>
      </c>
      <c r="G209" s="5" t="s">
        <v>2243</v>
      </c>
      <c r="H209" s="5">
        <f>VLOOKUP(A209,[1]Sheet2!A:B,2,0)</f>
        <v>46159</v>
      </c>
      <c r="I209" s="4">
        <v>45838.3020833333</v>
      </c>
      <c r="J209" s="4">
        <v>45838.3125</v>
      </c>
    </row>
    <row r="210" spans="1:10">
      <c r="A210" s="5" t="s">
        <v>2244</v>
      </c>
      <c r="B210" s="6">
        <v>45838</v>
      </c>
      <c r="C210" s="5" t="s">
        <v>608</v>
      </c>
      <c r="D210" s="5" t="s">
        <v>609</v>
      </c>
      <c r="E210" s="5" t="s">
        <v>610</v>
      </c>
      <c r="F210" s="5" t="s">
        <v>2245</v>
      </c>
      <c r="G210" s="5" t="s">
        <v>2246</v>
      </c>
      <c r="H210" s="5">
        <f>VLOOKUP(A210,[1]Sheet2!A:B,2,0)</f>
        <v>44325</v>
      </c>
      <c r="I210" s="4">
        <v>45838.2152777778</v>
      </c>
      <c r="J210" s="4">
        <v>45838.2291666667</v>
      </c>
    </row>
    <row r="211" spans="1:10">
      <c r="A211" s="5" t="s">
        <v>2247</v>
      </c>
      <c r="B211" s="6">
        <v>45838</v>
      </c>
      <c r="C211" s="5" t="s">
        <v>611</v>
      </c>
      <c r="D211" s="5" t="s">
        <v>325</v>
      </c>
      <c r="E211" s="5" t="s">
        <v>327</v>
      </c>
      <c r="F211" s="5" t="s">
        <v>1943</v>
      </c>
      <c r="G211" s="5" t="s">
        <v>1944</v>
      </c>
      <c r="H211" s="5">
        <f>VLOOKUP(A211,[1]Sheet2!A:B,2,0)</f>
        <v>49520</v>
      </c>
      <c r="I211" s="4">
        <v>45838.2916666667</v>
      </c>
      <c r="J211" s="4">
        <v>45838.3090277778</v>
      </c>
    </row>
    <row r="212" spans="1:10">
      <c r="A212" s="5" t="s">
        <v>2248</v>
      </c>
      <c r="B212" s="6">
        <v>45838</v>
      </c>
      <c r="C212" s="5" t="s">
        <v>613</v>
      </c>
      <c r="D212" s="5" t="s">
        <v>612</v>
      </c>
      <c r="E212" s="5" t="s">
        <v>614</v>
      </c>
      <c r="F212" s="5" t="s">
        <v>2249</v>
      </c>
      <c r="G212" s="5" t="s">
        <v>2250</v>
      </c>
      <c r="H212" s="5">
        <f>VLOOKUP(A212,[1]Sheet2!A:B,2,0)</f>
        <v>34422</v>
      </c>
      <c r="I212" s="4">
        <v>45838.25</v>
      </c>
      <c r="J212" s="4">
        <v>45838.2708333333</v>
      </c>
    </row>
    <row r="213" spans="1:10">
      <c r="A213" s="5" t="s">
        <v>2251</v>
      </c>
      <c r="B213" s="6">
        <v>45838</v>
      </c>
      <c r="C213" s="5" t="s">
        <v>616</v>
      </c>
      <c r="D213" s="5" t="s">
        <v>617</v>
      </c>
      <c r="E213" s="5" t="s">
        <v>618</v>
      </c>
      <c r="F213" s="5" t="s">
        <v>2252</v>
      </c>
      <c r="G213" s="5" t="s">
        <v>2253</v>
      </c>
      <c r="H213" s="5">
        <f>VLOOKUP(A213,[1]Sheet2!A:B,2,0)</f>
        <v>34556</v>
      </c>
      <c r="I213" s="4">
        <v>45838.25</v>
      </c>
      <c r="J213" s="4">
        <v>45838.2638888889</v>
      </c>
    </row>
    <row r="214" spans="1:10">
      <c r="A214" s="5" t="s">
        <v>2254</v>
      </c>
      <c r="B214" s="6">
        <v>45838</v>
      </c>
      <c r="C214" s="5" t="s">
        <v>619</v>
      </c>
      <c r="D214" s="5" t="s">
        <v>620</v>
      </c>
      <c r="E214" s="5" t="s">
        <v>481</v>
      </c>
      <c r="F214" s="5" t="s">
        <v>2105</v>
      </c>
      <c r="G214" s="5" t="s">
        <v>2106</v>
      </c>
      <c r="H214" s="5">
        <f>VLOOKUP(A214,[1]Sheet2!A:B,2,0)</f>
        <v>16225</v>
      </c>
      <c r="I214" s="4">
        <v>45838.2916666667</v>
      </c>
      <c r="J214" s="4">
        <v>45838.3125</v>
      </c>
    </row>
    <row r="215" spans="1:10">
      <c r="A215" s="5" t="s">
        <v>2255</v>
      </c>
      <c r="B215" s="6">
        <v>45838</v>
      </c>
      <c r="C215" s="5" t="s">
        <v>622</v>
      </c>
      <c r="D215" s="5" t="s">
        <v>623</v>
      </c>
      <c r="E215" s="5" t="s">
        <v>624</v>
      </c>
      <c r="F215" s="5" t="s">
        <v>2256</v>
      </c>
      <c r="G215" s="5" t="s">
        <v>2257</v>
      </c>
      <c r="H215" s="5">
        <f>VLOOKUP(A215,[1]Sheet2!A:B,2,0)</f>
        <v>55023</v>
      </c>
      <c r="I215" s="4">
        <v>45838.375</v>
      </c>
      <c r="J215" s="4">
        <v>45838.3958333333</v>
      </c>
    </row>
    <row r="216" spans="1:10">
      <c r="A216" s="5" t="s">
        <v>2258</v>
      </c>
      <c r="B216" s="6">
        <v>45838</v>
      </c>
      <c r="C216" s="5" t="s">
        <v>625</v>
      </c>
      <c r="D216" s="5" t="s">
        <v>626</v>
      </c>
      <c r="E216" s="5" t="s">
        <v>624</v>
      </c>
      <c r="F216" s="5" t="s">
        <v>2256</v>
      </c>
      <c r="G216" s="5" t="s">
        <v>2257</v>
      </c>
      <c r="H216" s="5">
        <f>VLOOKUP(A216,[1]Sheet2!A:B,2,0)</f>
        <v>55023</v>
      </c>
      <c r="I216" s="4">
        <v>45838.375</v>
      </c>
      <c r="J216" s="4">
        <v>45838.3958333333</v>
      </c>
    </row>
    <row r="217" spans="1:10">
      <c r="A217" s="5" t="s">
        <v>2259</v>
      </c>
      <c r="B217" s="6">
        <v>45838</v>
      </c>
      <c r="C217" s="5" t="s">
        <v>627</v>
      </c>
      <c r="D217" s="5" t="s">
        <v>628</v>
      </c>
      <c r="E217" s="5" t="s">
        <v>629</v>
      </c>
      <c r="F217" s="5" t="s">
        <v>2260</v>
      </c>
      <c r="G217" s="5" t="s">
        <v>2261</v>
      </c>
      <c r="H217" s="5">
        <f>VLOOKUP(A217,[1]Sheet2!A:B,2,0)</f>
        <v>18813</v>
      </c>
      <c r="I217" s="4">
        <v>45838.2708333333</v>
      </c>
      <c r="J217" s="4">
        <v>45838.3125</v>
      </c>
    </row>
    <row r="218" spans="1:10">
      <c r="A218" s="5" t="s">
        <v>2262</v>
      </c>
      <c r="B218" s="6">
        <v>45838</v>
      </c>
      <c r="C218" s="5" t="s">
        <v>2263</v>
      </c>
      <c r="D218" s="5" t="s">
        <v>630</v>
      </c>
      <c r="E218" s="5" t="s">
        <v>631</v>
      </c>
      <c r="F218" s="5" t="s">
        <v>2264</v>
      </c>
      <c r="G218" s="5" t="s">
        <v>2265</v>
      </c>
      <c r="H218" s="5">
        <f>VLOOKUP(A218,[1]Sheet2!A:B,2,0)</f>
        <v>43160</v>
      </c>
      <c r="I218" s="4">
        <v>45838.2291666667</v>
      </c>
      <c r="J218" s="4">
        <v>45838.2430555556</v>
      </c>
    </row>
    <row r="219" spans="1:10">
      <c r="A219" s="5" t="s">
        <v>2266</v>
      </c>
      <c r="B219" s="6">
        <v>45838</v>
      </c>
      <c r="C219" s="5" t="s">
        <v>632</v>
      </c>
      <c r="D219" s="5" t="s">
        <v>633</v>
      </c>
      <c r="E219" s="5" t="s">
        <v>604</v>
      </c>
      <c r="F219" s="5" t="s">
        <v>2238</v>
      </c>
      <c r="G219" s="5" t="s">
        <v>2239</v>
      </c>
      <c r="H219" s="5">
        <f>VLOOKUP(A219,[1]Sheet2!A:B,2,0)</f>
        <v>49789</v>
      </c>
      <c r="I219" s="4">
        <v>45838.2777777778</v>
      </c>
      <c r="J219" s="4">
        <v>45838.2916666667</v>
      </c>
    </row>
    <row r="220" spans="1:10">
      <c r="A220" s="5" t="s">
        <v>2267</v>
      </c>
      <c r="B220" s="6">
        <v>45838</v>
      </c>
      <c r="C220" s="5" t="s">
        <v>603</v>
      </c>
      <c r="D220" s="5" t="s">
        <v>602</v>
      </c>
      <c r="E220" s="5" t="s">
        <v>604</v>
      </c>
      <c r="F220" s="5" t="s">
        <v>2238</v>
      </c>
      <c r="G220" s="5" t="s">
        <v>2239</v>
      </c>
      <c r="H220" s="5">
        <f>VLOOKUP(A220,[1]Sheet2!A:B,2,0)</f>
        <v>49789</v>
      </c>
      <c r="I220" s="4">
        <v>45838.2777777778</v>
      </c>
      <c r="J220" s="4">
        <v>45838.2916666667</v>
      </c>
    </row>
    <row r="221" spans="1:10">
      <c r="A221" s="5" t="s">
        <v>2268</v>
      </c>
      <c r="B221" s="6">
        <v>45838</v>
      </c>
      <c r="C221" s="5" t="s">
        <v>2269</v>
      </c>
      <c r="D221" s="5" t="s">
        <v>634</v>
      </c>
      <c r="E221" s="5" t="s">
        <v>635</v>
      </c>
      <c r="F221" s="5" t="s">
        <v>2270</v>
      </c>
      <c r="G221" s="5" t="s">
        <v>2271</v>
      </c>
      <c r="H221" s="5">
        <f>VLOOKUP(A221,[1]Sheet2!A:B,2,0)</f>
        <v>46252</v>
      </c>
      <c r="I221" s="4">
        <v>45838.2916666667</v>
      </c>
      <c r="J221" s="4">
        <v>45838.3125</v>
      </c>
    </row>
    <row r="222" spans="1:10">
      <c r="A222" s="5" t="s">
        <v>2272</v>
      </c>
      <c r="B222" s="6">
        <v>45838</v>
      </c>
      <c r="C222" s="5" t="s">
        <v>637</v>
      </c>
      <c r="D222" s="5" t="s">
        <v>638</v>
      </c>
      <c r="E222" s="5" t="s">
        <v>639</v>
      </c>
      <c r="F222" s="5" t="s">
        <v>2273</v>
      </c>
      <c r="G222" s="5" t="s">
        <v>2274</v>
      </c>
      <c r="H222" s="5">
        <f>VLOOKUP(A222,[1]Sheet2!A:B,2,0)</f>
        <v>57022</v>
      </c>
      <c r="I222" s="4">
        <v>45838.2152777778</v>
      </c>
      <c r="J222" s="4">
        <v>45838.2291666667</v>
      </c>
    </row>
    <row r="223" spans="1:10">
      <c r="A223" s="5" t="s">
        <v>2275</v>
      </c>
      <c r="B223" s="6">
        <v>45838</v>
      </c>
      <c r="C223" s="5" t="s">
        <v>641</v>
      </c>
      <c r="D223" s="5" t="s">
        <v>642</v>
      </c>
      <c r="E223" s="5" t="s">
        <v>643</v>
      </c>
      <c r="F223" s="5" t="s">
        <v>2276</v>
      </c>
      <c r="G223" s="5" t="s">
        <v>2277</v>
      </c>
      <c r="H223" s="5">
        <f>VLOOKUP(A223,[1]Sheet2!A:B,2,0)</f>
        <v>24835</v>
      </c>
      <c r="I223" s="4">
        <v>45838.3055555556</v>
      </c>
      <c r="J223" s="4">
        <v>45838.3125</v>
      </c>
    </row>
    <row r="224" spans="1:10">
      <c r="A224" s="5" t="s">
        <v>2278</v>
      </c>
      <c r="B224" s="6">
        <v>45838</v>
      </c>
      <c r="C224" s="5" t="s">
        <v>647</v>
      </c>
      <c r="D224" s="5" t="s">
        <v>648</v>
      </c>
      <c r="E224" s="5" t="s">
        <v>649</v>
      </c>
      <c r="F224" s="5" t="s">
        <v>2279</v>
      </c>
      <c r="G224" s="5" t="s">
        <v>2280</v>
      </c>
      <c r="H224" s="5">
        <f>VLOOKUP(A224,[1]Sheet2!A:B,2,0)</f>
        <v>48390</v>
      </c>
      <c r="I224" s="4">
        <v>45838.375</v>
      </c>
      <c r="J224" s="4">
        <v>45838.3958333333</v>
      </c>
    </row>
    <row r="225" spans="1:10">
      <c r="A225" s="5" t="s">
        <v>2281</v>
      </c>
      <c r="B225" s="6">
        <v>45838</v>
      </c>
      <c r="C225" s="5" t="s">
        <v>650</v>
      </c>
      <c r="D225" s="5" t="s">
        <v>651</v>
      </c>
      <c r="E225" s="5" t="s">
        <v>652</v>
      </c>
      <c r="F225" s="5" t="s">
        <v>2282</v>
      </c>
      <c r="G225" s="5" t="s">
        <v>2283</v>
      </c>
      <c r="H225" s="5">
        <f>VLOOKUP(A225,[1]Sheet2!A:B,2,0)</f>
        <v>34557</v>
      </c>
      <c r="I225" s="4">
        <v>45838.25</v>
      </c>
      <c r="J225" s="4">
        <v>45838.2638888889</v>
      </c>
    </row>
    <row r="226" spans="1:10">
      <c r="A226" s="5" t="s">
        <v>2284</v>
      </c>
      <c r="B226" s="6">
        <v>45838</v>
      </c>
      <c r="C226" s="5" t="s">
        <v>653</v>
      </c>
      <c r="D226" s="5" t="s">
        <v>654</v>
      </c>
      <c r="E226" s="5" t="s">
        <v>655</v>
      </c>
      <c r="F226" s="5" t="s">
        <v>2285</v>
      </c>
      <c r="G226" s="5" t="s">
        <v>2286</v>
      </c>
      <c r="H226" s="5">
        <f>VLOOKUP(A226,[1]Sheet2!A:B,2,0)</f>
        <v>46126</v>
      </c>
      <c r="I226" s="4">
        <v>45838.2916666667</v>
      </c>
      <c r="J226" s="4">
        <v>45838.3125</v>
      </c>
    </row>
    <row r="227" spans="1:10">
      <c r="A227" s="5" t="s">
        <v>2287</v>
      </c>
      <c r="B227" s="6">
        <v>45838</v>
      </c>
      <c r="C227" s="5" t="s">
        <v>498</v>
      </c>
      <c r="D227" s="5" t="s">
        <v>499</v>
      </c>
      <c r="E227" s="5" t="s">
        <v>500</v>
      </c>
      <c r="F227" s="5" t="s">
        <v>2128</v>
      </c>
      <c r="G227" s="5" t="s">
        <v>2129</v>
      </c>
      <c r="H227" s="5">
        <f>VLOOKUP(A227,[1]Sheet2!A:B,2,0)</f>
        <v>58883</v>
      </c>
      <c r="I227" s="4">
        <v>45838.25</v>
      </c>
      <c r="J227" s="4">
        <v>45838.2638888889</v>
      </c>
    </row>
    <row r="228" spans="1:10">
      <c r="A228" s="5" t="s">
        <v>2288</v>
      </c>
      <c r="B228" s="6">
        <v>45838</v>
      </c>
      <c r="C228" s="5" t="s">
        <v>656</v>
      </c>
      <c r="D228" s="5" t="s">
        <v>657</v>
      </c>
      <c r="E228" s="5" t="s">
        <v>658</v>
      </c>
      <c r="F228" s="5" t="s">
        <v>2289</v>
      </c>
      <c r="G228" s="5" t="s">
        <v>2290</v>
      </c>
      <c r="H228" s="5">
        <f>VLOOKUP(A228,[1]Sheet2!A:B,2,0)</f>
        <v>23844</v>
      </c>
      <c r="I228" s="4">
        <v>45838.2569444444</v>
      </c>
      <c r="J228" s="4">
        <v>45838.2708333333</v>
      </c>
    </row>
    <row r="229" spans="1:10">
      <c r="A229" s="5" t="s">
        <v>2291</v>
      </c>
      <c r="B229" s="6">
        <v>45838</v>
      </c>
      <c r="C229" s="5" t="s">
        <v>659</v>
      </c>
      <c r="D229" s="5" t="s">
        <v>660</v>
      </c>
      <c r="E229" s="5" t="s">
        <v>661</v>
      </c>
      <c r="F229" s="5" t="s">
        <v>2256</v>
      </c>
      <c r="G229" s="5" t="s">
        <v>2257</v>
      </c>
      <c r="H229" s="5">
        <f>VLOOKUP(A229,[1]Sheet2!A:B,2,0)</f>
        <v>54087</v>
      </c>
      <c r="I229" s="4">
        <v>45838.25</v>
      </c>
      <c r="J229" s="4">
        <v>45838.2638888889</v>
      </c>
    </row>
    <row r="230" spans="1:10">
      <c r="A230" s="5" t="s">
        <v>2292</v>
      </c>
      <c r="B230" s="6">
        <v>45838</v>
      </c>
      <c r="C230" s="5" t="s">
        <v>369</v>
      </c>
      <c r="D230" s="5" t="s">
        <v>368</v>
      </c>
      <c r="E230" s="5" t="s">
        <v>370</v>
      </c>
      <c r="F230" s="5" t="s">
        <v>1991</v>
      </c>
      <c r="G230" s="5" t="s">
        <v>1992</v>
      </c>
      <c r="H230" s="5">
        <f>VLOOKUP(A230,[1]Sheet2!A:B,2,0)</f>
        <v>57066</v>
      </c>
      <c r="I230" s="4">
        <v>45838.2430555556</v>
      </c>
      <c r="J230" s="4">
        <v>45838.2569444444</v>
      </c>
    </row>
    <row r="231" spans="1:10">
      <c r="A231" s="5" t="s">
        <v>2293</v>
      </c>
      <c r="B231" s="6">
        <v>45838</v>
      </c>
      <c r="C231" s="5" t="s">
        <v>663</v>
      </c>
      <c r="D231" s="5" t="s">
        <v>664</v>
      </c>
      <c r="E231" s="5" t="s">
        <v>665</v>
      </c>
      <c r="F231" s="5" t="s">
        <v>2294</v>
      </c>
      <c r="G231" s="5" t="s">
        <v>2295</v>
      </c>
      <c r="H231" s="5">
        <f>VLOOKUP(A231,[1]Sheet2!A:B,2,0)</f>
        <v>54076</v>
      </c>
      <c r="I231" s="4">
        <v>45838.2013888889</v>
      </c>
      <c r="J231" s="4">
        <v>45838.2152777778</v>
      </c>
    </row>
    <row r="232" spans="1:10">
      <c r="A232" s="5" t="s">
        <v>2296</v>
      </c>
      <c r="B232" s="6">
        <v>45838</v>
      </c>
      <c r="C232" s="5" t="s">
        <v>667</v>
      </c>
      <c r="D232" s="5" t="s">
        <v>666</v>
      </c>
      <c r="E232" s="5" t="s">
        <v>668</v>
      </c>
      <c r="F232" s="5" t="s">
        <v>2297</v>
      </c>
      <c r="G232" s="5" t="s">
        <v>2298</v>
      </c>
      <c r="H232" s="5">
        <f>VLOOKUP(A232,[1]Sheet2!A:B,2,0)</f>
        <v>56835</v>
      </c>
      <c r="I232" s="4">
        <v>45838.2708333333</v>
      </c>
      <c r="J232" s="4">
        <v>45838.2847222222</v>
      </c>
    </row>
    <row r="233" spans="1:10">
      <c r="A233" s="5" t="s">
        <v>2299</v>
      </c>
      <c r="B233" s="6">
        <v>45838</v>
      </c>
      <c r="C233" s="5" t="s">
        <v>670</v>
      </c>
      <c r="D233" s="5" t="s">
        <v>669</v>
      </c>
      <c r="E233" s="5" t="s">
        <v>671</v>
      </c>
      <c r="F233" s="5" t="s">
        <v>2300</v>
      </c>
      <c r="G233" s="5" t="s">
        <v>2301</v>
      </c>
      <c r="H233" s="5">
        <f>VLOOKUP(A233,[1]Sheet2!A:B,2,0)</f>
        <v>49938</v>
      </c>
      <c r="I233" s="4">
        <v>45838.2916666667</v>
      </c>
      <c r="J233" s="4">
        <v>45838.3125</v>
      </c>
    </row>
    <row r="234" spans="1:10">
      <c r="A234" s="5" t="s">
        <v>2302</v>
      </c>
      <c r="B234" s="6">
        <v>45838</v>
      </c>
      <c r="C234" s="5" t="s">
        <v>672</v>
      </c>
      <c r="D234" s="5" t="s">
        <v>673</v>
      </c>
      <c r="E234" s="5" t="s">
        <v>674</v>
      </c>
      <c r="F234" s="5" t="s">
        <v>2303</v>
      </c>
      <c r="G234" s="5" t="s">
        <v>2304</v>
      </c>
      <c r="H234" s="5">
        <f>VLOOKUP(A234,[1]Sheet2!A:B,2,0)</f>
        <v>16452</v>
      </c>
      <c r="I234" s="4">
        <v>45838.3055555556</v>
      </c>
      <c r="J234" s="4">
        <v>45838.3125</v>
      </c>
    </row>
    <row r="235" spans="1:10">
      <c r="A235" s="5" t="s">
        <v>2305</v>
      </c>
      <c r="B235" s="6">
        <v>45838</v>
      </c>
      <c r="C235" s="5" t="s">
        <v>672</v>
      </c>
      <c r="D235" s="5" t="s">
        <v>673</v>
      </c>
      <c r="E235" s="5" t="s">
        <v>674</v>
      </c>
      <c r="F235" s="5" t="s">
        <v>2303</v>
      </c>
      <c r="G235" s="5" t="s">
        <v>2304</v>
      </c>
      <c r="H235" s="5">
        <f>VLOOKUP(A235,[1]Sheet2!A:B,2,0)</f>
        <v>16452</v>
      </c>
      <c r="I235" s="4">
        <v>45838.3055555556</v>
      </c>
      <c r="J235" s="4">
        <v>45838.3125</v>
      </c>
    </row>
    <row r="236" spans="1:10">
      <c r="A236" s="5" t="s">
        <v>2306</v>
      </c>
      <c r="B236" s="6">
        <v>45838</v>
      </c>
      <c r="C236" s="5" t="s">
        <v>675</v>
      </c>
      <c r="D236" s="5" t="s">
        <v>676</v>
      </c>
      <c r="E236" s="5" t="s">
        <v>677</v>
      </c>
      <c r="F236" s="5" t="s">
        <v>2307</v>
      </c>
      <c r="G236" s="5" t="s">
        <v>2308</v>
      </c>
      <c r="H236" s="5">
        <f>VLOOKUP(A236,[1]Sheet2!A:B,2,0)</f>
        <v>24769</v>
      </c>
      <c r="I236" s="4">
        <v>45838.3055555556</v>
      </c>
      <c r="J236" s="4">
        <v>45838.3125</v>
      </c>
    </row>
    <row r="237" spans="1:10">
      <c r="A237" s="5" t="s">
        <v>2309</v>
      </c>
      <c r="B237" s="6">
        <v>45838</v>
      </c>
      <c r="C237" s="5" t="s">
        <v>679</v>
      </c>
      <c r="D237" s="5" t="s">
        <v>680</v>
      </c>
      <c r="E237" s="5" t="s">
        <v>681</v>
      </c>
      <c r="F237" s="5" t="s">
        <v>2310</v>
      </c>
      <c r="G237" s="5" t="s">
        <v>2311</v>
      </c>
      <c r="H237" s="5">
        <f>VLOOKUP(A237,[1]Sheet2!A:B,2,0)</f>
        <v>43811</v>
      </c>
      <c r="I237" s="4">
        <v>45838.25</v>
      </c>
      <c r="J237" s="4">
        <v>45838.2638888889</v>
      </c>
    </row>
    <row r="238" spans="1:10">
      <c r="A238" s="5" t="s">
        <v>2312</v>
      </c>
      <c r="B238" s="6">
        <v>45838</v>
      </c>
      <c r="C238" s="5" t="s">
        <v>683</v>
      </c>
      <c r="D238" s="5" t="s">
        <v>682</v>
      </c>
      <c r="E238" s="5" t="s">
        <v>684</v>
      </c>
      <c r="F238" s="5" t="s">
        <v>2313</v>
      </c>
      <c r="G238" s="5" t="s">
        <v>2314</v>
      </c>
      <c r="H238" s="5">
        <f>VLOOKUP(A238,[1]Sheet2!A:B,2,0)</f>
        <v>51164</v>
      </c>
      <c r="I238" s="4">
        <v>45838.2916666667</v>
      </c>
      <c r="J238" s="4">
        <v>45838.3125</v>
      </c>
    </row>
    <row r="239" spans="1:10">
      <c r="A239" s="5" t="s">
        <v>2315</v>
      </c>
      <c r="B239" s="6">
        <v>45838</v>
      </c>
      <c r="C239" s="5" t="s">
        <v>683</v>
      </c>
      <c r="D239" s="5" t="s">
        <v>682</v>
      </c>
      <c r="E239" s="5" t="s">
        <v>684</v>
      </c>
      <c r="F239" s="5" t="s">
        <v>2313</v>
      </c>
      <c r="G239" s="5" t="s">
        <v>2314</v>
      </c>
      <c r="H239" s="5">
        <f>VLOOKUP(A239,[1]Sheet2!A:B,2,0)</f>
        <v>51164</v>
      </c>
      <c r="I239" s="4">
        <v>45838.2916666667</v>
      </c>
      <c r="J239" s="4">
        <v>45838.3125</v>
      </c>
    </row>
    <row r="240" spans="1:10">
      <c r="A240" s="5" t="s">
        <v>2316</v>
      </c>
      <c r="B240" s="6">
        <v>45838</v>
      </c>
      <c r="C240" s="5" t="s">
        <v>686</v>
      </c>
      <c r="D240" s="5" t="s">
        <v>685</v>
      </c>
      <c r="E240" s="5" t="s">
        <v>687</v>
      </c>
      <c r="F240" s="5" t="s">
        <v>2317</v>
      </c>
      <c r="G240" s="5" t="s">
        <v>2318</v>
      </c>
      <c r="H240" s="5">
        <f>VLOOKUP(A240,[1]Sheet2!A:B,2,0)</f>
        <v>55764</v>
      </c>
      <c r="I240" s="4">
        <v>45838.2638888889</v>
      </c>
      <c r="J240" s="4">
        <v>45838.2777777778</v>
      </c>
    </row>
    <row r="241" spans="1:10">
      <c r="A241" s="5" t="s">
        <v>2319</v>
      </c>
      <c r="B241" s="6">
        <v>45838</v>
      </c>
      <c r="C241" s="5" t="s">
        <v>683</v>
      </c>
      <c r="D241" s="5" t="s">
        <v>682</v>
      </c>
      <c r="E241" s="5" t="s">
        <v>684</v>
      </c>
      <c r="F241" s="5" t="s">
        <v>2313</v>
      </c>
      <c r="G241" s="5" t="s">
        <v>2314</v>
      </c>
      <c r="H241" s="5">
        <f>VLOOKUP(A241,[1]Sheet2!A:B,2,0)</f>
        <v>51164</v>
      </c>
      <c r="I241" s="4">
        <v>45838.2916666667</v>
      </c>
      <c r="J241" s="4">
        <v>45838.3125</v>
      </c>
    </row>
    <row r="242" spans="1:10">
      <c r="A242" s="5" t="s">
        <v>2320</v>
      </c>
      <c r="B242" s="6">
        <v>45838</v>
      </c>
      <c r="C242" s="5" t="s">
        <v>683</v>
      </c>
      <c r="D242" s="5" t="s">
        <v>682</v>
      </c>
      <c r="E242" s="5" t="s">
        <v>684</v>
      </c>
      <c r="F242" s="5" t="s">
        <v>2313</v>
      </c>
      <c r="G242" s="5" t="s">
        <v>2314</v>
      </c>
      <c r="H242" s="5">
        <f>VLOOKUP(A242,[1]Sheet2!A:B,2,0)</f>
        <v>51164</v>
      </c>
      <c r="I242" s="4">
        <v>45838.2916666667</v>
      </c>
      <c r="J242" s="4">
        <v>45838.3125</v>
      </c>
    </row>
    <row r="243" spans="1:10">
      <c r="A243" s="5" t="s">
        <v>2321</v>
      </c>
      <c r="B243" s="6">
        <v>45838</v>
      </c>
      <c r="C243" s="5" t="s">
        <v>683</v>
      </c>
      <c r="D243" s="5" t="s">
        <v>682</v>
      </c>
      <c r="E243" s="5" t="s">
        <v>684</v>
      </c>
      <c r="F243" s="5" t="s">
        <v>2313</v>
      </c>
      <c r="G243" s="5" t="s">
        <v>2314</v>
      </c>
      <c r="H243" s="5">
        <f>VLOOKUP(A243,[1]Sheet2!A:B,2,0)</f>
        <v>51164</v>
      </c>
      <c r="I243" s="4">
        <v>45838.2916666667</v>
      </c>
      <c r="J243" s="4">
        <v>45838.3125</v>
      </c>
    </row>
    <row r="244" spans="1:10">
      <c r="A244" s="5" t="s">
        <v>2322</v>
      </c>
      <c r="B244" s="6">
        <v>45838</v>
      </c>
      <c r="C244" s="5" t="s">
        <v>689</v>
      </c>
      <c r="D244" s="5" t="s">
        <v>688</v>
      </c>
      <c r="E244" s="5" t="s">
        <v>690</v>
      </c>
      <c r="F244" s="5" t="s">
        <v>2323</v>
      </c>
      <c r="G244" s="5" t="s">
        <v>2324</v>
      </c>
      <c r="H244" s="5">
        <f>VLOOKUP(A244,[1]Sheet2!A:B,2,0)</f>
        <v>35021</v>
      </c>
      <c r="I244" s="4">
        <v>45838.2916666667</v>
      </c>
      <c r="J244" s="4">
        <v>45838.4236111111</v>
      </c>
    </row>
    <row r="245" spans="1:10">
      <c r="A245" s="5" t="s">
        <v>2325</v>
      </c>
      <c r="B245" s="6">
        <v>45838</v>
      </c>
      <c r="C245" s="5" t="s">
        <v>691</v>
      </c>
      <c r="D245" s="5" t="s">
        <v>692</v>
      </c>
      <c r="E245" s="5" t="s">
        <v>693</v>
      </c>
      <c r="F245" s="5" t="s">
        <v>2326</v>
      </c>
      <c r="G245" s="5" t="s">
        <v>2327</v>
      </c>
      <c r="H245" s="5">
        <f>VLOOKUP(A245,[1]Sheet2!A:B,2,0)</f>
        <v>50827</v>
      </c>
      <c r="I245" s="4">
        <v>45838.2430555556</v>
      </c>
      <c r="J245" s="4">
        <v>45838.2569444444</v>
      </c>
    </row>
    <row r="246" spans="1:10">
      <c r="A246" s="5" t="s">
        <v>2328</v>
      </c>
      <c r="B246" s="6">
        <v>45838</v>
      </c>
      <c r="C246" s="5" t="s">
        <v>695</v>
      </c>
      <c r="D246" s="5" t="s">
        <v>696</v>
      </c>
      <c r="E246" s="5" t="s">
        <v>697</v>
      </c>
      <c r="F246" s="5" t="s">
        <v>2329</v>
      </c>
      <c r="G246" s="5" t="s">
        <v>2330</v>
      </c>
      <c r="H246" s="5">
        <f>VLOOKUP(A246,[1]Sheet2!A:B,2,0)</f>
        <v>24902</v>
      </c>
      <c r="I246" s="4">
        <v>45838.2777777778</v>
      </c>
      <c r="J246" s="4">
        <v>45838.2916666667</v>
      </c>
    </row>
    <row r="247" spans="1:10">
      <c r="A247" s="5" t="s">
        <v>2331</v>
      </c>
      <c r="B247" s="6">
        <v>45838</v>
      </c>
      <c r="C247" s="5" t="s">
        <v>699</v>
      </c>
      <c r="D247" s="5" t="s">
        <v>698</v>
      </c>
      <c r="E247" s="5" t="s">
        <v>700</v>
      </c>
      <c r="F247" s="5" t="s">
        <v>2332</v>
      </c>
      <c r="G247" s="5" t="s">
        <v>2333</v>
      </c>
      <c r="H247" s="5">
        <f>VLOOKUP(A247,[1]Sheet2!A:B,2,0)</f>
        <v>55521</v>
      </c>
      <c r="I247" s="4">
        <v>45838.2638888889</v>
      </c>
      <c r="J247" s="4">
        <v>45838.2777777778</v>
      </c>
    </row>
    <row r="248" spans="1:10">
      <c r="A248" s="5" t="s">
        <v>2334</v>
      </c>
      <c r="B248" s="6">
        <v>45838</v>
      </c>
      <c r="C248" s="5" t="s">
        <v>686</v>
      </c>
      <c r="D248" s="5" t="s">
        <v>685</v>
      </c>
      <c r="E248" s="5" t="s">
        <v>687</v>
      </c>
      <c r="F248" s="5" t="s">
        <v>2317</v>
      </c>
      <c r="G248" s="5" t="s">
        <v>2318</v>
      </c>
      <c r="H248" s="5">
        <f>VLOOKUP(A248,[1]Sheet2!A:B,2,0)</f>
        <v>55764</v>
      </c>
      <c r="I248" s="4">
        <v>45838.2638888889</v>
      </c>
      <c r="J248" s="4">
        <v>45838.2777777778</v>
      </c>
    </row>
    <row r="249" spans="1:10">
      <c r="A249" s="5" t="s">
        <v>2335</v>
      </c>
      <c r="B249" s="6">
        <v>45838</v>
      </c>
      <c r="C249" s="5" t="s">
        <v>702</v>
      </c>
      <c r="D249" s="5" t="s">
        <v>703</v>
      </c>
      <c r="E249" s="5" t="s">
        <v>704</v>
      </c>
      <c r="F249" s="5" t="s">
        <v>2336</v>
      </c>
      <c r="G249" s="5" t="s">
        <v>2337</v>
      </c>
      <c r="H249" s="5">
        <f>VLOOKUP(A249,[1]Sheet2!A:B,2,0)</f>
        <v>55601</v>
      </c>
      <c r="I249" s="4">
        <v>45838.2847222222</v>
      </c>
      <c r="J249" s="4">
        <v>45838.3125</v>
      </c>
    </row>
    <row r="250" spans="1:10">
      <c r="A250" s="5" t="s">
        <v>2338</v>
      </c>
      <c r="B250" s="6">
        <v>45838</v>
      </c>
      <c r="C250" s="5" t="s">
        <v>706</v>
      </c>
      <c r="D250" s="5" t="s">
        <v>705</v>
      </c>
      <c r="E250" s="5" t="s">
        <v>707</v>
      </c>
      <c r="F250" s="5" t="s">
        <v>2339</v>
      </c>
      <c r="G250" s="5" t="s">
        <v>2340</v>
      </c>
      <c r="H250" s="5">
        <f>VLOOKUP(A250,[1]Sheet2!A:B,2,0)</f>
        <v>15872</v>
      </c>
      <c r="I250" s="4">
        <v>45838.2708333333</v>
      </c>
      <c r="J250" s="4">
        <v>45838.2743055556</v>
      </c>
    </row>
    <row r="251" spans="1:10">
      <c r="A251" s="5" t="s">
        <v>2341</v>
      </c>
      <c r="B251" s="6">
        <v>45838</v>
      </c>
      <c r="C251" s="5" t="s">
        <v>709</v>
      </c>
      <c r="D251" s="5" t="s">
        <v>708</v>
      </c>
      <c r="E251" s="5" t="s">
        <v>710</v>
      </c>
      <c r="F251" s="5" t="s">
        <v>2342</v>
      </c>
      <c r="G251" s="5" t="s">
        <v>2343</v>
      </c>
      <c r="H251" s="5">
        <f>VLOOKUP(A251,[1]Sheet2!A:B,2,0)</f>
        <v>57063</v>
      </c>
      <c r="I251" s="4">
        <v>45838.2708333333</v>
      </c>
      <c r="J251" s="4">
        <v>45838.2847222222</v>
      </c>
    </row>
    <row r="252" spans="1:10">
      <c r="A252" s="5" t="s">
        <v>2344</v>
      </c>
      <c r="B252" s="6">
        <v>45838</v>
      </c>
      <c r="C252" s="5" t="s">
        <v>712</v>
      </c>
      <c r="D252" s="5" t="s">
        <v>711</v>
      </c>
      <c r="E252" s="5" t="s">
        <v>713</v>
      </c>
      <c r="F252" s="5" t="s">
        <v>2345</v>
      </c>
      <c r="G252" s="5" t="s">
        <v>2346</v>
      </c>
      <c r="H252" s="5">
        <f>VLOOKUP(A252,[1]Sheet2!A:B,2,0)</f>
        <v>55100</v>
      </c>
      <c r="I252" s="4">
        <v>45838.2569444444</v>
      </c>
      <c r="J252" s="4">
        <v>45838.2708333333</v>
      </c>
    </row>
    <row r="253" spans="1:10">
      <c r="A253" s="5" t="s">
        <v>2347</v>
      </c>
      <c r="B253" s="6">
        <v>45838</v>
      </c>
      <c r="C253" s="5" t="s">
        <v>462</v>
      </c>
      <c r="D253" s="5" t="s">
        <v>463</v>
      </c>
      <c r="E253" s="5" t="s">
        <v>461</v>
      </c>
      <c r="F253" s="5" t="s">
        <v>2084</v>
      </c>
      <c r="G253" s="5" t="s">
        <v>2085</v>
      </c>
      <c r="H253" s="5">
        <f>VLOOKUP(A253,[1]Sheet2!A:B,2,0)</f>
        <v>55036</v>
      </c>
      <c r="I253" s="4">
        <v>45838.2638888889</v>
      </c>
      <c r="J253" s="4">
        <v>45838.2777777778</v>
      </c>
    </row>
    <row r="254" spans="1:10">
      <c r="A254" s="5" t="s">
        <v>2348</v>
      </c>
      <c r="B254" s="6">
        <v>45838</v>
      </c>
      <c r="C254" s="5" t="s">
        <v>714</v>
      </c>
      <c r="D254" s="5" t="s">
        <v>715</v>
      </c>
      <c r="E254" s="5" t="s">
        <v>665</v>
      </c>
      <c r="F254" s="5" t="s">
        <v>2294</v>
      </c>
      <c r="G254" s="5" t="s">
        <v>2295</v>
      </c>
      <c r="H254" s="5">
        <f>VLOOKUP(A254,[1]Sheet2!A:B,2,0)</f>
        <v>54076</v>
      </c>
      <c r="I254" s="4">
        <v>45838.2013888889</v>
      </c>
      <c r="J254" s="4">
        <v>45838.2152777778</v>
      </c>
    </row>
    <row r="255" spans="1:10">
      <c r="A255" s="5" t="s">
        <v>2349</v>
      </c>
      <c r="B255" s="6">
        <v>45838</v>
      </c>
      <c r="C255" s="5" t="s">
        <v>717</v>
      </c>
      <c r="D255" s="5" t="s">
        <v>718</v>
      </c>
      <c r="E255" s="5" t="s">
        <v>719</v>
      </c>
      <c r="F255" s="5" t="s">
        <v>2350</v>
      </c>
      <c r="G255" s="5" t="s">
        <v>2351</v>
      </c>
      <c r="H255" s="5">
        <f>VLOOKUP(A255,[1]Sheet2!A:B,2,0)</f>
        <v>25100</v>
      </c>
      <c r="I255" s="4">
        <v>45838.2986111111</v>
      </c>
      <c r="J255" s="4">
        <v>45838.3125</v>
      </c>
    </row>
    <row r="256" spans="1:10">
      <c r="A256" s="5" t="s">
        <v>2352</v>
      </c>
      <c r="B256" s="6">
        <v>45838</v>
      </c>
      <c r="C256" s="5" t="s">
        <v>721</v>
      </c>
      <c r="D256" s="5" t="s">
        <v>722</v>
      </c>
      <c r="E256" s="5" t="s">
        <v>719</v>
      </c>
      <c r="F256" s="5" t="s">
        <v>2350</v>
      </c>
      <c r="G256" s="5" t="s">
        <v>2351</v>
      </c>
      <c r="H256" s="5">
        <f>VLOOKUP(A256,[1]Sheet2!A:B,2,0)</f>
        <v>25100</v>
      </c>
      <c r="I256" s="4">
        <v>45838.2986111111</v>
      </c>
      <c r="J256" s="4">
        <v>45838.3125</v>
      </c>
    </row>
    <row r="257" spans="1:10">
      <c r="A257" s="5" t="s">
        <v>2353</v>
      </c>
      <c r="B257" s="6">
        <v>45838</v>
      </c>
      <c r="C257" s="5" t="s">
        <v>723</v>
      </c>
      <c r="D257" s="5" t="s">
        <v>724</v>
      </c>
      <c r="E257" s="5" t="s">
        <v>719</v>
      </c>
      <c r="F257" s="5" t="s">
        <v>2350</v>
      </c>
      <c r="G257" s="5" t="s">
        <v>2351</v>
      </c>
      <c r="H257" s="5">
        <f>VLOOKUP(A257,[1]Sheet2!A:B,2,0)</f>
        <v>25100</v>
      </c>
      <c r="I257" s="4">
        <v>45838.2986111111</v>
      </c>
      <c r="J257" s="4">
        <v>45838.3125</v>
      </c>
    </row>
    <row r="258" spans="1:10">
      <c r="A258" s="5" t="s">
        <v>2354</v>
      </c>
      <c r="B258" s="6">
        <v>45838</v>
      </c>
      <c r="C258" s="5" t="s">
        <v>725</v>
      </c>
      <c r="D258" s="5" t="s">
        <v>726</v>
      </c>
      <c r="E258" s="5" t="s">
        <v>719</v>
      </c>
      <c r="F258" s="5" t="s">
        <v>2350</v>
      </c>
      <c r="G258" s="5" t="s">
        <v>2351</v>
      </c>
      <c r="H258" s="5">
        <f>VLOOKUP(A258,[1]Sheet2!A:B,2,0)</f>
        <v>25100</v>
      </c>
      <c r="I258" s="4">
        <v>45838.2986111111</v>
      </c>
      <c r="J258" s="4">
        <v>45838.3125</v>
      </c>
    </row>
    <row r="259" spans="1:10">
      <c r="A259" s="5" t="s">
        <v>2355</v>
      </c>
      <c r="B259" s="6">
        <v>45838</v>
      </c>
      <c r="C259" s="5" t="s">
        <v>727</v>
      </c>
      <c r="D259" s="5" t="s">
        <v>728</v>
      </c>
      <c r="E259" s="5" t="s">
        <v>729</v>
      </c>
      <c r="F259" s="5" t="s">
        <v>2356</v>
      </c>
      <c r="G259" s="5" t="s">
        <v>2357</v>
      </c>
      <c r="H259" s="5">
        <f>VLOOKUP(A259,[1]Sheet2!A:B,2,0)</f>
        <v>55213</v>
      </c>
      <c r="I259" s="4">
        <v>45838.2430555556</v>
      </c>
      <c r="J259" s="4">
        <v>45838.2708333333</v>
      </c>
    </row>
    <row r="260" spans="1:10">
      <c r="A260" s="5" t="s">
        <v>2358</v>
      </c>
      <c r="B260" s="6">
        <v>45838</v>
      </c>
      <c r="C260" s="5" t="s">
        <v>197</v>
      </c>
      <c r="D260" s="5" t="s">
        <v>198</v>
      </c>
      <c r="E260" s="5" t="s">
        <v>199</v>
      </c>
      <c r="F260" s="5" t="s">
        <v>1812</v>
      </c>
      <c r="G260" s="5" t="s">
        <v>1813</v>
      </c>
      <c r="H260" s="5">
        <f>VLOOKUP(A260,[1]Sheet2!A:B,2,0)</f>
        <v>57408</v>
      </c>
      <c r="I260" s="4">
        <v>45838.2708333333</v>
      </c>
      <c r="J260" s="4">
        <v>45838.2909722222</v>
      </c>
    </row>
    <row r="261" spans="1:10">
      <c r="A261" s="5" t="s">
        <v>2359</v>
      </c>
      <c r="B261" s="6">
        <v>45838</v>
      </c>
      <c r="C261" s="5" t="s">
        <v>731</v>
      </c>
      <c r="D261" s="5" t="s">
        <v>730</v>
      </c>
      <c r="E261" s="5" t="s">
        <v>732</v>
      </c>
      <c r="F261" s="5" t="s">
        <v>2360</v>
      </c>
      <c r="G261" s="5" t="s">
        <v>2361</v>
      </c>
      <c r="H261" s="5">
        <f>VLOOKUP(A261,[1]Sheet2!A:B,2,0)</f>
        <v>23721</v>
      </c>
      <c r="I261" s="4">
        <v>45838.2847222222</v>
      </c>
      <c r="J261" s="4">
        <v>45838.2916666667</v>
      </c>
    </row>
    <row r="262" spans="1:10">
      <c r="A262" s="5" t="s">
        <v>2362</v>
      </c>
      <c r="B262" s="6">
        <v>45838</v>
      </c>
      <c r="C262" s="5" t="s">
        <v>733</v>
      </c>
      <c r="D262" s="5" t="s">
        <v>734</v>
      </c>
      <c r="E262" s="5" t="s">
        <v>735</v>
      </c>
      <c r="F262" s="5" t="s">
        <v>2363</v>
      </c>
      <c r="G262" s="5" t="s">
        <v>2364</v>
      </c>
      <c r="H262" s="5">
        <f>VLOOKUP(A262,[1]Sheet2!A:B,2,0)</f>
        <v>46344</v>
      </c>
      <c r="I262" s="4">
        <v>45838.3125</v>
      </c>
      <c r="J262" s="4">
        <v>45838.3263888889</v>
      </c>
    </row>
    <row r="263" spans="1:10">
      <c r="A263" s="5" t="s">
        <v>2365</v>
      </c>
      <c r="B263" s="6">
        <v>45838</v>
      </c>
      <c r="C263" s="5" t="s">
        <v>737</v>
      </c>
      <c r="D263" s="5" t="s">
        <v>736</v>
      </c>
      <c r="E263" s="5" t="s">
        <v>738</v>
      </c>
      <c r="F263" s="5" t="s">
        <v>2366</v>
      </c>
      <c r="G263" s="5" t="s">
        <v>2367</v>
      </c>
      <c r="H263" s="5">
        <f>VLOOKUP(A263,[1]Sheet2!A:B,2,0)</f>
        <v>34633</v>
      </c>
      <c r="I263" s="4">
        <v>45838.2777777778</v>
      </c>
      <c r="J263" s="4">
        <v>45838.2847222222</v>
      </c>
    </row>
    <row r="264" spans="1:10">
      <c r="A264" s="5" t="s">
        <v>2368</v>
      </c>
      <c r="B264" s="6">
        <v>45838</v>
      </c>
      <c r="C264" s="5" t="s">
        <v>740</v>
      </c>
      <c r="D264" s="5" t="s">
        <v>741</v>
      </c>
      <c r="E264" s="5" t="s">
        <v>742</v>
      </c>
      <c r="F264" s="5" t="s">
        <v>2369</v>
      </c>
      <c r="G264" s="5" t="s">
        <v>2370</v>
      </c>
      <c r="H264" s="5">
        <f>VLOOKUP(A264,[1]Sheet2!A:B,2,0)</f>
        <v>54979</v>
      </c>
      <c r="I264" s="4">
        <v>45838.2430555556</v>
      </c>
      <c r="J264" s="4">
        <v>45838.2569444444</v>
      </c>
    </row>
    <row r="265" spans="1:10">
      <c r="A265" s="5" t="s">
        <v>2371</v>
      </c>
      <c r="B265" s="6">
        <v>45838</v>
      </c>
      <c r="C265" s="5" t="s">
        <v>744</v>
      </c>
      <c r="D265" s="5" t="s">
        <v>743</v>
      </c>
      <c r="E265" s="5" t="s">
        <v>745</v>
      </c>
      <c r="F265" s="5" t="s">
        <v>2372</v>
      </c>
      <c r="G265" s="5" t="s">
        <v>2373</v>
      </c>
      <c r="H265" s="5">
        <f>VLOOKUP(A265,[1]Sheet2!A:B,2,0)</f>
        <v>15908</v>
      </c>
      <c r="I265" s="4">
        <v>45838.25</v>
      </c>
      <c r="J265" s="4">
        <v>45838.2708333333</v>
      </c>
    </row>
    <row r="266" spans="1:10">
      <c r="A266" s="5" t="s">
        <v>2374</v>
      </c>
      <c r="B266" s="6">
        <v>45838</v>
      </c>
      <c r="C266" s="5" t="s">
        <v>188</v>
      </c>
      <c r="D266" s="5" t="s">
        <v>189</v>
      </c>
      <c r="E266" s="5" t="s">
        <v>190</v>
      </c>
      <c r="F266" s="5" t="s">
        <v>1806</v>
      </c>
      <c r="G266" s="5" t="s">
        <v>1807</v>
      </c>
      <c r="H266" s="5">
        <f>VLOOKUP(A266,[1]Sheet2!A:B,2,0)</f>
        <v>46273</v>
      </c>
      <c r="I266" s="4">
        <v>45838.25</v>
      </c>
      <c r="J266" s="4">
        <v>45838.2638888889</v>
      </c>
    </row>
    <row r="267" spans="1:10">
      <c r="A267" s="5" t="s">
        <v>2375</v>
      </c>
      <c r="B267" s="6">
        <v>45838</v>
      </c>
      <c r="C267" s="5" t="s">
        <v>558</v>
      </c>
      <c r="D267" s="5" t="s">
        <v>559</v>
      </c>
      <c r="E267" s="5" t="s">
        <v>560</v>
      </c>
      <c r="F267" s="5" t="s">
        <v>2191</v>
      </c>
      <c r="G267" s="5" t="s">
        <v>2192</v>
      </c>
      <c r="H267" s="5">
        <f>VLOOKUP(A267,[1]Sheet2!A:B,2,0)</f>
        <v>55099</v>
      </c>
      <c r="I267" s="4">
        <v>45838.2152777778</v>
      </c>
      <c r="J267" s="4">
        <v>45838.2291666667</v>
      </c>
    </row>
    <row r="268" spans="1:10">
      <c r="A268" s="5" t="s">
        <v>2376</v>
      </c>
      <c r="B268" s="6">
        <v>45838</v>
      </c>
      <c r="C268" s="5" t="s">
        <v>552</v>
      </c>
      <c r="D268" s="5" t="s">
        <v>553</v>
      </c>
      <c r="E268" s="5" t="s">
        <v>554</v>
      </c>
      <c r="F268" s="5" t="s">
        <v>2185</v>
      </c>
      <c r="G268" s="5" t="s">
        <v>2186</v>
      </c>
      <c r="H268" s="5">
        <f>VLOOKUP(A268,[1]Sheet2!A:B,2,0)</f>
        <v>58376</v>
      </c>
      <c r="I268" s="4">
        <v>45838.2708333333</v>
      </c>
      <c r="J268" s="4">
        <v>45838.2847222222</v>
      </c>
    </row>
    <row r="269" spans="1:10">
      <c r="A269" s="5" t="s">
        <v>2377</v>
      </c>
      <c r="B269" s="6">
        <v>45838</v>
      </c>
      <c r="C269" s="5" t="s">
        <v>731</v>
      </c>
      <c r="D269" s="5" t="s">
        <v>730</v>
      </c>
      <c r="E269" s="5" t="s">
        <v>732</v>
      </c>
      <c r="F269" s="5" t="s">
        <v>2360</v>
      </c>
      <c r="G269" s="5" t="s">
        <v>2361</v>
      </c>
      <c r="H269" s="5">
        <f>VLOOKUP(A269,[1]Sheet2!A:B,2,0)</f>
        <v>23721</v>
      </c>
      <c r="I269" s="4">
        <v>45838.2847222222</v>
      </c>
      <c r="J269" s="4">
        <v>45838.2916666667</v>
      </c>
    </row>
    <row r="270" spans="1:10">
      <c r="A270" s="5" t="s">
        <v>2378</v>
      </c>
      <c r="B270" s="6">
        <v>45838</v>
      </c>
      <c r="C270" s="5" t="s">
        <v>747</v>
      </c>
      <c r="D270" s="5" t="s">
        <v>748</v>
      </c>
      <c r="E270" s="5" t="s">
        <v>749</v>
      </c>
      <c r="F270" s="5" t="s">
        <v>2379</v>
      </c>
      <c r="G270" s="5" t="s">
        <v>2380</v>
      </c>
      <c r="H270" s="5">
        <f>VLOOKUP(A270,[1]Sheet2!A:B,2,0)</f>
        <v>55708</v>
      </c>
      <c r="I270" s="4">
        <v>45838.1944444444</v>
      </c>
      <c r="J270" s="4">
        <v>45838.2083333333</v>
      </c>
    </row>
    <row r="271" spans="1:10">
      <c r="A271" s="5" t="s">
        <v>2381</v>
      </c>
      <c r="B271" s="6">
        <v>45838</v>
      </c>
      <c r="C271" s="5" t="s">
        <v>751</v>
      </c>
      <c r="D271" s="5" t="s">
        <v>752</v>
      </c>
      <c r="E271" s="5" t="s">
        <v>753</v>
      </c>
      <c r="F271" s="5" t="s">
        <v>2382</v>
      </c>
      <c r="G271" s="5" t="s">
        <v>2383</v>
      </c>
      <c r="H271" s="5">
        <f>VLOOKUP(A271,[1]Sheet2!A:B,2,0)</f>
        <v>23064</v>
      </c>
      <c r="I271" s="4">
        <v>45838.25</v>
      </c>
      <c r="J271" s="4">
        <v>45838.2638888889</v>
      </c>
    </row>
    <row r="272" spans="1:10">
      <c r="A272" s="5" t="s">
        <v>2384</v>
      </c>
      <c r="B272" s="6">
        <v>45838</v>
      </c>
      <c r="C272" s="5" t="s">
        <v>2385</v>
      </c>
      <c r="D272" s="5" t="s">
        <v>754</v>
      </c>
      <c r="E272" s="5" t="s">
        <v>755</v>
      </c>
      <c r="F272" s="5" t="s">
        <v>2386</v>
      </c>
      <c r="G272" s="5" t="s">
        <v>2387</v>
      </c>
      <c r="H272" s="5">
        <f>VLOOKUP(A272,[1]Sheet2!A:B,2,0)</f>
        <v>23715</v>
      </c>
      <c r="I272" s="4">
        <v>45838.2430555556</v>
      </c>
      <c r="J272" s="4">
        <v>45838.2708333333</v>
      </c>
    </row>
    <row r="273" spans="1:10">
      <c r="A273" s="5" t="s">
        <v>2388</v>
      </c>
      <c r="B273" s="6">
        <v>45838</v>
      </c>
      <c r="C273" s="5" t="s">
        <v>756</v>
      </c>
      <c r="D273" s="5" t="s">
        <v>757</v>
      </c>
      <c r="E273" s="5" t="s">
        <v>758</v>
      </c>
      <c r="F273" s="5" t="s">
        <v>2389</v>
      </c>
      <c r="G273" s="5" t="s">
        <v>2390</v>
      </c>
      <c r="H273" s="5">
        <f>VLOOKUP(A273,[1]Sheet2!A:B,2,0)</f>
        <v>35355</v>
      </c>
      <c r="I273" s="4">
        <v>45838.25</v>
      </c>
      <c r="J273" s="4">
        <v>45838.2708333333</v>
      </c>
    </row>
    <row r="274" spans="1:10">
      <c r="A274" s="5" t="s">
        <v>2391</v>
      </c>
      <c r="B274" s="6">
        <v>45838</v>
      </c>
      <c r="C274" s="5" t="s">
        <v>760</v>
      </c>
      <c r="D274" s="5" t="s">
        <v>759</v>
      </c>
      <c r="E274" s="5" t="s">
        <v>761</v>
      </c>
      <c r="F274" s="5" t="s">
        <v>2392</v>
      </c>
      <c r="G274" s="5" t="s">
        <v>2393</v>
      </c>
      <c r="H274" s="5">
        <f>VLOOKUP(A274,[1]Sheet2!A:B,2,0)</f>
        <v>58816</v>
      </c>
      <c r="I274" s="4">
        <v>45838.2708333333</v>
      </c>
      <c r="J274" s="4">
        <v>45838.3125</v>
      </c>
    </row>
    <row r="275" spans="1:10">
      <c r="A275" s="5" t="s">
        <v>2394</v>
      </c>
      <c r="B275" s="6">
        <v>45838</v>
      </c>
      <c r="C275" s="5" t="s">
        <v>763</v>
      </c>
      <c r="D275" s="5" t="s">
        <v>762</v>
      </c>
      <c r="E275" s="5" t="s">
        <v>764</v>
      </c>
      <c r="F275" s="5" t="s">
        <v>2395</v>
      </c>
      <c r="G275" s="5" t="s">
        <v>2396</v>
      </c>
      <c r="H275" s="5">
        <f>VLOOKUP(A275,[1]Sheet2!A:B,2,0)</f>
        <v>58337</v>
      </c>
      <c r="I275" s="4">
        <v>45838.2708333333</v>
      </c>
      <c r="J275" s="4">
        <v>45838.2847222222</v>
      </c>
    </row>
    <row r="276" spans="1:10">
      <c r="A276" s="5" t="s">
        <v>2397</v>
      </c>
      <c r="B276" s="6">
        <v>45838</v>
      </c>
      <c r="C276" s="5" t="s">
        <v>765</v>
      </c>
      <c r="D276" s="5" t="s">
        <v>766</v>
      </c>
      <c r="E276" s="5" t="s">
        <v>767</v>
      </c>
      <c r="F276" s="5" t="s">
        <v>2398</v>
      </c>
      <c r="G276" s="5" t="s">
        <v>2399</v>
      </c>
      <c r="H276" s="5">
        <f>VLOOKUP(A276,[1]Sheet2!A:B,2,0)</f>
        <v>46904</v>
      </c>
      <c r="I276" s="4">
        <v>45838.2638888889</v>
      </c>
      <c r="J276" s="4">
        <v>45838.2847222222</v>
      </c>
    </row>
    <row r="277" spans="1:10">
      <c r="A277" s="5" t="s">
        <v>2400</v>
      </c>
      <c r="B277" s="6">
        <v>45838</v>
      </c>
      <c r="C277" s="5" t="s">
        <v>763</v>
      </c>
      <c r="D277" s="5" t="s">
        <v>762</v>
      </c>
      <c r="E277" s="5" t="s">
        <v>764</v>
      </c>
      <c r="F277" s="5" t="s">
        <v>2395</v>
      </c>
      <c r="G277" s="5" t="s">
        <v>2396</v>
      </c>
      <c r="H277" s="5">
        <f>VLOOKUP(A277,[1]Sheet2!A:B,2,0)</f>
        <v>58337</v>
      </c>
      <c r="I277" s="4">
        <v>45838.2708333333</v>
      </c>
      <c r="J277" s="4">
        <v>45838.2847222222</v>
      </c>
    </row>
    <row r="278" spans="1:10">
      <c r="A278" s="5" t="s">
        <v>2401</v>
      </c>
      <c r="B278" s="6">
        <v>45838</v>
      </c>
      <c r="C278" s="5" t="s">
        <v>763</v>
      </c>
      <c r="D278" s="5" t="s">
        <v>762</v>
      </c>
      <c r="E278" s="5" t="s">
        <v>764</v>
      </c>
      <c r="F278" s="5" t="s">
        <v>2395</v>
      </c>
      <c r="G278" s="5" t="s">
        <v>2396</v>
      </c>
      <c r="H278" s="5">
        <f>VLOOKUP(A278,[1]Sheet2!A:B,2,0)</f>
        <v>58337</v>
      </c>
      <c r="I278" s="4">
        <v>45838.2708333333</v>
      </c>
      <c r="J278" s="4">
        <v>45838.2847222222</v>
      </c>
    </row>
    <row r="279" spans="1:10">
      <c r="A279" s="5" t="s">
        <v>2402</v>
      </c>
      <c r="B279" s="6">
        <v>45838</v>
      </c>
      <c r="C279" s="5" t="s">
        <v>675</v>
      </c>
      <c r="D279" s="5" t="s">
        <v>676</v>
      </c>
      <c r="E279" s="5" t="s">
        <v>677</v>
      </c>
      <c r="F279" s="5" t="s">
        <v>2307</v>
      </c>
      <c r="G279" s="5" t="s">
        <v>2308</v>
      </c>
      <c r="H279" s="5">
        <f>VLOOKUP(A279,[1]Sheet2!A:B,2,0)</f>
        <v>24769</v>
      </c>
      <c r="I279" s="4">
        <v>45838.3055555556</v>
      </c>
      <c r="J279" s="4">
        <v>45838.3125</v>
      </c>
    </row>
    <row r="280" spans="1:10">
      <c r="A280" s="5" t="s">
        <v>2403</v>
      </c>
      <c r="B280" s="6">
        <v>45838</v>
      </c>
      <c r="C280" s="5" t="s">
        <v>768</v>
      </c>
      <c r="D280" s="5" t="s">
        <v>769</v>
      </c>
      <c r="E280" s="5" t="s">
        <v>770</v>
      </c>
      <c r="F280" s="5" t="s">
        <v>2404</v>
      </c>
      <c r="G280" s="5" t="s">
        <v>2405</v>
      </c>
      <c r="H280" s="5">
        <f>VLOOKUP(A280,[1]Sheet2!A:B,2,0)</f>
        <v>43812</v>
      </c>
      <c r="I280" s="4">
        <v>45838.2708333333</v>
      </c>
      <c r="J280" s="4">
        <v>45838.2847222222</v>
      </c>
    </row>
    <row r="281" spans="1:10">
      <c r="A281" s="5" t="s">
        <v>2406</v>
      </c>
      <c r="B281" s="6">
        <v>45838</v>
      </c>
      <c r="C281" s="5" t="s">
        <v>771</v>
      </c>
      <c r="D281" s="5" t="s">
        <v>772</v>
      </c>
      <c r="E281" s="5" t="s">
        <v>697</v>
      </c>
      <c r="F281" s="5" t="s">
        <v>2329</v>
      </c>
      <c r="G281" s="5" t="s">
        <v>2330</v>
      </c>
      <c r="H281" s="5">
        <f>VLOOKUP(A281,[1]Sheet2!A:B,2,0)</f>
        <v>24902</v>
      </c>
      <c r="I281" s="4">
        <v>45838.2777777778</v>
      </c>
      <c r="J281" s="4">
        <v>45838.2916666667</v>
      </c>
    </row>
    <row r="282" spans="1:10">
      <c r="A282" s="5" t="s">
        <v>2407</v>
      </c>
      <c r="B282" s="6">
        <v>45838</v>
      </c>
      <c r="C282" s="5" t="s">
        <v>774</v>
      </c>
      <c r="D282" s="5" t="s">
        <v>773</v>
      </c>
      <c r="E282" s="5" t="s">
        <v>775</v>
      </c>
      <c r="F282" s="5" t="s">
        <v>2408</v>
      </c>
      <c r="G282" s="5" t="s">
        <v>2409</v>
      </c>
      <c r="H282" s="5">
        <f>VLOOKUP(A282,[1]Sheet2!A:B,2,0)</f>
        <v>6138</v>
      </c>
      <c r="I282" s="4">
        <v>45838.2083333333</v>
      </c>
      <c r="J282" s="4">
        <v>45838.2291666667</v>
      </c>
    </row>
    <row r="283" spans="1:10">
      <c r="A283" s="5" t="s">
        <v>2410</v>
      </c>
      <c r="B283" s="6">
        <v>45838</v>
      </c>
      <c r="C283" s="5" t="s">
        <v>777</v>
      </c>
      <c r="D283" s="5" t="s">
        <v>776</v>
      </c>
      <c r="E283" s="5" t="s">
        <v>778</v>
      </c>
      <c r="F283" s="5" t="s">
        <v>2411</v>
      </c>
      <c r="G283" s="5" t="s">
        <v>2412</v>
      </c>
      <c r="H283" s="5">
        <f>VLOOKUP(A283,[1]Sheet2!A:B,2,0)</f>
        <v>16138</v>
      </c>
      <c r="I283" s="4">
        <v>45838.2638888889</v>
      </c>
      <c r="J283" s="4">
        <v>45838.2847222222</v>
      </c>
    </row>
    <row r="284" spans="1:10">
      <c r="A284" s="5" t="s">
        <v>2413</v>
      </c>
      <c r="B284" s="6">
        <v>45838</v>
      </c>
      <c r="C284" s="5" t="s">
        <v>780</v>
      </c>
      <c r="D284" s="5" t="s">
        <v>781</v>
      </c>
      <c r="E284" s="5" t="s">
        <v>782</v>
      </c>
      <c r="F284" s="5" t="s">
        <v>2414</v>
      </c>
      <c r="G284" s="5" t="s">
        <v>2415</v>
      </c>
      <c r="H284" s="5">
        <f>VLOOKUP(A284,[1]Sheet2!A:B,2,0)</f>
        <v>35563</v>
      </c>
      <c r="I284" s="4">
        <v>45838.2916666667</v>
      </c>
      <c r="J284" s="4">
        <v>45838.3055555556</v>
      </c>
    </row>
    <row r="285" spans="1:10">
      <c r="A285" s="5" t="s">
        <v>2416</v>
      </c>
      <c r="B285" s="6">
        <v>45838</v>
      </c>
      <c r="C285" s="5" t="s">
        <v>783</v>
      </c>
      <c r="D285" s="5" t="s">
        <v>784</v>
      </c>
      <c r="E285" s="5" t="s">
        <v>785</v>
      </c>
      <c r="F285" s="5" t="s">
        <v>2417</v>
      </c>
      <c r="G285" s="5" t="s">
        <v>2418</v>
      </c>
      <c r="H285" s="5">
        <f>VLOOKUP(A285,[1]Sheet2!A:B,2,0)</f>
        <v>55876</v>
      </c>
      <c r="I285" s="4">
        <v>45838.2291666667</v>
      </c>
      <c r="J285" s="4">
        <v>45838.25</v>
      </c>
    </row>
    <row r="286" spans="1:10">
      <c r="A286" s="5" t="s">
        <v>2419</v>
      </c>
      <c r="B286" s="6">
        <v>45838</v>
      </c>
      <c r="C286" s="5" t="s">
        <v>731</v>
      </c>
      <c r="D286" s="5" t="s">
        <v>730</v>
      </c>
      <c r="E286" s="5" t="s">
        <v>732</v>
      </c>
      <c r="F286" s="5" t="s">
        <v>2360</v>
      </c>
      <c r="G286" s="5" t="s">
        <v>2361</v>
      </c>
      <c r="H286" s="5">
        <f>VLOOKUP(A286,[1]Sheet2!A:B,2,0)</f>
        <v>23721</v>
      </c>
      <c r="I286" s="4">
        <v>45838.2847222222</v>
      </c>
      <c r="J286" s="4">
        <v>45838.2916666667</v>
      </c>
    </row>
    <row r="287" spans="1:10">
      <c r="A287" s="5" t="s">
        <v>2420</v>
      </c>
      <c r="B287" s="6">
        <v>45838</v>
      </c>
      <c r="C287" s="5" t="s">
        <v>731</v>
      </c>
      <c r="D287" s="5" t="s">
        <v>730</v>
      </c>
      <c r="E287" s="5" t="s">
        <v>732</v>
      </c>
      <c r="F287" s="5" t="s">
        <v>2360</v>
      </c>
      <c r="G287" s="5" t="s">
        <v>2361</v>
      </c>
      <c r="H287" s="5">
        <f>VLOOKUP(A287,[1]Sheet2!A:B,2,0)</f>
        <v>23721</v>
      </c>
      <c r="I287" s="4">
        <v>45838.2847222222</v>
      </c>
      <c r="J287" s="4">
        <v>45838.2916666667</v>
      </c>
    </row>
    <row r="288" spans="1:10">
      <c r="A288" s="5" t="s">
        <v>2421</v>
      </c>
      <c r="B288" s="6">
        <v>45838</v>
      </c>
      <c r="C288" s="5" t="s">
        <v>787</v>
      </c>
      <c r="D288" s="5" t="s">
        <v>786</v>
      </c>
      <c r="E288" s="5" t="s">
        <v>788</v>
      </c>
      <c r="F288" s="5" t="s">
        <v>2422</v>
      </c>
      <c r="G288" s="5" t="s">
        <v>2423</v>
      </c>
      <c r="H288" s="5">
        <f>VLOOKUP(A288,[1]Sheet2!A:B,2,0)</f>
        <v>44527</v>
      </c>
      <c r="I288" s="4">
        <v>45838.25</v>
      </c>
      <c r="J288" s="4">
        <v>45838.2916666667</v>
      </c>
    </row>
    <row r="289" spans="1:10">
      <c r="A289" s="5" t="s">
        <v>2424</v>
      </c>
      <c r="B289" s="6">
        <v>45838</v>
      </c>
      <c r="C289" s="5" t="s">
        <v>789</v>
      </c>
      <c r="D289" s="5" t="s">
        <v>790</v>
      </c>
      <c r="E289" s="5" t="s">
        <v>791</v>
      </c>
      <c r="F289" s="5" t="s">
        <v>2425</v>
      </c>
      <c r="G289" s="5" t="s">
        <v>2426</v>
      </c>
      <c r="H289" s="5">
        <f>VLOOKUP(A289,[1]Sheet2!A:B,2,0)</f>
        <v>33157</v>
      </c>
      <c r="I289" s="4">
        <v>45838.25</v>
      </c>
      <c r="J289" s="4">
        <v>45838.2708333333</v>
      </c>
    </row>
    <row r="290" spans="1:10">
      <c r="A290" s="5" t="s">
        <v>2427</v>
      </c>
      <c r="B290" s="6">
        <v>45838</v>
      </c>
      <c r="C290" s="5" t="s">
        <v>792</v>
      </c>
      <c r="D290" s="5" t="s">
        <v>793</v>
      </c>
      <c r="E290" s="5" t="s">
        <v>794</v>
      </c>
      <c r="F290" s="5" t="s">
        <v>2428</v>
      </c>
      <c r="G290" s="5" t="s">
        <v>2429</v>
      </c>
      <c r="H290" s="5">
        <f>VLOOKUP(A290,[1]Sheet2!A:B,2,0)</f>
        <v>50990</v>
      </c>
      <c r="I290" s="4">
        <v>45838.3194444444</v>
      </c>
      <c r="J290" s="4">
        <v>45838.3333333333</v>
      </c>
    </row>
    <row r="291" spans="1:10">
      <c r="A291" s="5" t="s">
        <v>2430</v>
      </c>
      <c r="B291" s="6">
        <v>45838</v>
      </c>
      <c r="C291" s="5" t="s">
        <v>796</v>
      </c>
      <c r="D291" s="5" t="s">
        <v>795</v>
      </c>
      <c r="E291" s="5" t="s">
        <v>797</v>
      </c>
      <c r="F291" s="5" t="s">
        <v>2431</v>
      </c>
      <c r="G291" s="5" t="s">
        <v>2432</v>
      </c>
      <c r="H291" s="5">
        <f>VLOOKUP(A291,[1]Sheet2!A:B,2,0)</f>
        <v>49788</v>
      </c>
      <c r="I291" s="4">
        <v>45838.2916666667</v>
      </c>
      <c r="J291" s="4">
        <v>45838.3125</v>
      </c>
    </row>
    <row r="292" spans="1:10">
      <c r="A292" s="5" t="s">
        <v>2433</v>
      </c>
      <c r="B292" s="6">
        <v>45838</v>
      </c>
      <c r="C292" s="5" t="s">
        <v>799</v>
      </c>
      <c r="D292" s="5" t="s">
        <v>798</v>
      </c>
      <c r="E292" s="5" t="s">
        <v>761</v>
      </c>
      <c r="F292" s="5" t="s">
        <v>2392</v>
      </c>
      <c r="G292" s="5" t="s">
        <v>2393</v>
      </c>
      <c r="H292" s="5">
        <f>VLOOKUP(A292,[1]Sheet2!A:B,2,0)</f>
        <v>58789</v>
      </c>
      <c r="I292" s="4">
        <v>45838.2708333333</v>
      </c>
      <c r="J292" s="4">
        <v>45838.3125</v>
      </c>
    </row>
    <row r="293" spans="1:10">
      <c r="A293" s="5" t="s">
        <v>2434</v>
      </c>
      <c r="B293" s="6">
        <v>45838</v>
      </c>
      <c r="C293" s="5" t="s">
        <v>801</v>
      </c>
      <c r="D293" s="5" t="s">
        <v>800</v>
      </c>
      <c r="E293" s="5" t="s">
        <v>802</v>
      </c>
      <c r="F293" s="5" t="s">
        <v>2435</v>
      </c>
      <c r="G293" s="5" t="s">
        <v>2436</v>
      </c>
      <c r="H293" s="5">
        <f>VLOOKUP(A293,[1]Sheet2!A:B,2,0)</f>
        <v>23720</v>
      </c>
      <c r="I293" s="4">
        <v>45838.2777777778</v>
      </c>
      <c r="J293" s="4">
        <v>45838.2847222222</v>
      </c>
    </row>
    <row r="294" spans="1:10">
      <c r="A294" s="5" t="s">
        <v>2437</v>
      </c>
      <c r="B294" s="6">
        <v>45838</v>
      </c>
      <c r="C294" s="5" t="s">
        <v>804</v>
      </c>
      <c r="D294" s="5" t="s">
        <v>805</v>
      </c>
      <c r="E294" s="5" t="s">
        <v>806</v>
      </c>
      <c r="F294" s="5" t="s">
        <v>2438</v>
      </c>
      <c r="G294" s="5" t="s">
        <v>2439</v>
      </c>
      <c r="H294" s="5">
        <f>VLOOKUP(A294,[1]Sheet2!A:B,2,0)</f>
        <v>28002</v>
      </c>
      <c r="I294" s="4">
        <v>45838.25</v>
      </c>
      <c r="J294" s="4">
        <v>45838.2708333333</v>
      </c>
    </row>
    <row r="295" spans="1:10">
      <c r="A295" s="5" t="s">
        <v>2440</v>
      </c>
      <c r="B295" s="6">
        <v>45838</v>
      </c>
      <c r="C295" s="5" t="s">
        <v>808</v>
      </c>
      <c r="D295" s="5" t="s">
        <v>809</v>
      </c>
      <c r="E295" s="5" t="s">
        <v>810</v>
      </c>
      <c r="F295" s="5" t="s">
        <v>2441</v>
      </c>
      <c r="G295" s="5" t="s">
        <v>2442</v>
      </c>
      <c r="H295" s="5">
        <f>VLOOKUP(A295,[1]Sheet2!A:B,2,0)</f>
        <v>32693</v>
      </c>
      <c r="I295" s="4">
        <v>45838.25</v>
      </c>
      <c r="J295" s="4">
        <v>45838.2638888889</v>
      </c>
    </row>
    <row r="296" spans="1:10">
      <c r="A296" s="5" t="s">
        <v>2443</v>
      </c>
      <c r="B296" s="6">
        <v>45838</v>
      </c>
      <c r="C296" s="5" t="s">
        <v>812</v>
      </c>
      <c r="D296" s="5" t="s">
        <v>811</v>
      </c>
      <c r="E296" s="5" t="s">
        <v>813</v>
      </c>
      <c r="F296" s="5" t="s">
        <v>2444</v>
      </c>
      <c r="G296" s="5" t="s">
        <v>2445</v>
      </c>
      <c r="H296" s="5">
        <f>VLOOKUP(A296,[1]Sheet2!A:B,2,0)</f>
        <v>46533</v>
      </c>
      <c r="I296" s="4">
        <v>45838.2847222222</v>
      </c>
      <c r="J296" s="4">
        <v>45838.3055555556</v>
      </c>
    </row>
    <row r="297" spans="1:10">
      <c r="A297" s="5" t="s">
        <v>2446</v>
      </c>
      <c r="B297" s="6">
        <v>45838</v>
      </c>
      <c r="C297" s="5" t="s">
        <v>814</v>
      </c>
      <c r="D297" s="5" t="s">
        <v>815</v>
      </c>
      <c r="E297" s="5" t="s">
        <v>742</v>
      </c>
      <c r="F297" s="5" t="s">
        <v>2369</v>
      </c>
      <c r="G297" s="5" t="s">
        <v>2370</v>
      </c>
      <c r="H297" s="5">
        <f>VLOOKUP(A297,[1]Sheet2!A:B,2,0)</f>
        <v>54979</v>
      </c>
      <c r="I297" s="4">
        <v>45838.2430555556</v>
      </c>
      <c r="J297" s="4">
        <v>45838.2569444444</v>
      </c>
    </row>
    <row r="298" spans="1:10">
      <c r="A298" s="5" t="s">
        <v>2447</v>
      </c>
      <c r="B298" s="6">
        <v>45838</v>
      </c>
      <c r="C298" s="5" t="s">
        <v>816</v>
      </c>
      <c r="D298" s="5" t="s">
        <v>817</v>
      </c>
      <c r="E298" s="5" t="s">
        <v>818</v>
      </c>
      <c r="F298" s="5" t="s">
        <v>2448</v>
      </c>
      <c r="G298" s="5" t="s">
        <v>2449</v>
      </c>
      <c r="H298" s="5">
        <f>VLOOKUP(A298,[1]Sheet2!A:B,2,0)</f>
        <v>54265</v>
      </c>
      <c r="I298" s="4">
        <v>45838.2569444444</v>
      </c>
      <c r="J298" s="4">
        <v>45838.2708333333</v>
      </c>
    </row>
    <row r="299" spans="1:10">
      <c r="A299" s="5" t="s">
        <v>2450</v>
      </c>
      <c r="B299" s="6">
        <v>45838</v>
      </c>
      <c r="C299" s="5" t="s">
        <v>116</v>
      </c>
      <c r="D299" s="5" t="s">
        <v>117</v>
      </c>
      <c r="E299" s="5" t="s">
        <v>118</v>
      </c>
      <c r="F299" s="5" t="s">
        <v>1738</v>
      </c>
      <c r="G299" s="5" t="s">
        <v>1739</v>
      </c>
      <c r="H299" s="5">
        <f>VLOOKUP(A299,[1]Sheet2!A:B,2,0)</f>
        <v>23847</v>
      </c>
      <c r="I299" s="4">
        <v>45838.28125</v>
      </c>
      <c r="J299" s="4">
        <v>45838.2916666667</v>
      </c>
    </row>
    <row r="300" spans="1:10">
      <c r="A300" s="5" t="s">
        <v>2451</v>
      </c>
      <c r="B300" s="6">
        <v>45838</v>
      </c>
      <c r="C300" s="5" t="s">
        <v>820</v>
      </c>
      <c r="D300" s="5" t="s">
        <v>821</v>
      </c>
      <c r="E300" s="5" t="s">
        <v>822</v>
      </c>
      <c r="F300" s="5" t="s">
        <v>2452</v>
      </c>
      <c r="G300" s="5" t="s">
        <v>2453</v>
      </c>
      <c r="H300" s="5">
        <f>VLOOKUP(A300,[1]Sheet2!A:B,2,0)</f>
        <v>49333</v>
      </c>
      <c r="I300" s="4">
        <v>45838.3541666667</v>
      </c>
      <c r="J300" s="4">
        <v>45838.375</v>
      </c>
    </row>
    <row r="301" spans="1:10">
      <c r="A301" s="5" t="s">
        <v>2454</v>
      </c>
      <c r="B301" s="6">
        <v>45838</v>
      </c>
      <c r="C301" s="5" t="s">
        <v>824</v>
      </c>
      <c r="D301" s="5" t="s">
        <v>825</v>
      </c>
      <c r="E301" s="5" t="s">
        <v>826</v>
      </c>
      <c r="F301" s="5" t="s">
        <v>2455</v>
      </c>
      <c r="G301" s="5" t="s">
        <v>2456</v>
      </c>
      <c r="H301" s="5">
        <f>VLOOKUP(A301,[1]Sheet2!A:B,2,0)</f>
        <v>23688</v>
      </c>
      <c r="I301" s="4">
        <v>45838.1388888889</v>
      </c>
      <c r="J301" s="4">
        <v>45838.1597222222</v>
      </c>
    </row>
    <row r="302" spans="1:10">
      <c r="A302" s="5" t="s">
        <v>2457</v>
      </c>
      <c r="B302" s="6">
        <v>45838</v>
      </c>
      <c r="C302" s="5" t="s">
        <v>828</v>
      </c>
      <c r="D302" s="5" t="s">
        <v>827</v>
      </c>
      <c r="E302" s="5" t="s">
        <v>829</v>
      </c>
      <c r="F302" s="5" t="s">
        <v>2458</v>
      </c>
      <c r="G302" s="5" t="s">
        <v>2459</v>
      </c>
      <c r="H302" s="5">
        <f>VLOOKUP(A302,[1]Sheet2!A:B,2,0)</f>
        <v>5917</v>
      </c>
      <c r="I302" s="4">
        <v>45838.25</v>
      </c>
      <c r="J302" s="4">
        <v>45838.2708333333</v>
      </c>
    </row>
    <row r="303" spans="1:10">
      <c r="A303" s="5" t="s">
        <v>2460</v>
      </c>
      <c r="B303" s="6">
        <v>45838</v>
      </c>
      <c r="C303" s="5" t="s">
        <v>830</v>
      </c>
      <c r="D303" s="5" t="s">
        <v>831</v>
      </c>
      <c r="E303" s="5" t="s">
        <v>832</v>
      </c>
      <c r="F303" s="5" t="s">
        <v>2461</v>
      </c>
      <c r="G303" s="5" t="s">
        <v>2462</v>
      </c>
      <c r="H303" s="5">
        <f>VLOOKUP(A303,[1]Sheet2!A:B,2,0)</f>
        <v>47852</v>
      </c>
      <c r="I303" s="4">
        <v>45838.2916666667</v>
      </c>
      <c r="J303" s="4">
        <v>45838.3125</v>
      </c>
    </row>
    <row r="304" spans="1:10">
      <c r="A304" s="5" t="s">
        <v>2463</v>
      </c>
      <c r="B304" s="6">
        <v>45838</v>
      </c>
      <c r="C304" s="5" t="s">
        <v>834</v>
      </c>
      <c r="D304" s="5" t="s">
        <v>835</v>
      </c>
      <c r="E304" s="5" t="s">
        <v>836</v>
      </c>
      <c r="F304" s="5" t="s">
        <v>2464</v>
      </c>
      <c r="G304" s="5" t="s">
        <v>2465</v>
      </c>
      <c r="H304" s="5">
        <f>VLOOKUP(A304,[1]Sheet2!A:B,2,0)</f>
        <v>35938</v>
      </c>
      <c r="I304" s="4">
        <v>45838.2430555556</v>
      </c>
      <c r="J304" s="4">
        <v>45838.2638888889</v>
      </c>
    </row>
    <row r="305" spans="1:10">
      <c r="A305" s="5" t="s">
        <v>2466</v>
      </c>
      <c r="B305" s="6">
        <v>45838</v>
      </c>
      <c r="C305" s="5" t="s">
        <v>2467</v>
      </c>
      <c r="D305" s="5" t="s">
        <v>837</v>
      </c>
      <c r="E305" s="5" t="s">
        <v>836</v>
      </c>
      <c r="F305" s="5" t="s">
        <v>2464</v>
      </c>
      <c r="G305" s="5" t="s">
        <v>2465</v>
      </c>
      <c r="H305" s="5">
        <f>VLOOKUP(A305,[1]Sheet2!A:B,2,0)</f>
        <v>35938</v>
      </c>
      <c r="I305" s="4">
        <v>45838.2430555556</v>
      </c>
      <c r="J305" s="4">
        <v>45838.2638888889</v>
      </c>
    </row>
    <row r="306" spans="1:10">
      <c r="A306" s="5" t="s">
        <v>2468</v>
      </c>
      <c r="B306" s="6">
        <v>45838</v>
      </c>
      <c r="C306" s="5" t="s">
        <v>539</v>
      </c>
      <c r="D306" s="5" t="s">
        <v>538</v>
      </c>
      <c r="E306" s="5" t="s">
        <v>540</v>
      </c>
      <c r="F306" s="5" t="s">
        <v>2170</v>
      </c>
      <c r="G306" s="5" t="s">
        <v>2171</v>
      </c>
      <c r="H306" s="5">
        <f>VLOOKUP(A306,[1]Sheet2!A:B,2,0)</f>
        <v>56937</v>
      </c>
      <c r="I306" s="4">
        <v>45838.25</v>
      </c>
      <c r="J306" s="4">
        <v>45838.2638888889</v>
      </c>
    </row>
    <row r="307" spans="1:10">
      <c r="A307" s="5" t="s">
        <v>2469</v>
      </c>
      <c r="B307" s="6">
        <v>45838</v>
      </c>
      <c r="C307" s="5" t="s">
        <v>839</v>
      </c>
      <c r="D307" s="5" t="s">
        <v>840</v>
      </c>
      <c r="E307" s="5" t="s">
        <v>841</v>
      </c>
      <c r="F307" s="5" t="s">
        <v>2470</v>
      </c>
      <c r="G307" s="5" t="s">
        <v>2471</v>
      </c>
      <c r="H307" s="5">
        <f>VLOOKUP(A307,[1]Sheet2!A:B,2,0)</f>
        <v>6247</v>
      </c>
      <c r="I307" s="4">
        <v>45838.2847222222</v>
      </c>
      <c r="J307" s="4">
        <v>45838.3020833333</v>
      </c>
    </row>
    <row r="308" spans="1:10">
      <c r="A308" s="5" t="s">
        <v>2472</v>
      </c>
      <c r="B308" s="6">
        <v>45838</v>
      </c>
      <c r="C308" s="5" t="s">
        <v>2473</v>
      </c>
      <c r="D308" s="5" t="s">
        <v>842</v>
      </c>
      <c r="E308" s="5" t="s">
        <v>841</v>
      </c>
      <c r="F308" s="5" t="s">
        <v>2470</v>
      </c>
      <c r="G308" s="5" t="s">
        <v>2471</v>
      </c>
      <c r="H308" s="5">
        <f>VLOOKUP(A308,[1]Sheet2!A:B,2,0)</f>
        <v>6247</v>
      </c>
      <c r="I308" s="4">
        <v>45838.2847222222</v>
      </c>
      <c r="J308" s="4">
        <v>45838.3020833333</v>
      </c>
    </row>
    <row r="309" spans="1:10">
      <c r="A309" s="5" t="s">
        <v>2474</v>
      </c>
      <c r="B309" s="6">
        <v>45838</v>
      </c>
      <c r="C309" s="5" t="s">
        <v>843</v>
      </c>
      <c r="D309" s="5" t="s">
        <v>844</v>
      </c>
      <c r="E309" s="5" t="s">
        <v>845</v>
      </c>
      <c r="F309" s="5" t="s">
        <v>2475</v>
      </c>
      <c r="G309" s="5" t="s">
        <v>2476</v>
      </c>
      <c r="H309" s="5">
        <f>VLOOKUP(A309,[1]Sheet2!A:B,2,0)</f>
        <v>44165</v>
      </c>
      <c r="I309" s="4">
        <v>45838.2916666667</v>
      </c>
      <c r="J309" s="4">
        <v>45838.3055555556</v>
      </c>
    </row>
    <row r="310" spans="1:10">
      <c r="A310" s="5" t="s">
        <v>2477</v>
      </c>
      <c r="B310" s="6">
        <v>45838</v>
      </c>
      <c r="C310" s="5" t="s">
        <v>1981</v>
      </c>
      <c r="D310" s="5" t="s">
        <v>362</v>
      </c>
      <c r="E310" s="5" t="s">
        <v>363</v>
      </c>
      <c r="F310" s="5" t="s">
        <v>1982</v>
      </c>
      <c r="G310" s="5" t="s">
        <v>1983</v>
      </c>
      <c r="H310" s="5">
        <f>VLOOKUP(A310,[1]Sheet2!A:B,2,0)</f>
        <v>33593</v>
      </c>
      <c r="I310" s="4">
        <v>45838.2673611111</v>
      </c>
      <c r="J310" s="4">
        <v>45838.3125</v>
      </c>
    </row>
    <row r="311" spans="1:10">
      <c r="A311" s="5" t="s">
        <v>2478</v>
      </c>
      <c r="B311" s="6">
        <v>45838</v>
      </c>
      <c r="C311" s="5" t="s">
        <v>847</v>
      </c>
      <c r="D311" s="5" t="s">
        <v>846</v>
      </c>
      <c r="E311" s="5" t="s">
        <v>848</v>
      </c>
      <c r="F311" s="5" t="s">
        <v>2479</v>
      </c>
      <c r="G311" s="5" t="s">
        <v>2480</v>
      </c>
      <c r="H311" s="5">
        <f>VLOOKUP(A311,[1]Sheet2!A:B,2,0)</f>
        <v>29658</v>
      </c>
      <c r="I311" s="4">
        <v>45838.2291666667</v>
      </c>
      <c r="J311" s="4">
        <v>45838.25</v>
      </c>
    </row>
    <row r="312" spans="1:10">
      <c r="A312" s="5" t="s">
        <v>2481</v>
      </c>
      <c r="B312" s="6">
        <v>45838</v>
      </c>
      <c r="C312" s="5" t="s">
        <v>850</v>
      </c>
      <c r="D312" s="5" t="s">
        <v>849</v>
      </c>
      <c r="E312" s="5" t="s">
        <v>851</v>
      </c>
      <c r="F312" s="5" t="s">
        <v>2482</v>
      </c>
      <c r="G312" s="5" t="s">
        <v>2483</v>
      </c>
      <c r="H312" s="5">
        <f>VLOOKUP(A312,[1]Sheet2!A:B,2,0)</f>
        <v>7549</v>
      </c>
      <c r="I312" s="4">
        <v>45838.2708333333</v>
      </c>
      <c r="J312" s="4">
        <v>45838.2916666667</v>
      </c>
    </row>
    <row r="313" spans="1:10">
      <c r="A313" s="5" t="s">
        <v>2484</v>
      </c>
      <c r="B313" s="6">
        <v>45838</v>
      </c>
      <c r="C313" s="5" t="s">
        <v>853</v>
      </c>
      <c r="D313" s="5" t="s">
        <v>852</v>
      </c>
      <c r="E313" s="5" t="s">
        <v>854</v>
      </c>
      <c r="F313" s="5" t="s">
        <v>2485</v>
      </c>
      <c r="G313" s="5" t="s">
        <v>2486</v>
      </c>
      <c r="H313" s="5">
        <f>VLOOKUP(A313,[1]Sheet2!A:B,2,0)</f>
        <v>15765</v>
      </c>
      <c r="I313" s="4">
        <v>45838.2638888889</v>
      </c>
      <c r="J313" s="4">
        <v>45838.2777777778</v>
      </c>
    </row>
    <row r="314" spans="1:10">
      <c r="A314" s="5" t="s">
        <v>2487</v>
      </c>
      <c r="B314" s="6">
        <v>45838</v>
      </c>
      <c r="C314" s="5" t="s">
        <v>853</v>
      </c>
      <c r="D314" s="5" t="s">
        <v>852</v>
      </c>
      <c r="E314" s="5" t="s">
        <v>854</v>
      </c>
      <c r="F314" s="5" t="s">
        <v>2485</v>
      </c>
      <c r="G314" s="5" t="s">
        <v>2486</v>
      </c>
      <c r="H314" s="5">
        <f>VLOOKUP(A314,[1]Sheet2!A:B,2,0)</f>
        <v>15765</v>
      </c>
      <c r="I314" s="4">
        <v>45838.2638888889</v>
      </c>
      <c r="J314" s="4">
        <v>45838.2777777778</v>
      </c>
    </row>
    <row r="315" spans="1:10">
      <c r="A315" s="5" t="s">
        <v>2488</v>
      </c>
      <c r="B315" s="6">
        <v>45838</v>
      </c>
      <c r="C315" s="5" t="s">
        <v>855</v>
      </c>
      <c r="D315" s="5" t="s">
        <v>856</v>
      </c>
      <c r="E315" s="5" t="s">
        <v>857</v>
      </c>
      <c r="F315" s="5" t="s">
        <v>2489</v>
      </c>
      <c r="G315" s="5" t="s">
        <v>2490</v>
      </c>
      <c r="H315" s="5">
        <f>VLOOKUP(A315,[1]Sheet2!A:B,2,0)</f>
        <v>46902</v>
      </c>
      <c r="I315" s="4">
        <v>45838.2291666667</v>
      </c>
      <c r="J315" s="4">
        <v>45838.25</v>
      </c>
    </row>
    <row r="316" spans="1:10">
      <c r="A316" s="5" t="s">
        <v>2491</v>
      </c>
      <c r="B316" s="6">
        <v>45838</v>
      </c>
      <c r="C316" s="5" t="s">
        <v>1836</v>
      </c>
      <c r="D316" s="5" t="s">
        <v>222</v>
      </c>
      <c r="E316" s="5" t="s">
        <v>223</v>
      </c>
      <c r="F316" s="5" t="s">
        <v>1837</v>
      </c>
      <c r="G316" s="5" t="s">
        <v>1838</v>
      </c>
      <c r="H316" s="5">
        <f>VLOOKUP(A316,[1]Sheet2!A:B,2,0)</f>
        <v>23577</v>
      </c>
      <c r="I316" s="4">
        <v>45838.2708333333</v>
      </c>
      <c r="J316" s="4">
        <v>45838.2743055556</v>
      </c>
    </row>
    <row r="317" spans="1:10">
      <c r="A317" s="5" t="s">
        <v>2492</v>
      </c>
      <c r="B317" s="6">
        <v>45838</v>
      </c>
      <c r="C317" s="5" t="s">
        <v>859</v>
      </c>
      <c r="D317" s="5" t="s">
        <v>860</v>
      </c>
      <c r="E317" s="5" t="s">
        <v>861</v>
      </c>
      <c r="F317" s="5" t="s">
        <v>2493</v>
      </c>
      <c r="G317" s="5" t="s">
        <v>2494</v>
      </c>
      <c r="H317" s="5">
        <f>VLOOKUP(A317,[1]Sheet2!A:B,2,0)</f>
        <v>55965</v>
      </c>
      <c r="I317" s="4">
        <v>45838.1944444444</v>
      </c>
      <c r="J317" s="4">
        <v>45838.2083333333</v>
      </c>
    </row>
    <row r="318" spans="1:10">
      <c r="A318" s="5" t="s">
        <v>2495</v>
      </c>
      <c r="B318" s="6">
        <v>45838</v>
      </c>
      <c r="C318" s="5" t="s">
        <v>863</v>
      </c>
      <c r="D318" s="5" t="s">
        <v>862</v>
      </c>
      <c r="E318" s="5" t="s">
        <v>864</v>
      </c>
      <c r="F318" s="5" t="s">
        <v>2496</v>
      </c>
      <c r="G318" s="5" t="s">
        <v>2497</v>
      </c>
      <c r="H318" s="5">
        <f>VLOOKUP(A318,[1]Sheet2!A:B,2,0)</f>
        <v>54216</v>
      </c>
      <c r="I318" s="4">
        <v>45838.2569444444</v>
      </c>
      <c r="J318" s="4">
        <v>45838.2708333333</v>
      </c>
    </row>
    <row r="319" spans="1:10">
      <c r="A319" s="5" t="s">
        <v>2498</v>
      </c>
      <c r="B319" s="6">
        <v>45838</v>
      </c>
      <c r="C319" s="5" t="s">
        <v>462</v>
      </c>
      <c r="D319" s="5" t="s">
        <v>463</v>
      </c>
      <c r="E319" s="5" t="s">
        <v>461</v>
      </c>
      <c r="F319" s="5" t="s">
        <v>2084</v>
      </c>
      <c r="G319" s="5" t="s">
        <v>2085</v>
      </c>
      <c r="H319" s="5">
        <f>VLOOKUP(A319,[1]Sheet2!A:B,2,0)</f>
        <v>55036</v>
      </c>
      <c r="I319" s="4">
        <v>45838.2638888889</v>
      </c>
      <c r="J319" s="4">
        <v>45838.2777777778</v>
      </c>
    </row>
    <row r="320" spans="1:10">
      <c r="A320" s="5" t="s">
        <v>2499</v>
      </c>
      <c r="B320" s="6">
        <v>45838</v>
      </c>
      <c r="C320" s="5" t="s">
        <v>866</v>
      </c>
      <c r="D320" s="5" t="s">
        <v>867</v>
      </c>
      <c r="E320" s="5" t="s">
        <v>868</v>
      </c>
      <c r="F320" s="5" t="s">
        <v>2500</v>
      </c>
      <c r="G320" s="5" t="s">
        <v>2501</v>
      </c>
      <c r="H320" s="5">
        <f>VLOOKUP(A320,[1]Sheet2!A:B,2,0)</f>
        <v>43373</v>
      </c>
      <c r="I320" s="4">
        <v>45838.2361111111</v>
      </c>
      <c r="J320" s="4">
        <v>45838.25</v>
      </c>
    </row>
    <row r="321" spans="1:10">
      <c r="A321" s="5" t="s">
        <v>2502</v>
      </c>
      <c r="B321" s="6">
        <v>45838</v>
      </c>
      <c r="C321" s="5" t="s">
        <v>870</v>
      </c>
      <c r="D321" s="5" t="s">
        <v>869</v>
      </c>
      <c r="E321" s="5" t="s">
        <v>871</v>
      </c>
      <c r="F321" s="5" t="s">
        <v>2503</v>
      </c>
      <c r="G321" s="5" t="s">
        <v>2504</v>
      </c>
      <c r="H321" s="5">
        <f>VLOOKUP(A321,[1]Sheet2!A:B,2,0)</f>
        <v>57426</v>
      </c>
      <c r="I321" s="4">
        <v>45838.3125</v>
      </c>
      <c r="J321" s="4">
        <v>45838.3263888889</v>
      </c>
    </row>
    <row r="322" spans="1:10">
      <c r="A322" s="5" t="s">
        <v>2505</v>
      </c>
      <c r="B322" s="6">
        <v>45838</v>
      </c>
      <c r="C322" s="5" t="s">
        <v>873</v>
      </c>
      <c r="D322" s="5" t="s">
        <v>872</v>
      </c>
      <c r="E322" s="5" t="s">
        <v>874</v>
      </c>
      <c r="F322" s="5" t="s">
        <v>2506</v>
      </c>
      <c r="G322" s="5" t="s">
        <v>2507</v>
      </c>
      <c r="H322" s="5">
        <f>VLOOKUP(A322,[1]Sheet2!A:B,2,0)</f>
        <v>55551</v>
      </c>
      <c r="I322" s="4">
        <v>45838.25</v>
      </c>
      <c r="J322" s="4">
        <v>45838.2708333333</v>
      </c>
    </row>
    <row r="323" spans="1:10">
      <c r="A323" s="5" t="s">
        <v>2508</v>
      </c>
      <c r="B323" s="6">
        <v>45838</v>
      </c>
      <c r="C323" s="5" t="s">
        <v>875</v>
      </c>
      <c r="D323" s="5" t="s">
        <v>876</v>
      </c>
      <c r="E323" s="5" t="s">
        <v>868</v>
      </c>
      <c r="F323" s="5" t="s">
        <v>2500</v>
      </c>
      <c r="G323" s="5" t="s">
        <v>2501</v>
      </c>
      <c r="H323" s="5">
        <f>VLOOKUP(A323,[1]Sheet2!A:B,2,0)</f>
        <v>43373</v>
      </c>
      <c r="I323" s="4">
        <v>45838.2361111111</v>
      </c>
      <c r="J323" s="4">
        <v>45838.25</v>
      </c>
    </row>
    <row r="324" spans="1:10">
      <c r="A324" s="5" t="s">
        <v>2509</v>
      </c>
      <c r="B324" s="6">
        <v>45838</v>
      </c>
      <c r="C324" s="5" t="s">
        <v>878</v>
      </c>
      <c r="D324" s="5" t="s">
        <v>877</v>
      </c>
      <c r="E324" s="5" t="s">
        <v>879</v>
      </c>
      <c r="F324" s="5" t="s">
        <v>2510</v>
      </c>
      <c r="G324" s="5" t="s">
        <v>2511</v>
      </c>
      <c r="H324" s="5">
        <f>VLOOKUP(A324,[1]Sheet2!A:B,2,0)</f>
        <v>58826</v>
      </c>
      <c r="I324" s="4">
        <v>45838.2708333333</v>
      </c>
      <c r="J324" s="4">
        <v>45838.3125</v>
      </c>
    </row>
    <row r="325" spans="1:10">
      <c r="A325" s="5" t="s">
        <v>2512</v>
      </c>
      <c r="B325" s="6">
        <v>45838</v>
      </c>
      <c r="C325" s="5" t="s">
        <v>881</v>
      </c>
      <c r="D325" s="5" t="s">
        <v>880</v>
      </c>
      <c r="E325" s="5" t="s">
        <v>882</v>
      </c>
      <c r="F325" s="5" t="s">
        <v>2513</v>
      </c>
      <c r="G325" s="5" t="s">
        <v>2514</v>
      </c>
      <c r="H325" s="5">
        <f>VLOOKUP(A325,[1]Sheet2!A:B,2,0)</f>
        <v>35789</v>
      </c>
      <c r="I325" s="4">
        <v>45838.2569444444</v>
      </c>
      <c r="J325" s="4">
        <v>45838.2638888889</v>
      </c>
    </row>
    <row r="326" spans="1:10">
      <c r="A326" s="5" t="s">
        <v>2515</v>
      </c>
      <c r="B326" s="6">
        <v>45838</v>
      </c>
      <c r="C326" s="5" t="s">
        <v>883</v>
      </c>
      <c r="D326" s="5" t="s">
        <v>884</v>
      </c>
      <c r="E326" s="5" t="s">
        <v>868</v>
      </c>
      <c r="F326" s="5" t="s">
        <v>2500</v>
      </c>
      <c r="G326" s="5" t="s">
        <v>2501</v>
      </c>
      <c r="H326" s="5">
        <f>VLOOKUP(A326,[1]Sheet2!A:B,2,0)</f>
        <v>43373</v>
      </c>
      <c r="I326" s="4">
        <v>45838.2361111111</v>
      </c>
      <c r="J326" s="4">
        <v>45838.25</v>
      </c>
    </row>
    <row r="327" spans="1:10">
      <c r="A327" s="5" t="s">
        <v>2516</v>
      </c>
      <c r="B327" s="6">
        <v>45838</v>
      </c>
      <c r="C327" s="5" t="s">
        <v>886</v>
      </c>
      <c r="D327" s="5" t="s">
        <v>885</v>
      </c>
      <c r="E327" s="5" t="s">
        <v>887</v>
      </c>
      <c r="F327" s="5" t="s">
        <v>2517</v>
      </c>
      <c r="G327" s="5" t="s">
        <v>2518</v>
      </c>
      <c r="H327" s="5">
        <f>VLOOKUP(A327,[1]Sheet2!A:B,2,0)</f>
        <v>45412</v>
      </c>
      <c r="I327" s="4">
        <v>45838.2777777778</v>
      </c>
      <c r="J327" s="4">
        <v>45838.2951388889</v>
      </c>
    </row>
    <row r="328" spans="1:10">
      <c r="A328" s="5" t="s">
        <v>2519</v>
      </c>
      <c r="B328" s="6">
        <v>45838</v>
      </c>
      <c r="C328" s="5" t="s">
        <v>889</v>
      </c>
      <c r="D328" s="5" t="s">
        <v>890</v>
      </c>
      <c r="E328" s="5" t="s">
        <v>891</v>
      </c>
      <c r="F328" s="5" t="s">
        <v>2520</v>
      </c>
      <c r="G328" s="5" t="s">
        <v>2521</v>
      </c>
      <c r="H328" s="5">
        <f>VLOOKUP(A328,[1]Sheet2!A:B,2,0)</f>
        <v>49371</v>
      </c>
      <c r="I328" s="4">
        <v>45838.2986111111</v>
      </c>
      <c r="J328" s="4">
        <v>45838.3125</v>
      </c>
    </row>
    <row r="329" spans="1:10">
      <c r="A329" s="5" t="s">
        <v>2522</v>
      </c>
      <c r="B329" s="6">
        <v>45838</v>
      </c>
      <c r="C329" s="5" t="s">
        <v>893</v>
      </c>
      <c r="D329" s="5" t="s">
        <v>894</v>
      </c>
      <c r="E329" s="5" t="s">
        <v>895</v>
      </c>
      <c r="F329" s="5" t="s">
        <v>2523</v>
      </c>
      <c r="G329" s="5" t="s">
        <v>2524</v>
      </c>
      <c r="H329" s="5">
        <f>VLOOKUP(A329,[1]Sheet2!A:B,2,0)</f>
        <v>26774</v>
      </c>
      <c r="I329" s="4">
        <v>45838.2638888889</v>
      </c>
      <c r="J329" s="4">
        <v>45838.2708333333</v>
      </c>
    </row>
    <row r="330" spans="1:10">
      <c r="A330" s="5" t="s">
        <v>2525</v>
      </c>
      <c r="B330" s="6">
        <v>45838</v>
      </c>
      <c r="C330" s="5" t="s">
        <v>897</v>
      </c>
      <c r="D330" s="5" t="s">
        <v>898</v>
      </c>
      <c r="E330" s="5" t="s">
        <v>899</v>
      </c>
      <c r="F330" s="5" t="s">
        <v>2526</v>
      </c>
      <c r="G330" s="5" t="s">
        <v>2527</v>
      </c>
      <c r="H330" s="5">
        <f>VLOOKUP(A330,[1]Sheet2!A:B,2,0)</f>
        <v>46456</v>
      </c>
      <c r="I330" s="4">
        <v>45838.2916666667</v>
      </c>
      <c r="J330" s="4">
        <v>45838.3125</v>
      </c>
    </row>
    <row r="331" spans="1:10">
      <c r="A331" s="5" t="s">
        <v>2528</v>
      </c>
      <c r="B331" s="6">
        <v>45838</v>
      </c>
      <c r="C331" s="5" t="s">
        <v>901</v>
      </c>
      <c r="D331" s="5" t="s">
        <v>902</v>
      </c>
      <c r="E331" s="5" t="s">
        <v>903</v>
      </c>
      <c r="F331" s="5" t="s">
        <v>2529</v>
      </c>
      <c r="G331" s="5" t="s">
        <v>2530</v>
      </c>
      <c r="H331" s="5">
        <f>VLOOKUP(A331,[1]Sheet2!A:B,2,0)</f>
        <v>19808</v>
      </c>
      <c r="I331" s="4">
        <v>45838.2847222222</v>
      </c>
      <c r="J331" s="4">
        <v>45838.2916666667</v>
      </c>
    </row>
    <row r="332" spans="1:10">
      <c r="A332" s="5" t="s">
        <v>2531</v>
      </c>
      <c r="B332" s="6">
        <v>45838</v>
      </c>
      <c r="C332" s="5" t="s">
        <v>905</v>
      </c>
      <c r="D332" s="5" t="s">
        <v>904</v>
      </c>
      <c r="E332" s="5" t="s">
        <v>906</v>
      </c>
      <c r="F332" s="5" t="s">
        <v>2532</v>
      </c>
      <c r="G332" s="5" t="s">
        <v>2533</v>
      </c>
      <c r="H332" s="5">
        <f>VLOOKUP(A332,[1]Sheet2!A:B,2,0)</f>
        <v>45771</v>
      </c>
      <c r="I332" s="4">
        <v>45838.2916666667</v>
      </c>
      <c r="J332" s="4">
        <v>45838.3125</v>
      </c>
    </row>
    <row r="333" spans="1:10">
      <c r="A333" s="5" t="s">
        <v>2534</v>
      </c>
      <c r="B333" s="6">
        <v>45838</v>
      </c>
      <c r="C333" s="5" t="s">
        <v>908</v>
      </c>
      <c r="D333" s="5" t="s">
        <v>909</v>
      </c>
      <c r="E333" s="5" t="s">
        <v>910</v>
      </c>
      <c r="F333" s="5" t="s">
        <v>2535</v>
      </c>
      <c r="G333" s="5" t="s">
        <v>2536</v>
      </c>
      <c r="H333" s="5">
        <f>VLOOKUP(A333,[1]Sheet2!A:B,2,0)</f>
        <v>43836</v>
      </c>
      <c r="I333" s="4">
        <v>45838.2847222222</v>
      </c>
      <c r="J333" s="4">
        <v>45838.2986111111</v>
      </c>
    </row>
    <row r="334" spans="1:10">
      <c r="A334" s="5" t="s">
        <v>2537</v>
      </c>
      <c r="B334" s="6">
        <v>45838</v>
      </c>
      <c r="C334" s="5" t="s">
        <v>911</v>
      </c>
      <c r="D334" s="5" t="s">
        <v>912</v>
      </c>
      <c r="E334" s="5" t="s">
        <v>913</v>
      </c>
      <c r="F334" s="5" t="s">
        <v>2526</v>
      </c>
      <c r="G334" s="5" t="s">
        <v>2527</v>
      </c>
      <c r="H334" s="5">
        <f>VLOOKUP(A334,[1]Sheet2!A:B,2,0)</f>
        <v>46455</v>
      </c>
      <c r="I334" s="4">
        <v>45838.3263888889</v>
      </c>
      <c r="J334" s="4">
        <v>45838.3472222222</v>
      </c>
    </row>
    <row r="335" spans="1:10">
      <c r="A335" s="5" t="s">
        <v>2538</v>
      </c>
      <c r="B335" s="6">
        <v>45838</v>
      </c>
      <c r="C335" s="5" t="s">
        <v>914</v>
      </c>
      <c r="D335" s="5" t="s">
        <v>915</v>
      </c>
      <c r="E335" s="5" t="s">
        <v>903</v>
      </c>
      <c r="F335" s="5" t="s">
        <v>2529</v>
      </c>
      <c r="G335" s="5" t="s">
        <v>2530</v>
      </c>
      <c r="H335" s="5">
        <f>VLOOKUP(A335,[1]Sheet2!A:B,2,0)</f>
        <v>19808</v>
      </c>
      <c r="I335" s="4">
        <v>45838.2847222222</v>
      </c>
      <c r="J335" s="4">
        <v>45838.2916666667</v>
      </c>
    </row>
    <row r="336" spans="1:10">
      <c r="A336" s="5" t="s">
        <v>2539</v>
      </c>
      <c r="B336" s="6">
        <v>45838</v>
      </c>
      <c r="C336" s="5" t="s">
        <v>917</v>
      </c>
      <c r="D336" s="5" t="s">
        <v>916</v>
      </c>
      <c r="E336" s="5" t="s">
        <v>918</v>
      </c>
      <c r="F336" s="5" t="s">
        <v>2540</v>
      </c>
      <c r="G336" s="5" t="s">
        <v>2541</v>
      </c>
      <c r="H336" s="5">
        <f>VLOOKUP(A336,[1]Sheet2!A:B,2,0)</f>
        <v>55677</v>
      </c>
      <c r="I336" s="4">
        <v>45838.25</v>
      </c>
      <c r="J336" s="4">
        <v>45838.2951388889</v>
      </c>
    </row>
    <row r="337" spans="1:10">
      <c r="A337" s="5" t="s">
        <v>2542</v>
      </c>
      <c r="B337" s="6">
        <v>45838</v>
      </c>
      <c r="C337" s="5" t="s">
        <v>1899</v>
      </c>
      <c r="D337" s="5" t="s">
        <v>286</v>
      </c>
      <c r="E337" s="5" t="s">
        <v>287</v>
      </c>
      <c r="F337" s="5" t="s">
        <v>1900</v>
      </c>
      <c r="G337" s="5" t="s">
        <v>1901</v>
      </c>
      <c r="H337" s="5">
        <f>VLOOKUP(A337,[1]Sheet2!A:B,2,0)</f>
        <v>25275</v>
      </c>
      <c r="I337" s="4">
        <v>45838.2083333333</v>
      </c>
      <c r="J337" s="4">
        <v>45838.2291666667</v>
      </c>
    </row>
    <row r="338" spans="1:10">
      <c r="A338" s="5" t="s">
        <v>2543</v>
      </c>
      <c r="B338" s="6">
        <v>45838</v>
      </c>
      <c r="C338" s="5" t="s">
        <v>919</v>
      </c>
      <c r="D338" s="5" t="s">
        <v>920</v>
      </c>
      <c r="E338" s="5" t="s">
        <v>921</v>
      </c>
      <c r="F338" s="5" t="s">
        <v>2544</v>
      </c>
      <c r="G338" s="5" t="s">
        <v>2545</v>
      </c>
      <c r="H338" s="5">
        <f>VLOOKUP(A338,[1]Sheet2!A:B,2,0)</f>
        <v>54644</v>
      </c>
      <c r="I338" s="4">
        <v>45838.2777777778</v>
      </c>
      <c r="J338" s="4">
        <v>45838.2916666667</v>
      </c>
    </row>
    <row r="339" spans="1:10">
      <c r="A339" s="5" t="s">
        <v>2546</v>
      </c>
      <c r="B339" s="6">
        <v>45838</v>
      </c>
      <c r="C339" s="5" t="s">
        <v>922</v>
      </c>
      <c r="D339" s="5" t="s">
        <v>923</v>
      </c>
      <c r="E339" s="5" t="s">
        <v>924</v>
      </c>
      <c r="F339" s="5" t="s">
        <v>2547</v>
      </c>
      <c r="G339" s="5" t="s">
        <v>2548</v>
      </c>
      <c r="H339" s="5">
        <f>VLOOKUP(A339,[1]Sheet2!A:B,2,0)</f>
        <v>56127</v>
      </c>
      <c r="I339" s="4">
        <v>45838.2708333333</v>
      </c>
      <c r="J339" s="4">
        <v>45838.2847222222</v>
      </c>
    </row>
    <row r="340" spans="1:10">
      <c r="A340" s="5" t="s">
        <v>2549</v>
      </c>
      <c r="B340" s="6">
        <v>45838</v>
      </c>
      <c r="C340" s="5" t="s">
        <v>926</v>
      </c>
      <c r="D340" s="5" t="s">
        <v>925</v>
      </c>
      <c r="E340" s="5" t="s">
        <v>927</v>
      </c>
      <c r="F340" s="5" t="s">
        <v>2550</v>
      </c>
      <c r="G340" s="5" t="s">
        <v>2551</v>
      </c>
      <c r="H340" s="5">
        <f>VLOOKUP(A340,[1]Sheet2!A:B,2,0)</f>
        <v>50438</v>
      </c>
      <c r="I340" s="4">
        <v>45838.2777777778</v>
      </c>
      <c r="J340" s="4">
        <v>45838.2951388889</v>
      </c>
    </row>
    <row r="341" spans="1:10">
      <c r="A341" s="5" t="s">
        <v>2552</v>
      </c>
      <c r="B341" s="6">
        <v>45838</v>
      </c>
      <c r="C341" s="5" t="s">
        <v>928</v>
      </c>
      <c r="D341" s="5" t="s">
        <v>929</v>
      </c>
      <c r="E341" s="5" t="s">
        <v>924</v>
      </c>
      <c r="F341" s="5" t="s">
        <v>2547</v>
      </c>
      <c r="G341" s="5" t="s">
        <v>2548</v>
      </c>
      <c r="H341" s="5">
        <f>VLOOKUP(A341,[1]Sheet2!A:B,2,0)</f>
        <v>56127</v>
      </c>
      <c r="I341" s="4">
        <v>45838.2708333333</v>
      </c>
      <c r="J341" s="4">
        <v>45838.2847222222</v>
      </c>
    </row>
    <row r="342" spans="1:10">
      <c r="A342" s="5" t="s">
        <v>2553</v>
      </c>
      <c r="B342" s="6">
        <v>45838</v>
      </c>
      <c r="C342" s="5" t="s">
        <v>931</v>
      </c>
      <c r="D342" s="5" t="s">
        <v>932</v>
      </c>
      <c r="E342" s="5" t="s">
        <v>933</v>
      </c>
      <c r="F342" s="5" t="s">
        <v>2554</v>
      </c>
      <c r="G342" s="5" t="s">
        <v>2555</v>
      </c>
      <c r="H342" s="5">
        <f>VLOOKUP(A342,[1]Sheet2!A:B,2,0)</f>
        <v>49007</v>
      </c>
      <c r="I342" s="4">
        <v>45838.25</v>
      </c>
      <c r="J342" s="4">
        <v>45838.2569444444</v>
      </c>
    </row>
    <row r="343" spans="1:10">
      <c r="A343" s="5" t="s">
        <v>2556</v>
      </c>
      <c r="B343" s="6">
        <v>45838</v>
      </c>
      <c r="C343" s="5" t="s">
        <v>931</v>
      </c>
      <c r="D343" s="5" t="s">
        <v>932</v>
      </c>
      <c r="E343" s="5" t="s">
        <v>933</v>
      </c>
      <c r="F343" s="5" t="s">
        <v>2554</v>
      </c>
      <c r="G343" s="5" t="s">
        <v>2555</v>
      </c>
      <c r="H343" s="5">
        <f>VLOOKUP(A343,[1]Sheet2!A:B,2,0)</f>
        <v>49007</v>
      </c>
      <c r="I343" s="4">
        <v>45838.25</v>
      </c>
      <c r="J343" s="4">
        <v>45838.2569444444</v>
      </c>
    </row>
    <row r="344" spans="1:10">
      <c r="A344" s="5" t="s">
        <v>2557</v>
      </c>
      <c r="B344" s="6">
        <v>45838</v>
      </c>
      <c r="C344" s="5" t="s">
        <v>935</v>
      </c>
      <c r="D344" s="5" t="s">
        <v>934</v>
      </c>
      <c r="E344" s="5" t="s">
        <v>936</v>
      </c>
      <c r="F344" s="5" t="s">
        <v>2558</v>
      </c>
      <c r="G344" s="5" t="s">
        <v>2559</v>
      </c>
      <c r="H344" s="5">
        <f>VLOOKUP(A344,[1]Sheet2!A:B,2,0)</f>
        <v>47206</v>
      </c>
      <c r="I344" s="4">
        <v>45838.2673611111</v>
      </c>
      <c r="J344" s="4">
        <v>45838.2881944444</v>
      </c>
    </row>
    <row r="345" spans="1:10">
      <c r="A345" s="5" t="s">
        <v>2560</v>
      </c>
      <c r="B345" s="6">
        <v>45838</v>
      </c>
      <c r="C345" s="5" t="s">
        <v>937</v>
      </c>
      <c r="D345" s="5" t="s">
        <v>938</v>
      </c>
      <c r="E345" s="5" t="s">
        <v>939</v>
      </c>
      <c r="F345" s="5" t="s">
        <v>2561</v>
      </c>
      <c r="G345" s="5" t="s">
        <v>2562</v>
      </c>
      <c r="H345" s="5">
        <f>VLOOKUP(A345,[1]Sheet2!A:B,2,0)</f>
        <v>6287</v>
      </c>
      <c r="I345" s="4">
        <v>45838.2430555556</v>
      </c>
      <c r="J345" s="4">
        <v>45838.2569444444</v>
      </c>
    </row>
    <row r="346" spans="1:10">
      <c r="A346" s="5" t="s">
        <v>2563</v>
      </c>
      <c r="B346" s="6">
        <v>45838</v>
      </c>
      <c r="C346" s="5" t="s">
        <v>2564</v>
      </c>
      <c r="D346" s="5" t="s">
        <v>940</v>
      </c>
      <c r="E346" s="5" t="s">
        <v>939</v>
      </c>
      <c r="F346" s="5" t="s">
        <v>2561</v>
      </c>
      <c r="G346" s="5" t="s">
        <v>2562</v>
      </c>
      <c r="H346" s="5">
        <f>VLOOKUP(A346,[1]Sheet2!A:B,2,0)</f>
        <v>6287</v>
      </c>
      <c r="I346" s="4">
        <v>45838.2430555556</v>
      </c>
      <c r="J346" s="4">
        <v>45838.2569444444</v>
      </c>
    </row>
    <row r="347" spans="1:10">
      <c r="A347" s="5" t="s">
        <v>2565</v>
      </c>
      <c r="B347" s="6">
        <v>45838</v>
      </c>
      <c r="C347" s="5" t="s">
        <v>2214</v>
      </c>
      <c r="D347" s="5" t="s">
        <v>582</v>
      </c>
      <c r="E347" s="5" t="s">
        <v>583</v>
      </c>
      <c r="F347" s="5" t="s">
        <v>2215</v>
      </c>
      <c r="G347" s="5" t="s">
        <v>2216</v>
      </c>
      <c r="H347" s="5">
        <f>VLOOKUP(A347,[1]Sheet2!A:B,2,0)</f>
        <v>23705</v>
      </c>
      <c r="I347" s="4">
        <v>45838.2777777778</v>
      </c>
      <c r="J347" s="4">
        <v>45838.2916666667</v>
      </c>
    </row>
    <row r="348" spans="1:10">
      <c r="A348" s="5" t="s">
        <v>2566</v>
      </c>
      <c r="B348" s="6">
        <v>45838</v>
      </c>
      <c r="C348" s="5" t="s">
        <v>941</v>
      </c>
      <c r="D348" s="5" t="s">
        <v>942</v>
      </c>
      <c r="E348" s="5" t="s">
        <v>652</v>
      </c>
      <c r="F348" s="5" t="s">
        <v>2282</v>
      </c>
      <c r="G348" s="5" t="s">
        <v>2283</v>
      </c>
      <c r="H348" s="5">
        <f>VLOOKUP(A348,[1]Sheet2!A:B,2,0)</f>
        <v>34557</v>
      </c>
      <c r="I348" s="4">
        <v>45838.25</v>
      </c>
      <c r="J348" s="4">
        <v>45838.2638888889</v>
      </c>
    </row>
    <row r="349" spans="1:10">
      <c r="A349" s="5" t="s">
        <v>2567</v>
      </c>
      <c r="B349" s="6">
        <v>45838</v>
      </c>
      <c r="C349" s="5" t="s">
        <v>943</v>
      </c>
      <c r="D349" s="5" t="s">
        <v>944</v>
      </c>
      <c r="E349" s="5" t="s">
        <v>652</v>
      </c>
      <c r="F349" s="5" t="s">
        <v>2282</v>
      </c>
      <c r="G349" s="5" t="s">
        <v>2283</v>
      </c>
      <c r="H349" s="5">
        <f>VLOOKUP(A349,[1]Sheet2!A:B,2,0)</f>
        <v>34557</v>
      </c>
      <c r="I349" s="4">
        <v>45838.25</v>
      </c>
      <c r="J349" s="4">
        <v>45838.2638888889</v>
      </c>
    </row>
    <row r="350" spans="1:10">
      <c r="A350" s="5" t="s">
        <v>2568</v>
      </c>
      <c r="B350" s="6">
        <v>45838</v>
      </c>
      <c r="C350" s="5" t="s">
        <v>945</v>
      </c>
      <c r="D350" s="5" t="s">
        <v>946</v>
      </c>
      <c r="E350" s="5" t="s">
        <v>652</v>
      </c>
      <c r="F350" s="5" t="s">
        <v>2282</v>
      </c>
      <c r="G350" s="5" t="s">
        <v>2283</v>
      </c>
      <c r="H350" s="5">
        <f>VLOOKUP(A350,[1]Sheet2!A:B,2,0)</f>
        <v>34557</v>
      </c>
      <c r="I350" s="4">
        <v>45838.25</v>
      </c>
      <c r="J350" s="4">
        <v>45838.2638888889</v>
      </c>
    </row>
    <row r="351" spans="1:10">
      <c r="A351" s="5" t="s">
        <v>2569</v>
      </c>
      <c r="B351" s="6">
        <v>45838</v>
      </c>
      <c r="C351" s="5" t="s">
        <v>948</v>
      </c>
      <c r="D351" s="5" t="s">
        <v>949</v>
      </c>
      <c r="E351" s="5" t="s">
        <v>950</v>
      </c>
      <c r="F351" s="5" t="s">
        <v>2570</v>
      </c>
      <c r="G351" s="5" t="s">
        <v>2571</v>
      </c>
      <c r="H351" s="5">
        <f>VLOOKUP(A351,[1]Sheet2!A:B,2,0)</f>
        <v>40391</v>
      </c>
      <c r="I351" s="4">
        <v>45838.3194444444</v>
      </c>
      <c r="J351" s="4">
        <v>45838.3333333333</v>
      </c>
    </row>
    <row r="352" spans="1:10">
      <c r="A352" s="5" t="s">
        <v>2572</v>
      </c>
      <c r="B352" s="6">
        <v>45838</v>
      </c>
      <c r="C352" s="5" t="s">
        <v>952</v>
      </c>
      <c r="D352" s="5" t="s">
        <v>953</v>
      </c>
      <c r="E352" s="5" t="s">
        <v>954</v>
      </c>
      <c r="F352" s="5" t="s">
        <v>2573</v>
      </c>
      <c r="G352" s="5" t="s">
        <v>2574</v>
      </c>
      <c r="H352" s="5">
        <f>VLOOKUP(A352,[1]Sheet2!A:B,2,0)</f>
        <v>58278</v>
      </c>
      <c r="I352" s="4">
        <v>45838.2916666667</v>
      </c>
      <c r="J352" s="4">
        <v>45838.3125</v>
      </c>
    </row>
    <row r="353" spans="1:10">
      <c r="A353" s="5" t="s">
        <v>2575</v>
      </c>
      <c r="B353" s="6">
        <v>45838</v>
      </c>
      <c r="C353" s="5" t="s">
        <v>955</v>
      </c>
      <c r="D353" s="5" t="s">
        <v>956</v>
      </c>
      <c r="E353" s="5" t="s">
        <v>954</v>
      </c>
      <c r="F353" s="5" t="s">
        <v>2576</v>
      </c>
      <c r="G353" s="5" t="s">
        <v>2577</v>
      </c>
      <c r="H353" s="5">
        <f>VLOOKUP(A353,[1]Sheet2!A:B,2,0)</f>
        <v>58280</v>
      </c>
      <c r="I353" s="4">
        <v>45838.2430555556</v>
      </c>
      <c r="J353" s="4">
        <v>45838.2638888889</v>
      </c>
    </row>
    <row r="354" spans="1:10">
      <c r="A354" s="5" t="s">
        <v>2578</v>
      </c>
      <c r="B354" s="6">
        <v>45838</v>
      </c>
      <c r="C354" s="5" t="s">
        <v>957</v>
      </c>
      <c r="D354" s="5" t="s">
        <v>958</v>
      </c>
      <c r="E354" s="5" t="s">
        <v>959</v>
      </c>
      <c r="F354" s="5" t="s">
        <v>2579</v>
      </c>
      <c r="G354" s="5" t="s">
        <v>2580</v>
      </c>
      <c r="H354" s="5">
        <f>VLOOKUP(A354,[1]Sheet2!A:B,2,0)</f>
        <v>58275</v>
      </c>
      <c r="I354" s="4">
        <v>45838.2708333333</v>
      </c>
      <c r="J354" s="4">
        <v>45838.2847222222</v>
      </c>
    </row>
    <row r="355" spans="1:10">
      <c r="A355" s="5" t="s">
        <v>2581</v>
      </c>
      <c r="B355" s="6">
        <v>45838</v>
      </c>
      <c r="C355" s="5" t="s">
        <v>961</v>
      </c>
      <c r="D355" s="5" t="s">
        <v>962</v>
      </c>
      <c r="E355" s="5" t="s">
        <v>963</v>
      </c>
      <c r="F355" s="5" t="s">
        <v>2582</v>
      </c>
      <c r="G355" s="5" t="s">
        <v>2583</v>
      </c>
      <c r="H355" s="5">
        <f>VLOOKUP(A355,[1]Sheet2!A:B,2,0)</f>
        <v>5967</v>
      </c>
      <c r="I355" s="4">
        <v>45838.3055555556</v>
      </c>
      <c r="J355" s="4">
        <v>45838.3263888889</v>
      </c>
    </row>
    <row r="356" spans="1:10">
      <c r="A356" s="5" t="s">
        <v>2584</v>
      </c>
      <c r="B356" s="6">
        <v>45838</v>
      </c>
      <c r="C356" s="5" t="s">
        <v>965</v>
      </c>
      <c r="D356" s="5" t="s">
        <v>964</v>
      </c>
      <c r="E356" s="5" t="s">
        <v>966</v>
      </c>
      <c r="F356" s="5" t="s">
        <v>2585</v>
      </c>
      <c r="G356" s="5" t="s">
        <v>2586</v>
      </c>
      <c r="H356" s="5">
        <f>VLOOKUP(A356,[1]Sheet2!A:B,2,0)</f>
        <v>16436</v>
      </c>
      <c r="I356" s="4">
        <v>45838.2708333333</v>
      </c>
      <c r="J356" s="4">
        <v>45838.2847222222</v>
      </c>
    </row>
    <row r="357" spans="1:10">
      <c r="A357" s="5" t="s">
        <v>2587</v>
      </c>
      <c r="B357" s="6">
        <v>45838</v>
      </c>
      <c r="C357" s="5" t="s">
        <v>2588</v>
      </c>
      <c r="D357" s="5" t="s">
        <v>968</v>
      </c>
      <c r="E357" s="5" t="s">
        <v>969</v>
      </c>
      <c r="F357" s="5" t="s">
        <v>2589</v>
      </c>
      <c r="G357" s="5" t="s">
        <v>2590</v>
      </c>
      <c r="H357" s="5">
        <f>VLOOKUP(A357,[1]Sheet2!A:B,2,0)</f>
        <v>27009</v>
      </c>
      <c r="I357" s="4">
        <v>45838.2638888889</v>
      </c>
      <c r="J357" s="4">
        <v>45838.2708333333</v>
      </c>
    </row>
    <row r="358" spans="1:10">
      <c r="A358" s="5" t="s">
        <v>2591</v>
      </c>
      <c r="B358" s="6">
        <v>45838</v>
      </c>
      <c r="C358" s="5" t="s">
        <v>971</v>
      </c>
      <c r="D358" s="5" t="s">
        <v>972</v>
      </c>
      <c r="E358" s="5" t="s">
        <v>973</v>
      </c>
      <c r="F358" s="5" t="s">
        <v>2592</v>
      </c>
      <c r="G358" s="5" t="s">
        <v>2593</v>
      </c>
      <c r="H358" s="5">
        <f>VLOOKUP(A358,[1]Sheet2!A:B,2,0)</f>
        <v>58328</v>
      </c>
      <c r="I358" s="4">
        <v>45838.2638888889</v>
      </c>
      <c r="J358" s="4">
        <v>45838.2847222222</v>
      </c>
    </row>
    <row r="359" spans="1:10">
      <c r="A359" s="5" t="s">
        <v>2594</v>
      </c>
      <c r="B359" s="6">
        <v>45838</v>
      </c>
      <c r="C359" s="5" t="s">
        <v>2595</v>
      </c>
      <c r="D359" s="5" t="s">
        <v>974</v>
      </c>
      <c r="E359" s="5" t="s">
        <v>975</v>
      </c>
      <c r="F359" s="5" t="s">
        <v>2596</v>
      </c>
      <c r="G359" s="5" t="s">
        <v>2597</v>
      </c>
      <c r="H359" s="5">
        <f>VLOOKUP(A359,[1]Sheet2!A:B,2,0)</f>
        <v>22213</v>
      </c>
      <c r="I359" s="4">
        <v>45838.2708333333</v>
      </c>
      <c r="J359" s="4">
        <v>45838.2847222222</v>
      </c>
    </row>
    <row r="360" spans="1:10">
      <c r="A360" s="5" t="s">
        <v>2598</v>
      </c>
      <c r="B360" s="6">
        <v>45838</v>
      </c>
      <c r="C360" s="5" t="s">
        <v>976</v>
      </c>
      <c r="D360" s="5" t="s">
        <v>977</v>
      </c>
      <c r="E360" s="5" t="s">
        <v>973</v>
      </c>
      <c r="F360" s="5" t="s">
        <v>2592</v>
      </c>
      <c r="G360" s="5" t="s">
        <v>2593</v>
      </c>
      <c r="H360" s="5">
        <f>VLOOKUP(A360,[1]Sheet2!A:B,2,0)</f>
        <v>58328</v>
      </c>
      <c r="I360" s="4">
        <v>45838.2638888889</v>
      </c>
      <c r="J360" s="4">
        <v>45838.2847222222</v>
      </c>
    </row>
    <row r="361" spans="1:10">
      <c r="A361" s="5" t="s">
        <v>2599</v>
      </c>
      <c r="B361" s="6">
        <v>45838</v>
      </c>
      <c r="C361" s="5" t="s">
        <v>979</v>
      </c>
      <c r="D361" s="5" t="s">
        <v>980</v>
      </c>
      <c r="E361" s="5" t="s">
        <v>981</v>
      </c>
      <c r="F361" s="5" t="s">
        <v>2600</v>
      </c>
      <c r="G361" s="5" t="s">
        <v>2601</v>
      </c>
      <c r="H361" s="5">
        <f>VLOOKUP(A361,[1]Sheet2!A:B,2,0)</f>
        <v>28210</v>
      </c>
      <c r="I361" s="4">
        <v>45838.2638888889</v>
      </c>
      <c r="J361" s="4">
        <v>45838.2708333333</v>
      </c>
    </row>
    <row r="362" spans="1:10">
      <c r="A362" s="5" t="s">
        <v>2602</v>
      </c>
      <c r="B362" s="6">
        <v>45838</v>
      </c>
      <c r="C362" s="5" t="s">
        <v>982</v>
      </c>
      <c r="D362" s="5" t="s">
        <v>983</v>
      </c>
      <c r="E362" s="5" t="s">
        <v>973</v>
      </c>
      <c r="F362" s="5" t="s">
        <v>2592</v>
      </c>
      <c r="G362" s="5" t="s">
        <v>2593</v>
      </c>
      <c r="H362" s="5">
        <f>VLOOKUP(A362,[1]Sheet2!A:B,2,0)</f>
        <v>58328</v>
      </c>
      <c r="I362" s="4">
        <v>45838.2638888889</v>
      </c>
      <c r="J362" s="4">
        <v>45838.2847222222</v>
      </c>
    </row>
    <row r="363" spans="1:10">
      <c r="A363" s="5" t="s">
        <v>2603</v>
      </c>
      <c r="B363" s="6">
        <v>45838</v>
      </c>
      <c r="C363" s="5" t="s">
        <v>985</v>
      </c>
      <c r="D363" s="5" t="s">
        <v>986</v>
      </c>
      <c r="E363" s="5" t="s">
        <v>987</v>
      </c>
      <c r="F363" s="5" t="s">
        <v>2604</v>
      </c>
      <c r="G363" s="5" t="s">
        <v>2605</v>
      </c>
      <c r="H363" s="5">
        <f>VLOOKUP(A363,[1]Sheet2!A:B,2,0)</f>
        <v>56760</v>
      </c>
      <c r="I363" s="4">
        <v>45838.3333333333</v>
      </c>
      <c r="J363" s="4">
        <v>45838.3541666667</v>
      </c>
    </row>
    <row r="364" spans="1:10">
      <c r="A364" s="5" t="s">
        <v>2606</v>
      </c>
      <c r="B364" s="6">
        <v>45838</v>
      </c>
      <c r="C364" s="5" t="s">
        <v>989</v>
      </c>
      <c r="D364" s="5" t="s">
        <v>988</v>
      </c>
      <c r="E364" s="5" t="s">
        <v>990</v>
      </c>
      <c r="F364" s="5" t="s">
        <v>2607</v>
      </c>
      <c r="G364" s="5" t="s">
        <v>2608</v>
      </c>
      <c r="H364" s="5">
        <f>VLOOKUP(A364,[1]Sheet2!A:B,2,0)</f>
        <v>57865</v>
      </c>
      <c r="I364" s="4">
        <v>45838.2847222222</v>
      </c>
      <c r="J364" s="4">
        <v>45838.2986111111</v>
      </c>
    </row>
    <row r="365" spans="1:10">
      <c r="A365" s="5" t="s">
        <v>2609</v>
      </c>
      <c r="B365" s="6">
        <v>45838</v>
      </c>
      <c r="C365" s="5" t="s">
        <v>992</v>
      </c>
      <c r="D365" s="5" t="s">
        <v>991</v>
      </c>
      <c r="E365" s="5" t="s">
        <v>993</v>
      </c>
      <c r="F365" s="5" t="s">
        <v>2610</v>
      </c>
      <c r="G365" s="5" t="s">
        <v>2611</v>
      </c>
      <c r="H365" s="5">
        <f>VLOOKUP(A365,[1]Sheet2!A:B,2,0)</f>
        <v>56029</v>
      </c>
      <c r="I365" s="4">
        <v>45838.2083333333</v>
      </c>
      <c r="J365" s="4">
        <v>45838.2291666667</v>
      </c>
    </row>
    <row r="366" spans="1:10">
      <c r="A366" s="5" t="s">
        <v>2612</v>
      </c>
      <c r="B366" s="6">
        <v>45838</v>
      </c>
      <c r="C366" s="5" t="s">
        <v>992</v>
      </c>
      <c r="D366" s="5" t="s">
        <v>991</v>
      </c>
      <c r="E366" s="5" t="s">
        <v>993</v>
      </c>
      <c r="F366" s="5" t="s">
        <v>2610</v>
      </c>
      <c r="G366" s="5" t="s">
        <v>2611</v>
      </c>
      <c r="H366" s="5">
        <f>VLOOKUP(A366,[1]Sheet2!A:B,2,0)</f>
        <v>56029</v>
      </c>
      <c r="I366" s="4">
        <v>45838.2083333333</v>
      </c>
      <c r="J366" s="4">
        <v>45838.2291666667</v>
      </c>
    </row>
    <row r="367" spans="1:10">
      <c r="A367" s="5" t="s">
        <v>2613</v>
      </c>
      <c r="B367" s="6">
        <v>45838</v>
      </c>
      <c r="C367" s="5" t="s">
        <v>995</v>
      </c>
      <c r="D367" s="5" t="s">
        <v>994</v>
      </c>
      <c r="E367" s="5" t="s">
        <v>996</v>
      </c>
      <c r="F367" s="5" t="s">
        <v>2614</v>
      </c>
      <c r="G367" s="5" t="s">
        <v>2615</v>
      </c>
      <c r="H367" s="5">
        <f>VLOOKUP(A367,[1]Sheet2!A:B,2,0)</f>
        <v>26215</v>
      </c>
      <c r="I367" s="4">
        <v>45838.2708333333</v>
      </c>
      <c r="J367" s="4">
        <v>45838.2916666667</v>
      </c>
    </row>
    <row r="368" spans="1:10">
      <c r="A368" s="5" t="s">
        <v>2616</v>
      </c>
      <c r="B368" s="6">
        <v>45838</v>
      </c>
      <c r="C368" s="5" t="s">
        <v>998</v>
      </c>
      <c r="D368" s="5" t="s">
        <v>997</v>
      </c>
      <c r="E368" s="5" t="s">
        <v>999</v>
      </c>
      <c r="F368" s="5" t="s">
        <v>2617</v>
      </c>
      <c r="G368" s="5" t="s">
        <v>2618</v>
      </c>
      <c r="H368" s="5">
        <f>VLOOKUP(A368,[1]Sheet2!A:B,2,0)</f>
        <v>58980</v>
      </c>
      <c r="I368" s="4">
        <v>45838.2638888889</v>
      </c>
      <c r="J368" s="4">
        <v>45838.2777777778</v>
      </c>
    </row>
    <row r="369" spans="1:10">
      <c r="A369" s="5" t="s">
        <v>2619</v>
      </c>
      <c r="B369" s="6">
        <v>45838</v>
      </c>
      <c r="C369" s="5" t="s">
        <v>1001</v>
      </c>
      <c r="D369" s="5" t="s">
        <v>1000</v>
      </c>
      <c r="E369" s="5" t="s">
        <v>1002</v>
      </c>
      <c r="F369" s="5" t="s">
        <v>2620</v>
      </c>
      <c r="G369" s="5" t="s">
        <v>2621</v>
      </c>
      <c r="H369" s="5">
        <f>VLOOKUP(A369,[1]Sheet2!A:B,2,0)</f>
        <v>47186</v>
      </c>
      <c r="I369" s="4">
        <v>45838.2708333333</v>
      </c>
      <c r="J369" s="4">
        <v>45838.2916666667</v>
      </c>
    </row>
    <row r="370" spans="1:10">
      <c r="A370" s="5" t="s">
        <v>2622</v>
      </c>
      <c r="B370" s="6">
        <v>45838</v>
      </c>
      <c r="C370" s="5" t="s">
        <v>1004</v>
      </c>
      <c r="D370" s="5" t="s">
        <v>1005</v>
      </c>
      <c r="E370" s="5" t="s">
        <v>1006</v>
      </c>
      <c r="F370" s="5" t="s">
        <v>2623</v>
      </c>
      <c r="G370" s="5" t="s">
        <v>2624</v>
      </c>
      <c r="H370" s="5">
        <f>VLOOKUP(A370,[1]Sheet2!A:B,2,0)</f>
        <v>31565</v>
      </c>
      <c r="I370" s="4">
        <v>45838.2638888889</v>
      </c>
      <c r="J370" s="4">
        <v>45838.2708333333</v>
      </c>
    </row>
    <row r="371" spans="1:10">
      <c r="A371" s="5" t="s">
        <v>2625</v>
      </c>
      <c r="B371" s="6">
        <v>45838</v>
      </c>
      <c r="C371" s="5" t="s">
        <v>1007</v>
      </c>
      <c r="D371" s="5" t="s">
        <v>1008</v>
      </c>
      <c r="E371" s="5" t="s">
        <v>652</v>
      </c>
      <c r="F371" s="5" t="s">
        <v>2282</v>
      </c>
      <c r="G371" s="5" t="s">
        <v>2283</v>
      </c>
      <c r="H371" s="5">
        <f>VLOOKUP(A371,[1]Sheet2!A:B,2,0)</f>
        <v>34557</v>
      </c>
      <c r="I371" s="4">
        <v>45838.25</v>
      </c>
      <c r="J371" s="4">
        <v>45838.2638888889</v>
      </c>
    </row>
    <row r="372" spans="1:10">
      <c r="A372" s="5" t="s">
        <v>2626</v>
      </c>
      <c r="B372" s="6">
        <v>45838</v>
      </c>
      <c r="C372" s="5" t="s">
        <v>1010</v>
      </c>
      <c r="D372" s="5" t="s">
        <v>1009</v>
      </c>
      <c r="E372" s="5" t="s">
        <v>1011</v>
      </c>
      <c r="F372" s="5" t="s">
        <v>2627</v>
      </c>
      <c r="G372" s="5" t="s">
        <v>2628</v>
      </c>
      <c r="H372" s="5">
        <f>VLOOKUP(A372,[1]Sheet2!A:B,2,0)</f>
        <v>41360</v>
      </c>
      <c r="I372" s="4">
        <v>45838.25</v>
      </c>
      <c r="J372" s="4">
        <v>45838.2638888889</v>
      </c>
    </row>
    <row r="373" spans="1:10">
      <c r="A373" s="5" t="s">
        <v>2629</v>
      </c>
      <c r="B373" s="6">
        <v>45838</v>
      </c>
      <c r="C373" s="5" t="s">
        <v>1012</v>
      </c>
      <c r="D373" s="5" t="s">
        <v>1013</v>
      </c>
      <c r="E373" s="5" t="s">
        <v>1014</v>
      </c>
      <c r="F373" s="5" t="s">
        <v>2630</v>
      </c>
      <c r="G373" s="5" t="s">
        <v>2631</v>
      </c>
      <c r="H373" s="5">
        <f>VLOOKUP(A373,[1]Sheet2!A:B,2,0)</f>
        <v>49139</v>
      </c>
      <c r="I373" s="4">
        <v>45838.2916666667</v>
      </c>
      <c r="J373" s="4">
        <v>45838.3125</v>
      </c>
    </row>
    <row r="374" spans="1:10">
      <c r="A374" s="5" t="s">
        <v>2632</v>
      </c>
      <c r="B374" s="6">
        <v>45838</v>
      </c>
      <c r="C374" s="5" t="s">
        <v>830</v>
      </c>
      <c r="D374" s="5" t="s">
        <v>831</v>
      </c>
      <c r="E374" s="5" t="s">
        <v>832</v>
      </c>
      <c r="F374" s="5" t="s">
        <v>2461</v>
      </c>
      <c r="G374" s="5" t="s">
        <v>2462</v>
      </c>
      <c r="H374" s="5">
        <f>VLOOKUP(A374,[1]Sheet2!A:B,2,0)</f>
        <v>47852</v>
      </c>
      <c r="I374" s="4">
        <v>45838.2916666667</v>
      </c>
      <c r="J374" s="4">
        <v>45838.3125</v>
      </c>
    </row>
    <row r="375" spans="1:10">
      <c r="A375" s="5" t="s">
        <v>2633</v>
      </c>
      <c r="B375" s="6">
        <v>45838</v>
      </c>
      <c r="C375" s="5" t="s">
        <v>1016</v>
      </c>
      <c r="D375" s="5" t="s">
        <v>1017</v>
      </c>
      <c r="E375" s="5" t="s">
        <v>1018</v>
      </c>
      <c r="F375" s="5" t="s">
        <v>2634</v>
      </c>
      <c r="G375" s="5" t="s">
        <v>2635</v>
      </c>
      <c r="H375" s="5">
        <f>VLOOKUP(A375,[1]Sheet2!A:B,2,0)</f>
        <v>58368</v>
      </c>
      <c r="I375" s="4">
        <v>45838.2708333333</v>
      </c>
      <c r="J375" s="4">
        <v>45838.2916666667</v>
      </c>
    </row>
    <row r="376" spans="1:10">
      <c r="A376" s="5" t="s">
        <v>2636</v>
      </c>
      <c r="B376" s="6">
        <v>45838</v>
      </c>
      <c r="C376" s="5" t="s">
        <v>1020</v>
      </c>
      <c r="D376" s="5" t="s">
        <v>1019</v>
      </c>
      <c r="E376" s="5" t="s">
        <v>1021</v>
      </c>
      <c r="F376" s="5" t="s">
        <v>2637</v>
      </c>
      <c r="G376" s="5" t="s">
        <v>2638</v>
      </c>
      <c r="H376" s="5">
        <f>VLOOKUP(A376,[1]Sheet2!A:B,2,0)</f>
        <v>55344</v>
      </c>
      <c r="I376" s="4">
        <v>45838.2708333333</v>
      </c>
      <c r="J376" s="4">
        <v>45838.3055555556</v>
      </c>
    </row>
    <row r="377" spans="1:10">
      <c r="A377" s="5" t="s">
        <v>2639</v>
      </c>
      <c r="B377" s="6">
        <v>45838</v>
      </c>
      <c r="C377" s="5" t="s">
        <v>1022</v>
      </c>
      <c r="D377" s="5" t="s">
        <v>1023</v>
      </c>
      <c r="E377" s="5" t="s">
        <v>1024</v>
      </c>
      <c r="F377" s="5" t="s">
        <v>2640</v>
      </c>
      <c r="G377" s="5" t="s">
        <v>2641</v>
      </c>
      <c r="H377" s="5">
        <f>VLOOKUP(A377,[1]Sheet2!A:B,2,0)</f>
        <v>55306</v>
      </c>
      <c r="I377" s="4">
        <v>45838.2916666667</v>
      </c>
      <c r="J377" s="4">
        <v>45838.3055555556</v>
      </c>
    </row>
    <row r="378" spans="1:10">
      <c r="A378" s="5" t="s">
        <v>2642</v>
      </c>
      <c r="B378" s="6">
        <v>45838</v>
      </c>
      <c r="C378" s="5" t="s">
        <v>549</v>
      </c>
      <c r="D378" s="5" t="s">
        <v>550</v>
      </c>
      <c r="E378" s="5" t="s">
        <v>551</v>
      </c>
      <c r="F378" s="5" t="s">
        <v>2182</v>
      </c>
      <c r="G378" s="5" t="s">
        <v>2183</v>
      </c>
      <c r="H378" s="5">
        <f>VLOOKUP(A378,[1]Sheet2!A:B,2,0)</f>
        <v>58375</v>
      </c>
      <c r="I378" s="4">
        <v>45838.2361111111</v>
      </c>
      <c r="J378" s="4">
        <v>45838.25</v>
      </c>
    </row>
    <row r="379" spans="1:10">
      <c r="A379" s="5" t="s">
        <v>2643</v>
      </c>
      <c r="B379" s="6">
        <v>45838</v>
      </c>
      <c r="C379" s="5" t="s">
        <v>2644</v>
      </c>
      <c r="D379" s="5" t="s">
        <v>1025</v>
      </c>
      <c r="E379" s="5" t="s">
        <v>1026</v>
      </c>
      <c r="F379" s="5" t="s">
        <v>2645</v>
      </c>
      <c r="G379" s="5" t="s">
        <v>2646</v>
      </c>
      <c r="H379" s="5">
        <f>VLOOKUP(A379,[1]Sheet2!A:B,2,0)</f>
        <v>24388</v>
      </c>
      <c r="I379" s="4">
        <v>45838.2708333333</v>
      </c>
      <c r="J379" s="4">
        <v>45838.2916666667</v>
      </c>
    </row>
    <row r="380" spans="1:10">
      <c r="A380" s="5" t="s">
        <v>2647</v>
      </c>
      <c r="B380" s="6">
        <v>45838</v>
      </c>
      <c r="C380" s="5" t="s">
        <v>555</v>
      </c>
      <c r="D380" s="5" t="s">
        <v>556</v>
      </c>
      <c r="E380" s="5" t="s">
        <v>557</v>
      </c>
      <c r="F380" s="5" t="s">
        <v>2188</v>
      </c>
      <c r="G380" s="5" t="s">
        <v>2189</v>
      </c>
      <c r="H380" s="5">
        <f>VLOOKUP(A380,[1]Sheet2!A:B,2,0)</f>
        <v>55165</v>
      </c>
      <c r="I380" s="4">
        <v>45838.2361111111</v>
      </c>
      <c r="J380" s="4">
        <v>45838.2569444444</v>
      </c>
    </row>
    <row r="381" spans="1:10">
      <c r="A381" s="5" t="s">
        <v>2648</v>
      </c>
      <c r="B381" s="6">
        <v>45838</v>
      </c>
      <c r="C381" s="5" t="s">
        <v>1027</v>
      </c>
      <c r="D381" s="5" t="s">
        <v>1028</v>
      </c>
      <c r="E381" s="5" t="s">
        <v>1029</v>
      </c>
      <c r="F381" s="5" t="s">
        <v>2649</v>
      </c>
      <c r="G381" s="5" t="s">
        <v>2650</v>
      </c>
      <c r="H381" s="5">
        <f>VLOOKUP(A381,[1]Sheet2!A:B,2,0)</f>
        <v>50291</v>
      </c>
      <c r="I381" s="4">
        <v>45838.2847222222</v>
      </c>
      <c r="J381" s="4">
        <v>45838.2986111111</v>
      </c>
    </row>
    <row r="382" spans="1:10">
      <c r="A382" s="5" t="s">
        <v>2651</v>
      </c>
      <c r="B382" s="6">
        <v>45838</v>
      </c>
      <c r="C382" s="5" t="s">
        <v>1031</v>
      </c>
      <c r="D382" s="5" t="s">
        <v>1032</v>
      </c>
      <c r="E382" s="5" t="s">
        <v>1033</v>
      </c>
      <c r="F382" s="5" t="s">
        <v>2652</v>
      </c>
      <c r="G382" s="5" t="s">
        <v>2653</v>
      </c>
      <c r="H382" s="5">
        <f>VLOOKUP(A382,[1]Sheet2!A:B,2,0)</f>
        <v>25113</v>
      </c>
      <c r="I382" s="4">
        <v>45838.2534722222</v>
      </c>
      <c r="J382" s="4">
        <v>45838.2638888889</v>
      </c>
    </row>
    <row r="383" spans="1:10">
      <c r="A383" s="5" t="s">
        <v>2654</v>
      </c>
      <c r="B383" s="6">
        <v>45838</v>
      </c>
      <c r="C383" s="5" t="s">
        <v>1034</v>
      </c>
      <c r="D383" s="5" t="s">
        <v>1035</v>
      </c>
      <c r="E383" s="5" t="s">
        <v>1036</v>
      </c>
      <c r="F383" s="5" t="s">
        <v>2655</v>
      </c>
      <c r="G383" s="5" t="s">
        <v>2656</v>
      </c>
      <c r="H383" s="5">
        <f>VLOOKUP(A383,[1]Sheet2!A:B,2,0)</f>
        <v>58655</v>
      </c>
      <c r="I383" s="4">
        <v>45838.3125</v>
      </c>
      <c r="J383" s="4">
        <v>45838.3333333333</v>
      </c>
    </row>
    <row r="384" spans="1:10">
      <c r="A384" s="5" t="s">
        <v>2657</v>
      </c>
      <c r="B384" s="6">
        <v>45838</v>
      </c>
      <c r="C384" s="5" t="s">
        <v>1037</v>
      </c>
      <c r="D384" s="5" t="s">
        <v>1038</v>
      </c>
      <c r="E384" s="5" t="s">
        <v>1039</v>
      </c>
      <c r="F384" s="5" t="s">
        <v>2658</v>
      </c>
      <c r="G384" s="5" t="s">
        <v>2659</v>
      </c>
      <c r="H384" s="5">
        <f>VLOOKUP(A384,[1]Sheet2!A:B,2,0)</f>
        <v>44155</v>
      </c>
      <c r="I384" s="4">
        <v>45838.3263888889</v>
      </c>
      <c r="J384" s="4">
        <v>45838.3402777778</v>
      </c>
    </row>
    <row r="385" spans="1:10">
      <c r="A385" s="5" t="s">
        <v>2660</v>
      </c>
      <c r="B385" s="6">
        <v>45838</v>
      </c>
      <c r="C385" s="5" t="s">
        <v>1981</v>
      </c>
      <c r="D385" s="5" t="s">
        <v>362</v>
      </c>
      <c r="E385" s="5" t="s">
        <v>363</v>
      </c>
      <c r="F385" s="5" t="s">
        <v>1982</v>
      </c>
      <c r="G385" s="5" t="s">
        <v>1983</v>
      </c>
      <c r="H385" s="5">
        <f>VLOOKUP(A385,[1]Sheet2!A:B,2,0)</f>
        <v>33593</v>
      </c>
      <c r="I385" s="4">
        <v>45838.2673611111</v>
      </c>
      <c r="J385" s="4">
        <v>45838.3125</v>
      </c>
    </row>
    <row r="386" spans="1:10">
      <c r="A386" s="5" t="s">
        <v>2661</v>
      </c>
      <c r="B386" s="6">
        <v>45838</v>
      </c>
      <c r="C386" s="5" t="s">
        <v>1040</v>
      </c>
      <c r="D386" s="5" t="s">
        <v>1041</v>
      </c>
      <c r="E386" s="5" t="s">
        <v>1042</v>
      </c>
      <c r="F386" s="5" t="s">
        <v>2662</v>
      </c>
      <c r="G386" s="5" t="s">
        <v>2663</v>
      </c>
      <c r="H386" s="5">
        <f>VLOOKUP(A386,[1]Sheet2!A:B,2,0)</f>
        <v>35625</v>
      </c>
      <c r="I386" s="4">
        <v>45838.25</v>
      </c>
      <c r="J386" s="4">
        <v>45838.2708333333</v>
      </c>
    </row>
    <row r="387" spans="1:10">
      <c r="A387" s="5" t="s">
        <v>2664</v>
      </c>
      <c r="B387" s="6">
        <v>45838</v>
      </c>
      <c r="C387" s="5" t="s">
        <v>1044</v>
      </c>
      <c r="D387" s="5" t="s">
        <v>1043</v>
      </c>
      <c r="E387" s="5" t="s">
        <v>1045</v>
      </c>
      <c r="F387" s="5" t="s">
        <v>2464</v>
      </c>
      <c r="G387" s="5" t="s">
        <v>2465</v>
      </c>
      <c r="H387" s="5">
        <f>VLOOKUP(A387,[1]Sheet2!A:B,2,0)</f>
        <v>35939</v>
      </c>
      <c r="I387" s="4">
        <v>45838.2430555556</v>
      </c>
      <c r="J387" s="4">
        <v>45838.2638888889</v>
      </c>
    </row>
    <row r="388" spans="1:10">
      <c r="A388" s="5" t="s">
        <v>2665</v>
      </c>
      <c r="B388" s="6">
        <v>45838</v>
      </c>
      <c r="C388" s="5" t="s">
        <v>1046</v>
      </c>
      <c r="D388" s="5" t="s">
        <v>1047</v>
      </c>
      <c r="E388" s="5" t="s">
        <v>1048</v>
      </c>
      <c r="F388" s="5" t="s">
        <v>2666</v>
      </c>
      <c r="G388" s="5" t="s">
        <v>2667</v>
      </c>
      <c r="H388" s="5">
        <f>VLOOKUP(A388,[1]Sheet2!A:B,2,0)</f>
        <v>33142</v>
      </c>
      <c r="I388" s="4">
        <v>45838.25</v>
      </c>
      <c r="J388" s="4">
        <v>45838.2916666667</v>
      </c>
    </row>
    <row r="389" spans="1:10">
      <c r="A389" s="5" t="s">
        <v>2668</v>
      </c>
      <c r="B389" s="6">
        <v>45838</v>
      </c>
      <c r="C389" s="5" t="s">
        <v>1049</v>
      </c>
      <c r="D389" s="5" t="s">
        <v>1050</v>
      </c>
      <c r="E389" s="5" t="s">
        <v>1051</v>
      </c>
      <c r="F389" s="5" t="s">
        <v>2669</v>
      </c>
      <c r="G389" s="5" t="s">
        <v>2670</v>
      </c>
      <c r="H389" s="5">
        <f>VLOOKUP(A389,[1]Sheet2!A:B,2,0)</f>
        <v>44158</v>
      </c>
      <c r="I389" s="4">
        <v>45838.25</v>
      </c>
      <c r="J389" s="4">
        <v>45838.2708333333</v>
      </c>
    </row>
    <row r="390" spans="1:10">
      <c r="A390" s="5" t="s">
        <v>2671</v>
      </c>
      <c r="B390" s="6">
        <v>45838</v>
      </c>
      <c r="C390" s="5" t="s">
        <v>1053</v>
      </c>
      <c r="D390" s="5" t="s">
        <v>1052</v>
      </c>
      <c r="E390" s="5" t="s">
        <v>1054</v>
      </c>
      <c r="F390" s="5" t="s">
        <v>2672</v>
      </c>
      <c r="G390" s="5" t="s">
        <v>2673</v>
      </c>
      <c r="H390" s="5">
        <f>VLOOKUP(A390,[1]Sheet2!A:B,2,0)</f>
        <v>44531</v>
      </c>
      <c r="I390" s="4">
        <v>45838.28125</v>
      </c>
      <c r="J390" s="4">
        <v>45838.2986111111</v>
      </c>
    </row>
    <row r="391" spans="1:10">
      <c r="A391" s="5" t="s">
        <v>2674</v>
      </c>
      <c r="B391" s="6">
        <v>45838</v>
      </c>
      <c r="C391" s="5" t="s">
        <v>1055</v>
      </c>
      <c r="D391" s="5" t="s">
        <v>1056</v>
      </c>
      <c r="E391" s="5" t="s">
        <v>1057</v>
      </c>
      <c r="F391" s="5" t="s">
        <v>2675</v>
      </c>
      <c r="G391" s="5" t="s">
        <v>2676</v>
      </c>
      <c r="H391" s="5">
        <f>VLOOKUP(A391,[1]Sheet2!A:B,2,0)</f>
        <v>34913</v>
      </c>
      <c r="I391" s="4">
        <v>45838.25</v>
      </c>
      <c r="J391" s="4">
        <v>45838.2708333333</v>
      </c>
    </row>
    <row r="392" spans="1:10">
      <c r="A392" s="5" t="s">
        <v>2677</v>
      </c>
      <c r="B392" s="6">
        <v>45838</v>
      </c>
      <c r="C392" s="5" t="s">
        <v>1058</v>
      </c>
      <c r="D392" s="5" t="s">
        <v>1059</v>
      </c>
      <c r="E392" s="5" t="s">
        <v>1060</v>
      </c>
      <c r="F392" s="5" t="s">
        <v>2678</v>
      </c>
      <c r="G392" s="5" t="s">
        <v>2679</v>
      </c>
      <c r="H392" s="5">
        <f>VLOOKUP(A392,[1]Sheet2!A:B,2,0)</f>
        <v>46342</v>
      </c>
      <c r="I392" s="4">
        <v>45838.2916666667</v>
      </c>
      <c r="J392" s="4">
        <v>45838.3055555556</v>
      </c>
    </row>
    <row r="393" spans="1:10">
      <c r="A393" s="5" t="s">
        <v>2680</v>
      </c>
      <c r="B393" s="6">
        <v>45838</v>
      </c>
      <c r="C393" s="5" t="s">
        <v>1062</v>
      </c>
      <c r="D393" s="5" t="s">
        <v>1061</v>
      </c>
      <c r="E393" s="5" t="s">
        <v>1063</v>
      </c>
      <c r="F393" s="5" t="s">
        <v>2681</v>
      </c>
      <c r="G393" s="5" t="s">
        <v>2682</v>
      </c>
      <c r="H393" s="5">
        <f>VLOOKUP(A393,[1]Sheet2!A:B,2,0)</f>
        <v>50745</v>
      </c>
      <c r="I393" s="4">
        <v>45838.2708333333</v>
      </c>
      <c r="J393" s="4">
        <v>45838.2916666667</v>
      </c>
    </row>
    <row r="394" spans="1:10">
      <c r="A394" s="5" t="s">
        <v>2683</v>
      </c>
      <c r="B394" s="6">
        <v>45838</v>
      </c>
      <c r="C394" s="5" t="s">
        <v>709</v>
      </c>
      <c r="D394" s="5" t="s">
        <v>708</v>
      </c>
      <c r="E394" s="5" t="s">
        <v>710</v>
      </c>
      <c r="F394" s="5" t="s">
        <v>2342</v>
      </c>
      <c r="G394" s="5" t="s">
        <v>2343</v>
      </c>
      <c r="H394" s="5">
        <f>VLOOKUP(A394,[1]Sheet2!A:B,2,0)</f>
        <v>57063</v>
      </c>
      <c r="I394" s="4">
        <v>45838.2708333333</v>
      </c>
      <c r="J394" s="4">
        <v>45838.2847222222</v>
      </c>
    </row>
    <row r="395" spans="1:10">
      <c r="A395" s="5" t="s">
        <v>2684</v>
      </c>
      <c r="B395" s="6">
        <v>45838</v>
      </c>
      <c r="C395" s="5" t="s">
        <v>364</v>
      </c>
      <c r="D395" s="5" t="s">
        <v>365</v>
      </c>
      <c r="E395" s="5" t="s">
        <v>366</v>
      </c>
      <c r="F395" s="5" t="s">
        <v>1986</v>
      </c>
      <c r="G395" s="5" t="s">
        <v>1987</v>
      </c>
      <c r="H395" s="5">
        <f>VLOOKUP(A395,[1]Sheet2!A:B,2,0)</f>
        <v>26180</v>
      </c>
      <c r="I395" s="4">
        <v>45838.2916666667</v>
      </c>
      <c r="J395" s="4">
        <v>45838.3020833333</v>
      </c>
    </row>
    <row r="396" spans="1:10">
      <c r="A396" s="5" t="s">
        <v>2685</v>
      </c>
      <c r="B396" s="6">
        <v>45838</v>
      </c>
      <c r="C396" s="5" t="s">
        <v>1064</v>
      </c>
      <c r="D396" s="5" t="s">
        <v>858</v>
      </c>
      <c r="E396" s="5" t="s">
        <v>861</v>
      </c>
      <c r="F396" s="5" t="s">
        <v>2493</v>
      </c>
      <c r="G396" s="5" t="s">
        <v>2494</v>
      </c>
      <c r="H396" s="5">
        <f>VLOOKUP(A396,[1]Sheet2!A:B,2,0)</f>
        <v>55965</v>
      </c>
      <c r="I396" s="4">
        <v>45838.1944444444</v>
      </c>
      <c r="J396" s="4">
        <v>45838.2083333333</v>
      </c>
    </row>
    <row r="397" spans="1:10">
      <c r="A397" s="5" t="s">
        <v>2686</v>
      </c>
      <c r="B397" s="6">
        <v>45838</v>
      </c>
      <c r="C397" s="5" t="s">
        <v>2687</v>
      </c>
      <c r="D397" s="5" t="s">
        <v>1066</v>
      </c>
      <c r="E397" s="5" t="s">
        <v>1067</v>
      </c>
      <c r="F397" s="5" t="s">
        <v>2688</v>
      </c>
      <c r="G397" s="5" t="s">
        <v>2689</v>
      </c>
      <c r="H397" s="5">
        <f>VLOOKUP(A397,[1]Sheet2!A:B,2,0)</f>
        <v>25325</v>
      </c>
      <c r="I397" s="4">
        <v>45838.2430555556</v>
      </c>
      <c r="J397" s="4">
        <v>45838.2465277778</v>
      </c>
    </row>
    <row r="398" spans="1:10">
      <c r="A398" s="5" t="s">
        <v>2690</v>
      </c>
      <c r="B398" s="6">
        <v>45838</v>
      </c>
      <c r="C398" s="5" t="s">
        <v>1068</v>
      </c>
      <c r="D398" s="5" t="s">
        <v>1069</v>
      </c>
      <c r="E398" s="5" t="s">
        <v>868</v>
      </c>
      <c r="F398" s="5" t="s">
        <v>2500</v>
      </c>
      <c r="G398" s="5" t="s">
        <v>2501</v>
      </c>
      <c r="H398" s="5">
        <f>VLOOKUP(A398,[1]Sheet2!A:B,2,0)</f>
        <v>43373</v>
      </c>
      <c r="I398" s="4">
        <v>45838.2361111111</v>
      </c>
      <c r="J398" s="4">
        <v>45838.25</v>
      </c>
    </row>
    <row r="399" spans="1:10">
      <c r="A399" s="5" t="s">
        <v>2691</v>
      </c>
      <c r="B399" s="6">
        <v>45838</v>
      </c>
      <c r="C399" s="5" t="s">
        <v>1070</v>
      </c>
      <c r="D399" s="5" t="s">
        <v>1071</v>
      </c>
      <c r="E399" s="5" t="s">
        <v>868</v>
      </c>
      <c r="F399" s="5" t="s">
        <v>2500</v>
      </c>
      <c r="G399" s="5" t="s">
        <v>2501</v>
      </c>
      <c r="H399" s="5">
        <f>VLOOKUP(A399,[1]Sheet2!A:B,2,0)</f>
        <v>43373</v>
      </c>
      <c r="I399" s="4">
        <v>45838.2361111111</v>
      </c>
      <c r="J399" s="4">
        <v>45838.25</v>
      </c>
    </row>
    <row r="400" spans="1:10">
      <c r="A400" s="5" t="s">
        <v>2692</v>
      </c>
      <c r="B400" s="6">
        <v>45838</v>
      </c>
      <c r="C400" s="5" t="s">
        <v>1072</v>
      </c>
      <c r="D400" s="5" t="s">
        <v>1073</v>
      </c>
      <c r="E400" s="5" t="s">
        <v>899</v>
      </c>
      <c r="F400" s="5" t="s">
        <v>2526</v>
      </c>
      <c r="G400" s="5" t="s">
        <v>2527</v>
      </c>
      <c r="H400" s="5">
        <f>VLOOKUP(A400,[1]Sheet2!A:B,2,0)</f>
        <v>46456</v>
      </c>
      <c r="I400" s="4">
        <v>45838.2916666667</v>
      </c>
      <c r="J400" s="4">
        <v>45838.3125</v>
      </c>
    </row>
    <row r="401" spans="1:10">
      <c r="A401" s="5" t="s">
        <v>2693</v>
      </c>
      <c r="B401" s="6">
        <v>45838</v>
      </c>
      <c r="C401" s="5" t="s">
        <v>1074</v>
      </c>
      <c r="D401" s="5" t="s">
        <v>1075</v>
      </c>
      <c r="E401" s="5" t="s">
        <v>910</v>
      </c>
      <c r="F401" s="5" t="s">
        <v>2535</v>
      </c>
      <c r="G401" s="5" t="s">
        <v>2536</v>
      </c>
      <c r="H401" s="5">
        <f>VLOOKUP(A401,[1]Sheet2!A:B,2,0)</f>
        <v>43836</v>
      </c>
      <c r="I401" s="4">
        <v>45838.2847222222</v>
      </c>
      <c r="J401" s="4">
        <v>45838.2986111111</v>
      </c>
    </row>
    <row r="402" spans="1:10">
      <c r="A402" s="5" t="s">
        <v>2694</v>
      </c>
      <c r="B402" s="6">
        <v>45838</v>
      </c>
      <c r="C402" s="5" t="s">
        <v>1076</v>
      </c>
      <c r="D402" s="5" t="s">
        <v>1077</v>
      </c>
      <c r="E402" s="5" t="s">
        <v>910</v>
      </c>
      <c r="F402" s="5" t="s">
        <v>2535</v>
      </c>
      <c r="G402" s="5" t="s">
        <v>2536</v>
      </c>
      <c r="H402" s="5">
        <f>VLOOKUP(A402,[1]Sheet2!A:B,2,0)</f>
        <v>43836</v>
      </c>
      <c r="I402" s="4">
        <v>45838.2847222222</v>
      </c>
      <c r="J402" s="4">
        <v>45838.2986111111</v>
      </c>
    </row>
    <row r="403" spans="1:10">
      <c r="A403" s="5" t="s">
        <v>2695</v>
      </c>
      <c r="B403" s="6">
        <v>45838</v>
      </c>
      <c r="C403" s="5" t="s">
        <v>1078</v>
      </c>
      <c r="D403" s="5" t="s">
        <v>1079</v>
      </c>
      <c r="E403" s="5" t="s">
        <v>910</v>
      </c>
      <c r="F403" s="5" t="s">
        <v>2535</v>
      </c>
      <c r="G403" s="5" t="s">
        <v>2536</v>
      </c>
      <c r="H403" s="5">
        <f>VLOOKUP(A403,[1]Sheet2!A:B,2,0)</f>
        <v>43836</v>
      </c>
      <c r="I403" s="4">
        <v>45838.2847222222</v>
      </c>
      <c r="J403" s="4">
        <v>45838.2986111111</v>
      </c>
    </row>
    <row r="404" spans="1:10">
      <c r="A404" s="5" t="s">
        <v>2696</v>
      </c>
      <c r="B404" s="6">
        <v>45838</v>
      </c>
      <c r="C404" s="5" t="s">
        <v>1081</v>
      </c>
      <c r="D404" s="5" t="s">
        <v>1080</v>
      </c>
      <c r="E404" s="5" t="s">
        <v>1082</v>
      </c>
      <c r="F404" s="5" t="s">
        <v>2697</v>
      </c>
      <c r="G404" s="5" t="s">
        <v>2698</v>
      </c>
      <c r="H404" s="5">
        <f>VLOOKUP(A404,[1]Sheet2!A:B,2,0)</f>
        <v>16132</v>
      </c>
      <c r="I404" s="4">
        <v>45838.2291666667</v>
      </c>
      <c r="J404" s="4">
        <v>45838.2395833333</v>
      </c>
    </row>
    <row r="405" spans="1:10">
      <c r="A405" s="5" t="s">
        <v>2699</v>
      </c>
      <c r="B405" s="6">
        <v>45838</v>
      </c>
      <c r="C405" s="5" t="s">
        <v>1083</v>
      </c>
      <c r="D405" s="5" t="s">
        <v>1084</v>
      </c>
      <c r="E405" s="5" t="s">
        <v>1085</v>
      </c>
      <c r="F405" s="5" t="s">
        <v>2700</v>
      </c>
      <c r="G405" s="5" t="s">
        <v>2701</v>
      </c>
      <c r="H405" s="5">
        <f>VLOOKUP(A405,[1]Sheet2!A:B,2,0)</f>
        <v>30375</v>
      </c>
      <c r="I405" s="4">
        <v>45838.2708333333</v>
      </c>
      <c r="J405" s="4">
        <v>45838.2916666667</v>
      </c>
    </row>
    <row r="406" spans="1:10">
      <c r="A406" s="5" t="s">
        <v>2702</v>
      </c>
      <c r="B406" s="6">
        <v>45838</v>
      </c>
      <c r="C406" s="5" t="s">
        <v>1086</v>
      </c>
      <c r="D406" s="5" t="s">
        <v>1087</v>
      </c>
      <c r="E406" s="5" t="s">
        <v>1088</v>
      </c>
      <c r="F406" s="5" t="s">
        <v>2703</v>
      </c>
      <c r="G406" s="5" t="s">
        <v>2704</v>
      </c>
      <c r="H406" s="5">
        <f>VLOOKUP(A406,[1]Sheet2!A:B,2,0)</f>
        <v>15674</v>
      </c>
      <c r="I406" s="4">
        <v>45838.2708333333</v>
      </c>
      <c r="J406" s="4">
        <v>45838.3125</v>
      </c>
    </row>
    <row r="407" spans="1:10">
      <c r="A407" s="5" t="s">
        <v>2705</v>
      </c>
      <c r="B407" s="6">
        <v>45838</v>
      </c>
      <c r="C407" s="5" t="s">
        <v>593</v>
      </c>
      <c r="D407" s="5" t="s">
        <v>592</v>
      </c>
      <c r="E407" s="5" t="s">
        <v>594</v>
      </c>
      <c r="F407" s="5" t="s">
        <v>2228</v>
      </c>
      <c r="G407" s="5" t="s">
        <v>2229</v>
      </c>
      <c r="H407" s="5">
        <f>VLOOKUP(A407,[1]Sheet2!A:B,2,0)</f>
        <v>44428</v>
      </c>
      <c r="I407" s="4">
        <v>45838.2083333333</v>
      </c>
      <c r="J407" s="4">
        <v>45838.2291666667</v>
      </c>
    </row>
    <row r="408" spans="1:10">
      <c r="A408" s="5" t="s">
        <v>2706</v>
      </c>
      <c r="B408" s="6">
        <v>45838</v>
      </c>
      <c r="C408" s="5" t="s">
        <v>348</v>
      </c>
      <c r="D408" s="5" t="s">
        <v>349</v>
      </c>
      <c r="E408" s="5" t="s">
        <v>347</v>
      </c>
      <c r="F408" s="5" t="s">
        <v>1961</v>
      </c>
      <c r="G408" s="5" t="s">
        <v>1962</v>
      </c>
      <c r="H408" s="5">
        <f>VLOOKUP(A408,[1]Sheet2!A:B,2,0)</f>
        <v>58094</v>
      </c>
      <c r="I408" s="4">
        <v>45838.2916666667</v>
      </c>
      <c r="J408" s="4">
        <v>45838.3125</v>
      </c>
    </row>
    <row r="409" spans="1:10">
      <c r="A409" s="5" t="s">
        <v>2707</v>
      </c>
      <c r="B409" s="6">
        <v>45838</v>
      </c>
      <c r="C409" s="5" t="s">
        <v>1089</v>
      </c>
      <c r="D409" s="5" t="s">
        <v>1090</v>
      </c>
      <c r="E409" s="5" t="s">
        <v>1091</v>
      </c>
      <c r="F409" s="5" t="s">
        <v>2708</v>
      </c>
      <c r="G409" s="5" t="s">
        <v>2709</v>
      </c>
      <c r="H409" s="5">
        <f>VLOOKUP(A409,[1]Sheet2!A:B,2,0)</f>
        <v>44167</v>
      </c>
      <c r="I409" s="4">
        <v>45838.34375</v>
      </c>
      <c r="J409" s="4">
        <v>45838.3576388889</v>
      </c>
    </row>
    <row r="410" spans="1:10">
      <c r="A410" s="5" t="s">
        <v>2710</v>
      </c>
      <c r="B410" s="6">
        <v>45838</v>
      </c>
      <c r="C410" s="5" t="s">
        <v>1092</v>
      </c>
      <c r="D410" s="5" t="s">
        <v>1093</v>
      </c>
      <c r="E410" s="5" t="s">
        <v>1094</v>
      </c>
      <c r="F410" s="5" t="s">
        <v>2711</v>
      </c>
      <c r="G410" s="5" t="s">
        <v>2712</v>
      </c>
      <c r="H410" s="5">
        <f>VLOOKUP(A410,[1]Sheet2!A:B,2,0)</f>
        <v>44173</v>
      </c>
      <c r="I410" s="4">
        <v>45838.3020833333</v>
      </c>
      <c r="J410" s="4">
        <v>45838.3166666667</v>
      </c>
    </row>
    <row r="411" spans="1:10">
      <c r="A411" s="5" t="s">
        <v>2713</v>
      </c>
      <c r="B411" s="6">
        <v>45838</v>
      </c>
      <c r="C411" s="5" t="s">
        <v>1096</v>
      </c>
      <c r="D411" s="5" t="s">
        <v>1095</v>
      </c>
      <c r="E411" s="5" t="s">
        <v>1097</v>
      </c>
      <c r="F411" s="5" t="s">
        <v>2714</v>
      </c>
      <c r="G411" s="5" t="s">
        <v>2715</v>
      </c>
      <c r="H411" s="5">
        <f>VLOOKUP(A411,[1]Sheet2!A:B,2,0)</f>
        <v>50277</v>
      </c>
      <c r="I411" s="4">
        <v>45838.2916666667</v>
      </c>
      <c r="J411" s="4">
        <v>45838.3125</v>
      </c>
    </row>
    <row r="412" spans="1:10">
      <c r="A412" s="5" t="s">
        <v>2716</v>
      </c>
      <c r="B412" s="6">
        <v>45838</v>
      </c>
      <c r="C412" s="5" t="s">
        <v>1099</v>
      </c>
      <c r="D412" s="5" t="s">
        <v>1098</v>
      </c>
      <c r="E412" s="5" t="s">
        <v>1100</v>
      </c>
      <c r="F412" s="5" t="s">
        <v>2717</v>
      </c>
      <c r="G412" s="5" t="s">
        <v>2718</v>
      </c>
      <c r="H412" s="5">
        <f>VLOOKUP(A412,[1]Sheet2!A:B,2,0)</f>
        <v>54899</v>
      </c>
      <c r="I412" s="4">
        <v>45838.2916666667</v>
      </c>
      <c r="J412" s="4">
        <v>45838.3125</v>
      </c>
    </row>
    <row r="413" spans="1:10">
      <c r="A413" s="5" t="s">
        <v>2719</v>
      </c>
      <c r="B413" s="6">
        <v>45838</v>
      </c>
      <c r="C413" s="5" t="s">
        <v>1101</v>
      </c>
      <c r="D413" s="5" t="s">
        <v>1102</v>
      </c>
      <c r="E413" s="5" t="s">
        <v>1103</v>
      </c>
      <c r="F413" s="5" t="s">
        <v>2510</v>
      </c>
      <c r="G413" s="5" t="s">
        <v>2511</v>
      </c>
      <c r="H413" s="5">
        <f>VLOOKUP(A413,[1]Sheet2!A:B,2,0)</f>
        <v>56356</v>
      </c>
      <c r="I413" s="4">
        <v>45838.2638888889</v>
      </c>
      <c r="J413" s="4">
        <v>45838.2847222222</v>
      </c>
    </row>
    <row r="414" spans="1:10">
      <c r="A414" s="5" t="s">
        <v>2720</v>
      </c>
      <c r="B414" s="6">
        <v>45838</v>
      </c>
      <c r="C414" s="5" t="s">
        <v>1104</v>
      </c>
      <c r="D414" s="5" t="s">
        <v>1105</v>
      </c>
      <c r="E414" s="5" t="s">
        <v>1105</v>
      </c>
      <c r="F414" s="5" t="s">
        <v>2547</v>
      </c>
      <c r="G414" s="5" t="s">
        <v>2548</v>
      </c>
      <c r="H414" s="5">
        <f>VLOOKUP(A414,[1]Sheet2!A:B,2,0)</f>
        <v>58953</v>
      </c>
      <c r="I414" s="4">
        <v>45838.2638888889</v>
      </c>
      <c r="J414" s="4">
        <v>45838.2847222222</v>
      </c>
    </row>
    <row r="415" spans="1:10">
      <c r="A415" s="5" t="s">
        <v>2721</v>
      </c>
      <c r="B415" s="6">
        <v>45838</v>
      </c>
      <c r="C415" s="5" t="s">
        <v>1106</v>
      </c>
      <c r="D415" s="5" t="s">
        <v>1107</v>
      </c>
      <c r="E415" s="5" t="s">
        <v>1108</v>
      </c>
      <c r="F415" s="5" t="s">
        <v>2722</v>
      </c>
      <c r="G415" s="5" t="s">
        <v>2723</v>
      </c>
      <c r="H415" s="5">
        <f>VLOOKUP(A415,[1]Sheet2!A:B,2,0)</f>
        <v>49873</v>
      </c>
      <c r="I415" s="4">
        <v>45838.2638888889</v>
      </c>
      <c r="J415" s="4">
        <v>45838.2847222222</v>
      </c>
    </row>
    <row r="416" spans="1:10">
      <c r="A416" s="5" t="s">
        <v>2724</v>
      </c>
      <c r="B416" s="6">
        <v>45838</v>
      </c>
      <c r="C416" s="5" t="s">
        <v>1109</v>
      </c>
      <c r="D416" s="5" t="s">
        <v>1110</v>
      </c>
      <c r="E416" s="5" t="s">
        <v>1111</v>
      </c>
      <c r="F416" s="5" t="s">
        <v>2725</v>
      </c>
      <c r="G416" s="5" t="s">
        <v>2726</v>
      </c>
      <c r="H416" s="5">
        <f>VLOOKUP(A416,[1]Sheet2!A:B,2,0)</f>
        <v>55714</v>
      </c>
      <c r="I416" s="4">
        <v>45838.2777777778</v>
      </c>
      <c r="J416" s="4">
        <v>45838.3055555556</v>
      </c>
    </row>
    <row r="417" spans="1:10">
      <c r="A417" s="5" t="s">
        <v>2727</v>
      </c>
      <c r="B417" s="6">
        <v>45838</v>
      </c>
      <c r="C417" s="5" t="s">
        <v>1112</v>
      </c>
      <c r="D417" s="5" t="s">
        <v>1113</v>
      </c>
      <c r="E417" s="5" t="s">
        <v>1114</v>
      </c>
      <c r="F417" s="5" t="s">
        <v>2526</v>
      </c>
      <c r="G417" s="5" t="s">
        <v>2527</v>
      </c>
      <c r="H417" s="5">
        <f>VLOOKUP(A417,[1]Sheet2!A:B,2,0)</f>
        <v>48130</v>
      </c>
      <c r="I417" s="4">
        <v>45838.2916666667</v>
      </c>
      <c r="J417" s="4">
        <v>45838.3125</v>
      </c>
    </row>
    <row r="418" spans="1:10">
      <c r="A418" s="5" t="s">
        <v>2728</v>
      </c>
      <c r="B418" s="6">
        <v>45838</v>
      </c>
      <c r="C418" s="5" t="s">
        <v>1115</v>
      </c>
      <c r="D418" s="5" t="s">
        <v>1116</v>
      </c>
      <c r="E418" s="5" t="s">
        <v>1117</v>
      </c>
      <c r="F418" s="5" t="s">
        <v>2729</v>
      </c>
      <c r="G418" s="5" t="s">
        <v>2730</v>
      </c>
      <c r="H418" s="5">
        <f>VLOOKUP(A418,[1]Sheet2!A:B,2,0)</f>
        <v>46900</v>
      </c>
      <c r="I418" s="4">
        <v>45838.2083333333</v>
      </c>
      <c r="J418" s="4">
        <v>45838.2326388889</v>
      </c>
    </row>
    <row r="419" spans="1:10">
      <c r="A419" s="5" t="s">
        <v>2731</v>
      </c>
      <c r="B419" s="6">
        <v>45838</v>
      </c>
      <c r="C419" s="5" t="s">
        <v>1119</v>
      </c>
      <c r="D419" s="5" t="s">
        <v>1118</v>
      </c>
      <c r="E419" s="5" t="s">
        <v>1120</v>
      </c>
      <c r="F419" s="5" t="s">
        <v>2732</v>
      </c>
      <c r="G419" s="5" t="s">
        <v>2733</v>
      </c>
      <c r="H419" s="5">
        <f>VLOOKUP(A419,[1]Sheet2!A:B,2,0)</f>
        <v>46878</v>
      </c>
      <c r="I419" s="4">
        <v>45838.2222222222</v>
      </c>
      <c r="J419" s="4">
        <v>45838.2361111111</v>
      </c>
    </row>
    <row r="420" spans="1:10">
      <c r="A420" s="5" t="s">
        <v>2734</v>
      </c>
      <c r="B420" s="6">
        <v>45838</v>
      </c>
      <c r="C420" s="5" t="s">
        <v>1122</v>
      </c>
      <c r="D420" s="5" t="s">
        <v>1121</v>
      </c>
      <c r="E420" s="5" t="s">
        <v>1123</v>
      </c>
      <c r="F420" s="5" t="s">
        <v>2735</v>
      </c>
      <c r="G420" s="5" t="s">
        <v>2736</v>
      </c>
      <c r="H420" s="5">
        <f>VLOOKUP(A420,[1]Sheet2!A:B,2,0)</f>
        <v>55812</v>
      </c>
      <c r="I420" s="4">
        <v>45838.2986111111</v>
      </c>
      <c r="J420" s="4">
        <v>45838.3125</v>
      </c>
    </row>
    <row r="421" spans="1:10">
      <c r="A421" s="5" t="s">
        <v>2737</v>
      </c>
      <c r="B421" s="6">
        <v>45838</v>
      </c>
      <c r="C421" s="5" t="s">
        <v>1125</v>
      </c>
      <c r="D421" s="5" t="s">
        <v>1126</v>
      </c>
      <c r="E421" s="5" t="s">
        <v>1127</v>
      </c>
      <c r="F421" s="5" t="s">
        <v>2738</v>
      </c>
      <c r="G421" s="5" t="s">
        <v>2739</v>
      </c>
      <c r="H421" s="5">
        <f>VLOOKUP(A421,[1]Sheet2!A:B,2,0)</f>
        <v>6347</v>
      </c>
      <c r="I421" s="4">
        <v>45838.2777777778</v>
      </c>
      <c r="J421" s="4">
        <v>45838.2847222222</v>
      </c>
    </row>
    <row r="422" spans="1:10">
      <c r="A422" s="5" t="s">
        <v>2740</v>
      </c>
      <c r="B422" s="6">
        <v>45838</v>
      </c>
      <c r="C422" s="5" t="s">
        <v>1128</v>
      </c>
      <c r="D422" s="5" t="s">
        <v>1129</v>
      </c>
      <c r="E422" s="5" t="s">
        <v>1114</v>
      </c>
      <c r="F422" s="5" t="s">
        <v>2526</v>
      </c>
      <c r="G422" s="5" t="s">
        <v>2527</v>
      </c>
      <c r="H422" s="5">
        <f>VLOOKUP(A422,[1]Sheet2!A:B,2,0)</f>
        <v>48130</v>
      </c>
      <c r="I422" s="4">
        <v>45838.2916666667</v>
      </c>
      <c r="J422" s="4">
        <v>45838.3125</v>
      </c>
    </row>
    <row r="423" spans="1:10">
      <c r="A423" s="5" t="s">
        <v>2741</v>
      </c>
      <c r="B423" s="6">
        <v>45838</v>
      </c>
      <c r="C423" s="5" t="s">
        <v>1130</v>
      </c>
      <c r="D423" s="5" t="s">
        <v>1131</v>
      </c>
      <c r="E423" s="5" t="s">
        <v>1103</v>
      </c>
      <c r="F423" s="5" t="s">
        <v>2510</v>
      </c>
      <c r="G423" s="5" t="s">
        <v>2511</v>
      </c>
      <c r="H423" s="5">
        <f>VLOOKUP(A423,[1]Sheet2!A:B,2,0)</f>
        <v>56356</v>
      </c>
      <c r="I423" s="4">
        <v>45838.2638888889</v>
      </c>
      <c r="J423" s="4">
        <v>45838.2847222222</v>
      </c>
    </row>
    <row r="424" spans="1:10">
      <c r="A424" s="5" t="s">
        <v>2742</v>
      </c>
      <c r="B424" s="6">
        <v>45838</v>
      </c>
      <c r="C424" s="5" t="s">
        <v>2214</v>
      </c>
      <c r="D424" s="5" t="s">
        <v>582</v>
      </c>
      <c r="E424" s="5" t="s">
        <v>583</v>
      </c>
      <c r="F424" s="5" t="s">
        <v>2215</v>
      </c>
      <c r="G424" s="5" t="s">
        <v>2216</v>
      </c>
      <c r="H424" s="5">
        <f>VLOOKUP(A424,[1]Sheet2!A:B,2,0)</f>
        <v>23705</v>
      </c>
      <c r="I424" s="4">
        <v>45838.2777777778</v>
      </c>
      <c r="J424" s="4">
        <v>45838.2916666667</v>
      </c>
    </row>
    <row r="425" spans="1:10">
      <c r="A425" s="5" t="s">
        <v>2743</v>
      </c>
      <c r="B425" s="6">
        <v>45838</v>
      </c>
      <c r="C425" s="5" t="s">
        <v>1132</v>
      </c>
      <c r="D425" s="5" t="s">
        <v>1133</v>
      </c>
      <c r="E425" s="5" t="s">
        <v>1103</v>
      </c>
      <c r="F425" s="5" t="s">
        <v>2510</v>
      </c>
      <c r="G425" s="5" t="s">
        <v>2511</v>
      </c>
      <c r="H425" s="5">
        <f>VLOOKUP(A425,[1]Sheet2!A:B,2,0)</f>
        <v>56356</v>
      </c>
      <c r="I425" s="4">
        <v>45838.2638888889</v>
      </c>
      <c r="J425" s="4">
        <v>45838.2847222222</v>
      </c>
    </row>
    <row r="426" spans="1:10">
      <c r="A426" s="5" t="s">
        <v>2744</v>
      </c>
      <c r="B426" s="6">
        <v>45838</v>
      </c>
      <c r="C426" s="5" t="s">
        <v>1134</v>
      </c>
      <c r="D426" s="5" t="s">
        <v>1135</v>
      </c>
      <c r="E426" s="5" t="s">
        <v>652</v>
      </c>
      <c r="F426" s="5" t="s">
        <v>2282</v>
      </c>
      <c r="G426" s="5" t="s">
        <v>2283</v>
      </c>
      <c r="H426" s="5">
        <f>VLOOKUP(A426,[1]Sheet2!A:B,2,0)</f>
        <v>34557</v>
      </c>
      <c r="I426" s="4">
        <v>45838.25</v>
      </c>
      <c r="J426" s="4">
        <v>45838.2638888889</v>
      </c>
    </row>
    <row r="427" spans="1:10">
      <c r="A427" s="5" t="s">
        <v>2745</v>
      </c>
      <c r="B427" s="6">
        <v>45838</v>
      </c>
      <c r="C427" s="5" t="s">
        <v>1136</v>
      </c>
      <c r="D427" s="5" t="s">
        <v>1137</v>
      </c>
      <c r="E427" s="5" t="s">
        <v>652</v>
      </c>
      <c r="F427" s="5" t="s">
        <v>2282</v>
      </c>
      <c r="G427" s="5" t="s">
        <v>2283</v>
      </c>
      <c r="H427" s="5">
        <f>VLOOKUP(A427,[1]Sheet2!A:B,2,0)</f>
        <v>34557</v>
      </c>
      <c r="I427" s="4">
        <v>45838.25</v>
      </c>
      <c r="J427" s="4">
        <v>45838.2638888889</v>
      </c>
    </row>
    <row r="428" spans="1:10">
      <c r="A428" s="5" t="s">
        <v>2746</v>
      </c>
      <c r="B428" s="6">
        <v>45838</v>
      </c>
      <c r="C428" s="5" t="s">
        <v>1138</v>
      </c>
      <c r="D428" s="5" t="s">
        <v>1139</v>
      </c>
      <c r="E428" s="5" t="s">
        <v>959</v>
      </c>
      <c r="F428" s="5" t="s">
        <v>2579</v>
      </c>
      <c r="G428" s="5" t="s">
        <v>2580</v>
      </c>
      <c r="H428" s="5">
        <f>VLOOKUP(A428,[1]Sheet2!A:B,2,0)</f>
        <v>58275</v>
      </c>
      <c r="I428" s="4">
        <v>45838.2708333333</v>
      </c>
      <c r="J428" s="4">
        <v>45838.2847222222</v>
      </c>
    </row>
    <row r="429" spans="1:10">
      <c r="A429" s="5" t="s">
        <v>2747</v>
      </c>
      <c r="B429" s="6">
        <v>45838</v>
      </c>
      <c r="C429" s="5" t="s">
        <v>1140</v>
      </c>
      <c r="D429" s="5" t="s">
        <v>1141</v>
      </c>
      <c r="E429" s="5" t="s">
        <v>591</v>
      </c>
      <c r="F429" s="5" t="s">
        <v>2224</v>
      </c>
      <c r="G429" s="5" t="s">
        <v>2225</v>
      </c>
      <c r="H429" s="5">
        <f>VLOOKUP(A429,[1]Sheet2!A:B,2,0)</f>
        <v>1206</v>
      </c>
      <c r="I429" s="4">
        <v>45838.25</v>
      </c>
      <c r="J429" s="4">
        <v>45838.2708333333</v>
      </c>
    </row>
    <row r="430" spans="1:10">
      <c r="A430" s="5" t="s">
        <v>2748</v>
      </c>
      <c r="B430" s="6">
        <v>45838</v>
      </c>
      <c r="C430" s="5" t="s">
        <v>1143</v>
      </c>
      <c r="D430" s="5" t="s">
        <v>1144</v>
      </c>
      <c r="E430" s="5" t="s">
        <v>1145</v>
      </c>
      <c r="F430" s="5" t="s">
        <v>2749</v>
      </c>
      <c r="G430" s="5" t="s">
        <v>2750</v>
      </c>
      <c r="H430" s="5">
        <f>VLOOKUP(A430,[1]Sheet2!A:B,2,0)</f>
        <v>49843</v>
      </c>
      <c r="I430" s="4">
        <v>45838.25</v>
      </c>
      <c r="J430" s="4">
        <v>45838.2708333333</v>
      </c>
    </row>
    <row r="431" spans="1:10">
      <c r="A431" s="5" t="s">
        <v>2751</v>
      </c>
      <c r="B431" s="6">
        <v>45838</v>
      </c>
      <c r="C431" s="5" t="s">
        <v>1147</v>
      </c>
      <c r="D431" s="5" t="s">
        <v>1148</v>
      </c>
      <c r="E431" s="5" t="s">
        <v>1149</v>
      </c>
      <c r="F431" s="5" t="s">
        <v>2752</v>
      </c>
      <c r="G431" s="5" t="s">
        <v>2753</v>
      </c>
      <c r="H431" s="5">
        <f>VLOOKUP(A431,[1]Sheet2!A:B,2,0)</f>
        <v>16702</v>
      </c>
      <c r="I431" s="4">
        <v>45838.25</v>
      </c>
      <c r="J431" s="4">
        <v>45838.2638888889</v>
      </c>
    </row>
    <row r="432" spans="1:10">
      <c r="A432" s="5" t="s">
        <v>2754</v>
      </c>
      <c r="B432" s="6">
        <v>45838</v>
      </c>
      <c r="C432" s="5" t="s">
        <v>1150</v>
      </c>
      <c r="D432" s="5" t="s">
        <v>1151</v>
      </c>
      <c r="E432" s="5" t="s">
        <v>665</v>
      </c>
      <c r="F432" s="5" t="s">
        <v>2294</v>
      </c>
      <c r="G432" s="5" t="s">
        <v>2295</v>
      </c>
      <c r="H432" s="5">
        <f>VLOOKUP(A432,[1]Sheet2!A:B,2,0)</f>
        <v>54076</v>
      </c>
      <c r="I432" s="4">
        <v>45838.2013888889</v>
      </c>
      <c r="J432" s="4">
        <v>45838.2152777778</v>
      </c>
    </row>
    <row r="433" spans="1:10">
      <c r="A433" s="5" t="s">
        <v>2755</v>
      </c>
      <c r="B433" s="6">
        <v>45838</v>
      </c>
      <c r="C433" s="5" t="s">
        <v>1153</v>
      </c>
      <c r="D433" s="5" t="s">
        <v>1154</v>
      </c>
      <c r="E433" s="5" t="s">
        <v>1155</v>
      </c>
      <c r="F433" s="5" t="s">
        <v>2756</v>
      </c>
      <c r="G433" s="5" t="s">
        <v>2757</v>
      </c>
      <c r="H433" s="5">
        <f>VLOOKUP(A433,[1]Sheet2!A:B,2,0)</f>
        <v>44563</v>
      </c>
      <c r="I433" s="4">
        <v>45838.2638888889</v>
      </c>
      <c r="J433" s="4">
        <v>45838.28125</v>
      </c>
    </row>
    <row r="434" spans="1:10">
      <c r="A434" s="5" t="s">
        <v>2758</v>
      </c>
      <c r="B434" s="6">
        <v>45838</v>
      </c>
      <c r="C434" s="5" t="s">
        <v>590</v>
      </c>
      <c r="D434" s="5" t="s">
        <v>244</v>
      </c>
      <c r="E434" s="5" t="s">
        <v>591</v>
      </c>
      <c r="F434" s="5" t="s">
        <v>2224</v>
      </c>
      <c r="G434" s="5" t="s">
        <v>2225</v>
      </c>
      <c r="H434" s="5">
        <f>VLOOKUP(A434,[1]Sheet2!A:B,2,0)</f>
        <v>1206</v>
      </c>
      <c r="I434" s="4">
        <v>45838.25</v>
      </c>
      <c r="J434" s="4">
        <v>45838.2708333333</v>
      </c>
    </row>
    <row r="435" spans="1:10">
      <c r="A435" s="5" t="s">
        <v>2759</v>
      </c>
      <c r="B435" s="6">
        <v>45838</v>
      </c>
      <c r="C435" s="5" t="s">
        <v>1156</v>
      </c>
      <c r="D435" s="5" t="s">
        <v>1157</v>
      </c>
      <c r="E435" s="5" t="s">
        <v>1158</v>
      </c>
      <c r="F435" s="5" t="s">
        <v>2760</v>
      </c>
      <c r="G435" s="5" t="s">
        <v>2761</v>
      </c>
      <c r="H435" s="5">
        <f>VLOOKUP(A435,[1]Sheet2!A:B,2,0)</f>
        <v>44524</v>
      </c>
      <c r="I435" s="4">
        <v>45838.3090277778</v>
      </c>
      <c r="J435" s="4">
        <v>45838.3229166667</v>
      </c>
    </row>
    <row r="436" spans="1:10">
      <c r="A436" s="5" t="s">
        <v>2762</v>
      </c>
      <c r="B436" s="6">
        <v>45838</v>
      </c>
      <c r="C436" s="5" t="s">
        <v>1159</v>
      </c>
      <c r="D436" s="5" t="s">
        <v>1160</v>
      </c>
      <c r="E436" s="5" t="s">
        <v>1161</v>
      </c>
      <c r="F436" s="5" t="s">
        <v>2763</v>
      </c>
      <c r="G436" s="5" t="s">
        <v>2764</v>
      </c>
      <c r="H436" s="5">
        <f>VLOOKUP(A436,[1]Sheet2!A:B,2,0)</f>
        <v>29442</v>
      </c>
      <c r="I436" s="4">
        <v>45838.2673611111</v>
      </c>
      <c r="J436" s="4">
        <v>45838.2708333333</v>
      </c>
    </row>
    <row r="437" spans="1:10">
      <c r="A437" s="5" t="s">
        <v>2765</v>
      </c>
      <c r="B437" s="6">
        <v>45838</v>
      </c>
      <c r="C437" s="5" t="s">
        <v>1163</v>
      </c>
      <c r="D437" s="5" t="s">
        <v>1162</v>
      </c>
      <c r="E437" s="5" t="s">
        <v>1164</v>
      </c>
      <c r="F437" s="5" t="s">
        <v>2766</v>
      </c>
      <c r="G437" s="5" t="s">
        <v>2767</v>
      </c>
      <c r="H437" s="5">
        <f>VLOOKUP(A437,[1]Sheet2!A:B,2,0)</f>
        <v>25725</v>
      </c>
      <c r="I437" s="4">
        <v>45838.2916666667</v>
      </c>
      <c r="J437" s="4">
        <v>45838.3055555556</v>
      </c>
    </row>
    <row r="438" spans="1:10">
      <c r="A438" s="5" t="s">
        <v>2768</v>
      </c>
      <c r="B438" s="6">
        <v>45838</v>
      </c>
      <c r="C438" s="5" t="s">
        <v>192</v>
      </c>
      <c r="D438" s="5" t="s">
        <v>193</v>
      </c>
      <c r="E438" s="5" t="s">
        <v>194</v>
      </c>
      <c r="F438" s="5" t="s">
        <v>1809</v>
      </c>
      <c r="G438" s="5" t="s">
        <v>1810</v>
      </c>
      <c r="H438" s="5">
        <f>VLOOKUP(A438,[1]Sheet2!A:B,2,0)</f>
        <v>23619</v>
      </c>
      <c r="I438" s="4">
        <v>45838.2569444444</v>
      </c>
      <c r="J438" s="4">
        <v>45838.2708333333</v>
      </c>
    </row>
    <row r="439" spans="1:10">
      <c r="A439" s="5" t="s">
        <v>2769</v>
      </c>
      <c r="B439" s="6">
        <v>45838</v>
      </c>
      <c r="C439" s="5" t="s">
        <v>1165</v>
      </c>
      <c r="D439" s="5" t="s">
        <v>1166</v>
      </c>
      <c r="E439" s="5" t="s">
        <v>987</v>
      </c>
      <c r="F439" s="5" t="s">
        <v>2604</v>
      </c>
      <c r="G439" s="5" t="s">
        <v>2605</v>
      </c>
      <c r="H439" s="5">
        <f>VLOOKUP(A439,[1]Sheet2!A:B,2,0)</f>
        <v>56760</v>
      </c>
      <c r="I439" s="4">
        <v>45838.3333333333</v>
      </c>
      <c r="J439" s="4">
        <v>45838.3541666667</v>
      </c>
    </row>
    <row r="440" spans="1:10">
      <c r="A440" s="5" t="s">
        <v>2770</v>
      </c>
      <c r="B440" s="6">
        <v>45838</v>
      </c>
      <c r="C440" s="5" t="s">
        <v>1167</v>
      </c>
      <c r="D440" s="5" t="s">
        <v>1168</v>
      </c>
      <c r="E440" s="5" t="s">
        <v>987</v>
      </c>
      <c r="F440" s="5" t="s">
        <v>2604</v>
      </c>
      <c r="G440" s="5" t="s">
        <v>2605</v>
      </c>
      <c r="H440" s="5">
        <f>VLOOKUP(A440,[1]Sheet2!A:B,2,0)</f>
        <v>56760</v>
      </c>
      <c r="I440" s="4">
        <v>45838.3333333333</v>
      </c>
      <c r="J440" s="4">
        <v>45838.3541666667</v>
      </c>
    </row>
    <row r="441" spans="1:10">
      <c r="A441" s="5" t="s">
        <v>2771</v>
      </c>
      <c r="B441" s="6">
        <v>45838</v>
      </c>
      <c r="C441" s="5" t="s">
        <v>1170</v>
      </c>
      <c r="D441" s="5" t="s">
        <v>1169</v>
      </c>
      <c r="E441" s="5" t="s">
        <v>1171</v>
      </c>
      <c r="F441" s="5" t="s">
        <v>2772</v>
      </c>
      <c r="G441" s="5" t="s">
        <v>2773</v>
      </c>
      <c r="H441" s="5">
        <f>VLOOKUP(A441,[1]Sheet2!A:B,2,0)</f>
        <v>30808</v>
      </c>
      <c r="I441" s="4">
        <v>45838.2916666667</v>
      </c>
      <c r="J441" s="4">
        <v>45838.3125</v>
      </c>
    </row>
    <row r="442" spans="1:10">
      <c r="A442" s="5" t="s">
        <v>2774</v>
      </c>
      <c r="B442" s="6">
        <v>45838</v>
      </c>
      <c r="C442" s="5" t="s">
        <v>1173</v>
      </c>
      <c r="D442" s="5" t="s">
        <v>1172</v>
      </c>
      <c r="E442" s="5" t="s">
        <v>1174</v>
      </c>
      <c r="F442" s="5" t="s">
        <v>2775</v>
      </c>
      <c r="G442" s="5" t="s">
        <v>2776</v>
      </c>
      <c r="H442" s="5">
        <f>VLOOKUP(A442,[1]Sheet2!A:B,2,0)</f>
        <v>26899</v>
      </c>
      <c r="I442" s="4">
        <v>45838.2708333333</v>
      </c>
      <c r="J442" s="4">
        <v>45838.2777777778</v>
      </c>
    </row>
    <row r="443" spans="1:10">
      <c r="A443" s="5" t="s">
        <v>2777</v>
      </c>
      <c r="B443" s="6">
        <v>45838</v>
      </c>
      <c r="C443" s="5" t="s">
        <v>1176</v>
      </c>
      <c r="D443" s="5" t="s">
        <v>1177</v>
      </c>
      <c r="E443" s="5" t="s">
        <v>1178</v>
      </c>
      <c r="F443" s="5" t="s">
        <v>2778</v>
      </c>
      <c r="G443" s="5" t="s">
        <v>2779</v>
      </c>
      <c r="H443" s="5">
        <f>VLOOKUP(A443,[1]Sheet2!A:B,2,0)</f>
        <v>55976</v>
      </c>
      <c r="I443" s="4">
        <v>45838.2708333333</v>
      </c>
      <c r="J443" s="4">
        <v>45838.3541666667</v>
      </c>
    </row>
    <row r="444" spans="1:10">
      <c r="A444" s="5" t="s">
        <v>2780</v>
      </c>
      <c r="B444" s="6">
        <v>45838</v>
      </c>
      <c r="C444" s="5" t="s">
        <v>1180</v>
      </c>
      <c r="D444" s="5" t="s">
        <v>1181</v>
      </c>
      <c r="E444" s="5" t="s">
        <v>1182</v>
      </c>
      <c r="F444" s="5" t="s">
        <v>2781</v>
      </c>
      <c r="G444" s="5" t="s">
        <v>2782</v>
      </c>
      <c r="H444" s="5">
        <f>VLOOKUP(A444,[1]Sheet2!A:B,2,0)</f>
        <v>23063</v>
      </c>
      <c r="I444" s="4">
        <v>45838.3333333333</v>
      </c>
      <c r="J444" s="4">
        <v>45838.3340277778</v>
      </c>
    </row>
    <row r="445" spans="1:10">
      <c r="A445" s="5" t="s">
        <v>2783</v>
      </c>
      <c r="B445" s="6">
        <v>45838</v>
      </c>
      <c r="C445" s="5" t="s">
        <v>1183</v>
      </c>
      <c r="D445" s="5" t="s">
        <v>1184</v>
      </c>
      <c r="E445" s="5" t="s">
        <v>1185</v>
      </c>
      <c r="F445" s="5" t="s">
        <v>2784</v>
      </c>
      <c r="G445" s="5" t="s">
        <v>2785</v>
      </c>
      <c r="H445" s="5">
        <f>VLOOKUP(A445,[1]Sheet2!A:B,2,0)</f>
        <v>35770</v>
      </c>
      <c r="I445" s="4">
        <v>45838.2916666667</v>
      </c>
      <c r="J445" s="4">
        <v>45838.3055555556</v>
      </c>
    </row>
    <row r="446" spans="1:10">
      <c r="A446" s="5" t="s">
        <v>2786</v>
      </c>
      <c r="B446" s="6">
        <v>45838</v>
      </c>
      <c r="C446" s="5" t="s">
        <v>995</v>
      </c>
      <c r="D446" s="5" t="s">
        <v>994</v>
      </c>
      <c r="E446" s="5" t="s">
        <v>996</v>
      </c>
      <c r="F446" s="5" t="s">
        <v>2614</v>
      </c>
      <c r="G446" s="5" t="s">
        <v>2615</v>
      </c>
      <c r="H446" s="5">
        <f>VLOOKUP(A446,[1]Sheet2!A:B,2,0)</f>
        <v>26215</v>
      </c>
      <c r="I446" s="4">
        <v>45838.2708333333</v>
      </c>
      <c r="J446" s="4">
        <v>45838.2916666667</v>
      </c>
    </row>
    <row r="447" spans="1:10">
      <c r="A447" s="5" t="s">
        <v>2787</v>
      </c>
      <c r="B447" s="6">
        <v>45838</v>
      </c>
      <c r="C447" s="5" t="s">
        <v>1004</v>
      </c>
      <c r="D447" s="5" t="s">
        <v>1005</v>
      </c>
      <c r="E447" s="5" t="s">
        <v>1006</v>
      </c>
      <c r="F447" s="5" t="s">
        <v>2623</v>
      </c>
      <c r="G447" s="5" t="s">
        <v>2624</v>
      </c>
      <c r="H447" s="5">
        <f>VLOOKUP(A447,[1]Sheet2!A:B,2,0)</f>
        <v>31565</v>
      </c>
      <c r="I447" s="4">
        <v>45838.2638888889</v>
      </c>
      <c r="J447" s="4">
        <v>45838.2708333333</v>
      </c>
    </row>
    <row r="448" spans="1:10">
      <c r="A448" s="5" t="s">
        <v>2788</v>
      </c>
      <c r="B448" s="6">
        <v>45838</v>
      </c>
      <c r="C448" s="5" t="s">
        <v>1187</v>
      </c>
      <c r="D448" s="5" t="s">
        <v>1188</v>
      </c>
      <c r="E448" s="5" t="s">
        <v>1189</v>
      </c>
      <c r="F448" s="5" t="s">
        <v>2789</v>
      </c>
      <c r="G448" s="5" t="s">
        <v>2790</v>
      </c>
      <c r="H448" s="5">
        <f>VLOOKUP(A448,[1]Sheet2!A:B,2,0)</f>
        <v>6415</v>
      </c>
      <c r="I448" s="4">
        <v>45838.3229166667</v>
      </c>
      <c r="J448" s="4">
        <v>45838.3368055556</v>
      </c>
    </row>
    <row r="449" spans="1:10">
      <c r="A449" s="5" t="s">
        <v>2791</v>
      </c>
      <c r="B449" s="6">
        <v>45838</v>
      </c>
      <c r="C449" s="5" t="s">
        <v>1191</v>
      </c>
      <c r="D449" s="5" t="s">
        <v>1190</v>
      </c>
      <c r="E449" s="5" t="s">
        <v>1192</v>
      </c>
      <c r="F449" s="5" t="s">
        <v>2792</v>
      </c>
      <c r="G449" s="5" t="s">
        <v>2793</v>
      </c>
      <c r="H449" s="5">
        <f>VLOOKUP(A449,[1]Sheet2!A:B,2,0)</f>
        <v>34990</v>
      </c>
      <c r="I449" s="4">
        <v>45838.2916666667</v>
      </c>
      <c r="J449" s="4">
        <v>45838.3125</v>
      </c>
    </row>
    <row r="450" spans="1:10">
      <c r="A450" s="5" t="s">
        <v>2794</v>
      </c>
      <c r="B450" s="6">
        <v>45838</v>
      </c>
      <c r="C450" s="5" t="s">
        <v>2795</v>
      </c>
      <c r="D450" s="5" t="s">
        <v>1194</v>
      </c>
      <c r="E450" s="5" t="s">
        <v>1195</v>
      </c>
      <c r="F450" s="5" t="s">
        <v>2796</v>
      </c>
      <c r="G450" s="5" t="s">
        <v>2797</v>
      </c>
      <c r="H450" s="5">
        <f>VLOOKUP(A450,[1]Sheet2!A:B,2,0)</f>
        <v>22208</v>
      </c>
      <c r="I450" s="4">
        <v>45838.2638888889</v>
      </c>
      <c r="J450" s="4">
        <v>45838.2708333333</v>
      </c>
    </row>
    <row r="451" spans="1:10">
      <c r="A451" s="5" t="s">
        <v>2798</v>
      </c>
      <c r="B451" s="6">
        <v>45838</v>
      </c>
      <c r="C451" s="5" t="s">
        <v>1197</v>
      </c>
      <c r="D451" s="5" t="s">
        <v>1198</v>
      </c>
      <c r="E451" s="5" t="s">
        <v>1199</v>
      </c>
      <c r="F451" s="5" t="s">
        <v>2799</v>
      </c>
      <c r="G451" s="5" t="s">
        <v>2800</v>
      </c>
      <c r="H451" s="5">
        <f>VLOOKUP(A451,[1]Sheet2!A:B,2,0)</f>
        <v>34527</v>
      </c>
      <c r="I451" s="4">
        <v>45838.3125</v>
      </c>
      <c r="J451" s="4">
        <v>45838.3472222222</v>
      </c>
    </row>
    <row r="452" spans="1:10">
      <c r="A452" s="5" t="s">
        <v>2801</v>
      </c>
      <c r="B452" s="6">
        <v>45838</v>
      </c>
      <c r="C452" s="5" t="s">
        <v>599</v>
      </c>
      <c r="D452" s="5" t="s">
        <v>600</v>
      </c>
      <c r="E452" s="5" t="s">
        <v>601</v>
      </c>
      <c r="F452" s="5" t="s">
        <v>2235</v>
      </c>
      <c r="G452" s="5" t="s">
        <v>2236</v>
      </c>
      <c r="H452" s="5">
        <f>VLOOKUP(A452,[1]Sheet2!A:B,2,0)</f>
        <v>15623</v>
      </c>
      <c r="I452" s="4">
        <v>45838.2569444444</v>
      </c>
      <c r="J452" s="4">
        <v>45838.2708333333</v>
      </c>
    </row>
    <row r="453" spans="1:10">
      <c r="A453" s="5" t="s">
        <v>2802</v>
      </c>
      <c r="B453" s="6">
        <v>45838</v>
      </c>
      <c r="C453" s="5" t="s">
        <v>1201</v>
      </c>
      <c r="D453" s="5" t="s">
        <v>1200</v>
      </c>
      <c r="E453" s="5" t="s">
        <v>1202</v>
      </c>
      <c r="F453" s="5" t="s">
        <v>2803</v>
      </c>
      <c r="G453" s="5" t="s">
        <v>2804</v>
      </c>
      <c r="H453" s="5">
        <f>VLOOKUP(A453,[1]Sheet2!A:B,2,0)</f>
        <v>35260</v>
      </c>
      <c r="I453" s="4">
        <v>45838.2222222222</v>
      </c>
      <c r="J453" s="4">
        <v>45838.2361111111</v>
      </c>
    </row>
    <row r="454" spans="1:10">
      <c r="A454" s="5" t="s">
        <v>2805</v>
      </c>
      <c r="B454" s="6">
        <v>45838</v>
      </c>
      <c r="C454" s="5" t="s">
        <v>1201</v>
      </c>
      <c r="D454" s="5" t="s">
        <v>1200</v>
      </c>
      <c r="E454" s="5" t="s">
        <v>1202</v>
      </c>
      <c r="F454" s="5" t="s">
        <v>2803</v>
      </c>
      <c r="G454" s="5" t="s">
        <v>2804</v>
      </c>
      <c r="H454" s="5">
        <f>VLOOKUP(A454,[1]Sheet2!A:B,2,0)</f>
        <v>35260</v>
      </c>
      <c r="I454" s="4">
        <v>45838.2222222222</v>
      </c>
      <c r="J454" s="4">
        <v>45838.2361111111</v>
      </c>
    </row>
    <row r="455" spans="1:10">
      <c r="A455" s="5" t="s">
        <v>2806</v>
      </c>
      <c r="B455" s="6">
        <v>45838</v>
      </c>
      <c r="C455" s="5" t="s">
        <v>1204</v>
      </c>
      <c r="D455" s="5" t="s">
        <v>1205</v>
      </c>
      <c r="E455" s="5" t="s">
        <v>1206</v>
      </c>
      <c r="F455" s="5" t="s">
        <v>2807</v>
      </c>
      <c r="G455" s="5" t="s">
        <v>2808</v>
      </c>
      <c r="H455" s="5">
        <f>VLOOKUP(A455,[1]Sheet2!A:B,2,0)</f>
        <v>43279</v>
      </c>
      <c r="I455" s="4">
        <v>45838.2986111111</v>
      </c>
      <c r="J455" s="4">
        <v>45838.3125</v>
      </c>
    </row>
    <row r="456" spans="1:10">
      <c r="A456" s="5" t="s">
        <v>2809</v>
      </c>
      <c r="B456" s="6">
        <v>45838</v>
      </c>
      <c r="C456" s="5" t="s">
        <v>1208</v>
      </c>
      <c r="D456" s="5" t="s">
        <v>1207</v>
      </c>
      <c r="E456" s="5" t="s">
        <v>1209</v>
      </c>
      <c r="F456" s="5" t="s">
        <v>2810</v>
      </c>
      <c r="G456" s="5" t="s">
        <v>2811</v>
      </c>
      <c r="H456" s="5">
        <f>VLOOKUP(A456,[1]Sheet2!A:B,2,0)</f>
        <v>16977</v>
      </c>
      <c r="I456" s="4">
        <v>45838.2916666667</v>
      </c>
      <c r="J456" s="4">
        <v>45838.3125</v>
      </c>
    </row>
    <row r="457" spans="1:10">
      <c r="A457" s="5" t="s">
        <v>2812</v>
      </c>
      <c r="B457" s="6">
        <v>45838</v>
      </c>
      <c r="C457" s="5" t="s">
        <v>1211</v>
      </c>
      <c r="D457" s="5" t="s">
        <v>1210</v>
      </c>
      <c r="E457" s="5" t="s">
        <v>1212</v>
      </c>
      <c r="F457" s="5" t="s">
        <v>2813</v>
      </c>
      <c r="G457" s="5" t="s">
        <v>2814</v>
      </c>
      <c r="H457" s="5">
        <f>VLOOKUP(A457,[1]Sheet2!A:B,2,0)</f>
        <v>45395</v>
      </c>
      <c r="I457" s="4">
        <v>45838.2638888889</v>
      </c>
      <c r="J457" s="4">
        <v>45838.2777777778</v>
      </c>
    </row>
    <row r="458" spans="1:10">
      <c r="A458" s="5" t="s">
        <v>2815</v>
      </c>
      <c r="B458" s="6">
        <v>45838</v>
      </c>
      <c r="C458" s="5" t="s">
        <v>1213</v>
      </c>
      <c r="D458" s="5" t="s">
        <v>1214</v>
      </c>
      <c r="E458" s="5" t="s">
        <v>1215</v>
      </c>
      <c r="F458" s="5" t="s">
        <v>2256</v>
      </c>
      <c r="G458" s="5" t="s">
        <v>2257</v>
      </c>
      <c r="H458" s="5">
        <f>VLOOKUP(A458,[1]Sheet2!A:B,2,0)</f>
        <v>54086</v>
      </c>
      <c r="I458" s="4">
        <v>45838.25</v>
      </c>
      <c r="J458" s="4">
        <v>45838.2638888889</v>
      </c>
    </row>
    <row r="459" spans="1:10">
      <c r="A459" s="5" t="s">
        <v>2816</v>
      </c>
      <c r="B459" s="6">
        <v>45838</v>
      </c>
      <c r="C459" s="5" t="s">
        <v>1216</v>
      </c>
      <c r="D459" s="5" t="s">
        <v>1217</v>
      </c>
      <c r="E459" s="5" t="s">
        <v>1218</v>
      </c>
      <c r="F459" s="5" t="s">
        <v>2526</v>
      </c>
      <c r="G459" s="5" t="s">
        <v>2527</v>
      </c>
      <c r="H459" s="5">
        <f>VLOOKUP(A459,[1]Sheet2!A:B,2,0)</f>
        <v>46454</v>
      </c>
      <c r="I459" s="4">
        <v>45838.2708333333</v>
      </c>
      <c r="J459" s="4">
        <v>45838.2916666667</v>
      </c>
    </row>
    <row r="460" spans="1:10">
      <c r="A460" s="5" t="s">
        <v>2817</v>
      </c>
      <c r="B460" s="6">
        <v>45838</v>
      </c>
      <c r="C460" s="5" t="s">
        <v>1219</v>
      </c>
      <c r="D460" s="5" t="s">
        <v>1220</v>
      </c>
      <c r="E460" s="5" t="s">
        <v>199</v>
      </c>
      <c r="F460" s="5" t="s">
        <v>1812</v>
      </c>
      <c r="G460" s="5" t="s">
        <v>1813</v>
      </c>
      <c r="H460" s="5">
        <f>VLOOKUP(A460,[1]Sheet2!A:B,2,0)</f>
        <v>57408</v>
      </c>
      <c r="I460" s="4">
        <v>45838.2708333333</v>
      </c>
      <c r="J460" s="4">
        <v>45838.2909722222</v>
      </c>
    </row>
    <row r="461" spans="1:10">
      <c r="A461" s="5" t="s">
        <v>2818</v>
      </c>
      <c r="B461" s="6">
        <v>45838</v>
      </c>
      <c r="C461" s="5" t="s">
        <v>1221</v>
      </c>
      <c r="D461" s="5" t="s">
        <v>1222</v>
      </c>
      <c r="E461" s="5" t="s">
        <v>1223</v>
      </c>
      <c r="F461" s="5" t="s">
        <v>2526</v>
      </c>
      <c r="G461" s="5" t="s">
        <v>2527</v>
      </c>
      <c r="H461" s="5">
        <f>VLOOKUP(A461,[1]Sheet2!A:B,2,0)</f>
        <v>46473</v>
      </c>
      <c r="I461" s="4">
        <v>45838.2708333333</v>
      </c>
      <c r="J461" s="4">
        <v>45838.2916666667</v>
      </c>
    </row>
    <row r="462" spans="1:10">
      <c r="A462" s="5" t="s">
        <v>2819</v>
      </c>
      <c r="B462" s="6">
        <v>45838</v>
      </c>
      <c r="C462" s="5" t="s">
        <v>1225</v>
      </c>
      <c r="D462" s="5" t="s">
        <v>1224</v>
      </c>
      <c r="E462" s="5" t="s">
        <v>1226</v>
      </c>
      <c r="F462" s="5" t="s">
        <v>2820</v>
      </c>
      <c r="G462" s="5" t="s">
        <v>2821</v>
      </c>
      <c r="H462" s="5">
        <f>VLOOKUP(A462,[1]Sheet2!A:B,2,0)</f>
        <v>55440</v>
      </c>
      <c r="I462" s="4">
        <v>45838.2708333333</v>
      </c>
      <c r="J462" s="4">
        <v>45838.2916666667</v>
      </c>
    </row>
    <row r="463" spans="1:10">
      <c r="A463" s="5" t="s">
        <v>2822</v>
      </c>
      <c r="B463" s="6">
        <v>45838</v>
      </c>
      <c r="C463" s="5" t="s">
        <v>1227</v>
      </c>
      <c r="D463" s="5" t="s">
        <v>1228</v>
      </c>
      <c r="E463" s="5" t="s">
        <v>1229</v>
      </c>
      <c r="F463" s="5" t="s">
        <v>2823</v>
      </c>
      <c r="G463" s="5" t="s">
        <v>2824</v>
      </c>
      <c r="H463" s="5">
        <f>VLOOKUP(A463,[1]Sheet2!A:B,2,0)</f>
        <v>55106</v>
      </c>
      <c r="I463" s="4">
        <v>45838.2916666667</v>
      </c>
      <c r="J463" s="4">
        <v>45838.3125</v>
      </c>
    </row>
    <row r="464" spans="1:10">
      <c r="A464" s="5" t="s">
        <v>2825</v>
      </c>
      <c r="B464" s="6">
        <v>45838</v>
      </c>
      <c r="C464" s="5" t="s">
        <v>1230</v>
      </c>
      <c r="D464" s="5" t="s">
        <v>1231</v>
      </c>
      <c r="E464" s="5" t="s">
        <v>1229</v>
      </c>
      <c r="F464" s="5" t="s">
        <v>2823</v>
      </c>
      <c r="G464" s="5" t="s">
        <v>2824</v>
      </c>
      <c r="H464" s="5">
        <f>VLOOKUP(A464,[1]Sheet2!A:B,2,0)</f>
        <v>55106</v>
      </c>
      <c r="I464" s="4">
        <v>45838.2916666667</v>
      </c>
      <c r="J464" s="4">
        <v>45838.3125</v>
      </c>
    </row>
    <row r="465" spans="1:10">
      <c r="A465" s="5" t="s">
        <v>2826</v>
      </c>
      <c r="B465" s="6">
        <v>45838</v>
      </c>
      <c r="C465" s="5" t="s">
        <v>1232</v>
      </c>
      <c r="D465" s="5" t="s">
        <v>1233</v>
      </c>
      <c r="E465" s="5" t="s">
        <v>1229</v>
      </c>
      <c r="F465" s="5" t="s">
        <v>2823</v>
      </c>
      <c r="G465" s="5" t="s">
        <v>2824</v>
      </c>
      <c r="H465" s="5">
        <f>VLOOKUP(A465,[1]Sheet2!A:B,2,0)</f>
        <v>55106</v>
      </c>
      <c r="I465" s="4">
        <v>45838.2916666667</v>
      </c>
      <c r="J465" s="4">
        <v>45838.3125</v>
      </c>
    </row>
    <row r="466" spans="1:10">
      <c r="A466" s="5" t="s">
        <v>2827</v>
      </c>
      <c r="B466" s="6">
        <v>45838</v>
      </c>
      <c r="C466" s="5" t="s">
        <v>1227</v>
      </c>
      <c r="D466" s="5" t="s">
        <v>1228</v>
      </c>
      <c r="E466" s="5" t="s">
        <v>1229</v>
      </c>
      <c r="F466" s="5" t="s">
        <v>2823</v>
      </c>
      <c r="G466" s="5" t="s">
        <v>2824</v>
      </c>
      <c r="H466" s="5">
        <f>VLOOKUP(A466,[1]Sheet2!A:B,2,0)</f>
        <v>55106</v>
      </c>
      <c r="I466" s="4">
        <v>45838.2916666667</v>
      </c>
      <c r="J466" s="4">
        <v>45838.3125</v>
      </c>
    </row>
    <row r="467" spans="1:10">
      <c r="A467" s="5" t="s">
        <v>2828</v>
      </c>
      <c r="B467" s="6">
        <v>45838</v>
      </c>
      <c r="C467" s="5" t="s">
        <v>1234</v>
      </c>
      <c r="D467" s="5" t="s">
        <v>1235</v>
      </c>
      <c r="E467" s="5" t="s">
        <v>1236</v>
      </c>
      <c r="F467" s="5" t="s">
        <v>2829</v>
      </c>
      <c r="G467" s="5" t="s">
        <v>2830</v>
      </c>
      <c r="H467" s="5">
        <f>VLOOKUP(A467,[1]Sheet2!A:B,2,0)</f>
        <v>55020</v>
      </c>
      <c r="I467" s="4">
        <v>45838.3055555556</v>
      </c>
      <c r="J467" s="4">
        <v>45838.3958333333</v>
      </c>
    </row>
    <row r="468" spans="1:10">
      <c r="A468" s="5" t="s">
        <v>2831</v>
      </c>
      <c r="B468" s="6">
        <v>45838</v>
      </c>
      <c r="C468" s="5" t="s">
        <v>1238</v>
      </c>
      <c r="D468" s="5" t="s">
        <v>1237</v>
      </c>
      <c r="E468" s="5" t="s">
        <v>1239</v>
      </c>
      <c r="F468" s="5" t="s">
        <v>2832</v>
      </c>
      <c r="G468" s="5" t="s">
        <v>2833</v>
      </c>
      <c r="H468" s="5">
        <f>VLOOKUP(A468,[1]Sheet2!A:B,2,0)</f>
        <v>51551</v>
      </c>
      <c r="I468" s="4">
        <v>45838.2152777778</v>
      </c>
      <c r="J468" s="4">
        <v>45838.2291666667</v>
      </c>
    </row>
    <row r="469" spans="1:10">
      <c r="A469" s="5" t="s">
        <v>2834</v>
      </c>
      <c r="B469" s="6">
        <v>45838</v>
      </c>
      <c r="C469" s="5" t="s">
        <v>1241</v>
      </c>
      <c r="D469" s="5" t="s">
        <v>1242</v>
      </c>
      <c r="E469" s="5" t="s">
        <v>1243</v>
      </c>
      <c r="F469" s="5" t="s">
        <v>2835</v>
      </c>
      <c r="G469" s="5" t="s">
        <v>2836</v>
      </c>
      <c r="H469" s="5">
        <f>VLOOKUP(A469,[1]Sheet2!A:B,2,0)</f>
        <v>54330</v>
      </c>
      <c r="I469" s="4">
        <v>45838.2916666667</v>
      </c>
      <c r="J469" s="4">
        <v>45838.3125</v>
      </c>
    </row>
    <row r="470" spans="1:10">
      <c r="A470" s="5" t="s">
        <v>2837</v>
      </c>
      <c r="B470" s="6">
        <v>45838</v>
      </c>
      <c r="C470" s="5" t="s">
        <v>1245</v>
      </c>
      <c r="D470" s="5" t="s">
        <v>1246</v>
      </c>
      <c r="E470" s="5" t="s">
        <v>1247</v>
      </c>
      <c r="F470" s="5" t="s">
        <v>2838</v>
      </c>
      <c r="G470" s="5" t="s">
        <v>2839</v>
      </c>
      <c r="H470" s="5">
        <f>VLOOKUP(A470,[1]Sheet2!A:B,2,0)</f>
        <v>58323</v>
      </c>
      <c r="I470" s="4">
        <v>45838.2916666667</v>
      </c>
      <c r="J470" s="4">
        <v>45838.3125</v>
      </c>
    </row>
    <row r="471" spans="1:10">
      <c r="A471" s="5" t="s">
        <v>2840</v>
      </c>
      <c r="B471" s="6">
        <v>45838</v>
      </c>
      <c r="C471" s="5" t="s">
        <v>1248</v>
      </c>
      <c r="D471" s="5" t="s">
        <v>1249</v>
      </c>
      <c r="E471" s="5" t="s">
        <v>1250</v>
      </c>
      <c r="F471" s="5" t="s">
        <v>2841</v>
      </c>
      <c r="G471" s="5" t="s">
        <v>2842</v>
      </c>
      <c r="H471" s="5">
        <f>VLOOKUP(A471,[1]Sheet2!A:B,2,0)</f>
        <v>48033</v>
      </c>
      <c r="I471" s="4">
        <v>45838.3611111111</v>
      </c>
      <c r="J471" s="4">
        <v>45838.375</v>
      </c>
    </row>
    <row r="472" spans="1:10">
      <c r="A472" s="5" t="s">
        <v>2843</v>
      </c>
      <c r="B472" s="6">
        <v>45838</v>
      </c>
      <c r="C472" s="5" t="s">
        <v>1251</v>
      </c>
      <c r="D472" s="5" t="s">
        <v>1252</v>
      </c>
      <c r="E472" s="5" t="s">
        <v>1253</v>
      </c>
      <c r="F472" s="5" t="s">
        <v>2844</v>
      </c>
      <c r="G472" s="5" t="s">
        <v>2845</v>
      </c>
      <c r="H472" s="5">
        <f>VLOOKUP(A472,[1]Sheet2!A:B,2,0)</f>
        <v>39218</v>
      </c>
      <c r="I472" s="4">
        <v>45838.3541666667</v>
      </c>
      <c r="J472" s="4">
        <v>45838.375</v>
      </c>
    </row>
    <row r="473" spans="1:10">
      <c r="A473" s="5" t="s">
        <v>2846</v>
      </c>
      <c r="B473" s="6">
        <v>45838</v>
      </c>
      <c r="C473" s="5" t="s">
        <v>1254</v>
      </c>
      <c r="D473" s="5" t="s">
        <v>1255</v>
      </c>
      <c r="E473" s="5" t="s">
        <v>1256</v>
      </c>
      <c r="F473" s="5" t="s">
        <v>2847</v>
      </c>
      <c r="G473" s="5" t="s">
        <v>2848</v>
      </c>
      <c r="H473" s="5">
        <f>VLOOKUP(A473,[1]Sheet2!A:B,2,0)</f>
        <v>5560</v>
      </c>
      <c r="I473" s="4">
        <v>45838.3541666667</v>
      </c>
      <c r="J473" s="4">
        <v>45838.3680555556</v>
      </c>
    </row>
    <row r="474" spans="1:10">
      <c r="A474" s="5" t="s">
        <v>2849</v>
      </c>
      <c r="B474" s="6">
        <v>45838</v>
      </c>
      <c r="C474" s="5" t="s">
        <v>1257</v>
      </c>
      <c r="D474" s="5" t="s">
        <v>1258</v>
      </c>
      <c r="E474" s="5" t="s">
        <v>1259</v>
      </c>
      <c r="F474" s="5" t="s">
        <v>2850</v>
      </c>
      <c r="G474" s="5" t="s">
        <v>2851</v>
      </c>
      <c r="H474" s="5">
        <f>VLOOKUP(A474,[1]Sheet2!A:B,2,0)</f>
        <v>46987</v>
      </c>
      <c r="I474" s="4">
        <v>45838.3611111111</v>
      </c>
      <c r="J474" s="4">
        <v>45838.375</v>
      </c>
    </row>
    <row r="475" spans="1:10">
      <c r="A475" s="5" t="s">
        <v>2852</v>
      </c>
      <c r="B475" s="6">
        <v>45838</v>
      </c>
      <c r="C475" s="5" t="s">
        <v>1260</v>
      </c>
      <c r="D475" s="5" t="s">
        <v>1261</v>
      </c>
      <c r="E475" s="5" t="s">
        <v>1259</v>
      </c>
      <c r="F475" s="5" t="s">
        <v>2850</v>
      </c>
      <c r="G475" s="5" t="s">
        <v>2851</v>
      </c>
      <c r="H475" s="5">
        <f>VLOOKUP(A475,[1]Sheet2!A:B,2,0)</f>
        <v>46987</v>
      </c>
      <c r="I475" s="4">
        <v>45838.3194444444</v>
      </c>
      <c r="J475" s="4">
        <v>45838.3333333333</v>
      </c>
    </row>
    <row r="476" spans="1:10">
      <c r="A476" s="5" t="s">
        <v>2853</v>
      </c>
      <c r="B476" s="6">
        <v>45838</v>
      </c>
      <c r="C476" s="5" t="s">
        <v>1262</v>
      </c>
      <c r="D476" s="5" t="s">
        <v>1263</v>
      </c>
      <c r="E476" s="5" t="s">
        <v>1264</v>
      </c>
      <c r="F476" s="5" t="s">
        <v>2854</v>
      </c>
      <c r="G476" s="5" t="s">
        <v>2855</v>
      </c>
      <c r="H476" s="5">
        <f>VLOOKUP(A476,[1]Sheet2!A:B,2,0)</f>
        <v>26711</v>
      </c>
      <c r="I476" s="4">
        <v>45838.3611111111</v>
      </c>
      <c r="J476" s="4">
        <v>45838.375</v>
      </c>
    </row>
    <row r="477" spans="1:10">
      <c r="A477" s="5" t="s">
        <v>2856</v>
      </c>
      <c r="B477" s="6">
        <v>45838</v>
      </c>
      <c r="C477" s="5" t="s">
        <v>1265</v>
      </c>
      <c r="D477" s="5" t="s">
        <v>1266</v>
      </c>
      <c r="E477" s="5" t="s">
        <v>1267</v>
      </c>
      <c r="F477" s="5" t="s">
        <v>2857</v>
      </c>
      <c r="G477" s="5" t="s">
        <v>2858</v>
      </c>
      <c r="H477" s="5">
        <f>VLOOKUP(A477,[1]Sheet2!A:B,2,0)</f>
        <v>46512</v>
      </c>
      <c r="I477" s="4">
        <v>45838.3611111111</v>
      </c>
      <c r="J477" s="4">
        <v>45838.375</v>
      </c>
    </row>
    <row r="478" spans="1:10">
      <c r="A478" s="5" t="s">
        <v>2859</v>
      </c>
      <c r="B478" s="6">
        <v>45838</v>
      </c>
      <c r="C478" s="5" t="s">
        <v>1268</v>
      </c>
      <c r="D478" s="5" t="s">
        <v>1269</v>
      </c>
      <c r="E478" s="5" t="s">
        <v>1270</v>
      </c>
      <c r="F478" s="5" t="s">
        <v>2860</v>
      </c>
      <c r="G478" s="5" t="s">
        <v>2861</v>
      </c>
      <c r="H478" s="5">
        <f>VLOOKUP(A478,[1]Sheet2!A:B,2,0)</f>
        <v>45004</v>
      </c>
      <c r="I478" s="4">
        <v>45838.3611111111</v>
      </c>
      <c r="J478" s="4">
        <v>45838.375</v>
      </c>
    </row>
    <row r="479" spans="1:10">
      <c r="A479" s="5" t="s">
        <v>2862</v>
      </c>
      <c r="B479" s="6">
        <v>45838</v>
      </c>
      <c r="C479" s="5" t="s">
        <v>1271</v>
      </c>
      <c r="D479" s="5" t="s">
        <v>1272</v>
      </c>
      <c r="E479" s="5" t="s">
        <v>1273</v>
      </c>
      <c r="F479" s="5" t="s">
        <v>2863</v>
      </c>
      <c r="G479" s="5" t="s">
        <v>2864</v>
      </c>
      <c r="H479" s="5">
        <f>VLOOKUP(A479,[1]Sheet2!A:B,2,0)</f>
        <v>50860</v>
      </c>
      <c r="I479" s="4">
        <v>45838.25</v>
      </c>
      <c r="J479" s="4">
        <v>45838.2506944444</v>
      </c>
    </row>
    <row r="480" spans="1:10">
      <c r="A480" s="5" t="s">
        <v>2865</v>
      </c>
      <c r="B480" s="6">
        <v>45838</v>
      </c>
      <c r="C480" s="5" t="s">
        <v>2866</v>
      </c>
      <c r="D480" s="5" t="s">
        <v>1274</v>
      </c>
      <c r="E480" s="5" t="s">
        <v>1127</v>
      </c>
      <c r="F480" s="5" t="s">
        <v>2738</v>
      </c>
      <c r="G480" s="5" t="s">
        <v>2739</v>
      </c>
      <c r="H480" s="5">
        <f>VLOOKUP(A480,[1]Sheet2!A:B,2,0)</f>
        <v>6347</v>
      </c>
      <c r="I480" s="4">
        <v>45838.2777777778</v>
      </c>
      <c r="J480" s="4">
        <v>45838.2847222222</v>
      </c>
    </row>
    <row r="481" spans="1:10">
      <c r="A481" s="5" t="s">
        <v>2867</v>
      </c>
      <c r="B481" s="6">
        <v>45838</v>
      </c>
      <c r="C481" s="5" t="s">
        <v>1276</v>
      </c>
      <c r="D481" s="5" t="s">
        <v>1277</v>
      </c>
      <c r="E481" s="5" t="s">
        <v>1278</v>
      </c>
      <c r="F481" s="5" t="s">
        <v>2868</v>
      </c>
      <c r="G481" s="5" t="s">
        <v>2869</v>
      </c>
      <c r="H481" s="5">
        <f>VLOOKUP(A481,[1]Sheet2!A:B,2,0)</f>
        <v>54878</v>
      </c>
      <c r="I481" s="4">
        <v>45838.25</v>
      </c>
      <c r="J481" s="4">
        <v>45838.2506944444</v>
      </c>
    </row>
    <row r="482" spans="1:10">
      <c r="A482" s="5" t="s">
        <v>2870</v>
      </c>
      <c r="B482" s="6">
        <v>45838</v>
      </c>
      <c r="C482" s="5" t="s">
        <v>1280</v>
      </c>
      <c r="D482" s="5" t="s">
        <v>1281</v>
      </c>
      <c r="E482" s="5" t="s">
        <v>1282</v>
      </c>
      <c r="F482" s="5" t="s">
        <v>2871</v>
      </c>
      <c r="G482" s="5" t="s">
        <v>2872</v>
      </c>
      <c r="H482" s="5">
        <f>VLOOKUP(A482,[1]Sheet2!A:B,2,0)</f>
        <v>48923</v>
      </c>
      <c r="I482" s="4">
        <v>45838.2083333333</v>
      </c>
      <c r="J482" s="4">
        <v>45838.2291666667</v>
      </c>
    </row>
    <row r="483" spans="1:10">
      <c r="A483" s="5" t="s">
        <v>2873</v>
      </c>
      <c r="B483" s="6">
        <v>45838</v>
      </c>
      <c r="C483" s="5" t="s">
        <v>296</v>
      </c>
      <c r="D483" s="5" t="s">
        <v>295</v>
      </c>
      <c r="E483" s="5" t="s">
        <v>297</v>
      </c>
      <c r="F483" s="5" t="s">
        <v>1909</v>
      </c>
      <c r="G483" s="5" t="s">
        <v>1910</v>
      </c>
      <c r="H483" s="5">
        <f>VLOOKUP(A483,[1]Sheet2!A:B,2,0)</f>
        <v>35267</v>
      </c>
      <c r="I483" s="4">
        <v>45838.25</v>
      </c>
      <c r="J483" s="4">
        <v>45838.2708333333</v>
      </c>
    </row>
    <row r="484" spans="1:10">
      <c r="A484" s="5" t="s">
        <v>2874</v>
      </c>
      <c r="B484" s="6">
        <v>45838</v>
      </c>
      <c r="C484" s="5" t="s">
        <v>127</v>
      </c>
      <c r="D484" s="5" t="s">
        <v>126</v>
      </c>
      <c r="E484" s="5" t="s">
        <v>128</v>
      </c>
      <c r="F484" s="5" t="s">
        <v>1744</v>
      </c>
      <c r="G484" s="5" t="s">
        <v>1745</v>
      </c>
      <c r="H484" s="5">
        <f>VLOOKUP(A484,[1]Sheet2!A:B,2,0)</f>
        <v>19407</v>
      </c>
      <c r="I484" s="4">
        <v>45838.2708333333</v>
      </c>
      <c r="J484" s="4">
        <v>45838.2916666667</v>
      </c>
    </row>
    <row r="485" spans="1:10">
      <c r="A485" s="5" t="s">
        <v>2875</v>
      </c>
      <c r="B485" s="6">
        <v>45838</v>
      </c>
      <c r="C485" s="5" t="s">
        <v>1283</v>
      </c>
      <c r="D485" s="5" t="s">
        <v>1284</v>
      </c>
      <c r="E485" s="5" t="s">
        <v>1285</v>
      </c>
      <c r="F485" s="5" t="s">
        <v>2876</v>
      </c>
      <c r="G485" s="5" t="s">
        <v>2877</v>
      </c>
      <c r="H485" s="5">
        <f>VLOOKUP(A485,[1]Sheet2!A:B,2,0)</f>
        <v>35881</v>
      </c>
      <c r="I485" s="4">
        <v>45838.2777777778</v>
      </c>
      <c r="J485" s="4">
        <v>45838.28125</v>
      </c>
    </row>
    <row r="486" spans="1:10">
      <c r="A486" s="5" t="s">
        <v>2878</v>
      </c>
      <c r="B486" s="6">
        <v>45838</v>
      </c>
      <c r="C486" s="5" t="s">
        <v>1287</v>
      </c>
      <c r="D486" s="5" t="s">
        <v>1286</v>
      </c>
      <c r="E486" s="5" t="s">
        <v>1288</v>
      </c>
      <c r="F486" s="5" t="s">
        <v>2879</v>
      </c>
      <c r="G486" s="5" t="s">
        <v>2880</v>
      </c>
      <c r="H486" s="5">
        <f>VLOOKUP(A486,[1]Sheet2!A:B,2,0)</f>
        <v>17240</v>
      </c>
      <c r="I486" s="4">
        <v>45838.375</v>
      </c>
      <c r="J486" s="4">
        <v>45838.3958333333</v>
      </c>
    </row>
    <row r="487" spans="1:10">
      <c r="A487" s="5" t="s">
        <v>2881</v>
      </c>
      <c r="B487" s="6">
        <v>45838</v>
      </c>
      <c r="C487" s="5" t="s">
        <v>1290</v>
      </c>
      <c r="D487" s="5" t="s">
        <v>1291</v>
      </c>
      <c r="E487" s="5" t="s">
        <v>1292</v>
      </c>
      <c r="F487" s="5" t="s">
        <v>2882</v>
      </c>
      <c r="G487" s="5" t="s">
        <v>2883</v>
      </c>
      <c r="H487" s="5">
        <f>VLOOKUP(A487,[1]Sheet2!A:B,2,0)</f>
        <v>24771</v>
      </c>
      <c r="I487" s="4">
        <v>45838.34375</v>
      </c>
      <c r="J487" s="4">
        <v>45838.3576388889</v>
      </c>
    </row>
    <row r="488" spans="1:10">
      <c r="A488" s="5" t="s">
        <v>2884</v>
      </c>
      <c r="B488" s="6">
        <v>45838</v>
      </c>
      <c r="C488" s="5" t="s">
        <v>1276</v>
      </c>
      <c r="D488" s="5" t="s">
        <v>1277</v>
      </c>
      <c r="E488" s="5" t="s">
        <v>1278</v>
      </c>
      <c r="F488" s="5" t="s">
        <v>2868</v>
      </c>
      <c r="G488" s="5" t="s">
        <v>2869</v>
      </c>
      <c r="H488" s="5">
        <f>VLOOKUP(A488,[1]Sheet2!A:B,2,0)</f>
        <v>54878</v>
      </c>
      <c r="I488" s="4">
        <v>45838.25</v>
      </c>
      <c r="J488" s="4">
        <v>45838.2506944444</v>
      </c>
    </row>
    <row r="489" spans="1:10">
      <c r="A489" s="5" t="s">
        <v>2885</v>
      </c>
      <c r="B489" s="6">
        <v>45838</v>
      </c>
      <c r="C489" s="5" t="s">
        <v>1294</v>
      </c>
      <c r="D489" s="5" t="s">
        <v>1293</v>
      </c>
      <c r="E489" s="5" t="s">
        <v>1295</v>
      </c>
      <c r="F489" s="5" t="s">
        <v>2886</v>
      </c>
      <c r="G489" s="5" t="s">
        <v>2887</v>
      </c>
      <c r="H489" s="5">
        <f>VLOOKUP(A489,[1]Sheet2!A:B,2,0)</f>
        <v>46120</v>
      </c>
      <c r="I489" s="4">
        <v>45838.2916666667</v>
      </c>
      <c r="J489" s="4">
        <v>45838.3131944444</v>
      </c>
    </row>
    <row r="490" spans="1:10">
      <c r="A490" s="5" t="s">
        <v>2888</v>
      </c>
      <c r="B490" s="6">
        <v>45838</v>
      </c>
      <c r="C490" s="5" t="s">
        <v>1297</v>
      </c>
      <c r="D490" s="5" t="s">
        <v>1296</v>
      </c>
      <c r="E490" s="5" t="s">
        <v>1298</v>
      </c>
      <c r="F490" s="5" t="s">
        <v>2889</v>
      </c>
      <c r="G490" s="5" t="s">
        <v>2890</v>
      </c>
      <c r="H490" s="5">
        <f>VLOOKUP(A490,[1]Sheet2!A:B,2,0)</f>
        <v>32202</v>
      </c>
      <c r="I490" s="4">
        <v>45838.21875</v>
      </c>
      <c r="J490" s="4">
        <v>45838.2361111111</v>
      </c>
    </row>
    <row r="491" spans="1:10">
      <c r="A491" s="5" t="s">
        <v>2891</v>
      </c>
      <c r="B491" s="6">
        <v>45838</v>
      </c>
      <c r="C491" s="5" t="s">
        <v>1299</v>
      </c>
      <c r="D491" s="5" t="s">
        <v>1300</v>
      </c>
      <c r="E491" s="5" t="s">
        <v>1301</v>
      </c>
      <c r="F491" s="5" t="s">
        <v>2589</v>
      </c>
      <c r="G491" s="5" t="s">
        <v>2590</v>
      </c>
      <c r="H491" s="5">
        <f>VLOOKUP(A491,[1]Sheet2!A:B,2,0)</f>
        <v>27008</v>
      </c>
      <c r="I491" s="4">
        <v>45838.25</v>
      </c>
      <c r="J491" s="4">
        <v>45838.2708333333</v>
      </c>
    </row>
    <row r="492" spans="1:10">
      <c r="A492" s="5" t="s">
        <v>2892</v>
      </c>
      <c r="B492" s="6">
        <v>45838</v>
      </c>
      <c r="C492" s="5" t="s">
        <v>296</v>
      </c>
      <c r="D492" s="5" t="s">
        <v>295</v>
      </c>
      <c r="E492" s="5" t="s">
        <v>297</v>
      </c>
      <c r="F492" s="5" t="s">
        <v>1909</v>
      </c>
      <c r="G492" s="5" t="s">
        <v>1910</v>
      </c>
      <c r="H492" s="5">
        <f>VLOOKUP(A492,[1]Sheet2!A:B,2,0)</f>
        <v>35267</v>
      </c>
      <c r="I492" s="4">
        <v>45838.25</v>
      </c>
      <c r="J492" s="4">
        <v>45838.2708333333</v>
      </c>
    </row>
    <row r="493" spans="1:10">
      <c r="A493" s="5" t="s">
        <v>2893</v>
      </c>
      <c r="B493" s="6">
        <v>45838</v>
      </c>
      <c r="C493" s="5" t="s">
        <v>1302</v>
      </c>
      <c r="D493" s="5" t="s">
        <v>1303</v>
      </c>
      <c r="E493" s="5" t="s">
        <v>1278</v>
      </c>
      <c r="F493" s="5" t="s">
        <v>2868</v>
      </c>
      <c r="G493" s="5" t="s">
        <v>2869</v>
      </c>
      <c r="H493" s="5">
        <f>VLOOKUP(A493,[1]Sheet2!A:B,2,0)</f>
        <v>54878</v>
      </c>
      <c r="I493" s="4">
        <v>45838.25</v>
      </c>
      <c r="J493" s="4">
        <v>45838.2506944444</v>
      </c>
    </row>
    <row r="494" spans="1:10">
      <c r="A494" s="5" t="s">
        <v>2894</v>
      </c>
      <c r="B494" s="6">
        <v>45838</v>
      </c>
      <c r="C494" s="5" t="s">
        <v>1304</v>
      </c>
      <c r="D494" s="5" t="s">
        <v>1305</v>
      </c>
      <c r="E494" s="5" t="s">
        <v>1306</v>
      </c>
      <c r="F494" s="5" t="s">
        <v>2895</v>
      </c>
      <c r="G494" s="5" t="s">
        <v>2896</v>
      </c>
      <c r="H494" s="5">
        <f>VLOOKUP(A494,[1]Sheet2!A:B,2,0)</f>
        <v>35882</v>
      </c>
      <c r="I494" s="4">
        <v>45838.3090277778</v>
      </c>
      <c r="J494" s="4">
        <v>45838.3125</v>
      </c>
    </row>
    <row r="495" spans="1:10">
      <c r="A495" s="5" t="s">
        <v>2897</v>
      </c>
      <c r="B495" s="6">
        <v>45838</v>
      </c>
      <c r="C495" s="5" t="s">
        <v>1304</v>
      </c>
      <c r="D495" s="5" t="s">
        <v>1305</v>
      </c>
      <c r="E495" s="5" t="s">
        <v>1306</v>
      </c>
      <c r="F495" s="5" t="s">
        <v>2895</v>
      </c>
      <c r="G495" s="5" t="s">
        <v>2896</v>
      </c>
      <c r="H495" s="5">
        <f>VLOOKUP(A495,[1]Sheet2!A:B,2,0)</f>
        <v>35882</v>
      </c>
      <c r="I495" s="4">
        <v>45838.3090277778</v>
      </c>
      <c r="J495" s="4">
        <v>45838.3125</v>
      </c>
    </row>
    <row r="496" spans="1:10">
      <c r="A496" s="5" t="s">
        <v>2898</v>
      </c>
      <c r="B496" s="6">
        <v>45838</v>
      </c>
      <c r="C496" s="5" t="s">
        <v>1271</v>
      </c>
      <c r="D496" s="5" t="s">
        <v>1272</v>
      </c>
      <c r="E496" s="5" t="s">
        <v>1273</v>
      </c>
      <c r="F496" s="5" t="s">
        <v>2863</v>
      </c>
      <c r="G496" s="5" t="s">
        <v>2864</v>
      </c>
      <c r="H496" s="5">
        <f>VLOOKUP(A496,[1]Sheet2!A:B,2,0)</f>
        <v>50860</v>
      </c>
      <c r="I496" s="4">
        <v>45838.25</v>
      </c>
      <c r="J496" s="4">
        <v>45838.2506944444</v>
      </c>
    </row>
    <row r="497" spans="1:10">
      <c r="A497" s="5" t="s">
        <v>2899</v>
      </c>
      <c r="B497" s="6">
        <v>45838</v>
      </c>
      <c r="C497" s="5" t="s">
        <v>1308</v>
      </c>
      <c r="D497" s="5" t="s">
        <v>1307</v>
      </c>
      <c r="E497" s="5" t="s">
        <v>1309</v>
      </c>
      <c r="F497" s="5" t="s">
        <v>2900</v>
      </c>
      <c r="G497" s="5" t="s">
        <v>2901</v>
      </c>
      <c r="H497" s="5">
        <f>VLOOKUP(A497,[1]Sheet2!A:B,2,0)</f>
        <v>46713</v>
      </c>
      <c r="I497" s="4">
        <v>45838.3125</v>
      </c>
      <c r="J497" s="4">
        <v>45838.3333333333</v>
      </c>
    </row>
    <row r="498" spans="1:10">
      <c r="A498" s="5" t="s">
        <v>2902</v>
      </c>
      <c r="B498" s="6">
        <v>45838</v>
      </c>
      <c r="C498" s="5" t="s">
        <v>1310</v>
      </c>
      <c r="D498" s="5" t="s">
        <v>1311</v>
      </c>
      <c r="E498" s="5" t="s">
        <v>1312</v>
      </c>
      <c r="F498" s="5" t="s">
        <v>2579</v>
      </c>
      <c r="G498" s="5" t="s">
        <v>2580</v>
      </c>
      <c r="H498" s="5">
        <f>VLOOKUP(A498,[1]Sheet2!A:B,2,0)</f>
        <v>58367</v>
      </c>
      <c r="I498" s="4">
        <v>45838.2986111111</v>
      </c>
      <c r="J498" s="4">
        <v>45838.3125</v>
      </c>
    </row>
    <row r="499" spans="1:10">
      <c r="A499" s="5" t="s">
        <v>2903</v>
      </c>
      <c r="B499" s="6">
        <v>45838</v>
      </c>
      <c r="C499" s="5" t="s">
        <v>165</v>
      </c>
      <c r="D499" s="5" t="s">
        <v>164</v>
      </c>
      <c r="E499" s="5" t="s">
        <v>166</v>
      </c>
      <c r="F499" s="5" t="s">
        <v>1783</v>
      </c>
      <c r="G499" s="5" t="s">
        <v>1784</v>
      </c>
      <c r="H499" s="5">
        <f>VLOOKUP(A499,[1]Sheet2!A:B,2,0)</f>
        <v>57691</v>
      </c>
      <c r="I499" s="4">
        <v>45838.25</v>
      </c>
      <c r="J499" s="4">
        <v>45838.2638888889</v>
      </c>
    </row>
    <row r="500" spans="1:10">
      <c r="A500" s="5" t="s">
        <v>2904</v>
      </c>
      <c r="B500" s="6">
        <v>45838</v>
      </c>
      <c r="C500" s="5" t="s">
        <v>1314</v>
      </c>
      <c r="D500" s="5" t="s">
        <v>1313</v>
      </c>
      <c r="E500" s="5" t="s">
        <v>1315</v>
      </c>
      <c r="F500" s="5" t="s">
        <v>2905</v>
      </c>
      <c r="G500" s="5" t="s">
        <v>2906</v>
      </c>
      <c r="H500" s="5">
        <f>VLOOKUP(A500,[1]Sheet2!A:B,2,0)</f>
        <v>6491</v>
      </c>
      <c r="I500" s="4">
        <v>45838.2638888889</v>
      </c>
      <c r="J500" s="4">
        <v>45838.2708333333</v>
      </c>
    </row>
    <row r="501" spans="1:10">
      <c r="A501" s="5" t="s">
        <v>2907</v>
      </c>
      <c r="B501" s="6">
        <v>45838</v>
      </c>
      <c r="C501" s="5" t="s">
        <v>1314</v>
      </c>
      <c r="D501" s="5" t="s">
        <v>1313</v>
      </c>
      <c r="E501" s="5" t="s">
        <v>1315</v>
      </c>
      <c r="F501" s="5" t="s">
        <v>2905</v>
      </c>
      <c r="G501" s="5" t="s">
        <v>2906</v>
      </c>
      <c r="H501" s="5">
        <f>VLOOKUP(A501,[1]Sheet2!A:B,2,0)</f>
        <v>6491</v>
      </c>
      <c r="I501" s="4">
        <v>45838.2638888889</v>
      </c>
      <c r="J501" s="4">
        <v>45838.2708333333</v>
      </c>
    </row>
    <row r="502" spans="1:10">
      <c r="A502" s="5" t="s">
        <v>2908</v>
      </c>
      <c r="B502" s="6">
        <v>45838</v>
      </c>
      <c r="C502" s="5" t="s">
        <v>1317</v>
      </c>
      <c r="D502" s="5" t="s">
        <v>1316</v>
      </c>
      <c r="E502" s="5" t="s">
        <v>1318</v>
      </c>
      <c r="F502" s="5" t="s">
        <v>2909</v>
      </c>
      <c r="G502" s="5" t="s">
        <v>2910</v>
      </c>
      <c r="H502" s="5">
        <f>VLOOKUP(A502,[1]Sheet2!A:B,2,0)</f>
        <v>58861</v>
      </c>
      <c r="I502" s="4">
        <v>45838.2916666667</v>
      </c>
      <c r="J502" s="4">
        <v>45838.3333333333</v>
      </c>
    </row>
    <row r="503" spans="1:10">
      <c r="A503" s="5" t="s">
        <v>2911</v>
      </c>
      <c r="B503" s="6">
        <v>45838</v>
      </c>
      <c r="C503" s="5" t="s">
        <v>1320</v>
      </c>
      <c r="D503" s="5" t="s">
        <v>1321</v>
      </c>
      <c r="E503" s="5" t="s">
        <v>1322</v>
      </c>
      <c r="F503" s="5" t="s">
        <v>2912</v>
      </c>
      <c r="G503" s="5" t="s">
        <v>2913</v>
      </c>
      <c r="H503" s="5">
        <f>VLOOKUP(A503,[1]Sheet2!A:B,2,0)</f>
        <v>55155</v>
      </c>
      <c r="I503" s="4">
        <v>45838.2916666667</v>
      </c>
      <c r="J503" s="4">
        <v>45838.3125</v>
      </c>
    </row>
    <row r="504" spans="1:10">
      <c r="A504" s="5" t="s">
        <v>2914</v>
      </c>
      <c r="B504" s="6">
        <v>45838</v>
      </c>
      <c r="C504" s="5" t="s">
        <v>566</v>
      </c>
      <c r="D504" s="5" t="s">
        <v>565</v>
      </c>
      <c r="E504" s="5" t="s">
        <v>567</v>
      </c>
      <c r="F504" s="5" t="s">
        <v>2197</v>
      </c>
      <c r="G504" s="5" t="s">
        <v>2198</v>
      </c>
      <c r="H504" s="5">
        <f>VLOOKUP(A504,[1]Sheet2!A:B,2,0)</f>
        <v>57248</v>
      </c>
      <c r="I504" s="4">
        <v>45838.2291666667</v>
      </c>
      <c r="J504" s="4">
        <v>45838.25</v>
      </c>
    </row>
    <row r="505" spans="1:10">
      <c r="A505" s="5" t="s">
        <v>2915</v>
      </c>
      <c r="B505" s="6">
        <v>45838</v>
      </c>
      <c r="C505" s="5" t="s">
        <v>1324</v>
      </c>
      <c r="D505" s="5" t="s">
        <v>1325</v>
      </c>
      <c r="E505" s="5" t="s">
        <v>1326</v>
      </c>
      <c r="F505" s="5" t="s">
        <v>2916</v>
      </c>
      <c r="G505" s="5" t="s">
        <v>2917</v>
      </c>
      <c r="H505" s="5">
        <f>VLOOKUP(A505,[1]Sheet2!A:B,2,0)</f>
        <v>44450</v>
      </c>
      <c r="I505" s="4">
        <v>45838.2708333333</v>
      </c>
      <c r="J505" s="4">
        <v>45838.2916666667</v>
      </c>
    </row>
    <row r="506" spans="1:10">
      <c r="A506" s="5" t="s">
        <v>2918</v>
      </c>
      <c r="B506" s="6">
        <v>45838</v>
      </c>
      <c r="C506" s="5" t="s">
        <v>1328</v>
      </c>
      <c r="D506" s="5" t="s">
        <v>1327</v>
      </c>
      <c r="E506" s="5" t="s">
        <v>1329</v>
      </c>
      <c r="F506" s="5" t="s">
        <v>2919</v>
      </c>
      <c r="G506" s="5" t="s">
        <v>2920</v>
      </c>
      <c r="H506" s="5">
        <f>VLOOKUP(A506,[1]Sheet2!A:B,2,0)</f>
        <v>49019</v>
      </c>
      <c r="I506" s="4">
        <v>45838.25</v>
      </c>
      <c r="J506" s="4">
        <v>45838.2638888889</v>
      </c>
    </row>
    <row r="507" spans="1:10">
      <c r="A507" s="5" t="s">
        <v>2921</v>
      </c>
      <c r="B507" s="6">
        <v>45838</v>
      </c>
      <c r="C507" s="5" t="s">
        <v>1330</v>
      </c>
      <c r="D507" s="5" t="s">
        <v>1331</v>
      </c>
      <c r="E507" s="5" t="s">
        <v>758</v>
      </c>
      <c r="F507" s="5" t="s">
        <v>2389</v>
      </c>
      <c r="G507" s="5" t="s">
        <v>2390</v>
      </c>
      <c r="H507" s="5">
        <f>VLOOKUP(A507,[1]Sheet2!A:B,2,0)</f>
        <v>35355</v>
      </c>
      <c r="I507" s="4">
        <v>45838.25</v>
      </c>
      <c r="J507" s="4">
        <v>45838.2708333333</v>
      </c>
    </row>
    <row r="508" spans="1:10">
      <c r="A508" s="5" t="s">
        <v>2922</v>
      </c>
      <c r="B508" s="6">
        <v>45838</v>
      </c>
      <c r="C508" s="5" t="s">
        <v>1333</v>
      </c>
      <c r="D508" s="5" t="s">
        <v>739</v>
      </c>
      <c r="E508" s="5" t="s">
        <v>1334</v>
      </c>
      <c r="F508" s="5" t="s">
        <v>2369</v>
      </c>
      <c r="G508" s="5" t="s">
        <v>2370</v>
      </c>
      <c r="H508" s="5">
        <f>VLOOKUP(A508,[1]Sheet2!A:B,2,0)</f>
        <v>32912</v>
      </c>
      <c r="I508" s="4">
        <v>45838.3541666667</v>
      </c>
      <c r="J508" s="4">
        <v>45838.375</v>
      </c>
    </row>
    <row r="509" spans="1:10">
      <c r="A509" s="5" t="s">
        <v>2923</v>
      </c>
      <c r="B509" s="6">
        <v>45838</v>
      </c>
      <c r="C509" s="5" t="s">
        <v>1336</v>
      </c>
      <c r="D509" s="5" t="s">
        <v>1337</v>
      </c>
      <c r="E509" s="5" t="s">
        <v>1338</v>
      </c>
      <c r="F509" s="5" t="s">
        <v>2924</v>
      </c>
      <c r="G509" s="5" t="s">
        <v>2925</v>
      </c>
      <c r="H509" s="5">
        <f>VLOOKUP(A509,[1]Sheet2!A:B,2,0)</f>
        <v>43424</v>
      </c>
      <c r="I509" s="4">
        <v>45838.3472222222</v>
      </c>
      <c r="J509" s="4">
        <v>45838.375</v>
      </c>
    </row>
    <row r="510" spans="1:10">
      <c r="A510" s="5" t="s">
        <v>2926</v>
      </c>
      <c r="B510" s="6">
        <v>45838</v>
      </c>
      <c r="C510" s="5" t="s">
        <v>1340</v>
      </c>
      <c r="D510" s="5" t="s">
        <v>1341</v>
      </c>
      <c r="E510" s="5" t="s">
        <v>1342</v>
      </c>
      <c r="F510" s="5" t="s">
        <v>2927</v>
      </c>
      <c r="G510" s="5" t="s">
        <v>2928</v>
      </c>
      <c r="H510" s="5">
        <f>VLOOKUP(A510,[1]Sheet2!A:B,2,0)</f>
        <v>54646</v>
      </c>
      <c r="I510" s="4">
        <v>45838.2777777778</v>
      </c>
      <c r="J510" s="4">
        <v>45838.2916666667</v>
      </c>
    </row>
    <row r="511" spans="1:10">
      <c r="A511" s="5" t="s">
        <v>2929</v>
      </c>
      <c r="B511" s="6">
        <v>45838</v>
      </c>
      <c r="C511" s="5" t="s">
        <v>1344</v>
      </c>
      <c r="D511" s="5" t="s">
        <v>1343</v>
      </c>
      <c r="E511" s="5" t="s">
        <v>1345</v>
      </c>
      <c r="F511" s="5" t="s">
        <v>2930</v>
      </c>
      <c r="G511" s="5" t="s">
        <v>2931</v>
      </c>
      <c r="H511" s="5">
        <f>VLOOKUP(A511,[1]Sheet2!A:B,2,0)</f>
        <v>56170</v>
      </c>
      <c r="I511" s="4">
        <v>45838.2708333333</v>
      </c>
      <c r="J511" s="4">
        <v>45838.2916666667</v>
      </c>
    </row>
    <row r="512" spans="1:10">
      <c r="A512" s="5" t="s">
        <v>2932</v>
      </c>
      <c r="B512" s="6">
        <v>45838</v>
      </c>
      <c r="C512" s="5" t="s">
        <v>1346</v>
      </c>
      <c r="D512" s="5" t="s">
        <v>1347</v>
      </c>
      <c r="E512" s="5" t="s">
        <v>758</v>
      </c>
      <c r="F512" s="5" t="s">
        <v>2389</v>
      </c>
      <c r="G512" s="5" t="s">
        <v>2390</v>
      </c>
      <c r="H512" s="5">
        <f>VLOOKUP(A512,[1]Sheet2!A:B,2,0)</f>
        <v>35355</v>
      </c>
      <c r="I512" s="4">
        <v>45838.25</v>
      </c>
      <c r="J512" s="4">
        <v>45838.2708333333</v>
      </c>
    </row>
    <row r="513" spans="1:10">
      <c r="A513" s="5" t="s">
        <v>2933</v>
      </c>
      <c r="B513" s="6">
        <v>45838</v>
      </c>
      <c r="C513" s="5" t="s">
        <v>1348</v>
      </c>
      <c r="D513" s="5" t="s">
        <v>1349</v>
      </c>
      <c r="E513" s="5" t="s">
        <v>758</v>
      </c>
      <c r="F513" s="5" t="s">
        <v>2389</v>
      </c>
      <c r="G513" s="5" t="s">
        <v>2390</v>
      </c>
      <c r="H513" s="5">
        <f>VLOOKUP(A513,[1]Sheet2!A:B,2,0)</f>
        <v>35355</v>
      </c>
      <c r="I513" s="4">
        <v>45838.25</v>
      </c>
      <c r="J513" s="4">
        <v>45838.2708333333</v>
      </c>
    </row>
    <row r="514" spans="1:10">
      <c r="A514" s="5" t="s">
        <v>2934</v>
      </c>
      <c r="B514" s="6">
        <v>45838</v>
      </c>
      <c r="C514" s="5" t="s">
        <v>1350</v>
      </c>
      <c r="D514" s="5" t="s">
        <v>1351</v>
      </c>
      <c r="E514" s="5" t="s">
        <v>1352</v>
      </c>
      <c r="F514" s="5" t="s">
        <v>2935</v>
      </c>
      <c r="G514" s="5" t="s">
        <v>2936</v>
      </c>
      <c r="H514" s="5">
        <f>VLOOKUP(A514,[1]Sheet2!A:B,2,0)</f>
        <v>33160</v>
      </c>
      <c r="I514" s="4">
        <v>45838.25</v>
      </c>
      <c r="J514" s="4">
        <v>45838.2708333333</v>
      </c>
    </row>
    <row r="515" spans="1:10">
      <c r="A515" s="5" t="s">
        <v>2937</v>
      </c>
      <c r="B515" s="6">
        <v>45838</v>
      </c>
      <c r="C515" s="5" t="s">
        <v>1353</v>
      </c>
      <c r="D515" s="5" t="s">
        <v>1354</v>
      </c>
      <c r="E515" s="5" t="s">
        <v>1355</v>
      </c>
      <c r="F515" s="5" t="s">
        <v>2938</v>
      </c>
      <c r="G515" s="5" t="s">
        <v>2939</v>
      </c>
      <c r="H515" s="5">
        <f>VLOOKUP(A515,[1]Sheet2!A:B,2,0)</f>
        <v>59047</v>
      </c>
      <c r="I515" s="4">
        <v>45838.2708333333</v>
      </c>
      <c r="J515" s="4">
        <v>45838.2847222222</v>
      </c>
    </row>
    <row r="516" spans="1:10">
      <c r="A516" s="5" t="s">
        <v>2940</v>
      </c>
      <c r="B516" s="6">
        <v>45838</v>
      </c>
      <c r="C516" s="5" t="s">
        <v>1356</v>
      </c>
      <c r="D516" s="5" t="s">
        <v>1357</v>
      </c>
      <c r="E516" s="5" t="s">
        <v>1358</v>
      </c>
      <c r="F516" s="5" t="s">
        <v>2941</v>
      </c>
      <c r="G516" s="5" t="s">
        <v>2942</v>
      </c>
      <c r="H516" s="5">
        <f>VLOOKUP(A516,[1]Sheet2!A:B,2,0)</f>
        <v>35883</v>
      </c>
      <c r="I516" s="4">
        <v>45838.25</v>
      </c>
      <c r="J516" s="4">
        <v>45838.2569444444</v>
      </c>
    </row>
    <row r="517" spans="1:10">
      <c r="A517" s="5" t="s">
        <v>2943</v>
      </c>
      <c r="B517" s="6">
        <v>45838</v>
      </c>
      <c r="C517" s="5" t="s">
        <v>1356</v>
      </c>
      <c r="D517" s="5" t="s">
        <v>1357</v>
      </c>
      <c r="E517" s="5" t="s">
        <v>1358</v>
      </c>
      <c r="F517" s="5" t="s">
        <v>2941</v>
      </c>
      <c r="G517" s="5" t="s">
        <v>2942</v>
      </c>
      <c r="H517" s="5">
        <f>VLOOKUP(A517,[1]Sheet2!A:B,2,0)</f>
        <v>35883</v>
      </c>
      <c r="I517" s="4">
        <v>45838.25</v>
      </c>
      <c r="J517" s="4">
        <v>45838.2569444444</v>
      </c>
    </row>
    <row r="518" spans="1:10">
      <c r="A518" s="5" t="s">
        <v>2944</v>
      </c>
      <c r="B518" s="6">
        <v>45838</v>
      </c>
      <c r="C518" s="5" t="s">
        <v>1359</v>
      </c>
      <c r="D518" s="5" t="s">
        <v>1360</v>
      </c>
      <c r="E518" s="5" t="s">
        <v>1361</v>
      </c>
      <c r="F518" s="5" t="s">
        <v>2526</v>
      </c>
      <c r="G518" s="5" t="s">
        <v>2527</v>
      </c>
      <c r="H518" s="5">
        <f>VLOOKUP(A518,[1]Sheet2!A:B,2,0)</f>
        <v>46448</v>
      </c>
      <c r="I518" s="4">
        <v>45838.2708333333</v>
      </c>
      <c r="J518" s="4">
        <v>45838.2916666667</v>
      </c>
    </row>
    <row r="519" spans="1:10">
      <c r="A519" s="5" t="s">
        <v>2945</v>
      </c>
      <c r="B519" s="6">
        <v>45838</v>
      </c>
      <c r="C519" s="5" t="s">
        <v>1362</v>
      </c>
      <c r="D519" s="5" t="s">
        <v>1363</v>
      </c>
      <c r="E519" s="5" t="s">
        <v>1361</v>
      </c>
      <c r="F519" s="5" t="s">
        <v>2526</v>
      </c>
      <c r="G519" s="5" t="s">
        <v>2527</v>
      </c>
      <c r="H519" s="5">
        <f>VLOOKUP(A519,[1]Sheet2!A:B,2,0)</f>
        <v>46448</v>
      </c>
      <c r="I519" s="4">
        <v>45838.2708333333</v>
      </c>
      <c r="J519" s="4">
        <v>45838.2916666667</v>
      </c>
    </row>
    <row r="520" spans="1:10">
      <c r="A520" s="5" t="s">
        <v>2946</v>
      </c>
      <c r="B520" s="6">
        <v>45838</v>
      </c>
      <c r="C520" s="5" t="s">
        <v>1364</v>
      </c>
      <c r="D520" s="5" t="s">
        <v>1365</v>
      </c>
      <c r="E520" s="5" t="s">
        <v>1366</v>
      </c>
      <c r="F520" s="5" t="s">
        <v>2947</v>
      </c>
      <c r="G520" s="5" t="s">
        <v>2948</v>
      </c>
      <c r="H520" s="5">
        <f>VLOOKUP(A520,[1]Sheet2!A:B,2,0)</f>
        <v>54699</v>
      </c>
      <c r="I520" s="4">
        <v>45838.4166666667</v>
      </c>
      <c r="J520" s="4">
        <v>45838.4173611111</v>
      </c>
    </row>
    <row r="521" spans="1:10">
      <c r="A521" s="5" t="s">
        <v>2949</v>
      </c>
      <c r="B521" s="6">
        <v>45838</v>
      </c>
      <c r="C521" s="5" t="s">
        <v>1368</v>
      </c>
      <c r="D521" s="5" t="s">
        <v>1367</v>
      </c>
      <c r="E521" s="5" t="s">
        <v>1369</v>
      </c>
      <c r="F521" s="5" t="s">
        <v>2950</v>
      </c>
      <c r="G521" s="5" t="s">
        <v>2951</v>
      </c>
      <c r="H521" s="5">
        <f>VLOOKUP(A521,[1]Sheet2!A:B,2,0)</f>
        <v>6470</v>
      </c>
      <c r="I521" s="4">
        <v>45838.25</v>
      </c>
      <c r="J521" s="4">
        <v>45838.2708333333</v>
      </c>
    </row>
    <row r="522" spans="1:10">
      <c r="A522" s="5" t="s">
        <v>2952</v>
      </c>
      <c r="B522" s="6">
        <v>45838</v>
      </c>
      <c r="C522" s="5" t="s">
        <v>1371</v>
      </c>
      <c r="D522" s="5" t="s">
        <v>1372</v>
      </c>
      <c r="E522" s="5" t="s">
        <v>1373</v>
      </c>
      <c r="F522" s="5" t="s">
        <v>2953</v>
      </c>
      <c r="G522" s="5" t="s">
        <v>2954</v>
      </c>
      <c r="H522" s="5">
        <f>VLOOKUP(A522,[1]Sheet2!A:B,2,0)</f>
        <v>57062</v>
      </c>
      <c r="I522" s="4">
        <v>45838.2638888889</v>
      </c>
      <c r="J522" s="4">
        <v>45838.2777777778</v>
      </c>
    </row>
    <row r="523" spans="1:10">
      <c r="A523" s="5" t="s">
        <v>2955</v>
      </c>
      <c r="B523" s="6">
        <v>45838</v>
      </c>
      <c r="C523" s="5" t="s">
        <v>1375</v>
      </c>
      <c r="D523" s="5" t="s">
        <v>1374</v>
      </c>
      <c r="E523" s="5" t="s">
        <v>1376</v>
      </c>
      <c r="F523" s="5" t="s">
        <v>2956</v>
      </c>
      <c r="G523" s="5" t="s">
        <v>2957</v>
      </c>
      <c r="H523" s="5">
        <f>VLOOKUP(A523,[1]Sheet2!A:B,2,0)</f>
        <v>5665</v>
      </c>
      <c r="I523" s="4">
        <v>45838.2847222222</v>
      </c>
      <c r="J523" s="4">
        <v>45838.2916666667</v>
      </c>
    </row>
    <row r="524" spans="1:10">
      <c r="A524" s="5" t="s">
        <v>2958</v>
      </c>
      <c r="B524" s="6">
        <v>45838</v>
      </c>
      <c r="C524" s="5" t="s">
        <v>1377</v>
      </c>
      <c r="D524" s="5" t="s">
        <v>1378</v>
      </c>
      <c r="E524" s="5" t="s">
        <v>1379</v>
      </c>
      <c r="F524" s="5" t="s">
        <v>2959</v>
      </c>
      <c r="G524" s="5" t="s">
        <v>2960</v>
      </c>
      <c r="H524" s="5">
        <f>VLOOKUP(A524,[1]Sheet2!A:B,2,0)</f>
        <v>6088</v>
      </c>
      <c r="I524" s="4">
        <v>45838.2569444444</v>
      </c>
      <c r="J524" s="4">
        <v>45838.2708333333</v>
      </c>
    </row>
    <row r="525" spans="1:10">
      <c r="A525" s="5" t="s">
        <v>2961</v>
      </c>
      <c r="B525" s="6">
        <v>45838</v>
      </c>
      <c r="C525" s="5" t="s">
        <v>1380</v>
      </c>
      <c r="D525" s="5" t="s">
        <v>1381</v>
      </c>
      <c r="E525" s="5" t="s">
        <v>363</v>
      </c>
      <c r="F525" s="5" t="s">
        <v>1982</v>
      </c>
      <c r="G525" s="5" t="s">
        <v>1983</v>
      </c>
      <c r="H525" s="5">
        <f>VLOOKUP(A525,[1]Sheet2!A:B,2,0)</f>
        <v>33593</v>
      </c>
      <c r="I525" s="4">
        <v>45838.2673611111</v>
      </c>
      <c r="J525" s="4">
        <v>45838.3125</v>
      </c>
    </row>
    <row r="526" spans="1:10">
      <c r="A526" s="5" t="s">
        <v>2962</v>
      </c>
      <c r="B526" s="6">
        <v>45838</v>
      </c>
      <c r="C526" s="5" t="s">
        <v>1382</v>
      </c>
      <c r="D526" s="5" t="s">
        <v>1383</v>
      </c>
      <c r="E526" s="5" t="s">
        <v>403</v>
      </c>
      <c r="F526" s="5" t="s">
        <v>2020</v>
      </c>
      <c r="G526" s="5" t="s">
        <v>2021</v>
      </c>
      <c r="H526" s="5">
        <f>VLOOKUP(A526,[1]Sheet2!A:B,2,0)</f>
        <v>56129</v>
      </c>
      <c r="I526" s="4">
        <v>45838.25</v>
      </c>
      <c r="J526" s="4">
        <v>45838.2708333333</v>
      </c>
    </row>
    <row r="527" spans="1:10">
      <c r="A527" s="5" t="s">
        <v>2963</v>
      </c>
      <c r="B527" s="6">
        <v>45838</v>
      </c>
      <c r="C527" s="5" t="s">
        <v>1384</v>
      </c>
      <c r="D527" s="5" t="s">
        <v>1385</v>
      </c>
      <c r="E527" s="5" t="s">
        <v>1247</v>
      </c>
      <c r="F527" s="5" t="s">
        <v>2838</v>
      </c>
      <c r="G527" s="5" t="s">
        <v>2839</v>
      </c>
      <c r="H527" s="5">
        <f>VLOOKUP(A527,[1]Sheet2!A:B,2,0)</f>
        <v>58323</v>
      </c>
      <c r="I527" s="4">
        <v>45838.2916666667</v>
      </c>
      <c r="J527" s="4">
        <v>45838.3125</v>
      </c>
    </row>
    <row r="528" spans="1:10">
      <c r="A528" s="5" t="s">
        <v>2964</v>
      </c>
      <c r="B528" s="6">
        <v>45838</v>
      </c>
      <c r="C528" s="5" t="s">
        <v>1245</v>
      </c>
      <c r="D528" s="5" t="s">
        <v>1246</v>
      </c>
      <c r="E528" s="5" t="s">
        <v>1247</v>
      </c>
      <c r="F528" s="5" t="s">
        <v>2838</v>
      </c>
      <c r="G528" s="5" t="s">
        <v>2839</v>
      </c>
      <c r="H528" s="5">
        <f>VLOOKUP(A528,[1]Sheet2!A:B,2,0)</f>
        <v>58323</v>
      </c>
      <c r="I528" s="4">
        <v>45838.2916666667</v>
      </c>
      <c r="J528" s="4">
        <v>45838.3125</v>
      </c>
    </row>
    <row r="529" spans="1:10">
      <c r="A529" s="5" t="s">
        <v>2965</v>
      </c>
      <c r="B529" s="6">
        <v>45838</v>
      </c>
      <c r="C529" s="5" t="s">
        <v>1386</v>
      </c>
      <c r="D529" s="5" t="s">
        <v>1387</v>
      </c>
      <c r="E529" s="5" t="s">
        <v>1388</v>
      </c>
      <c r="F529" s="5" t="s">
        <v>2966</v>
      </c>
      <c r="G529" s="5" t="s">
        <v>2967</v>
      </c>
      <c r="H529" s="5">
        <f>VLOOKUP(A529,[1]Sheet2!A:B,2,0)</f>
        <v>45282</v>
      </c>
      <c r="I529" s="4">
        <v>45838.3611111111</v>
      </c>
      <c r="J529" s="4">
        <v>45838.375</v>
      </c>
    </row>
    <row r="530" spans="1:10">
      <c r="A530" s="5" t="s">
        <v>2968</v>
      </c>
      <c r="B530" s="6">
        <v>45838</v>
      </c>
      <c r="C530" s="5" t="s">
        <v>123</v>
      </c>
      <c r="D530" s="5" t="s">
        <v>124</v>
      </c>
      <c r="E530" s="5" t="s">
        <v>125</v>
      </c>
      <c r="F530" s="5" t="s">
        <v>1741</v>
      </c>
      <c r="G530" s="5" t="s">
        <v>1742</v>
      </c>
      <c r="H530" s="5">
        <f>VLOOKUP(A530,[1]Sheet2!A:B,2,0)</f>
        <v>32358</v>
      </c>
      <c r="I530" s="4">
        <v>45838.25</v>
      </c>
      <c r="J530" s="4">
        <v>45838.2708333333</v>
      </c>
    </row>
    <row r="531" spans="1:10">
      <c r="A531" s="5" t="s">
        <v>2969</v>
      </c>
      <c r="B531" s="6">
        <v>45838</v>
      </c>
      <c r="C531" s="5" t="s">
        <v>1392</v>
      </c>
      <c r="D531" s="5" t="s">
        <v>1393</v>
      </c>
      <c r="E531" s="5" t="s">
        <v>1394</v>
      </c>
      <c r="F531" s="5" t="s">
        <v>2970</v>
      </c>
      <c r="G531" s="5" t="s">
        <v>2971</v>
      </c>
      <c r="H531" s="5">
        <f>VLOOKUP(A531,[1]Sheet2!A:B,2,0)</f>
        <v>55807</v>
      </c>
      <c r="I531" s="4">
        <v>45838.2708333333</v>
      </c>
      <c r="J531" s="4">
        <v>45838.2916666667</v>
      </c>
    </row>
    <row r="532" spans="1:10">
      <c r="A532" s="5" t="s">
        <v>2972</v>
      </c>
      <c r="B532" s="6">
        <v>45838</v>
      </c>
      <c r="C532" s="5" t="s">
        <v>1395</v>
      </c>
      <c r="D532" s="5" t="s">
        <v>1396</v>
      </c>
      <c r="E532" s="5" t="s">
        <v>1397</v>
      </c>
      <c r="F532" s="5" t="s">
        <v>2973</v>
      </c>
      <c r="G532" s="5" t="s">
        <v>2974</v>
      </c>
      <c r="H532" s="5">
        <f>VLOOKUP(A532,[1]Sheet2!A:B,2,0)</f>
        <v>54623</v>
      </c>
      <c r="I532" s="4">
        <v>45838.2777777778</v>
      </c>
      <c r="J532" s="4">
        <v>45838.2916666667</v>
      </c>
    </row>
    <row r="533" spans="1:10">
      <c r="A533" s="5" t="s">
        <v>2975</v>
      </c>
      <c r="B533" s="6">
        <v>45838</v>
      </c>
      <c r="C533" s="5" t="s">
        <v>1257</v>
      </c>
      <c r="D533" s="5" t="s">
        <v>1258</v>
      </c>
      <c r="E533" s="5" t="s">
        <v>1259</v>
      </c>
      <c r="F533" s="5" t="s">
        <v>2850</v>
      </c>
      <c r="G533" s="5" t="s">
        <v>2851</v>
      </c>
      <c r="H533" s="5">
        <f>VLOOKUP(A533,[1]Sheet2!A:B,2,0)</f>
        <v>46987</v>
      </c>
      <c r="I533" s="4">
        <v>45838.3611111111</v>
      </c>
      <c r="J533" s="4">
        <v>45838.375</v>
      </c>
    </row>
    <row r="534" spans="1:10">
      <c r="A534" s="5" t="s">
        <v>2976</v>
      </c>
      <c r="B534" s="6">
        <v>45838</v>
      </c>
      <c r="C534" s="5" t="s">
        <v>1268</v>
      </c>
      <c r="D534" s="5" t="s">
        <v>1269</v>
      </c>
      <c r="E534" s="5" t="s">
        <v>1270</v>
      </c>
      <c r="F534" s="5" t="s">
        <v>2860</v>
      </c>
      <c r="G534" s="5" t="s">
        <v>2861</v>
      </c>
      <c r="H534" s="5">
        <f>VLOOKUP(A534,[1]Sheet2!A:B,2,0)</f>
        <v>45004</v>
      </c>
      <c r="I534" s="4">
        <v>45838.3611111111</v>
      </c>
      <c r="J534" s="4">
        <v>45838.375</v>
      </c>
    </row>
    <row r="535" spans="1:10">
      <c r="A535" s="5" t="s">
        <v>2977</v>
      </c>
      <c r="B535" s="6">
        <v>45838</v>
      </c>
      <c r="C535" s="5" t="s">
        <v>1398</v>
      </c>
      <c r="D535" s="5" t="s">
        <v>1399</v>
      </c>
      <c r="E535" s="5" t="s">
        <v>1400</v>
      </c>
      <c r="F535" s="5" t="s">
        <v>2978</v>
      </c>
      <c r="G535" s="5" t="s">
        <v>2979</v>
      </c>
      <c r="H535" s="5">
        <f>VLOOKUP(A535,[1]Sheet2!A:B,2,0)</f>
        <v>16222</v>
      </c>
      <c r="I535" s="4">
        <v>45838.3611111111</v>
      </c>
      <c r="J535" s="4">
        <v>45838.375</v>
      </c>
    </row>
    <row r="536" spans="1:10">
      <c r="A536" s="5" t="s">
        <v>2980</v>
      </c>
      <c r="B536" s="6">
        <v>45838</v>
      </c>
      <c r="C536" s="5" t="s">
        <v>1401</v>
      </c>
      <c r="D536" s="5" t="s">
        <v>1402</v>
      </c>
      <c r="E536" s="5" t="s">
        <v>1403</v>
      </c>
      <c r="F536" s="5" t="s">
        <v>2981</v>
      </c>
      <c r="G536" s="5" t="s">
        <v>2982</v>
      </c>
      <c r="H536" s="5">
        <f>VLOOKUP(A536,[1]Sheet2!A:B,2,0)</f>
        <v>45813</v>
      </c>
      <c r="I536" s="4">
        <v>45838.3611111111</v>
      </c>
      <c r="J536" s="4">
        <v>45838.375</v>
      </c>
    </row>
    <row r="537" spans="1:10">
      <c r="A537" s="5" t="s">
        <v>2983</v>
      </c>
      <c r="B537" s="6">
        <v>45838</v>
      </c>
      <c r="C537" s="5" t="s">
        <v>1404</v>
      </c>
      <c r="D537" s="5" t="s">
        <v>1405</v>
      </c>
      <c r="E537" s="5" t="s">
        <v>1406</v>
      </c>
      <c r="F537" s="5" t="s">
        <v>2984</v>
      </c>
      <c r="G537" s="5" t="s">
        <v>2985</v>
      </c>
      <c r="H537" s="5">
        <f>VLOOKUP(A537,[1]Sheet2!A:B,2,0)</f>
        <v>53160</v>
      </c>
      <c r="I537" s="4">
        <v>45838.3611111111</v>
      </c>
      <c r="J537" s="4">
        <v>45838.375</v>
      </c>
    </row>
    <row r="538" spans="1:10">
      <c r="A538" s="5" t="s">
        <v>2986</v>
      </c>
      <c r="B538" s="6">
        <v>45838</v>
      </c>
      <c r="C538" s="5" t="s">
        <v>1408</v>
      </c>
      <c r="D538" s="5" t="s">
        <v>1409</v>
      </c>
      <c r="E538" s="5" t="s">
        <v>1403</v>
      </c>
      <c r="F538" s="5" t="s">
        <v>2981</v>
      </c>
      <c r="G538" s="5" t="s">
        <v>2982</v>
      </c>
      <c r="H538" s="5">
        <f>VLOOKUP(A538,[1]Sheet2!A:B,2,0)</f>
        <v>45813</v>
      </c>
      <c r="I538" s="4">
        <v>45838.3611111111</v>
      </c>
      <c r="J538" s="4">
        <v>45838.375</v>
      </c>
    </row>
    <row r="539" spans="1:10">
      <c r="A539" s="5" t="s">
        <v>2987</v>
      </c>
      <c r="B539" s="6">
        <v>45838</v>
      </c>
      <c r="C539" s="5" t="s">
        <v>1245</v>
      </c>
      <c r="D539" s="5" t="s">
        <v>1246</v>
      </c>
      <c r="E539" s="5" t="s">
        <v>1247</v>
      </c>
      <c r="F539" s="5" t="s">
        <v>2838</v>
      </c>
      <c r="G539" s="5" t="s">
        <v>2839</v>
      </c>
      <c r="H539" s="5">
        <f>VLOOKUP(A539,[1]Sheet2!A:B,2,0)</f>
        <v>58323</v>
      </c>
      <c r="I539" s="4">
        <v>45838.2916666667</v>
      </c>
      <c r="J539" s="4">
        <v>45838.3125</v>
      </c>
    </row>
    <row r="540" spans="1:10">
      <c r="A540" s="5" t="s">
        <v>2988</v>
      </c>
      <c r="B540" s="6">
        <v>45838</v>
      </c>
      <c r="C540" s="5" t="s">
        <v>1410</v>
      </c>
      <c r="D540" s="5" t="s">
        <v>1411</v>
      </c>
      <c r="E540" s="5" t="s">
        <v>1412</v>
      </c>
      <c r="F540" s="5" t="s">
        <v>2989</v>
      </c>
      <c r="G540" s="5" t="s">
        <v>2990</v>
      </c>
      <c r="H540" s="5">
        <f>VLOOKUP(A540,[1]Sheet2!A:B,2,0)</f>
        <v>34082</v>
      </c>
      <c r="I540" s="4">
        <v>45838.3611111111</v>
      </c>
      <c r="J540" s="4">
        <v>45838.375</v>
      </c>
    </row>
    <row r="541" spans="1:10">
      <c r="A541" s="5" t="s">
        <v>2991</v>
      </c>
      <c r="B541" s="6">
        <v>45838</v>
      </c>
      <c r="C541" s="5" t="s">
        <v>1265</v>
      </c>
      <c r="D541" s="5" t="s">
        <v>1266</v>
      </c>
      <c r="E541" s="5" t="s">
        <v>1267</v>
      </c>
      <c r="F541" s="5" t="s">
        <v>2857</v>
      </c>
      <c r="G541" s="5" t="s">
        <v>2858</v>
      </c>
      <c r="H541" s="5">
        <f>VLOOKUP(A541,[1]Sheet2!A:B,2,0)</f>
        <v>46512</v>
      </c>
      <c r="I541" s="4">
        <v>45838.3611111111</v>
      </c>
      <c r="J541" s="4">
        <v>45838.375</v>
      </c>
    </row>
    <row r="542" spans="1:10">
      <c r="A542" s="5" t="s">
        <v>2992</v>
      </c>
      <c r="B542" s="6">
        <v>45838</v>
      </c>
      <c r="C542" s="5" t="s">
        <v>1414</v>
      </c>
      <c r="D542" s="5" t="s">
        <v>1415</v>
      </c>
      <c r="E542" s="5" t="s">
        <v>1416</v>
      </c>
      <c r="F542" s="5" t="s">
        <v>2993</v>
      </c>
      <c r="G542" s="5" t="s">
        <v>2994</v>
      </c>
      <c r="H542" s="5">
        <f>VLOOKUP(A542,[1]Sheet2!A:B,2,0)</f>
        <v>56091</v>
      </c>
      <c r="I542" s="4">
        <v>45838.2916666667</v>
      </c>
      <c r="J542" s="4">
        <v>45838.3125</v>
      </c>
    </row>
    <row r="543" spans="1:10">
      <c r="A543" s="5" t="s">
        <v>2995</v>
      </c>
      <c r="B543" s="6">
        <v>45838</v>
      </c>
      <c r="C543" s="5" t="s">
        <v>1417</v>
      </c>
      <c r="D543" s="5" t="s">
        <v>1418</v>
      </c>
      <c r="E543" s="5" t="s">
        <v>1419</v>
      </c>
      <c r="F543" s="5" t="s">
        <v>2996</v>
      </c>
      <c r="G543" s="5" t="s">
        <v>2997</v>
      </c>
      <c r="H543" s="5">
        <f>VLOOKUP(A543,[1]Sheet2!A:B,2,0)</f>
        <v>49564</v>
      </c>
      <c r="I543" s="4">
        <v>45838.2708333333</v>
      </c>
      <c r="J543" s="4">
        <v>45838.2847222222</v>
      </c>
    </row>
    <row r="544" spans="1:10">
      <c r="A544" s="5" t="s">
        <v>2998</v>
      </c>
      <c r="B544" s="6">
        <v>45838</v>
      </c>
      <c r="C544" s="5" t="s">
        <v>995</v>
      </c>
      <c r="D544" s="5" t="s">
        <v>994</v>
      </c>
      <c r="E544" s="5" t="s">
        <v>996</v>
      </c>
      <c r="F544" s="5" t="s">
        <v>2614</v>
      </c>
      <c r="G544" s="5" t="s">
        <v>2615</v>
      </c>
      <c r="H544" s="5">
        <f>VLOOKUP(A544,[1]Sheet2!A:B,2,0)</f>
        <v>26215</v>
      </c>
      <c r="I544" s="4">
        <v>45838.2708333333</v>
      </c>
      <c r="J544" s="4">
        <v>45838.2916666667</v>
      </c>
    </row>
    <row r="545" spans="1:10">
      <c r="A545" s="5" t="s">
        <v>2999</v>
      </c>
      <c r="B545" s="6">
        <v>45838</v>
      </c>
      <c r="C545" s="5" t="s">
        <v>1421</v>
      </c>
      <c r="D545" s="5" t="s">
        <v>1422</v>
      </c>
      <c r="E545" s="5" t="s">
        <v>1423</v>
      </c>
      <c r="F545" s="5" t="s">
        <v>3000</v>
      </c>
      <c r="G545" s="5" t="s">
        <v>3001</v>
      </c>
      <c r="H545" s="5">
        <f>VLOOKUP(A545,[1]Sheet2!A:B,2,0)</f>
        <v>34332</v>
      </c>
      <c r="I545" s="4">
        <v>45838.2395833333</v>
      </c>
      <c r="J545" s="4">
        <v>45838.2534722222</v>
      </c>
    </row>
    <row r="546" spans="1:10">
      <c r="A546" s="5" t="s">
        <v>3002</v>
      </c>
      <c r="B546" s="6">
        <v>45838</v>
      </c>
      <c r="C546" s="5" t="s">
        <v>1425</v>
      </c>
      <c r="D546" s="5" t="s">
        <v>1424</v>
      </c>
      <c r="E546" s="5" t="s">
        <v>1426</v>
      </c>
      <c r="F546" s="5" t="s">
        <v>3003</v>
      </c>
      <c r="G546" s="5" t="s">
        <v>3004</v>
      </c>
      <c r="H546" s="5">
        <f>VLOOKUP(A546,[1]Sheet2!A:B,2,0)</f>
        <v>5674</v>
      </c>
      <c r="I546" s="4">
        <v>45838.25</v>
      </c>
      <c r="J546" s="4">
        <v>45838.2569444444</v>
      </c>
    </row>
    <row r="547" spans="1:10">
      <c r="A547" s="5" t="s">
        <v>3005</v>
      </c>
      <c r="B547" s="6">
        <v>45838</v>
      </c>
      <c r="C547" s="5" t="s">
        <v>1427</v>
      </c>
      <c r="D547" s="5" t="s">
        <v>1428</v>
      </c>
      <c r="E547" s="5" t="s">
        <v>1429</v>
      </c>
      <c r="F547" s="5" t="s">
        <v>3006</v>
      </c>
      <c r="G547" s="5" t="s">
        <v>3007</v>
      </c>
      <c r="H547" s="5">
        <f>VLOOKUP(A547,[1]Sheet2!A:B,2,0)</f>
        <v>44169</v>
      </c>
      <c r="I547" s="4">
        <v>45838.3125</v>
      </c>
      <c r="J547" s="4">
        <v>45838.3263888889</v>
      </c>
    </row>
    <row r="548" spans="1:10">
      <c r="A548" s="5" t="s">
        <v>3008</v>
      </c>
      <c r="B548" s="6">
        <v>45838</v>
      </c>
      <c r="C548" s="5" t="s">
        <v>530</v>
      </c>
      <c r="D548" s="5" t="s">
        <v>531</v>
      </c>
      <c r="E548" s="5" t="s">
        <v>532</v>
      </c>
      <c r="F548" s="5" t="s">
        <v>2160</v>
      </c>
      <c r="G548" s="5" t="s">
        <v>2161</v>
      </c>
      <c r="H548" s="5">
        <f>VLOOKUP(A548,[1]Sheet2!A:B,2,0)</f>
        <v>44160</v>
      </c>
      <c r="I548" s="4">
        <v>45838.3263888889</v>
      </c>
      <c r="J548" s="4">
        <v>45838.34375</v>
      </c>
    </row>
    <row r="549" spans="1:10">
      <c r="A549" s="5" t="s">
        <v>3009</v>
      </c>
      <c r="B549" s="6">
        <v>45838</v>
      </c>
      <c r="C549" s="5" t="s">
        <v>1430</v>
      </c>
      <c r="D549" s="5" t="s">
        <v>1431</v>
      </c>
      <c r="E549" s="5" t="s">
        <v>1432</v>
      </c>
      <c r="F549" s="5" t="s">
        <v>3010</v>
      </c>
      <c r="G549" s="5" t="s">
        <v>3011</v>
      </c>
      <c r="H549" s="5">
        <f>VLOOKUP(A549,[1]Sheet2!A:B,2,0)</f>
        <v>44164</v>
      </c>
      <c r="I549" s="4">
        <v>45838.2916666667</v>
      </c>
      <c r="J549" s="4">
        <v>45838.3125</v>
      </c>
    </row>
    <row r="550" spans="1:10">
      <c r="A550" s="5" t="s">
        <v>3012</v>
      </c>
      <c r="B550" s="6">
        <v>45838</v>
      </c>
      <c r="C550" s="5" t="s">
        <v>1201</v>
      </c>
      <c r="D550" s="5" t="s">
        <v>1200</v>
      </c>
      <c r="E550" s="5" t="s">
        <v>1202</v>
      </c>
      <c r="F550" s="5" t="s">
        <v>2803</v>
      </c>
      <c r="G550" s="5" t="s">
        <v>2804</v>
      </c>
      <c r="H550" s="5">
        <f>VLOOKUP(A550,[1]Sheet2!A:B,2,0)</f>
        <v>35260</v>
      </c>
      <c r="I550" s="4">
        <v>45838.2222222222</v>
      </c>
      <c r="J550" s="4">
        <v>45838.2361111111</v>
      </c>
    </row>
    <row r="551" spans="1:10">
      <c r="A551" s="5" t="s">
        <v>3013</v>
      </c>
      <c r="B551" s="6">
        <v>45838</v>
      </c>
      <c r="C551" s="5" t="s">
        <v>507</v>
      </c>
      <c r="D551" s="5" t="s">
        <v>506</v>
      </c>
      <c r="E551" s="5" t="s">
        <v>508</v>
      </c>
      <c r="F551" s="5" t="s">
        <v>2140</v>
      </c>
      <c r="G551" s="5" t="s">
        <v>2141</v>
      </c>
      <c r="H551" s="5">
        <f>VLOOKUP(A551,[1]Sheet2!A:B,2,0)</f>
        <v>54897</v>
      </c>
      <c r="I551" s="4">
        <v>45838.3055555556</v>
      </c>
      <c r="J551" s="4">
        <v>45838.3229166667</v>
      </c>
    </row>
    <row r="552" spans="1:10">
      <c r="A552" s="5" t="s">
        <v>3014</v>
      </c>
      <c r="B552" s="6">
        <v>45838</v>
      </c>
      <c r="C552" s="5" t="s">
        <v>1433</v>
      </c>
      <c r="D552" s="5" t="s">
        <v>1434</v>
      </c>
      <c r="E552" s="5" t="s">
        <v>1435</v>
      </c>
      <c r="F552" s="5" t="s">
        <v>2792</v>
      </c>
      <c r="G552" s="5" t="s">
        <v>2793</v>
      </c>
      <c r="H552" s="5">
        <f>VLOOKUP(A552,[1]Sheet2!A:B,2,0)</f>
        <v>52571</v>
      </c>
      <c r="I552" s="4">
        <v>45838.3194444444</v>
      </c>
      <c r="J552" s="4">
        <v>45838.3402777778</v>
      </c>
    </row>
    <row r="553" spans="1:10">
      <c r="A553" s="5" t="s">
        <v>3015</v>
      </c>
      <c r="B553" s="6">
        <v>45838</v>
      </c>
      <c r="C553" s="5" t="s">
        <v>435</v>
      </c>
      <c r="D553" s="5" t="s">
        <v>434</v>
      </c>
      <c r="E553" s="5" t="s">
        <v>436</v>
      </c>
      <c r="F553" s="5" t="s">
        <v>2056</v>
      </c>
      <c r="G553" s="5" t="s">
        <v>2057</v>
      </c>
      <c r="H553" s="5">
        <f>VLOOKUP(A553,[1]Sheet2!A:B,2,0)</f>
        <v>22911</v>
      </c>
      <c r="I553" s="4">
        <v>45838.25</v>
      </c>
      <c r="J553" s="4">
        <v>45838.2638888889</v>
      </c>
    </row>
    <row r="554" spans="1:10">
      <c r="A554" s="5" t="s">
        <v>3016</v>
      </c>
      <c r="B554" s="6">
        <v>45838</v>
      </c>
      <c r="C554" s="5" t="s">
        <v>1436</v>
      </c>
      <c r="D554" s="5" t="s">
        <v>1437</v>
      </c>
      <c r="E554" s="5" t="s">
        <v>1438</v>
      </c>
      <c r="F554" s="5" t="s">
        <v>3017</v>
      </c>
      <c r="G554" s="5" t="s">
        <v>3018</v>
      </c>
      <c r="H554" s="5">
        <f>VLOOKUP(A554,[1]Sheet2!A:B,2,0)</f>
        <v>44146</v>
      </c>
      <c r="I554" s="4">
        <v>45838.25</v>
      </c>
      <c r="J554" s="4">
        <v>45838.2777777778</v>
      </c>
    </row>
    <row r="555" spans="1:10">
      <c r="A555" s="5" t="s">
        <v>3019</v>
      </c>
      <c r="B555" s="6">
        <v>45838</v>
      </c>
      <c r="C555" s="5" t="s">
        <v>1439</v>
      </c>
      <c r="D555" s="5" t="s">
        <v>1440</v>
      </c>
      <c r="E555" s="5" t="s">
        <v>1441</v>
      </c>
      <c r="F555" s="5" t="s">
        <v>2526</v>
      </c>
      <c r="G555" s="5" t="s">
        <v>2527</v>
      </c>
      <c r="H555" s="5">
        <f>VLOOKUP(A555,[1]Sheet2!A:B,2,0)</f>
        <v>46450</v>
      </c>
      <c r="I555" s="4">
        <v>45838.2708333333</v>
      </c>
      <c r="J555" s="4">
        <v>45838.2916666667</v>
      </c>
    </row>
    <row r="556" spans="1:10">
      <c r="A556" s="5" t="s">
        <v>3020</v>
      </c>
      <c r="B556" s="6">
        <v>45838</v>
      </c>
      <c r="C556" s="5" t="s">
        <v>1442</v>
      </c>
      <c r="D556" s="5" t="s">
        <v>1443</v>
      </c>
      <c r="E556" s="5" t="s">
        <v>1444</v>
      </c>
      <c r="F556" s="5" t="s">
        <v>2526</v>
      </c>
      <c r="G556" s="5" t="s">
        <v>2527</v>
      </c>
      <c r="H556" s="5">
        <f>VLOOKUP(A556,[1]Sheet2!A:B,2,0)</f>
        <v>46452</v>
      </c>
      <c r="I556" s="4">
        <v>45838.2708333333</v>
      </c>
      <c r="J556" s="4">
        <v>45838.2916666667</v>
      </c>
    </row>
    <row r="557" spans="1:10">
      <c r="A557" s="5" t="s">
        <v>3021</v>
      </c>
      <c r="B557" s="6">
        <v>45838</v>
      </c>
      <c r="C557" s="5" t="s">
        <v>1925</v>
      </c>
      <c r="D557" s="5" t="s">
        <v>312</v>
      </c>
      <c r="E557" s="5" t="s">
        <v>313</v>
      </c>
      <c r="F557" s="5" t="s">
        <v>1926</v>
      </c>
      <c r="G557" s="5" t="s">
        <v>1927</v>
      </c>
      <c r="H557" s="5">
        <f>VLOOKUP(A557,[1]Sheet2!A:B,2,0)</f>
        <v>6385</v>
      </c>
      <c r="I557" s="4">
        <v>45838.2361111111</v>
      </c>
      <c r="J557" s="4">
        <v>45838.2569444444</v>
      </c>
    </row>
    <row r="558" spans="1:10">
      <c r="A558" s="5" t="s">
        <v>3022</v>
      </c>
      <c r="B558" s="6">
        <v>45838</v>
      </c>
      <c r="C558" s="5" t="s">
        <v>1445</v>
      </c>
      <c r="D558" s="5" t="s">
        <v>1446</v>
      </c>
      <c r="E558" s="5" t="s">
        <v>1447</v>
      </c>
      <c r="F558" s="5" t="s">
        <v>3023</v>
      </c>
      <c r="G558" s="5" t="s">
        <v>3024</v>
      </c>
      <c r="H558" s="5">
        <f>VLOOKUP(A558,[1]Sheet2!A:B,2,0)</f>
        <v>55806</v>
      </c>
      <c r="I558" s="4">
        <v>45838.2743055556</v>
      </c>
      <c r="J558" s="4">
        <v>45838.2881944444</v>
      </c>
    </row>
    <row r="559" spans="1:10">
      <c r="A559" s="5" t="s">
        <v>3025</v>
      </c>
      <c r="B559" s="6">
        <v>45838</v>
      </c>
      <c r="C559" s="5" t="s">
        <v>1448</v>
      </c>
      <c r="D559" s="5" t="s">
        <v>1449</v>
      </c>
      <c r="E559" s="5" t="s">
        <v>1229</v>
      </c>
      <c r="F559" s="5" t="s">
        <v>2823</v>
      </c>
      <c r="G559" s="5" t="s">
        <v>2824</v>
      </c>
      <c r="H559" s="5">
        <f>VLOOKUP(A559,[1]Sheet2!A:B,2,0)</f>
        <v>55106</v>
      </c>
      <c r="I559" s="4">
        <v>45838.2916666667</v>
      </c>
      <c r="J559" s="4">
        <v>45838.3125</v>
      </c>
    </row>
    <row r="560" spans="1:10">
      <c r="A560" s="5" t="s">
        <v>3026</v>
      </c>
      <c r="B560" s="6">
        <v>45838</v>
      </c>
      <c r="C560" s="5" t="s">
        <v>1450</v>
      </c>
      <c r="D560" s="5" t="s">
        <v>1451</v>
      </c>
      <c r="E560" s="5" t="s">
        <v>461</v>
      </c>
      <c r="F560" s="5" t="s">
        <v>2084</v>
      </c>
      <c r="G560" s="5" t="s">
        <v>2085</v>
      </c>
      <c r="H560" s="5">
        <f>VLOOKUP(A560,[1]Sheet2!A:B,2,0)</f>
        <v>55036</v>
      </c>
      <c r="I560" s="4">
        <v>45838.2638888889</v>
      </c>
      <c r="J560" s="4">
        <v>45838.2777777778</v>
      </c>
    </row>
    <row r="561" spans="1:10">
      <c r="A561" s="5" t="s">
        <v>3027</v>
      </c>
      <c r="B561" s="6">
        <v>45838</v>
      </c>
      <c r="C561" s="5" t="s">
        <v>1452</v>
      </c>
      <c r="D561" s="5" t="s">
        <v>1453</v>
      </c>
      <c r="E561" s="5" t="s">
        <v>1229</v>
      </c>
      <c r="F561" s="5" t="s">
        <v>2823</v>
      </c>
      <c r="G561" s="5" t="s">
        <v>2824</v>
      </c>
      <c r="H561" s="5">
        <f>VLOOKUP(A561,[1]Sheet2!A:B,2,0)</f>
        <v>55106</v>
      </c>
      <c r="I561" s="4">
        <v>45838.2916666667</v>
      </c>
      <c r="J561" s="4">
        <v>45838.3125</v>
      </c>
    </row>
    <row r="562" spans="1:10">
      <c r="A562" s="5" t="s">
        <v>3028</v>
      </c>
      <c r="B562" s="6">
        <v>45838</v>
      </c>
      <c r="C562" s="5" t="s">
        <v>1455</v>
      </c>
      <c r="D562" s="5" t="s">
        <v>1454</v>
      </c>
      <c r="E562" s="5" t="s">
        <v>1456</v>
      </c>
      <c r="F562" s="5" t="s">
        <v>3029</v>
      </c>
      <c r="G562" s="5" t="s">
        <v>3030</v>
      </c>
      <c r="H562" s="5">
        <f>VLOOKUP(A562,[1]Sheet2!A:B,2,0)</f>
        <v>20232</v>
      </c>
      <c r="I562" s="4">
        <v>45838.2708333333</v>
      </c>
      <c r="J562" s="4">
        <v>45838.2986111111</v>
      </c>
    </row>
    <row r="563" spans="1:10">
      <c r="A563" s="5" t="s">
        <v>3031</v>
      </c>
      <c r="B563" s="6">
        <v>45838</v>
      </c>
      <c r="C563" s="5" t="s">
        <v>1457</v>
      </c>
      <c r="D563" s="5" t="s">
        <v>1458</v>
      </c>
      <c r="E563" s="5" t="s">
        <v>1459</v>
      </c>
      <c r="F563" s="5" t="s">
        <v>3032</v>
      </c>
      <c r="G563" s="5" t="s">
        <v>3033</v>
      </c>
      <c r="H563" s="5">
        <f>VLOOKUP(A563,[1]Sheet2!A:B,2,0)</f>
        <v>54642</v>
      </c>
      <c r="I563" s="4">
        <v>45838.3472222222</v>
      </c>
      <c r="J563" s="4">
        <v>45838.3611111111</v>
      </c>
    </row>
    <row r="564" spans="1:10">
      <c r="A564" s="5" t="s">
        <v>3034</v>
      </c>
      <c r="B564" s="6">
        <v>45838</v>
      </c>
      <c r="C564" s="5" t="s">
        <v>1461</v>
      </c>
      <c r="D564" s="5" t="s">
        <v>1460</v>
      </c>
      <c r="E564" s="5" t="s">
        <v>1462</v>
      </c>
      <c r="F564" s="5" t="s">
        <v>3035</v>
      </c>
      <c r="G564" s="5" t="s">
        <v>3036</v>
      </c>
      <c r="H564" s="5">
        <f>VLOOKUP(A564,[1]Sheet2!A:B,2,0)</f>
        <v>58982</v>
      </c>
      <c r="I564" s="4">
        <v>45838.2569444444</v>
      </c>
      <c r="J564" s="4">
        <v>45838.2708333333</v>
      </c>
    </row>
    <row r="565" spans="1:10">
      <c r="A565" s="5" t="s">
        <v>3037</v>
      </c>
      <c r="B565" s="6">
        <v>45838</v>
      </c>
      <c r="C565" s="5" t="s">
        <v>1238</v>
      </c>
      <c r="D565" s="5" t="s">
        <v>1237</v>
      </c>
      <c r="E565" s="5" t="s">
        <v>1239</v>
      </c>
      <c r="F565" s="5" t="s">
        <v>2832</v>
      </c>
      <c r="G565" s="5" t="s">
        <v>2833</v>
      </c>
      <c r="H565" s="5">
        <f>VLOOKUP(A565,[1]Sheet2!A:B,2,0)</f>
        <v>51551</v>
      </c>
      <c r="I565" s="4">
        <v>45838.2152777778</v>
      </c>
      <c r="J565" s="4">
        <v>45838.2291666667</v>
      </c>
    </row>
    <row r="566" spans="1:10">
      <c r="A566" s="5" t="s">
        <v>3038</v>
      </c>
      <c r="B566" s="6">
        <v>45838</v>
      </c>
      <c r="C566" s="5" t="s">
        <v>1464</v>
      </c>
      <c r="D566" s="5" t="s">
        <v>1463</v>
      </c>
      <c r="E566" s="5" t="s">
        <v>1465</v>
      </c>
      <c r="F566" s="5" t="s">
        <v>3039</v>
      </c>
      <c r="G566" s="5" t="s">
        <v>3040</v>
      </c>
      <c r="H566" s="5">
        <f>VLOOKUP(A566,[1]Sheet2!A:B,2,0)</f>
        <v>55717</v>
      </c>
      <c r="I566" s="4">
        <v>45838.2083333333</v>
      </c>
      <c r="J566" s="4">
        <v>45838.2222222222</v>
      </c>
    </row>
    <row r="567" spans="1:10">
      <c r="A567" s="5" t="s">
        <v>3041</v>
      </c>
      <c r="B567" s="6">
        <v>45838</v>
      </c>
      <c r="C567" s="5" t="s">
        <v>1467</v>
      </c>
      <c r="D567" s="5" t="s">
        <v>1468</v>
      </c>
      <c r="E567" s="5" t="s">
        <v>1469</v>
      </c>
      <c r="F567" s="5" t="s">
        <v>3042</v>
      </c>
      <c r="G567" s="5" t="s">
        <v>3043</v>
      </c>
      <c r="H567" s="5">
        <f>VLOOKUP(A567,[1]Sheet2!A:B,2,0)</f>
        <v>23519</v>
      </c>
      <c r="I567" s="4">
        <v>45838.3125</v>
      </c>
      <c r="J567" s="4">
        <v>45838.3263888889</v>
      </c>
    </row>
    <row r="568" spans="1:10">
      <c r="A568" s="5" t="s">
        <v>3044</v>
      </c>
      <c r="B568" s="6">
        <v>45838</v>
      </c>
      <c r="C568" s="5" t="s">
        <v>1471</v>
      </c>
      <c r="D568" s="5" t="s">
        <v>1470</v>
      </c>
      <c r="E568" s="5" t="s">
        <v>1472</v>
      </c>
      <c r="F568" s="5" t="s">
        <v>3045</v>
      </c>
      <c r="G568" s="5" t="s">
        <v>3046</v>
      </c>
      <c r="H568" s="5">
        <f>VLOOKUP(A568,[1]Sheet2!A:B,2,0)</f>
        <v>54319</v>
      </c>
      <c r="I568" s="4">
        <v>45838.3125</v>
      </c>
      <c r="J568" s="4">
        <v>45838.3333333333</v>
      </c>
    </row>
    <row r="569" spans="1:10">
      <c r="A569" s="5" t="s">
        <v>3047</v>
      </c>
      <c r="B569" s="6">
        <v>45838</v>
      </c>
      <c r="C569" s="5" t="s">
        <v>1238</v>
      </c>
      <c r="D569" s="5" t="s">
        <v>1237</v>
      </c>
      <c r="E569" s="5" t="s">
        <v>1239</v>
      </c>
      <c r="F569" s="5" t="s">
        <v>2832</v>
      </c>
      <c r="G569" s="5" t="s">
        <v>2833</v>
      </c>
      <c r="H569" s="5">
        <f>VLOOKUP(A569,[1]Sheet2!A:B,2,0)</f>
        <v>51551</v>
      </c>
      <c r="I569" s="4">
        <v>45838.2152777778</v>
      </c>
      <c r="J569" s="4">
        <v>45838.2291666667</v>
      </c>
    </row>
    <row r="570" spans="1:10">
      <c r="A570" s="5" t="s">
        <v>3048</v>
      </c>
      <c r="B570" s="6">
        <v>45838</v>
      </c>
      <c r="C570" s="5" t="s">
        <v>1473</v>
      </c>
      <c r="D570" s="5" t="s">
        <v>1474</v>
      </c>
      <c r="E570" s="5" t="s">
        <v>1243</v>
      </c>
      <c r="F570" s="5" t="s">
        <v>2835</v>
      </c>
      <c r="G570" s="5" t="s">
        <v>2836</v>
      </c>
      <c r="H570" s="5">
        <f>VLOOKUP(A570,[1]Sheet2!A:B,2,0)</f>
        <v>54330</v>
      </c>
      <c r="I570" s="4">
        <v>45838.2916666667</v>
      </c>
      <c r="J570" s="4">
        <v>45838.3125</v>
      </c>
    </row>
    <row r="571" spans="1:10">
      <c r="A571" s="5" t="s">
        <v>3049</v>
      </c>
      <c r="B571" s="6">
        <v>45838</v>
      </c>
      <c r="C571" s="5" t="s">
        <v>1475</v>
      </c>
      <c r="D571" s="5" t="s">
        <v>1476</v>
      </c>
      <c r="E571" s="5" t="s">
        <v>1267</v>
      </c>
      <c r="F571" s="5" t="s">
        <v>2857</v>
      </c>
      <c r="G571" s="5" t="s">
        <v>2858</v>
      </c>
      <c r="H571" s="5">
        <f>VLOOKUP(A571,[1]Sheet2!A:B,2,0)</f>
        <v>46512</v>
      </c>
      <c r="I571" s="4">
        <v>45838.3611111111</v>
      </c>
      <c r="J571" s="4">
        <v>45838.375</v>
      </c>
    </row>
    <row r="572" spans="1:10">
      <c r="A572" s="5" t="s">
        <v>3050</v>
      </c>
      <c r="B572" s="6">
        <v>45838</v>
      </c>
      <c r="C572" s="5" t="s">
        <v>1477</v>
      </c>
      <c r="D572" s="5" t="s">
        <v>1478</v>
      </c>
      <c r="E572" s="5" t="s">
        <v>1400</v>
      </c>
      <c r="F572" s="5" t="s">
        <v>2978</v>
      </c>
      <c r="G572" s="5" t="s">
        <v>2979</v>
      </c>
      <c r="H572" s="5">
        <f>VLOOKUP(A572,[1]Sheet2!A:B,2,0)</f>
        <v>16222</v>
      </c>
      <c r="I572" s="4">
        <v>45838.3611111111</v>
      </c>
      <c r="J572" s="4">
        <v>45838.375</v>
      </c>
    </row>
    <row r="573" spans="1:10">
      <c r="A573" s="5" t="s">
        <v>3051</v>
      </c>
      <c r="B573" s="6">
        <v>45838</v>
      </c>
      <c r="C573" s="5" t="s">
        <v>1404</v>
      </c>
      <c r="D573" s="5" t="s">
        <v>1405</v>
      </c>
      <c r="E573" s="5" t="s">
        <v>1406</v>
      </c>
      <c r="F573" s="5" t="s">
        <v>2984</v>
      </c>
      <c r="G573" s="5" t="s">
        <v>2985</v>
      </c>
      <c r="H573" s="5">
        <f>VLOOKUP(A573,[1]Sheet2!A:B,2,0)</f>
        <v>53160</v>
      </c>
      <c r="I573" s="4">
        <v>45838.3611111111</v>
      </c>
      <c r="J573" s="4">
        <v>45838.375</v>
      </c>
    </row>
    <row r="574" spans="1:10">
      <c r="A574" s="5" t="s">
        <v>3052</v>
      </c>
      <c r="B574" s="6">
        <v>45838</v>
      </c>
      <c r="C574" s="5" t="s">
        <v>1479</v>
      </c>
      <c r="D574" s="5" t="s">
        <v>1480</v>
      </c>
      <c r="E574" s="5" t="s">
        <v>1481</v>
      </c>
      <c r="F574" s="5" t="s">
        <v>3053</v>
      </c>
      <c r="G574" s="5" t="s">
        <v>3054</v>
      </c>
      <c r="H574" s="5">
        <f>VLOOKUP(A574,[1]Sheet2!A:B,2,0)</f>
        <v>5680</v>
      </c>
      <c r="I574" s="4">
        <v>45838.3611111111</v>
      </c>
      <c r="J574" s="4">
        <v>45838.375</v>
      </c>
    </row>
    <row r="575" spans="1:10">
      <c r="A575" s="5" t="s">
        <v>3055</v>
      </c>
      <c r="B575" s="6">
        <v>45838</v>
      </c>
      <c r="C575" s="5" t="s">
        <v>1482</v>
      </c>
      <c r="D575" s="5" t="s">
        <v>1483</v>
      </c>
      <c r="E575" s="5" t="s">
        <v>1481</v>
      </c>
      <c r="F575" s="5" t="s">
        <v>3053</v>
      </c>
      <c r="G575" s="5" t="s">
        <v>3054</v>
      </c>
      <c r="H575" s="5">
        <f>VLOOKUP(A575,[1]Sheet2!A:B,2,0)</f>
        <v>5680</v>
      </c>
      <c r="I575" s="4">
        <v>45838.3611111111</v>
      </c>
      <c r="J575" s="4">
        <v>45838.375</v>
      </c>
    </row>
    <row r="576" spans="1:10">
      <c r="A576" s="5" t="s">
        <v>3056</v>
      </c>
      <c r="B576" s="6">
        <v>45838</v>
      </c>
      <c r="C576" s="5" t="s">
        <v>1484</v>
      </c>
      <c r="D576" s="5" t="s">
        <v>1485</v>
      </c>
      <c r="E576" s="5" t="s">
        <v>1256</v>
      </c>
      <c r="F576" s="5" t="s">
        <v>2847</v>
      </c>
      <c r="G576" s="5" t="s">
        <v>2848</v>
      </c>
      <c r="H576" s="5">
        <f>VLOOKUP(A576,[1]Sheet2!A:B,2,0)</f>
        <v>5560</v>
      </c>
      <c r="I576" s="4">
        <v>45838.3541666667</v>
      </c>
      <c r="J576" s="4">
        <v>45838.3680555556</v>
      </c>
    </row>
    <row r="577" spans="1:10">
      <c r="A577" s="5" t="s">
        <v>3057</v>
      </c>
      <c r="B577" s="6">
        <v>45838</v>
      </c>
      <c r="C577" s="5" t="s">
        <v>1486</v>
      </c>
      <c r="D577" s="5" t="s">
        <v>1487</v>
      </c>
      <c r="E577" s="5" t="s">
        <v>1406</v>
      </c>
      <c r="F577" s="5" t="s">
        <v>2984</v>
      </c>
      <c r="G577" s="5" t="s">
        <v>2985</v>
      </c>
      <c r="H577" s="5">
        <f>VLOOKUP(A577,[1]Sheet2!A:B,2,0)</f>
        <v>53160</v>
      </c>
      <c r="I577" s="4">
        <v>45838.3611111111</v>
      </c>
      <c r="J577" s="4">
        <v>45838.375</v>
      </c>
    </row>
    <row r="578" spans="1:10">
      <c r="A578" s="5" t="s">
        <v>3058</v>
      </c>
      <c r="B578" s="6">
        <v>45838</v>
      </c>
      <c r="C578" s="5" t="s">
        <v>1398</v>
      </c>
      <c r="D578" s="5" t="s">
        <v>1399</v>
      </c>
      <c r="E578" s="5" t="s">
        <v>1400</v>
      </c>
      <c r="F578" s="5" t="s">
        <v>2978</v>
      </c>
      <c r="G578" s="5" t="s">
        <v>2979</v>
      </c>
      <c r="H578" s="5">
        <f>VLOOKUP(A578,[1]Sheet2!A:B,2,0)</f>
        <v>16222</v>
      </c>
      <c r="I578" s="4">
        <v>45838.3333333333</v>
      </c>
      <c r="J578" s="4">
        <v>45838.3472222222</v>
      </c>
    </row>
    <row r="579" spans="1:10">
      <c r="A579" s="5" t="s">
        <v>3059</v>
      </c>
      <c r="B579" s="6">
        <v>45838</v>
      </c>
      <c r="C579" s="5" t="s">
        <v>1488</v>
      </c>
      <c r="D579" s="5" t="s">
        <v>1489</v>
      </c>
      <c r="E579" s="5" t="s">
        <v>1412</v>
      </c>
      <c r="F579" s="5" t="s">
        <v>2989</v>
      </c>
      <c r="G579" s="5" t="s">
        <v>2990</v>
      </c>
      <c r="H579" s="5">
        <f>VLOOKUP(A579,[1]Sheet2!A:B,2,0)</f>
        <v>34082</v>
      </c>
      <c r="I579" s="4">
        <v>45838.3611111111</v>
      </c>
      <c r="J579" s="4">
        <v>45838.375</v>
      </c>
    </row>
    <row r="580" spans="1:10">
      <c r="A580" s="5" t="s">
        <v>3060</v>
      </c>
      <c r="B580" s="6">
        <v>45838</v>
      </c>
      <c r="C580" s="5" t="s">
        <v>1410</v>
      </c>
      <c r="D580" s="5" t="s">
        <v>1411</v>
      </c>
      <c r="E580" s="5" t="s">
        <v>1412</v>
      </c>
      <c r="F580" s="5" t="s">
        <v>2989</v>
      </c>
      <c r="G580" s="5" t="s">
        <v>2990</v>
      </c>
      <c r="H580" s="5">
        <f>VLOOKUP(A580,[1]Sheet2!A:B,2,0)</f>
        <v>34082</v>
      </c>
      <c r="I580" s="4">
        <v>45838.3611111111</v>
      </c>
      <c r="J580" s="4">
        <v>45838.375</v>
      </c>
    </row>
    <row r="581" spans="1:10">
      <c r="A581" s="5" t="s">
        <v>3061</v>
      </c>
      <c r="B581" s="6">
        <v>45838</v>
      </c>
      <c r="C581" s="5" t="s">
        <v>1490</v>
      </c>
      <c r="D581" s="5" t="s">
        <v>1491</v>
      </c>
      <c r="E581" s="5" t="s">
        <v>1492</v>
      </c>
      <c r="F581" s="5" t="s">
        <v>3062</v>
      </c>
      <c r="G581" s="5" t="s">
        <v>3063</v>
      </c>
      <c r="H581" s="5">
        <f>VLOOKUP(A581,[1]Sheet2!A:B,2,0)</f>
        <v>6336</v>
      </c>
      <c r="I581" s="4">
        <v>45838.3611111111</v>
      </c>
      <c r="J581" s="4">
        <v>45838.375</v>
      </c>
    </row>
    <row r="582" spans="1:10">
      <c r="A582" s="5" t="s">
        <v>3064</v>
      </c>
      <c r="B582" s="6">
        <v>45838</v>
      </c>
      <c r="C582" s="5" t="s">
        <v>1494</v>
      </c>
      <c r="D582" s="5" t="s">
        <v>1495</v>
      </c>
      <c r="E582" s="5" t="s">
        <v>1496</v>
      </c>
      <c r="F582" s="5" t="s">
        <v>3065</v>
      </c>
      <c r="G582" s="5" t="s">
        <v>3066</v>
      </c>
      <c r="H582" s="5">
        <f>VLOOKUP(A582,[1]Sheet2!A:B,2,0)</f>
        <v>20505</v>
      </c>
      <c r="I582" s="4">
        <v>45838.2777777778</v>
      </c>
      <c r="J582" s="4">
        <v>45838.2916666667</v>
      </c>
    </row>
    <row r="583" spans="1:10">
      <c r="A583" s="5" t="s">
        <v>3067</v>
      </c>
      <c r="B583" s="6">
        <v>45838</v>
      </c>
      <c r="C583" s="5" t="s">
        <v>1497</v>
      </c>
      <c r="D583" s="5" t="s">
        <v>1498</v>
      </c>
      <c r="E583" s="5" t="s">
        <v>1492</v>
      </c>
      <c r="F583" s="5" t="s">
        <v>3062</v>
      </c>
      <c r="G583" s="5" t="s">
        <v>3063</v>
      </c>
      <c r="H583" s="5">
        <f>VLOOKUP(A583,[1]Sheet2!A:B,2,0)</f>
        <v>6336</v>
      </c>
      <c r="I583" s="4">
        <v>45838.3611111111</v>
      </c>
      <c r="J583" s="4">
        <v>45838.375</v>
      </c>
    </row>
    <row r="584" spans="1:10">
      <c r="A584" s="5" t="s">
        <v>3068</v>
      </c>
      <c r="B584" s="6">
        <v>45838</v>
      </c>
      <c r="C584" s="5" t="s">
        <v>1499</v>
      </c>
      <c r="D584" s="5" t="s">
        <v>1500</v>
      </c>
      <c r="E584" s="5" t="s">
        <v>1253</v>
      </c>
      <c r="F584" s="5" t="s">
        <v>2844</v>
      </c>
      <c r="G584" s="5" t="s">
        <v>2845</v>
      </c>
      <c r="H584" s="5">
        <f>VLOOKUP(A584,[1]Sheet2!A:B,2,0)</f>
        <v>39218</v>
      </c>
      <c r="I584" s="4">
        <v>45838.3541666667</v>
      </c>
      <c r="J584" s="4">
        <v>45838.375</v>
      </c>
    </row>
    <row r="585" spans="1:10">
      <c r="A585" s="5" t="s">
        <v>3069</v>
      </c>
      <c r="B585" s="6">
        <v>45838</v>
      </c>
      <c r="C585" s="5" t="s">
        <v>1501</v>
      </c>
      <c r="D585" s="5" t="s">
        <v>1502</v>
      </c>
      <c r="E585" s="5" t="s">
        <v>1496</v>
      </c>
      <c r="F585" s="5" t="s">
        <v>3065</v>
      </c>
      <c r="G585" s="5" t="s">
        <v>3066</v>
      </c>
      <c r="H585" s="5">
        <f>VLOOKUP(A585,[1]Sheet2!A:B,2,0)</f>
        <v>20505</v>
      </c>
      <c r="I585" s="4">
        <v>45838.2777777778</v>
      </c>
      <c r="J585" s="4">
        <v>45838.2916666667</v>
      </c>
    </row>
    <row r="586" spans="1:10">
      <c r="A586" s="5" t="s">
        <v>3070</v>
      </c>
      <c r="B586" s="6">
        <v>45838</v>
      </c>
      <c r="C586" s="5" t="s">
        <v>1503</v>
      </c>
      <c r="D586" s="5" t="s">
        <v>1504</v>
      </c>
      <c r="E586" s="5" t="s">
        <v>1250</v>
      </c>
      <c r="F586" s="5" t="s">
        <v>2841</v>
      </c>
      <c r="G586" s="5" t="s">
        <v>2842</v>
      </c>
      <c r="H586" s="5">
        <f>VLOOKUP(A586,[1]Sheet2!A:B,2,0)</f>
        <v>48033</v>
      </c>
      <c r="I586" s="4">
        <v>45838.3611111111</v>
      </c>
      <c r="J586" s="4">
        <v>45838.375</v>
      </c>
    </row>
    <row r="587" spans="1:10">
      <c r="A587" s="5" t="s">
        <v>3071</v>
      </c>
      <c r="B587" s="6">
        <v>45838</v>
      </c>
      <c r="C587" s="5" t="s">
        <v>1505</v>
      </c>
      <c r="D587" s="5" t="s">
        <v>1506</v>
      </c>
      <c r="E587" s="5" t="s">
        <v>1270</v>
      </c>
      <c r="F587" s="5" t="s">
        <v>2860</v>
      </c>
      <c r="G587" s="5" t="s">
        <v>2861</v>
      </c>
      <c r="H587" s="5">
        <f>VLOOKUP(A587,[1]Sheet2!A:B,2,0)</f>
        <v>45004</v>
      </c>
      <c r="I587" s="4">
        <v>45838.3611111111</v>
      </c>
      <c r="J587" s="4">
        <v>45838.375</v>
      </c>
    </row>
    <row r="588" spans="1:10">
      <c r="A588" s="5" t="s">
        <v>3072</v>
      </c>
      <c r="B588" s="6">
        <v>45838</v>
      </c>
      <c r="C588" s="5" t="s">
        <v>1508</v>
      </c>
      <c r="D588" s="5" t="s">
        <v>1507</v>
      </c>
      <c r="E588" s="5" t="s">
        <v>1509</v>
      </c>
      <c r="F588" s="5" t="s">
        <v>3073</v>
      </c>
      <c r="G588" s="5" t="s">
        <v>3074</v>
      </c>
      <c r="H588" s="5">
        <f>VLOOKUP(A588,[1]Sheet2!A:B,2,0)</f>
        <v>48200</v>
      </c>
      <c r="I588" s="4">
        <v>45838.3263888889</v>
      </c>
      <c r="J588" s="4">
        <v>45838.3333333333</v>
      </c>
    </row>
    <row r="589" spans="1:10">
      <c r="A589" s="5" t="s">
        <v>3075</v>
      </c>
      <c r="B589" s="6">
        <v>45838</v>
      </c>
      <c r="C589" s="5" t="s">
        <v>1510</v>
      </c>
      <c r="D589" s="5" t="s">
        <v>1511</v>
      </c>
      <c r="E589" s="5" t="s">
        <v>1509</v>
      </c>
      <c r="F589" s="5" t="s">
        <v>3073</v>
      </c>
      <c r="G589" s="5" t="s">
        <v>3074</v>
      </c>
      <c r="H589" s="5">
        <f>VLOOKUP(A589,[1]Sheet2!A:B,2,0)</f>
        <v>48200</v>
      </c>
      <c r="I589" s="4">
        <v>45838.3263888889</v>
      </c>
      <c r="J589" s="4">
        <v>45838.3333333333</v>
      </c>
    </row>
    <row r="590" spans="1:10">
      <c r="A590" s="5" t="s">
        <v>3076</v>
      </c>
      <c r="B590" s="6">
        <v>45838</v>
      </c>
      <c r="C590" s="5" t="s">
        <v>1302</v>
      </c>
      <c r="D590" s="5" t="s">
        <v>1303</v>
      </c>
      <c r="E590" s="5" t="s">
        <v>1278</v>
      </c>
      <c r="F590" s="5" t="s">
        <v>2868</v>
      </c>
      <c r="G590" s="5" t="s">
        <v>2869</v>
      </c>
      <c r="H590" s="5">
        <f>VLOOKUP(A590,[1]Sheet2!A:B,2,0)</f>
        <v>54878</v>
      </c>
      <c r="I590" s="4">
        <v>45838.25</v>
      </c>
      <c r="J590" s="4">
        <v>45838.2506944444</v>
      </c>
    </row>
    <row r="591" spans="1:10">
      <c r="A591" s="5" t="s">
        <v>3077</v>
      </c>
      <c r="B591" s="6">
        <v>45838</v>
      </c>
      <c r="C591" s="5" t="s">
        <v>1513</v>
      </c>
      <c r="D591" s="5" t="s">
        <v>1512</v>
      </c>
      <c r="E591" s="5" t="s">
        <v>1514</v>
      </c>
      <c r="F591" s="5" t="s">
        <v>3078</v>
      </c>
      <c r="G591" s="5" t="s">
        <v>3079</v>
      </c>
      <c r="H591" s="5">
        <f>VLOOKUP(A591,[1]Sheet2!A:B,2,0)</f>
        <v>44451</v>
      </c>
      <c r="I591" s="4">
        <v>45838.3125</v>
      </c>
      <c r="J591" s="4">
        <v>45838.3263888889</v>
      </c>
    </row>
    <row r="592" spans="1:10">
      <c r="A592" s="5" t="s">
        <v>3080</v>
      </c>
      <c r="B592" s="6">
        <v>45838</v>
      </c>
      <c r="C592" s="5" t="s">
        <v>1516</v>
      </c>
      <c r="D592" s="5" t="s">
        <v>1515</v>
      </c>
      <c r="E592" s="5" t="s">
        <v>1517</v>
      </c>
      <c r="F592" s="5" t="s">
        <v>3081</v>
      </c>
      <c r="G592" s="5" t="s">
        <v>3082</v>
      </c>
      <c r="H592" s="5">
        <f>VLOOKUP(A592,[1]Sheet2!A:B,2,0)</f>
        <v>28505</v>
      </c>
      <c r="I592" s="4">
        <v>45838.2708333333</v>
      </c>
      <c r="J592" s="4">
        <v>45838.2916666667</v>
      </c>
    </row>
    <row r="593" spans="1:10">
      <c r="A593" s="5" t="s">
        <v>3083</v>
      </c>
      <c r="B593" s="6">
        <v>45838</v>
      </c>
      <c r="C593" s="5" t="s">
        <v>1276</v>
      </c>
      <c r="D593" s="5" t="s">
        <v>1277</v>
      </c>
      <c r="E593" s="5" t="s">
        <v>1278</v>
      </c>
      <c r="F593" s="5" t="s">
        <v>2868</v>
      </c>
      <c r="G593" s="5" t="s">
        <v>2869</v>
      </c>
      <c r="H593" s="5">
        <f>VLOOKUP(A593,[1]Sheet2!A:B,2,0)</f>
        <v>54878</v>
      </c>
      <c r="I593" s="4">
        <v>45838.25</v>
      </c>
      <c r="J593" s="4">
        <v>45838.2506944444</v>
      </c>
    </row>
    <row r="594" spans="1:10">
      <c r="A594" s="5" t="s">
        <v>3084</v>
      </c>
      <c r="B594" s="6">
        <v>45838</v>
      </c>
      <c r="C594" s="5" t="s">
        <v>1518</v>
      </c>
      <c r="D594" s="5" t="s">
        <v>1519</v>
      </c>
      <c r="E594" s="5" t="s">
        <v>1292</v>
      </c>
      <c r="F594" s="5" t="s">
        <v>2882</v>
      </c>
      <c r="G594" s="5" t="s">
        <v>2883</v>
      </c>
      <c r="H594" s="5">
        <f>VLOOKUP(A594,[1]Sheet2!A:B,2,0)</f>
        <v>24771</v>
      </c>
      <c r="I594" s="4">
        <v>45838.34375</v>
      </c>
      <c r="J594" s="4">
        <v>45838.3576388889</v>
      </c>
    </row>
    <row r="595" spans="1:10">
      <c r="A595" s="5" t="s">
        <v>3085</v>
      </c>
      <c r="B595" s="6">
        <v>45838</v>
      </c>
      <c r="C595" s="5" t="s">
        <v>192</v>
      </c>
      <c r="D595" s="5" t="s">
        <v>193</v>
      </c>
      <c r="E595" s="5" t="s">
        <v>194</v>
      </c>
      <c r="F595" s="5" t="s">
        <v>1809</v>
      </c>
      <c r="G595" s="5" t="s">
        <v>1810</v>
      </c>
      <c r="H595" s="5">
        <f>VLOOKUP(A595,[1]Sheet2!A:B,2,0)</f>
        <v>23619</v>
      </c>
      <c r="I595" s="4">
        <v>45838.2569444444</v>
      </c>
      <c r="J595" s="4">
        <v>45838.2708333333</v>
      </c>
    </row>
    <row r="596" spans="1:10">
      <c r="A596" s="5" t="s">
        <v>3086</v>
      </c>
      <c r="B596" s="6">
        <v>45838</v>
      </c>
      <c r="C596" s="5" t="s">
        <v>1521</v>
      </c>
      <c r="D596" s="5" t="s">
        <v>1520</v>
      </c>
      <c r="E596" s="5" t="s">
        <v>1522</v>
      </c>
      <c r="F596" s="5" t="s">
        <v>3087</v>
      </c>
      <c r="G596" s="5" t="s">
        <v>3088</v>
      </c>
      <c r="H596" s="5">
        <f>VLOOKUP(A596,[1]Sheet2!A:B,2,0)</f>
        <v>35413</v>
      </c>
      <c r="I596" s="4">
        <v>45838.3472222222</v>
      </c>
      <c r="J596" s="4">
        <v>45838.3541666667</v>
      </c>
    </row>
    <row r="597" spans="1:10">
      <c r="A597" s="5" t="s">
        <v>3089</v>
      </c>
      <c r="B597" s="6">
        <v>45838</v>
      </c>
      <c r="C597" s="5" t="s">
        <v>1304</v>
      </c>
      <c r="D597" s="5" t="s">
        <v>1305</v>
      </c>
      <c r="E597" s="5" t="s">
        <v>1306</v>
      </c>
      <c r="F597" s="5" t="s">
        <v>2895</v>
      </c>
      <c r="G597" s="5" t="s">
        <v>2896</v>
      </c>
      <c r="H597" s="5">
        <f>VLOOKUP(A597,[1]Sheet2!A:B,2,0)</f>
        <v>35882</v>
      </c>
      <c r="I597" s="4">
        <v>45838.3090277778</v>
      </c>
      <c r="J597" s="4">
        <v>45838.3125</v>
      </c>
    </row>
    <row r="598" spans="1:10">
      <c r="A598" s="5" t="s">
        <v>3090</v>
      </c>
      <c r="B598" s="6">
        <v>45838</v>
      </c>
      <c r="C598" s="5" t="s">
        <v>1304</v>
      </c>
      <c r="D598" s="5" t="s">
        <v>1305</v>
      </c>
      <c r="E598" s="5" t="s">
        <v>1306</v>
      </c>
      <c r="F598" s="5" t="s">
        <v>2895</v>
      </c>
      <c r="G598" s="5" t="s">
        <v>2896</v>
      </c>
      <c r="H598" s="5">
        <f>VLOOKUP(A598,[1]Sheet2!A:B,2,0)</f>
        <v>35882</v>
      </c>
      <c r="I598" s="4">
        <v>45838.3090277778</v>
      </c>
      <c r="J598" s="4">
        <v>45838.3125</v>
      </c>
    </row>
    <row r="599" spans="1:10">
      <c r="A599" s="5" t="s">
        <v>3091</v>
      </c>
      <c r="B599" s="6">
        <v>45838</v>
      </c>
      <c r="C599" s="5" t="s">
        <v>1314</v>
      </c>
      <c r="D599" s="5" t="s">
        <v>1313</v>
      </c>
      <c r="E599" s="5" t="s">
        <v>1315</v>
      </c>
      <c r="F599" s="5" t="s">
        <v>2905</v>
      </c>
      <c r="G599" s="5" t="s">
        <v>2906</v>
      </c>
      <c r="H599" s="5">
        <f>VLOOKUP(A599,[1]Sheet2!A:B,2,0)</f>
        <v>6491</v>
      </c>
      <c r="I599" s="4">
        <v>45838.2638888889</v>
      </c>
      <c r="J599" s="4">
        <v>45838.2708333333</v>
      </c>
    </row>
    <row r="600" spans="1:10">
      <c r="A600" s="5" t="s">
        <v>3092</v>
      </c>
      <c r="B600" s="6">
        <v>45838</v>
      </c>
      <c r="C600" s="5" t="s">
        <v>1524</v>
      </c>
      <c r="D600" s="5" t="s">
        <v>1525</v>
      </c>
      <c r="E600" s="5" t="s">
        <v>1526</v>
      </c>
      <c r="F600" s="5" t="s">
        <v>3093</v>
      </c>
      <c r="G600" s="5" t="s">
        <v>3094</v>
      </c>
      <c r="H600" s="5">
        <f>VLOOKUP(A600,[1]Sheet2!A:B,2,0)</f>
        <v>28352</v>
      </c>
      <c r="I600" s="4">
        <v>45838.3541666667</v>
      </c>
      <c r="J600" s="4">
        <v>45838.375</v>
      </c>
    </row>
    <row r="601" spans="1:10">
      <c r="A601" s="5" t="s">
        <v>3095</v>
      </c>
      <c r="B601" s="6">
        <v>45838</v>
      </c>
      <c r="C601" s="5" t="s">
        <v>656</v>
      </c>
      <c r="D601" s="5" t="s">
        <v>657</v>
      </c>
      <c r="E601" s="5" t="s">
        <v>658</v>
      </c>
      <c r="F601" s="5" t="s">
        <v>2289</v>
      </c>
      <c r="G601" s="5" t="s">
        <v>2290</v>
      </c>
      <c r="H601" s="5">
        <f>VLOOKUP(A601,[1]Sheet2!A:B,2,0)</f>
        <v>23844</v>
      </c>
      <c r="I601" s="4">
        <v>45838.2569444444</v>
      </c>
      <c r="J601" s="4">
        <v>45838.2708333333</v>
      </c>
    </row>
    <row r="602" spans="1:10">
      <c r="A602" s="5" t="s">
        <v>3096</v>
      </c>
      <c r="B602" s="6">
        <v>45838</v>
      </c>
      <c r="C602" s="5" t="s">
        <v>1527</v>
      </c>
      <c r="D602" s="5" t="s">
        <v>1528</v>
      </c>
      <c r="E602" s="5" t="s">
        <v>1529</v>
      </c>
      <c r="F602" s="5" t="s">
        <v>3097</v>
      </c>
      <c r="G602" s="5" t="s">
        <v>3098</v>
      </c>
      <c r="H602" s="5">
        <f>VLOOKUP(A602,[1]Sheet2!A:B,2,0)</f>
        <v>54624</v>
      </c>
      <c r="I602" s="4">
        <v>45838.2916666667</v>
      </c>
      <c r="J602" s="4">
        <v>45838.3055555556</v>
      </c>
    </row>
    <row r="603" spans="1:10">
      <c r="A603" s="5" t="s">
        <v>3099</v>
      </c>
      <c r="B603" s="6">
        <v>45838</v>
      </c>
      <c r="C603" s="5" t="s">
        <v>1530</v>
      </c>
      <c r="D603" s="5" t="s">
        <v>1531</v>
      </c>
      <c r="E603" s="5" t="s">
        <v>1532</v>
      </c>
      <c r="F603" s="5" t="s">
        <v>3100</v>
      </c>
      <c r="G603" s="5" t="s">
        <v>3101</v>
      </c>
      <c r="H603" s="5">
        <f>VLOOKUP(A603,[1]Sheet2!A:B,2,0)</f>
        <v>55855</v>
      </c>
      <c r="I603" s="4">
        <v>45838.3541666667</v>
      </c>
      <c r="J603" s="4">
        <v>45838.3680555556</v>
      </c>
    </row>
    <row r="604" spans="1:10">
      <c r="A604" s="5" t="s">
        <v>3102</v>
      </c>
      <c r="B604" s="6">
        <v>45838</v>
      </c>
      <c r="C604" s="5" t="s">
        <v>1534</v>
      </c>
      <c r="D604" s="5" t="s">
        <v>1533</v>
      </c>
      <c r="E604" s="5" t="s">
        <v>1535</v>
      </c>
      <c r="F604" s="5" t="s">
        <v>3103</v>
      </c>
      <c r="G604" s="5" t="s">
        <v>3104</v>
      </c>
      <c r="H604" s="5">
        <f>VLOOKUP(A604,[1]Sheet2!A:B,2,0)</f>
        <v>25653</v>
      </c>
      <c r="I604" s="4">
        <v>45838.2916666667</v>
      </c>
      <c r="J604" s="4">
        <v>45838.4166666667</v>
      </c>
    </row>
    <row r="605" spans="1:10">
      <c r="A605" s="5" t="s">
        <v>3105</v>
      </c>
      <c r="B605" s="6">
        <v>45838</v>
      </c>
      <c r="C605" s="5" t="s">
        <v>1536</v>
      </c>
      <c r="D605" s="5" t="s">
        <v>1537</v>
      </c>
      <c r="E605" s="5" t="s">
        <v>1338</v>
      </c>
      <c r="F605" s="5" t="s">
        <v>2924</v>
      </c>
      <c r="G605" s="5" t="s">
        <v>2925</v>
      </c>
      <c r="H605" s="5">
        <f>VLOOKUP(A605,[1]Sheet2!A:B,2,0)</f>
        <v>43424</v>
      </c>
      <c r="I605" s="4">
        <v>45838.3472222222</v>
      </c>
      <c r="J605" s="4">
        <v>45838.375</v>
      </c>
    </row>
    <row r="606" spans="1:10">
      <c r="A606" s="5" t="s">
        <v>3106</v>
      </c>
      <c r="B606" s="6">
        <v>45838</v>
      </c>
      <c r="C606" s="5" t="s">
        <v>1344</v>
      </c>
      <c r="D606" s="5" t="s">
        <v>1343</v>
      </c>
      <c r="E606" s="5" t="s">
        <v>1345</v>
      </c>
      <c r="F606" s="5" t="s">
        <v>2930</v>
      </c>
      <c r="G606" s="5" t="s">
        <v>2931</v>
      </c>
      <c r="H606" s="5">
        <f>VLOOKUP(A606,[1]Sheet2!A:B,2,0)</f>
        <v>56170</v>
      </c>
      <c r="I606" s="4">
        <v>45838.2708333333</v>
      </c>
      <c r="J606" s="4">
        <v>45838.2916666667</v>
      </c>
    </row>
    <row r="607" spans="1:10">
      <c r="A607" s="5" t="s">
        <v>3107</v>
      </c>
      <c r="B607" s="6">
        <v>45838</v>
      </c>
      <c r="C607" s="5" t="s">
        <v>756</v>
      </c>
      <c r="D607" s="5" t="s">
        <v>757</v>
      </c>
      <c r="E607" s="5" t="s">
        <v>758</v>
      </c>
      <c r="F607" s="5" t="s">
        <v>2389</v>
      </c>
      <c r="G607" s="5" t="s">
        <v>2390</v>
      </c>
      <c r="H607" s="5">
        <f>VLOOKUP(A607,[1]Sheet2!A:B,2,0)</f>
        <v>35355</v>
      </c>
      <c r="I607" s="4">
        <v>45838.25</v>
      </c>
      <c r="J607" s="4">
        <v>45838.2708333333</v>
      </c>
    </row>
    <row r="608" spans="1:10">
      <c r="A608" s="5" t="s">
        <v>3108</v>
      </c>
      <c r="B608" s="6">
        <v>45838</v>
      </c>
      <c r="C608" s="5" t="s">
        <v>1538</v>
      </c>
      <c r="D608" s="5" t="s">
        <v>1539</v>
      </c>
      <c r="E608" s="5" t="s">
        <v>1540</v>
      </c>
      <c r="F608" s="5" t="s">
        <v>3109</v>
      </c>
      <c r="G608" s="5" t="s">
        <v>3110</v>
      </c>
      <c r="H608" s="5">
        <f>VLOOKUP(A608,[1]Sheet2!A:B,2,0)</f>
        <v>55190</v>
      </c>
      <c r="I608" s="4">
        <v>45838.2638888889</v>
      </c>
      <c r="J608" s="4">
        <v>45838.2777777778</v>
      </c>
    </row>
    <row r="609" spans="1:10">
      <c r="A609" s="5" t="s">
        <v>3111</v>
      </c>
      <c r="B609" s="6">
        <v>45838</v>
      </c>
      <c r="C609" s="5" t="s">
        <v>1542</v>
      </c>
      <c r="D609" s="5" t="s">
        <v>1543</v>
      </c>
      <c r="E609" s="5" t="s">
        <v>1544</v>
      </c>
      <c r="F609" s="5" t="s">
        <v>3112</v>
      </c>
      <c r="G609" s="5" t="s">
        <v>3113</v>
      </c>
      <c r="H609" s="5">
        <f>VLOOKUP(A609,[1]Sheet2!A:B,2,0)</f>
        <v>33101</v>
      </c>
      <c r="I609" s="4">
        <v>45838.2638888889</v>
      </c>
      <c r="J609" s="4">
        <v>45838.2847222222</v>
      </c>
    </row>
    <row r="610" spans="1:10">
      <c r="A610" s="5" t="s">
        <v>3114</v>
      </c>
      <c r="B610" s="6">
        <v>45838</v>
      </c>
      <c r="C610" s="5" t="s">
        <v>1545</v>
      </c>
      <c r="D610" s="5" t="s">
        <v>1546</v>
      </c>
      <c r="E610" s="5" t="s">
        <v>758</v>
      </c>
      <c r="F610" s="5" t="s">
        <v>2389</v>
      </c>
      <c r="G610" s="5" t="s">
        <v>2390</v>
      </c>
      <c r="H610" s="5">
        <f>VLOOKUP(A610,[1]Sheet2!A:B,2,0)</f>
        <v>35355</v>
      </c>
      <c r="I610" s="4">
        <v>45838.25</v>
      </c>
      <c r="J610" s="4">
        <v>45838.2708333333</v>
      </c>
    </row>
    <row r="611" spans="1:10">
      <c r="A611" s="5" t="s">
        <v>3115</v>
      </c>
      <c r="B611" s="6">
        <v>45838</v>
      </c>
      <c r="C611" s="5" t="s">
        <v>1547</v>
      </c>
      <c r="D611" s="5" t="s">
        <v>1548</v>
      </c>
      <c r="E611" s="5" t="s">
        <v>1549</v>
      </c>
      <c r="F611" s="5" t="s">
        <v>3116</v>
      </c>
      <c r="G611" s="5" t="s">
        <v>3117</v>
      </c>
      <c r="H611" s="5">
        <f>VLOOKUP(A611,[1]Sheet2!A:B,2,0)</f>
        <v>58472</v>
      </c>
      <c r="I611" s="4">
        <v>45838.2708333333</v>
      </c>
      <c r="J611" s="4">
        <v>45838.2916666667</v>
      </c>
    </row>
    <row r="612" spans="1:10">
      <c r="A612" s="5" t="s">
        <v>3118</v>
      </c>
      <c r="B612" s="6">
        <v>45838</v>
      </c>
      <c r="C612" s="5" t="s">
        <v>1550</v>
      </c>
      <c r="D612" s="5" t="s">
        <v>888</v>
      </c>
      <c r="E612" s="5" t="s">
        <v>1551</v>
      </c>
      <c r="F612" s="5" t="s">
        <v>3119</v>
      </c>
      <c r="G612" s="5" t="s">
        <v>3120</v>
      </c>
      <c r="H612" s="5">
        <f>VLOOKUP(A612,[1]Sheet2!A:B,2,0)</f>
        <v>49020</v>
      </c>
      <c r="I612" s="4">
        <v>45838.3611111111</v>
      </c>
      <c r="J612" s="4">
        <v>45838.375</v>
      </c>
    </row>
    <row r="613" spans="1:10">
      <c r="A613" s="5" t="s">
        <v>3121</v>
      </c>
      <c r="B613" s="6">
        <v>45838</v>
      </c>
      <c r="C613" s="5" t="s">
        <v>3122</v>
      </c>
      <c r="D613" s="5" t="s">
        <v>1552</v>
      </c>
      <c r="E613" s="5" t="s">
        <v>1509</v>
      </c>
      <c r="F613" s="5" t="s">
        <v>3123</v>
      </c>
      <c r="G613" s="5" t="s">
        <v>3124</v>
      </c>
      <c r="H613" s="5">
        <f>VLOOKUP(A613,[1]Sheet2!A:B,2,0)</f>
        <v>48104</v>
      </c>
      <c r="I613" s="4">
        <v>45838.25</v>
      </c>
      <c r="J613" s="4">
        <v>45838.2708333333</v>
      </c>
    </row>
    <row r="614" spans="1:10">
      <c r="A614" s="5" t="s">
        <v>3125</v>
      </c>
      <c r="B614" s="6">
        <v>45838</v>
      </c>
      <c r="C614" s="5" t="s">
        <v>1356</v>
      </c>
      <c r="D614" s="5" t="s">
        <v>1357</v>
      </c>
      <c r="E614" s="5" t="s">
        <v>1358</v>
      </c>
      <c r="F614" s="5" t="s">
        <v>2941</v>
      </c>
      <c r="G614" s="5" t="s">
        <v>2942</v>
      </c>
      <c r="H614" s="5">
        <f>VLOOKUP(A614,[1]Sheet2!A:B,2,0)</f>
        <v>35883</v>
      </c>
      <c r="I614" s="4">
        <v>45838.25</v>
      </c>
      <c r="J614" s="4">
        <v>45838.2569444444</v>
      </c>
    </row>
    <row r="615" spans="1:10">
      <c r="A615" s="5" t="s">
        <v>3126</v>
      </c>
      <c r="B615" s="6">
        <v>45838</v>
      </c>
      <c r="C615" s="5" t="s">
        <v>1553</v>
      </c>
      <c r="D615" s="5" t="s">
        <v>1554</v>
      </c>
      <c r="E615" s="5" t="s">
        <v>1555</v>
      </c>
      <c r="F615" s="5" t="s">
        <v>3127</v>
      </c>
      <c r="G615" s="5" t="s">
        <v>3128</v>
      </c>
      <c r="H615" s="5">
        <f>VLOOKUP(A615,[1]Sheet2!A:B,2,0)</f>
        <v>55501</v>
      </c>
      <c r="I615" s="4">
        <v>45838.2847222222</v>
      </c>
      <c r="J615" s="4">
        <v>45838.2986111111</v>
      </c>
    </row>
    <row r="616" spans="1:10">
      <c r="A616" s="5" t="s">
        <v>3129</v>
      </c>
      <c r="B616" s="6">
        <v>45838</v>
      </c>
      <c r="C616" s="5" t="s">
        <v>1557</v>
      </c>
      <c r="D616" s="5" t="s">
        <v>1556</v>
      </c>
      <c r="E616" s="5" t="s">
        <v>1558</v>
      </c>
      <c r="F616" s="5" t="s">
        <v>3130</v>
      </c>
      <c r="G616" s="5" t="s">
        <v>3131</v>
      </c>
      <c r="H616" s="5">
        <f>VLOOKUP(A616,[1]Sheet2!A:B,2,0)</f>
        <v>48616</v>
      </c>
      <c r="I616" s="4">
        <v>45838.25</v>
      </c>
      <c r="J616" s="4">
        <v>45838.2916666667</v>
      </c>
    </row>
    <row r="617" spans="1:10">
      <c r="A617" s="5" t="s">
        <v>3132</v>
      </c>
      <c r="B617" s="6">
        <v>45838</v>
      </c>
      <c r="C617" s="5" t="s">
        <v>1559</v>
      </c>
      <c r="D617" s="5" t="s">
        <v>1560</v>
      </c>
      <c r="E617" s="5" t="s">
        <v>1561</v>
      </c>
      <c r="F617" s="5" t="s">
        <v>3133</v>
      </c>
      <c r="G617" s="5" t="s">
        <v>3134</v>
      </c>
      <c r="H617" s="5">
        <f>VLOOKUP(A617,[1]Sheet2!A:B,2,0)</f>
        <v>55632</v>
      </c>
      <c r="I617" s="4">
        <v>45838.2708333333</v>
      </c>
      <c r="J617" s="4">
        <v>45838.2916666667</v>
      </c>
    </row>
    <row r="618" spans="1:10">
      <c r="A618" s="5" t="s">
        <v>3135</v>
      </c>
      <c r="B618" s="6">
        <v>45838</v>
      </c>
      <c r="C618" s="5" t="s">
        <v>1562</v>
      </c>
      <c r="D618" s="5" t="s">
        <v>1563</v>
      </c>
      <c r="E618" s="5" t="s">
        <v>1361</v>
      </c>
      <c r="F618" s="5" t="s">
        <v>2526</v>
      </c>
      <c r="G618" s="5" t="s">
        <v>2527</v>
      </c>
      <c r="H618" s="5">
        <f>VLOOKUP(A618,[1]Sheet2!A:B,2,0)</f>
        <v>46448</v>
      </c>
      <c r="I618" s="4">
        <v>45838.2708333333</v>
      </c>
      <c r="J618" s="4">
        <v>45838.2916666667</v>
      </c>
    </row>
    <row r="619" spans="1:10">
      <c r="A619" s="5" t="s">
        <v>3136</v>
      </c>
      <c r="B619" s="6">
        <v>45838</v>
      </c>
      <c r="C619" s="5" t="s">
        <v>1564</v>
      </c>
      <c r="D619" s="5" t="s">
        <v>819</v>
      </c>
      <c r="E619" s="5" t="s">
        <v>1565</v>
      </c>
      <c r="F619" s="5" t="s">
        <v>3137</v>
      </c>
      <c r="G619" s="5" t="s">
        <v>3138</v>
      </c>
      <c r="H619" s="5">
        <f>VLOOKUP(A619,[1]Sheet2!A:B,2,0)</f>
        <v>49384</v>
      </c>
      <c r="I619" s="4">
        <v>45838.2638888889</v>
      </c>
      <c r="J619" s="4">
        <v>45838.2847222222</v>
      </c>
    </row>
    <row r="620" spans="1:10">
      <c r="A620" s="5" t="s">
        <v>3139</v>
      </c>
      <c r="B620" s="6">
        <v>45838</v>
      </c>
      <c r="C620" s="5" t="s">
        <v>3140</v>
      </c>
      <c r="D620" s="5" t="s">
        <v>1566</v>
      </c>
      <c r="E620" s="5" t="s">
        <v>1567</v>
      </c>
      <c r="F620" s="5" t="s">
        <v>3141</v>
      </c>
      <c r="G620" s="5" t="s">
        <v>3142</v>
      </c>
      <c r="H620" s="5">
        <f>VLOOKUP(A620,[1]Sheet2!A:B,2,0)</f>
        <v>46192</v>
      </c>
      <c r="I620" s="4">
        <v>45838.3472222222</v>
      </c>
      <c r="J620" s="4">
        <v>45838.3611111111</v>
      </c>
    </row>
    <row r="621" spans="1:10">
      <c r="A621" s="5" t="s">
        <v>3143</v>
      </c>
      <c r="B621" s="6">
        <v>45838</v>
      </c>
      <c r="C621" s="5" t="s">
        <v>1568</v>
      </c>
      <c r="D621" s="5" t="s">
        <v>1569</v>
      </c>
      <c r="E621" s="5" t="s">
        <v>1366</v>
      </c>
      <c r="F621" s="5" t="s">
        <v>2947</v>
      </c>
      <c r="G621" s="5" t="s">
        <v>2948</v>
      </c>
      <c r="H621" s="5">
        <f>VLOOKUP(A621,[1]Sheet2!A:B,2,0)</f>
        <v>54699</v>
      </c>
      <c r="I621" s="4">
        <v>45838.375</v>
      </c>
      <c r="J621" s="4">
        <v>45838.3888888889</v>
      </c>
    </row>
    <row r="622" spans="1:10">
      <c r="A622" s="5" t="s">
        <v>3144</v>
      </c>
      <c r="B622" s="6">
        <v>45838</v>
      </c>
      <c r="C622" s="5" t="s">
        <v>1375</v>
      </c>
      <c r="D622" s="5" t="s">
        <v>1374</v>
      </c>
      <c r="E622" s="5" t="s">
        <v>1376</v>
      </c>
      <c r="F622" s="5" t="s">
        <v>2956</v>
      </c>
      <c r="G622" s="5" t="s">
        <v>2957</v>
      </c>
      <c r="H622" s="5">
        <f>VLOOKUP(A622,[1]Sheet2!A:B,2,0)</f>
        <v>5665</v>
      </c>
      <c r="I622" s="4">
        <v>45838.2847222222</v>
      </c>
      <c r="J622" s="4">
        <v>45838.2916666667</v>
      </c>
    </row>
    <row r="623" spans="1:10">
      <c r="A623" s="5" t="s">
        <v>3145</v>
      </c>
      <c r="B623" s="6">
        <v>45838</v>
      </c>
      <c r="C623" s="5" t="s">
        <v>1570</v>
      </c>
      <c r="D623" s="5" t="s">
        <v>1571</v>
      </c>
      <c r="E623" s="5" t="s">
        <v>1572</v>
      </c>
      <c r="F623" s="5" t="s">
        <v>3146</v>
      </c>
      <c r="G623" s="5" t="s">
        <v>3147</v>
      </c>
      <c r="H623" s="5">
        <f>VLOOKUP(A623,[1]Sheet2!A:B,2,0)</f>
        <v>49366</v>
      </c>
      <c r="I623" s="4">
        <v>45838.2708333333</v>
      </c>
      <c r="J623" s="4">
        <v>45838.2847222222</v>
      </c>
    </row>
    <row r="624" spans="1:10">
      <c r="A624" s="5" t="s">
        <v>3148</v>
      </c>
      <c r="B624" s="6">
        <v>45838</v>
      </c>
      <c r="C624" s="5" t="s">
        <v>998</v>
      </c>
      <c r="D624" s="5" t="s">
        <v>997</v>
      </c>
      <c r="E624" s="5" t="s">
        <v>999</v>
      </c>
      <c r="F624" s="5" t="s">
        <v>2617</v>
      </c>
      <c r="G624" s="5" t="s">
        <v>2618</v>
      </c>
      <c r="H624" s="5">
        <f>VLOOKUP(A624,[1]Sheet2!A:B,2,0)</f>
        <v>58980</v>
      </c>
      <c r="I624" s="4">
        <v>45838.2638888889</v>
      </c>
      <c r="J624" s="4">
        <v>45838.2777777778</v>
      </c>
    </row>
    <row r="625" spans="1:10">
      <c r="A625" s="5" t="s">
        <v>3149</v>
      </c>
      <c r="B625" s="6">
        <v>45838</v>
      </c>
      <c r="C625" s="5" t="s">
        <v>3150</v>
      </c>
      <c r="D625" s="5" t="s">
        <v>1573</v>
      </c>
      <c r="E625" s="5" t="s">
        <v>1574</v>
      </c>
      <c r="F625" s="5" t="s">
        <v>3151</v>
      </c>
      <c r="G625" s="5" t="s">
        <v>3152</v>
      </c>
      <c r="H625" s="5">
        <f>VLOOKUP(A625,[1]Sheet2!A:B,2,0)</f>
        <v>24391</v>
      </c>
      <c r="I625" s="4">
        <v>45838.2708333333</v>
      </c>
      <c r="J625" s="4">
        <v>45838.2743055556</v>
      </c>
    </row>
    <row r="626" spans="1:10">
      <c r="A626" s="5" t="s">
        <v>3153</v>
      </c>
      <c r="B626" s="6">
        <v>45838</v>
      </c>
      <c r="C626" s="5" t="s">
        <v>1575</v>
      </c>
      <c r="D626" s="5" t="s">
        <v>1576</v>
      </c>
      <c r="E626" s="5" t="s">
        <v>1264</v>
      </c>
      <c r="F626" s="5" t="s">
        <v>2854</v>
      </c>
      <c r="G626" s="5" t="s">
        <v>2855</v>
      </c>
      <c r="H626" s="5">
        <f>VLOOKUP(A626,[1]Sheet2!A:B,2,0)</f>
        <v>26711</v>
      </c>
      <c r="I626" s="4">
        <v>45838.3611111111</v>
      </c>
      <c r="J626" s="4">
        <v>45838.375</v>
      </c>
    </row>
    <row r="627" spans="1:10">
      <c r="A627" s="5" t="s">
        <v>3154</v>
      </c>
      <c r="B627" s="6">
        <v>45838</v>
      </c>
      <c r="C627" s="5" t="s">
        <v>1262</v>
      </c>
      <c r="D627" s="5" t="s">
        <v>1263</v>
      </c>
      <c r="E627" s="5" t="s">
        <v>1264</v>
      </c>
      <c r="F627" s="5" t="s">
        <v>2854</v>
      </c>
      <c r="G627" s="5" t="s">
        <v>2855</v>
      </c>
      <c r="H627" s="5">
        <f>VLOOKUP(A627,[1]Sheet2!A:B,2,0)</f>
        <v>26711</v>
      </c>
      <c r="I627" s="4">
        <v>45838.3611111111</v>
      </c>
      <c r="J627" s="4">
        <v>45838.375</v>
      </c>
    </row>
    <row r="628" spans="1:10">
      <c r="A628" s="5" t="s">
        <v>3155</v>
      </c>
      <c r="B628" s="6">
        <v>45838</v>
      </c>
      <c r="C628" s="5" t="s">
        <v>1578</v>
      </c>
      <c r="D628" s="5" t="s">
        <v>1579</v>
      </c>
      <c r="E628" s="5" t="s">
        <v>1580</v>
      </c>
      <c r="F628" s="5" t="s">
        <v>3156</v>
      </c>
      <c r="G628" s="5" t="s">
        <v>3157</v>
      </c>
      <c r="H628" s="5">
        <f>VLOOKUP(A628,[1]Sheet2!A:B,2,0)</f>
        <v>45115</v>
      </c>
      <c r="I628" s="4">
        <v>45838.3194444444</v>
      </c>
      <c r="J628" s="4">
        <v>45838.3333333333</v>
      </c>
    </row>
    <row r="629" spans="1:10">
      <c r="A629" s="5" t="s">
        <v>3158</v>
      </c>
      <c r="B629" s="6">
        <v>45838</v>
      </c>
      <c r="C629" s="5" t="s">
        <v>1581</v>
      </c>
      <c r="D629" s="5" t="s">
        <v>1582</v>
      </c>
      <c r="E629" s="5" t="s">
        <v>1583</v>
      </c>
      <c r="F629" s="5" t="s">
        <v>3159</v>
      </c>
      <c r="G629" s="5" t="s">
        <v>3160</v>
      </c>
      <c r="H629" s="5">
        <f>VLOOKUP(A629,[1]Sheet2!A:B,2,0)</f>
        <v>58753</v>
      </c>
      <c r="I629" s="4">
        <v>45838.3194444444</v>
      </c>
      <c r="J629" s="4">
        <v>45838.3333333333</v>
      </c>
    </row>
    <row r="630" spans="1:10">
      <c r="A630" s="5" t="s">
        <v>3161</v>
      </c>
      <c r="B630" s="6">
        <v>45838</v>
      </c>
      <c r="C630" s="5" t="s">
        <v>1585</v>
      </c>
      <c r="D630" s="5" t="s">
        <v>1584</v>
      </c>
      <c r="E630" s="5" t="s">
        <v>1586</v>
      </c>
      <c r="F630" s="5" t="s">
        <v>3162</v>
      </c>
      <c r="G630" s="5" t="s">
        <v>3163</v>
      </c>
      <c r="H630" s="5">
        <f>VLOOKUP(A630,[1]Sheet2!A:B,2,0)</f>
        <v>58838</v>
      </c>
      <c r="I630" s="4">
        <v>45838.25</v>
      </c>
      <c r="J630" s="4">
        <v>45838.2708333333</v>
      </c>
    </row>
    <row r="631" spans="1:10">
      <c r="A631" s="5" t="s">
        <v>3164</v>
      </c>
      <c r="B631" s="6">
        <v>45838</v>
      </c>
      <c r="C631" s="5" t="s">
        <v>1588</v>
      </c>
      <c r="D631" s="5" t="s">
        <v>1589</v>
      </c>
      <c r="E631" s="5" t="s">
        <v>1590</v>
      </c>
      <c r="F631" s="5" t="s">
        <v>3165</v>
      </c>
      <c r="G631" s="5" t="s">
        <v>3166</v>
      </c>
      <c r="H631" s="5">
        <f>VLOOKUP(A631,[1]Sheet2!A:B,2,0)</f>
        <v>59031</v>
      </c>
      <c r="I631" s="4">
        <v>45838.375</v>
      </c>
      <c r="J631" s="4">
        <v>45838.3958333333</v>
      </c>
    </row>
    <row r="632" spans="1:10">
      <c r="A632" s="5" t="s">
        <v>3167</v>
      </c>
      <c r="B632" s="6">
        <v>45838</v>
      </c>
      <c r="C632" s="5" t="s">
        <v>1591</v>
      </c>
      <c r="D632" s="5" t="s">
        <v>1592</v>
      </c>
      <c r="E632" s="5" t="s">
        <v>1593</v>
      </c>
      <c r="F632" s="5" t="s">
        <v>3168</v>
      </c>
      <c r="G632" s="5" t="s">
        <v>3169</v>
      </c>
      <c r="H632" s="5">
        <f>VLOOKUP(A632,[1]Sheet2!A:B,2,0)</f>
        <v>55739</v>
      </c>
      <c r="I632" s="4">
        <v>45838.2916666667</v>
      </c>
      <c r="J632" s="4">
        <v>45838.2923611111</v>
      </c>
    </row>
    <row r="633" spans="1:10">
      <c r="A633" s="5" t="s">
        <v>3170</v>
      </c>
      <c r="B633" s="6">
        <v>45838</v>
      </c>
      <c r="C633" s="5" t="s">
        <v>1122</v>
      </c>
      <c r="D633" s="5" t="s">
        <v>1121</v>
      </c>
      <c r="E633" s="5" t="s">
        <v>1123</v>
      </c>
      <c r="F633" s="5" t="s">
        <v>2735</v>
      </c>
      <c r="G633" s="5" t="s">
        <v>2736</v>
      </c>
      <c r="H633" s="5">
        <f>VLOOKUP(A633,[1]Sheet2!A:B,2,0)</f>
        <v>55812</v>
      </c>
      <c r="I633" s="4">
        <v>45838.2986111111</v>
      </c>
      <c r="J633" s="4">
        <v>45838.3125</v>
      </c>
    </row>
    <row r="634" spans="1:10">
      <c r="A634" s="5" t="s">
        <v>3171</v>
      </c>
      <c r="B634" s="6">
        <v>45838</v>
      </c>
      <c r="C634" s="5" t="s">
        <v>427</v>
      </c>
      <c r="D634" s="5" t="s">
        <v>428</v>
      </c>
      <c r="E634" s="5" t="s">
        <v>429</v>
      </c>
      <c r="F634" s="5" t="s">
        <v>2048</v>
      </c>
      <c r="G634" s="5" t="s">
        <v>2049</v>
      </c>
      <c r="H634" s="5">
        <f>VLOOKUP(A634,[1]Sheet2!A:B,2,0)</f>
        <v>56131</v>
      </c>
      <c r="I634" s="4">
        <v>45838.2430555556</v>
      </c>
      <c r="J634" s="4">
        <v>45838.2569444444</v>
      </c>
    </row>
    <row r="635" spans="1:10">
      <c r="A635" s="5" t="s">
        <v>3172</v>
      </c>
      <c r="B635" s="6">
        <v>45838</v>
      </c>
      <c r="C635" s="5" t="s">
        <v>1262</v>
      </c>
      <c r="D635" s="5" t="s">
        <v>1263</v>
      </c>
      <c r="E635" s="5" t="s">
        <v>1264</v>
      </c>
      <c r="F635" s="5" t="s">
        <v>2854</v>
      </c>
      <c r="G635" s="5" t="s">
        <v>2855</v>
      </c>
      <c r="H635" s="5">
        <f>VLOOKUP(A635,[1]Sheet2!A:B,2,0)</f>
        <v>26711</v>
      </c>
      <c r="I635" s="4">
        <v>45838.3611111111</v>
      </c>
      <c r="J635" s="4">
        <v>45838.375</v>
      </c>
    </row>
    <row r="636" spans="1:10">
      <c r="A636" s="5" t="s">
        <v>3173</v>
      </c>
      <c r="B636" s="6">
        <v>45838</v>
      </c>
      <c r="C636" s="5" t="s">
        <v>1482</v>
      </c>
      <c r="D636" s="5" t="s">
        <v>1483</v>
      </c>
      <c r="E636" s="5" t="s">
        <v>1481</v>
      </c>
      <c r="F636" s="5" t="s">
        <v>3053</v>
      </c>
      <c r="G636" s="5" t="s">
        <v>3054</v>
      </c>
      <c r="H636" s="5">
        <f>VLOOKUP(A636,[1]Sheet2!A:B,2,0)</f>
        <v>5680</v>
      </c>
      <c r="I636" s="4">
        <v>45838.3611111111</v>
      </c>
      <c r="J636" s="4">
        <v>45838.375</v>
      </c>
    </row>
    <row r="637" spans="1:10">
      <c r="A637" s="5" t="s">
        <v>3174</v>
      </c>
      <c r="B637" s="6">
        <v>45838</v>
      </c>
      <c r="C637" s="5" t="s">
        <v>1254</v>
      </c>
      <c r="D637" s="5" t="s">
        <v>1255</v>
      </c>
      <c r="E637" s="5" t="s">
        <v>1256</v>
      </c>
      <c r="F637" s="5" t="s">
        <v>2847</v>
      </c>
      <c r="G637" s="5" t="s">
        <v>2848</v>
      </c>
      <c r="H637" s="5">
        <f>VLOOKUP(A637,[1]Sheet2!A:B,2,0)</f>
        <v>5560</v>
      </c>
      <c r="I637" s="4">
        <v>45838.3541666667</v>
      </c>
      <c r="J637" s="4">
        <v>45838.3680555556</v>
      </c>
    </row>
    <row r="638" spans="1:10">
      <c r="A638" s="5" t="s">
        <v>3175</v>
      </c>
      <c r="B638" s="6">
        <v>45838</v>
      </c>
      <c r="C638" s="5" t="s">
        <v>1497</v>
      </c>
      <c r="D638" s="5" t="s">
        <v>1498</v>
      </c>
      <c r="E638" s="5" t="s">
        <v>1492</v>
      </c>
      <c r="F638" s="5" t="s">
        <v>3062</v>
      </c>
      <c r="G638" s="5" t="s">
        <v>3063</v>
      </c>
      <c r="H638" s="5">
        <f>VLOOKUP(A638,[1]Sheet2!A:B,2,0)</f>
        <v>6336</v>
      </c>
      <c r="I638" s="4">
        <v>45838.3611111111</v>
      </c>
      <c r="J638" s="4">
        <v>45838.375</v>
      </c>
    </row>
    <row r="639" spans="1:10">
      <c r="A639" s="5" t="s">
        <v>3176</v>
      </c>
      <c r="B639" s="6">
        <v>45838</v>
      </c>
      <c r="C639" s="5" t="s">
        <v>1499</v>
      </c>
      <c r="D639" s="5" t="s">
        <v>1500</v>
      </c>
      <c r="E639" s="5" t="s">
        <v>1253</v>
      </c>
      <c r="F639" s="5" t="s">
        <v>2844</v>
      </c>
      <c r="G639" s="5" t="s">
        <v>2845</v>
      </c>
      <c r="H639" s="5">
        <f>VLOOKUP(A639,[1]Sheet2!A:B,2,0)</f>
        <v>39218</v>
      </c>
      <c r="I639" s="4">
        <v>45838.3541666667</v>
      </c>
      <c r="J639" s="4">
        <v>45838.375</v>
      </c>
    </row>
    <row r="640" spans="1:10">
      <c r="A640" s="5" t="s">
        <v>3177</v>
      </c>
      <c r="B640" s="6">
        <v>45838</v>
      </c>
      <c r="C640" s="5" t="s">
        <v>1260</v>
      </c>
      <c r="D640" s="5" t="s">
        <v>1261</v>
      </c>
      <c r="E640" s="5" t="s">
        <v>1259</v>
      </c>
      <c r="F640" s="5" t="s">
        <v>2850</v>
      </c>
      <c r="G640" s="5" t="s">
        <v>2851</v>
      </c>
      <c r="H640" s="5">
        <f>VLOOKUP(A640,[1]Sheet2!A:B,2,0)</f>
        <v>46987</v>
      </c>
      <c r="I640" s="4">
        <v>45838.3611111111</v>
      </c>
      <c r="J640" s="4">
        <v>45838.375</v>
      </c>
    </row>
    <row r="641" spans="1:10">
      <c r="A641" s="5" t="s">
        <v>3178</v>
      </c>
      <c r="B641" s="6">
        <v>45838</v>
      </c>
      <c r="C641" s="5" t="s">
        <v>1503</v>
      </c>
      <c r="D641" s="5" t="s">
        <v>1504</v>
      </c>
      <c r="E641" s="5" t="s">
        <v>1250</v>
      </c>
      <c r="F641" s="5" t="s">
        <v>2841</v>
      </c>
      <c r="G641" s="5" t="s">
        <v>2842</v>
      </c>
      <c r="H641" s="5">
        <f>VLOOKUP(A641,[1]Sheet2!A:B,2,0)</f>
        <v>48033</v>
      </c>
      <c r="I641" s="4">
        <v>45838.3611111111</v>
      </c>
      <c r="J641" s="4">
        <v>45838.375</v>
      </c>
    </row>
    <row r="642" spans="1:10">
      <c r="A642" s="5" t="s">
        <v>3179</v>
      </c>
      <c r="B642" s="6">
        <v>45838</v>
      </c>
      <c r="C642" s="5" t="s">
        <v>1304</v>
      </c>
      <c r="D642" s="5" t="s">
        <v>1305</v>
      </c>
      <c r="E642" s="5" t="s">
        <v>1306</v>
      </c>
      <c r="F642" s="5" t="s">
        <v>2895</v>
      </c>
      <c r="G642" s="5" t="s">
        <v>2896</v>
      </c>
      <c r="H642" s="5">
        <f>VLOOKUP(A642,[1]Sheet2!A:B,2,0)</f>
        <v>35882</v>
      </c>
      <c r="I642" s="4">
        <v>45838.3090277778</v>
      </c>
      <c r="J642" s="4">
        <v>45838.3125</v>
      </c>
    </row>
    <row r="643" spans="1:10">
      <c r="A643" s="5" t="s">
        <v>3180</v>
      </c>
      <c r="B643" s="6">
        <v>45838</v>
      </c>
      <c r="C643" s="5" t="s">
        <v>1302</v>
      </c>
      <c r="D643" s="5" t="s">
        <v>1303</v>
      </c>
      <c r="E643" s="5" t="s">
        <v>1278</v>
      </c>
      <c r="F643" s="5" t="s">
        <v>2868</v>
      </c>
      <c r="G643" s="5" t="s">
        <v>2869</v>
      </c>
      <c r="H643" s="5">
        <f>VLOOKUP(A643,[1]Sheet2!A:B,2,0)</f>
        <v>54878</v>
      </c>
      <c r="I643" s="4">
        <v>45838.25</v>
      </c>
      <c r="J643" s="4">
        <v>45838.2506944444</v>
      </c>
    </row>
    <row r="644" spans="1:10">
      <c r="A644" s="5" t="s">
        <v>3181</v>
      </c>
      <c r="B644" s="6">
        <v>45838</v>
      </c>
      <c r="C644" s="5" t="s">
        <v>1594</v>
      </c>
      <c r="D644" s="5" t="s">
        <v>1595</v>
      </c>
      <c r="E644" s="5" t="s">
        <v>1596</v>
      </c>
      <c r="F644" s="5" t="s">
        <v>3182</v>
      </c>
      <c r="G644" s="5" t="s">
        <v>3183</v>
      </c>
      <c r="H644" s="5">
        <f>VLOOKUP(A644,[1]Sheet2!A:B,2,0)</f>
        <v>54562</v>
      </c>
      <c r="I644" s="4">
        <v>45838.3472222222</v>
      </c>
      <c r="J644" s="4">
        <v>45838.3611111111</v>
      </c>
    </row>
    <row r="645" spans="1:10">
      <c r="A645" s="5" t="s">
        <v>3184</v>
      </c>
      <c r="B645" s="6">
        <v>45838</v>
      </c>
      <c r="C645" s="5" t="s">
        <v>1597</v>
      </c>
      <c r="D645" s="5" t="s">
        <v>1598</v>
      </c>
      <c r="E645" s="5" t="s">
        <v>1599</v>
      </c>
      <c r="F645" s="5" t="s">
        <v>3185</v>
      </c>
      <c r="G645" s="5" t="s">
        <v>3186</v>
      </c>
      <c r="H645" s="5">
        <f>VLOOKUP(A645,[1]Sheet2!A:B,2,0)</f>
        <v>49563</v>
      </c>
      <c r="I645" s="4">
        <v>45838.2638888889</v>
      </c>
      <c r="J645" s="4">
        <v>45838.2777777778</v>
      </c>
    </row>
    <row r="646" spans="1:10">
      <c r="A646" s="5" t="s">
        <v>3187</v>
      </c>
      <c r="B646" s="6">
        <v>45838</v>
      </c>
      <c r="C646" s="5" t="s">
        <v>1600</v>
      </c>
      <c r="D646" s="5" t="s">
        <v>1601</v>
      </c>
      <c r="E646" s="5" t="s">
        <v>1149</v>
      </c>
      <c r="F646" s="5" t="s">
        <v>2752</v>
      </c>
      <c r="G646" s="5" t="s">
        <v>2753</v>
      </c>
      <c r="H646" s="5">
        <f>VLOOKUP(A646,[1]Sheet2!A:B,2,0)</f>
        <v>16702</v>
      </c>
      <c r="I646" s="4">
        <v>45838.25</v>
      </c>
      <c r="J646" s="4">
        <v>45838.2638888889</v>
      </c>
    </row>
    <row r="647" spans="1:10">
      <c r="A647" s="5" t="s">
        <v>3188</v>
      </c>
      <c r="B647" s="6">
        <v>45838</v>
      </c>
      <c r="C647" s="5" t="s">
        <v>1602</v>
      </c>
      <c r="D647" s="5" t="s">
        <v>1603</v>
      </c>
      <c r="E647" s="5" t="s">
        <v>1604</v>
      </c>
      <c r="F647" s="5" t="s">
        <v>3189</v>
      </c>
      <c r="G647" s="5" t="s">
        <v>3190</v>
      </c>
      <c r="H647" s="5">
        <f>VLOOKUP(A647,[1]Sheet2!A:B,2,0)</f>
        <v>56197</v>
      </c>
      <c r="I647" s="4">
        <v>45838.2708333333</v>
      </c>
      <c r="J647" s="4">
        <v>45838.2916666667</v>
      </c>
    </row>
    <row r="648" spans="1:10">
      <c r="A648" s="5" t="s">
        <v>3191</v>
      </c>
      <c r="B648" s="6">
        <v>45838</v>
      </c>
      <c r="C648" s="5" t="s">
        <v>1606</v>
      </c>
      <c r="D648" s="5" t="s">
        <v>1607</v>
      </c>
      <c r="E648" s="5" t="s">
        <v>1608</v>
      </c>
      <c r="F648" s="5" t="s">
        <v>3192</v>
      </c>
      <c r="G648" s="5" t="s">
        <v>3193</v>
      </c>
      <c r="H648" s="5">
        <f>VLOOKUP(A648,[1]Sheet2!A:B,2,0)</f>
        <v>41823</v>
      </c>
      <c r="I648" s="4">
        <v>45838.3541666667</v>
      </c>
      <c r="J648" s="4">
        <v>45838.3958333333</v>
      </c>
    </row>
    <row r="649" spans="1:10">
      <c r="A649" s="5" t="s">
        <v>3194</v>
      </c>
      <c r="B649" s="6">
        <v>45838</v>
      </c>
      <c r="C649" s="5" t="s">
        <v>1609</v>
      </c>
      <c r="D649" s="5" t="s">
        <v>1610</v>
      </c>
      <c r="E649" s="5" t="s">
        <v>1611</v>
      </c>
      <c r="F649" s="5" t="s">
        <v>3195</v>
      </c>
      <c r="G649" s="5" t="s">
        <v>3196</v>
      </c>
      <c r="H649" s="5">
        <f>VLOOKUP(A649,[1]Sheet2!A:B,2,0)</f>
        <v>57064</v>
      </c>
      <c r="I649" s="4">
        <v>45838.3055555556</v>
      </c>
      <c r="J649" s="4">
        <v>45838.3194444444</v>
      </c>
    </row>
    <row r="650" spans="1:10">
      <c r="A650" s="5" t="s">
        <v>3197</v>
      </c>
      <c r="B650" s="6">
        <v>45838</v>
      </c>
      <c r="C650" s="5" t="s">
        <v>1612</v>
      </c>
      <c r="D650" s="5" t="s">
        <v>1613</v>
      </c>
      <c r="E650" s="5" t="s">
        <v>1614</v>
      </c>
      <c r="F650" s="5" t="s">
        <v>3198</v>
      </c>
      <c r="G650" s="5" t="s">
        <v>3199</v>
      </c>
      <c r="H650" s="5">
        <f>VLOOKUP(A650,[1]Sheet2!A:B,2,0)</f>
        <v>57025</v>
      </c>
      <c r="I650" s="4">
        <v>45838.3194444444</v>
      </c>
      <c r="J650" s="4">
        <v>45838.3333333333</v>
      </c>
    </row>
    <row r="651" spans="1:10">
      <c r="A651" s="5" t="s">
        <v>3200</v>
      </c>
      <c r="B651" s="6">
        <v>45838</v>
      </c>
      <c r="C651" s="5" t="s">
        <v>1616</v>
      </c>
      <c r="D651" s="5" t="s">
        <v>1615</v>
      </c>
      <c r="E651" s="5" t="s">
        <v>1617</v>
      </c>
      <c r="F651" s="5" t="s">
        <v>3201</v>
      </c>
      <c r="G651" s="5" t="s">
        <v>3202</v>
      </c>
      <c r="H651" s="5">
        <f>VLOOKUP(A651,[1]Sheet2!A:B,2,0)</f>
        <v>54621</v>
      </c>
      <c r="I651" s="4">
        <v>45838.6666666667</v>
      </c>
      <c r="J651" s="4">
        <v>45838.75</v>
      </c>
    </row>
    <row r="652" spans="1:10">
      <c r="A652" s="5" t="s">
        <v>3203</v>
      </c>
      <c r="B652" s="6">
        <v>45838</v>
      </c>
      <c r="C652" s="5" t="s">
        <v>1619</v>
      </c>
      <c r="D652" s="5" t="s">
        <v>1618</v>
      </c>
      <c r="E652" s="5" t="s">
        <v>1620</v>
      </c>
      <c r="F652" s="5" t="s">
        <v>3204</v>
      </c>
      <c r="G652" s="5" t="s">
        <v>3205</v>
      </c>
      <c r="H652" s="5">
        <f>VLOOKUP(A652,[1]Sheet2!A:B,2,0)</f>
        <v>20988</v>
      </c>
      <c r="I652" s="4">
        <v>45838.6486111111</v>
      </c>
      <c r="J652" s="4">
        <v>45838.6902777778</v>
      </c>
    </row>
    <row r="653" spans="1:10">
      <c r="A653" s="5" t="s">
        <v>3206</v>
      </c>
      <c r="B653" s="6">
        <v>45838</v>
      </c>
      <c r="C653" s="5" t="s">
        <v>1634</v>
      </c>
      <c r="D653" s="5" t="s">
        <v>1635</v>
      </c>
      <c r="E653" s="5" t="s">
        <v>1636</v>
      </c>
      <c r="F653" s="5" t="s">
        <v>3207</v>
      </c>
      <c r="G653" s="5" t="s">
        <v>3208</v>
      </c>
      <c r="H653" s="5">
        <f>VLOOKUP(A653,[1]Sheet2!A:B,2,0)</f>
        <v>52531</v>
      </c>
      <c r="I653" s="4">
        <v>45838.2708333333</v>
      </c>
      <c r="J653" s="4">
        <v>45838.2916666667</v>
      </c>
    </row>
    <row r="654" spans="1:10">
      <c r="A654" s="5" t="s">
        <v>3209</v>
      </c>
      <c r="B654" s="6">
        <v>45838</v>
      </c>
      <c r="C654" s="5" t="s">
        <v>1638</v>
      </c>
      <c r="D654" s="5" t="s">
        <v>1639</v>
      </c>
      <c r="E654" s="5" t="s">
        <v>1640</v>
      </c>
      <c r="F654" s="5" t="s">
        <v>3210</v>
      </c>
      <c r="G654" s="5" t="s">
        <v>3211</v>
      </c>
      <c r="H654" s="5">
        <f>VLOOKUP(A654,[1]Sheet2!A:B,2,0)</f>
        <v>15612</v>
      </c>
      <c r="I654" s="4">
        <v>45838.2361111111</v>
      </c>
      <c r="J654" s="4">
        <v>45838.25</v>
      </c>
    </row>
    <row r="655" spans="1:10">
      <c r="A655" s="5" t="s">
        <v>3212</v>
      </c>
      <c r="B655" s="6">
        <v>45838</v>
      </c>
      <c r="C655" s="5" t="s">
        <v>1641</v>
      </c>
      <c r="D655" s="5" t="s">
        <v>1642</v>
      </c>
      <c r="E655" s="5" t="s">
        <v>1636</v>
      </c>
      <c r="F655" s="5" t="s">
        <v>3207</v>
      </c>
      <c r="G655" s="5" t="s">
        <v>3208</v>
      </c>
      <c r="H655" s="5">
        <f>VLOOKUP(A655,[1]Sheet2!A:B,2,0)</f>
        <v>52531</v>
      </c>
      <c r="I655" s="4">
        <v>45838.2708333333</v>
      </c>
      <c r="J655" s="4">
        <v>45838.2916666667</v>
      </c>
    </row>
    <row r="656" spans="1:10">
      <c r="A656" s="5" t="s">
        <v>3213</v>
      </c>
      <c r="B656" s="6">
        <v>45838</v>
      </c>
      <c r="C656" s="5" t="s">
        <v>1643</v>
      </c>
      <c r="D656" s="5" t="s">
        <v>1644</v>
      </c>
      <c r="E656" s="5" t="s">
        <v>1636</v>
      </c>
      <c r="F656" s="5" t="s">
        <v>3207</v>
      </c>
      <c r="G656" s="5" t="s">
        <v>3208</v>
      </c>
      <c r="H656" s="5">
        <f>VLOOKUP(A656,[1]Sheet2!A:B,2,0)</f>
        <v>52531</v>
      </c>
      <c r="I656" s="4">
        <v>45838.2708333333</v>
      </c>
      <c r="J656" s="4">
        <v>45838.2916666667</v>
      </c>
    </row>
    <row r="657" spans="1:10">
      <c r="A657" s="5" t="s">
        <v>3214</v>
      </c>
      <c r="B657" s="6">
        <v>45838</v>
      </c>
      <c r="C657" s="5" t="s">
        <v>1645</v>
      </c>
      <c r="D657" s="5" t="s">
        <v>1646</v>
      </c>
      <c r="E657" s="5" t="s">
        <v>1640</v>
      </c>
      <c r="F657" s="5" t="s">
        <v>3210</v>
      </c>
      <c r="G657" s="5" t="s">
        <v>3211</v>
      </c>
      <c r="H657" s="5">
        <f>VLOOKUP(A657,[1]Sheet2!A:B,2,0)</f>
        <v>15612</v>
      </c>
      <c r="I657" s="4">
        <v>45838.2361111111</v>
      </c>
      <c r="J657" s="4">
        <v>45838.25</v>
      </c>
    </row>
    <row r="658" spans="1:10">
      <c r="A658" s="5" t="s">
        <v>3215</v>
      </c>
      <c r="B658" s="6">
        <v>45838</v>
      </c>
      <c r="C658" s="5" t="s">
        <v>1638</v>
      </c>
      <c r="D658" s="5" t="s">
        <v>1639</v>
      </c>
      <c r="E658" s="5" t="s">
        <v>1640</v>
      </c>
      <c r="F658" s="5" t="s">
        <v>3210</v>
      </c>
      <c r="G658" s="5" t="s">
        <v>3211</v>
      </c>
      <c r="H658" s="5">
        <f>VLOOKUP(A658,[1]Sheet2!A:B,2,0)</f>
        <v>15612</v>
      </c>
      <c r="I658" s="4">
        <v>45838.2361111111</v>
      </c>
      <c r="J658" s="4">
        <v>45838.25</v>
      </c>
    </row>
    <row r="659" spans="1:10">
      <c r="A659" s="5" t="s">
        <v>3216</v>
      </c>
      <c r="B659" s="6">
        <v>45838</v>
      </c>
      <c r="C659" s="5" t="s">
        <v>1648</v>
      </c>
      <c r="D659" s="5" t="s">
        <v>1647</v>
      </c>
      <c r="E659" s="5" t="s">
        <v>1649</v>
      </c>
      <c r="F659" s="5" t="s">
        <v>3217</v>
      </c>
      <c r="G659" s="5" t="s">
        <v>3218</v>
      </c>
      <c r="H659" s="5">
        <f>VLOOKUP(A659,[1]Sheet2!A:B,2,0)</f>
        <v>39257</v>
      </c>
      <c r="I659" s="4">
        <v>45838.2708333333</v>
      </c>
      <c r="J659" s="4">
        <v>45838.2916666667</v>
      </c>
    </row>
    <row r="660" spans="1:10">
      <c r="A660" s="5" t="s">
        <v>3219</v>
      </c>
      <c r="B660" s="6">
        <v>45838</v>
      </c>
      <c r="C660" s="5" t="s">
        <v>1651</v>
      </c>
      <c r="D660" s="5" t="s">
        <v>1652</v>
      </c>
      <c r="E660" s="5" t="s">
        <v>1653</v>
      </c>
      <c r="F660" s="5" t="s">
        <v>3220</v>
      </c>
      <c r="G660" s="5" t="s">
        <v>3221</v>
      </c>
      <c r="H660" s="5">
        <f>VLOOKUP(A660,[1]Sheet2!A:B,2,0)</f>
        <v>52177</v>
      </c>
      <c r="I660" s="4">
        <v>45838.25</v>
      </c>
      <c r="J660" s="4">
        <v>45838.2916666667</v>
      </c>
    </row>
    <row r="661" spans="1:10">
      <c r="A661" s="5" t="s">
        <v>3222</v>
      </c>
      <c r="B661" s="6">
        <v>45838</v>
      </c>
      <c r="C661" s="5" t="s">
        <v>1655</v>
      </c>
      <c r="D661" s="5" t="s">
        <v>1656</v>
      </c>
      <c r="E661" s="5" t="s">
        <v>1657</v>
      </c>
      <c r="F661" s="5" t="s">
        <v>3223</v>
      </c>
      <c r="G661" s="5" t="s">
        <v>3224</v>
      </c>
      <c r="H661" s="5">
        <f>VLOOKUP(A661,[1]Sheet2!A:B,2,0)</f>
        <v>15915</v>
      </c>
      <c r="I661" s="4">
        <v>45838.2430555556</v>
      </c>
      <c r="J661" s="4">
        <v>45838.2569444444</v>
      </c>
    </row>
    <row r="662" spans="1:10">
      <c r="A662" s="5" t="s">
        <v>3225</v>
      </c>
      <c r="B662" s="6">
        <v>45838</v>
      </c>
      <c r="C662" s="5" t="s">
        <v>1659</v>
      </c>
      <c r="D662" s="5" t="s">
        <v>1660</v>
      </c>
      <c r="E662" s="5" t="s">
        <v>1661</v>
      </c>
      <c r="F662" s="5" t="s">
        <v>3226</v>
      </c>
      <c r="G662" s="5" t="s">
        <v>3227</v>
      </c>
      <c r="H662" s="5">
        <f>VLOOKUP(A662,[1]Sheet2!A:B,2,0)</f>
        <v>25762</v>
      </c>
      <c r="I662" s="4">
        <v>45838.2430555556</v>
      </c>
      <c r="J662" s="4">
        <v>45838.2569444444</v>
      </c>
    </row>
    <row r="663" spans="1:10">
      <c r="A663" s="5" t="s">
        <v>3228</v>
      </c>
      <c r="B663" s="6">
        <v>45838</v>
      </c>
      <c r="C663" s="5" t="s">
        <v>1662</v>
      </c>
      <c r="D663" s="5" t="s">
        <v>1663</v>
      </c>
      <c r="E663" s="5" t="s">
        <v>829</v>
      </c>
      <c r="F663" s="5" t="s">
        <v>2458</v>
      </c>
      <c r="G663" s="5" t="s">
        <v>2459</v>
      </c>
      <c r="H663" s="5">
        <f>VLOOKUP(A663,[1]Sheet2!A:B,2,0)</f>
        <v>5917</v>
      </c>
      <c r="I663" s="4">
        <v>45838.25</v>
      </c>
      <c r="J663" s="4">
        <v>45838.2708333333</v>
      </c>
    </row>
    <row r="664" spans="1:10">
      <c r="A664" s="5" t="s">
        <v>3229</v>
      </c>
      <c r="B664" s="6">
        <v>45838</v>
      </c>
      <c r="C664" s="5" t="s">
        <v>828</v>
      </c>
      <c r="D664" s="5" t="s">
        <v>827</v>
      </c>
      <c r="E664" s="5" t="s">
        <v>829</v>
      </c>
      <c r="F664" s="5" t="s">
        <v>2458</v>
      </c>
      <c r="G664" s="5" t="s">
        <v>2459</v>
      </c>
      <c r="H664" s="5">
        <f>VLOOKUP(A664,[1]Sheet2!A:B,2,0)</f>
        <v>5917</v>
      </c>
      <c r="I664" s="4">
        <v>45838.25</v>
      </c>
      <c r="J664" s="4">
        <v>45838.2708333333</v>
      </c>
    </row>
    <row r="665" spans="1:10">
      <c r="A665" s="5" t="s">
        <v>3230</v>
      </c>
      <c r="B665" s="6">
        <v>45838</v>
      </c>
      <c r="C665" s="5" t="s">
        <v>1664</v>
      </c>
      <c r="D665" s="5" t="s">
        <v>1665</v>
      </c>
      <c r="E665" s="5" t="s">
        <v>1657</v>
      </c>
      <c r="F665" s="5" t="s">
        <v>3223</v>
      </c>
      <c r="G665" s="5" t="s">
        <v>3224</v>
      </c>
      <c r="H665" s="5">
        <f>VLOOKUP(A665,[1]Sheet2!A:B,2,0)</f>
        <v>15915</v>
      </c>
      <c r="I665" s="4">
        <v>45838.2430555556</v>
      </c>
      <c r="J665" s="4">
        <v>45838.2569444444</v>
      </c>
    </row>
    <row r="666" spans="1:10">
      <c r="A666" s="5" t="s">
        <v>3231</v>
      </c>
      <c r="B666" s="6">
        <v>45838</v>
      </c>
      <c r="C666" s="5" t="s">
        <v>1634</v>
      </c>
      <c r="D666" s="5" t="s">
        <v>1635</v>
      </c>
      <c r="E666" s="5" t="s">
        <v>1636</v>
      </c>
      <c r="F666" s="5" t="s">
        <v>3207</v>
      </c>
      <c r="G666" s="5" t="s">
        <v>3208</v>
      </c>
      <c r="H666" s="5">
        <f>VLOOKUP(A666,[1]Sheet2!A:B,2,0)</f>
        <v>52531</v>
      </c>
      <c r="I666" s="4">
        <v>45838.2708333333</v>
      </c>
      <c r="J666" s="4">
        <v>45838.2916666667</v>
      </c>
    </row>
    <row r="667" spans="1:10">
      <c r="A667" s="5" t="s">
        <v>3232</v>
      </c>
      <c r="B667" s="6">
        <v>45838</v>
      </c>
      <c r="C667" s="5" t="s">
        <v>1667</v>
      </c>
      <c r="D667" s="5" t="s">
        <v>1666</v>
      </c>
      <c r="E667" s="5" t="s">
        <v>1668</v>
      </c>
      <c r="F667" s="5" t="s">
        <v>3233</v>
      </c>
      <c r="G667" s="5" t="s">
        <v>3234</v>
      </c>
      <c r="H667" s="5">
        <f>VLOOKUP(A667,[1]Sheet2!A:B,2,0)</f>
        <v>16211</v>
      </c>
      <c r="I667" s="4">
        <v>45838.2708333333</v>
      </c>
      <c r="J667" s="4">
        <v>45838.2847222222</v>
      </c>
    </row>
    <row r="668" spans="1:10">
      <c r="A668" s="5" t="s">
        <v>3235</v>
      </c>
      <c r="B668" s="6">
        <v>45838</v>
      </c>
      <c r="C668" s="5" t="s">
        <v>480</v>
      </c>
      <c r="D668" s="5" t="s">
        <v>479</v>
      </c>
      <c r="E668" s="5" t="s">
        <v>481</v>
      </c>
      <c r="F668" s="5" t="s">
        <v>2105</v>
      </c>
      <c r="G668" s="5" t="s">
        <v>2106</v>
      </c>
      <c r="H668" s="5">
        <f>VLOOKUP(A668,[1]Sheet2!A:B,2,0)</f>
        <v>16225</v>
      </c>
      <c r="I668" s="4">
        <v>45838.2916666667</v>
      </c>
      <c r="J668" s="4">
        <v>45838.3125</v>
      </c>
    </row>
    <row r="669" spans="1:10">
      <c r="A669" s="5" t="s">
        <v>3236</v>
      </c>
      <c r="B669" s="6">
        <v>45838</v>
      </c>
      <c r="C669" s="5" t="s">
        <v>1669</v>
      </c>
      <c r="D669" s="5" t="s">
        <v>1670</v>
      </c>
      <c r="E669" s="5" t="s">
        <v>1661</v>
      </c>
      <c r="F669" s="5" t="s">
        <v>3226</v>
      </c>
      <c r="G669" s="5" t="s">
        <v>3227</v>
      </c>
      <c r="H669" s="5">
        <f>VLOOKUP(A669,[1]Sheet2!A:B,2,0)</f>
        <v>25762</v>
      </c>
      <c r="I669" s="4">
        <v>45838.2430555556</v>
      </c>
      <c r="J669" s="4">
        <v>45838.2569444444</v>
      </c>
    </row>
    <row r="670" spans="1:10">
      <c r="A670" s="5" t="s">
        <v>3237</v>
      </c>
      <c r="B670" s="6">
        <v>45838</v>
      </c>
      <c r="C670" s="5" t="s">
        <v>828</v>
      </c>
      <c r="D670" s="5" t="s">
        <v>827</v>
      </c>
      <c r="E670" s="5" t="s">
        <v>829</v>
      </c>
      <c r="F670" s="5" t="s">
        <v>2458</v>
      </c>
      <c r="G670" s="5" t="s">
        <v>2459</v>
      </c>
      <c r="H670" s="5">
        <f>VLOOKUP(A670,[1]Sheet2!A:B,2,0)</f>
        <v>5917</v>
      </c>
      <c r="I670" s="4">
        <v>45838.25</v>
      </c>
      <c r="J670" s="4">
        <v>45838.2708333333</v>
      </c>
    </row>
    <row r="671" spans="1:10">
      <c r="A671" s="5" t="s">
        <v>3238</v>
      </c>
      <c r="B671" s="6">
        <v>45838</v>
      </c>
      <c r="C671" s="5" t="s">
        <v>1662</v>
      </c>
      <c r="D671" s="5" t="s">
        <v>1663</v>
      </c>
      <c r="E671" s="5" t="s">
        <v>829</v>
      </c>
      <c r="F671" s="5" t="s">
        <v>2458</v>
      </c>
      <c r="G671" s="5" t="s">
        <v>2459</v>
      </c>
      <c r="H671" s="5">
        <f>VLOOKUP(A671,[1]Sheet2!A:B,2,0)</f>
        <v>5917</v>
      </c>
      <c r="I671" s="4">
        <v>45838.25</v>
      </c>
      <c r="J671" s="4">
        <v>45838.2708333333</v>
      </c>
    </row>
    <row r="672" spans="1:10">
      <c r="A672" s="5" t="s">
        <v>3239</v>
      </c>
      <c r="B672" s="6">
        <v>45838</v>
      </c>
      <c r="C672" s="5" t="s">
        <v>1671</v>
      </c>
      <c r="D672" s="5" t="s">
        <v>1672</v>
      </c>
      <c r="E672" s="5" t="s">
        <v>1668</v>
      </c>
      <c r="F672" s="5" t="s">
        <v>3233</v>
      </c>
      <c r="G672" s="5" t="s">
        <v>3234</v>
      </c>
      <c r="H672" s="5">
        <f>VLOOKUP(A672,[1]Sheet2!A:B,2,0)</f>
        <v>16211</v>
      </c>
      <c r="I672" s="4">
        <v>45838.2708333333</v>
      </c>
      <c r="J672" s="4">
        <v>45838.2847222222</v>
      </c>
    </row>
    <row r="673" spans="1:10">
      <c r="A673" s="5" t="s">
        <v>3240</v>
      </c>
      <c r="B673" s="6">
        <v>45838</v>
      </c>
      <c r="C673" s="5" t="s">
        <v>1674</v>
      </c>
      <c r="D673" s="5" t="s">
        <v>1675</v>
      </c>
      <c r="E673" s="5" t="s">
        <v>1676</v>
      </c>
      <c r="F673" s="5" t="s">
        <v>3241</v>
      </c>
      <c r="G673" s="5" t="s">
        <v>3242</v>
      </c>
      <c r="H673" s="5">
        <f>VLOOKUP(A673,[1]Sheet2!A:B,2,0)</f>
        <v>16198</v>
      </c>
      <c r="I673" s="4">
        <v>45838.2430555556</v>
      </c>
      <c r="J673" s="4">
        <v>45838.2569444444</v>
      </c>
    </row>
    <row r="674" spans="1:10">
      <c r="A674" s="5" t="s">
        <v>3243</v>
      </c>
      <c r="B674" s="6">
        <v>45838</v>
      </c>
      <c r="C674" s="5" t="s">
        <v>1678</v>
      </c>
      <c r="D674" s="5" t="s">
        <v>1679</v>
      </c>
      <c r="E674" s="5" t="s">
        <v>1680</v>
      </c>
      <c r="F674" s="5" t="s">
        <v>3244</v>
      </c>
      <c r="G674" s="5" t="s">
        <v>3245</v>
      </c>
      <c r="H674" s="5">
        <f>VLOOKUP(A674,[1]Sheet2!A:B,2,0)</f>
        <v>43478</v>
      </c>
      <c r="I674" s="4">
        <v>45838.3611111111</v>
      </c>
      <c r="J674" s="4">
        <v>45838.375</v>
      </c>
    </row>
    <row r="675" spans="1:10">
      <c r="A675" s="5" t="s">
        <v>3246</v>
      </c>
      <c r="B675" s="6">
        <v>45838</v>
      </c>
      <c r="C675" s="5" t="s">
        <v>1681</v>
      </c>
      <c r="D675" s="5" t="s">
        <v>1682</v>
      </c>
      <c r="E675" s="5" t="s">
        <v>1676</v>
      </c>
      <c r="F675" s="5" t="s">
        <v>3241</v>
      </c>
      <c r="G675" s="5" t="s">
        <v>3242</v>
      </c>
      <c r="H675" s="5">
        <f>VLOOKUP(A675,[1]Sheet2!A:B,2,0)</f>
        <v>16198</v>
      </c>
      <c r="I675" s="4">
        <v>45838.2430555556</v>
      </c>
      <c r="J675" s="4">
        <v>45838.2569444444</v>
      </c>
    </row>
    <row r="676" spans="1:10">
      <c r="A676" s="5" t="s">
        <v>3247</v>
      </c>
      <c r="B676" s="6">
        <v>45838</v>
      </c>
      <c r="C676" s="5" t="s">
        <v>1683</v>
      </c>
      <c r="D676" s="5" t="s">
        <v>960</v>
      </c>
      <c r="E676" s="5" t="s">
        <v>963</v>
      </c>
      <c r="F676" s="5" t="s">
        <v>2582</v>
      </c>
      <c r="G676" s="5" t="s">
        <v>2583</v>
      </c>
      <c r="H676" s="5">
        <f>VLOOKUP(A676,[1]Sheet2!A:B,2,0)</f>
        <v>5967</v>
      </c>
      <c r="I676" s="4">
        <v>45838.3055555556</v>
      </c>
      <c r="J676" s="4">
        <v>45838.3263888889</v>
      </c>
    </row>
    <row r="677" spans="1:10">
      <c r="A677" s="5" t="s">
        <v>3248</v>
      </c>
      <c r="B677" s="6">
        <v>45838</v>
      </c>
      <c r="C677" s="5" t="s">
        <v>1683</v>
      </c>
      <c r="D677" s="5" t="s">
        <v>960</v>
      </c>
      <c r="E677" s="5" t="s">
        <v>963</v>
      </c>
      <c r="F677" s="5" t="s">
        <v>2582</v>
      </c>
      <c r="G677" s="5" t="s">
        <v>2583</v>
      </c>
      <c r="H677" s="5">
        <f>VLOOKUP(A677,[1]Sheet2!A:B,2,0)</f>
        <v>5967</v>
      </c>
      <c r="I677" s="4">
        <v>45838.3055555556</v>
      </c>
      <c r="J677" s="4">
        <v>45838.3263888889</v>
      </c>
    </row>
    <row r="678" spans="1:10">
      <c r="A678" s="5" t="s">
        <v>3249</v>
      </c>
      <c r="B678" s="6">
        <v>45838</v>
      </c>
      <c r="C678" s="5" t="s">
        <v>1684</v>
      </c>
      <c r="D678" s="5" t="s">
        <v>1685</v>
      </c>
      <c r="E678" s="5" t="s">
        <v>1686</v>
      </c>
      <c r="F678" s="5" t="s">
        <v>3250</v>
      </c>
      <c r="G678" s="5" t="s">
        <v>3251</v>
      </c>
      <c r="H678" s="5">
        <f>VLOOKUP(A678,[1]Sheet2!A:B,2,0)</f>
        <v>52246</v>
      </c>
      <c r="I678" s="4">
        <v>45838.25</v>
      </c>
      <c r="J678" s="4">
        <v>45838.2708333333</v>
      </c>
    </row>
    <row r="679" spans="1:10">
      <c r="A679" s="5" t="s">
        <v>3252</v>
      </c>
      <c r="B679" s="6">
        <v>45838</v>
      </c>
      <c r="C679" s="5" t="s">
        <v>1467</v>
      </c>
      <c r="D679" s="5" t="s">
        <v>1468</v>
      </c>
      <c r="E679" s="5" t="s">
        <v>1469</v>
      </c>
      <c r="F679" s="5" t="s">
        <v>3042</v>
      </c>
      <c r="G679" s="5" t="s">
        <v>3043</v>
      </c>
      <c r="H679" s="5">
        <f>VLOOKUP(A679,[1]Sheet2!A:B,2,0)</f>
        <v>23519</v>
      </c>
      <c r="I679" s="4">
        <v>45838.3125</v>
      </c>
      <c r="J679" s="4">
        <v>45838.3263888889</v>
      </c>
    </row>
    <row r="680" spans="1:10">
      <c r="A680" s="5" t="s">
        <v>3253</v>
      </c>
      <c r="B680" s="6">
        <v>45838</v>
      </c>
      <c r="C680" s="5" t="s">
        <v>1467</v>
      </c>
      <c r="D680" s="5" t="s">
        <v>1468</v>
      </c>
      <c r="E680" s="5" t="s">
        <v>1469</v>
      </c>
      <c r="F680" s="5" t="s">
        <v>3042</v>
      </c>
      <c r="G680" s="5" t="s">
        <v>3043</v>
      </c>
      <c r="H680" s="5">
        <f>VLOOKUP(A680,[1]Sheet2!A:B,2,0)</f>
        <v>23519</v>
      </c>
      <c r="I680" s="4">
        <v>45838.3125</v>
      </c>
      <c r="J680" s="4">
        <v>45838.3263888889</v>
      </c>
    </row>
    <row r="681" spans="1:10">
      <c r="A681" s="5" t="s">
        <v>3254</v>
      </c>
      <c r="B681" s="6">
        <v>45838</v>
      </c>
      <c r="C681" s="5" t="s">
        <v>1467</v>
      </c>
      <c r="D681" s="5" t="s">
        <v>1468</v>
      </c>
      <c r="E681" s="5" t="s">
        <v>1469</v>
      </c>
      <c r="F681" s="5" t="s">
        <v>3042</v>
      </c>
      <c r="G681" s="5" t="s">
        <v>3043</v>
      </c>
      <c r="H681" s="5">
        <f>VLOOKUP(A681,[1]Sheet2!A:B,2,0)</f>
        <v>23519</v>
      </c>
      <c r="I681" s="4">
        <v>45838.3125</v>
      </c>
      <c r="J681" s="4">
        <v>45838.3263888889</v>
      </c>
    </row>
    <row r="682" spans="1:10">
      <c r="A682" s="5" t="s">
        <v>3255</v>
      </c>
      <c r="B682" s="6">
        <v>45838</v>
      </c>
      <c r="C682" s="5" t="s">
        <v>1687</v>
      </c>
      <c r="D682" s="5" t="s">
        <v>1688</v>
      </c>
      <c r="E682" s="5" t="s">
        <v>1689</v>
      </c>
      <c r="F682" s="5" t="s">
        <v>3256</v>
      </c>
      <c r="G682" s="5" t="s">
        <v>3257</v>
      </c>
      <c r="H682" s="5">
        <f>VLOOKUP(A682,[1]Sheet2!A:B,2,0)</f>
        <v>58640</v>
      </c>
      <c r="I682" s="4">
        <v>45838.2916666667</v>
      </c>
      <c r="J682" s="4">
        <v>45838.3125</v>
      </c>
    </row>
    <row r="683" spans="1:10">
      <c r="A683" s="5" t="s">
        <v>3258</v>
      </c>
      <c r="B683" s="6">
        <v>45838</v>
      </c>
      <c r="C683" s="5" t="s">
        <v>1690</v>
      </c>
      <c r="D683" s="5" t="s">
        <v>1691</v>
      </c>
      <c r="E683" s="5" t="s">
        <v>1469</v>
      </c>
      <c r="F683" s="5" t="s">
        <v>3042</v>
      </c>
      <c r="G683" s="5" t="s">
        <v>3043</v>
      </c>
      <c r="H683" s="5">
        <f>VLOOKUP(A683,[1]Sheet2!A:B,2,0)</f>
        <v>23519</v>
      </c>
      <c r="I683" s="4">
        <v>45838.3125</v>
      </c>
      <c r="J683" s="4">
        <v>45838.3263888889</v>
      </c>
    </row>
    <row r="684" spans="1:10">
      <c r="A684" s="5" t="s">
        <v>3259</v>
      </c>
      <c r="B684" s="6">
        <v>45838</v>
      </c>
      <c r="C684" s="5" t="s">
        <v>1693</v>
      </c>
      <c r="D684" s="5" t="s">
        <v>1692</v>
      </c>
      <c r="E684" s="5" t="s">
        <v>1694</v>
      </c>
      <c r="F684" s="5" t="s">
        <v>3260</v>
      </c>
      <c r="G684" s="5" t="s">
        <v>3261</v>
      </c>
      <c r="H684" s="5">
        <f>VLOOKUP(A684,[1]Sheet2!A:B,2,0)</f>
        <v>57281</v>
      </c>
      <c r="I684" s="4">
        <v>45838.2708333333</v>
      </c>
      <c r="J684" s="4">
        <v>45838.2847222222</v>
      </c>
    </row>
    <row r="685" spans="1:10">
      <c r="A685" s="5" t="s">
        <v>3262</v>
      </c>
      <c r="B685" s="6">
        <v>45838</v>
      </c>
      <c r="C685" s="5" t="s">
        <v>1414</v>
      </c>
      <c r="D685" s="5" t="s">
        <v>1415</v>
      </c>
      <c r="E685" s="5" t="s">
        <v>1416</v>
      </c>
      <c r="F685" s="5" t="s">
        <v>2993</v>
      </c>
      <c r="G685" s="5" t="s">
        <v>2994</v>
      </c>
      <c r="H685" s="5">
        <f>VLOOKUP(A685,[1]Sheet2!A:B,2,0)</f>
        <v>56091</v>
      </c>
      <c r="I685" s="4">
        <v>45838.2916666667</v>
      </c>
      <c r="J685" s="4">
        <v>45838.3125</v>
      </c>
    </row>
    <row r="686" spans="1:10">
      <c r="A686" s="5" t="s">
        <v>3263</v>
      </c>
      <c r="B686" s="6">
        <v>45838</v>
      </c>
      <c r="C686" s="5" t="s">
        <v>1697</v>
      </c>
      <c r="D686" s="5" t="s">
        <v>1698</v>
      </c>
      <c r="E686" s="5" t="s">
        <v>1699</v>
      </c>
      <c r="F686" s="5" t="s">
        <v>3264</v>
      </c>
      <c r="G686" s="5" t="s">
        <v>3265</v>
      </c>
      <c r="H686" s="5">
        <f>VLOOKUP(A686,[1]Sheet2!A:B,2,0)</f>
        <v>52245</v>
      </c>
      <c r="I686" s="4">
        <v>45838.2291666667</v>
      </c>
      <c r="J686" s="4">
        <v>45838.25</v>
      </c>
    </row>
    <row r="687" spans="1:10">
      <c r="A687" s="5" t="s">
        <v>3266</v>
      </c>
      <c r="B687" s="6">
        <v>45838</v>
      </c>
      <c r="C687" s="5" t="s">
        <v>1700</v>
      </c>
      <c r="D687" s="5" t="s">
        <v>1701</v>
      </c>
      <c r="E687" s="5" t="s">
        <v>1469</v>
      </c>
      <c r="F687" s="5" t="s">
        <v>3042</v>
      </c>
      <c r="G687" s="5" t="s">
        <v>3043</v>
      </c>
      <c r="H687" s="5">
        <f>VLOOKUP(A687,[1]Sheet2!A:B,2,0)</f>
        <v>23519</v>
      </c>
      <c r="I687" s="4">
        <v>45838.3125</v>
      </c>
      <c r="J687" s="4">
        <v>45838.3263888889</v>
      </c>
    </row>
    <row r="688" spans="1:10">
      <c r="A688" s="5" t="s">
        <v>3267</v>
      </c>
      <c r="B688" s="6">
        <v>45838</v>
      </c>
      <c r="C688" s="5" t="s">
        <v>1703</v>
      </c>
      <c r="D688" s="5" t="s">
        <v>1702</v>
      </c>
      <c r="E688" s="5" t="s">
        <v>1704</v>
      </c>
      <c r="F688" s="5" t="s">
        <v>3268</v>
      </c>
      <c r="G688" s="5" t="s">
        <v>3269</v>
      </c>
      <c r="H688" s="5">
        <f>VLOOKUP(A688,[1]Sheet2!A:B,2,0)</f>
        <v>43482</v>
      </c>
      <c r="I688" s="4">
        <v>45838.2916666667</v>
      </c>
      <c r="J688" s="4">
        <v>45838.3125</v>
      </c>
    </row>
    <row r="689" spans="1:10">
      <c r="A689" s="5" t="s">
        <v>3270</v>
      </c>
      <c r="B689" s="6">
        <v>45838</v>
      </c>
      <c r="C689" s="5" t="s">
        <v>1705</v>
      </c>
      <c r="D689" s="5" t="s">
        <v>1706</v>
      </c>
      <c r="E689" s="5" t="s">
        <v>1707</v>
      </c>
      <c r="F689" s="5" t="s">
        <v>3271</v>
      </c>
      <c r="G689" s="5" t="s">
        <v>3272</v>
      </c>
      <c r="H689" s="5">
        <f>VLOOKUP(A689,[1]Sheet2!A:B,2,0)</f>
        <v>52176</v>
      </c>
      <c r="I689" s="4">
        <v>45838.25</v>
      </c>
      <c r="J689" s="4">
        <v>45838.2708333333</v>
      </c>
    </row>
    <row r="690" spans="1:10">
      <c r="A690" s="5" t="s">
        <v>3273</v>
      </c>
      <c r="B690" s="6">
        <v>45838</v>
      </c>
      <c r="C690" s="5" t="s">
        <v>3274</v>
      </c>
      <c r="D690" s="5" t="s">
        <v>1708</v>
      </c>
      <c r="E690" s="5" t="s">
        <v>1709</v>
      </c>
      <c r="F690" s="5" t="s">
        <v>3275</v>
      </c>
      <c r="G690" s="5" t="s">
        <v>3276</v>
      </c>
      <c r="H690" s="5">
        <f>VLOOKUP(A690,[1]Sheet2!A:B,2,0)</f>
        <v>22341</v>
      </c>
      <c r="I690" s="4">
        <v>45838.2986111111</v>
      </c>
      <c r="J690" s="4">
        <v>45838.3055555556</v>
      </c>
    </row>
    <row r="691" spans="1:10">
      <c r="A691" s="5" t="s">
        <v>3277</v>
      </c>
      <c r="B691" s="6">
        <v>45838</v>
      </c>
      <c r="C691" s="5" t="s">
        <v>1710</v>
      </c>
      <c r="D691" s="5" t="s">
        <v>1711</v>
      </c>
      <c r="E691" s="5" t="s">
        <v>1712</v>
      </c>
      <c r="F691" s="5" t="s">
        <v>3278</v>
      </c>
      <c r="G691" s="5" t="s">
        <v>3279</v>
      </c>
      <c r="H691" s="5">
        <f>VLOOKUP(A691,[1]Sheet2!A:B,2,0)</f>
        <v>52178</v>
      </c>
      <c r="I691" s="4">
        <v>45838.2638888889</v>
      </c>
      <c r="J691" s="4">
        <v>45838.2847222222</v>
      </c>
    </row>
    <row r="692" spans="1:10">
      <c r="A692" s="5" t="s">
        <v>3280</v>
      </c>
      <c r="B692" s="6">
        <v>45838</v>
      </c>
      <c r="C692" s="5" t="s">
        <v>3281</v>
      </c>
      <c r="D692" s="5" t="s">
        <v>1713</v>
      </c>
      <c r="E692" s="5" t="s">
        <v>1714</v>
      </c>
      <c r="F692" s="5" t="s">
        <v>3282</v>
      </c>
      <c r="G692" s="5" t="s">
        <v>3283</v>
      </c>
      <c r="H692" s="5">
        <f>VLOOKUP(A692,[1]Sheet2!A:B,2,0)</f>
        <v>5804</v>
      </c>
      <c r="I692" s="4">
        <v>45838.2777777778</v>
      </c>
      <c r="J692" s="4">
        <v>45838.2916666667</v>
      </c>
    </row>
    <row r="693" spans="1:10">
      <c r="A693" s="5" t="s">
        <v>3284</v>
      </c>
      <c r="B693" s="6">
        <v>45838</v>
      </c>
      <c r="C693" s="5" t="s">
        <v>3281</v>
      </c>
      <c r="D693" s="5" t="s">
        <v>1713</v>
      </c>
      <c r="E693" s="5" t="s">
        <v>1714</v>
      </c>
      <c r="F693" s="5" t="s">
        <v>3282</v>
      </c>
      <c r="G693" s="5" t="s">
        <v>3283</v>
      </c>
      <c r="H693" s="5">
        <f>VLOOKUP(A693,[1]Sheet2!A:B,2,0)</f>
        <v>5804</v>
      </c>
      <c r="I693" s="4">
        <v>45838.2777777778</v>
      </c>
      <c r="J693" s="4">
        <v>45838.2916666667</v>
      </c>
    </row>
    <row r="694" spans="1:10">
      <c r="A694" s="5" t="s">
        <v>3285</v>
      </c>
      <c r="B694" s="6">
        <v>45838</v>
      </c>
      <c r="C694" s="5" t="s">
        <v>1880</v>
      </c>
      <c r="D694" s="5" t="s">
        <v>265</v>
      </c>
      <c r="E694" s="5" t="s">
        <v>266</v>
      </c>
      <c r="F694" s="5" t="s">
        <v>1881</v>
      </c>
      <c r="G694" s="5" t="s">
        <v>1882</v>
      </c>
      <c r="H694" s="5">
        <f>VLOOKUP(A694,[1]Sheet2!A:B,2,0)</f>
        <v>24462</v>
      </c>
      <c r="I694" s="4">
        <v>45838.2569444444</v>
      </c>
      <c r="J694" s="4">
        <v>45838.2708333333</v>
      </c>
    </row>
    <row r="695" spans="1:10">
      <c r="A695" s="5" t="s">
        <v>3286</v>
      </c>
      <c r="B695" s="6">
        <v>45838</v>
      </c>
      <c r="C695" s="5" t="s">
        <v>1700</v>
      </c>
      <c r="D695" s="5" t="s">
        <v>1701</v>
      </c>
      <c r="E695" s="5" t="s">
        <v>1469</v>
      </c>
      <c r="F695" s="5" t="s">
        <v>3042</v>
      </c>
      <c r="G695" s="5" t="s">
        <v>3043</v>
      </c>
      <c r="H695" s="5">
        <f>VLOOKUP(A695,[1]Sheet2!A:B,2,0)</f>
        <v>23519</v>
      </c>
      <c r="I695" s="4">
        <v>45838.3125</v>
      </c>
      <c r="J695" s="4">
        <v>45838.3263888889</v>
      </c>
    </row>
    <row r="696" spans="1:10">
      <c r="A696" s="5" t="s">
        <v>3287</v>
      </c>
      <c r="B696" s="6">
        <v>45838</v>
      </c>
      <c r="C696" s="5" t="s">
        <v>1715</v>
      </c>
      <c r="D696" s="5" t="s">
        <v>1716</v>
      </c>
      <c r="E696" s="5" t="s">
        <v>1469</v>
      </c>
      <c r="F696" s="5" t="s">
        <v>3042</v>
      </c>
      <c r="G696" s="5" t="s">
        <v>3043</v>
      </c>
      <c r="H696" s="5">
        <f>VLOOKUP(A696,[1]Sheet2!A:B,2,0)</f>
        <v>23519</v>
      </c>
      <c r="I696" s="4">
        <v>45838.3125</v>
      </c>
      <c r="J696" s="4">
        <v>45838.3263888889</v>
      </c>
    </row>
    <row r="697" spans="1:10">
      <c r="A697" s="5" t="s">
        <v>3288</v>
      </c>
      <c r="B697" s="6">
        <v>45838</v>
      </c>
      <c r="C697" s="5" t="s">
        <v>1717</v>
      </c>
      <c r="D697" s="5" t="s">
        <v>1677</v>
      </c>
      <c r="E697" s="5" t="s">
        <v>1718</v>
      </c>
      <c r="F697" s="5" t="s">
        <v>3289</v>
      </c>
      <c r="G697" s="5" t="s">
        <v>3290</v>
      </c>
      <c r="H697" s="5">
        <f>VLOOKUP(A697,[1]Sheet2!A:B,2,0)</f>
        <v>39277</v>
      </c>
      <c r="I697" s="4">
        <v>45838.3229166667</v>
      </c>
      <c r="J697" s="4">
        <v>45838.3506944444</v>
      </c>
    </row>
    <row r="698" spans="1:10">
      <c r="A698" s="5" t="s">
        <v>3291</v>
      </c>
      <c r="B698" s="6">
        <v>45838</v>
      </c>
      <c r="C698" s="5" t="s">
        <v>1720</v>
      </c>
      <c r="D698" s="5" t="s">
        <v>1719</v>
      </c>
      <c r="E698" s="5" t="s">
        <v>1721</v>
      </c>
      <c r="F698" s="5" t="s">
        <v>3292</v>
      </c>
      <c r="G698" s="5" t="s">
        <v>3293</v>
      </c>
      <c r="H698" s="5">
        <f>VLOOKUP(A698,[1]Sheet2!A:B,2,0)</f>
        <v>34898</v>
      </c>
      <c r="I698" s="4">
        <v>45838.25</v>
      </c>
      <c r="J698" s="4">
        <v>45838.2708333333</v>
      </c>
    </row>
    <row r="699" spans="1:10">
      <c r="A699" s="5" t="s">
        <v>3294</v>
      </c>
      <c r="B699" s="6">
        <v>45838</v>
      </c>
      <c r="C699" s="5" t="s">
        <v>1722</v>
      </c>
      <c r="D699" s="5" t="s">
        <v>1723</v>
      </c>
      <c r="E699" s="5" t="s">
        <v>1724</v>
      </c>
      <c r="F699" s="5" t="s">
        <v>3295</v>
      </c>
      <c r="G699" s="5" t="s">
        <v>3296</v>
      </c>
      <c r="H699" s="5">
        <f>VLOOKUP(A699,[1]Sheet2!A:B,2,0)</f>
        <v>52244</v>
      </c>
      <c r="I699" s="4">
        <v>45838.2708333333</v>
      </c>
      <c r="J699" s="4">
        <v>45838.2916666667</v>
      </c>
    </row>
    <row r="700" spans="1:10">
      <c r="A700" s="5" t="s">
        <v>3297</v>
      </c>
      <c r="B700" s="6">
        <v>45838</v>
      </c>
      <c r="C700" s="5" t="s">
        <v>3298</v>
      </c>
      <c r="D700" s="5" t="s">
        <v>1725</v>
      </c>
      <c r="E700" s="5" t="s">
        <v>1726</v>
      </c>
      <c r="F700" s="5" t="s">
        <v>3299</v>
      </c>
      <c r="G700" s="5" t="s">
        <v>3300</v>
      </c>
      <c r="H700" s="5">
        <f>VLOOKUP(A700,[1]Sheet2!A:B,2,0)</f>
        <v>27710</v>
      </c>
      <c r="I700" s="4">
        <v>45838.2430555556</v>
      </c>
      <c r="J700" s="4">
        <v>45838.2569444444</v>
      </c>
    </row>
    <row r="701" spans="1:10">
      <c r="A701" s="5" t="s">
        <v>3301</v>
      </c>
      <c r="B701" s="6">
        <v>45838</v>
      </c>
      <c r="C701" s="5" t="s">
        <v>1728</v>
      </c>
      <c r="D701" s="5" t="s">
        <v>1727</v>
      </c>
      <c r="E701" s="5" t="s">
        <v>1729</v>
      </c>
      <c r="F701" s="5" t="s">
        <v>3302</v>
      </c>
      <c r="G701" s="5" t="s">
        <v>3303</v>
      </c>
      <c r="H701" s="5">
        <f>VLOOKUP(A701,[1]Sheet2!A:B,2,0)</f>
        <v>16291</v>
      </c>
      <c r="I701" s="4">
        <v>45838.25</v>
      </c>
      <c r="J701" s="4">
        <v>45838.2916666667</v>
      </c>
    </row>
    <row r="702" spans="1:10">
      <c r="A702" s="5" t="s">
        <v>3304</v>
      </c>
      <c r="B702" s="6">
        <v>45838</v>
      </c>
      <c r="C702" s="5" t="s">
        <v>1697</v>
      </c>
      <c r="D702" s="5" t="s">
        <v>1698</v>
      </c>
      <c r="E702" s="5" t="s">
        <v>1699</v>
      </c>
      <c r="F702" s="5" t="s">
        <v>3264</v>
      </c>
      <c r="G702" s="5" t="s">
        <v>3265</v>
      </c>
      <c r="H702" s="5">
        <f>VLOOKUP(A702,[1]Sheet2!A:B,2,0)</f>
        <v>52245</v>
      </c>
      <c r="I702" s="4">
        <v>45838.2291666667</v>
      </c>
      <c r="J702" s="4">
        <v>45838.25</v>
      </c>
    </row>
    <row r="703" spans="1:10">
      <c r="A703" s="5" t="s">
        <v>3305</v>
      </c>
      <c r="B703" s="6">
        <v>45838</v>
      </c>
      <c r="C703" s="5" t="s">
        <v>1703</v>
      </c>
      <c r="D703" s="5" t="s">
        <v>1702</v>
      </c>
      <c r="E703" s="5" t="s">
        <v>1704</v>
      </c>
      <c r="F703" s="5" t="s">
        <v>3268</v>
      </c>
      <c r="G703" s="5" t="s">
        <v>3269</v>
      </c>
      <c r="H703" s="5">
        <f>VLOOKUP(A703,[1]Sheet2!A:B,2,0)</f>
        <v>43482</v>
      </c>
      <c r="I703" s="4">
        <v>45838.2916666667</v>
      </c>
      <c r="J703" s="4">
        <v>45838.3125</v>
      </c>
    </row>
  </sheetData>
  <autoFilter xmlns:etc="http://www.wps.cn/officeDocument/2017/etCustomData" ref="E1:E703"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555"/>
  <sheetViews>
    <sheetView workbookViewId="0">
      <selection activeCell="G13" sqref="G13"/>
    </sheetView>
  </sheetViews>
  <sheetFormatPr defaultColWidth="9.23076923076923" defaultRowHeight="16.8"/>
  <cols>
    <col min="4" max="4" width="10.3076923076923"/>
    <col min="6" max="6" width="16.0192307692308" customWidth="1"/>
    <col min="7" max="7" width="27.0865384615385" customWidth="1"/>
  </cols>
  <sheetData>
    <row r="1" spans="1:17">
      <c r="A1" s="3" t="s">
        <v>3306</v>
      </c>
      <c r="B1" s="3" t="s">
        <v>3307</v>
      </c>
      <c r="C1" s="3" t="s">
        <v>3308</v>
      </c>
      <c r="D1" s="3" t="s">
        <v>3309</v>
      </c>
      <c r="E1" s="3" t="s">
        <v>3310</v>
      </c>
      <c r="F1" s="3" t="s">
        <v>3311</v>
      </c>
      <c r="G1" s="3" t="s">
        <v>3312</v>
      </c>
      <c r="H1" s="3" t="s">
        <v>75</v>
      </c>
      <c r="I1" s="3" t="s">
        <v>3313</v>
      </c>
      <c r="J1" s="3" t="s">
        <v>3314</v>
      </c>
      <c r="K1" s="3" t="s">
        <v>3315</v>
      </c>
      <c r="L1" s="3" t="s">
        <v>3316</v>
      </c>
      <c r="M1" s="3" t="s">
        <v>3317</v>
      </c>
      <c r="N1" s="3" t="s">
        <v>3318</v>
      </c>
      <c r="O1" s="3" t="s">
        <v>3319</v>
      </c>
      <c r="P1" s="3" t="s">
        <v>3320</v>
      </c>
      <c r="Q1" t="s">
        <v>3321</v>
      </c>
    </row>
    <row r="2" spans="1:16">
      <c r="A2" s="3" t="s">
        <v>1749</v>
      </c>
      <c r="B2" s="3">
        <v>1191435</v>
      </c>
      <c r="C2" s="3" t="str">
        <f>VLOOKUP(B2,[3]Sheet2!$A:$B,2,0)</f>
        <v>常温</v>
      </c>
      <c r="D2" s="3" t="str">
        <f>VLOOKUP(B2,[2]Sheet1!$C:$N,8,0)</f>
        <v>蔬菜水果</v>
      </c>
      <c r="E2" s="3" t="str">
        <f>VLOOKUP(B2,[2]Sheet1!$C:$N,10,0)</f>
        <v>蔬菜</v>
      </c>
      <c r="F2" s="3" t="str">
        <f>VLOOKUP(B2,[2]Sheet1!$C:$N,12,0)</f>
        <v>调味类</v>
      </c>
      <c r="G2" s="3" t="s">
        <v>3322</v>
      </c>
      <c r="H2" s="3" t="s">
        <v>3323</v>
      </c>
      <c r="I2" s="3">
        <v>1.78</v>
      </c>
      <c r="J2" s="3"/>
      <c r="K2" s="3"/>
      <c r="L2" s="3"/>
      <c r="M2" s="3">
        <v>2.5</v>
      </c>
      <c r="N2" s="3"/>
      <c r="O2" s="3"/>
      <c r="P2" s="3"/>
    </row>
    <row r="3" spans="1:16">
      <c r="A3" s="3" t="s">
        <v>3212</v>
      </c>
      <c r="B3" s="3">
        <v>1234224</v>
      </c>
      <c r="C3" s="3" t="str">
        <f>VLOOKUP(B3,[3]Sheet2!$A:$B,2,0)</f>
        <v>常温</v>
      </c>
      <c r="D3" s="3" t="str">
        <f>VLOOKUP(B3,[2]Sheet1!$C:$N,8,0)</f>
        <v>蔬菜水果</v>
      </c>
      <c r="E3" s="3" t="str">
        <f>VLOOKUP(B3,[2]Sheet1!$C:$N,10,0)</f>
        <v>蔬菜</v>
      </c>
      <c r="F3" s="3" t="str">
        <f>VLOOKUP(B3,[2]Sheet1!$C:$N,12,0)</f>
        <v>瓜果类</v>
      </c>
      <c r="G3" s="3" t="s">
        <v>3324</v>
      </c>
      <c r="H3" s="3" t="s">
        <v>3323</v>
      </c>
      <c r="I3" s="3">
        <v>5.22</v>
      </c>
      <c r="J3" s="3"/>
      <c r="K3" s="3"/>
      <c r="L3" s="3"/>
      <c r="M3" s="3">
        <v>2.9</v>
      </c>
      <c r="N3" s="3"/>
      <c r="O3" s="3"/>
      <c r="P3" s="3"/>
    </row>
    <row r="4" spans="1:16">
      <c r="A4" s="3" t="s">
        <v>1851</v>
      </c>
      <c r="B4" s="3">
        <v>1912511</v>
      </c>
      <c r="C4" s="3" t="str">
        <f>VLOOKUP(B4,[3]Sheet2!$A:$B,2,0)</f>
        <v>热鲜</v>
      </c>
      <c r="D4" s="3" t="str">
        <f>VLOOKUP(B4,[2]Sheet1!$C:$N,8,0)</f>
        <v>肉禽水产</v>
      </c>
      <c r="E4" s="3" t="str">
        <f>VLOOKUP(B4,[2]Sheet1!$C:$N,10,0)</f>
        <v>猪肉</v>
      </c>
      <c r="F4" s="3" t="str">
        <f>VLOOKUP(B4,[2]Sheet1!$C:$N,12,0)</f>
        <v>热鲜猪骨类</v>
      </c>
      <c r="G4" s="3" t="s">
        <v>3325</v>
      </c>
      <c r="H4" s="3" t="s">
        <v>3323</v>
      </c>
      <c r="I4" s="3">
        <v>6.03</v>
      </c>
      <c r="J4" s="3"/>
      <c r="K4" s="3"/>
      <c r="L4" s="3"/>
      <c r="M4" s="3">
        <v>2.8</v>
      </c>
      <c r="N4" s="3"/>
      <c r="O4" s="3"/>
      <c r="P4" s="3"/>
    </row>
    <row r="5" spans="1:16">
      <c r="A5" s="3" t="s">
        <v>1874</v>
      </c>
      <c r="B5" s="3">
        <v>2007166</v>
      </c>
      <c r="C5" s="3" t="str">
        <f>VLOOKUP(B5,[3]Sheet2!$A:$B,2,0)</f>
        <v>常温</v>
      </c>
      <c r="D5" s="3" t="str">
        <f>VLOOKUP(B5,[2]Sheet1!$C:$N,8,0)</f>
        <v>蔬菜水果</v>
      </c>
      <c r="E5" s="3" t="str">
        <f>VLOOKUP(B5,[2]Sheet1!$C:$N,10,0)</f>
        <v>蔬菜</v>
      </c>
      <c r="F5" s="3" t="str">
        <f>VLOOKUP(B5,[2]Sheet1!$C:$N,12,0)</f>
        <v>调味类</v>
      </c>
      <c r="G5" s="3" t="s">
        <v>3326</v>
      </c>
      <c r="H5" s="3" t="s">
        <v>3323</v>
      </c>
      <c r="I5" s="3">
        <v>1.08</v>
      </c>
      <c r="J5" s="3"/>
      <c r="K5" s="3"/>
      <c r="L5" s="3"/>
      <c r="M5" s="3">
        <v>2.5</v>
      </c>
      <c r="N5" s="3"/>
      <c r="O5" s="3"/>
      <c r="P5" s="3"/>
    </row>
    <row r="6" spans="1:16">
      <c r="A6" s="3" t="s">
        <v>1938</v>
      </c>
      <c r="B6" s="3">
        <v>1271589</v>
      </c>
      <c r="C6" s="3" t="str">
        <f>VLOOKUP(B6,[3]Sheet2!$A:$B,2,0)</f>
        <v>常温</v>
      </c>
      <c r="D6" s="3" t="str">
        <f>VLOOKUP(B6,[2]Sheet1!$C:$N,8,0)</f>
        <v>蔬菜水果</v>
      </c>
      <c r="E6" s="3" t="str">
        <f>VLOOKUP(B6,[2]Sheet1!$C:$N,10,0)</f>
        <v>蔬菜</v>
      </c>
      <c r="F6" s="3" t="str">
        <f>VLOOKUP(B6,[2]Sheet1!$C:$N,12,0)</f>
        <v>调味类</v>
      </c>
      <c r="G6" s="3" t="s">
        <v>3327</v>
      </c>
      <c r="H6" s="3" t="s">
        <v>3323</v>
      </c>
      <c r="I6" s="3">
        <v>0.23</v>
      </c>
      <c r="J6" s="3"/>
      <c r="K6" s="3"/>
      <c r="L6" s="3"/>
      <c r="M6" s="3">
        <v>5</v>
      </c>
      <c r="N6" s="3"/>
      <c r="O6" s="3"/>
      <c r="P6" s="3"/>
    </row>
    <row r="7" spans="1:16">
      <c r="A7" s="3" t="s">
        <v>2079</v>
      </c>
      <c r="B7" s="3">
        <v>1275890</v>
      </c>
      <c r="C7" s="3" t="str">
        <f>VLOOKUP(B7,[3]Sheet2!$A:$B,2,0)</f>
        <v>冷藏</v>
      </c>
      <c r="D7" s="3" t="str">
        <f>VLOOKUP(B7,[2]Sheet1!$C:$N,8,0)</f>
        <v>蔬菜水果</v>
      </c>
      <c r="E7" s="3" t="str">
        <f>VLOOKUP(B7,[2]Sheet1!$C:$N,10,0)</f>
        <v>蔬菜</v>
      </c>
      <c r="F7" s="3" t="str">
        <f>VLOOKUP(B7,[2]Sheet1!$C:$N,12,0)</f>
        <v>净菜</v>
      </c>
      <c r="G7" s="3" t="s">
        <v>3328</v>
      </c>
      <c r="H7" s="3" t="s">
        <v>3323</v>
      </c>
      <c r="I7" s="3">
        <v>8</v>
      </c>
      <c r="J7" s="3"/>
      <c r="K7" s="3"/>
      <c r="L7" s="3"/>
      <c r="M7" s="3">
        <v>3.5</v>
      </c>
      <c r="N7" s="3"/>
      <c r="O7" s="3"/>
      <c r="P7" s="3"/>
    </row>
    <row r="8" spans="1:16">
      <c r="A8" s="3" t="s">
        <v>2019</v>
      </c>
      <c r="B8" s="3">
        <v>1639272</v>
      </c>
      <c r="C8" s="3" t="str">
        <f>VLOOKUP(B8,[3]Sheet2!$A:$B,2,0)</f>
        <v>常温</v>
      </c>
      <c r="D8" s="3" t="str">
        <f>VLOOKUP(B8,[2]Sheet1!$C:$N,8,0)</f>
        <v>干货加工</v>
      </c>
      <c r="E8" s="3" t="str">
        <f>VLOOKUP(B8,[2]Sheet1!$C:$N,10,0)</f>
        <v>熟食烘焙</v>
      </c>
      <c r="F8" s="3" t="str">
        <f>VLOOKUP(B8,[2]Sheet1!$C:$N,12,0)</f>
        <v>熟食丸子</v>
      </c>
      <c r="G8" s="3" t="s">
        <v>3329</v>
      </c>
      <c r="H8" s="3" t="s">
        <v>3323</v>
      </c>
      <c r="I8" s="3">
        <v>0.5</v>
      </c>
      <c r="J8" s="3"/>
      <c r="K8" s="3"/>
      <c r="L8" s="3"/>
      <c r="M8" s="3">
        <v>2.5</v>
      </c>
      <c r="N8" s="3"/>
      <c r="O8" s="3"/>
      <c r="P8" s="3"/>
    </row>
    <row r="9" spans="1:16">
      <c r="A9" s="3" t="s">
        <v>2029</v>
      </c>
      <c r="B9" s="3">
        <v>852410</v>
      </c>
      <c r="C9" s="3" t="str">
        <f>VLOOKUP(B9,[3]Sheet2!$A:$B,2,0)</f>
        <v>常温</v>
      </c>
      <c r="D9" s="3" t="str">
        <f>VLOOKUP(B9,[2]Sheet1!$C:$N,8,0)</f>
        <v>蔬菜水果</v>
      </c>
      <c r="E9" s="3" t="str">
        <f>VLOOKUP(B9,[2]Sheet1!$C:$N,10,0)</f>
        <v>蔬菜</v>
      </c>
      <c r="F9" s="3" t="str">
        <f>VLOOKUP(B9,[2]Sheet1!$C:$N,12,0)</f>
        <v>茄果类</v>
      </c>
      <c r="G9" s="3" t="s">
        <v>3330</v>
      </c>
      <c r="H9" s="3" t="s">
        <v>3323</v>
      </c>
      <c r="I9" s="3">
        <v>6.58</v>
      </c>
      <c r="J9" s="3"/>
      <c r="K9" s="3"/>
      <c r="L9" s="3"/>
      <c r="M9" s="3">
        <v>2.5</v>
      </c>
      <c r="N9" s="3"/>
      <c r="O9" s="3"/>
      <c r="P9" s="3"/>
    </row>
    <row r="10" spans="1:16">
      <c r="A10" s="3" t="s">
        <v>1865</v>
      </c>
      <c r="B10" s="3">
        <v>1279167</v>
      </c>
      <c r="C10" s="3" t="str">
        <f>VLOOKUP(B10,[3]Sheet2!$A:$B,2,0)</f>
        <v>常温</v>
      </c>
      <c r="D10" s="3" t="str">
        <f>VLOOKUP(B10,[2]Sheet1!$C:$N,8,0)</f>
        <v>蔬菜水果</v>
      </c>
      <c r="E10" s="3" t="str">
        <f>VLOOKUP(B10,[2]Sheet1!$C:$N,10,0)</f>
        <v>蔬菜</v>
      </c>
      <c r="F10" s="3" t="str">
        <f>VLOOKUP(B10,[2]Sheet1!$C:$N,12,0)</f>
        <v>净菜</v>
      </c>
      <c r="G10" s="3" t="s">
        <v>3331</v>
      </c>
      <c r="H10" s="3" t="s">
        <v>3323</v>
      </c>
      <c r="I10" s="3">
        <v>10.22</v>
      </c>
      <c r="J10" s="3"/>
      <c r="K10" s="3"/>
      <c r="L10" s="3"/>
      <c r="M10" s="3">
        <v>4.5</v>
      </c>
      <c r="N10" s="3"/>
      <c r="O10" s="3"/>
      <c r="P10" s="3"/>
    </row>
    <row r="11" spans="1:16">
      <c r="A11" s="3" t="s">
        <v>2124</v>
      </c>
      <c r="B11" s="3">
        <v>563</v>
      </c>
      <c r="C11" s="3" t="str">
        <f>VLOOKUP(B11,[3]Sheet2!$A:$B,2,0)</f>
        <v>常温</v>
      </c>
      <c r="D11" s="3" t="str">
        <f>VLOOKUP(B11,[2]Sheet1!$C:$N,8,0)</f>
        <v>蔬菜水果</v>
      </c>
      <c r="E11" s="3" t="str">
        <f>VLOOKUP(B11,[2]Sheet1!$C:$N,10,0)</f>
        <v>蔬菜</v>
      </c>
      <c r="F11" s="3" t="str">
        <f>VLOOKUP(B11,[2]Sheet1!$C:$N,12,0)</f>
        <v>瓜果类</v>
      </c>
      <c r="G11" s="3" t="s">
        <v>3332</v>
      </c>
      <c r="H11" s="3" t="s">
        <v>3323</v>
      </c>
      <c r="I11" s="3">
        <v>12.66</v>
      </c>
      <c r="J11" s="3"/>
      <c r="K11" s="3"/>
      <c r="L11" s="3"/>
      <c r="M11" s="3">
        <v>2</v>
      </c>
      <c r="N11" s="3"/>
      <c r="O11" s="3"/>
      <c r="P11" s="3"/>
    </row>
    <row r="12" spans="1:16">
      <c r="A12" s="3" t="s">
        <v>2166</v>
      </c>
      <c r="B12" s="3">
        <v>1286448</v>
      </c>
      <c r="C12" s="3" t="str">
        <f>VLOOKUP(B12,[3]Sheet2!$A:$B,2,0)</f>
        <v>常温</v>
      </c>
      <c r="D12" s="3" t="str">
        <f>VLOOKUP(B12,[2]Sheet1!$C:$N,8,0)</f>
        <v>蔬菜水果</v>
      </c>
      <c r="E12" s="3" t="str">
        <f>VLOOKUP(B12,[2]Sheet1!$C:$N,10,0)</f>
        <v>水果</v>
      </c>
      <c r="F12" s="3" t="str">
        <f>VLOOKUP(B12,[2]Sheet1!$C:$N,12,0)</f>
        <v>浆果</v>
      </c>
      <c r="G12" s="3" t="s">
        <v>3333</v>
      </c>
      <c r="H12" s="3" t="s">
        <v>3323</v>
      </c>
      <c r="I12" s="3">
        <v>4.53</v>
      </c>
      <c r="J12" s="3"/>
      <c r="K12" s="3"/>
      <c r="L12" s="3"/>
      <c r="M12" s="3">
        <v>4</v>
      </c>
      <c r="N12" s="3"/>
      <c r="O12" s="3"/>
      <c r="P12" s="3"/>
    </row>
    <row r="13" spans="1:16">
      <c r="A13" s="3" t="s">
        <v>2187</v>
      </c>
      <c r="B13" s="3">
        <v>2031952</v>
      </c>
      <c r="C13" s="3" t="str">
        <f>VLOOKUP(B13,[3]Sheet2!$A:$B,2,0)</f>
        <v>常温</v>
      </c>
      <c r="D13" s="3" t="str">
        <f>VLOOKUP(B13,[2]Sheet1!$C:$N,8,0)</f>
        <v>蔬菜水果</v>
      </c>
      <c r="E13" s="3" t="str">
        <f>VLOOKUP(B13,[2]Sheet1!$C:$N,10,0)</f>
        <v>水果</v>
      </c>
      <c r="F13" s="3" t="str">
        <f>VLOOKUP(B13,[2]Sheet1!$C:$N,12,0)</f>
        <v>核果</v>
      </c>
      <c r="G13" s="3" t="s">
        <v>3334</v>
      </c>
      <c r="H13" s="3" t="s">
        <v>3323</v>
      </c>
      <c r="I13" s="3">
        <v>15.51</v>
      </c>
      <c r="J13" s="3"/>
      <c r="K13" s="3"/>
      <c r="L13" s="3"/>
      <c r="M13" s="3">
        <v>2.5</v>
      </c>
      <c r="N13" s="3"/>
      <c r="O13" s="3"/>
      <c r="P13" s="3"/>
    </row>
    <row r="14" spans="1:16">
      <c r="A14" s="3" t="s">
        <v>2217</v>
      </c>
      <c r="B14" s="3">
        <v>775039</v>
      </c>
      <c r="C14" s="3" t="str">
        <f>VLOOKUP(B14,[3]Sheet2!$A:$B,2,0)</f>
        <v>常温</v>
      </c>
      <c r="D14" s="3" t="str">
        <f>VLOOKUP(B14,[2]Sheet1!$C:$N,8,0)</f>
        <v>蔬菜水果</v>
      </c>
      <c r="E14" s="3" t="str">
        <f>VLOOKUP(B14,[2]Sheet1!$C:$N,10,0)</f>
        <v>蔬菜</v>
      </c>
      <c r="F14" s="3" t="str">
        <f>VLOOKUP(B14,[2]Sheet1!$C:$N,12,0)</f>
        <v>叶菜类</v>
      </c>
      <c r="G14" s="3" t="s">
        <v>3335</v>
      </c>
      <c r="H14" s="3" t="s">
        <v>3323</v>
      </c>
      <c r="I14" s="3">
        <v>0.5</v>
      </c>
      <c r="J14" s="3"/>
      <c r="K14" s="3"/>
      <c r="L14" s="3"/>
      <c r="M14" s="3">
        <v>7</v>
      </c>
      <c r="N14" s="3"/>
      <c r="O14" s="3"/>
      <c r="P14" s="3"/>
    </row>
    <row r="15" spans="1:16">
      <c r="A15" s="3" t="s">
        <v>2292</v>
      </c>
      <c r="B15" s="3">
        <v>1279167</v>
      </c>
      <c r="C15" s="3" t="str">
        <f>VLOOKUP(B15,[3]Sheet2!$A:$B,2,0)</f>
        <v>常温</v>
      </c>
      <c r="D15" s="3" t="str">
        <f>VLOOKUP(B15,[2]Sheet1!$C:$N,8,0)</f>
        <v>蔬菜水果</v>
      </c>
      <c r="E15" s="3" t="str">
        <f>VLOOKUP(B15,[2]Sheet1!$C:$N,10,0)</f>
        <v>蔬菜</v>
      </c>
      <c r="F15" s="3" t="str">
        <f>VLOOKUP(B15,[2]Sheet1!$C:$N,12,0)</f>
        <v>净菜</v>
      </c>
      <c r="G15" s="3" t="s">
        <v>3331</v>
      </c>
      <c r="H15" s="3" t="s">
        <v>3323</v>
      </c>
      <c r="I15" s="3">
        <v>10.16</v>
      </c>
      <c r="J15" s="3"/>
      <c r="K15" s="3"/>
      <c r="L15" s="3"/>
      <c r="M15" s="3">
        <v>4.5</v>
      </c>
      <c r="N15" s="3"/>
      <c r="O15" s="3"/>
      <c r="P15" s="3"/>
    </row>
    <row r="16" spans="1:16">
      <c r="A16" s="3" t="s">
        <v>2118</v>
      </c>
      <c r="B16" s="3">
        <v>1309382</v>
      </c>
      <c r="C16" s="3" t="str">
        <f>VLOOKUP(B16,[3]Sheet2!$A:$B,2,0)</f>
        <v>常温</v>
      </c>
      <c r="D16" s="3" t="str">
        <f>VLOOKUP(B16,[2]Sheet1!$C:$N,8,0)</f>
        <v>蔬菜水果</v>
      </c>
      <c r="E16" s="3" t="str">
        <f>VLOOKUP(B16,[2]Sheet1!$C:$N,10,0)</f>
        <v>蔬菜</v>
      </c>
      <c r="F16" s="3" t="str">
        <f>VLOOKUP(B16,[2]Sheet1!$C:$N,12,0)</f>
        <v>豆类</v>
      </c>
      <c r="G16" s="3" t="s">
        <v>3336</v>
      </c>
      <c r="H16" s="3" t="s">
        <v>3323</v>
      </c>
      <c r="I16" s="3">
        <v>1.12</v>
      </c>
      <c r="J16" s="3"/>
      <c r="K16" s="3"/>
      <c r="L16" s="3"/>
      <c r="M16" s="3">
        <v>5</v>
      </c>
      <c r="N16" s="3"/>
      <c r="O16" s="3"/>
      <c r="P16" s="3"/>
    </row>
    <row r="17" spans="1:16">
      <c r="A17" s="3" t="s">
        <v>2042</v>
      </c>
      <c r="B17" s="3">
        <v>1271599</v>
      </c>
      <c r="C17" s="3" t="str">
        <f>VLOOKUP(B17,[3]Sheet2!$A:$B,2,0)</f>
        <v>常温</v>
      </c>
      <c r="D17" s="3" t="str">
        <f>VLOOKUP(B17,[2]Sheet1!$C:$N,8,0)</f>
        <v>蔬菜水果</v>
      </c>
      <c r="E17" s="3" t="str">
        <f>VLOOKUP(B17,[2]Sheet1!$C:$N,10,0)</f>
        <v>蔬菜</v>
      </c>
      <c r="F17" s="3" t="str">
        <f>VLOOKUP(B17,[2]Sheet1!$C:$N,12,0)</f>
        <v>调味类</v>
      </c>
      <c r="G17" s="3" t="s">
        <v>3337</v>
      </c>
      <c r="H17" s="3" t="s">
        <v>3323</v>
      </c>
      <c r="I17" s="3">
        <v>1.1</v>
      </c>
      <c r="J17" s="3"/>
      <c r="K17" s="3"/>
      <c r="L17" s="3"/>
      <c r="M17" s="3">
        <v>5</v>
      </c>
      <c r="N17" s="3"/>
      <c r="O17" s="3"/>
      <c r="P17" s="3"/>
    </row>
    <row r="18" spans="1:16">
      <c r="A18" s="3" t="s">
        <v>2047</v>
      </c>
      <c r="B18" s="3">
        <v>846491</v>
      </c>
      <c r="C18" s="3" t="str">
        <f>VLOOKUP(B18,[3]Sheet2!$A:$B,2,0)</f>
        <v>冷藏</v>
      </c>
      <c r="D18" s="3" t="str">
        <f>VLOOKUP(B18,[2]Sheet1!$C:$N,8,0)</f>
        <v>蔬菜水果</v>
      </c>
      <c r="E18" s="3" t="str">
        <f>VLOOKUP(B18,[2]Sheet1!$C:$N,10,0)</f>
        <v>蔬菜</v>
      </c>
      <c r="F18" s="3" t="str">
        <f>VLOOKUP(B18,[2]Sheet1!$C:$N,12,0)</f>
        <v>净菜</v>
      </c>
      <c r="G18" s="3" t="s">
        <v>3338</v>
      </c>
      <c r="H18" s="3" t="s">
        <v>3323</v>
      </c>
      <c r="I18" s="3">
        <v>3.02</v>
      </c>
      <c r="J18" s="3"/>
      <c r="K18" s="3"/>
      <c r="L18" s="3"/>
      <c r="M18" s="3">
        <v>3.5</v>
      </c>
      <c r="N18" s="3"/>
      <c r="O18" s="3"/>
      <c r="P18" s="3"/>
    </row>
    <row r="19" spans="1:16">
      <c r="A19" s="3" t="s">
        <v>2173</v>
      </c>
      <c r="B19" s="3">
        <v>1179974</v>
      </c>
      <c r="C19" s="3" t="str">
        <f>VLOOKUP(B19,[3]Sheet2!$A:$B,2,0)</f>
        <v>常温</v>
      </c>
      <c r="D19" s="3" t="str">
        <f>VLOOKUP(B19,[2]Sheet1!$C:$N,8,0)</f>
        <v>干货加工</v>
      </c>
      <c r="E19" s="3" t="str">
        <f>VLOOKUP(B19,[2]Sheet1!$C:$N,10,0)</f>
        <v>熟食烘焙</v>
      </c>
      <c r="F19" s="3" t="str">
        <f>VLOOKUP(B19,[2]Sheet1!$C:$N,12,0)</f>
        <v>烘焙包点</v>
      </c>
      <c r="G19" s="3" t="s">
        <v>3339</v>
      </c>
      <c r="H19" s="3" t="s">
        <v>3323</v>
      </c>
      <c r="I19" s="3">
        <v>5.02</v>
      </c>
      <c r="J19" s="3"/>
      <c r="K19" s="3"/>
      <c r="L19" s="3"/>
      <c r="M19" s="3">
        <v>2.5</v>
      </c>
      <c r="N19" s="3"/>
      <c r="O19" s="3"/>
      <c r="P19" s="3"/>
    </row>
    <row r="20" spans="1:16">
      <c r="A20" s="3" t="s">
        <v>1996</v>
      </c>
      <c r="B20" s="3">
        <v>1284458</v>
      </c>
      <c r="C20" s="3" t="str">
        <f>VLOOKUP(B20,[3]Sheet2!$A:$B,2,0)</f>
        <v>常温</v>
      </c>
      <c r="D20" s="3" t="str">
        <f>VLOOKUP(B20,[2]Sheet1!$C:$N,8,0)</f>
        <v>蔬菜水果</v>
      </c>
      <c r="E20" s="3" t="str">
        <f>VLOOKUP(B20,[2]Sheet1!$C:$N,10,0)</f>
        <v>蔬菜</v>
      </c>
      <c r="F20" s="3" t="str">
        <f>VLOOKUP(B20,[2]Sheet1!$C:$N,12,0)</f>
        <v>根茎类</v>
      </c>
      <c r="G20" s="3" t="s">
        <v>3340</v>
      </c>
      <c r="H20" s="3" t="s">
        <v>3323</v>
      </c>
      <c r="I20" s="3">
        <v>8.73</v>
      </c>
      <c r="J20" s="3"/>
      <c r="K20" s="3"/>
      <c r="L20" s="3"/>
      <c r="M20" s="3">
        <v>1.5</v>
      </c>
      <c r="N20" s="3"/>
      <c r="O20" s="3"/>
      <c r="P20" s="3"/>
    </row>
    <row r="21" spans="1:16">
      <c r="A21" s="3" t="s">
        <v>1951</v>
      </c>
      <c r="B21" s="3">
        <v>1699567</v>
      </c>
      <c r="C21" s="3" t="str">
        <f>VLOOKUP(B21,[3]Sheet2!$A:$B,2,0)</f>
        <v>冷冻</v>
      </c>
      <c r="D21" s="3" t="str">
        <f>VLOOKUP(B21,[2]Sheet1!$C:$N,8,0)</f>
        <v>干货加工</v>
      </c>
      <c r="E21" s="3" t="str">
        <f>VLOOKUP(B21,[2]Sheet1!$C:$N,10,0)</f>
        <v>熟食烘焙</v>
      </c>
      <c r="F21" s="3" t="str">
        <f>VLOOKUP(B21,[2]Sheet1!$C:$N,12,0)</f>
        <v>烘焙包点</v>
      </c>
      <c r="G21" s="3" t="s">
        <v>3341</v>
      </c>
      <c r="H21" s="3" t="s">
        <v>3342</v>
      </c>
      <c r="I21" s="3">
        <v>3</v>
      </c>
      <c r="J21" s="3">
        <v>10</v>
      </c>
      <c r="K21" s="3">
        <v>6</v>
      </c>
      <c r="L21" s="3">
        <v>13</v>
      </c>
      <c r="M21" s="3"/>
      <c r="N21" s="3"/>
      <c r="O21" s="3"/>
      <c r="P21" s="3"/>
    </row>
    <row r="22" spans="1:16">
      <c r="A22" s="3" t="s">
        <v>2091</v>
      </c>
      <c r="B22" s="3">
        <v>1490638</v>
      </c>
      <c r="C22" s="3" t="str">
        <f>VLOOKUP(B22,[3]Sheet2!$A:$B,2,0)</f>
        <v>冷藏</v>
      </c>
      <c r="D22" s="3" t="str">
        <f>VLOOKUP(B22,[2]Sheet1!$C:$N,8,0)</f>
        <v>肉禽水产</v>
      </c>
      <c r="E22" s="3" t="str">
        <f>VLOOKUP(B22,[2]Sheet1!$C:$N,10,0)</f>
        <v>猪肉</v>
      </c>
      <c r="F22" s="3" t="str">
        <f>VLOOKUP(B22,[2]Sheet1!$C:$N,12,0)</f>
        <v>热鲜猪肉类</v>
      </c>
      <c r="G22" s="3" t="s">
        <v>3343</v>
      </c>
      <c r="H22" s="3" t="s">
        <v>3323</v>
      </c>
      <c r="I22" s="3">
        <v>1.76</v>
      </c>
      <c r="J22" s="3"/>
      <c r="K22" s="3"/>
      <c r="L22" s="3"/>
      <c r="M22" s="3">
        <v>1.8</v>
      </c>
      <c r="N22" s="3"/>
      <c r="O22" s="3"/>
      <c r="P22" s="3"/>
    </row>
    <row r="23" spans="1:16">
      <c r="A23" s="3" t="s">
        <v>2067</v>
      </c>
      <c r="B23" s="3">
        <v>1095594</v>
      </c>
      <c r="C23" s="3" t="str">
        <f>VLOOKUP(B23,[3]Sheet2!$A:$B,2,0)</f>
        <v>常温</v>
      </c>
      <c r="D23" s="3" t="str">
        <f>VLOOKUP(B23,[2]Sheet1!$C:$N,8,0)</f>
        <v>蔬菜水果</v>
      </c>
      <c r="E23" s="3" t="str">
        <f>VLOOKUP(B23,[2]Sheet1!$C:$N,10,0)</f>
        <v>蔬菜</v>
      </c>
      <c r="F23" s="3" t="str">
        <f>VLOOKUP(B23,[2]Sheet1!$C:$N,12,0)</f>
        <v>调味类</v>
      </c>
      <c r="G23" s="3" t="s">
        <v>3344</v>
      </c>
      <c r="H23" s="3" t="s">
        <v>3323</v>
      </c>
      <c r="I23" s="3">
        <v>5.18</v>
      </c>
      <c r="J23" s="3"/>
      <c r="K23" s="3"/>
      <c r="L23" s="3"/>
      <c r="M23" s="3">
        <v>2.5</v>
      </c>
      <c r="N23" s="3"/>
      <c r="O23" s="3"/>
      <c r="P23" s="3"/>
    </row>
    <row r="24" spans="1:16">
      <c r="A24" s="3" t="s">
        <v>2067</v>
      </c>
      <c r="B24" s="3">
        <v>1166223</v>
      </c>
      <c r="C24" s="3" t="str">
        <f>VLOOKUP(B24,[3]Sheet2!$A:$B,2,0)</f>
        <v>常温</v>
      </c>
      <c r="D24" s="3" t="str">
        <f>VLOOKUP(B24,[2]Sheet1!$C:$N,8,0)</f>
        <v>蔬菜水果</v>
      </c>
      <c r="E24" s="3" t="str">
        <f>VLOOKUP(B24,[2]Sheet1!$C:$N,10,0)</f>
        <v>蔬菜</v>
      </c>
      <c r="F24" s="3" t="str">
        <f>VLOOKUP(B24,[2]Sheet1!$C:$N,12,0)</f>
        <v>叶菜类</v>
      </c>
      <c r="G24" s="3" t="s">
        <v>3345</v>
      </c>
      <c r="H24" s="3" t="s">
        <v>3323</v>
      </c>
      <c r="I24" s="3">
        <v>7.5</v>
      </c>
      <c r="J24" s="3"/>
      <c r="K24" s="3"/>
      <c r="L24" s="3"/>
      <c r="M24" s="3">
        <v>7</v>
      </c>
      <c r="N24" s="3"/>
      <c r="O24" s="3"/>
      <c r="P24" s="3"/>
    </row>
    <row r="25" spans="1:16">
      <c r="A25" s="3" t="s">
        <v>2103</v>
      </c>
      <c r="B25" s="3">
        <v>1613274</v>
      </c>
      <c r="C25" s="3" t="str">
        <f>VLOOKUP(B25,[3]Sheet2!$A:$B,2,0)</f>
        <v>常温</v>
      </c>
      <c r="D25" s="3" t="str">
        <f>VLOOKUP(B25,[2]Sheet1!$C:$N,8,0)</f>
        <v>蔬菜水果</v>
      </c>
      <c r="E25" s="3" t="str">
        <f>VLOOKUP(B25,[2]Sheet1!$C:$N,10,0)</f>
        <v>水果</v>
      </c>
      <c r="F25" s="3" t="str">
        <f>VLOOKUP(B25,[2]Sheet1!$C:$N,12,0)</f>
        <v>仁果</v>
      </c>
      <c r="G25" s="3" t="s">
        <v>3346</v>
      </c>
      <c r="H25" s="3" t="s">
        <v>3323</v>
      </c>
      <c r="I25" s="3">
        <v>14.19</v>
      </c>
      <c r="J25" s="3"/>
      <c r="K25" s="3"/>
      <c r="L25" s="3"/>
      <c r="M25" s="3">
        <v>2.5</v>
      </c>
      <c r="N25" s="3"/>
      <c r="O25" s="3"/>
      <c r="P25" s="3"/>
    </row>
    <row r="26" spans="1:16">
      <c r="A26" s="3" t="s">
        <v>1954</v>
      </c>
      <c r="B26" s="3">
        <v>1551859</v>
      </c>
      <c r="C26" s="3" t="str">
        <f>VLOOKUP(B26,[3]Sheet2!$A:$B,2,0)</f>
        <v>冷藏</v>
      </c>
      <c r="D26" s="3" t="str">
        <f>VLOOKUP(B26,[2]Sheet1!$C:$N,8,0)</f>
        <v>肉禽水产</v>
      </c>
      <c r="E26" s="3" t="str">
        <f>VLOOKUP(B26,[2]Sheet1!$C:$N,10,0)</f>
        <v>猪肉</v>
      </c>
      <c r="F26" s="3" t="str">
        <f>VLOOKUP(B26,[2]Sheet1!$C:$N,12,0)</f>
        <v>冷鲜猪肉类</v>
      </c>
      <c r="G26" s="3" t="s">
        <v>3347</v>
      </c>
      <c r="H26" s="3" t="s">
        <v>3323</v>
      </c>
      <c r="I26" s="3">
        <v>1.02</v>
      </c>
      <c r="J26" s="3"/>
      <c r="K26" s="3"/>
      <c r="L26" s="3"/>
      <c r="M26" s="3">
        <v>1.5</v>
      </c>
      <c r="N26" s="3"/>
      <c r="O26" s="3"/>
      <c r="P26" s="3"/>
    </row>
    <row r="27" spans="1:16">
      <c r="A27" s="3" t="s">
        <v>1865</v>
      </c>
      <c r="B27" s="3">
        <v>1211346</v>
      </c>
      <c r="C27" s="3" t="str">
        <f>VLOOKUP(B27,[3]Sheet2!$A:$B,2,0)</f>
        <v>冷藏</v>
      </c>
      <c r="D27" s="3" t="str">
        <f>VLOOKUP(B27,[2]Sheet1!$C:$N,8,0)</f>
        <v>蔬菜水果</v>
      </c>
      <c r="E27" s="3" t="str">
        <f>VLOOKUP(B27,[2]Sheet1!$C:$N,10,0)</f>
        <v>蔬菜</v>
      </c>
      <c r="F27" s="3" t="str">
        <f>VLOOKUP(B27,[2]Sheet1!$C:$N,12,0)</f>
        <v>茄果类</v>
      </c>
      <c r="G27" s="3" t="s">
        <v>3348</v>
      </c>
      <c r="H27" s="3" t="s">
        <v>3323</v>
      </c>
      <c r="I27" s="3">
        <v>7.9</v>
      </c>
      <c r="J27" s="3"/>
      <c r="K27" s="3"/>
      <c r="L27" s="3"/>
      <c r="M27" s="3">
        <v>4.5</v>
      </c>
      <c r="N27" s="3"/>
      <c r="O27" s="3"/>
      <c r="P27" s="3"/>
    </row>
    <row r="28" spans="1:16">
      <c r="A28" s="3" t="s">
        <v>2035</v>
      </c>
      <c r="B28" s="3">
        <v>1552045</v>
      </c>
      <c r="C28" s="3" t="str">
        <f>VLOOKUP(B28,[3]Sheet2!$A:$B,2,0)</f>
        <v>冷藏</v>
      </c>
      <c r="D28" s="3" t="str">
        <f>VLOOKUP(B28,[2]Sheet1!$C:$N,8,0)</f>
        <v>蔬菜水果</v>
      </c>
      <c r="E28" s="3" t="str">
        <f>VLOOKUP(B28,[2]Sheet1!$C:$N,10,0)</f>
        <v>蔬菜</v>
      </c>
      <c r="F28" s="3" t="str">
        <f>VLOOKUP(B28,[2]Sheet1!$C:$N,12,0)</f>
        <v>净菜</v>
      </c>
      <c r="G28" s="3" t="s">
        <v>3349</v>
      </c>
      <c r="H28" s="3" t="s">
        <v>3323</v>
      </c>
      <c r="I28" s="3">
        <v>2</v>
      </c>
      <c r="J28" s="3"/>
      <c r="K28" s="3"/>
      <c r="L28" s="3"/>
      <c r="M28" s="3">
        <v>3.5</v>
      </c>
      <c r="N28" s="3"/>
      <c r="O28" s="3"/>
      <c r="P28" s="3"/>
    </row>
    <row r="29" spans="1:16">
      <c r="A29" s="3" t="s">
        <v>3243</v>
      </c>
      <c r="B29" s="3">
        <v>457</v>
      </c>
      <c r="C29" s="3" t="str">
        <f>VLOOKUP(B29,[3]Sheet2!$A:$B,2,0)</f>
        <v>常温</v>
      </c>
      <c r="D29" s="3" t="str">
        <f>VLOOKUP(B29,[2]Sheet1!$C:$N,8,0)</f>
        <v>蔬菜水果</v>
      </c>
      <c r="E29" s="3" t="str">
        <f>VLOOKUP(B29,[2]Sheet1!$C:$N,10,0)</f>
        <v>蔬菜</v>
      </c>
      <c r="F29" s="3" t="str">
        <f>VLOOKUP(B29,[2]Sheet1!$C:$N,12,0)</f>
        <v>结球类</v>
      </c>
      <c r="G29" s="3" t="s">
        <v>3350</v>
      </c>
      <c r="H29" s="3" t="s">
        <v>3323</v>
      </c>
      <c r="I29" s="3">
        <v>10.96</v>
      </c>
      <c r="J29" s="3"/>
      <c r="K29" s="3"/>
      <c r="L29" s="3"/>
      <c r="M29" s="3">
        <v>2.8</v>
      </c>
      <c r="N29" s="3"/>
      <c r="O29" s="3"/>
      <c r="P29" s="3"/>
    </row>
    <row r="30" spans="1:16">
      <c r="A30" s="3" t="s">
        <v>3246</v>
      </c>
      <c r="B30" s="3">
        <v>787432</v>
      </c>
      <c r="C30" s="3" t="str">
        <f>VLOOKUP(B30,[3]Sheet2!$A:$B,2,0)</f>
        <v>常温</v>
      </c>
      <c r="D30" s="3" t="str">
        <f>VLOOKUP(B30,[2]Sheet1!$C:$N,8,0)</f>
        <v>蔬菜水果</v>
      </c>
      <c r="E30" s="3" t="str">
        <f>VLOOKUP(B30,[2]Sheet1!$C:$N,10,0)</f>
        <v>蔬菜</v>
      </c>
      <c r="F30" s="3" t="str">
        <f>VLOOKUP(B30,[2]Sheet1!$C:$N,12,0)</f>
        <v>食用菌类</v>
      </c>
      <c r="G30" s="3" t="s">
        <v>3351</v>
      </c>
      <c r="H30" s="3" t="s">
        <v>3323</v>
      </c>
      <c r="I30" s="3">
        <v>0.62</v>
      </c>
      <c r="J30" s="3"/>
      <c r="K30" s="3"/>
      <c r="L30" s="3"/>
      <c r="M30" s="3">
        <v>4.5</v>
      </c>
      <c r="N30" s="3"/>
      <c r="O30" s="3"/>
      <c r="P30" s="3"/>
    </row>
    <row r="31" spans="1:16">
      <c r="A31" s="3" t="s">
        <v>2259</v>
      </c>
      <c r="B31" s="3">
        <v>1271554</v>
      </c>
      <c r="C31" s="3" t="str">
        <f>VLOOKUP(B31,[3]Sheet2!$A:$B,2,0)</f>
        <v>常温</v>
      </c>
      <c r="D31" s="3" t="str">
        <f>VLOOKUP(B31,[2]Sheet1!$C:$N,8,0)</f>
        <v>蔬菜水果</v>
      </c>
      <c r="E31" s="3" t="str">
        <f>VLOOKUP(B31,[2]Sheet1!$C:$N,10,0)</f>
        <v>蔬菜</v>
      </c>
      <c r="F31" s="3" t="str">
        <f>VLOOKUP(B31,[2]Sheet1!$C:$N,12,0)</f>
        <v>食用菌类</v>
      </c>
      <c r="G31" s="3" t="s">
        <v>3352</v>
      </c>
      <c r="H31" s="3" t="s">
        <v>3323</v>
      </c>
      <c r="I31" s="3">
        <v>1</v>
      </c>
      <c r="J31" s="3"/>
      <c r="K31" s="3"/>
      <c r="L31" s="3"/>
      <c r="M31" s="3">
        <v>4.5</v>
      </c>
      <c r="N31" s="3"/>
      <c r="O31" s="3"/>
      <c r="P31" s="3"/>
    </row>
    <row r="32" spans="1:16">
      <c r="A32" s="3" t="s">
        <v>3240</v>
      </c>
      <c r="B32" s="3">
        <v>852410</v>
      </c>
      <c r="C32" s="3" t="str">
        <f>VLOOKUP(B32,[3]Sheet2!$A:$B,2,0)</f>
        <v>常温</v>
      </c>
      <c r="D32" s="3" t="str">
        <f>VLOOKUP(B32,[2]Sheet1!$C:$N,8,0)</f>
        <v>蔬菜水果</v>
      </c>
      <c r="E32" s="3" t="str">
        <f>VLOOKUP(B32,[2]Sheet1!$C:$N,10,0)</f>
        <v>蔬菜</v>
      </c>
      <c r="F32" s="3" t="str">
        <f>VLOOKUP(B32,[2]Sheet1!$C:$N,12,0)</f>
        <v>茄果类</v>
      </c>
      <c r="G32" s="3" t="s">
        <v>3330</v>
      </c>
      <c r="H32" s="3" t="s">
        <v>3323</v>
      </c>
      <c r="I32" s="3">
        <v>1.4</v>
      </c>
      <c r="J32" s="3"/>
      <c r="K32" s="3"/>
      <c r="L32" s="3"/>
      <c r="M32" s="3">
        <v>2.5</v>
      </c>
      <c r="N32" s="3"/>
      <c r="O32" s="3"/>
      <c r="P32" s="3"/>
    </row>
    <row r="33" spans="1:16">
      <c r="A33" s="3" t="s">
        <v>2132</v>
      </c>
      <c r="B33" s="3">
        <v>1140523</v>
      </c>
      <c r="C33" s="3" t="str">
        <f>VLOOKUP(B33,[3]Sheet2!$A:$B,2,0)</f>
        <v>常温</v>
      </c>
      <c r="D33" s="3" t="str">
        <f>VLOOKUP(B33,[2]Sheet1!$C:$N,8,0)</f>
        <v>蔬菜水果</v>
      </c>
      <c r="E33" s="3" t="str">
        <f>VLOOKUP(B33,[2]Sheet1!$C:$N,10,0)</f>
        <v>蔬菜</v>
      </c>
      <c r="F33" s="3" t="str">
        <f>VLOOKUP(B33,[2]Sheet1!$C:$N,12,0)</f>
        <v>根茎类</v>
      </c>
      <c r="G33" s="3" t="s">
        <v>3353</v>
      </c>
      <c r="H33" s="3" t="s">
        <v>3323</v>
      </c>
      <c r="I33" s="3">
        <v>18.16</v>
      </c>
      <c r="J33" s="3"/>
      <c r="K33" s="3"/>
      <c r="L33" s="3"/>
      <c r="M33" s="3">
        <v>2</v>
      </c>
      <c r="N33" s="3"/>
      <c r="O33" s="3"/>
      <c r="P33" s="3"/>
    </row>
    <row r="34" spans="1:16">
      <c r="A34" s="3" t="s">
        <v>2142</v>
      </c>
      <c r="B34" s="3">
        <v>1461547</v>
      </c>
      <c r="C34" s="3" t="str">
        <f>VLOOKUP(B34,[3]Sheet2!$A:$B,2,0)</f>
        <v>常温</v>
      </c>
      <c r="D34" s="3" t="str">
        <f>VLOOKUP(B34,[2]Sheet1!$C:$N,8,0)</f>
        <v>蔬菜水果</v>
      </c>
      <c r="E34" s="3" t="str">
        <f>VLOOKUP(B34,[2]Sheet1!$C:$N,10,0)</f>
        <v>蔬菜</v>
      </c>
      <c r="F34" s="3" t="str">
        <f>VLOOKUP(B34,[2]Sheet1!$C:$N,12,0)</f>
        <v>其他蔬菜类</v>
      </c>
      <c r="G34" s="3" t="s">
        <v>3354</v>
      </c>
      <c r="H34" s="3" t="s">
        <v>3355</v>
      </c>
      <c r="I34" s="3">
        <v>1</v>
      </c>
      <c r="J34" s="3"/>
      <c r="K34" s="3"/>
      <c r="L34" s="3"/>
      <c r="M34" s="3"/>
      <c r="N34" s="3">
        <v>1</v>
      </c>
      <c r="O34" s="3"/>
      <c r="P34" s="3"/>
    </row>
    <row r="35" spans="1:16">
      <c r="A35" s="3" t="s">
        <v>2173</v>
      </c>
      <c r="B35" s="3">
        <v>1179973</v>
      </c>
      <c r="C35" s="3" t="str">
        <f>VLOOKUP(B35,[3]Sheet2!$A:$B,2,0)</f>
        <v>常温</v>
      </c>
      <c r="D35" s="3" t="str">
        <f>VLOOKUP(B35,[2]Sheet1!$C:$N,8,0)</f>
        <v>干货加工</v>
      </c>
      <c r="E35" s="3" t="str">
        <f>VLOOKUP(B35,[2]Sheet1!$C:$N,10,0)</f>
        <v>熟食烘焙</v>
      </c>
      <c r="F35" s="3" t="str">
        <f>VLOOKUP(B35,[2]Sheet1!$C:$N,12,0)</f>
        <v>烘焙包点</v>
      </c>
      <c r="G35" s="3" t="s">
        <v>3356</v>
      </c>
      <c r="H35" s="3" t="s">
        <v>3323</v>
      </c>
      <c r="I35" s="3">
        <v>10.08</v>
      </c>
      <c r="J35" s="3"/>
      <c r="K35" s="3"/>
      <c r="L35" s="3"/>
      <c r="M35" s="3">
        <v>2.5</v>
      </c>
      <c r="N35" s="3"/>
      <c r="O35" s="3"/>
      <c r="P35" s="3"/>
    </row>
    <row r="36" spans="1:16">
      <c r="A36" s="3" t="s">
        <v>1996</v>
      </c>
      <c r="B36" s="3">
        <v>852410</v>
      </c>
      <c r="C36" s="3" t="str">
        <f>VLOOKUP(B36,[3]Sheet2!$A:$B,2,0)</f>
        <v>常温</v>
      </c>
      <c r="D36" s="3" t="str">
        <f>VLOOKUP(B36,[2]Sheet1!$C:$N,8,0)</f>
        <v>蔬菜水果</v>
      </c>
      <c r="E36" s="3" t="str">
        <f>VLOOKUP(B36,[2]Sheet1!$C:$N,10,0)</f>
        <v>蔬菜</v>
      </c>
      <c r="F36" s="3" t="str">
        <f>VLOOKUP(B36,[2]Sheet1!$C:$N,12,0)</f>
        <v>茄果类</v>
      </c>
      <c r="G36" s="3" t="s">
        <v>3330</v>
      </c>
      <c r="H36" s="3" t="s">
        <v>3323</v>
      </c>
      <c r="I36" s="3">
        <v>7.58</v>
      </c>
      <c r="J36" s="3"/>
      <c r="K36" s="3"/>
      <c r="L36" s="3"/>
      <c r="M36" s="3">
        <v>2.5</v>
      </c>
      <c r="N36" s="3"/>
      <c r="O36" s="3"/>
      <c r="P36" s="3"/>
    </row>
    <row r="37" spans="1:16">
      <c r="A37" s="3" t="s">
        <v>2384</v>
      </c>
      <c r="B37" s="3">
        <v>1362929</v>
      </c>
      <c r="C37" s="3" t="str">
        <f>VLOOKUP(B37,[3]Sheet2!$A:$B,2,0)</f>
        <v>热鲜</v>
      </c>
      <c r="D37" s="3" t="str">
        <f>VLOOKUP(B37,[2]Sheet1!$C:$N,8,0)</f>
        <v>肉禽水产</v>
      </c>
      <c r="E37" s="3" t="str">
        <f>VLOOKUP(B37,[2]Sheet1!$C:$N,10,0)</f>
        <v>猪肉</v>
      </c>
      <c r="F37" s="3" t="str">
        <f>VLOOKUP(B37,[2]Sheet1!$C:$N,12,0)</f>
        <v>热鲜猪肉类</v>
      </c>
      <c r="G37" s="3" t="s">
        <v>3357</v>
      </c>
      <c r="H37" s="3" t="s">
        <v>3323</v>
      </c>
      <c r="I37" s="3">
        <v>3.27</v>
      </c>
      <c r="J37" s="3"/>
      <c r="K37" s="3"/>
      <c r="L37" s="3"/>
      <c r="M37" s="3">
        <v>1.8</v>
      </c>
      <c r="N37" s="3"/>
      <c r="O37" s="3"/>
      <c r="P37" s="3"/>
    </row>
    <row r="38" spans="1:16">
      <c r="A38" s="3" t="s">
        <v>2296</v>
      </c>
      <c r="B38" s="3">
        <v>563</v>
      </c>
      <c r="C38" s="3" t="str">
        <f>VLOOKUP(B38,[3]Sheet2!$A:$B,2,0)</f>
        <v>常温</v>
      </c>
      <c r="D38" s="3" t="str">
        <f>VLOOKUP(B38,[2]Sheet1!$C:$N,8,0)</f>
        <v>蔬菜水果</v>
      </c>
      <c r="E38" s="3" t="str">
        <f>VLOOKUP(B38,[2]Sheet1!$C:$N,10,0)</f>
        <v>蔬菜</v>
      </c>
      <c r="F38" s="3" t="str">
        <f>VLOOKUP(B38,[2]Sheet1!$C:$N,12,0)</f>
        <v>瓜果类</v>
      </c>
      <c r="G38" s="3" t="s">
        <v>3332</v>
      </c>
      <c r="H38" s="3" t="s">
        <v>3323</v>
      </c>
      <c r="I38" s="3">
        <v>2.82</v>
      </c>
      <c r="J38" s="3"/>
      <c r="K38" s="3"/>
      <c r="L38" s="3"/>
      <c r="M38" s="3">
        <v>2</v>
      </c>
      <c r="N38" s="3"/>
      <c r="O38" s="3"/>
      <c r="P38" s="3"/>
    </row>
    <row r="39" spans="1:16">
      <c r="A39" s="3" t="s">
        <v>2296</v>
      </c>
      <c r="B39" s="3">
        <v>1250145</v>
      </c>
      <c r="C39" s="3" t="str">
        <f>VLOOKUP(B39,[3]Sheet2!$A:$B,2,0)</f>
        <v>常温</v>
      </c>
      <c r="D39" s="3" t="str">
        <f>VLOOKUP(B39,[2]Sheet1!$C:$N,8,0)</f>
        <v>蔬菜水果</v>
      </c>
      <c r="E39" s="3" t="str">
        <f>VLOOKUP(B39,[2]Sheet1!$C:$N,10,0)</f>
        <v>蔬菜</v>
      </c>
      <c r="F39" s="3" t="str">
        <f>VLOOKUP(B39,[2]Sheet1!$C:$N,12,0)</f>
        <v>根茎类</v>
      </c>
      <c r="G39" s="3" t="s">
        <v>3358</v>
      </c>
      <c r="H39" s="3" t="s">
        <v>3323</v>
      </c>
      <c r="I39" s="3">
        <v>1.52</v>
      </c>
      <c r="J39" s="3"/>
      <c r="K39" s="3"/>
      <c r="L39" s="3"/>
      <c r="M39" s="3">
        <v>1.5</v>
      </c>
      <c r="N39" s="3"/>
      <c r="O39" s="3"/>
      <c r="P39" s="3"/>
    </row>
    <row r="40" spans="1:16">
      <c r="A40" s="3" t="s">
        <v>2296</v>
      </c>
      <c r="B40" s="3">
        <v>2112</v>
      </c>
      <c r="C40" s="3" t="str">
        <f>VLOOKUP(B40,[3]Sheet2!$A:$B,2,0)</f>
        <v>常温</v>
      </c>
      <c r="D40" s="3" t="str">
        <f>VLOOKUP(B40,[2]Sheet1!$C:$N,8,0)</f>
        <v>蔬菜水果</v>
      </c>
      <c r="E40" s="3" t="str">
        <f>VLOOKUP(B40,[2]Sheet1!$C:$N,10,0)</f>
        <v>蔬菜</v>
      </c>
      <c r="F40" s="3" t="str">
        <f>VLOOKUP(B40,[2]Sheet1!$C:$N,12,0)</f>
        <v>结球类</v>
      </c>
      <c r="G40" s="3" t="s">
        <v>3359</v>
      </c>
      <c r="H40" s="3" t="s">
        <v>3323</v>
      </c>
      <c r="I40" s="3">
        <v>2.46</v>
      </c>
      <c r="J40" s="3"/>
      <c r="K40" s="3"/>
      <c r="L40" s="3"/>
      <c r="M40" s="3">
        <v>5</v>
      </c>
      <c r="N40" s="3"/>
      <c r="O40" s="3"/>
      <c r="P40" s="3"/>
    </row>
    <row r="41" spans="1:16">
      <c r="A41" s="3" t="s">
        <v>2302</v>
      </c>
      <c r="B41" s="3">
        <v>1695892</v>
      </c>
      <c r="C41" s="3" t="str">
        <f>VLOOKUP(B41,[3]Sheet2!$A:$B,2,0)</f>
        <v>热鲜</v>
      </c>
      <c r="D41" s="3" t="str">
        <f>VLOOKUP(B41,[2]Sheet1!$C:$N,8,0)</f>
        <v>肉禽水产</v>
      </c>
      <c r="E41" s="3" t="str">
        <f>VLOOKUP(B41,[2]Sheet1!$C:$N,10,0)</f>
        <v>猪肉</v>
      </c>
      <c r="F41" s="3" t="str">
        <f>VLOOKUP(B41,[2]Sheet1!$C:$N,12,0)</f>
        <v>热鲜猪肉类</v>
      </c>
      <c r="G41" s="3" t="s">
        <v>3360</v>
      </c>
      <c r="H41" s="3" t="s">
        <v>3323</v>
      </c>
      <c r="I41" s="3">
        <v>75</v>
      </c>
      <c r="J41" s="3"/>
      <c r="K41" s="3"/>
      <c r="L41" s="3"/>
      <c r="M41" s="3">
        <v>3.5</v>
      </c>
      <c r="N41" s="3"/>
      <c r="O41" s="3"/>
      <c r="P41" s="3"/>
    </row>
    <row r="42" spans="1:16">
      <c r="A42" s="3" t="s">
        <v>2306</v>
      </c>
      <c r="B42" s="3">
        <v>1551873</v>
      </c>
      <c r="C42" s="3" t="str">
        <f>VLOOKUP(B42,[3]Sheet2!$A:$B,2,0)</f>
        <v>冷藏</v>
      </c>
      <c r="D42" s="3" t="str">
        <f>VLOOKUP(B42,[2]Sheet1!$C:$N,8,0)</f>
        <v>蔬菜水果</v>
      </c>
      <c r="E42" s="3" t="str">
        <f>VLOOKUP(B42,[2]Sheet1!$C:$N,10,0)</f>
        <v>蔬菜</v>
      </c>
      <c r="F42" s="3" t="str">
        <f>VLOOKUP(B42,[2]Sheet1!$C:$N,12,0)</f>
        <v>净菜</v>
      </c>
      <c r="G42" s="3" t="s">
        <v>3361</v>
      </c>
      <c r="H42" s="3" t="s">
        <v>3323</v>
      </c>
      <c r="I42" s="3">
        <v>20</v>
      </c>
      <c r="J42" s="3"/>
      <c r="K42" s="3"/>
      <c r="L42" s="3"/>
      <c r="M42" s="3">
        <v>3.5</v>
      </c>
      <c r="N42" s="3"/>
      <c r="O42" s="3"/>
      <c r="P42" s="3"/>
    </row>
    <row r="43" spans="1:16">
      <c r="A43" s="3" t="s">
        <v>3284</v>
      </c>
      <c r="B43" s="3">
        <v>1564731</v>
      </c>
      <c r="C43" s="3" t="str">
        <f>VLOOKUP(B43,[3]Sheet2!$A:$B,2,0)</f>
        <v>热鲜</v>
      </c>
      <c r="D43" s="3" t="str">
        <f>VLOOKUP(B43,[2]Sheet1!$C:$N,8,0)</f>
        <v>肉禽水产</v>
      </c>
      <c r="E43" s="3" t="str">
        <f>VLOOKUP(B43,[2]Sheet1!$C:$N,10,0)</f>
        <v>猪肉</v>
      </c>
      <c r="F43" s="3" t="str">
        <f>VLOOKUP(B43,[2]Sheet1!$C:$N,12,0)</f>
        <v>热鲜猪肉类</v>
      </c>
      <c r="G43" s="3" t="s">
        <v>3362</v>
      </c>
      <c r="H43" s="3" t="s">
        <v>3323</v>
      </c>
      <c r="I43" s="3">
        <v>1.32</v>
      </c>
      <c r="J43" s="3"/>
      <c r="K43" s="3"/>
      <c r="L43" s="3"/>
      <c r="M43" s="3">
        <v>1.8</v>
      </c>
      <c r="N43" s="3"/>
      <c r="O43" s="3"/>
      <c r="P43" s="3"/>
    </row>
    <row r="44" spans="1:16">
      <c r="A44" s="3" t="s">
        <v>1928</v>
      </c>
      <c r="B44" s="3">
        <v>2014737</v>
      </c>
      <c r="C44" s="3" t="str">
        <f>VLOOKUP(B44,[3]Sheet2!$A:$B,2,0)</f>
        <v>常温</v>
      </c>
      <c r="D44" s="3" t="str">
        <f>VLOOKUP(B44,[2]Sheet1!$C:$N,8,0)</f>
        <v>干货加工</v>
      </c>
      <c r="E44" s="3" t="str">
        <f>VLOOKUP(B44,[2]Sheet1!$C:$N,10,0)</f>
        <v>米</v>
      </c>
      <c r="F44" s="3" t="str">
        <f>VLOOKUP(B44,[2]Sheet1!$C:$N,12,0)</f>
        <v>杂粮</v>
      </c>
      <c r="G44" s="3" t="s">
        <v>3363</v>
      </c>
      <c r="H44" s="3" t="s">
        <v>3342</v>
      </c>
      <c r="I44" s="3">
        <v>1</v>
      </c>
      <c r="J44" s="3">
        <v>12</v>
      </c>
      <c r="K44" s="3">
        <v>13</v>
      </c>
      <c r="L44" s="3">
        <v>5</v>
      </c>
      <c r="M44" s="3"/>
      <c r="N44" s="3"/>
      <c r="O44" s="3"/>
      <c r="P44" s="3"/>
    </row>
    <row r="45" spans="1:16">
      <c r="A45" s="3" t="s">
        <v>2322</v>
      </c>
      <c r="B45" s="3">
        <v>1526775</v>
      </c>
      <c r="C45" s="3" t="str">
        <f>VLOOKUP(B45,[3]Sheet2!$A:$B,2,0)</f>
        <v>冷藏</v>
      </c>
      <c r="D45" s="3" t="str">
        <f>VLOOKUP(B45,[2]Sheet1!$C:$N,8,0)</f>
        <v>蔬菜水果</v>
      </c>
      <c r="E45" s="3" t="str">
        <f>VLOOKUP(B45,[2]Sheet1!$C:$N,10,0)</f>
        <v>蔬菜</v>
      </c>
      <c r="F45" s="3" t="str">
        <f>VLOOKUP(B45,[2]Sheet1!$C:$N,12,0)</f>
        <v>根茎类</v>
      </c>
      <c r="G45" s="3" t="s">
        <v>3364</v>
      </c>
      <c r="H45" s="3" t="s">
        <v>3323</v>
      </c>
      <c r="I45" s="3">
        <v>4.04</v>
      </c>
      <c r="J45" s="3"/>
      <c r="K45" s="3"/>
      <c r="L45" s="3"/>
      <c r="M45" s="3">
        <v>1.5</v>
      </c>
      <c r="N45" s="3"/>
      <c r="O45" s="3"/>
      <c r="P45" s="3"/>
    </row>
    <row r="46" spans="1:16">
      <c r="A46" s="3" t="s">
        <v>2328</v>
      </c>
      <c r="B46" s="3">
        <v>1538224</v>
      </c>
      <c r="C46" s="3" t="str">
        <f>VLOOKUP(B46,[3]Sheet2!$A:$B,2,0)</f>
        <v>常温</v>
      </c>
      <c r="D46" s="3" t="str">
        <f>VLOOKUP(B46,[2]Sheet1!$C:$N,8,0)</f>
        <v>干货加工</v>
      </c>
      <c r="E46" s="3" t="str">
        <f>VLOOKUP(B46,[2]Sheet1!$C:$N,10,0)</f>
        <v>米</v>
      </c>
      <c r="F46" s="3" t="str">
        <f>VLOOKUP(B46,[2]Sheet1!$C:$N,12,0)</f>
        <v>杂粮</v>
      </c>
      <c r="G46" s="3" t="s">
        <v>3365</v>
      </c>
      <c r="H46" s="3" t="s">
        <v>3342</v>
      </c>
      <c r="I46" s="3">
        <v>1</v>
      </c>
      <c r="J46" s="3">
        <v>12</v>
      </c>
      <c r="K46" s="3">
        <v>13</v>
      </c>
      <c r="L46" s="3">
        <v>5</v>
      </c>
      <c r="M46" s="3"/>
      <c r="N46" s="3"/>
      <c r="O46" s="3"/>
      <c r="P46" s="3"/>
    </row>
    <row r="47" spans="1:16">
      <c r="A47" s="3" t="s">
        <v>2341</v>
      </c>
      <c r="B47" s="3">
        <v>2031952</v>
      </c>
      <c r="C47" s="3" t="str">
        <f>VLOOKUP(B47,[3]Sheet2!$A:$B,2,0)</f>
        <v>常温</v>
      </c>
      <c r="D47" s="3" t="str">
        <f>VLOOKUP(B47,[2]Sheet1!$C:$N,8,0)</f>
        <v>蔬菜水果</v>
      </c>
      <c r="E47" s="3" t="str">
        <f>VLOOKUP(B47,[2]Sheet1!$C:$N,10,0)</f>
        <v>水果</v>
      </c>
      <c r="F47" s="3" t="str">
        <f>VLOOKUP(B47,[2]Sheet1!$C:$N,12,0)</f>
        <v>核果</v>
      </c>
      <c r="G47" s="3" t="s">
        <v>3334</v>
      </c>
      <c r="H47" s="3" t="s">
        <v>3323</v>
      </c>
      <c r="I47" s="3">
        <v>12.85</v>
      </c>
      <c r="J47" s="3"/>
      <c r="K47" s="3"/>
      <c r="L47" s="3"/>
      <c r="M47" s="3">
        <v>2.5</v>
      </c>
      <c r="N47" s="3"/>
      <c r="O47" s="3"/>
      <c r="P47" s="3"/>
    </row>
    <row r="48" spans="1:16">
      <c r="A48" s="3" t="s">
        <v>2406</v>
      </c>
      <c r="B48" s="3">
        <v>1628918</v>
      </c>
      <c r="C48" s="3" t="str">
        <f>VLOOKUP(B48,[3]Sheet2!$A:$B,2,0)</f>
        <v>常温</v>
      </c>
      <c r="D48" s="3" t="str">
        <f>VLOOKUP(B48,[2]Sheet1!$C:$N,8,0)</f>
        <v>蔬菜水果</v>
      </c>
      <c r="E48" s="3" t="str">
        <f>VLOOKUP(B48,[2]Sheet1!$C:$N,10,0)</f>
        <v>蔬菜</v>
      </c>
      <c r="F48" s="3" t="str">
        <f>VLOOKUP(B48,[2]Sheet1!$C:$N,12,0)</f>
        <v>食用菌类</v>
      </c>
      <c r="G48" s="3" t="s">
        <v>3366</v>
      </c>
      <c r="H48" s="3" t="s">
        <v>3323</v>
      </c>
      <c r="I48" s="3">
        <v>1.7</v>
      </c>
      <c r="J48" s="3"/>
      <c r="K48" s="3"/>
      <c r="L48" s="3"/>
      <c r="M48" s="3">
        <v>4.5</v>
      </c>
      <c r="N48" s="3"/>
      <c r="O48" s="3"/>
      <c r="P48" s="3"/>
    </row>
    <row r="49" spans="1:16">
      <c r="A49" s="3" t="s">
        <v>2344</v>
      </c>
      <c r="B49" s="3">
        <v>1177409</v>
      </c>
      <c r="C49" s="3" t="str">
        <f>VLOOKUP(B49,[3]Sheet2!$A:$B,2,0)</f>
        <v>常温</v>
      </c>
      <c r="D49" s="3" t="str">
        <f>VLOOKUP(B49,[2]Sheet1!$C:$N,8,0)</f>
        <v>蔬菜水果</v>
      </c>
      <c r="E49" s="3" t="str">
        <f>VLOOKUP(B49,[2]Sheet1!$C:$N,10,0)</f>
        <v>蔬菜</v>
      </c>
      <c r="F49" s="3" t="str">
        <f>VLOOKUP(B49,[2]Sheet1!$C:$N,12,0)</f>
        <v>调味类</v>
      </c>
      <c r="G49" s="3" t="s">
        <v>3367</v>
      </c>
      <c r="H49" s="3" t="s">
        <v>3323</v>
      </c>
      <c r="I49" s="3">
        <v>0.5</v>
      </c>
      <c r="J49" s="3"/>
      <c r="K49" s="3"/>
      <c r="L49" s="3"/>
      <c r="M49" s="3">
        <v>4.5</v>
      </c>
      <c r="N49" s="3"/>
      <c r="O49" s="3"/>
      <c r="P49" s="3"/>
    </row>
    <row r="50" spans="1:16">
      <c r="A50" s="3" t="s">
        <v>2354</v>
      </c>
      <c r="B50" s="3">
        <v>1162701</v>
      </c>
      <c r="C50" s="3" t="str">
        <f>VLOOKUP(B50,[3]Sheet2!$A:$B,2,0)</f>
        <v>常温</v>
      </c>
      <c r="D50" s="3" t="str">
        <f>VLOOKUP(B50,[2]Sheet1!$C:$N,8,0)</f>
        <v>干货加工</v>
      </c>
      <c r="E50" s="3" t="str">
        <f>VLOOKUP(B50,[2]Sheet1!$C:$N,10,0)</f>
        <v>干货</v>
      </c>
      <c r="F50" s="3" t="str">
        <f>VLOOKUP(B50,[2]Sheet1!$C:$N,12,0)</f>
        <v>米面制品</v>
      </c>
      <c r="G50" s="3" t="s">
        <v>3368</v>
      </c>
      <c r="H50" s="3" t="s">
        <v>3323</v>
      </c>
      <c r="I50" s="3">
        <v>2.5</v>
      </c>
      <c r="J50" s="3"/>
      <c r="K50" s="3"/>
      <c r="L50" s="3"/>
      <c r="M50" s="3">
        <v>7.5</v>
      </c>
      <c r="N50" s="3"/>
      <c r="O50" s="3"/>
      <c r="P50" s="3"/>
    </row>
    <row r="51" spans="1:16">
      <c r="A51" s="3" t="s">
        <v>2410</v>
      </c>
      <c r="B51" s="3">
        <v>1177409</v>
      </c>
      <c r="C51" s="3" t="str">
        <f>VLOOKUP(B51,[3]Sheet2!$A:$B,2,0)</f>
        <v>常温</v>
      </c>
      <c r="D51" s="3" t="str">
        <f>VLOOKUP(B51,[2]Sheet1!$C:$N,8,0)</f>
        <v>蔬菜水果</v>
      </c>
      <c r="E51" s="3" t="str">
        <f>VLOOKUP(B51,[2]Sheet1!$C:$N,10,0)</f>
        <v>蔬菜</v>
      </c>
      <c r="F51" s="3" t="str">
        <f>VLOOKUP(B51,[2]Sheet1!$C:$N,12,0)</f>
        <v>调味类</v>
      </c>
      <c r="G51" s="3" t="s">
        <v>3367</v>
      </c>
      <c r="H51" s="3" t="s">
        <v>3323</v>
      </c>
      <c r="I51" s="3">
        <v>1.5</v>
      </c>
      <c r="J51" s="3"/>
      <c r="K51" s="3"/>
      <c r="L51" s="3"/>
      <c r="M51" s="3">
        <v>4.5</v>
      </c>
      <c r="N51" s="3"/>
      <c r="O51" s="3"/>
      <c r="P51" s="3"/>
    </row>
    <row r="52" spans="1:16">
      <c r="A52" s="3" t="s">
        <v>2156</v>
      </c>
      <c r="B52" s="3">
        <v>2012263</v>
      </c>
      <c r="C52" s="3" t="str">
        <f>VLOOKUP(B52,[3]Sheet2!$A:$B,2,0)</f>
        <v>常温</v>
      </c>
      <c r="D52" s="3" t="str">
        <f>VLOOKUP(B52,[2]Sheet1!$C:$N,8,0)</f>
        <v>蔬菜水果</v>
      </c>
      <c r="E52" s="3" t="str">
        <f>VLOOKUP(B52,[2]Sheet1!$C:$N,10,0)</f>
        <v>水果</v>
      </c>
      <c r="F52" s="3" t="str">
        <f>VLOOKUP(B52,[2]Sheet1!$C:$N,12,0)</f>
        <v>核果</v>
      </c>
      <c r="G52" s="3" t="s">
        <v>3369</v>
      </c>
      <c r="H52" s="3" t="s">
        <v>3323</v>
      </c>
      <c r="I52" s="3">
        <v>15.22</v>
      </c>
      <c r="J52" s="3"/>
      <c r="K52" s="3"/>
      <c r="L52" s="3"/>
      <c r="M52" s="3">
        <v>2.5</v>
      </c>
      <c r="N52" s="3"/>
      <c r="O52" s="3"/>
      <c r="P52" s="3"/>
    </row>
    <row r="53" spans="1:16">
      <c r="A53" s="3" t="s">
        <v>3270</v>
      </c>
      <c r="B53" s="3">
        <v>1491623</v>
      </c>
      <c r="C53" s="3" t="str">
        <f>VLOOKUP(B53,[3]Sheet2!$A:$B,2,0)</f>
        <v>常温</v>
      </c>
      <c r="D53" s="3" t="str">
        <f>VLOOKUP(B53,[2]Sheet1!$C:$N,8,0)</f>
        <v>肉禽水产</v>
      </c>
      <c r="E53" s="3" t="str">
        <f>VLOOKUP(B53,[2]Sheet1!$C:$N,10,0)</f>
        <v>水产</v>
      </c>
      <c r="F53" s="3" t="str">
        <f>VLOOKUP(B53,[2]Sheet1!$C:$N,12,0)</f>
        <v>活鲜</v>
      </c>
      <c r="G53" s="3" t="s">
        <v>3370</v>
      </c>
      <c r="H53" s="3" t="s">
        <v>3323</v>
      </c>
      <c r="I53" s="3">
        <v>7.5</v>
      </c>
      <c r="J53" s="3"/>
      <c r="K53" s="3"/>
      <c r="L53" s="3"/>
      <c r="M53" s="3">
        <v>6</v>
      </c>
      <c r="N53" s="3"/>
      <c r="O53" s="3"/>
      <c r="P53" s="3"/>
    </row>
    <row r="54" spans="1:16">
      <c r="A54" s="3" t="s">
        <v>1963</v>
      </c>
      <c r="B54" s="3">
        <v>1700370</v>
      </c>
      <c r="C54" s="3" t="str">
        <f>VLOOKUP(B54,[3]Sheet2!$A:$B,2,0)</f>
        <v>冷藏</v>
      </c>
      <c r="D54" s="3" t="str">
        <f>VLOOKUP(B54,[2]Sheet1!$C:$N,8,0)</f>
        <v>蔬菜水果</v>
      </c>
      <c r="E54" s="3" t="str">
        <f>VLOOKUP(B54,[2]Sheet1!$C:$N,10,0)</f>
        <v>蔬菜</v>
      </c>
      <c r="F54" s="3" t="str">
        <f>VLOOKUP(B54,[2]Sheet1!$C:$N,12,0)</f>
        <v>结球类</v>
      </c>
      <c r="G54" s="3" t="s">
        <v>3371</v>
      </c>
      <c r="H54" s="3" t="s">
        <v>3323</v>
      </c>
      <c r="I54" s="3">
        <v>10.72</v>
      </c>
      <c r="J54" s="3"/>
      <c r="K54" s="3"/>
      <c r="L54" s="3"/>
      <c r="M54" s="3">
        <v>2.8</v>
      </c>
      <c r="N54" s="3"/>
      <c r="O54" s="3"/>
      <c r="P54" s="3"/>
    </row>
    <row r="55" spans="1:16">
      <c r="A55" s="3" t="s">
        <v>2292</v>
      </c>
      <c r="B55" s="3">
        <v>2037409</v>
      </c>
      <c r="C55" s="3" t="str">
        <f>VLOOKUP(B55,[3]Sheet2!$A:$B,2,0)</f>
        <v>常温</v>
      </c>
      <c r="D55" s="3" t="str">
        <f>VLOOKUP(B55,[2]Sheet1!$C:$N,8,0)</f>
        <v>蔬菜水果</v>
      </c>
      <c r="E55" s="3" t="str">
        <f>VLOOKUP(B55,[2]Sheet1!$C:$N,10,0)</f>
        <v>水果</v>
      </c>
      <c r="F55" s="3" t="str">
        <f>VLOOKUP(B55,[2]Sheet1!$C:$N,12,0)</f>
        <v>核果</v>
      </c>
      <c r="G55" s="3" t="s">
        <v>3372</v>
      </c>
      <c r="H55" s="3" t="s">
        <v>3323</v>
      </c>
      <c r="I55" s="3">
        <v>11.5</v>
      </c>
      <c r="J55" s="3"/>
      <c r="K55" s="3"/>
      <c r="L55" s="3"/>
      <c r="M55" s="3">
        <v>7</v>
      </c>
      <c r="N55" s="3"/>
      <c r="O55" s="3"/>
      <c r="P55" s="3"/>
    </row>
    <row r="56" spans="1:16">
      <c r="A56" s="3" t="s">
        <v>2359</v>
      </c>
      <c r="B56" s="3">
        <v>2037409</v>
      </c>
      <c r="C56" s="3" t="str">
        <f>VLOOKUP(B56,[3]Sheet2!$A:$B,2,0)</f>
        <v>常温</v>
      </c>
      <c r="D56" s="3" t="str">
        <f>VLOOKUP(B56,[2]Sheet1!$C:$N,8,0)</f>
        <v>蔬菜水果</v>
      </c>
      <c r="E56" s="3" t="str">
        <f>VLOOKUP(B56,[2]Sheet1!$C:$N,10,0)</f>
        <v>水果</v>
      </c>
      <c r="F56" s="3" t="str">
        <f>VLOOKUP(B56,[2]Sheet1!$C:$N,12,0)</f>
        <v>核果</v>
      </c>
      <c r="G56" s="3" t="s">
        <v>3372</v>
      </c>
      <c r="H56" s="3" t="s">
        <v>3323</v>
      </c>
      <c r="I56" s="3">
        <v>0.37</v>
      </c>
      <c r="J56" s="3"/>
      <c r="K56" s="3"/>
      <c r="L56" s="3"/>
      <c r="M56" s="3">
        <v>7</v>
      </c>
      <c r="N56" s="3"/>
      <c r="O56" s="3"/>
      <c r="P56" s="3"/>
    </row>
    <row r="57" spans="1:16">
      <c r="A57" s="3" t="s">
        <v>2430</v>
      </c>
      <c r="B57" s="3">
        <v>1424577</v>
      </c>
      <c r="C57" s="3" t="str">
        <f>VLOOKUP(B57,[3]Sheet2!$A:$B,2,0)</f>
        <v>冷藏</v>
      </c>
      <c r="D57" s="3" t="str">
        <f>VLOOKUP(B57,[2]Sheet1!$C:$N,8,0)</f>
        <v>蔬菜水果</v>
      </c>
      <c r="E57" s="3" t="str">
        <f>VLOOKUP(B57,[2]Sheet1!$C:$N,10,0)</f>
        <v>蔬菜</v>
      </c>
      <c r="F57" s="3" t="str">
        <f>VLOOKUP(B57,[2]Sheet1!$C:$N,12,0)</f>
        <v>叶菜类</v>
      </c>
      <c r="G57" s="3" t="s">
        <v>3373</v>
      </c>
      <c r="H57" s="3" t="s">
        <v>3323</v>
      </c>
      <c r="I57" s="3">
        <v>9.12</v>
      </c>
      <c r="J57" s="3"/>
      <c r="K57" s="3"/>
      <c r="L57" s="3"/>
      <c r="M57" s="3">
        <v>7</v>
      </c>
      <c r="N57" s="3"/>
      <c r="O57" s="3"/>
      <c r="P57" s="3"/>
    </row>
    <row r="58" spans="1:16">
      <c r="A58" s="3" t="s">
        <v>2430</v>
      </c>
      <c r="B58" s="3">
        <v>614</v>
      </c>
      <c r="C58" s="3" t="str">
        <f>VLOOKUP(B58,[3]Sheet2!$A:$B,2,0)</f>
        <v>常温</v>
      </c>
      <c r="D58" s="3" t="str">
        <f>VLOOKUP(B58,[2]Sheet1!$C:$N,8,0)</f>
        <v>蔬菜水果</v>
      </c>
      <c r="E58" s="3" t="str">
        <f>VLOOKUP(B58,[2]Sheet1!$C:$N,10,0)</f>
        <v>蔬菜</v>
      </c>
      <c r="F58" s="3" t="str">
        <f>VLOOKUP(B58,[2]Sheet1!$C:$N,12,0)</f>
        <v>调味类</v>
      </c>
      <c r="G58" s="3" t="s">
        <v>3374</v>
      </c>
      <c r="H58" s="3" t="s">
        <v>3323</v>
      </c>
      <c r="I58" s="3">
        <v>1.56</v>
      </c>
      <c r="J58" s="3"/>
      <c r="K58" s="3"/>
      <c r="L58" s="3"/>
      <c r="M58" s="3">
        <v>2.5</v>
      </c>
      <c r="N58" s="3"/>
      <c r="O58" s="3"/>
      <c r="P58" s="3"/>
    </row>
    <row r="59" spans="1:16">
      <c r="A59" s="3" t="s">
        <v>2365</v>
      </c>
      <c r="B59" s="3">
        <v>1148640</v>
      </c>
      <c r="C59" s="3" t="str">
        <f>VLOOKUP(B59,[3]Sheet2!$A:$B,2,0)</f>
        <v>常温</v>
      </c>
      <c r="D59" s="3" t="str">
        <f>VLOOKUP(B59,[2]Sheet1!$C:$N,8,0)</f>
        <v>蔬菜水果</v>
      </c>
      <c r="E59" s="3" t="str">
        <f>VLOOKUP(B59,[2]Sheet1!$C:$N,10,0)</f>
        <v>蔬菜</v>
      </c>
      <c r="F59" s="3" t="str">
        <f>VLOOKUP(B59,[2]Sheet1!$C:$N,12,0)</f>
        <v>根茎类</v>
      </c>
      <c r="G59" s="3" t="s">
        <v>3375</v>
      </c>
      <c r="H59" s="3" t="s">
        <v>3323</v>
      </c>
      <c r="I59" s="3">
        <v>5.02</v>
      </c>
      <c r="J59" s="3"/>
      <c r="K59" s="3"/>
      <c r="L59" s="3"/>
      <c r="M59" s="3">
        <v>1.5</v>
      </c>
      <c r="N59" s="3"/>
      <c r="O59" s="3"/>
      <c r="P59" s="3"/>
    </row>
    <row r="60" spans="1:16">
      <c r="A60" s="3" t="s">
        <v>1938</v>
      </c>
      <c r="B60" s="3">
        <v>846708</v>
      </c>
      <c r="C60" s="3" t="str">
        <f>VLOOKUP(B60,[3]Sheet2!$A:$B,2,0)</f>
        <v>常温</v>
      </c>
      <c r="D60" s="3" t="str">
        <f>VLOOKUP(B60,[2]Sheet1!$C:$N,8,0)</f>
        <v>蔬菜水果</v>
      </c>
      <c r="E60" s="3" t="str">
        <f>VLOOKUP(B60,[2]Sheet1!$C:$N,10,0)</f>
        <v>蔬菜</v>
      </c>
      <c r="F60" s="3" t="str">
        <f>VLOOKUP(B60,[2]Sheet1!$C:$N,12,0)</f>
        <v>净菜</v>
      </c>
      <c r="G60" s="3" t="s">
        <v>3376</v>
      </c>
      <c r="H60" s="3" t="s">
        <v>3323</v>
      </c>
      <c r="I60" s="3">
        <v>22</v>
      </c>
      <c r="J60" s="3"/>
      <c r="K60" s="3"/>
      <c r="L60" s="3"/>
      <c r="M60" s="3">
        <v>3.5</v>
      </c>
      <c r="N60" s="3"/>
      <c r="O60" s="3"/>
      <c r="P60" s="3"/>
    </row>
    <row r="61" spans="1:16">
      <c r="A61" s="3" t="s">
        <v>2643</v>
      </c>
      <c r="B61" s="3">
        <v>852439</v>
      </c>
      <c r="C61" s="3" t="str">
        <f>VLOOKUP(B61,[3]Sheet2!$A:$B,2,0)</f>
        <v>常温</v>
      </c>
      <c r="D61" s="3" t="str">
        <f>VLOOKUP(B61,[2]Sheet1!$C:$N,8,0)</f>
        <v>蔬菜水果</v>
      </c>
      <c r="E61" s="3" t="str">
        <f>VLOOKUP(B61,[2]Sheet1!$C:$N,10,0)</f>
        <v>蔬菜</v>
      </c>
      <c r="F61" s="3" t="str">
        <f>VLOOKUP(B61,[2]Sheet1!$C:$N,12,0)</f>
        <v>瓜果类</v>
      </c>
      <c r="G61" s="3" t="s">
        <v>3377</v>
      </c>
      <c r="H61" s="3" t="s">
        <v>3323</v>
      </c>
      <c r="I61" s="3">
        <v>1</v>
      </c>
      <c r="J61" s="3"/>
      <c r="K61" s="3"/>
      <c r="L61" s="3"/>
      <c r="M61" s="3">
        <v>2</v>
      </c>
      <c r="N61" s="3"/>
      <c r="O61" s="3"/>
      <c r="P61" s="3"/>
    </row>
    <row r="62" spans="1:16">
      <c r="A62" s="3" t="s">
        <v>2664</v>
      </c>
      <c r="B62" s="3">
        <v>1483463</v>
      </c>
      <c r="C62" s="3" t="str">
        <f>VLOOKUP(B62,[3]Sheet2!$A:$B,2,0)</f>
        <v>冷藏</v>
      </c>
      <c r="D62" s="3" t="str">
        <f>VLOOKUP(B62,[2]Sheet1!$C:$N,8,0)</f>
        <v>肉禽水产</v>
      </c>
      <c r="E62" s="3" t="str">
        <f>VLOOKUP(B62,[2]Sheet1!$C:$N,10,0)</f>
        <v>猪肉</v>
      </c>
      <c r="F62" s="3" t="str">
        <f>VLOOKUP(B62,[2]Sheet1!$C:$N,12,0)</f>
        <v>热鲜猪骨类</v>
      </c>
      <c r="G62" s="3" t="s">
        <v>3378</v>
      </c>
      <c r="H62" s="3" t="s">
        <v>3323</v>
      </c>
      <c r="I62" s="3">
        <v>1.09</v>
      </c>
      <c r="J62" s="3"/>
      <c r="K62" s="3"/>
      <c r="L62" s="3"/>
      <c r="M62" s="3">
        <v>2.8</v>
      </c>
      <c r="N62" s="3"/>
      <c r="O62" s="3"/>
      <c r="P62" s="3"/>
    </row>
    <row r="63" spans="1:16">
      <c r="A63" s="3" t="s">
        <v>2478</v>
      </c>
      <c r="B63" s="3">
        <v>1309382</v>
      </c>
      <c r="C63" s="3" t="str">
        <f>VLOOKUP(B63,[3]Sheet2!$A:$B,2,0)</f>
        <v>常温</v>
      </c>
      <c r="D63" s="3" t="str">
        <f>VLOOKUP(B63,[2]Sheet1!$C:$N,8,0)</f>
        <v>蔬菜水果</v>
      </c>
      <c r="E63" s="3" t="str">
        <f>VLOOKUP(B63,[2]Sheet1!$C:$N,10,0)</f>
        <v>蔬菜</v>
      </c>
      <c r="F63" s="3" t="str">
        <f>VLOOKUP(B63,[2]Sheet1!$C:$N,12,0)</f>
        <v>豆类</v>
      </c>
      <c r="G63" s="3" t="s">
        <v>3336</v>
      </c>
      <c r="H63" s="3" t="s">
        <v>3323</v>
      </c>
      <c r="I63" s="3">
        <v>1.58</v>
      </c>
      <c r="J63" s="3"/>
      <c r="K63" s="3"/>
      <c r="L63" s="3"/>
      <c r="M63" s="3">
        <v>5</v>
      </c>
      <c r="N63" s="3"/>
      <c r="O63" s="3"/>
      <c r="P63" s="3"/>
    </row>
    <row r="64" spans="1:16">
      <c r="A64" s="3" t="s">
        <v>2671</v>
      </c>
      <c r="B64" s="3">
        <v>264396</v>
      </c>
      <c r="C64" s="3" t="str">
        <f>VLOOKUP(B64,[3]Sheet2!$A:$B,2,0)</f>
        <v>常温</v>
      </c>
      <c r="D64" s="3" t="str">
        <f>VLOOKUP(B64,[2]Sheet1!$C:$N,8,0)</f>
        <v>蔬菜水果</v>
      </c>
      <c r="E64" s="3" t="str">
        <f>VLOOKUP(B64,[2]Sheet1!$C:$N,10,0)</f>
        <v>蔬菜</v>
      </c>
      <c r="F64" s="3" t="str">
        <f>VLOOKUP(B64,[2]Sheet1!$C:$N,12,0)</f>
        <v>调味类</v>
      </c>
      <c r="G64" s="3" t="s">
        <v>3379</v>
      </c>
      <c r="H64" s="3" t="s">
        <v>3323</v>
      </c>
      <c r="I64" s="3">
        <v>1.03</v>
      </c>
      <c r="J64" s="3"/>
      <c r="K64" s="3"/>
      <c r="L64" s="3"/>
      <c r="M64" s="3">
        <v>5</v>
      </c>
      <c r="N64" s="3"/>
      <c r="O64" s="3"/>
      <c r="P64" s="3"/>
    </row>
    <row r="65" spans="1:16">
      <c r="A65" s="3" t="s">
        <v>2680</v>
      </c>
      <c r="B65" s="3">
        <v>456</v>
      </c>
      <c r="C65" s="3" t="str">
        <f>VLOOKUP(B65,[3]Sheet2!$A:$B,2,0)</f>
        <v>常温</v>
      </c>
      <c r="D65" s="3" t="str">
        <f>VLOOKUP(B65,[2]Sheet1!$C:$N,8,0)</f>
        <v>蔬菜水果</v>
      </c>
      <c r="E65" s="3" t="str">
        <f>VLOOKUP(B65,[2]Sheet1!$C:$N,10,0)</f>
        <v>蔬菜</v>
      </c>
      <c r="F65" s="3" t="str">
        <f>VLOOKUP(B65,[2]Sheet1!$C:$N,12,0)</f>
        <v>结球类</v>
      </c>
      <c r="G65" s="3" t="s">
        <v>3380</v>
      </c>
      <c r="H65" s="3" t="s">
        <v>3323</v>
      </c>
      <c r="I65" s="3">
        <v>10.06</v>
      </c>
      <c r="J65" s="3"/>
      <c r="K65" s="3"/>
      <c r="L65" s="3"/>
      <c r="M65" s="3">
        <v>2.8</v>
      </c>
      <c r="N65" s="3"/>
      <c r="O65" s="3"/>
      <c r="P65" s="3"/>
    </row>
    <row r="66" spans="1:16">
      <c r="A66" s="3" t="s">
        <v>2691</v>
      </c>
      <c r="B66" s="3">
        <v>1284806</v>
      </c>
      <c r="C66" s="3" t="str">
        <f>VLOOKUP(B66,[3]Sheet2!$A:$B,2,0)</f>
        <v>冷藏</v>
      </c>
      <c r="D66" s="3" t="str">
        <f>VLOOKUP(B66,[2]Sheet1!$C:$N,8,0)</f>
        <v>蔬菜水果</v>
      </c>
      <c r="E66" s="3" t="str">
        <f>VLOOKUP(B66,[2]Sheet1!$C:$N,10,0)</f>
        <v>蔬菜</v>
      </c>
      <c r="F66" s="3" t="str">
        <f>VLOOKUP(B66,[2]Sheet1!$C:$N,12,0)</f>
        <v>调味类</v>
      </c>
      <c r="G66" s="3" t="s">
        <v>3381</v>
      </c>
      <c r="H66" s="3" t="s">
        <v>3323</v>
      </c>
      <c r="I66" s="3">
        <v>1.1</v>
      </c>
      <c r="J66" s="3"/>
      <c r="K66" s="3"/>
      <c r="L66" s="3"/>
      <c r="M66" s="3">
        <v>5</v>
      </c>
      <c r="N66" s="3"/>
      <c r="O66" s="3"/>
      <c r="P66" s="3"/>
    </row>
    <row r="67" spans="1:16">
      <c r="A67" s="3" t="s">
        <v>2565</v>
      </c>
      <c r="B67" s="3">
        <v>1532153</v>
      </c>
      <c r="C67" s="3" t="str">
        <f>VLOOKUP(B67,[3]Sheet2!$A:$B,2,0)</f>
        <v>常温</v>
      </c>
      <c r="D67" s="3" t="str">
        <f>VLOOKUP(B67,[2]Sheet1!$C:$N,8,0)</f>
        <v>干货加工</v>
      </c>
      <c r="E67" s="3" t="str">
        <f>VLOOKUP(B67,[2]Sheet1!$C:$N,10,0)</f>
        <v>熟食烘焙</v>
      </c>
      <c r="F67" s="3" t="str">
        <f>VLOOKUP(B67,[2]Sheet1!$C:$N,12,0)</f>
        <v>其他加工类</v>
      </c>
      <c r="G67" s="3" t="s">
        <v>3382</v>
      </c>
      <c r="H67" s="3" t="s">
        <v>3323</v>
      </c>
      <c r="I67" s="3">
        <v>0.5</v>
      </c>
      <c r="J67" s="3"/>
      <c r="K67" s="3"/>
      <c r="L67" s="3"/>
      <c r="M67" s="3">
        <v>2.5</v>
      </c>
      <c r="N67" s="3"/>
      <c r="O67" s="3"/>
      <c r="P67" s="3"/>
    </row>
    <row r="68" spans="1:16">
      <c r="A68" s="3" t="s">
        <v>2306</v>
      </c>
      <c r="B68" s="3">
        <v>1225645</v>
      </c>
      <c r="C68" s="3" t="str">
        <f>VLOOKUP(B68,[3]Sheet2!$A:$B,2,0)</f>
        <v>常温</v>
      </c>
      <c r="D68" s="3" t="str">
        <f>VLOOKUP(B68,[2]Sheet1!$C:$N,8,0)</f>
        <v>蔬菜水果</v>
      </c>
      <c r="E68" s="3" t="str">
        <f>VLOOKUP(B68,[2]Sheet1!$C:$N,10,0)</f>
        <v>蔬菜</v>
      </c>
      <c r="F68" s="3" t="str">
        <f>VLOOKUP(B68,[2]Sheet1!$C:$N,12,0)</f>
        <v>调味类</v>
      </c>
      <c r="G68" s="3" t="s">
        <v>3383</v>
      </c>
      <c r="H68" s="3" t="s">
        <v>3323</v>
      </c>
      <c r="I68" s="3">
        <v>15.1</v>
      </c>
      <c r="J68" s="3"/>
      <c r="K68" s="3"/>
      <c r="L68" s="3"/>
      <c r="M68" s="3">
        <v>4</v>
      </c>
      <c r="N68" s="3"/>
      <c r="O68" s="3"/>
      <c r="P68" s="3"/>
    </row>
    <row r="69" spans="1:16">
      <c r="A69" s="3" t="s">
        <v>2647</v>
      </c>
      <c r="B69" s="3">
        <v>1538224</v>
      </c>
      <c r="C69" s="3" t="str">
        <f>VLOOKUP(B69,[3]Sheet2!$A:$B,2,0)</f>
        <v>常温</v>
      </c>
      <c r="D69" s="3" t="str">
        <f>VLOOKUP(B69,[2]Sheet1!$C:$N,8,0)</f>
        <v>干货加工</v>
      </c>
      <c r="E69" s="3" t="str">
        <f>VLOOKUP(B69,[2]Sheet1!$C:$N,10,0)</f>
        <v>米</v>
      </c>
      <c r="F69" s="3" t="str">
        <f>VLOOKUP(B69,[2]Sheet1!$C:$N,12,0)</f>
        <v>杂粮</v>
      </c>
      <c r="G69" s="3" t="s">
        <v>3365</v>
      </c>
      <c r="H69" s="3" t="s">
        <v>3342</v>
      </c>
      <c r="I69" s="3">
        <v>1</v>
      </c>
      <c r="J69" s="3">
        <v>12</v>
      </c>
      <c r="K69" s="3">
        <v>13</v>
      </c>
      <c r="L69" s="3">
        <v>5</v>
      </c>
      <c r="M69" s="3"/>
      <c r="N69" s="3"/>
      <c r="O69" s="3"/>
      <c r="P69" s="3"/>
    </row>
    <row r="70" spans="1:16">
      <c r="A70" s="3" t="s">
        <v>2758</v>
      </c>
      <c r="B70" s="3">
        <v>2007166</v>
      </c>
      <c r="C70" s="3" t="str">
        <f>VLOOKUP(B70,[3]Sheet2!$A:$B,2,0)</f>
        <v>常温</v>
      </c>
      <c r="D70" s="3" t="str">
        <f>VLOOKUP(B70,[2]Sheet1!$C:$N,8,0)</f>
        <v>蔬菜水果</v>
      </c>
      <c r="E70" s="3" t="str">
        <f>VLOOKUP(B70,[2]Sheet1!$C:$N,10,0)</f>
        <v>蔬菜</v>
      </c>
      <c r="F70" s="3" t="str">
        <f>VLOOKUP(B70,[2]Sheet1!$C:$N,12,0)</f>
        <v>调味类</v>
      </c>
      <c r="G70" s="3" t="s">
        <v>3326</v>
      </c>
      <c r="H70" s="3" t="s">
        <v>3323</v>
      </c>
      <c r="I70" s="3">
        <v>2.5</v>
      </c>
      <c r="J70" s="3"/>
      <c r="K70" s="3"/>
      <c r="L70" s="3"/>
      <c r="M70" s="3">
        <v>2.5</v>
      </c>
      <c r="N70" s="3"/>
      <c r="O70" s="3"/>
      <c r="P70" s="3"/>
    </row>
    <row r="71" spans="1:16">
      <c r="A71" s="3" t="s">
        <v>2519</v>
      </c>
      <c r="B71" s="3">
        <v>1359798</v>
      </c>
      <c r="C71" s="3" t="str">
        <f>VLOOKUP(B71,[3]Sheet2!$A:$B,2,0)</f>
        <v>冻</v>
      </c>
      <c r="D71" s="3" t="str">
        <f>VLOOKUP(B71,[2]Sheet1!$C:$N,8,0)</f>
        <v>肉禽水产</v>
      </c>
      <c r="E71" s="3" t="str">
        <f>VLOOKUP(B71,[2]Sheet1!$C:$N,10,0)</f>
        <v>家禽</v>
      </c>
      <c r="F71" s="3" t="str">
        <f>VLOOKUP(B71,[2]Sheet1!$C:$N,12,0)</f>
        <v>冻鸭副</v>
      </c>
      <c r="G71" s="3" t="s">
        <v>3384</v>
      </c>
      <c r="H71" s="3" t="s">
        <v>3342</v>
      </c>
      <c r="I71" s="3">
        <v>2</v>
      </c>
      <c r="J71" s="3">
        <v>26</v>
      </c>
      <c r="K71" s="3">
        <v>18</v>
      </c>
      <c r="L71" s="3">
        <v>2</v>
      </c>
      <c r="M71" s="3"/>
      <c r="N71" s="3"/>
      <c r="O71" s="3"/>
      <c r="P71" s="3"/>
    </row>
    <row r="72" spans="1:16">
      <c r="A72" s="3" t="s">
        <v>2783</v>
      </c>
      <c r="B72" s="3">
        <v>1255719</v>
      </c>
      <c r="C72" s="3" t="str">
        <f>VLOOKUP(B72,[3]Sheet2!$A:$B,2,0)</f>
        <v>常温</v>
      </c>
      <c r="D72" s="3" t="str">
        <f>VLOOKUP(B72,[2]Sheet1!$C:$N,8,0)</f>
        <v>蔬菜水果</v>
      </c>
      <c r="E72" s="3" t="str">
        <f>VLOOKUP(B72,[2]Sheet1!$C:$N,10,0)</f>
        <v>蔬菜</v>
      </c>
      <c r="F72" s="3" t="str">
        <f>VLOOKUP(B72,[2]Sheet1!$C:$N,12,0)</f>
        <v>根茎类</v>
      </c>
      <c r="G72" s="3" t="s">
        <v>3385</v>
      </c>
      <c r="H72" s="3" t="s">
        <v>3323</v>
      </c>
      <c r="I72" s="3">
        <v>1.6</v>
      </c>
      <c r="J72" s="3"/>
      <c r="K72" s="3"/>
      <c r="L72" s="3"/>
      <c r="M72" s="3">
        <v>2.5</v>
      </c>
      <c r="N72" s="3"/>
      <c r="O72" s="3"/>
      <c r="P72" s="3"/>
    </row>
    <row r="73" spans="1:16">
      <c r="A73" s="3" t="s">
        <v>2751</v>
      </c>
      <c r="B73" s="3">
        <v>2014822</v>
      </c>
      <c r="C73" s="3" t="str">
        <f>VLOOKUP(B73,[3]Sheet2!$A:$B,2,0)</f>
        <v>常温</v>
      </c>
      <c r="D73" s="3" t="str">
        <f>VLOOKUP(B73,[2]Sheet1!$C:$N,8,0)</f>
        <v>干货加工</v>
      </c>
      <c r="E73" s="3" t="str">
        <f>VLOOKUP(B73,[2]Sheet1!$C:$N,10,0)</f>
        <v>米</v>
      </c>
      <c r="F73" s="3" t="str">
        <f>VLOOKUP(B73,[2]Sheet1!$C:$N,12,0)</f>
        <v>杂粮</v>
      </c>
      <c r="G73" s="3" t="s">
        <v>3386</v>
      </c>
      <c r="H73" s="3" t="s">
        <v>3342</v>
      </c>
      <c r="I73" s="3">
        <v>1</v>
      </c>
      <c r="J73" s="3">
        <v>23</v>
      </c>
      <c r="K73" s="3">
        <v>6</v>
      </c>
      <c r="L73" s="3">
        <v>33</v>
      </c>
      <c r="M73" s="3"/>
      <c r="N73" s="3"/>
      <c r="O73" s="3"/>
      <c r="P73" s="3"/>
    </row>
    <row r="74" spans="1:16">
      <c r="A74" s="3" t="s">
        <v>2565</v>
      </c>
      <c r="B74" s="3">
        <v>949923</v>
      </c>
      <c r="C74" s="3" t="str">
        <f>VLOOKUP(B74,[3]Sheet2!$A:$B,2,0)</f>
        <v>常温</v>
      </c>
      <c r="D74" s="3" t="str">
        <f>VLOOKUP(B74,[2]Sheet1!$C:$N,8,0)</f>
        <v>蔬菜水果</v>
      </c>
      <c r="E74" s="3" t="str">
        <f>VLOOKUP(B74,[2]Sheet1!$C:$N,10,0)</f>
        <v>蔬菜</v>
      </c>
      <c r="F74" s="3" t="str">
        <f>VLOOKUP(B74,[2]Sheet1!$C:$N,12,0)</f>
        <v>调味类</v>
      </c>
      <c r="G74" s="3" t="s">
        <v>3387</v>
      </c>
      <c r="H74" s="3" t="s">
        <v>3323</v>
      </c>
      <c r="I74" s="3">
        <v>2.8</v>
      </c>
      <c r="J74" s="3"/>
      <c r="K74" s="3"/>
      <c r="L74" s="3"/>
      <c r="M74" s="3">
        <v>2.5</v>
      </c>
      <c r="N74" s="3"/>
      <c r="O74" s="3"/>
      <c r="P74" s="3"/>
    </row>
    <row r="75" spans="1:16">
      <c r="A75" s="3" t="s">
        <v>2647</v>
      </c>
      <c r="B75" s="3">
        <v>1538224</v>
      </c>
      <c r="C75" s="3" t="str">
        <f>VLOOKUP(B75,[3]Sheet2!$A:$B,2,0)</f>
        <v>常温</v>
      </c>
      <c r="D75" s="3" t="str">
        <f>VLOOKUP(B75,[2]Sheet1!$C:$N,8,0)</f>
        <v>干货加工</v>
      </c>
      <c r="E75" s="3" t="str">
        <f>VLOOKUP(B75,[2]Sheet1!$C:$N,10,0)</f>
        <v>米</v>
      </c>
      <c r="F75" s="3" t="str">
        <f>VLOOKUP(B75,[2]Sheet1!$C:$N,12,0)</f>
        <v>杂粮</v>
      </c>
      <c r="G75" s="3" t="s">
        <v>3365</v>
      </c>
      <c r="H75" s="3" t="s">
        <v>3342</v>
      </c>
      <c r="I75" s="3">
        <v>1</v>
      </c>
      <c r="J75" s="3">
        <v>12</v>
      </c>
      <c r="K75" s="3">
        <v>13</v>
      </c>
      <c r="L75" s="3">
        <v>5</v>
      </c>
      <c r="M75" s="3"/>
      <c r="N75" s="3"/>
      <c r="O75" s="3"/>
      <c r="P75" s="3"/>
    </row>
    <row r="76" spans="1:16">
      <c r="A76" s="3" t="s">
        <v>2061</v>
      </c>
      <c r="B76" s="3">
        <v>2014601</v>
      </c>
      <c r="C76" s="3" t="str">
        <f>VLOOKUP(B76,[3]Sheet2!$A:$B,2,0)</f>
        <v>常温</v>
      </c>
      <c r="D76" s="3" t="str">
        <f>VLOOKUP(B76,[2]Sheet1!$C:$N,8,0)</f>
        <v>干货加工</v>
      </c>
      <c r="E76" s="3" t="str">
        <f>VLOOKUP(B76,[2]Sheet1!$C:$N,10,0)</f>
        <v>干货</v>
      </c>
      <c r="F76" s="3" t="str">
        <f>VLOOKUP(B76,[2]Sheet1!$C:$N,12,0)</f>
        <v>调味类（干货）</v>
      </c>
      <c r="G76" s="3" t="s">
        <v>3388</v>
      </c>
      <c r="H76" s="3" t="s">
        <v>3342</v>
      </c>
      <c r="I76" s="3">
        <v>1</v>
      </c>
      <c r="J76" s="3">
        <v>17</v>
      </c>
      <c r="K76" s="3">
        <v>8</v>
      </c>
      <c r="L76" s="3">
        <v>23</v>
      </c>
      <c r="M76" s="3"/>
      <c r="N76" s="3"/>
      <c r="O76" s="3"/>
      <c r="P76" s="3"/>
    </row>
    <row r="77" spans="1:16">
      <c r="A77" s="3" t="s">
        <v>2787</v>
      </c>
      <c r="B77" s="3">
        <v>1255174</v>
      </c>
      <c r="C77" s="3" t="str">
        <f>VLOOKUP(B77,[3]Sheet2!$A:$B,2,0)</f>
        <v>常温</v>
      </c>
      <c r="D77" s="3" t="str">
        <f>VLOOKUP(B77,[2]Sheet1!$C:$N,8,0)</f>
        <v>蔬菜水果</v>
      </c>
      <c r="E77" s="3" t="str">
        <f>VLOOKUP(B77,[2]Sheet1!$C:$N,10,0)</f>
        <v>水果</v>
      </c>
      <c r="F77" s="3" t="str">
        <f>VLOOKUP(B77,[2]Sheet1!$C:$N,12,0)</f>
        <v>浆果</v>
      </c>
      <c r="G77" s="3" t="s">
        <v>3389</v>
      </c>
      <c r="H77" s="3" t="s">
        <v>83</v>
      </c>
      <c r="I77" s="3">
        <v>9</v>
      </c>
      <c r="J77" s="3"/>
      <c r="K77" s="3"/>
      <c r="L77" s="3"/>
      <c r="M77" s="3"/>
      <c r="N77" s="3">
        <v>0.52</v>
      </c>
      <c r="O77" s="3"/>
      <c r="P77" s="3"/>
    </row>
    <row r="78" spans="1:16">
      <c r="A78" s="3" t="s">
        <v>3243</v>
      </c>
      <c r="B78" s="3">
        <v>1456598</v>
      </c>
      <c r="C78" s="3" t="str">
        <f>VLOOKUP(B78,[3]Sheet2!$A:$B,2,0)</f>
        <v>常温</v>
      </c>
      <c r="D78" s="3" t="str">
        <f>VLOOKUP(B78,[2]Sheet1!$C:$N,8,0)</f>
        <v>干货加工</v>
      </c>
      <c r="E78" s="3" t="str">
        <f>VLOOKUP(B78,[2]Sheet1!$C:$N,10,0)</f>
        <v>米</v>
      </c>
      <c r="F78" s="3" t="str">
        <f>VLOOKUP(B78,[2]Sheet1!$C:$N,12,0)</f>
        <v>粳米</v>
      </c>
      <c r="G78" s="3" t="s">
        <v>3390</v>
      </c>
      <c r="H78" s="3" t="s">
        <v>3342</v>
      </c>
      <c r="I78" s="3">
        <v>2</v>
      </c>
      <c r="J78" s="3">
        <v>63</v>
      </c>
      <c r="K78" s="3">
        <v>33</v>
      </c>
      <c r="L78" s="3">
        <v>12</v>
      </c>
      <c r="M78" s="3"/>
      <c r="N78" s="3"/>
      <c r="O78" s="3"/>
      <c r="P78" s="3"/>
    </row>
    <row r="79" spans="1:16">
      <c r="A79" s="3" t="s">
        <v>2156</v>
      </c>
      <c r="B79" s="3">
        <v>299646</v>
      </c>
      <c r="C79" s="3" t="str">
        <f>VLOOKUP(B79,[3]Sheet2!$A:$B,2,0)</f>
        <v>常温</v>
      </c>
      <c r="D79" s="3" t="str">
        <f>VLOOKUP(B79,[2]Sheet1!$C:$N,8,0)</f>
        <v>调味杂货</v>
      </c>
      <c r="E79" s="3" t="str">
        <f>VLOOKUP(B79,[2]Sheet1!$C:$N,10,0)</f>
        <v>调味品类</v>
      </c>
      <c r="F79" s="3" t="str">
        <f>VLOOKUP(B79,[2]Sheet1!$C:$N,12,0)</f>
        <v>调味油汁/料酒</v>
      </c>
      <c r="G79" s="3" t="s">
        <v>3391</v>
      </c>
      <c r="H79" s="3" t="s">
        <v>3392</v>
      </c>
      <c r="I79" s="3">
        <v>3</v>
      </c>
      <c r="J79" s="3">
        <v>20.5</v>
      </c>
      <c r="K79" s="3">
        <v>6</v>
      </c>
      <c r="L79" s="3">
        <v>6</v>
      </c>
      <c r="M79" s="3"/>
      <c r="N79" s="3"/>
      <c r="O79" s="3"/>
      <c r="P79" s="3"/>
    </row>
    <row r="80" spans="1:16">
      <c r="A80" s="3" t="s">
        <v>2629</v>
      </c>
      <c r="B80" s="3">
        <v>844456</v>
      </c>
      <c r="C80" s="3" t="str">
        <f>VLOOKUP(B80,[3]Sheet2!$A:$B,2,0)</f>
        <v>冷藏</v>
      </c>
      <c r="D80" s="3" t="str">
        <f>VLOOKUP(B80,[2]Sheet1!$C:$N,8,0)</f>
        <v>蔬菜水果</v>
      </c>
      <c r="E80" s="3" t="str">
        <f>VLOOKUP(B80,[2]Sheet1!$C:$N,10,0)</f>
        <v>蔬菜</v>
      </c>
      <c r="F80" s="3" t="str">
        <f>VLOOKUP(B80,[2]Sheet1!$C:$N,12,0)</f>
        <v>净菜</v>
      </c>
      <c r="G80" s="3" t="s">
        <v>3393</v>
      </c>
      <c r="H80" s="3" t="s">
        <v>3323</v>
      </c>
      <c r="I80" s="3">
        <v>0.52</v>
      </c>
      <c r="J80" s="3"/>
      <c r="K80" s="3"/>
      <c r="L80" s="3"/>
      <c r="M80" s="3">
        <v>3.5</v>
      </c>
      <c r="N80" s="3"/>
      <c r="O80" s="3"/>
      <c r="P80" s="3"/>
    </row>
    <row r="81" spans="1:16">
      <c r="A81" s="3" t="s">
        <v>2150</v>
      </c>
      <c r="B81" s="3">
        <v>1589667</v>
      </c>
      <c r="C81" s="3" t="str">
        <f>VLOOKUP(B81,[3]Sheet2!$A:$B,2,0)</f>
        <v>常温</v>
      </c>
      <c r="D81" s="3" t="str">
        <f>VLOOKUP(B81,[2]Sheet1!$C:$N,8,0)</f>
        <v>日配食品</v>
      </c>
      <c r="E81" s="3" t="str">
        <f>VLOOKUP(B81,[2]Sheet1!$C:$N,10,0)</f>
        <v>常温乳品饮料</v>
      </c>
      <c r="F81" s="3" t="str">
        <f>VLOOKUP(B81,[2]Sheet1!$C:$N,12,0)</f>
        <v>纯奶</v>
      </c>
      <c r="G81" s="3" t="s">
        <v>3394</v>
      </c>
      <c r="H81" s="3" t="s">
        <v>3395</v>
      </c>
      <c r="I81" s="3">
        <v>3</v>
      </c>
      <c r="J81" s="3">
        <v>32</v>
      </c>
      <c r="K81" s="3">
        <v>21</v>
      </c>
      <c r="L81" s="3">
        <v>18</v>
      </c>
      <c r="M81" s="3"/>
      <c r="N81" s="3"/>
      <c r="O81" s="3"/>
      <c r="P81" s="3"/>
    </row>
    <row r="82" spans="1:16">
      <c r="A82" s="3" t="s">
        <v>2737</v>
      </c>
      <c r="B82" s="3">
        <v>1201518</v>
      </c>
      <c r="C82" s="3" t="str">
        <f>VLOOKUP(B82,[3]Sheet2!$A:$B,2,0)</f>
        <v>常温</v>
      </c>
      <c r="D82" s="3" t="str">
        <f>VLOOKUP(B82,[2]Sheet1!$C:$N,8,0)</f>
        <v>干货加工</v>
      </c>
      <c r="E82" s="3" t="str">
        <f>VLOOKUP(B82,[2]Sheet1!$C:$N,10,0)</f>
        <v>干货</v>
      </c>
      <c r="F82" s="3" t="str">
        <f>VLOOKUP(B82,[2]Sheet1!$C:$N,12,0)</f>
        <v>其他干货类</v>
      </c>
      <c r="G82" s="3" t="s">
        <v>3396</v>
      </c>
      <c r="H82" s="3" t="s">
        <v>3397</v>
      </c>
      <c r="I82" s="3">
        <v>2</v>
      </c>
      <c r="J82" s="3">
        <v>17</v>
      </c>
      <c r="K82" s="3">
        <v>17</v>
      </c>
      <c r="L82" s="3">
        <v>4</v>
      </c>
      <c r="M82" s="3"/>
      <c r="N82" s="3"/>
      <c r="O82" s="3"/>
      <c r="P82" s="3"/>
    </row>
    <row r="83" spans="1:16">
      <c r="A83" s="3" t="s">
        <v>1993</v>
      </c>
      <c r="B83" s="3">
        <v>475424</v>
      </c>
      <c r="C83" s="3" t="str">
        <f>VLOOKUP(B83,[3]Sheet2!$A:$B,2,0)</f>
        <v>常温</v>
      </c>
      <c r="D83" s="3" t="str">
        <f>VLOOKUP(B83,[2]Sheet1!$C:$N,8,0)</f>
        <v>调味杂货</v>
      </c>
      <c r="E83" s="3" t="str">
        <f>VLOOKUP(B83,[2]Sheet1!$C:$N,10,0)</f>
        <v>调味品类</v>
      </c>
      <c r="F83" s="3" t="str">
        <f>VLOOKUP(B83,[2]Sheet1!$C:$N,12,0)</f>
        <v>调味油汁/料酒</v>
      </c>
      <c r="G83" s="3" t="s">
        <v>3398</v>
      </c>
      <c r="H83" s="3" t="s">
        <v>3392</v>
      </c>
      <c r="I83" s="3">
        <v>2</v>
      </c>
      <c r="J83" s="3">
        <v>6</v>
      </c>
      <c r="K83" s="3">
        <v>6</v>
      </c>
      <c r="L83" s="3">
        <v>18</v>
      </c>
      <c r="M83" s="3"/>
      <c r="N83" s="3"/>
      <c r="O83" s="3"/>
      <c r="P83" s="3"/>
    </row>
    <row r="84" spans="1:16">
      <c r="A84" s="3" t="s">
        <v>2724</v>
      </c>
      <c r="B84" s="3">
        <v>1097886</v>
      </c>
      <c r="C84" s="3" t="str">
        <f>VLOOKUP(B84,[3]Sheet2!$A:$B,2,0)</f>
        <v>冷冻</v>
      </c>
      <c r="D84" s="3" t="str">
        <f>VLOOKUP(B84,[2]Sheet1!$C:$N,8,0)</f>
        <v>日配食品</v>
      </c>
      <c r="E84" s="3" t="str">
        <f>VLOOKUP(B84,[2]Sheet1!$C:$N,10,0)</f>
        <v>冷藏冷冻食品</v>
      </c>
      <c r="F84" s="3" t="str">
        <f>VLOOKUP(B84,[2]Sheet1!$C:$N,12,0)</f>
        <v>冷冻食品</v>
      </c>
      <c r="G84" s="3" t="s">
        <v>3399</v>
      </c>
      <c r="H84" s="3" t="s">
        <v>3342</v>
      </c>
      <c r="I84" s="3">
        <v>2</v>
      </c>
      <c r="J84" s="3">
        <v>20</v>
      </c>
      <c r="K84" s="3">
        <v>4</v>
      </c>
      <c r="L84" s="3">
        <v>13</v>
      </c>
      <c r="M84" s="3"/>
      <c r="N84" s="3"/>
      <c r="O84" s="3"/>
      <c r="P84" s="3"/>
    </row>
    <row r="85" spans="1:16">
      <c r="A85" s="3" t="s">
        <v>2063</v>
      </c>
      <c r="B85" s="3">
        <v>241005</v>
      </c>
      <c r="C85" s="3" t="str">
        <f>VLOOKUP(B85,[3]Sheet2!$A:$B,2,0)</f>
        <v>冷藏</v>
      </c>
      <c r="D85" s="3" t="str">
        <f>VLOOKUP(B85,[2]Sheet1!$C:$N,8,0)</f>
        <v>日配食品</v>
      </c>
      <c r="E85" s="3" t="str">
        <f>VLOOKUP(B85,[2]Sheet1!$C:$N,10,0)</f>
        <v>冷藏冷冻食品</v>
      </c>
      <c r="F85" s="3" t="str">
        <f>VLOOKUP(B85,[2]Sheet1!$C:$N,12,0)</f>
        <v>冷藏食品</v>
      </c>
      <c r="G85" s="3" t="s">
        <v>3400</v>
      </c>
      <c r="H85" s="3" t="s">
        <v>3392</v>
      </c>
      <c r="I85" s="3">
        <v>1</v>
      </c>
      <c r="J85" s="3">
        <v>10</v>
      </c>
      <c r="K85" s="3">
        <v>10</v>
      </c>
      <c r="L85" s="3">
        <v>14</v>
      </c>
      <c r="M85" s="3"/>
      <c r="N85" s="3"/>
      <c r="O85" s="3"/>
      <c r="P85" s="3"/>
    </row>
    <row r="86" spans="1:16">
      <c r="A86" s="3" t="s">
        <v>3209</v>
      </c>
      <c r="B86" s="3">
        <v>1182462</v>
      </c>
      <c r="C86" s="3" t="str">
        <f>VLOOKUP(B86,[3]Sheet2!$A:$B,2,0)</f>
        <v>常温</v>
      </c>
      <c r="D86" s="3" t="str">
        <f>VLOOKUP(B86,[2]Sheet1!$C:$N,8,0)</f>
        <v>调味杂货</v>
      </c>
      <c r="E86" s="3" t="str">
        <f>VLOOKUP(B86,[2]Sheet1!$C:$N,10,0)</f>
        <v>食用油类</v>
      </c>
      <c r="F86" s="3" t="str">
        <f>VLOOKUP(B86,[2]Sheet1!$C:$N,12,0)</f>
        <v>菜籽油</v>
      </c>
      <c r="G86" s="3" t="s">
        <v>3401</v>
      </c>
      <c r="H86" s="3" t="s">
        <v>3392</v>
      </c>
      <c r="I86" s="3">
        <v>1</v>
      </c>
      <c r="J86" s="3">
        <v>34</v>
      </c>
      <c r="K86" s="3">
        <v>14</v>
      </c>
      <c r="L86" s="3">
        <v>14</v>
      </c>
      <c r="M86" s="3"/>
      <c r="N86" s="3"/>
      <c r="O86" s="3"/>
      <c r="P86" s="3"/>
    </row>
    <row r="87" spans="1:16">
      <c r="A87" s="3" t="s">
        <v>3005</v>
      </c>
      <c r="B87" s="3">
        <v>806263</v>
      </c>
      <c r="C87" s="3" t="str">
        <f>VLOOKUP(B87,[3]Sheet2!$A:$B,2,0)</f>
        <v>常温</v>
      </c>
      <c r="D87" s="3" t="str">
        <f>VLOOKUP(B87,[2]Sheet1!$C:$N,8,0)</f>
        <v>蔬菜水果</v>
      </c>
      <c r="E87" s="3" t="str">
        <f>VLOOKUP(B87,[2]Sheet1!$C:$N,10,0)</f>
        <v>水果</v>
      </c>
      <c r="F87" s="3" t="str">
        <f>VLOOKUP(B87,[2]Sheet1!$C:$N,12,0)</f>
        <v>浆果</v>
      </c>
      <c r="G87" s="3" t="s">
        <v>3402</v>
      </c>
      <c r="H87" s="3" t="s">
        <v>3323</v>
      </c>
      <c r="I87" s="3">
        <v>0</v>
      </c>
      <c r="J87" s="3"/>
      <c r="K87" s="3"/>
      <c r="L87" s="3"/>
      <c r="M87" s="3">
        <v>4</v>
      </c>
      <c r="N87" s="3"/>
      <c r="O87" s="3"/>
      <c r="P87" s="3"/>
    </row>
    <row r="88" spans="1:16">
      <c r="A88" s="3" t="s">
        <v>2798</v>
      </c>
      <c r="B88" s="3">
        <v>787458</v>
      </c>
      <c r="C88" s="3" t="str">
        <f>VLOOKUP(B88,[3]Sheet2!$A:$B,2,0)</f>
        <v>冷藏</v>
      </c>
      <c r="D88" s="3" t="str">
        <f>VLOOKUP(B88,[2]Sheet1!$C:$N,8,0)</f>
        <v>蔬菜水果</v>
      </c>
      <c r="E88" s="3" t="str">
        <f>VLOOKUP(B88,[2]Sheet1!$C:$N,10,0)</f>
        <v>蔬菜</v>
      </c>
      <c r="F88" s="3" t="str">
        <f>VLOOKUP(B88,[2]Sheet1!$C:$N,12,0)</f>
        <v>调味类</v>
      </c>
      <c r="G88" s="3" t="s">
        <v>3403</v>
      </c>
      <c r="H88" s="3" t="s">
        <v>3323</v>
      </c>
      <c r="I88" s="3">
        <v>1.52</v>
      </c>
      <c r="J88" s="3"/>
      <c r="K88" s="3"/>
      <c r="L88" s="3"/>
      <c r="M88" s="3">
        <v>6</v>
      </c>
      <c r="N88" s="3"/>
      <c r="O88" s="3"/>
      <c r="P88" s="3"/>
    </row>
    <row r="89" spans="1:16">
      <c r="A89" s="3" t="s">
        <v>2636</v>
      </c>
      <c r="B89" s="3">
        <v>263859</v>
      </c>
      <c r="C89" s="3" t="str">
        <f>VLOOKUP(B89,[3]Sheet2!$A:$B,2,0)</f>
        <v>常温</v>
      </c>
      <c r="D89" s="3" t="str">
        <f>VLOOKUP(B89,[2]Sheet1!$C:$N,8,0)</f>
        <v>蔬菜水果</v>
      </c>
      <c r="E89" s="3" t="str">
        <f>VLOOKUP(B89,[2]Sheet1!$C:$N,10,0)</f>
        <v>蔬菜</v>
      </c>
      <c r="F89" s="3" t="str">
        <f>VLOOKUP(B89,[2]Sheet1!$C:$N,12,0)</f>
        <v>根茎类</v>
      </c>
      <c r="G89" s="3" t="s">
        <v>3404</v>
      </c>
      <c r="H89" s="3" t="s">
        <v>3323</v>
      </c>
      <c r="I89" s="3">
        <v>0.56</v>
      </c>
      <c r="J89" s="3"/>
      <c r="K89" s="3"/>
      <c r="L89" s="3"/>
      <c r="M89" s="3">
        <v>2</v>
      </c>
      <c r="N89" s="3"/>
      <c r="O89" s="3"/>
      <c r="P89" s="3"/>
    </row>
    <row r="90" spans="1:16">
      <c r="A90" s="3" t="s">
        <v>3008</v>
      </c>
      <c r="B90" s="3">
        <v>1191435</v>
      </c>
      <c r="C90" s="3" t="str">
        <f>VLOOKUP(B90,[3]Sheet2!$A:$B,2,0)</f>
        <v>常温</v>
      </c>
      <c r="D90" s="3" t="str">
        <f>VLOOKUP(B90,[2]Sheet1!$C:$N,8,0)</f>
        <v>蔬菜水果</v>
      </c>
      <c r="E90" s="3" t="str">
        <f>VLOOKUP(B90,[2]Sheet1!$C:$N,10,0)</f>
        <v>蔬菜</v>
      </c>
      <c r="F90" s="3" t="str">
        <f>VLOOKUP(B90,[2]Sheet1!$C:$N,12,0)</f>
        <v>调味类</v>
      </c>
      <c r="G90" s="3" t="s">
        <v>3322</v>
      </c>
      <c r="H90" s="3" t="s">
        <v>3323</v>
      </c>
      <c r="I90" s="3">
        <v>0.64</v>
      </c>
      <c r="J90" s="3"/>
      <c r="K90" s="3"/>
      <c r="L90" s="3"/>
      <c r="M90" s="3">
        <v>2.5</v>
      </c>
      <c r="N90" s="3"/>
      <c r="O90" s="3"/>
      <c r="P90" s="3"/>
    </row>
    <row r="91" spans="1:16">
      <c r="A91" s="3" t="s">
        <v>2643</v>
      </c>
      <c r="B91" s="3">
        <v>1119256</v>
      </c>
      <c r="C91" s="3" t="str">
        <f>VLOOKUP(B91,[3]Sheet2!$A:$B,2,0)</f>
        <v>常温</v>
      </c>
      <c r="D91" s="3" t="str">
        <f>VLOOKUP(B91,[2]Sheet1!$C:$N,8,0)</f>
        <v>调味杂货</v>
      </c>
      <c r="E91" s="3" t="str">
        <f>VLOOKUP(B91,[2]Sheet1!$C:$N,10,0)</f>
        <v>调味品类</v>
      </c>
      <c r="F91" s="3" t="str">
        <f>VLOOKUP(B91,[2]Sheet1!$C:$N,12,0)</f>
        <v>生粉</v>
      </c>
      <c r="G91" s="3" t="s">
        <v>3405</v>
      </c>
      <c r="H91" s="3" t="s">
        <v>3342</v>
      </c>
      <c r="I91" s="3">
        <v>1</v>
      </c>
      <c r="J91" s="3"/>
      <c r="K91" s="3"/>
      <c r="L91" s="3"/>
      <c r="M91" s="3"/>
      <c r="N91" s="3"/>
      <c r="O91" s="3">
        <v>7</v>
      </c>
      <c r="P91" s="3" t="s">
        <v>3406</v>
      </c>
    </row>
    <row r="92" spans="1:12">
      <c r="A92" t="s">
        <v>3222</v>
      </c>
      <c r="B92">
        <v>301136</v>
      </c>
      <c r="C92" s="3" t="str">
        <f>VLOOKUP(B92,[3]Sheet2!$A:$B,2,0)</f>
        <v>常温</v>
      </c>
      <c r="D92" s="3" t="str">
        <f>VLOOKUP(B92,[2]Sheet1!$C:$N,8,0)</f>
        <v>调味杂货</v>
      </c>
      <c r="E92" s="3" t="str">
        <f>VLOOKUP(B92,[2]Sheet1!$C:$N,10,0)</f>
        <v>食用油类</v>
      </c>
      <c r="F92" s="3" t="str">
        <f>VLOOKUP(B92,[2]Sheet1!$C:$N,12,0)</f>
        <v>菜籽油</v>
      </c>
      <c r="G92" t="s">
        <v>3407</v>
      </c>
      <c r="H92" t="s">
        <v>3392</v>
      </c>
      <c r="I92">
        <v>1</v>
      </c>
      <c r="J92">
        <v>15</v>
      </c>
      <c r="K92">
        <v>15</v>
      </c>
      <c r="L92">
        <v>35</v>
      </c>
    </row>
    <row r="93" spans="1:12">
      <c r="A93" t="s">
        <v>3291</v>
      </c>
      <c r="B93">
        <v>337052</v>
      </c>
      <c r="C93" s="3" t="str">
        <f>VLOOKUP(B93,[3]Sheet2!$A:$B,2,0)</f>
        <v>常温</v>
      </c>
      <c r="D93" s="3" t="str">
        <f>VLOOKUP(B93,[2]Sheet1!$C:$N,8,0)</f>
        <v>调味杂货</v>
      </c>
      <c r="E93" s="3" t="str">
        <f>VLOOKUP(B93,[2]Sheet1!$C:$N,10,0)</f>
        <v>罐头小菜</v>
      </c>
      <c r="F93" s="3" t="str">
        <f>VLOOKUP(B93,[2]Sheet1!$C:$N,12,0)</f>
        <v>常温小菜类</v>
      </c>
      <c r="G93" t="s">
        <v>3408</v>
      </c>
      <c r="H93" t="s">
        <v>3342</v>
      </c>
      <c r="I93">
        <v>1</v>
      </c>
      <c r="J93">
        <v>18</v>
      </c>
      <c r="K93">
        <v>27</v>
      </c>
      <c r="L93">
        <v>5</v>
      </c>
    </row>
    <row r="94" spans="1:12">
      <c r="A94" t="s">
        <v>2019</v>
      </c>
      <c r="B94">
        <v>1095729</v>
      </c>
      <c r="C94" s="3" t="str">
        <f>VLOOKUP(B94,[3]Sheet2!$A:$B,2,0)</f>
        <v>常温</v>
      </c>
      <c r="D94" s="3" t="str">
        <f>VLOOKUP(B94,[2]Sheet1!$C:$N,8,0)</f>
        <v>调味杂货</v>
      </c>
      <c r="E94" s="3" t="str">
        <f>VLOOKUP(B94,[2]Sheet1!$C:$N,10,0)</f>
        <v>罐头小菜</v>
      </c>
      <c r="F94" s="3" t="str">
        <f>VLOOKUP(B94,[2]Sheet1!$C:$N,12,0)</f>
        <v>常温小菜类</v>
      </c>
      <c r="G94" t="s">
        <v>3409</v>
      </c>
      <c r="H94" t="s">
        <v>3342</v>
      </c>
      <c r="I94">
        <v>1</v>
      </c>
      <c r="J94">
        <v>32</v>
      </c>
      <c r="K94">
        <v>22</v>
      </c>
      <c r="L94">
        <v>2</v>
      </c>
    </row>
    <row r="95" spans="1:12">
      <c r="A95" t="s">
        <v>2374</v>
      </c>
      <c r="B95">
        <v>858318</v>
      </c>
      <c r="C95" s="3" t="str">
        <f>VLOOKUP(B95,[3]Sheet2!$A:$B,2,0)</f>
        <v>常温</v>
      </c>
      <c r="D95" s="3" t="str">
        <f>VLOOKUP(B95,[2]Sheet1!$C:$N,8,0)</f>
        <v>调味杂货</v>
      </c>
      <c r="E95" s="3" t="str">
        <f>VLOOKUP(B95,[2]Sheet1!$C:$N,10,0)</f>
        <v>调味品类</v>
      </c>
      <c r="F95" s="3" t="str">
        <f>VLOOKUP(B95,[2]Sheet1!$C:$N,12,0)</f>
        <v>调味料</v>
      </c>
      <c r="G95" t="s">
        <v>3410</v>
      </c>
      <c r="H95" t="s">
        <v>3342</v>
      </c>
      <c r="I95">
        <v>2</v>
      </c>
      <c r="J95">
        <v>17</v>
      </c>
      <c r="K95">
        <v>7</v>
      </c>
      <c r="L95">
        <v>20</v>
      </c>
    </row>
    <row r="96" spans="1:13">
      <c r="A96" t="s">
        <v>3009</v>
      </c>
      <c r="B96">
        <v>1736172</v>
      </c>
      <c r="C96" s="3" t="str">
        <f>VLOOKUP(B96,[3]Sheet2!$A:$B,2,0)</f>
        <v>冷藏</v>
      </c>
      <c r="D96" s="3" t="str">
        <f>VLOOKUP(B96,[2]Sheet1!$C:$N,8,0)</f>
        <v>肉禽水产</v>
      </c>
      <c r="E96" s="3" t="str">
        <f>VLOOKUP(B96,[2]Sheet1!$C:$N,10,0)</f>
        <v>牛羊</v>
      </c>
      <c r="F96" s="3" t="str">
        <f>VLOOKUP(B96,[2]Sheet1!$C:$N,12,0)</f>
        <v>牛类</v>
      </c>
      <c r="G96" t="s">
        <v>3411</v>
      </c>
      <c r="H96" t="s">
        <v>3323</v>
      </c>
      <c r="I96">
        <v>3</v>
      </c>
      <c r="M96">
        <v>2.3</v>
      </c>
    </row>
    <row r="97" spans="1:13">
      <c r="A97" t="s">
        <v>2454</v>
      </c>
      <c r="B97">
        <v>1068773</v>
      </c>
      <c r="C97" s="3" t="str">
        <f>VLOOKUP(B97,[3]Sheet2!$A:$B,2,0)</f>
        <v>常温</v>
      </c>
      <c r="D97" s="3" t="str">
        <f>VLOOKUP(B97,[2]Sheet1!$C:$N,8,0)</f>
        <v>蔬菜水果</v>
      </c>
      <c r="E97" s="3" t="str">
        <f>VLOOKUP(B97,[2]Sheet1!$C:$N,10,0)</f>
        <v>水果</v>
      </c>
      <c r="F97" s="3" t="str">
        <f>VLOOKUP(B97,[2]Sheet1!$C:$N,12,0)</f>
        <v>瓜果</v>
      </c>
      <c r="G97" t="s">
        <v>3412</v>
      </c>
      <c r="H97" t="s">
        <v>3323</v>
      </c>
      <c r="I97">
        <v>17.68</v>
      </c>
      <c r="M97">
        <v>2.5</v>
      </c>
    </row>
    <row r="98" spans="1:13">
      <c r="A98" t="s">
        <v>2156</v>
      </c>
      <c r="B98">
        <v>999143</v>
      </c>
      <c r="C98" s="3" t="str">
        <f>VLOOKUP(B98,[3]Sheet2!$A:$B,2,0)</f>
        <v>常温</v>
      </c>
      <c r="D98" s="3" t="str">
        <f>VLOOKUP(B98,[2]Sheet1!$C:$N,8,0)</f>
        <v>蔬菜水果</v>
      </c>
      <c r="E98" s="3" t="str">
        <f>VLOOKUP(B98,[2]Sheet1!$C:$N,10,0)</f>
        <v>蔬菜</v>
      </c>
      <c r="F98" s="3" t="str">
        <f>VLOOKUP(B98,[2]Sheet1!$C:$N,12,0)</f>
        <v>调味类</v>
      </c>
      <c r="G98" t="s">
        <v>3413</v>
      </c>
      <c r="H98" t="s">
        <v>3323</v>
      </c>
      <c r="I98">
        <v>9.78</v>
      </c>
      <c r="M98">
        <v>5</v>
      </c>
    </row>
    <row r="99" spans="1:13">
      <c r="A99" t="s">
        <v>2818</v>
      </c>
      <c r="B99">
        <v>1610820</v>
      </c>
      <c r="C99" s="3" t="str">
        <f>VLOOKUP(B99,[3]Sheet2!$A:$B,2,0)</f>
        <v>冷鲜</v>
      </c>
      <c r="D99" s="3" t="str">
        <f>VLOOKUP(B99,[2]Sheet1!$C:$N,8,0)</f>
        <v>肉禽水产</v>
      </c>
      <c r="E99" s="3" t="str">
        <f>VLOOKUP(B99,[2]Sheet1!$C:$N,10,0)</f>
        <v>猪肉</v>
      </c>
      <c r="F99" s="3" t="str">
        <f>VLOOKUP(B99,[2]Sheet1!$C:$N,12,0)</f>
        <v>冷鲜猪肉类</v>
      </c>
      <c r="G99" t="s">
        <v>3414</v>
      </c>
      <c r="H99" t="s">
        <v>3323</v>
      </c>
      <c r="I99">
        <v>50</v>
      </c>
      <c r="M99">
        <v>1.5</v>
      </c>
    </row>
    <row r="100" spans="1:13">
      <c r="A100" t="s">
        <v>3022</v>
      </c>
      <c r="B100">
        <v>1116454</v>
      </c>
      <c r="C100" s="3" t="str">
        <f>VLOOKUP(B100,[3]Sheet2!$A:$B,2,0)</f>
        <v>常温</v>
      </c>
      <c r="D100" s="3" t="str">
        <f>VLOOKUP(B100,[2]Sheet1!$C:$N,8,0)</f>
        <v>蔬菜水果</v>
      </c>
      <c r="E100" s="3" t="str">
        <f>VLOOKUP(B100,[2]Sheet1!$C:$N,10,0)</f>
        <v>蔬菜</v>
      </c>
      <c r="F100" s="3" t="str">
        <f>VLOOKUP(B100,[2]Sheet1!$C:$N,12,0)</f>
        <v>调味类</v>
      </c>
      <c r="G100" t="s">
        <v>3415</v>
      </c>
      <c r="H100" t="s">
        <v>3323</v>
      </c>
      <c r="I100">
        <v>0.5</v>
      </c>
      <c r="M100">
        <v>4</v>
      </c>
    </row>
    <row r="101" spans="1:13">
      <c r="A101" t="s">
        <v>2826</v>
      </c>
      <c r="B101">
        <v>846698</v>
      </c>
      <c r="C101" s="3" t="str">
        <f>VLOOKUP(B101,[3]Sheet2!$A:$B,2,0)</f>
        <v>常温</v>
      </c>
      <c r="D101" s="3" t="str">
        <f>VLOOKUP(B101,[2]Sheet1!$C:$N,8,0)</f>
        <v>蔬菜水果</v>
      </c>
      <c r="E101" s="3" t="str">
        <f>VLOOKUP(B101,[2]Sheet1!$C:$N,10,0)</f>
        <v>蔬菜</v>
      </c>
      <c r="F101" s="3" t="str">
        <f>VLOOKUP(B101,[2]Sheet1!$C:$N,12,0)</f>
        <v>豆类</v>
      </c>
      <c r="G101" t="s">
        <v>3416</v>
      </c>
      <c r="H101" t="s">
        <v>3323</v>
      </c>
      <c r="I101">
        <v>10.06</v>
      </c>
      <c r="M101">
        <v>3.5</v>
      </c>
    </row>
    <row r="102" spans="1:12">
      <c r="A102" t="s">
        <v>3417</v>
      </c>
      <c r="B102">
        <v>1563446</v>
      </c>
      <c r="C102" s="3" t="str">
        <f>VLOOKUP(B102,[3]Sheet2!$A:$B,2,0)</f>
        <v>常温</v>
      </c>
      <c r="D102" s="3" t="str">
        <f>VLOOKUP(B102,[2]Sheet1!$C:$N,8,0)</f>
        <v>休闲食品</v>
      </c>
      <c r="E102" s="3" t="str">
        <f>VLOOKUP(B102,[2]Sheet1!$C:$N,10,0)</f>
        <v>休闲食品</v>
      </c>
      <c r="F102" s="3" t="str">
        <f>VLOOKUP(B102,[2]Sheet1!$C:$N,12,0)</f>
        <v>花生瓜子豆类</v>
      </c>
      <c r="G102" t="s">
        <v>3418</v>
      </c>
      <c r="H102" t="s">
        <v>3342</v>
      </c>
      <c r="I102">
        <v>20</v>
      </c>
      <c r="J102">
        <v>13</v>
      </c>
      <c r="K102">
        <v>13</v>
      </c>
      <c r="L102">
        <v>10</v>
      </c>
    </row>
    <row r="103" spans="1:13">
      <c r="A103" t="s">
        <v>3022</v>
      </c>
      <c r="B103">
        <v>1493225</v>
      </c>
      <c r="C103" s="3" t="str">
        <f>VLOOKUP(B103,[3]Sheet2!$A:$B,2,0)</f>
        <v>热鲜</v>
      </c>
      <c r="D103" s="3" t="str">
        <f>VLOOKUP(B103,[2]Sheet1!$C:$N,8,0)</f>
        <v>肉禽水产</v>
      </c>
      <c r="E103" s="3" t="str">
        <f>VLOOKUP(B103,[2]Sheet1!$C:$N,10,0)</f>
        <v>家禽</v>
      </c>
      <c r="F103" s="3" t="str">
        <f>VLOOKUP(B103,[2]Sheet1!$C:$N,12,0)</f>
        <v>鸡类</v>
      </c>
      <c r="G103" t="s">
        <v>3419</v>
      </c>
      <c r="H103" t="s">
        <v>3323</v>
      </c>
      <c r="I103">
        <v>5.04</v>
      </c>
      <c r="M103">
        <v>2.5</v>
      </c>
    </row>
    <row r="104" spans="1:14">
      <c r="A104" t="s">
        <v>3055</v>
      </c>
      <c r="B104">
        <v>1118754</v>
      </c>
      <c r="C104" s="3" t="str">
        <f>VLOOKUP(B104,[3]Sheet2!$A:$B,2,0)</f>
        <v>常温</v>
      </c>
      <c r="D104" s="3" t="str">
        <f>VLOOKUP(B104,[2]Sheet1!$C:$N,8,0)</f>
        <v>蔬菜水果</v>
      </c>
      <c r="E104" s="3" t="str">
        <f>VLOOKUP(B104,[2]Sheet1!$C:$N,10,0)</f>
        <v>蔬菜</v>
      </c>
      <c r="F104" s="3" t="str">
        <f>VLOOKUP(B104,[2]Sheet1!$C:$N,12,0)</f>
        <v>净菜</v>
      </c>
      <c r="G104" t="s">
        <v>3420</v>
      </c>
      <c r="H104" t="s">
        <v>3421</v>
      </c>
      <c r="I104">
        <v>2</v>
      </c>
      <c r="N104">
        <v>5.25</v>
      </c>
    </row>
    <row r="105" spans="1:14">
      <c r="A105" t="s">
        <v>3060</v>
      </c>
      <c r="B105">
        <v>1099521</v>
      </c>
      <c r="C105" s="3" t="str">
        <f>VLOOKUP(B105,[3]Sheet2!$A:$B,2,0)</f>
        <v>冷藏</v>
      </c>
      <c r="D105" s="3" t="str">
        <f>VLOOKUP(B105,[2]Sheet1!$C:$N,8,0)</f>
        <v>蔬菜水果</v>
      </c>
      <c r="E105" s="3" t="str">
        <f>VLOOKUP(B105,[2]Sheet1!$C:$N,10,0)</f>
        <v>蔬菜</v>
      </c>
      <c r="F105" s="3" t="str">
        <f>VLOOKUP(B105,[2]Sheet1!$C:$N,12,0)</f>
        <v>净菜</v>
      </c>
      <c r="G105" t="s">
        <v>3422</v>
      </c>
      <c r="H105" t="s">
        <v>3421</v>
      </c>
      <c r="I105">
        <v>1</v>
      </c>
      <c r="N105">
        <v>8.75</v>
      </c>
    </row>
    <row r="106" spans="1:14">
      <c r="A106" t="s">
        <v>2856</v>
      </c>
      <c r="B106">
        <v>1099521</v>
      </c>
      <c r="C106" s="3" t="str">
        <f>VLOOKUP(B106,[3]Sheet2!$A:$B,2,0)</f>
        <v>冷藏</v>
      </c>
      <c r="D106" s="3" t="str">
        <f>VLOOKUP(B106,[2]Sheet1!$C:$N,8,0)</f>
        <v>蔬菜水果</v>
      </c>
      <c r="E106" s="3" t="str">
        <f>VLOOKUP(B106,[2]Sheet1!$C:$N,10,0)</f>
        <v>蔬菜</v>
      </c>
      <c r="F106" s="3" t="str">
        <f>VLOOKUP(B106,[2]Sheet1!$C:$N,12,0)</f>
        <v>净菜</v>
      </c>
      <c r="G106" t="s">
        <v>3422</v>
      </c>
      <c r="H106" t="s">
        <v>3421</v>
      </c>
      <c r="I106">
        <v>1</v>
      </c>
      <c r="N106">
        <v>8.75</v>
      </c>
    </row>
    <row r="107" spans="1:14">
      <c r="A107" t="s">
        <v>2856</v>
      </c>
      <c r="B107">
        <v>1118754</v>
      </c>
      <c r="C107" s="3" t="str">
        <f>VLOOKUP(B107,[3]Sheet2!$A:$B,2,0)</f>
        <v>常温</v>
      </c>
      <c r="D107" s="3" t="str">
        <f>VLOOKUP(B107,[2]Sheet1!$C:$N,8,0)</f>
        <v>蔬菜水果</v>
      </c>
      <c r="E107" s="3" t="str">
        <f>VLOOKUP(B107,[2]Sheet1!$C:$N,10,0)</f>
        <v>蔬菜</v>
      </c>
      <c r="F107" s="3" t="str">
        <f>VLOOKUP(B107,[2]Sheet1!$C:$N,12,0)</f>
        <v>净菜</v>
      </c>
      <c r="G107" t="s">
        <v>3420</v>
      </c>
      <c r="H107" t="s">
        <v>3421</v>
      </c>
      <c r="I107">
        <v>1</v>
      </c>
      <c r="N107">
        <v>5.25</v>
      </c>
    </row>
    <row r="108" spans="1:14">
      <c r="A108" t="s">
        <v>3060</v>
      </c>
      <c r="B108">
        <v>1099505</v>
      </c>
      <c r="C108" s="3" t="str">
        <f>VLOOKUP(B108,[3]Sheet2!$A:$B,2,0)</f>
        <v>冷藏</v>
      </c>
      <c r="D108" s="3" t="str">
        <f>VLOOKUP(B108,[2]Sheet1!$C:$N,8,0)</f>
        <v>蔬菜水果</v>
      </c>
      <c r="E108" s="3" t="str">
        <f>VLOOKUP(B108,[2]Sheet1!$C:$N,10,0)</f>
        <v>蔬菜</v>
      </c>
      <c r="F108" s="3" t="str">
        <f>VLOOKUP(B108,[2]Sheet1!$C:$N,12,0)</f>
        <v>净菜</v>
      </c>
      <c r="G108" t="s">
        <v>3423</v>
      </c>
      <c r="H108" t="s">
        <v>3421</v>
      </c>
      <c r="I108">
        <v>1</v>
      </c>
      <c r="N108">
        <v>1.575</v>
      </c>
    </row>
    <row r="109" spans="1:12">
      <c r="A109" t="s">
        <v>2349</v>
      </c>
      <c r="B109">
        <v>1359794</v>
      </c>
      <c r="C109" s="3" t="str">
        <f>VLOOKUP(B109,[3]Sheet2!$A:$B,2,0)</f>
        <v>冻</v>
      </c>
      <c r="D109" s="3" t="str">
        <f>VLOOKUP(B109,[2]Sheet1!$C:$N,8,0)</f>
        <v>肉禽水产</v>
      </c>
      <c r="E109" s="3" t="str">
        <f>VLOOKUP(B109,[2]Sheet1!$C:$N,10,0)</f>
        <v>家禽</v>
      </c>
      <c r="F109" s="3" t="str">
        <f>VLOOKUP(B109,[2]Sheet1!$C:$N,12,0)</f>
        <v>冻鸭副</v>
      </c>
      <c r="G109" t="s">
        <v>3424</v>
      </c>
      <c r="H109" t="s">
        <v>3342</v>
      </c>
      <c r="I109">
        <v>1</v>
      </c>
      <c r="J109">
        <v>26</v>
      </c>
      <c r="K109">
        <v>18</v>
      </c>
      <c r="L109">
        <v>2</v>
      </c>
    </row>
    <row r="110" spans="1:13">
      <c r="A110" t="s">
        <v>2897</v>
      </c>
      <c r="B110">
        <v>1279445</v>
      </c>
      <c r="C110" s="3" t="str">
        <f>VLOOKUP(B110,[3]Sheet2!$A:$B,2,0)</f>
        <v>冷藏</v>
      </c>
      <c r="D110" s="3" t="str">
        <f>VLOOKUP(B110,[2]Sheet1!$C:$N,8,0)</f>
        <v>蔬菜水果</v>
      </c>
      <c r="E110" s="3" t="str">
        <f>VLOOKUP(B110,[2]Sheet1!$C:$N,10,0)</f>
        <v>蔬菜</v>
      </c>
      <c r="F110" s="3" t="str">
        <f>VLOOKUP(B110,[2]Sheet1!$C:$N,12,0)</f>
        <v>根茎类</v>
      </c>
      <c r="G110" t="s">
        <v>3425</v>
      </c>
      <c r="H110" t="s">
        <v>3323</v>
      </c>
      <c r="I110">
        <v>5.06</v>
      </c>
      <c r="M110">
        <v>1.5</v>
      </c>
    </row>
    <row r="111" spans="1:13">
      <c r="A111" t="s">
        <v>2306</v>
      </c>
      <c r="B111">
        <v>1266848</v>
      </c>
      <c r="C111" s="3" t="str">
        <f>VLOOKUP(B111,[3]Sheet2!$A:$B,2,0)</f>
        <v>常温</v>
      </c>
      <c r="D111" s="3" t="str">
        <f>VLOOKUP(B111,[2]Sheet1!$C:$N,8,0)</f>
        <v>蔬菜水果</v>
      </c>
      <c r="E111" s="3" t="str">
        <f>VLOOKUP(B111,[2]Sheet1!$C:$N,10,0)</f>
        <v>蔬菜</v>
      </c>
      <c r="F111" s="3" t="str">
        <f>VLOOKUP(B111,[2]Sheet1!$C:$N,12,0)</f>
        <v>叶菜类</v>
      </c>
      <c r="G111" t="s">
        <v>3426</v>
      </c>
      <c r="H111" t="s">
        <v>3323</v>
      </c>
      <c r="I111">
        <v>10.48</v>
      </c>
      <c r="M111">
        <v>7</v>
      </c>
    </row>
    <row r="112" spans="1:13">
      <c r="A112" t="s">
        <v>2907</v>
      </c>
      <c r="B112">
        <v>1559505</v>
      </c>
      <c r="C112" s="3" t="str">
        <f>VLOOKUP(B112,[3]Sheet2!$A:$B,2,0)</f>
        <v>常温</v>
      </c>
      <c r="D112" s="3" t="str">
        <f>VLOOKUP(B112,[2]Sheet1!$C:$N,8,0)</f>
        <v>蔬菜水果</v>
      </c>
      <c r="E112" s="3" t="str">
        <f>VLOOKUP(B112,[2]Sheet1!$C:$N,10,0)</f>
        <v>蔬菜</v>
      </c>
      <c r="F112" s="3" t="str">
        <f>VLOOKUP(B112,[2]Sheet1!$C:$N,12,0)</f>
        <v>调味类</v>
      </c>
      <c r="G112" t="s">
        <v>3427</v>
      </c>
      <c r="H112" t="s">
        <v>3323</v>
      </c>
      <c r="I112">
        <v>10</v>
      </c>
      <c r="M112">
        <v>2</v>
      </c>
    </row>
    <row r="113" spans="1:13">
      <c r="A113" t="s">
        <v>2921</v>
      </c>
      <c r="B113">
        <v>614</v>
      </c>
      <c r="C113" s="3" t="str">
        <f>VLOOKUP(B113,[3]Sheet2!$A:$B,2,0)</f>
        <v>常温</v>
      </c>
      <c r="D113" s="3" t="str">
        <f>VLOOKUP(B113,[2]Sheet1!$C:$N,8,0)</f>
        <v>蔬菜水果</v>
      </c>
      <c r="E113" s="3" t="str">
        <f>VLOOKUP(B113,[2]Sheet1!$C:$N,10,0)</f>
        <v>蔬菜</v>
      </c>
      <c r="F113" s="3" t="str">
        <f>VLOOKUP(B113,[2]Sheet1!$C:$N,12,0)</f>
        <v>调味类</v>
      </c>
      <c r="G113" t="s">
        <v>3374</v>
      </c>
      <c r="H113" t="s">
        <v>3323</v>
      </c>
      <c r="I113">
        <v>5.3</v>
      </c>
      <c r="M113">
        <v>2.5</v>
      </c>
    </row>
    <row r="114" spans="1:13">
      <c r="A114" t="s">
        <v>3121</v>
      </c>
      <c r="B114">
        <v>852410</v>
      </c>
      <c r="C114" s="3" t="str">
        <f>VLOOKUP(B114,[3]Sheet2!$A:$B,2,0)</f>
        <v>常温</v>
      </c>
      <c r="D114" s="3" t="str">
        <f>VLOOKUP(B114,[2]Sheet1!$C:$N,8,0)</f>
        <v>蔬菜水果</v>
      </c>
      <c r="E114" s="3" t="str">
        <f>VLOOKUP(B114,[2]Sheet1!$C:$N,10,0)</f>
        <v>蔬菜</v>
      </c>
      <c r="F114" s="3" t="str">
        <f>VLOOKUP(B114,[2]Sheet1!$C:$N,12,0)</f>
        <v>茄果类</v>
      </c>
      <c r="G114" t="s">
        <v>3330</v>
      </c>
      <c r="H114" t="s">
        <v>3323</v>
      </c>
      <c r="I114">
        <v>3.06</v>
      </c>
      <c r="M114">
        <v>2.5</v>
      </c>
    </row>
    <row r="115" spans="1:12">
      <c r="A115" t="s">
        <v>2788</v>
      </c>
      <c r="B115">
        <v>1116596</v>
      </c>
      <c r="C115" s="3" t="str">
        <f>VLOOKUP(B115,[3]Sheet2!$A:$B,2,0)</f>
        <v>常温</v>
      </c>
      <c r="D115" s="3" t="str">
        <f>VLOOKUP(B115,[2]Sheet1!$C:$N,8,0)</f>
        <v>调味杂货</v>
      </c>
      <c r="E115" s="3" t="str">
        <f>VLOOKUP(B115,[2]Sheet1!$C:$N,10,0)</f>
        <v>食用油类</v>
      </c>
      <c r="F115" s="3" t="str">
        <f>VLOOKUP(B115,[2]Sheet1!$C:$N,12,0)</f>
        <v>菜籽油</v>
      </c>
      <c r="G115" t="s">
        <v>3428</v>
      </c>
      <c r="H115" t="s">
        <v>3429</v>
      </c>
      <c r="I115">
        <v>2</v>
      </c>
      <c r="J115">
        <v>19</v>
      </c>
      <c r="K115">
        <v>19</v>
      </c>
      <c r="L115">
        <v>42</v>
      </c>
    </row>
    <row r="116" spans="1:12">
      <c r="A116" t="s">
        <v>2633</v>
      </c>
      <c r="B116">
        <v>7748</v>
      </c>
      <c r="C116" s="3" t="str">
        <f>VLOOKUP(B116,[3]Sheet2!$A:$B,2,0)</f>
        <v>常温</v>
      </c>
      <c r="D116" s="3" t="str">
        <f>VLOOKUP(B116,[2]Sheet1!$C:$N,8,0)</f>
        <v>调味杂货</v>
      </c>
      <c r="E116" s="3" t="str">
        <f>VLOOKUP(B116,[2]Sheet1!$C:$N,10,0)</f>
        <v>调味品类</v>
      </c>
      <c r="F116" s="3" t="str">
        <f>VLOOKUP(B116,[2]Sheet1!$C:$N,12,0)</f>
        <v>调味油汁/料酒</v>
      </c>
      <c r="G116" t="s">
        <v>3430</v>
      </c>
      <c r="H116" t="s">
        <v>3392</v>
      </c>
      <c r="I116">
        <v>2</v>
      </c>
      <c r="J116">
        <v>27</v>
      </c>
      <c r="K116">
        <v>6.8</v>
      </c>
      <c r="L116">
        <v>6.8</v>
      </c>
    </row>
    <row r="117" spans="1:12">
      <c r="A117" t="s">
        <v>2937</v>
      </c>
      <c r="B117">
        <v>1140114</v>
      </c>
      <c r="C117" s="3" t="str">
        <f>VLOOKUP(B117,[3]Sheet2!$A:$B,2,0)</f>
        <v>常温</v>
      </c>
      <c r="D117" s="3" t="str">
        <f>VLOOKUP(B117,[2]Sheet1!$C:$N,8,0)</f>
        <v>日配食品</v>
      </c>
      <c r="E117" s="3" t="str">
        <f>VLOOKUP(B117,[2]Sheet1!$C:$N,10,0)</f>
        <v>冷藏冷冻食品</v>
      </c>
      <c r="F117" s="3" t="str">
        <f>VLOOKUP(B117,[2]Sheet1!$C:$N,12,0)</f>
        <v>冷藏食品</v>
      </c>
      <c r="G117" t="s">
        <v>3431</v>
      </c>
      <c r="H117" t="s">
        <v>3432</v>
      </c>
      <c r="I117">
        <v>2</v>
      </c>
      <c r="J117">
        <v>25</v>
      </c>
      <c r="K117">
        <v>10</v>
      </c>
      <c r="L117">
        <v>2</v>
      </c>
    </row>
    <row r="118" spans="1:12">
      <c r="A118" t="s">
        <v>2999</v>
      </c>
      <c r="B118">
        <v>167750</v>
      </c>
      <c r="C118" s="3" t="str">
        <f>VLOOKUP(B118,[3]Sheet2!$A:$B,2,0)</f>
        <v>常温</v>
      </c>
      <c r="D118" s="3" t="str">
        <f>VLOOKUP(B118,[2]Sheet1!$C:$N,8,0)</f>
        <v>烟酒饮料</v>
      </c>
      <c r="E118" s="3" t="str">
        <f>VLOOKUP(B118,[2]Sheet1!$C:$N,10,0)</f>
        <v>香烟饮料</v>
      </c>
      <c r="F118" s="3" t="str">
        <f>VLOOKUP(B118,[2]Sheet1!$C:$N,12,0)</f>
        <v>其他乳饮</v>
      </c>
      <c r="G118" t="s">
        <v>3433</v>
      </c>
      <c r="H118" t="s">
        <v>3355</v>
      </c>
      <c r="I118">
        <v>1</v>
      </c>
      <c r="J118">
        <v>19</v>
      </c>
      <c r="K118">
        <v>9</v>
      </c>
      <c r="L118">
        <v>5.5</v>
      </c>
    </row>
    <row r="119" spans="1:12">
      <c r="A119" t="s">
        <v>2875</v>
      </c>
      <c r="B119">
        <v>729109</v>
      </c>
      <c r="C119" s="3" t="str">
        <f>VLOOKUP(B119,[3]Sheet2!$A:$B,2,0)</f>
        <v>常温</v>
      </c>
      <c r="D119" s="3" t="str">
        <f>VLOOKUP(B119,[2]Sheet1!$C:$N,8,0)</f>
        <v>调味杂货</v>
      </c>
      <c r="E119" s="3" t="str">
        <f>VLOOKUP(B119,[2]Sheet1!$C:$N,10,0)</f>
        <v>调味品类</v>
      </c>
      <c r="F119" s="3" t="str">
        <f>VLOOKUP(B119,[2]Sheet1!$C:$N,12,0)</f>
        <v>调味料</v>
      </c>
      <c r="G119" t="s">
        <v>3434</v>
      </c>
      <c r="H119" t="s">
        <v>3397</v>
      </c>
      <c r="I119">
        <v>1</v>
      </c>
      <c r="J119">
        <v>33</v>
      </c>
      <c r="K119">
        <v>23</v>
      </c>
      <c r="L119">
        <v>4</v>
      </c>
    </row>
    <row r="120" spans="1:13">
      <c r="A120" t="s">
        <v>3136</v>
      </c>
      <c r="B120">
        <v>1133453</v>
      </c>
      <c r="C120" s="3" t="str">
        <f>VLOOKUP(B120,[3]Sheet2!$A:$B,2,0)</f>
        <v>常温</v>
      </c>
      <c r="D120" s="3" t="str">
        <f>VLOOKUP(B120,[2]Sheet1!$C:$N,8,0)</f>
        <v>蔬菜水果</v>
      </c>
      <c r="E120" s="3" t="str">
        <f>VLOOKUP(B120,[2]Sheet1!$C:$N,10,0)</f>
        <v>蔬菜</v>
      </c>
      <c r="F120" s="3" t="str">
        <f>VLOOKUP(B120,[2]Sheet1!$C:$N,12,0)</f>
        <v>调味类</v>
      </c>
      <c r="G120" t="s">
        <v>3435</v>
      </c>
      <c r="H120" t="s">
        <v>3323</v>
      </c>
      <c r="I120">
        <v>1</v>
      </c>
      <c r="M120">
        <v>6</v>
      </c>
    </row>
    <row r="121" spans="1:13">
      <c r="A121" t="s">
        <v>3136</v>
      </c>
      <c r="B121">
        <v>1639307</v>
      </c>
      <c r="C121" s="3" t="str">
        <f>VLOOKUP(B121,[3]Sheet2!$A:$B,2,0)</f>
        <v>常温</v>
      </c>
      <c r="D121" s="3" t="str">
        <f>VLOOKUP(B121,[2]Sheet1!$C:$N,8,0)</f>
        <v>干货加工</v>
      </c>
      <c r="E121" s="3" t="str">
        <f>VLOOKUP(B121,[2]Sheet1!$C:$N,10,0)</f>
        <v>熟食烘焙</v>
      </c>
      <c r="F121" s="3" t="str">
        <f>VLOOKUP(B121,[2]Sheet1!$C:$N,12,0)</f>
        <v>熟食丸子</v>
      </c>
      <c r="G121" t="s">
        <v>3436</v>
      </c>
      <c r="H121" t="s">
        <v>3323</v>
      </c>
      <c r="I121">
        <v>5.05</v>
      </c>
      <c r="M121">
        <v>2.5</v>
      </c>
    </row>
    <row r="122" spans="1:13">
      <c r="A122" t="s">
        <v>2921</v>
      </c>
      <c r="B122">
        <v>1630504</v>
      </c>
      <c r="C122" s="3" t="str">
        <f>VLOOKUP(B122,[3]Sheet2!$A:$B,2,0)</f>
        <v>常温</v>
      </c>
      <c r="D122" s="3" t="str">
        <f>VLOOKUP(B122,[2]Sheet1!$C:$N,8,0)</f>
        <v>蔬菜水果</v>
      </c>
      <c r="E122" s="3" t="str">
        <f>VLOOKUP(B122,[2]Sheet1!$C:$N,10,0)</f>
        <v>蔬菜</v>
      </c>
      <c r="F122" s="3" t="str">
        <f>VLOOKUP(B122,[2]Sheet1!$C:$N,12,0)</f>
        <v>调味类</v>
      </c>
      <c r="G122" t="s">
        <v>3437</v>
      </c>
      <c r="H122" t="s">
        <v>3323</v>
      </c>
      <c r="I122">
        <v>3</v>
      </c>
      <c r="M122">
        <v>4</v>
      </c>
    </row>
    <row r="123" spans="1:12">
      <c r="A123" t="s">
        <v>3126</v>
      </c>
      <c r="B123">
        <v>1359019</v>
      </c>
      <c r="C123" s="3" t="str">
        <f>VLOOKUP(B123,[3]Sheet2!$A:$B,2,0)</f>
        <v>冻</v>
      </c>
      <c r="D123" s="3" t="str">
        <f>VLOOKUP(B123,[2]Sheet1!$C:$N,8,0)</f>
        <v>肉禽水产</v>
      </c>
      <c r="E123" s="3" t="str">
        <f>VLOOKUP(B123,[2]Sheet1!$C:$N,10,0)</f>
        <v>家禽</v>
      </c>
      <c r="F123" s="3" t="str">
        <f>VLOOKUP(B123,[2]Sheet1!$C:$N,12,0)</f>
        <v>冻鸭副</v>
      </c>
      <c r="G123" t="s">
        <v>3438</v>
      </c>
      <c r="H123" t="s">
        <v>3342</v>
      </c>
      <c r="I123">
        <v>12</v>
      </c>
      <c r="J123">
        <v>26</v>
      </c>
      <c r="K123">
        <v>18</v>
      </c>
      <c r="L123">
        <v>2</v>
      </c>
    </row>
    <row r="124" spans="1:12">
      <c r="A124" t="s">
        <v>3115</v>
      </c>
      <c r="B124">
        <v>7748</v>
      </c>
      <c r="C124" s="3" t="str">
        <f>VLOOKUP(B124,[3]Sheet2!$A:$B,2,0)</f>
        <v>常温</v>
      </c>
      <c r="D124" s="3" t="str">
        <f>VLOOKUP(B124,[2]Sheet1!$C:$N,8,0)</f>
        <v>调味杂货</v>
      </c>
      <c r="E124" s="3" t="str">
        <f>VLOOKUP(B124,[2]Sheet1!$C:$N,10,0)</f>
        <v>调味品类</v>
      </c>
      <c r="F124" s="3" t="str">
        <f>VLOOKUP(B124,[2]Sheet1!$C:$N,12,0)</f>
        <v>调味油汁/料酒</v>
      </c>
      <c r="G124" t="s">
        <v>3430</v>
      </c>
      <c r="H124" t="s">
        <v>3392</v>
      </c>
      <c r="I124">
        <v>2</v>
      </c>
      <c r="J124">
        <v>27</v>
      </c>
      <c r="K124">
        <v>6.8</v>
      </c>
      <c r="L124">
        <v>6.8</v>
      </c>
    </row>
    <row r="125" spans="1:12">
      <c r="A125" t="s">
        <v>3085</v>
      </c>
      <c r="B125">
        <v>718607</v>
      </c>
      <c r="C125" s="3" t="str">
        <f>VLOOKUP(B125,[3]Sheet2!$A:$B,2,0)</f>
        <v>常温</v>
      </c>
      <c r="D125" s="3" t="str">
        <f>VLOOKUP(B125,[2]Sheet1!$C:$N,8,0)</f>
        <v>日配食品</v>
      </c>
      <c r="E125" s="3" t="str">
        <f>VLOOKUP(B125,[2]Sheet1!$C:$N,10,0)</f>
        <v>常温乳品饮料</v>
      </c>
      <c r="F125" s="3" t="str">
        <f>VLOOKUP(B125,[2]Sheet1!$C:$N,12,0)</f>
        <v>乳酸菌奶</v>
      </c>
      <c r="G125" t="s">
        <v>3439</v>
      </c>
      <c r="H125" t="s">
        <v>3395</v>
      </c>
      <c r="I125">
        <v>1</v>
      </c>
      <c r="J125">
        <v>20</v>
      </c>
      <c r="K125">
        <v>15</v>
      </c>
      <c r="L125">
        <v>10</v>
      </c>
    </row>
    <row r="126" spans="1:12">
      <c r="A126" t="s">
        <v>2787</v>
      </c>
      <c r="B126">
        <v>257257</v>
      </c>
      <c r="C126" s="3" t="str">
        <f>VLOOKUP(B126,[3]Sheet2!$A:$B,2,0)</f>
        <v>常温</v>
      </c>
      <c r="D126" s="3" t="str">
        <f>VLOOKUP(B126,[2]Sheet1!$C:$N,8,0)</f>
        <v>调味杂货</v>
      </c>
      <c r="E126" s="3" t="str">
        <f>VLOOKUP(B126,[2]Sheet1!$C:$N,10,0)</f>
        <v>调味品类</v>
      </c>
      <c r="F126" s="3" t="str">
        <f>VLOOKUP(B126,[2]Sheet1!$C:$N,12,0)</f>
        <v>调味酱油</v>
      </c>
      <c r="G126" t="s">
        <v>3440</v>
      </c>
      <c r="H126" t="s">
        <v>3429</v>
      </c>
      <c r="I126">
        <v>4</v>
      </c>
      <c r="J126">
        <v>11</v>
      </c>
      <c r="K126">
        <v>11</v>
      </c>
      <c r="L126">
        <v>29.5</v>
      </c>
    </row>
    <row r="127" spans="1:12">
      <c r="A127" t="s">
        <v>3441</v>
      </c>
      <c r="B127">
        <v>1256212</v>
      </c>
      <c r="C127" s="3" t="str">
        <f>VLOOKUP(B127,[3]Sheet2!$A:$B,2,0)</f>
        <v>常温</v>
      </c>
      <c r="D127" s="3" t="str">
        <f>VLOOKUP(B127,[2]Sheet1!$C:$N,8,0)</f>
        <v>调味杂货</v>
      </c>
      <c r="E127" s="3" t="str">
        <f>VLOOKUP(B127,[2]Sheet1!$C:$N,10,0)</f>
        <v>调味品类</v>
      </c>
      <c r="F127" s="3" t="str">
        <f>VLOOKUP(B127,[2]Sheet1!$C:$N,12,0)</f>
        <v>调味酱类</v>
      </c>
      <c r="G127" t="s">
        <v>3442</v>
      </c>
      <c r="H127" t="s">
        <v>3443</v>
      </c>
      <c r="I127">
        <v>1</v>
      </c>
      <c r="J127">
        <v>31</v>
      </c>
      <c r="K127">
        <v>22</v>
      </c>
      <c r="L127">
        <v>20</v>
      </c>
    </row>
    <row r="128" spans="1:13">
      <c r="A128" t="s">
        <v>3136</v>
      </c>
      <c r="B128">
        <v>1347204</v>
      </c>
      <c r="C128" s="3" t="str">
        <f>VLOOKUP(B128,[3]Sheet2!$A:$B,2,0)</f>
        <v>常温</v>
      </c>
      <c r="D128" s="3" t="str">
        <f>VLOOKUP(B128,[2]Sheet1!$C:$N,8,0)</f>
        <v>蔬菜水果</v>
      </c>
      <c r="E128" s="3" t="str">
        <f>VLOOKUP(B128,[2]Sheet1!$C:$N,10,0)</f>
        <v>蔬菜</v>
      </c>
      <c r="F128" s="3" t="str">
        <f>VLOOKUP(B128,[2]Sheet1!$C:$N,12,0)</f>
        <v>调味类</v>
      </c>
      <c r="G128" t="s">
        <v>3444</v>
      </c>
      <c r="H128" t="s">
        <v>3323</v>
      </c>
      <c r="I128">
        <v>1</v>
      </c>
      <c r="M128">
        <v>2</v>
      </c>
    </row>
    <row r="129" spans="1:13">
      <c r="A129" t="s">
        <v>3121</v>
      </c>
      <c r="B129">
        <v>953467</v>
      </c>
      <c r="C129" s="3" t="str">
        <f>VLOOKUP(B129,[3]Sheet2!$A:$B,2,0)</f>
        <v>常温</v>
      </c>
      <c r="D129" s="3" t="str">
        <f>VLOOKUP(B129,[2]Sheet1!$C:$N,8,0)</f>
        <v>蔬菜水果</v>
      </c>
      <c r="E129" s="3" t="str">
        <f>VLOOKUP(B129,[2]Sheet1!$C:$N,10,0)</f>
        <v>蔬菜</v>
      </c>
      <c r="F129" s="3" t="str">
        <f>VLOOKUP(B129,[2]Sheet1!$C:$N,12,0)</f>
        <v>根茎类</v>
      </c>
      <c r="G129" t="s">
        <v>3445</v>
      </c>
      <c r="H129" t="s">
        <v>3323</v>
      </c>
      <c r="I129">
        <v>17.86</v>
      </c>
      <c r="M129">
        <v>2</v>
      </c>
    </row>
    <row r="130" spans="1:13">
      <c r="A130" t="s">
        <v>3149</v>
      </c>
      <c r="B130">
        <v>1068773</v>
      </c>
      <c r="C130" s="3" t="str">
        <f>VLOOKUP(B130,[3]Sheet2!$A:$B,2,0)</f>
        <v>常温</v>
      </c>
      <c r="D130" s="3" t="str">
        <f>VLOOKUP(B130,[2]Sheet1!$C:$N,8,0)</f>
        <v>蔬菜水果</v>
      </c>
      <c r="E130" s="3" t="str">
        <f>VLOOKUP(B130,[2]Sheet1!$C:$N,10,0)</f>
        <v>水果</v>
      </c>
      <c r="F130" s="3" t="str">
        <f>VLOOKUP(B130,[2]Sheet1!$C:$N,12,0)</f>
        <v>瓜果</v>
      </c>
      <c r="G130" t="s">
        <v>3412</v>
      </c>
      <c r="H130" t="s">
        <v>3323</v>
      </c>
      <c r="I130">
        <v>18.68</v>
      </c>
      <c r="M130">
        <v>2.5</v>
      </c>
    </row>
    <row r="131" spans="1:12">
      <c r="A131" t="s">
        <v>3095</v>
      </c>
      <c r="B131">
        <v>2014856</v>
      </c>
      <c r="C131" s="3" t="str">
        <f>VLOOKUP(B131,[3]Sheet2!$A:$B,2,0)</f>
        <v>常温</v>
      </c>
      <c r="D131" s="3" t="str">
        <f>VLOOKUP(B131,[2]Sheet1!$C:$N,8,0)</f>
        <v>干货加工</v>
      </c>
      <c r="E131" s="3" t="str">
        <f>VLOOKUP(B131,[2]Sheet1!$C:$N,10,0)</f>
        <v>干货</v>
      </c>
      <c r="F131" s="3" t="str">
        <f>VLOOKUP(B131,[2]Sheet1!$C:$N,12,0)</f>
        <v>食用菌类（干货）</v>
      </c>
      <c r="G131" t="s">
        <v>3446</v>
      </c>
      <c r="H131" t="s">
        <v>3342</v>
      </c>
      <c r="I131">
        <v>1</v>
      </c>
      <c r="J131">
        <v>19</v>
      </c>
      <c r="K131">
        <v>7</v>
      </c>
      <c r="L131">
        <v>27</v>
      </c>
    </row>
    <row r="132" spans="1:13">
      <c r="A132" t="s">
        <v>2685</v>
      </c>
      <c r="B132">
        <v>1171389</v>
      </c>
      <c r="C132" s="3" t="str">
        <f>VLOOKUP(B132,[3]Sheet2!$A:$B,2,0)</f>
        <v>冷鲜</v>
      </c>
      <c r="D132" s="3" t="str">
        <f>VLOOKUP(B132,[2]Sheet1!$C:$N,8,0)</f>
        <v>肉禽水产</v>
      </c>
      <c r="E132" s="3" t="str">
        <f>VLOOKUP(B132,[2]Sheet1!$C:$N,10,0)</f>
        <v>猪肉</v>
      </c>
      <c r="F132" s="3" t="str">
        <f>VLOOKUP(B132,[2]Sheet1!$C:$N,12,0)</f>
        <v>冷鲜猪肉类</v>
      </c>
      <c r="G132" t="s">
        <v>3447</v>
      </c>
      <c r="H132" t="s">
        <v>3323</v>
      </c>
      <c r="I132">
        <v>6.02</v>
      </c>
      <c r="M132">
        <v>1.5</v>
      </c>
    </row>
    <row r="133" spans="1:13">
      <c r="A133" t="s">
        <v>2309</v>
      </c>
      <c r="B133">
        <v>1733123</v>
      </c>
      <c r="C133" s="3" t="str">
        <f>VLOOKUP(B133,[3]Sheet2!$A:$B,2,0)</f>
        <v>冷藏</v>
      </c>
      <c r="D133" s="3" t="str">
        <f>VLOOKUP(B133,[2]Sheet1!$C:$N,8,0)</f>
        <v>肉禽水产</v>
      </c>
      <c r="E133" s="3" t="str">
        <f>VLOOKUP(B133,[2]Sheet1!$C:$N,10,0)</f>
        <v>家禽</v>
      </c>
      <c r="F133" s="3" t="str">
        <f>VLOOKUP(B133,[2]Sheet1!$C:$N,12,0)</f>
        <v>其他禽畜类</v>
      </c>
      <c r="G133" t="s">
        <v>3448</v>
      </c>
      <c r="H133" t="s">
        <v>3323</v>
      </c>
      <c r="I133">
        <v>9.52</v>
      </c>
      <c r="M133">
        <v>3</v>
      </c>
    </row>
    <row r="134" spans="1:13">
      <c r="A134" t="s">
        <v>3149</v>
      </c>
      <c r="B134">
        <v>1279167</v>
      </c>
      <c r="C134" s="3" t="str">
        <f>VLOOKUP(B134,[3]Sheet2!$A:$B,2,0)</f>
        <v>常温</v>
      </c>
      <c r="D134" s="3" t="str">
        <f>VLOOKUP(B134,[2]Sheet1!$C:$N,8,0)</f>
        <v>蔬菜水果</v>
      </c>
      <c r="E134" s="3" t="str">
        <f>VLOOKUP(B134,[2]Sheet1!$C:$N,10,0)</f>
        <v>蔬菜</v>
      </c>
      <c r="F134" s="3" t="str">
        <f>VLOOKUP(B134,[2]Sheet1!$C:$N,12,0)</f>
        <v>净菜</v>
      </c>
      <c r="G134" t="s">
        <v>3331</v>
      </c>
      <c r="H134" t="s">
        <v>3323</v>
      </c>
      <c r="I134">
        <v>3.24</v>
      </c>
      <c r="M134">
        <v>4.5</v>
      </c>
    </row>
    <row r="135" spans="1:12">
      <c r="A135" t="s">
        <v>3155</v>
      </c>
      <c r="B135">
        <v>77055</v>
      </c>
      <c r="C135" s="3" t="str">
        <f>VLOOKUP(B135,[3]Sheet2!$A:$B,2,0)</f>
        <v>常温</v>
      </c>
      <c r="D135" s="3" t="str">
        <f>VLOOKUP(B135,[2]Sheet1!$C:$N,8,0)</f>
        <v>非食品</v>
      </c>
      <c r="E135" s="3" t="str">
        <f>VLOOKUP(B135,[2]Sheet1!$C:$N,10,0)</f>
        <v>清洁用品</v>
      </c>
      <c r="F135" s="3" t="str">
        <f>VLOOKUP(B135,[2]Sheet1!$C:$N,12,0)</f>
        <v>家用清洁用品</v>
      </c>
      <c r="G135" t="s">
        <v>3449</v>
      </c>
      <c r="H135" t="s">
        <v>3392</v>
      </c>
      <c r="I135">
        <v>1</v>
      </c>
      <c r="J135">
        <v>30</v>
      </c>
      <c r="K135">
        <v>20</v>
      </c>
      <c r="L135">
        <v>17</v>
      </c>
    </row>
    <row r="136" spans="1:13">
      <c r="A136" t="s">
        <v>2965</v>
      </c>
      <c r="B136">
        <v>953438</v>
      </c>
      <c r="C136" s="3" t="str">
        <f>VLOOKUP(B136,[3]Sheet2!$A:$B,2,0)</f>
        <v>常温</v>
      </c>
      <c r="D136" s="3" t="str">
        <f>VLOOKUP(B136,[2]Sheet1!$C:$N,8,0)</f>
        <v>蔬菜水果</v>
      </c>
      <c r="E136" s="3" t="str">
        <f>VLOOKUP(B136,[2]Sheet1!$C:$N,10,0)</f>
        <v>蔬菜</v>
      </c>
      <c r="F136" s="3" t="str">
        <f>VLOOKUP(B136,[2]Sheet1!$C:$N,12,0)</f>
        <v>瓜果类</v>
      </c>
      <c r="G136" t="s">
        <v>3450</v>
      </c>
      <c r="H136" t="s">
        <v>3323</v>
      </c>
      <c r="I136">
        <v>1.32</v>
      </c>
      <c r="M136">
        <v>2.5</v>
      </c>
    </row>
    <row r="137" spans="1:13">
      <c r="A137" t="s">
        <v>3158</v>
      </c>
      <c r="B137">
        <v>1976657</v>
      </c>
      <c r="C137" s="3" t="str">
        <f>VLOOKUP(B137,[3]Sheet2!$A:$B,2,0)</f>
        <v>常温</v>
      </c>
      <c r="D137" s="3" t="str">
        <f>VLOOKUP(B137,[2]Sheet1!$C:$N,8,0)</f>
        <v>蔬菜水果</v>
      </c>
      <c r="E137" s="3" t="str">
        <f>VLOOKUP(B137,[2]Sheet1!$C:$N,10,0)</f>
        <v>水果</v>
      </c>
      <c r="F137" s="3" t="str">
        <f>VLOOKUP(B137,[2]Sheet1!$C:$N,12,0)</f>
        <v>浆果</v>
      </c>
      <c r="G137" t="s">
        <v>3451</v>
      </c>
      <c r="H137" t="s">
        <v>3323</v>
      </c>
      <c r="I137">
        <v>2.82</v>
      </c>
      <c r="M137">
        <v>4</v>
      </c>
    </row>
    <row r="138" spans="1:13">
      <c r="A138" t="s">
        <v>3148</v>
      </c>
      <c r="B138">
        <v>956514</v>
      </c>
      <c r="C138" s="3" t="str">
        <f>VLOOKUP(B138,[3]Sheet2!$A:$B,2,0)</f>
        <v>常温</v>
      </c>
      <c r="D138" s="3" t="str">
        <f>VLOOKUP(B138,[2]Sheet1!$C:$N,8,0)</f>
        <v>肉禽水产</v>
      </c>
      <c r="E138" s="3" t="str">
        <f>VLOOKUP(B138,[2]Sheet1!$C:$N,10,0)</f>
        <v>水产</v>
      </c>
      <c r="F138" s="3" t="str">
        <f>VLOOKUP(B138,[2]Sheet1!$C:$N,12,0)</f>
        <v>贝类</v>
      </c>
      <c r="G138" t="s">
        <v>3452</v>
      </c>
      <c r="H138" t="s">
        <v>3323</v>
      </c>
      <c r="I138">
        <v>2</v>
      </c>
      <c r="M138">
        <v>2.8</v>
      </c>
    </row>
    <row r="139" spans="1:13">
      <c r="A139" t="s">
        <v>3108</v>
      </c>
      <c r="B139">
        <v>1070682</v>
      </c>
      <c r="C139" s="3" t="str">
        <f>VLOOKUP(B139,[3]Sheet2!$A:$B,2,0)</f>
        <v>常温</v>
      </c>
      <c r="D139" s="3" t="str">
        <f>VLOOKUP(B139,[2]Sheet1!$C:$N,8,0)</f>
        <v>干货加工</v>
      </c>
      <c r="E139" s="3" t="str">
        <f>VLOOKUP(B139,[2]Sheet1!$C:$N,10,0)</f>
        <v>米</v>
      </c>
      <c r="F139" s="3" t="str">
        <f>VLOOKUP(B139,[2]Sheet1!$C:$N,12,0)</f>
        <v>杂粮</v>
      </c>
      <c r="G139" t="s">
        <v>3453</v>
      </c>
      <c r="H139" t="s">
        <v>3323</v>
      </c>
      <c r="I139">
        <v>1.5</v>
      </c>
      <c r="M139">
        <v>1.8</v>
      </c>
    </row>
    <row r="140" spans="1:14">
      <c r="A140" t="s">
        <v>2969</v>
      </c>
      <c r="B140">
        <v>1166268</v>
      </c>
      <c r="C140" s="3" t="str">
        <f>VLOOKUP(B140,[3]Sheet2!$A:$B,2,0)</f>
        <v>冷藏</v>
      </c>
      <c r="D140" s="3" t="str">
        <f>VLOOKUP(B140,[2]Sheet1!$C:$N,8,0)</f>
        <v>蔬菜水果</v>
      </c>
      <c r="E140" s="3" t="str">
        <f>VLOOKUP(B140,[2]Sheet1!$C:$N,10,0)</f>
        <v>蔬菜</v>
      </c>
      <c r="F140" s="3" t="str">
        <f>VLOOKUP(B140,[2]Sheet1!$C:$N,12,0)</f>
        <v>叶菜类</v>
      </c>
      <c r="G140" t="s">
        <v>3454</v>
      </c>
      <c r="H140" t="s">
        <v>3397</v>
      </c>
      <c r="I140">
        <v>2</v>
      </c>
      <c r="N140">
        <v>1.4</v>
      </c>
    </row>
    <row r="141" spans="1:13">
      <c r="A141" t="s">
        <v>2805</v>
      </c>
      <c r="B141">
        <v>1258021</v>
      </c>
      <c r="C141" s="3" t="str">
        <f>VLOOKUP(B141,[3]Sheet2!$A:$B,2,0)</f>
        <v>冷藏</v>
      </c>
      <c r="D141" s="3" t="str">
        <f>VLOOKUP(B141,[2]Sheet1!$C:$N,8,0)</f>
        <v>蔬菜水果</v>
      </c>
      <c r="E141" s="3" t="str">
        <f>VLOOKUP(B141,[2]Sheet1!$C:$N,10,0)</f>
        <v>蔬菜</v>
      </c>
      <c r="F141" s="3" t="str">
        <f>VLOOKUP(B141,[2]Sheet1!$C:$N,12,0)</f>
        <v>净菜</v>
      </c>
      <c r="G141" t="s">
        <v>3455</v>
      </c>
      <c r="H141" t="s">
        <v>3323</v>
      </c>
      <c r="I141">
        <v>6.54</v>
      </c>
      <c r="M141">
        <v>3.5</v>
      </c>
    </row>
    <row r="142" spans="1:13">
      <c r="A142" t="s">
        <v>2972</v>
      </c>
      <c r="B142">
        <v>1211346</v>
      </c>
      <c r="C142" s="3" t="str">
        <f>VLOOKUP(B142,[3]Sheet2!$A:$B,2,0)</f>
        <v>冷藏</v>
      </c>
      <c r="D142" s="3" t="str">
        <f>VLOOKUP(B142,[2]Sheet1!$C:$N,8,0)</f>
        <v>蔬菜水果</v>
      </c>
      <c r="E142" s="3" t="str">
        <f>VLOOKUP(B142,[2]Sheet1!$C:$N,10,0)</f>
        <v>蔬菜</v>
      </c>
      <c r="F142" s="3" t="str">
        <f>VLOOKUP(B142,[2]Sheet1!$C:$N,12,0)</f>
        <v>茄果类</v>
      </c>
      <c r="G142" t="s">
        <v>3348</v>
      </c>
      <c r="H142" t="s">
        <v>3323</v>
      </c>
      <c r="I142">
        <v>2.64</v>
      </c>
      <c r="M142">
        <v>4.5</v>
      </c>
    </row>
    <row r="143" spans="1:13">
      <c r="A143" t="s">
        <v>3456</v>
      </c>
      <c r="B143">
        <v>317727</v>
      </c>
      <c r="C143" s="3" t="str">
        <f>VLOOKUP(B143,[3]Sheet2!$A:$B,2,0)</f>
        <v>常温</v>
      </c>
      <c r="D143" s="3" t="str">
        <f>VLOOKUP(B143,[2]Sheet1!$C:$N,8,0)</f>
        <v>干货加工</v>
      </c>
      <c r="E143" s="3" t="str">
        <f>VLOOKUP(B143,[2]Sheet1!$C:$N,10,0)</f>
        <v>蛋</v>
      </c>
      <c r="F143" s="3" t="str">
        <f>VLOOKUP(B143,[2]Sheet1!$C:$N,12,0)</f>
        <v>鲜蛋</v>
      </c>
      <c r="G143" t="s">
        <v>3457</v>
      </c>
      <c r="H143" t="s">
        <v>3323</v>
      </c>
      <c r="I143">
        <v>21</v>
      </c>
      <c r="M143">
        <v>2</v>
      </c>
    </row>
    <row r="144" spans="1:13">
      <c r="A144" t="s">
        <v>3016</v>
      </c>
      <c r="B144">
        <v>1271574</v>
      </c>
      <c r="C144" s="3" t="str">
        <f>VLOOKUP(B144,[3]Sheet2!$A:$B,2,0)</f>
        <v>常温</v>
      </c>
      <c r="D144" s="3" t="str">
        <f>VLOOKUP(B144,[2]Sheet1!$C:$N,8,0)</f>
        <v>蔬菜水果</v>
      </c>
      <c r="E144" s="3" t="str">
        <f>VLOOKUP(B144,[2]Sheet1!$C:$N,10,0)</f>
        <v>蔬菜</v>
      </c>
      <c r="F144" s="3" t="str">
        <f>VLOOKUP(B144,[2]Sheet1!$C:$N,12,0)</f>
        <v>调味类</v>
      </c>
      <c r="G144" t="s">
        <v>3458</v>
      </c>
      <c r="H144" t="s">
        <v>3323</v>
      </c>
      <c r="I144">
        <v>0.53</v>
      </c>
      <c r="M144">
        <v>5</v>
      </c>
    </row>
    <row r="145" spans="1:12">
      <c r="A145" t="s">
        <v>3459</v>
      </c>
      <c r="B145">
        <v>2014540</v>
      </c>
      <c r="C145" s="3" t="str">
        <f>VLOOKUP(B145,[3]Sheet2!$A:$B,2,0)</f>
        <v>常温</v>
      </c>
      <c r="D145" s="3" t="str">
        <f>VLOOKUP(B145,[2]Sheet1!$C:$N,8,0)</f>
        <v>干货加工</v>
      </c>
      <c r="E145" s="3" t="str">
        <f>VLOOKUP(B145,[2]Sheet1!$C:$N,10,0)</f>
        <v>干货</v>
      </c>
      <c r="F145" s="3" t="str">
        <f>VLOOKUP(B145,[2]Sheet1!$C:$N,12,0)</f>
        <v>糖类</v>
      </c>
      <c r="G145" t="s">
        <v>3460</v>
      </c>
      <c r="H145" t="s">
        <v>3342</v>
      </c>
      <c r="I145">
        <v>1</v>
      </c>
      <c r="J145">
        <v>7</v>
      </c>
      <c r="K145">
        <v>7</v>
      </c>
      <c r="L145">
        <v>20</v>
      </c>
    </row>
    <row r="146" spans="1:12">
      <c r="A146" t="s">
        <v>2381</v>
      </c>
      <c r="B146">
        <v>2064127</v>
      </c>
      <c r="C146" s="3" t="str">
        <f>VLOOKUP(B146,[3]Sheet2!$A:$B,2,0)</f>
        <v>常温</v>
      </c>
      <c r="D146" s="3" t="str">
        <f>VLOOKUP(B146,[2]Sheet1!$C:$N,8,0)</f>
        <v>非食品</v>
      </c>
      <c r="E146" s="3" t="str">
        <f>VLOOKUP(B146,[2]Sheet1!$C:$N,10,0)</f>
        <v>家庭用品</v>
      </c>
      <c r="F146" s="3" t="str">
        <f>VLOOKUP(B146,[2]Sheet1!$C:$N,12,0)</f>
        <v>厨房用具</v>
      </c>
      <c r="G146" t="s">
        <v>3461</v>
      </c>
      <c r="H146" t="s">
        <v>83</v>
      </c>
      <c r="I146">
        <v>50</v>
      </c>
      <c r="J146">
        <v>10.5</v>
      </c>
      <c r="K146">
        <v>10.5</v>
      </c>
      <c r="L146">
        <v>4</v>
      </c>
    </row>
    <row r="147" spans="1:14">
      <c r="A147" t="s">
        <v>2986</v>
      </c>
      <c r="B147">
        <v>1099529</v>
      </c>
      <c r="C147" s="3" t="str">
        <f>VLOOKUP(B147,[3]Sheet2!$A:$B,2,0)</f>
        <v>常温</v>
      </c>
      <c r="D147" s="3" t="str">
        <f>VLOOKUP(B147,[2]Sheet1!$C:$N,8,0)</f>
        <v>蔬菜水果</v>
      </c>
      <c r="E147" s="3" t="str">
        <f>VLOOKUP(B147,[2]Sheet1!$C:$N,10,0)</f>
        <v>蔬菜</v>
      </c>
      <c r="F147" s="3" t="str">
        <f>VLOOKUP(B147,[2]Sheet1!$C:$N,12,0)</f>
        <v>净菜</v>
      </c>
      <c r="G147" t="s">
        <v>3462</v>
      </c>
      <c r="H147" t="s">
        <v>3421</v>
      </c>
      <c r="I147">
        <v>2</v>
      </c>
      <c r="N147">
        <v>5.25</v>
      </c>
    </row>
    <row r="148" spans="1:13">
      <c r="A148" t="s">
        <v>3177</v>
      </c>
      <c r="B148">
        <v>1167201</v>
      </c>
      <c r="C148" s="3" t="str">
        <f>VLOOKUP(B148,[3]Sheet2!$A:$B,2,0)</f>
        <v>常温</v>
      </c>
      <c r="D148" s="3" t="str">
        <f>VLOOKUP(B148,[2]Sheet1!$C:$N,8,0)</f>
        <v>蔬菜水果</v>
      </c>
      <c r="E148" s="3" t="str">
        <f>VLOOKUP(B148,[2]Sheet1!$C:$N,10,0)</f>
        <v>水果</v>
      </c>
      <c r="F148" s="3" t="str">
        <f>VLOOKUP(B148,[2]Sheet1!$C:$N,12,0)</f>
        <v>浆果</v>
      </c>
      <c r="G148" t="s">
        <v>3463</v>
      </c>
      <c r="H148" t="s">
        <v>3323</v>
      </c>
      <c r="I148">
        <v>0.5</v>
      </c>
      <c r="M148">
        <v>2.5</v>
      </c>
    </row>
    <row r="149" spans="1:12">
      <c r="A149" t="s">
        <v>3228</v>
      </c>
      <c r="B149">
        <v>569434</v>
      </c>
      <c r="C149" s="3" t="str">
        <f>VLOOKUP(B149,[3]Sheet2!$A:$B,2,0)</f>
        <v>常温</v>
      </c>
      <c r="D149" s="3" t="str">
        <f>VLOOKUP(B149,[2]Sheet1!$C:$N,8,0)</f>
        <v>干货加工</v>
      </c>
      <c r="E149" s="3" t="str">
        <f>VLOOKUP(B149,[2]Sheet1!$C:$N,10,0)</f>
        <v>米</v>
      </c>
      <c r="F149" s="3" t="str">
        <f>VLOOKUP(B149,[2]Sheet1!$C:$N,12,0)</f>
        <v>粳米</v>
      </c>
      <c r="G149" t="s">
        <v>3464</v>
      </c>
      <c r="H149" t="s">
        <v>3342</v>
      </c>
      <c r="I149">
        <v>1</v>
      </c>
      <c r="J149">
        <v>42</v>
      </c>
      <c r="K149">
        <v>27</v>
      </c>
      <c r="L149">
        <v>7</v>
      </c>
    </row>
    <row r="150" spans="1:13">
      <c r="A150" t="s">
        <v>2949</v>
      </c>
      <c r="B150">
        <v>1084438</v>
      </c>
      <c r="C150" s="3" t="str">
        <f>VLOOKUP(B150,[3]Sheet2!$A:$B,2,0)</f>
        <v>冷藏</v>
      </c>
      <c r="D150" s="3" t="str">
        <f>VLOOKUP(B150,[2]Sheet1!$C:$N,8,0)</f>
        <v>蔬菜水果</v>
      </c>
      <c r="E150" s="3" t="str">
        <f>VLOOKUP(B150,[2]Sheet1!$C:$N,10,0)</f>
        <v>蔬菜</v>
      </c>
      <c r="F150" s="3" t="str">
        <f>VLOOKUP(B150,[2]Sheet1!$C:$N,12,0)</f>
        <v>茄果类</v>
      </c>
      <c r="G150" t="s">
        <v>3465</v>
      </c>
      <c r="H150" t="s">
        <v>3323</v>
      </c>
      <c r="I150">
        <v>1.6</v>
      </c>
      <c r="M150">
        <v>3</v>
      </c>
    </row>
    <row r="151" spans="1:12">
      <c r="A151" t="s">
        <v>2699</v>
      </c>
      <c r="B151">
        <v>803533</v>
      </c>
      <c r="C151" s="3" t="str">
        <f>VLOOKUP(B151,[3]Sheet2!$A:$B,2,0)</f>
        <v>常温</v>
      </c>
      <c r="D151" s="3" t="str">
        <f>VLOOKUP(B151,[2]Sheet1!$C:$N,8,0)</f>
        <v>调味杂货</v>
      </c>
      <c r="E151" s="3" t="str">
        <f>VLOOKUP(B151,[2]Sheet1!$C:$N,10,0)</f>
        <v>调味品类</v>
      </c>
      <c r="F151" s="3" t="str">
        <f>VLOOKUP(B151,[2]Sheet1!$C:$N,12,0)</f>
        <v>调味料</v>
      </c>
      <c r="G151" t="s">
        <v>3466</v>
      </c>
      <c r="H151" t="s">
        <v>3342</v>
      </c>
      <c r="I151">
        <v>10</v>
      </c>
      <c r="J151">
        <v>23</v>
      </c>
      <c r="K151">
        <v>17</v>
      </c>
      <c r="L151">
        <v>1</v>
      </c>
    </row>
    <row r="152" spans="1:13">
      <c r="A152" t="s">
        <v>2787</v>
      </c>
      <c r="B152">
        <v>1120585</v>
      </c>
      <c r="C152" s="3" t="str">
        <f>VLOOKUP(B152,[3]Sheet2!$A:$B,2,0)</f>
        <v>常温</v>
      </c>
      <c r="D152" s="3" t="str">
        <f>VLOOKUP(B152,[2]Sheet1!$C:$N,8,0)</f>
        <v>蔬菜水果</v>
      </c>
      <c r="E152" s="3" t="str">
        <f>VLOOKUP(B152,[2]Sheet1!$C:$N,10,0)</f>
        <v>水果</v>
      </c>
      <c r="F152" s="3" t="str">
        <f>VLOOKUP(B152,[2]Sheet1!$C:$N,12,0)</f>
        <v>核果</v>
      </c>
      <c r="G152" t="s">
        <v>3467</v>
      </c>
      <c r="H152" t="s">
        <v>3323</v>
      </c>
      <c r="I152">
        <v>17.88</v>
      </c>
      <c r="M152">
        <v>2.5</v>
      </c>
    </row>
    <row r="153" spans="1:13">
      <c r="A153" t="s">
        <v>3181</v>
      </c>
      <c r="B153">
        <v>1182504</v>
      </c>
      <c r="C153" s="3" t="str">
        <f>VLOOKUP(B153,[3]Sheet2!$A:$B,2,0)</f>
        <v>冷冻</v>
      </c>
      <c r="D153" s="3" t="str">
        <f>VLOOKUP(B153,[2]Sheet1!$C:$N,8,0)</f>
        <v>肉禽水产</v>
      </c>
      <c r="E153" s="3" t="str">
        <f>VLOOKUP(B153,[2]Sheet1!$C:$N,10,0)</f>
        <v>猪肉</v>
      </c>
      <c r="F153" s="3" t="str">
        <f>VLOOKUP(B153,[2]Sheet1!$C:$N,12,0)</f>
        <v>热鲜猪骨类</v>
      </c>
      <c r="G153" t="s">
        <v>3468</v>
      </c>
      <c r="H153" t="s">
        <v>3323</v>
      </c>
      <c r="I153">
        <v>1.04</v>
      </c>
      <c r="M153">
        <v>2.8</v>
      </c>
    </row>
    <row r="154" spans="1:12">
      <c r="A154" t="s">
        <v>2296</v>
      </c>
      <c r="B154">
        <v>2014552</v>
      </c>
      <c r="C154" s="3" t="str">
        <f>VLOOKUP(B154,[3]Sheet2!$A:$B,2,0)</f>
        <v>常温</v>
      </c>
      <c r="D154" s="3" t="str">
        <f>VLOOKUP(B154,[2]Sheet1!$C:$N,8,0)</f>
        <v>干货加工</v>
      </c>
      <c r="E154" s="3" t="str">
        <f>VLOOKUP(B154,[2]Sheet1!$C:$N,10,0)</f>
        <v>米</v>
      </c>
      <c r="F154" s="3" t="str">
        <f>VLOOKUP(B154,[2]Sheet1!$C:$N,12,0)</f>
        <v>杂粮</v>
      </c>
      <c r="G154" t="s">
        <v>3469</v>
      </c>
      <c r="H154" t="s">
        <v>3342</v>
      </c>
      <c r="I154">
        <v>1</v>
      </c>
      <c r="J154">
        <v>12</v>
      </c>
      <c r="K154">
        <v>13</v>
      </c>
      <c r="L154">
        <v>5</v>
      </c>
    </row>
    <row r="155" spans="1:13">
      <c r="A155" t="s">
        <v>2378</v>
      </c>
      <c r="B155">
        <v>1271536</v>
      </c>
      <c r="C155" s="3" t="str">
        <f>VLOOKUP(B155,[3]Sheet2!$A:$B,2,0)</f>
        <v>冷藏</v>
      </c>
      <c r="D155" s="3" t="str">
        <f>VLOOKUP(B155,[2]Sheet1!$C:$N,8,0)</f>
        <v>蔬菜水果</v>
      </c>
      <c r="E155" s="3" t="str">
        <f>VLOOKUP(B155,[2]Sheet1!$C:$N,10,0)</f>
        <v>蔬菜</v>
      </c>
      <c r="F155" s="3" t="str">
        <f>VLOOKUP(B155,[2]Sheet1!$C:$N,12,0)</f>
        <v>叶菜类</v>
      </c>
      <c r="G155" t="s">
        <v>3470</v>
      </c>
      <c r="H155" t="s">
        <v>3323</v>
      </c>
      <c r="I155">
        <v>8.42</v>
      </c>
      <c r="M155">
        <v>7</v>
      </c>
    </row>
    <row r="156" spans="1:13">
      <c r="A156" t="s">
        <v>2995</v>
      </c>
      <c r="B156">
        <v>457</v>
      </c>
      <c r="C156" s="3" t="str">
        <f>VLOOKUP(B156,[3]Sheet2!$A:$B,2,0)</f>
        <v>常温</v>
      </c>
      <c r="D156" s="3" t="str">
        <f>VLOOKUP(B156,[2]Sheet1!$C:$N,8,0)</f>
        <v>蔬菜水果</v>
      </c>
      <c r="E156" s="3" t="str">
        <f>VLOOKUP(B156,[2]Sheet1!$C:$N,10,0)</f>
        <v>蔬菜</v>
      </c>
      <c r="F156" s="3" t="str">
        <f>VLOOKUP(B156,[2]Sheet1!$C:$N,12,0)</f>
        <v>结球类</v>
      </c>
      <c r="G156" t="s">
        <v>3350</v>
      </c>
      <c r="H156" t="s">
        <v>3323</v>
      </c>
      <c r="I156">
        <v>2.3</v>
      </c>
      <c r="M156">
        <v>2.8</v>
      </c>
    </row>
    <row r="157" spans="1:13">
      <c r="A157" t="s">
        <v>2685</v>
      </c>
      <c r="B157">
        <v>456</v>
      </c>
      <c r="C157" s="3" t="str">
        <f>VLOOKUP(B157,[3]Sheet2!$A:$B,2,0)</f>
        <v>常温</v>
      </c>
      <c r="D157" s="3" t="str">
        <f>VLOOKUP(B157,[2]Sheet1!$C:$N,8,0)</f>
        <v>蔬菜水果</v>
      </c>
      <c r="E157" s="3" t="str">
        <f>VLOOKUP(B157,[2]Sheet1!$C:$N,10,0)</f>
        <v>蔬菜</v>
      </c>
      <c r="F157" s="3" t="str">
        <f>VLOOKUP(B157,[2]Sheet1!$C:$N,12,0)</f>
        <v>结球类</v>
      </c>
      <c r="G157" t="s">
        <v>3380</v>
      </c>
      <c r="H157" t="s">
        <v>3323</v>
      </c>
      <c r="I157">
        <v>17.3</v>
      </c>
      <c r="M157">
        <v>2.8</v>
      </c>
    </row>
    <row r="158" spans="1:13">
      <c r="A158" t="s">
        <v>2334</v>
      </c>
      <c r="B158">
        <v>1491632</v>
      </c>
      <c r="C158" s="3" t="str">
        <f>VLOOKUP(B158,[3]Sheet2!$A:$B,2,0)</f>
        <v>常温</v>
      </c>
      <c r="D158" s="3" t="str">
        <f>VLOOKUP(B158,[2]Sheet1!$C:$N,8,0)</f>
        <v>肉禽水产</v>
      </c>
      <c r="E158" s="3" t="str">
        <f>VLOOKUP(B158,[2]Sheet1!$C:$N,10,0)</f>
        <v>水产</v>
      </c>
      <c r="F158" s="3" t="str">
        <f>VLOOKUP(B158,[2]Sheet1!$C:$N,12,0)</f>
        <v>活鲜</v>
      </c>
      <c r="G158" t="s">
        <v>3471</v>
      </c>
      <c r="H158" t="s">
        <v>3323</v>
      </c>
      <c r="I158">
        <v>0.79</v>
      </c>
      <c r="M158">
        <v>1.8</v>
      </c>
    </row>
    <row r="159" spans="1:12">
      <c r="A159" t="s">
        <v>3297</v>
      </c>
      <c r="B159">
        <v>939334</v>
      </c>
      <c r="C159" s="3" t="str">
        <f>VLOOKUP(B159,[3]Sheet2!$A:$B,2,0)</f>
        <v>常温</v>
      </c>
      <c r="D159" s="3" t="str">
        <f>VLOOKUP(B159,[2]Sheet1!$C:$N,8,0)</f>
        <v>日配食品</v>
      </c>
      <c r="E159" s="3" t="str">
        <f>VLOOKUP(B159,[2]Sheet1!$C:$N,10,0)</f>
        <v>冷藏冷冻食品</v>
      </c>
      <c r="F159" s="3" t="str">
        <f>VLOOKUP(B159,[2]Sheet1!$C:$N,12,0)</f>
        <v>冷藏食品</v>
      </c>
      <c r="G159" t="s">
        <v>3472</v>
      </c>
      <c r="H159" t="s">
        <v>3473</v>
      </c>
      <c r="I159">
        <v>6</v>
      </c>
      <c r="J159">
        <v>25</v>
      </c>
      <c r="K159">
        <v>15</v>
      </c>
      <c r="L159">
        <v>10</v>
      </c>
    </row>
    <row r="160" spans="1:12">
      <c r="A160" t="s">
        <v>3194</v>
      </c>
      <c r="B160">
        <v>1810883</v>
      </c>
      <c r="C160" s="3" t="str">
        <f>VLOOKUP(B160,[3]Sheet2!$A:$B,2,0)</f>
        <v>常温</v>
      </c>
      <c r="D160" s="3" t="str">
        <f>VLOOKUP(B160,[2]Sheet1!$C:$N,8,0)</f>
        <v>干货加工</v>
      </c>
      <c r="E160" s="3" t="str">
        <f>VLOOKUP(B160,[2]Sheet1!$C:$N,10,0)</f>
        <v>干货</v>
      </c>
      <c r="F160" s="3" t="str">
        <f>VLOOKUP(B160,[2]Sheet1!$C:$N,12,0)</f>
        <v>调味类（干货）</v>
      </c>
      <c r="G160" t="s">
        <v>3474</v>
      </c>
      <c r="H160" t="s">
        <v>3342</v>
      </c>
      <c r="I160">
        <v>1</v>
      </c>
      <c r="J160">
        <v>28</v>
      </c>
      <c r="K160">
        <v>10</v>
      </c>
      <c r="L160">
        <v>3</v>
      </c>
    </row>
    <row r="161" spans="1:13">
      <c r="A161" t="s">
        <v>2918</v>
      </c>
      <c r="B161">
        <v>1232928</v>
      </c>
      <c r="C161" s="3" t="str">
        <f>VLOOKUP(B161,[3]Sheet2!$A:$B,2,0)</f>
        <v>常温</v>
      </c>
      <c r="D161" s="3" t="str">
        <f>VLOOKUP(B161,[2]Sheet1!$C:$N,8,0)</f>
        <v>干货加工</v>
      </c>
      <c r="E161" s="3" t="str">
        <f>VLOOKUP(B161,[2]Sheet1!$C:$N,10,0)</f>
        <v>熟食烘焙</v>
      </c>
      <c r="F161" s="3" t="str">
        <f>VLOOKUP(B161,[2]Sheet1!$C:$N,12,0)</f>
        <v>烘焙包点</v>
      </c>
      <c r="G161" t="s">
        <v>3475</v>
      </c>
      <c r="H161" t="s">
        <v>3323</v>
      </c>
      <c r="I161">
        <v>1.08</v>
      </c>
      <c r="M161">
        <v>2.5</v>
      </c>
    </row>
    <row r="162" spans="1:13">
      <c r="A162" t="s">
        <v>2016</v>
      </c>
      <c r="B162">
        <v>1566521</v>
      </c>
      <c r="C162" s="3" t="str">
        <f>VLOOKUP(B162,[3]Sheet2!$A:$B,2,0)</f>
        <v>冷鲜</v>
      </c>
      <c r="D162" s="3" t="str">
        <f>VLOOKUP(B162,[2]Sheet1!$C:$N,8,0)</f>
        <v>肉禽水产</v>
      </c>
      <c r="E162" s="3" t="str">
        <f>VLOOKUP(B162,[2]Sheet1!$C:$N,10,0)</f>
        <v>猪肉</v>
      </c>
      <c r="F162" s="3" t="str">
        <f>VLOOKUP(B162,[2]Sheet1!$C:$N,12,0)</f>
        <v>冷鲜猪肉类</v>
      </c>
      <c r="G162" t="s">
        <v>3476</v>
      </c>
      <c r="H162" t="s">
        <v>3323</v>
      </c>
      <c r="I162">
        <v>4.27</v>
      </c>
      <c r="M162">
        <v>1.5</v>
      </c>
    </row>
    <row r="163" spans="1:13">
      <c r="A163" t="s">
        <v>1985</v>
      </c>
      <c r="B163">
        <v>933869</v>
      </c>
      <c r="C163" s="3" t="str">
        <f>VLOOKUP(B163,[3]Sheet2!$A:$B,2,0)</f>
        <v>冷藏</v>
      </c>
      <c r="D163" s="3" t="str">
        <f>VLOOKUP(B163,[2]Sheet1!$C:$N,8,0)</f>
        <v>干货加工</v>
      </c>
      <c r="E163" s="3" t="str">
        <f>VLOOKUP(B163,[2]Sheet1!$C:$N,10,0)</f>
        <v>熟食烘焙</v>
      </c>
      <c r="F163" s="3" t="str">
        <f>VLOOKUP(B163,[2]Sheet1!$C:$N,12,0)</f>
        <v>熟食丸子</v>
      </c>
      <c r="G163" t="s">
        <v>3477</v>
      </c>
      <c r="H163" t="s">
        <v>3323</v>
      </c>
      <c r="I163">
        <v>4</v>
      </c>
      <c r="M163">
        <v>2.5</v>
      </c>
    </row>
    <row r="164" spans="1:13">
      <c r="A164" t="s">
        <v>2743</v>
      </c>
      <c r="B164">
        <v>1493310</v>
      </c>
      <c r="C164" s="3" t="str">
        <f>VLOOKUP(B164,[3]Sheet2!$A:$B,2,0)</f>
        <v>热鲜</v>
      </c>
      <c r="D164" s="3" t="str">
        <f>VLOOKUP(B164,[2]Sheet1!$C:$N,8,0)</f>
        <v>肉禽水产</v>
      </c>
      <c r="E164" s="3" t="str">
        <f>VLOOKUP(B164,[2]Sheet1!$C:$N,10,0)</f>
        <v>家禽</v>
      </c>
      <c r="F164" s="3" t="str">
        <f>VLOOKUP(B164,[2]Sheet1!$C:$N,12,0)</f>
        <v>鸡类</v>
      </c>
      <c r="G164" t="s">
        <v>3478</v>
      </c>
      <c r="H164" t="s">
        <v>3323</v>
      </c>
      <c r="I164">
        <v>10.56</v>
      </c>
      <c r="M164">
        <v>2.5</v>
      </c>
    </row>
    <row r="165" spans="1:13">
      <c r="A165" t="s">
        <v>1857</v>
      </c>
      <c r="B165">
        <v>481</v>
      </c>
      <c r="C165" s="3" t="str">
        <f>VLOOKUP(B165,[3]Sheet2!$A:$B,2,0)</f>
        <v>常温</v>
      </c>
      <c r="D165" s="3" t="str">
        <f>VLOOKUP(B165,[2]Sheet1!$C:$N,8,0)</f>
        <v>蔬菜水果</v>
      </c>
      <c r="E165" s="3" t="str">
        <f>VLOOKUP(B165,[2]Sheet1!$C:$N,10,0)</f>
        <v>蔬菜</v>
      </c>
      <c r="F165" s="3" t="str">
        <f>VLOOKUP(B165,[2]Sheet1!$C:$N,12,0)</f>
        <v>豆类</v>
      </c>
      <c r="G165" t="s">
        <v>3479</v>
      </c>
      <c r="H165" t="s">
        <v>3323</v>
      </c>
      <c r="I165">
        <v>1.6</v>
      </c>
      <c r="M165">
        <v>3.5</v>
      </c>
    </row>
    <row r="166" spans="1:13">
      <c r="A166" t="s">
        <v>1821</v>
      </c>
      <c r="B166">
        <v>1176539</v>
      </c>
      <c r="C166" s="3" t="str">
        <f>VLOOKUP(B166,[3]Sheet2!$A:$B,2,0)</f>
        <v>常温</v>
      </c>
      <c r="D166" s="3" t="str">
        <f>VLOOKUP(B166,[2]Sheet1!$C:$N,8,0)</f>
        <v>干货加工</v>
      </c>
      <c r="E166" s="3" t="str">
        <f>VLOOKUP(B166,[2]Sheet1!$C:$N,10,0)</f>
        <v>干货</v>
      </c>
      <c r="F166" s="3" t="str">
        <f>VLOOKUP(B166,[2]Sheet1!$C:$N,12,0)</f>
        <v>其他干货类</v>
      </c>
      <c r="G166" t="s">
        <v>3480</v>
      </c>
      <c r="H166" t="s">
        <v>3323</v>
      </c>
      <c r="I166">
        <v>0.8</v>
      </c>
      <c r="M166">
        <v>3</v>
      </c>
    </row>
    <row r="167" spans="1:13">
      <c r="A167" t="s">
        <v>1877</v>
      </c>
      <c r="B167">
        <v>2007166</v>
      </c>
      <c r="C167" s="3" t="str">
        <f>VLOOKUP(B167,[3]Sheet2!$A:$B,2,0)</f>
        <v>常温</v>
      </c>
      <c r="D167" s="3" t="str">
        <f>VLOOKUP(B167,[2]Sheet1!$C:$N,8,0)</f>
        <v>蔬菜水果</v>
      </c>
      <c r="E167" s="3" t="str">
        <f>VLOOKUP(B167,[2]Sheet1!$C:$N,10,0)</f>
        <v>蔬菜</v>
      </c>
      <c r="F167" s="3" t="str">
        <f>VLOOKUP(B167,[2]Sheet1!$C:$N,12,0)</f>
        <v>调味类</v>
      </c>
      <c r="G167" t="s">
        <v>3326</v>
      </c>
      <c r="H167" t="s">
        <v>3323</v>
      </c>
      <c r="I167">
        <v>0.25</v>
      </c>
      <c r="M167">
        <v>2.5</v>
      </c>
    </row>
    <row r="168" spans="1:13">
      <c r="A168" t="s">
        <v>1929</v>
      </c>
      <c r="B168">
        <v>1276876</v>
      </c>
      <c r="C168" s="3" t="str">
        <f>VLOOKUP(B168,[3]Sheet2!$A:$B,2,0)</f>
        <v>冷藏</v>
      </c>
      <c r="D168" s="3" t="str">
        <f>VLOOKUP(B168,[2]Sheet1!$C:$N,8,0)</f>
        <v>蔬菜水果</v>
      </c>
      <c r="E168" s="3" t="str">
        <f>VLOOKUP(B168,[2]Sheet1!$C:$N,10,0)</f>
        <v>蔬菜</v>
      </c>
      <c r="F168" s="3" t="str">
        <f>VLOOKUP(B168,[2]Sheet1!$C:$N,12,0)</f>
        <v>净菜</v>
      </c>
      <c r="G168" t="s">
        <v>3481</v>
      </c>
      <c r="H168" t="s">
        <v>3323</v>
      </c>
      <c r="I168">
        <v>5.28</v>
      </c>
      <c r="M168">
        <v>3.5</v>
      </c>
    </row>
    <row r="169" spans="1:13">
      <c r="A169" t="s">
        <v>3235</v>
      </c>
      <c r="B169">
        <v>1276876</v>
      </c>
      <c r="C169" s="3" t="str">
        <f>VLOOKUP(B169,[3]Sheet2!$A:$B,2,0)</f>
        <v>冷藏</v>
      </c>
      <c r="D169" s="3" t="str">
        <f>VLOOKUP(B169,[2]Sheet1!$C:$N,8,0)</f>
        <v>蔬菜水果</v>
      </c>
      <c r="E169" s="3" t="str">
        <f>VLOOKUP(B169,[2]Sheet1!$C:$N,10,0)</f>
        <v>蔬菜</v>
      </c>
      <c r="F169" s="3" t="str">
        <f>VLOOKUP(B169,[2]Sheet1!$C:$N,12,0)</f>
        <v>净菜</v>
      </c>
      <c r="G169" t="s">
        <v>3481</v>
      </c>
      <c r="H169" t="s">
        <v>3323</v>
      </c>
      <c r="I169">
        <v>2.18</v>
      </c>
      <c r="M169">
        <v>3.5</v>
      </c>
    </row>
    <row r="170" spans="1:13">
      <c r="A170" t="s">
        <v>2079</v>
      </c>
      <c r="B170">
        <v>1142550</v>
      </c>
      <c r="C170" s="3" t="str">
        <f>VLOOKUP(B170,[3]Sheet2!$A:$B,2,0)</f>
        <v>冷藏</v>
      </c>
      <c r="D170" s="3" t="str">
        <f>VLOOKUP(B170,[2]Sheet1!$C:$N,8,0)</f>
        <v>蔬菜水果</v>
      </c>
      <c r="E170" s="3" t="str">
        <f>VLOOKUP(B170,[2]Sheet1!$C:$N,10,0)</f>
        <v>蔬菜</v>
      </c>
      <c r="F170" s="3" t="str">
        <f>VLOOKUP(B170,[2]Sheet1!$C:$N,12,0)</f>
        <v>调味类</v>
      </c>
      <c r="G170" t="s">
        <v>3482</v>
      </c>
      <c r="H170" t="s">
        <v>3323</v>
      </c>
      <c r="I170">
        <v>0.26</v>
      </c>
      <c r="M170">
        <v>4</v>
      </c>
    </row>
    <row r="171" spans="1:13">
      <c r="A171" t="s">
        <v>2067</v>
      </c>
      <c r="B171">
        <v>1179973</v>
      </c>
      <c r="C171" s="3" t="str">
        <f>VLOOKUP(B171,[3]Sheet2!$A:$B,2,0)</f>
        <v>常温</v>
      </c>
      <c r="D171" s="3" t="str">
        <f>VLOOKUP(B171,[2]Sheet1!$C:$N,8,0)</f>
        <v>干货加工</v>
      </c>
      <c r="E171" s="3" t="str">
        <f>VLOOKUP(B171,[2]Sheet1!$C:$N,10,0)</f>
        <v>熟食烘焙</v>
      </c>
      <c r="F171" s="3" t="str">
        <f>VLOOKUP(B171,[2]Sheet1!$C:$N,12,0)</f>
        <v>烘焙包点</v>
      </c>
      <c r="G171" t="s">
        <v>3356</v>
      </c>
      <c r="H171" t="s">
        <v>3323</v>
      </c>
      <c r="I171">
        <v>5</v>
      </c>
      <c r="M171">
        <v>2.5</v>
      </c>
    </row>
    <row r="172" spans="1:13">
      <c r="A172" t="s">
        <v>1951</v>
      </c>
      <c r="B172">
        <v>1191435</v>
      </c>
      <c r="C172" s="3" t="str">
        <f>VLOOKUP(B172,[3]Sheet2!$A:$B,2,0)</f>
        <v>常温</v>
      </c>
      <c r="D172" s="3" t="str">
        <f>VLOOKUP(B172,[2]Sheet1!$C:$N,8,0)</f>
        <v>蔬菜水果</v>
      </c>
      <c r="E172" s="3" t="str">
        <f>VLOOKUP(B172,[2]Sheet1!$C:$N,10,0)</f>
        <v>蔬菜</v>
      </c>
      <c r="F172" s="3" t="str">
        <f>VLOOKUP(B172,[2]Sheet1!$C:$N,12,0)</f>
        <v>调味类</v>
      </c>
      <c r="G172" t="s">
        <v>3322</v>
      </c>
      <c r="H172" t="s">
        <v>3323</v>
      </c>
      <c r="I172">
        <v>5</v>
      </c>
      <c r="M172">
        <v>2.5</v>
      </c>
    </row>
    <row r="173" spans="1:13">
      <c r="A173" t="s">
        <v>2022</v>
      </c>
      <c r="B173">
        <v>1585968</v>
      </c>
      <c r="C173" s="3" t="str">
        <f>VLOOKUP(B173,[3]Sheet2!$A:$B,2,0)</f>
        <v>热鲜</v>
      </c>
      <c r="D173" s="3" t="str">
        <f>VLOOKUP(B173,[2]Sheet1!$C:$N,8,0)</f>
        <v>肉禽水产</v>
      </c>
      <c r="E173" s="3" t="str">
        <f>VLOOKUP(B173,[2]Sheet1!$C:$N,10,0)</f>
        <v>牛羊</v>
      </c>
      <c r="F173" s="3" t="str">
        <f>VLOOKUP(B173,[2]Sheet1!$C:$N,12,0)</f>
        <v>牛类</v>
      </c>
      <c r="G173" t="s">
        <v>3483</v>
      </c>
      <c r="H173" t="s">
        <v>3323</v>
      </c>
      <c r="I173">
        <v>1.16</v>
      </c>
      <c r="M173">
        <v>2.3</v>
      </c>
    </row>
    <row r="174" spans="1:13">
      <c r="A174" t="s">
        <v>2022</v>
      </c>
      <c r="B174">
        <v>1706377</v>
      </c>
      <c r="C174" s="3" t="str">
        <f>VLOOKUP(B174,[3]Sheet2!$A:$B,2,0)</f>
        <v>冷藏</v>
      </c>
      <c r="D174" s="3" t="str">
        <f>VLOOKUP(B174,[2]Sheet1!$C:$N,8,0)</f>
        <v>蔬菜水果</v>
      </c>
      <c r="E174" s="3" t="str">
        <f>VLOOKUP(B174,[2]Sheet1!$C:$N,10,0)</f>
        <v>蔬菜</v>
      </c>
      <c r="F174" s="3" t="str">
        <f>VLOOKUP(B174,[2]Sheet1!$C:$N,12,0)</f>
        <v>叶菜类</v>
      </c>
      <c r="G174" t="s">
        <v>3484</v>
      </c>
      <c r="H174" t="s">
        <v>3323</v>
      </c>
      <c r="I174">
        <v>5.2</v>
      </c>
      <c r="M174">
        <v>7</v>
      </c>
    </row>
    <row r="175" spans="1:13">
      <c r="A175" t="s">
        <v>2035</v>
      </c>
      <c r="B175">
        <v>1271589</v>
      </c>
      <c r="C175" s="3" t="str">
        <f>VLOOKUP(B175,[3]Sheet2!$A:$B,2,0)</f>
        <v>常温</v>
      </c>
      <c r="D175" s="3" t="str">
        <f>VLOOKUP(B175,[2]Sheet1!$C:$N,8,0)</f>
        <v>蔬菜水果</v>
      </c>
      <c r="E175" s="3" t="str">
        <f>VLOOKUP(B175,[2]Sheet1!$C:$N,10,0)</f>
        <v>蔬菜</v>
      </c>
      <c r="F175" s="3" t="str">
        <f>VLOOKUP(B175,[2]Sheet1!$C:$N,12,0)</f>
        <v>调味类</v>
      </c>
      <c r="G175" t="s">
        <v>3327</v>
      </c>
      <c r="H175" t="s">
        <v>3323</v>
      </c>
      <c r="I175">
        <v>2.61</v>
      </c>
      <c r="M175">
        <v>5</v>
      </c>
    </row>
    <row r="176" spans="1:13">
      <c r="A176" t="s">
        <v>1802</v>
      </c>
      <c r="B176">
        <v>1179974</v>
      </c>
      <c r="C176" s="3" t="str">
        <f>VLOOKUP(B176,[3]Sheet2!$A:$B,2,0)</f>
        <v>常温</v>
      </c>
      <c r="D176" s="3" t="str">
        <f>VLOOKUP(B176,[2]Sheet1!$C:$N,8,0)</f>
        <v>干货加工</v>
      </c>
      <c r="E176" s="3" t="str">
        <f>VLOOKUP(B176,[2]Sheet1!$C:$N,10,0)</f>
        <v>熟食烘焙</v>
      </c>
      <c r="F176" s="3" t="str">
        <f>VLOOKUP(B176,[2]Sheet1!$C:$N,12,0)</f>
        <v>烘焙包点</v>
      </c>
      <c r="G176" t="s">
        <v>3339</v>
      </c>
      <c r="H176" t="s">
        <v>3323</v>
      </c>
      <c r="I176">
        <v>1.52</v>
      </c>
      <c r="M176">
        <v>2.5</v>
      </c>
    </row>
    <row r="177" spans="1:13">
      <c r="A177" t="s">
        <v>1772</v>
      </c>
      <c r="B177">
        <v>1733123</v>
      </c>
      <c r="C177" s="3" t="str">
        <f>VLOOKUP(B177,[3]Sheet2!$A:$B,2,0)</f>
        <v>冷藏</v>
      </c>
      <c r="D177" s="3" t="str">
        <f>VLOOKUP(B177,[2]Sheet1!$C:$N,8,0)</f>
        <v>肉禽水产</v>
      </c>
      <c r="E177" s="3" t="str">
        <f>VLOOKUP(B177,[2]Sheet1!$C:$N,10,0)</f>
        <v>家禽</v>
      </c>
      <c r="F177" s="3" t="str">
        <f>VLOOKUP(B177,[2]Sheet1!$C:$N,12,0)</f>
        <v>其他禽畜类</v>
      </c>
      <c r="G177" t="s">
        <v>3448</v>
      </c>
      <c r="H177" t="s">
        <v>3323</v>
      </c>
      <c r="I177">
        <v>1.18</v>
      </c>
      <c r="M177">
        <v>3</v>
      </c>
    </row>
    <row r="178" spans="1:13">
      <c r="A178" t="s">
        <v>1818</v>
      </c>
      <c r="B178">
        <v>787523</v>
      </c>
      <c r="C178" s="3" t="str">
        <f>VLOOKUP(B178,[3]Sheet2!$A:$B,2,0)</f>
        <v>常温</v>
      </c>
      <c r="D178" s="3" t="str">
        <f>VLOOKUP(B178,[2]Sheet1!$C:$N,8,0)</f>
        <v>蔬菜水果</v>
      </c>
      <c r="E178" s="3" t="str">
        <f>VLOOKUP(B178,[2]Sheet1!$C:$N,10,0)</f>
        <v>蔬菜</v>
      </c>
      <c r="F178" s="3" t="str">
        <f>VLOOKUP(B178,[2]Sheet1!$C:$N,12,0)</f>
        <v>根茎类</v>
      </c>
      <c r="G178" t="s">
        <v>3485</v>
      </c>
      <c r="H178" t="s">
        <v>3323</v>
      </c>
      <c r="I178">
        <v>4.02</v>
      </c>
      <c r="M178">
        <v>2.5</v>
      </c>
    </row>
    <row r="179" spans="1:13">
      <c r="A179" t="s">
        <v>2135</v>
      </c>
      <c r="B179">
        <v>8775</v>
      </c>
      <c r="C179" s="3" t="str">
        <f>VLOOKUP(B179,[3]Sheet2!$A:$B,2,0)</f>
        <v>冷藏</v>
      </c>
      <c r="D179" s="3" t="str">
        <f>VLOOKUP(B179,[2]Sheet1!$C:$N,8,0)</f>
        <v>干货加工</v>
      </c>
      <c r="E179" s="3" t="str">
        <f>VLOOKUP(B179,[2]Sheet1!$C:$N,10,0)</f>
        <v>蛋</v>
      </c>
      <c r="F179" s="3" t="str">
        <f>VLOOKUP(B179,[2]Sheet1!$C:$N,12,0)</f>
        <v>鲜蛋</v>
      </c>
      <c r="G179" t="s">
        <v>3486</v>
      </c>
      <c r="H179" t="s">
        <v>3323</v>
      </c>
      <c r="I179">
        <v>10</v>
      </c>
      <c r="M179">
        <v>2</v>
      </c>
    </row>
    <row r="180" spans="1:12">
      <c r="A180" t="s">
        <v>2272</v>
      </c>
      <c r="B180">
        <v>1226142</v>
      </c>
      <c r="C180" s="3" t="str">
        <f>VLOOKUP(B180,[3]Sheet2!$A:$B,2,0)</f>
        <v>冷藏</v>
      </c>
      <c r="D180" s="3" t="str">
        <f>VLOOKUP(B180,[2]Sheet1!$C:$N,8,0)</f>
        <v>干货加工</v>
      </c>
      <c r="E180" s="3" t="str">
        <f>VLOOKUP(B180,[2]Sheet1!$C:$N,10,0)</f>
        <v>熟食烘焙</v>
      </c>
      <c r="F180" s="3" t="str">
        <f>VLOOKUP(B180,[2]Sheet1!$C:$N,12,0)</f>
        <v>熟食丸子</v>
      </c>
      <c r="G180" t="s">
        <v>3487</v>
      </c>
      <c r="H180" t="s">
        <v>3397</v>
      </c>
      <c r="I180">
        <v>2</v>
      </c>
      <c r="J180">
        <v>20</v>
      </c>
      <c r="K180">
        <v>20</v>
      </c>
      <c r="L180">
        <v>3.6</v>
      </c>
    </row>
    <row r="181" spans="1:13">
      <c r="A181" t="s">
        <v>2291</v>
      </c>
      <c r="B181">
        <v>1643148</v>
      </c>
      <c r="C181" s="3" t="str">
        <f>VLOOKUP(B181,[3]Sheet2!$A:$B,2,0)</f>
        <v>常温</v>
      </c>
      <c r="D181" s="3" t="str">
        <f>VLOOKUP(B181,[2]Sheet1!$C:$N,8,0)</f>
        <v>干货加工</v>
      </c>
      <c r="E181" s="3" t="str">
        <f>VLOOKUP(B181,[2]Sheet1!$C:$N,10,0)</f>
        <v>熟食烘焙</v>
      </c>
      <c r="F181" s="3" t="str">
        <f>VLOOKUP(B181,[2]Sheet1!$C:$N,12,0)</f>
        <v>烘焙包点</v>
      </c>
      <c r="G181" t="s">
        <v>3488</v>
      </c>
      <c r="H181" t="s">
        <v>3323</v>
      </c>
      <c r="I181">
        <v>5.02</v>
      </c>
      <c r="M181">
        <v>2.5</v>
      </c>
    </row>
    <row r="182" spans="1:13">
      <c r="A182" t="s">
        <v>2292</v>
      </c>
      <c r="B182">
        <v>307</v>
      </c>
      <c r="C182" s="3" t="str">
        <f>VLOOKUP(B182,[3]Sheet2!$A:$B,2,0)</f>
        <v>常温</v>
      </c>
      <c r="D182" s="3" t="str">
        <f>VLOOKUP(B182,[2]Sheet1!$C:$N,8,0)</f>
        <v>干货加工</v>
      </c>
      <c r="E182" s="3" t="str">
        <f>VLOOKUP(B182,[2]Sheet1!$C:$N,10,0)</f>
        <v>熟食烘焙</v>
      </c>
      <c r="F182" s="3" t="str">
        <f>VLOOKUP(B182,[2]Sheet1!$C:$N,12,0)</f>
        <v>烘焙包点</v>
      </c>
      <c r="G182" t="s">
        <v>3489</v>
      </c>
      <c r="H182" t="s">
        <v>3323</v>
      </c>
      <c r="I182">
        <v>3.02</v>
      </c>
      <c r="M182">
        <v>2</v>
      </c>
    </row>
    <row r="183" spans="1:13">
      <c r="A183" t="s">
        <v>2142</v>
      </c>
      <c r="B183">
        <v>1245841</v>
      </c>
      <c r="C183" s="3" t="str">
        <f>VLOOKUP(B183,[3]Sheet2!$A:$B,2,0)</f>
        <v>冷藏</v>
      </c>
      <c r="D183" s="3" t="str">
        <f>VLOOKUP(B183,[2]Sheet1!$C:$N,8,0)</f>
        <v>肉禽水产</v>
      </c>
      <c r="E183" s="3" t="str">
        <f>VLOOKUP(B183,[2]Sheet1!$C:$N,10,0)</f>
        <v>猪肉</v>
      </c>
      <c r="F183" s="3" t="str">
        <f>VLOOKUP(B183,[2]Sheet1!$C:$N,12,0)</f>
        <v>热鲜猪肉类</v>
      </c>
      <c r="G183" t="s">
        <v>3490</v>
      </c>
      <c r="H183" t="s">
        <v>3323</v>
      </c>
      <c r="I183">
        <v>15</v>
      </c>
      <c r="M183">
        <v>1.8</v>
      </c>
    </row>
    <row r="184" spans="1:13">
      <c r="A184" t="s">
        <v>2016</v>
      </c>
      <c r="B184">
        <v>1491407</v>
      </c>
      <c r="C184" s="3" t="str">
        <f>VLOOKUP(B184,[3]Sheet2!$A:$B,2,0)</f>
        <v>常温</v>
      </c>
      <c r="D184" s="3" t="str">
        <f>VLOOKUP(B184,[2]Sheet1!$C:$N,8,0)</f>
        <v>肉禽水产</v>
      </c>
      <c r="E184" s="3" t="str">
        <f>VLOOKUP(B184,[2]Sheet1!$C:$N,10,0)</f>
        <v>水产</v>
      </c>
      <c r="F184" s="3" t="str">
        <f>VLOOKUP(B184,[2]Sheet1!$C:$N,12,0)</f>
        <v>活鲜</v>
      </c>
      <c r="G184" t="s">
        <v>3491</v>
      </c>
      <c r="H184" t="s">
        <v>3323</v>
      </c>
      <c r="I184">
        <v>45</v>
      </c>
      <c r="M184">
        <v>1.8</v>
      </c>
    </row>
    <row r="185" spans="1:13">
      <c r="A185" t="s">
        <v>1818</v>
      </c>
      <c r="B185">
        <v>1245846</v>
      </c>
      <c r="C185" s="3" t="str">
        <f>VLOOKUP(B185,[3]Sheet2!$A:$B,2,0)</f>
        <v>冷藏</v>
      </c>
      <c r="D185" s="3" t="str">
        <f>VLOOKUP(B185,[2]Sheet1!$C:$N,8,0)</f>
        <v>肉禽水产</v>
      </c>
      <c r="E185" s="3" t="str">
        <f>VLOOKUP(B185,[2]Sheet1!$C:$N,10,0)</f>
        <v>猪肉</v>
      </c>
      <c r="F185" s="3" t="str">
        <f>VLOOKUP(B185,[2]Sheet1!$C:$N,12,0)</f>
        <v>热鲜猪副类</v>
      </c>
      <c r="G185" t="s">
        <v>3492</v>
      </c>
      <c r="H185" t="s">
        <v>3323</v>
      </c>
      <c r="I185">
        <v>10.17</v>
      </c>
      <c r="M185">
        <v>2.8</v>
      </c>
    </row>
    <row r="186" spans="1:13">
      <c r="A186" t="s">
        <v>1821</v>
      </c>
      <c r="B186">
        <v>1276876</v>
      </c>
      <c r="C186" s="3" t="str">
        <f>VLOOKUP(B186,[3]Sheet2!$A:$B,2,0)</f>
        <v>冷藏</v>
      </c>
      <c r="D186" s="3" t="str">
        <f>VLOOKUP(B186,[2]Sheet1!$C:$N,8,0)</f>
        <v>蔬菜水果</v>
      </c>
      <c r="E186" s="3" t="str">
        <f>VLOOKUP(B186,[2]Sheet1!$C:$N,10,0)</f>
        <v>蔬菜</v>
      </c>
      <c r="F186" s="3" t="str">
        <f>VLOOKUP(B186,[2]Sheet1!$C:$N,12,0)</f>
        <v>净菜</v>
      </c>
      <c r="G186" t="s">
        <v>3481</v>
      </c>
      <c r="H186" t="s">
        <v>3323</v>
      </c>
      <c r="I186">
        <v>1.52</v>
      </c>
      <c r="M186">
        <v>3.5</v>
      </c>
    </row>
    <row r="187" spans="1:13">
      <c r="A187" t="s">
        <v>1845</v>
      </c>
      <c r="B187">
        <v>1193770</v>
      </c>
      <c r="C187" s="3" t="str">
        <f>VLOOKUP(B187,[3]Sheet2!$A:$B,2,0)</f>
        <v>常温</v>
      </c>
      <c r="D187" s="3" t="str">
        <f>VLOOKUP(B187,[2]Sheet1!$C:$N,8,0)</f>
        <v>蔬菜水果</v>
      </c>
      <c r="E187" s="3" t="str">
        <f>VLOOKUP(B187,[2]Sheet1!$C:$N,10,0)</f>
        <v>蔬菜</v>
      </c>
      <c r="F187" s="3" t="str">
        <f>VLOOKUP(B187,[2]Sheet1!$C:$N,12,0)</f>
        <v>净菜</v>
      </c>
      <c r="G187" t="s">
        <v>3493</v>
      </c>
      <c r="H187" t="s">
        <v>3323</v>
      </c>
      <c r="I187">
        <v>10.04</v>
      </c>
      <c r="M187">
        <v>3.5</v>
      </c>
    </row>
    <row r="188" spans="1:13">
      <c r="A188" t="s">
        <v>3235</v>
      </c>
      <c r="B188">
        <v>570</v>
      </c>
      <c r="C188" s="3" t="str">
        <f>VLOOKUP(B188,[3]Sheet2!$A:$B,2,0)</f>
        <v>常温</v>
      </c>
      <c r="D188" s="3" t="str">
        <f>VLOOKUP(B188,[2]Sheet1!$C:$N,8,0)</f>
        <v>蔬菜水果</v>
      </c>
      <c r="E188" s="3" t="str">
        <f>VLOOKUP(B188,[2]Sheet1!$C:$N,10,0)</f>
        <v>蔬菜</v>
      </c>
      <c r="F188" s="3" t="str">
        <f>VLOOKUP(B188,[2]Sheet1!$C:$N,12,0)</f>
        <v>瓜果类</v>
      </c>
      <c r="G188" t="s">
        <v>3494</v>
      </c>
      <c r="H188" t="s">
        <v>3323</v>
      </c>
      <c r="I188">
        <v>2</v>
      </c>
      <c r="M188">
        <v>1.6</v>
      </c>
    </row>
    <row r="189" spans="1:13">
      <c r="A189" t="s">
        <v>1976</v>
      </c>
      <c r="B189">
        <v>317727</v>
      </c>
      <c r="C189" s="3" t="str">
        <f>VLOOKUP(B189,[3]Sheet2!$A:$B,2,0)</f>
        <v>常温</v>
      </c>
      <c r="D189" s="3" t="str">
        <f>VLOOKUP(B189,[2]Sheet1!$C:$N,8,0)</f>
        <v>干货加工</v>
      </c>
      <c r="E189" s="3" t="str">
        <f>VLOOKUP(B189,[2]Sheet1!$C:$N,10,0)</f>
        <v>蛋</v>
      </c>
      <c r="F189" s="3" t="str">
        <f>VLOOKUP(B189,[2]Sheet1!$C:$N,12,0)</f>
        <v>鲜蛋</v>
      </c>
      <c r="G189" t="s">
        <v>3457</v>
      </c>
      <c r="H189" t="s">
        <v>3323</v>
      </c>
      <c r="I189">
        <v>21</v>
      </c>
      <c r="M189">
        <v>2</v>
      </c>
    </row>
    <row r="190" spans="1:13">
      <c r="A190" t="s">
        <v>1988</v>
      </c>
      <c r="B190">
        <v>1193770</v>
      </c>
      <c r="C190" s="3" t="str">
        <f>VLOOKUP(B190,[3]Sheet2!$A:$B,2,0)</f>
        <v>常温</v>
      </c>
      <c r="D190" s="3" t="str">
        <f>VLOOKUP(B190,[2]Sheet1!$C:$N,8,0)</f>
        <v>蔬菜水果</v>
      </c>
      <c r="E190" s="3" t="str">
        <f>VLOOKUP(B190,[2]Sheet1!$C:$N,10,0)</f>
        <v>蔬菜</v>
      </c>
      <c r="F190" s="3" t="str">
        <f>VLOOKUP(B190,[2]Sheet1!$C:$N,12,0)</f>
        <v>净菜</v>
      </c>
      <c r="G190" t="s">
        <v>3493</v>
      </c>
      <c r="H190" t="s">
        <v>3323</v>
      </c>
      <c r="I190">
        <v>22.5</v>
      </c>
      <c r="M190">
        <v>3.5</v>
      </c>
    </row>
    <row r="191" spans="1:13">
      <c r="A191" t="s">
        <v>2022</v>
      </c>
      <c r="B191">
        <v>623</v>
      </c>
      <c r="C191" s="3" t="str">
        <f>VLOOKUP(B191,[3]Sheet2!$A:$B,2,0)</f>
        <v>常温</v>
      </c>
      <c r="D191" s="3" t="str">
        <f>VLOOKUP(B191,[2]Sheet1!$C:$N,8,0)</f>
        <v>蔬菜水果</v>
      </c>
      <c r="E191" s="3" t="str">
        <f>VLOOKUP(B191,[2]Sheet1!$C:$N,10,0)</f>
        <v>蔬菜</v>
      </c>
      <c r="F191" s="3" t="str">
        <f>VLOOKUP(B191,[2]Sheet1!$C:$N,12,0)</f>
        <v>食用菌类</v>
      </c>
      <c r="G191" t="s">
        <v>3495</v>
      </c>
      <c r="H191" t="s">
        <v>3323</v>
      </c>
      <c r="I191">
        <v>0.52</v>
      </c>
      <c r="M191">
        <v>4.5</v>
      </c>
    </row>
    <row r="192" spans="1:13">
      <c r="A192" t="s">
        <v>2109</v>
      </c>
      <c r="B192">
        <v>1133453</v>
      </c>
      <c r="C192" s="3" t="str">
        <f>VLOOKUP(B192,[3]Sheet2!$A:$B,2,0)</f>
        <v>常温</v>
      </c>
      <c r="D192" s="3" t="str">
        <f>VLOOKUP(B192,[2]Sheet1!$C:$N,8,0)</f>
        <v>蔬菜水果</v>
      </c>
      <c r="E192" s="3" t="str">
        <f>VLOOKUP(B192,[2]Sheet1!$C:$N,10,0)</f>
        <v>蔬菜</v>
      </c>
      <c r="F192" s="3" t="str">
        <f>VLOOKUP(B192,[2]Sheet1!$C:$N,12,0)</f>
        <v>调味类</v>
      </c>
      <c r="G192" t="s">
        <v>3435</v>
      </c>
      <c r="H192" t="s">
        <v>3323</v>
      </c>
      <c r="I192">
        <v>1</v>
      </c>
      <c r="M192">
        <v>6</v>
      </c>
    </row>
    <row r="193" spans="1:13">
      <c r="A193" t="s">
        <v>2062</v>
      </c>
      <c r="B193">
        <v>1171389</v>
      </c>
      <c r="C193" s="3" t="str">
        <f>VLOOKUP(B193,[3]Sheet2!$A:$B,2,0)</f>
        <v>冷鲜</v>
      </c>
      <c r="D193" s="3" t="str">
        <f>VLOOKUP(B193,[2]Sheet1!$C:$N,8,0)</f>
        <v>肉禽水产</v>
      </c>
      <c r="E193" s="3" t="str">
        <f>VLOOKUP(B193,[2]Sheet1!$C:$N,10,0)</f>
        <v>猪肉</v>
      </c>
      <c r="F193" s="3" t="str">
        <f>VLOOKUP(B193,[2]Sheet1!$C:$N,12,0)</f>
        <v>冷鲜猪肉类</v>
      </c>
      <c r="G193" t="s">
        <v>3447</v>
      </c>
      <c r="H193" t="s">
        <v>3323</v>
      </c>
      <c r="I193">
        <v>3.77</v>
      </c>
      <c r="M193">
        <v>1.5</v>
      </c>
    </row>
    <row r="194" spans="1:13">
      <c r="A194" t="s">
        <v>1865</v>
      </c>
      <c r="B194">
        <v>1398557</v>
      </c>
      <c r="C194" s="3" t="str">
        <f>VLOOKUP(B194,[3]Sheet2!$A:$B,2,0)</f>
        <v>冷藏</v>
      </c>
      <c r="D194" s="3" t="str">
        <f>VLOOKUP(B194,[2]Sheet1!$C:$N,8,0)</f>
        <v>干货加工</v>
      </c>
      <c r="E194" s="3" t="str">
        <f>VLOOKUP(B194,[2]Sheet1!$C:$N,10,0)</f>
        <v>熟食烘焙</v>
      </c>
      <c r="F194" s="3" t="str">
        <f>VLOOKUP(B194,[2]Sheet1!$C:$N,12,0)</f>
        <v>熟食丸子</v>
      </c>
      <c r="G194" t="s">
        <v>3496</v>
      </c>
      <c r="H194" t="s">
        <v>3323</v>
      </c>
      <c r="I194">
        <v>20</v>
      </c>
      <c r="M194">
        <v>2.5</v>
      </c>
    </row>
    <row r="195" spans="1:13">
      <c r="A195" t="s">
        <v>3230</v>
      </c>
      <c r="B195">
        <v>1755392</v>
      </c>
      <c r="C195" s="3" t="str">
        <f>VLOOKUP(B195,[3]Sheet2!$A:$B,2,0)</f>
        <v>常温</v>
      </c>
      <c r="D195" s="3" t="str">
        <f>VLOOKUP(B195,[2]Sheet1!$C:$N,8,0)</f>
        <v>干货加工</v>
      </c>
      <c r="E195" s="3" t="str">
        <f>VLOOKUP(B195,[2]Sheet1!$C:$N,10,0)</f>
        <v>干货</v>
      </c>
      <c r="F195" s="3" t="str">
        <f>VLOOKUP(B195,[2]Sheet1!$C:$N,12,0)</f>
        <v>其他干货类</v>
      </c>
      <c r="G195" t="s">
        <v>3497</v>
      </c>
      <c r="H195" t="s">
        <v>3323</v>
      </c>
      <c r="I195">
        <v>0.5</v>
      </c>
      <c r="M195">
        <v>3</v>
      </c>
    </row>
    <row r="196" spans="1:13">
      <c r="A196" t="s">
        <v>1851</v>
      </c>
      <c r="B196">
        <v>1175353</v>
      </c>
      <c r="C196" s="3" t="str">
        <f>VLOOKUP(B196,[3]Sheet2!$A:$B,2,0)</f>
        <v>常温</v>
      </c>
      <c r="D196" s="3" t="str">
        <f>VLOOKUP(B196,[2]Sheet1!$C:$N,8,0)</f>
        <v>干货加工</v>
      </c>
      <c r="E196" s="3" t="str">
        <f>VLOOKUP(B196,[2]Sheet1!$C:$N,10,0)</f>
        <v>干货</v>
      </c>
      <c r="F196" s="3" t="str">
        <f>VLOOKUP(B196,[2]Sheet1!$C:$N,12,0)</f>
        <v>其他干货类</v>
      </c>
      <c r="G196" t="s">
        <v>3498</v>
      </c>
      <c r="H196" t="s">
        <v>3323</v>
      </c>
      <c r="I196">
        <v>1</v>
      </c>
      <c r="M196">
        <v>3</v>
      </c>
    </row>
    <row r="197" spans="1:13">
      <c r="A197" t="s">
        <v>1818</v>
      </c>
      <c r="B197">
        <v>1551872</v>
      </c>
      <c r="C197" s="3" t="str">
        <f>VLOOKUP(B197,[3]Sheet2!$A:$B,2,0)</f>
        <v>冷藏</v>
      </c>
      <c r="D197" s="3" t="str">
        <f>VLOOKUP(B197,[2]Sheet1!$C:$N,8,0)</f>
        <v>肉禽水产</v>
      </c>
      <c r="E197" s="3" t="str">
        <f>VLOOKUP(B197,[2]Sheet1!$C:$N,10,0)</f>
        <v>猪肉</v>
      </c>
      <c r="F197" s="3" t="str">
        <f>VLOOKUP(B197,[2]Sheet1!$C:$N,12,0)</f>
        <v>热鲜猪肉类</v>
      </c>
      <c r="G197" t="s">
        <v>3499</v>
      </c>
      <c r="H197" t="s">
        <v>3323</v>
      </c>
      <c r="I197">
        <v>5.63</v>
      </c>
      <c r="M197">
        <v>1.8</v>
      </c>
    </row>
    <row r="198" spans="1:13">
      <c r="A198" t="s">
        <v>2248</v>
      </c>
      <c r="B198">
        <v>1309382</v>
      </c>
      <c r="C198" s="3" t="str">
        <f>VLOOKUP(B198,[3]Sheet2!$A:$B,2,0)</f>
        <v>常温</v>
      </c>
      <c r="D198" s="3" t="str">
        <f>VLOOKUP(B198,[2]Sheet1!$C:$N,8,0)</f>
        <v>蔬菜水果</v>
      </c>
      <c r="E198" s="3" t="str">
        <f>VLOOKUP(B198,[2]Sheet1!$C:$N,10,0)</f>
        <v>蔬菜</v>
      </c>
      <c r="F198" s="3" t="str">
        <f>VLOOKUP(B198,[2]Sheet1!$C:$N,12,0)</f>
        <v>豆类</v>
      </c>
      <c r="G198" t="s">
        <v>3336</v>
      </c>
      <c r="H198" t="s">
        <v>3323</v>
      </c>
      <c r="I198">
        <v>3.14</v>
      </c>
      <c r="M198">
        <v>5</v>
      </c>
    </row>
    <row r="199" spans="1:13">
      <c r="A199" t="s">
        <v>2231</v>
      </c>
      <c r="B199">
        <v>858282</v>
      </c>
      <c r="C199" s="3" t="str">
        <f>VLOOKUP(B199,[3]Sheet2!$A:$B,2,0)</f>
        <v>冷藏</v>
      </c>
      <c r="D199" s="3" t="str">
        <f>VLOOKUP(B199,[2]Sheet1!$C:$N,8,0)</f>
        <v>肉禽水产</v>
      </c>
      <c r="E199" s="3" t="str">
        <f>VLOOKUP(B199,[2]Sheet1!$C:$N,10,0)</f>
        <v>猪肉</v>
      </c>
      <c r="F199" s="3" t="str">
        <f>VLOOKUP(B199,[2]Sheet1!$C:$N,12,0)</f>
        <v>热鲜猪肉类</v>
      </c>
      <c r="G199" t="s">
        <v>3500</v>
      </c>
      <c r="H199" t="s">
        <v>3323</v>
      </c>
      <c r="I199">
        <v>0</v>
      </c>
      <c r="M199">
        <v>1.8</v>
      </c>
    </row>
    <row r="200" spans="1:13">
      <c r="A200" t="s">
        <v>2042</v>
      </c>
      <c r="B200">
        <v>1734035</v>
      </c>
      <c r="C200" s="3" t="str">
        <f>VLOOKUP(B200,[3]Sheet2!$A:$B,2,0)</f>
        <v>冷藏</v>
      </c>
      <c r="D200" s="3" t="str">
        <f>VLOOKUP(B200,[2]Sheet1!$C:$N,8,0)</f>
        <v>肉禽水产</v>
      </c>
      <c r="E200" s="3" t="str">
        <f>VLOOKUP(B200,[2]Sheet1!$C:$N,10,0)</f>
        <v>家禽</v>
      </c>
      <c r="F200" s="3" t="str">
        <f>VLOOKUP(B200,[2]Sheet1!$C:$N,12,0)</f>
        <v>鸡类</v>
      </c>
      <c r="G200" t="s">
        <v>3501</v>
      </c>
      <c r="H200" t="s">
        <v>3323</v>
      </c>
      <c r="I200">
        <v>12.8</v>
      </c>
      <c r="M200">
        <v>2.5</v>
      </c>
    </row>
    <row r="201" spans="1:13">
      <c r="A201" t="s">
        <v>2142</v>
      </c>
      <c r="B201">
        <v>852410</v>
      </c>
      <c r="C201" s="3" t="str">
        <f>VLOOKUP(B201,[3]Sheet2!$A:$B,2,0)</f>
        <v>常温</v>
      </c>
      <c r="D201" s="3" t="str">
        <f>VLOOKUP(B201,[2]Sheet1!$C:$N,8,0)</f>
        <v>蔬菜水果</v>
      </c>
      <c r="E201" s="3" t="str">
        <f>VLOOKUP(B201,[2]Sheet1!$C:$N,10,0)</f>
        <v>蔬菜</v>
      </c>
      <c r="F201" s="3" t="str">
        <f>VLOOKUP(B201,[2]Sheet1!$C:$N,12,0)</f>
        <v>茄果类</v>
      </c>
      <c r="G201" t="s">
        <v>3330</v>
      </c>
      <c r="H201" t="s">
        <v>3323</v>
      </c>
      <c r="I201">
        <v>18.06</v>
      </c>
      <c r="M201">
        <v>2.5</v>
      </c>
    </row>
    <row r="202" spans="1:13">
      <c r="A202" t="s">
        <v>2005</v>
      </c>
      <c r="B202">
        <v>317727</v>
      </c>
      <c r="C202" s="3" t="str">
        <f>VLOOKUP(B202,[3]Sheet2!$A:$B,2,0)</f>
        <v>常温</v>
      </c>
      <c r="D202" s="3" t="str">
        <f>VLOOKUP(B202,[2]Sheet1!$C:$N,8,0)</f>
        <v>干货加工</v>
      </c>
      <c r="E202" s="3" t="str">
        <f>VLOOKUP(B202,[2]Sheet1!$C:$N,10,0)</f>
        <v>蛋</v>
      </c>
      <c r="F202" s="3" t="str">
        <f>VLOOKUP(B202,[2]Sheet1!$C:$N,12,0)</f>
        <v>鲜蛋</v>
      </c>
      <c r="G202" t="s">
        <v>3457</v>
      </c>
      <c r="H202" t="s">
        <v>3323</v>
      </c>
      <c r="I202">
        <v>21</v>
      </c>
      <c r="M202">
        <v>2</v>
      </c>
    </row>
    <row r="203" spans="1:12">
      <c r="A203" t="s">
        <v>3230</v>
      </c>
      <c r="B203">
        <v>1631663</v>
      </c>
      <c r="C203" s="3" t="str">
        <f>VLOOKUP(B203,[3]Sheet2!$A:$B,2,0)</f>
        <v>常温</v>
      </c>
      <c r="D203" s="3" t="str">
        <f>VLOOKUP(B203,[2]Sheet1!$C:$N,8,0)</f>
        <v>干货加工</v>
      </c>
      <c r="E203" s="3" t="str">
        <f>VLOOKUP(B203,[2]Sheet1!$C:$N,10,0)</f>
        <v>干货</v>
      </c>
      <c r="F203" s="3" t="str">
        <f>VLOOKUP(B203,[2]Sheet1!$C:$N,12,0)</f>
        <v>糖类</v>
      </c>
      <c r="G203" t="s">
        <v>3502</v>
      </c>
      <c r="H203" t="s">
        <v>3421</v>
      </c>
      <c r="I203">
        <v>1</v>
      </c>
      <c r="J203">
        <v>19</v>
      </c>
      <c r="K203">
        <v>12</v>
      </c>
      <c r="L203">
        <v>4</v>
      </c>
    </row>
    <row r="204" spans="1:13">
      <c r="A204" t="s">
        <v>2397</v>
      </c>
      <c r="B204">
        <v>1493192</v>
      </c>
      <c r="C204" s="3" t="str">
        <f>VLOOKUP(B204,[3]Sheet2!$A:$B,2,0)</f>
        <v>热鲜</v>
      </c>
      <c r="D204" s="3" t="str">
        <f>VLOOKUP(B204,[2]Sheet1!$C:$N,8,0)</f>
        <v>肉禽水产</v>
      </c>
      <c r="E204" s="3" t="str">
        <f>VLOOKUP(B204,[2]Sheet1!$C:$N,10,0)</f>
        <v>家禽</v>
      </c>
      <c r="F204" s="3" t="str">
        <f>VLOOKUP(B204,[2]Sheet1!$C:$N,12,0)</f>
        <v>鸡类</v>
      </c>
      <c r="G204" t="s">
        <v>3503</v>
      </c>
      <c r="H204" t="s">
        <v>3323</v>
      </c>
      <c r="I204">
        <v>1.42</v>
      </c>
      <c r="M204">
        <v>2.5</v>
      </c>
    </row>
    <row r="205" spans="1:12">
      <c r="A205" t="s">
        <v>1848</v>
      </c>
      <c r="B205">
        <v>1538136</v>
      </c>
      <c r="C205" s="3" t="str">
        <f>VLOOKUP(B205,[3]Sheet2!$A:$B,2,0)</f>
        <v>常温</v>
      </c>
      <c r="D205" s="3" t="str">
        <f>VLOOKUP(B205,[2]Sheet1!$C:$N,8,0)</f>
        <v>干货加工</v>
      </c>
      <c r="E205" s="3" t="str">
        <f>VLOOKUP(B205,[2]Sheet1!$C:$N,10,0)</f>
        <v>米</v>
      </c>
      <c r="F205" s="3" t="str">
        <f>VLOOKUP(B205,[2]Sheet1!$C:$N,12,0)</f>
        <v>杂粮</v>
      </c>
      <c r="G205" t="s">
        <v>3504</v>
      </c>
      <c r="H205" t="s">
        <v>3342</v>
      </c>
      <c r="I205">
        <v>1</v>
      </c>
      <c r="J205">
        <v>12</v>
      </c>
      <c r="K205">
        <v>13</v>
      </c>
      <c r="L205">
        <v>5</v>
      </c>
    </row>
    <row r="206" spans="1:13">
      <c r="A206" t="s">
        <v>2302</v>
      </c>
      <c r="B206">
        <v>1275567</v>
      </c>
      <c r="C206" s="3" t="str">
        <f>VLOOKUP(B206,[3]Sheet2!$A:$B,2,0)</f>
        <v>冷藏</v>
      </c>
      <c r="D206" s="3" t="str">
        <f>VLOOKUP(B206,[2]Sheet1!$C:$N,8,0)</f>
        <v>肉禽水产</v>
      </c>
      <c r="E206" s="3" t="str">
        <f>VLOOKUP(B206,[2]Sheet1!$C:$N,10,0)</f>
        <v>家禽</v>
      </c>
      <c r="F206" s="3" t="str">
        <f>VLOOKUP(B206,[2]Sheet1!$C:$N,12,0)</f>
        <v>鸡类</v>
      </c>
      <c r="G206" t="s">
        <v>3505</v>
      </c>
      <c r="H206" t="s">
        <v>3323</v>
      </c>
      <c r="I206">
        <v>18.78</v>
      </c>
      <c r="M206">
        <v>2.5</v>
      </c>
    </row>
    <row r="207" spans="1:13">
      <c r="A207" t="s">
        <v>2302</v>
      </c>
      <c r="B207">
        <v>1179973</v>
      </c>
      <c r="C207" s="3" t="str">
        <f>VLOOKUP(B207,[3]Sheet2!$A:$B,2,0)</f>
        <v>常温</v>
      </c>
      <c r="D207" s="3" t="str">
        <f>VLOOKUP(B207,[2]Sheet1!$C:$N,8,0)</f>
        <v>干货加工</v>
      </c>
      <c r="E207" s="3" t="str">
        <f>VLOOKUP(B207,[2]Sheet1!$C:$N,10,0)</f>
        <v>熟食烘焙</v>
      </c>
      <c r="F207" s="3" t="str">
        <f>VLOOKUP(B207,[2]Sheet1!$C:$N,12,0)</f>
        <v>烘焙包点</v>
      </c>
      <c r="G207" t="s">
        <v>3356</v>
      </c>
      <c r="H207" t="s">
        <v>3323</v>
      </c>
      <c r="I207">
        <v>10.04</v>
      </c>
      <c r="M207">
        <v>2.5</v>
      </c>
    </row>
    <row r="208" spans="1:13">
      <c r="A208" t="s">
        <v>2305</v>
      </c>
      <c r="B208">
        <v>1796329</v>
      </c>
      <c r="C208" s="3" t="str">
        <f>VLOOKUP(B208,[3]Sheet2!$A:$B,2,0)</f>
        <v>常温</v>
      </c>
      <c r="D208" s="3" t="str">
        <f>VLOOKUP(B208,[2]Sheet1!$C:$N,8,0)</f>
        <v>肉禽水产</v>
      </c>
      <c r="E208" s="3" t="str">
        <f>VLOOKUP(B208,[2]Sheet1!$C:$N,10,0)</f>
        <v>水产</v>
      </c>
      <c r="F208" s="3" t="str">
        <f>VLOOKUP(B208,[2]Sheet1!$C:$N,12,0)</f>
        <v>活鲜</v>
      </c>
      <c r="G208" t="s">
        <v>3506</v>
      </c>
      <c r="H208" t="s">
        <v>3323</v>
      </c>
      <c r="I208">
        <v>2</v>
      </c>
      <c r="M208">
        <v>6</v>
      </c>
    </row>
    <row r="209" spans="1:12">
      <c r="A209" t="s">
        <v>1886</v>
      </c>
      <c r="B209">
        <v>2014737</v>
      </c>
      <c r="C209" s="3" t="str">
        <f>VLOOKUP(B209,[3]Sheet2!$A:$B,2,0)</f>
        <v>常温</v>
      </c>
      <c r="D209" s="3" t="str">
        <f>VLOOKUP(B209,[2]Sheet1!$C:$N,8,0)</f>
        <v>干货加工</v>
      </c>
      <c r="E209" s="3" t="str">
        <f>VLOOKUP(B209,[2]Sheet1!$C:$N,10,0)</f>
        <v>米</v>
      </c>
      <c r="F209" s="3" t="str">
        <f>VLOOKUP(B209,[2]Sheet1!$C:$N,12,0)</f>
        <v>杂粮</v>
      </c>
      <c r="G209" t="s">
        <v>3363</v>
      </c>
      <c r="H209" t="s">
        <v>3342</v>
      </c>
      <c r="I209">
        <v>1</v>
      </c>
      <c r="J209">
        <v>12</v>
      </c>
      <c r="K209">
        <v>13</v>
      </c>
      <c r="L209">
        <v>5</v>
      </c>
    </row>
    <row r="210" spans="1:12">
      <c r="A210" t="s">
        <v>2088</v>
      </c>
      <c r="B210">
        <v>1538142</v>
      </c>
      <c r="C210" s="3" t="str">
        <f>VLOOKUP(B210,[3]Sheet2!$A:$B,2,0)</f>
        <v>常温</v>
      </c>
      <c r="D210" s="3" t="str">
        <f>VLOOKUP(B210,[2]Sheet1!$C:$N,8,0)</f>
        <v>干货加工</v>
      </c>
      <c r="E210" s="3" t="str">
        <f>VLOOKUP(B210,[2]Sheet1!$C:$N,10,0)</f>
        <v>米</v>
      </c>
      <c r="F210" s="3" t="str">
        <f>VLOOKUP(B210,[2]Sheet1!$C:$N,12,0)</f>
        <v>杂粮</v>
      </c>
      <c r="G210" t="s">
        <v>3507</v>
      </c>
      <c r="H210" t="s">
        <v>3342</v>
      </c>
      <c r="I210">
        <v>1</v>
      </c>
      <c r="J210">
        <v>12</v>
      </c>
      <c r="K210">
        <v>13</v>
      </c>
      <c r="L210">
        <v>5</v>
      </c>
    </row>
    <row r="211" spans="1:13">
      <c r="A211" t="s">
        <v>2322</v>
      </c>
      <c r="B211">
        <v>1601701</v>
      </c>
      <c r="C211" s="3" t="str">
        <f>VLOOKUP(B211,[3]Sheet2!$A:$B,2,0)</f>
        <v>热鲜</v>
      </c>
      <c r="D211" s="3" t="str">
        <f>VLOOKUP(B211,[2]Sheet1!$C:$N,8,0)</f>
        <v>肉禽水产</v>
      </c>
      <c r="E211" s="3" t="str">
        <f>VLOOKUP(B211,[2]Sheet1!$C:$N,10,0)</f>
        <v>猪肉</v>
      </c>
      <c r="F211" s="3" t="str">
        <f>VLOOKUP(B211,[2]Sheet1!$C:$N,12,0)</f>
        <v>热鲜猪副类</v>
      </c>
      <c r="G211" t="s">
        <v>3508</v>
      </c>
      <c r="H211" t="s">
        <v>3323</v>
      </c>
      <c r="I211">
        <v>2.53</v>
      </c>
      <c r="M211">
        <v>2.8</v>
      </c>
    </row>
    <row r="212" spans="1:13">
      <c r="A212" t="s">
        <v>2406</v>
      </c>
      <c r="B212">
        <v>1118776</v>
      </c>
      <c r="C212" s="3" t="str">
        <f>VLOOKUP(B212,[3]Sheet2!$A:$B,2,0)</f>
        <v>常温</v>
      </c>
      <c r="D212" s="3" t="str">
        <f>VLOOKUP(B212,[2]Sheet1!$C:$N,8,0)</f>
        <v>蔬菜水果</v>
      </c>
      <c r="E212" s="3" t="str">
        <f>VLOOKUP(B212,[2]Sheet1!$C:$N,10,0)</f>
        <v>水果</v>
      </c>
      <c r="F212" s="3" t="str">
        <f>VLOOKUP(B212,[2]Sheet1!$C:$N,12,0)</f>
        <v>瓜果</v>
      </c>
      <c r="G212" t="s">
        <v>3509</v>
      </c>
      <c r="H212" t="s">
        <v>3323</v>
      </c>
      <c r="I212">
        <v>11.75</v>
      </c>
      <c r="M212">
        <v>2.5</v>
      </c>
    </row>
    <row r="213" spans="1:13">
      <c r="A213" t="s">
        <v>2325</v>
      </c>
      <c r="B213">
        <v>1234224</v>
      </c>
      <c r="C213" s="3" t="str">
        <f>VLOOKUP(B213,[3]Sheet2!$A:$B,2,0)</f>
        <v>常温</v>
      </c>
      <c r="D213" s="3" t="str">
        <f>VLOOKUP(B213,[2]Sheet1!$C:$N,8,0)</f>
        <v>蔬菜水果</v>
      </c>
      <c r="E213" s="3" t="str">
        <f>VLOOKUP(B213,[2]Sheet1!$C:$N,10,0)</f>
        <v>蔬菜</v>
      </c>
      <c r="F213" s="3" t="str">
        <f>VLOOKUP(B213,[2]Sheet1!$C:$N,12,0)</f>
        <v>瓜果类</v>
      </c>
      <c r="G213" t="s">
        <v>3324</v>
      </c>
      <c r="H213" t="s">
        <v>3323</v>
      </c>
      <c r="I213">
        <v>2.52</v>
      </c>
      <c r="M213">
        <v>2.9</v>
      </c>
    </row>
    <row r="214" spans="1:14">
      <c r="A214" t="s">
        <v>2334</v>
      </c>
      <c r="B214">
        <v>1448287</v>
      </c>
      <c r="C214" s="3" t="str">
        <f>VLOOKUP(B214,[3]Sheet2!$A:$B,2,0)</f>
        <v>冷藏</v>
      </c>
      <c r="D214" s="3" t="str">
        <f>VLOOKUP(B214,[2]Sheet1!$C:$N,8,0)</f>
        <v>蔬菜水果</v>
      </c>
      <c r="E214" s="3" t="str">
        <f>VLOOKUP(B214,[2]Sheet1!$C:$N,10,0)</f>
        <v>蔬菜</v>
      </c>
      <c r="F214" s="3" t="str">
        <f>VLOOKUP(B214,[2]Sheet1!$C:$N,12,0)</f>
        <v>食用菌类</v>
      </c>
      <c r="G214" t="s">
        <v>3510</v>
      </c>
      <c r="H214" t="s">
        <v>3397</v>
      </c>
      <c r="I214">
        <v>4</v>
      </c>
      <c r="N214">
        <v>0.5625</v>
      </c>
    </row>
    <row r="215" spans="1:13">
      <c r="A215" t="s">
        <v>2325</v>
      </c>
      <c r="B215">
        <v>631750</v>
      </c>
      <c r="C215" s="3" t="str">
        <f>VLOOKUP(B215,[3]Sheet2!$A:$B,2,0)</f>
        <v>常温</v>
      </c>
      <c r="D215" s="3" t="str">
        <f>VLOOKUP(B215,[2]Sheet1!$C:$N,8,0)</f>
        <v>干货加工</v>
      </c>
      <c r="E215" s="3" t="str">
        <f>VLOOKUP(B215,[2]Sheet1!$C:$N,10,0)</f>
        <v>蛋</v>
      </c>
      <c r="F215" s="3" t="str">
        <f>VLOOKUP(B215,[2]Sheet1!$C:$N,12,0)</f>
        <v>鲜蛋</v>
      </c>
      <c r="G215" t="s">
        <v>3511</v>
      </c>
      <c r="H215" t="s">
        <v>3323</v>
      </c>
      <c r="I215">
        <v>3.46</v>
      </c>
      <c r="M215">
        <v>2</v>
      </c>
    </row>
    <row r="216" spans="1:13">
      <c r="A216" t="s">
        <v>2338</v>
      </c>
      <c r="B216">
        <v>1191435</v>
      </c>
      <c r="C216" s="3" t="str">
        <f>VLOOKUP(B216,[3]Sheet2!$A:$B,2,0)</f>
        <v>常温</v>
      </c>
      <c r="D216" s="3" t="str">
        <f>VLOOKUP(B216,[2]Sheet1!$C:$N,8,0)</f>
        <v>蔬菜水果</v>
      </c>
      <c r="E216" s="3" t="str">
        <f>VLOOKUP(B216,[2]Sheet1!$C:$N,10,0)</f>
        <v>蔬菜</v>
      </c>
      <c r="F216" s="3" t="str">
        <f>VLOOKUP(B216,[2]Sheet1!$C:$N,12,0)</f>
        <v>调味类</v>
      </c>
      <c r="G216" t="s">
        <v>3322</v>
      </c>
      <c r="H216" t="s">
        <v>3323</v>
      </c>
      <c r="I216">
        <v>1.07</v>
      </c>
      <c r="M216">
        <v>2.5</v>
      </c>
    </row>
    <row r="217" spans="1:13">
      <c r="A217" t="s">
        <v>2352</v>
      </c>
      <c r="B217">
        <v>1630504</v>
      </c>
      <c r="C217" s="3" t="str">
        <f>VLOOKUP(B217,[3]Sheet2!$A:$B,2,0)</f>
        <v>常温</v>
      </c>
      <c r="D217" s="3" t="str">
        <f>VLOOKUP(B217,[2]Sheet1!$C:$N,8,0)</f>
        <v>蔬菜水果</v>
      </c>
      <c r="E217" s="3" t="str">
        <f>VLOOKUP(B217,[2]Sheet1!$C:$N,10,0)</f>
        <v>蔬菜</v>
      </c>
      <c r="F217" s="3" t="str">
        <f>VLOOKUP(B217,[2]Sheet1!$C:$N,12,0)</f>
        <v>调味类</v>
      </c>
      <c r="G217" t="s">
        <v>3437</v>
      </c>
      <c r="H217" t="s">
        <v>3323</v>
      </c>
      <c r="I217">
        <v>1.5</v>
      </c>
      <c r="M217">
        <v>4</v>
      </c>
    </row>
    <row r="218" spans="1:13">
      <c r="A218" t="s">
        <v>2349</v>
      </c>
      <c r="B218">
        <v>1566521</v>
      </c>
      <c r="C218" s="3" t="str">
        <f>VLOOKUP(B218,[3]Sheet2!$A:$B,2,0)</f>
        <v>冷鲜</v>
      </c>
      <c r="D218" s="3" t="str">
        <f>VLOOKUP(B218,[2]Sheet1!$C:$N,8,0)</f>
        <v>肉禽水产</v>
      </c>
      <c r="E218" s="3" t="str">
        <f>VLOOKUP(B218,[2]Sheet1!$C:$N,10,0)</f>
        <v>猪肉</v>
      </c>
      <c r="F218" s="3" t="str">
        <f>VLOOKUP(B218,[2]Sheet1!$C:$N,12,0)</f>
        <v>冷鲜猪肉类</v>
      </c>
      <c r="G218" t="s">
        <v>3476</v>
      </c>
      <c r="H218" t="s">
        <v>3323</v>
      </c>
      <c r="I218">
        <v>10.15</v>
      </c>
      <c r="M218">
        <v>1.5</v>
      </c>
    </row>
    <row r="219" spans="1:13">
      <c r="A219" t="s">
        <v>2406</v>
      </c>
      <c r="B219">
        <v>852439</v>
      </c>
      <c r="C219" s="3" t="str">
        <f>VLOOKUP(B219,[3]Sheet2!$A:$B,2,0)</f>
        <v>常温</v>
      </c>
      <c r="D219" s="3" t="str">
        <f>VLOOKUP(B219,[2]Sheet1!$C:$N,8,0)</f>
        <v>蔬菜水果</v>
      </c>
      <c r="E219" s="3" t="str">
        <f>VLOOKUP(B219,[2]Sheet1!$C:$N,10,0)</f>
        <v>蔬菜</v>
      </c>
      <c r="F219" s="3" t="str">
        <f>VLOOKUP(B219,[2]Sheet1!$C:$N,12,0)</f>
        <v>瓜果类</v>
      </c>
      <c r="G219" t="s">
        <v>3377</v>
      </c>
      <c r="H219" t="s">
        <v>3323</v>
      </c>
      <c r="I219">
        <v>1.88</v>
      </c>
      <c r="M219">
        <v>2</v>
      </c>
    </row>
    <row r="220" spans="1:13">
      <c r="A220" t="s">
        <v>3277</v>
      </c>
      <c r="B220">
        <v>1064292</v>
      </c>
      <c r="C220" s="3" t="str">
        <f>VLOOKUP(B220,[3]Sheet2!$A:$B,2,0)</f>
        <v>常温</v>
      </c>
      <c r="D220" s="3" t="str">
        <f>VLOOKUP(B220,[2]Sheet1!$C:$N,8,0)</f>
        <v>蔬菜水果</v>
      </c>
      <c r="E220" s="3" t="str">
        <f>VLOOKUP(B220,[2]Sheet1!$C:$N,10,0)</f>
        <v>蔬菜</v>
      </c>
      <c r="F220" s="3" t="str">
        <f>VLOOKUP(B220,[2]Sheet1!$C:$N,12,0)</f>
        <v>叶菜类</v>
      </c>
      <c r="G220" t="s">
        <v>3512</v>
      </c>
      <c r="H220" t="s">
        <v>3323</v>
      </c>
      <c r="I220">
        <v>11.24</v>
      </c>
      <c r="M220">
        <v>7</v>
      </c>
    </row>
    <row r="221" spans="1:13">
      <c r="A221" t="s">
        <v>3249</v>
      </c>
      <c r="B221">
        <v>1134350</v>
      </c>
      <c r="C221" s="3" t="str">
        <f>VLOOKUP(B221,[3]Sheet2!$A:$B,2,0)</f>
        <v>常温</v>
      </c>
      <c r="D221" s="3" t="str">
        <f>VLOOKUP(B221,[2]Sheet1!$C:$N,8,0)</f>
        <v>干货加工</v>
      </c>
      <c r="E221" s="3" t="str">
        <f>VLOOKUP(B221,[2]Sheet1!$C:$N,10,0)</f>
        <v>干货</v>
      </c>
      <c r="F221" s="3" t="str">
        <f>VLOOKUP(B221,[2]Sheet1!$C:$N,12,0)</f>
        <v>食用菌类（干货）</v>
      </c>
      <c r="G221" t="s">
        <v>3513</v>
      </c>
      <c r="H221" t="s">
        <v>3323</v>
      </c>
      <c r="I221">
        <v>1</v>
      </c>
      <c r="M221">
        <v>30</v>
      </c>
    </row>
    <row r="222" spans="1:13">
      <c r="A222" t="s">
        <v>2416</v>
      </c>
      <c r="B222">
        <v>92</v>
      </c>
      <c r="C222" s="3" t="str">
        <f>VLOOKUP(B222,[3]Sheet2!$A:$B,2,0)</f>
        <v>冷藏</v>
      </c>
      <c r="D222" s="3" t="str">
        <f>VLOOKUP(B222,[2]Sheet1!$C:$N,8,0)</f>
        <v>肉禽水产</v>
      </c>
      <c r="E222" s="3" t="str">
        <f>VLOOKUP(B222,[2]Sheet1!$C:$N,10,0)</f>
        <v>牛羊</v>
      </c>
      <c r="F222" s="3" t="str">
        <f>VLOOKUP(B222,[2]Sheet1!$C:$N,12,0)</f>
        <v>牛类</v>
      </c>
      <c r="G222" t="s">
        <v>3514</v>
      </c>
      <c r="H222" t="s">
        <v>3323</v>
      </c>
      <c r="I222">
        <v>17.5</v>
      </c>
      <c r="M222">
        <v>2.3</v>
      </c>
    </row>
    <row r="223" spans="1:13">
      <c r="A223" t="s">
        <v>2362</v>
      </c>
      <c r="B223">
        <v>1415284</v>
      </c>
      <c r="C223" s="3" t="str">
        <f>VLOOKUP(B223,[3]Sheet2!$A:$B,2,0)</f>
        <v>常温</v>
      </c>
      <c r="D223" s="3" t="str">
        <f>VLOOKUP(B223,[2]Sheet1!$C:$N,8,0)</f>
        <v>蔬菜水果</v>
      </c>
      <c r="E223" s="3" t="str">
        <f>VLOOKUP(B223,[2]Sheet1!$C:$N,10,0)</f>
        <v>蔬菜</v>
      </c>
      <c r="F223" s="3" t="str">
        <f>VLOOKUP(B223,[2]Sheet1!$C:$N,12,0)</f>
        <v>瓜果类</v>
      </c>
      <c r="G223" t="s">
        <v>3515</v>
      </c>
      <c r="H223" t="s">
        <v>3323</v>
      </c>
      <c r="I223">
        <v>2.12</v>
      </c>
      <c r="M223">
        <v>2.9</v>
      </c>
    </row>
    <row r="224" spans="1:13">
      <c r="A224" t="s">
        <v>2440</v>
      </c>
      <c r="B224">
        <v>1064285</v>
      </c>
      <c r="C224" s="3" t="str">
        <f>VLOOKUP(B224,[3]Sheet2!$A:$B,2,0)</f>
        <v>冷藏</v>
      </c>
      <c r="D224" s="3" t="str">
        <f>VLOOKUP(B224,[2]Sheet1!$C:$N,8,0)</f>
        <v>蔬菜水果</v>
      </c>
      <c r="E224" s="3" t="str">
        <f>VLOOKUP(B224,[2]Sheet1!$C:$N,10,0)</f>
        <v>蔬菜</v>
      </c>
      <c r="F224" s="3" t="str">
        <f>VLOOKUP(B224,[2]Sheet1!$C:$N,12,0)</f>
        <v>叶菜类</v>
      </c>
      <c r="G224" t="s">
        <v>3516</v>
      </c>
      <c r="H224" t="s">
        <v>3323</v>
      </c>
      <c r="I224">
        <v>2.68</v>
      </c>
      <c r="M224">
        <v>7</v>
      </c>
    </row>
    <row r="225" spans="1:13">
      <c r="A225" t="s">
        <v>2376</v>
      </c>
      <c r="B225">
        <v>911668</v>
      </c>
      <c r="C225" s="3" t="str">
        <f>VLOOKUP(B225,[3]Sheet2!$A:$B,2,0)</f>
        <v>冷藏</v>
      </c>
      <c r="D225" s="3" t="str">
        <f>VLOOKUP(B225,[2]Sheet1!$C:$N,8,0)</f>
        <v>蔬菜水果</v>
      </c>
      <c r="E225" s="3" t="str">
        <f>VLOOKUP(B225,[2]Sheet1!$C:$N,10,0)</f>
        <v>蔬菜</v>
      </c>
      <c r="F225" s="3" t="str">
        <f>VLOOKUP(B225,[2]Sheet1!$C:$N,12,0)</f>
        <v>叶菜类</v>
      </c>
      <c r="G225" t="s">
        <v>3517</v>
      </c>
      <c r="H225" t="s">
        <v>3323</v>
      </c>
      <c r="I225">
        <v>8.1</v>
      </c>
      <c r="M225">
        <v>7</v>
      </c>
    </row>
    <row r="226" spans="1:13">
      <c r="A226" t="s">
        <v>2450</v>
      </c>
      <c r="B226">
        <v>1271536</v>
      </c>
      <c r="C226" s="3" t="str">
        <f>VLOOKUP(B226,[3]Sheet2!$A:$B,2,0)</f>
        <v>冷藏</v>
      </c>
      <c r="D226" s="3" t="str">
        <f>VLOOKUP(B226,[2]Sheet1!$C:$N,8,0)</f>
        <v>蔬菜水果</v>
      </c>
      <c r="E226" s="3" t="str">
        <f>VLOOKUP(B226,[2]Sheet1!$C:$N,10,0)</f>
        <v>蔬菜</v>
      </c>
      <c r="F226" s="3" t="str">
        <f>VLOOKUP(B226,[2]Sheet1!$C:$N,12,0)</f>
        <v>叶菜类</v>
      </c>
      <c r="G226" t="s">
        <v>3470</v>
      </c>
      <c r="H226" t="s">
        <v>3323</v>
      </c>
      <c r="I226">
        <v>8</v>
      </c>
      <c r="M226">
        <v>7</v>
      </c>
    </row>
    <row r="227" spans="1:13">
      <c r="A227" t="s">
        <v>2378</v>
      </c>
      <c r="B227">
        <v>1347228</v>
      </c>
      <c r="C227" s="3" t="str">
        <f>VLOOKUP(B227,[3]Sheet2!$A:$B,2,0)</f>
        <v>常温</v>
      </c>
      <c r="D227" s="3" t="str">
        <f>VLOOKUP(B227,[2]Sheet1!$C:$N,8,0)</f>
        <v>蔬菜水果</v>
      </c>
      <c r="E227" s="3" t="str">
        <f>VLOOKUP(B227,[2]Sheet1!$C:$N,10,0)</f>
        <v>蔬菜</v>
      </c>
      <c r="F227" s="3" t="str">
        <f>VLOOKUP(B227,[2]Sheet1!$C:$N,12,0)</f>
        <v>调味类</v>
      </c>
      <c r="G227" t="s">
        <v>3518</v>
      </c>
      <c r="H227" t="s">
        <v>3323</v>
      </c>
      <c r="I227">
        <v>9.88</v>
      </c>
      <c r="M227">
        <v>5</v>
      </c>
    </row>
    <row r="228" spans="1:13">
      <c r="A228" t="s">
        <v>2643</v>
      </c>
      <c r="B228">
        <v>1065604</v>
      </c>
      <c r="C228" s="3" t="str">
        <f>VLOOKUP(B228,[3]Sheet2!$A:$B,2,0)</f>
        <v>常温</v>
      </c>
      <c r="D228" s="3" t="str">
        <f>VLOOKUP(B228,[2]Sheet1!$C:$N,8,0)</f>
        <v>蔬菜水果</v>
      </c>
      <c r="E228" s="3" t="str">
        <f>VLOOKUP(B228,[2]Sheet1!$C:$N,10,0)</f>
        <v>蔬菜</v>
      </c>
      <c r="F228" s="3" t="str">
        <f>VLOOKUP(B228,[2]Sheet1!$C:$N,12,0)</f>
        <v>根茎类</v>
      </c>
      <c r="G228" t="s">
        <v>3519</v>
      </c>
      <c r="H228" t="s">
        <v>3323</v>
      </c>
      <c r="I228">
        <v>1.77</v>
      </c>
      <c r="M228">
        <v>2</v>
      </c>
    </row>
    <row r="229" spans="1:13">
      <c r="A229" t="s">
        <v>2643</v>
      </c>
      <c r="B229">
        <v>1098630</v>
      </c>
      <c r="C229" s="3" t="str">
        <f>VLOOKUP(B229,[3]Sheet2!$A:$B,2,0)</f>
        <v>常温</v>
      </c>
      <c r="D229" s="3" t="str">
        <f>VLOOKUP(B229,[2]Sheet1!$C:$N,8,0)</f>
        <v>干货加工</v>
      </c>
      <c r="E229" s="3" t="str">
        <f>VLOOKUP(B229,[2]Sheet1!$C:$N,10,0)</f>
        <v>干货</v>
      </c>
      <c r="F229" s="3" t="str">
        <f>VLOOKUP(B229,[2]Sheet1!$C:$N,12,0)</f>
        <v>粉类</v>
      </c>
      <c r="G229" t="s">
        <v>3520</v>
      </c>
      <c r="H229" t="s">
        <v>3323</v>
      </c>
      <c r="I229">
        <v>0.5</v>
      </c>
      <c r="M229">
        <v>1.5</v>
      </c>
    </row>
    <row r="230" spans="1:13">
      <c r="A230" t="s">
        <v>2648</v>
      </c>
      <c r="B230">
        <v>1271589</v>
      </c>
      <c r="C230" s="3" t="str">
        <f>VLOOKUP(B230,[3]Sheet2!$A:$B,2,0)</f>
        <v>常温</v>
      </c>
      <c r="D230" s="3" t="str">
        <f>VLOOKUP(B230,[2]Sheet1!$C:$N,8,0)</f>
        <v>蔬菜水果</v>
      </c>
      <c r="E230" s="3" t="str">
        <f>VLOOKUP(B230,[2]Sheet1!$C:$N,10,0)</f>
        <v>蔬菜</v>
      </c>
      <c r="F230" s="3" t="str">
        <f>VLOOKUP(B230,[2]Sheet1!$C:$N,12,0)</f>
        <v>调味类</v>
      </c>
      <c r="G230" t="s">
        <v>3327</v>
      </c>
      <c r="H230" t="s">
        <v>3323</v>
      </c>
      <c r="I230">
        <v>0.19</v>
      </c>
      <c r="M230">
        <v>5</v>
      </c>
    </row>
    <row r="231" spans="1:13">
      <c r="A231" t="s">
        <v>2451</v>
      </c>
      <c r="B231">
        <v>1064285</v>
      </c>
      <c r="C231" s="3" t="str">
        <f>VLOOKUP(B231,[3]Sheet2!$A:$B,2,0)</f>
        <v>冷藏</v>
      </c>
      <c r="D231" s="3" t="str">
        <f>VLOOKUP(B231,[2]Sheet1!$C:$N,8,0)</f>
        <v>蔬菜水果</v>
      </c>
      <c r="E231" s="3" t="str">
        <f>VLOOKUP(B231,[2]Sheet1!$C:$N,10,0)</f>
        <v>蔬菜</v>
      </c>
      <c r="F231" s="3" t="str">
        <f>VLOOKUP(B231,[2]Sheet1!$C:$N,12,0)</f>
        <v>叶菜类</v>
      </c>
      <c r="G231" t="s">
        <v>3516</v>
      </c>
      <c r="H231" t="s">
        <v>3323</v>
      </c>
      <c r="I231">
        <v>1.08</v>
      </c>
      <c r="M231">
        <v>7</v>
      </c>
    </row>
    <row r="232" spans="1:13">
      <c r="A232" t="s">
        <v>2642</v>
      </c>
      <c r="B232">
        <v>1630504</v>
      </c>
      <c r="C232" s="3" t="str">
        <f>VLOOKUP(B232,[3]Sheet2!$A:$B,2,0)</f>
        <v>常温</v>
      </c>
      <c r="D232" s="3" t="str">
        <f>VLOOKUP(B232,[2]Sheet1!$C:$N,8,0)</f>
        <v>蔬菜水果</v>
      </c>
      <c r="E232" s="3" t="str">
        <f>VLOOKUP(B232,[2]Sheet1!$C:$N,10,0)</f>
        <v>蔬菜</v>
      </c>
      <c r="F232" s="3" t="str">
        <f>VLOOKUP(B232,[2]Sheet1!$C:$N,12,0)</f>
        <v>调味类</v>
      </c>
      <c r="G232" t="s">
        <v>3437</v>
      </c>
      <c r="H232" t="s">
        <v>3323</v>
      </c>
      <c r="I232">
        <v>2</v>
      </c>
      <c r="M232">
        <v>4</v>
      </c>
    </row>
    <row r="233" spans="1:13">
      <c r="A233" t="s">
        <v>2671</v>
      </c>
      <c r="B233">
        <v>1362938</v>
      </c>
      <c r="C233" s="3" t="str">
        <f>VLOOKUP(B233,[3]Sheet2!$A:$B,2,0)</f>
        <v>冷藏</v>
      </c>
      <c r="D233" s="3" t="str">
        <f>VLOOKUP(B233,[2]Sheet1!$C:$N,8,0)</f>
        <v>肉禽水产</v>
      </c>
      <c r="E233" s="3" t="str">
        <f>VLOOKUP(B233,[2]Sheet1!$C:$N,10,0)</f>
        <v>猪肉</v>
      </c>
      <c r="F233" s="3" t="str">
        <f>VLOOKUP(B233,[2]Sheet1!$C:$N,12,0)</f>
        <v>冷鲜猪肉类</v>
      </c>
      <c r="G233" t="s">
        <v>3521</v>
      </c>
      <c r="H233" t="s">
        <v>3323</v>
      </c>
      <c r="I233">
        <v>4.09</v>
      </c>
      <c r="M233">
        <v>1.5</v>
      </c>
    </row>
    <row r="234" spans="1:13">
      <c r="A234" t="s">
        <v>2491</v>
      </c>
      <c r="B234">
        <v>1191435</v>
      </c>
      <c r="C234" s="3" t="str">
        <f>VLOOKUP(B234,[3]Sheet2!$A:$B,2,0)</f>
        <v>常温</v>
      </c>
      <c r="D234" s="3" t="str">
        <f>VLOOKUP(B234,[2]Sheet1!$C:$N,8,0)</f>
        <v>蔬菜水果</v>
      </c>
      <c r="E234" s="3" t="str">
        <f>VLOOKUP(B234,[2]Sheet1!$C:$N,10,0)</f>
        <v>蔬菜</v>
      </c>
      <c r="F234" s="3" t="str">
        <f>VLOOKUP(B234,[2]Sheet1!$C:$N,12,0)</f>
        <v>调味类</v>
      </c>
      <c r="G234" t="s">
        <v>3322</v>
      </c>
      <c r="H234" t="s">
        <v>3323</v>
      </c>
      <c r="I234">
        <v>2.19</v>
      </c>
      <c r="M234">
        <v>2.5</v>
      </c>
    </row>
    <row r="235" spans="1:13">
      <c r="A235" t="s">
        <v>2505</v>
      </c>
      <c r="B235">
        <v>1191435</v>
      </c>
      <c r="C235" s="3" t="str">
        <f>VLOOKUP(B235,[3]Sheet2!$A:$B,2,0)</f>
        <v>常温</v>
      </c>
      <c r="D235" s="3" t="str">
        <f>VLOOKUP(B235,[2]Sheet1!$C:$N,8,0)</f>
        <v>蔬菜水果</v>
      </c>
      <c r="E235" s="3" t="str">
        <f>VLOOKUP(B235,[2]Sheet1!$C:$N,10,0)</f>
        <v>蔬菜</v>
      </c>
      <c r="F235" s="3" t="str">
        <f>VLOOKUP(B235,[2]Sheet1!$C:$N,12,0)</f>
        <v>调味类</v>
      </c>
      <c r="G235" t="s">
        <v>3322</v>
      </c>
      <c r="H235" t="s">
        <v>3323</v>
      </c>
      <c r="I235">
        <v>5</v>
      </c>
      <c r="M235">
        <v>2.5</v>
      </c>
    </row>
    <row r="236" spans="1:13">
      <c r="A236" t="s">
        <v>2508</v>
      </c>
      <c r="B236">
        <v>5768</v>
      </c>
      <c r="C236" s="3" t="str">
        <f>VLOOKUP(B236,[3]Sheet2!$A:$B,2,0)</f>
        <v>常温</v>
      </c>
      <c r="D236" s="3" t="str">
        <f>VLOOKUP(B236,[2]Sheet1!$C:$N,8,0)</f>
        <v>蔬菜水果</v>
      </c>
      <c r="E236" s="3" t="str">
        <f>VLOOKUP(B236,[2]Sheet1!$C:$N,10,0)</f>
        <v>蔬菜</v>
      </c>
      <c r="F236" s="3" t="str">
        <f>VLOOKUP(B236,[2]Sheet1!$C:$N,12,0)</f>
        <v>瓜果类</v>
      </c>
      <c r="G236" t="s">
        <v>3522</v>
      </c>
      <c r="H236" t="s">
        <v>3323</v>
      </c>
      <c r="I236">
        <v>2.2</v>
      </c>
      <c r="M236">
        <v>2</v>
      </c>
    </row>
    <row r="237" spans="1:13">
      <c r="A237" t="s">
        <v>2694</v>
      </c>
      <c r="B237">
        <v>1271499</v>
      </c>
      <c r="C237" s="3" t="str">
        <f>VLOOKUP(B237,[3]Sheet2!$A:$B,2,0)</f>
        <v>常温</v>
      </c>
      <c r="D237" s="3" t="str">
        <f>VLOOKUP(B237,[2]Sheet1!$C:$N,8,0)</f>
        <v>蔬菜水果</v>
      </c>
      <c r="E237" s="3" t="str">
        <f>VLOOKUP(B237,[2]Sheet1!$C:$N,10,0)</f>
        <v>蔬菜</v>
      </c>
      <c r="F237" s="3" t="str">
        <f>VLOOKUP(B237,[2]Sheet1!$C:$N,12,0)</f>
        <v>结球类</v>
      </c>
      <c r="G237" t="s">
        <v>3523</v>
      </c>
      <c r="H237" t="s">
        <v>3323</v>
      </c>
      <c r="I237">
        <v>5.18</v>
      </c>
      <c r="M237">
        <v>2.8</v>
      </c>
    </row>
    <row r="238" spans="1:13">
      <c r="A238" t="s">
        <v>2539</v>
      </c>
      <c r="B238">
        <v>1347204</v>
      </c>
      <c r="C238" s="3" t="str">
        <f>VLOOKUP(B238,[3]Sheet2!$A:$B,2,0)</f>
        <v>常温</v>
      </c>
      <c r="D238" s="3" t="str">
        <f>VLOOKUP(B238,[2]Sheet1!$C:$N,8,0)</f>
        <v>蔬菜水果</v>
      </c>
      <c r="E238" s="3" t="str">
        <f>VLOOKUP(B238,[2]Sheet1!$C:$N,10,0)</f>
        <v>蔬菜</v>
      </c>
      <c r="F238" s="3" t="str">
        <f>VLOOKUP(B238,[2]Sheet1!$C:$N,12,0)</f>
        <v>调味类</v>
      </c>
      <c r="G238" t="s">
        <v>3444</v>
      </c>
      <c r="H238" t="s">
        <v>3323</v>
      </c>
      <c r="I238">
        <v>1.08</v>
      </c>
      <c r="M238">
        <v>2</v>
      </c>
    </row>
    <row r="239" spans="1:13">
      <c r="A239" t="s">
        <v>2207</v>
      </c>
      <c r="B239">
        <v>1335998</v>
      </c>
      <c r="C239" s="3" t="str">
        <f>VLOOKUP(B239,[3]Sheet2!$A:$B,2,0)</f>
        <v>冷藏</v>
      </c>
      <c r="D239" s="3" t="str">
        <f>VLOOKUP(B239,[2]Sheet1!$C:$N,8,0)</f>
        <v>蔬菜水果</v>
      </c>
      <c r="E239" s="3" t="str">
        <f>VLOOKUP(B239,[2]Sheet1!$C:$N,10,0)</f>
        <v>蔬菜</v>
      </c>
      <c r="F239" s="3" t="str">
        <f>VLOOKUP(B239,[2]Sheet1!$C:$N,12,0)</f>
        <v>叶菜类</v>
      </c>
      <c r="G239" t="s">
        <v>3524</v>
      </c>
      <c r="H239" t="s">
        <v>3323</v>
      </c>
      <c r="I239">
        <v>9.1</v>
      </c>
      <c r="M239">
        <v>7</v>
      </c>
    </row>
    <row r="240" spans="1:12">
      <c r="A240" t="s">
        <v>2375</v>
      </c>
      <c r="B240">
        <v>2014737</v>
      </c>
      <c r="C240" s="3" t="str">
        <f>VLOOKUP(B240,[3]Sheet2!$A:$B,2,0)</f>
        <v>常温</v>
      </c>
      <c r="D240" s="3" t="str">
        <f>VLOOKUP(B240,[2]Sheet1!$C:$N,8,0)</f>
        <v>干货加工</v>
      </c>
      <c r="E240" s="3" t="str">
        <f>VLOOKUP(B240,[2]Sheet1!$C:$N,10,0)</f>
        <v>米</v>
      </c>
      <c r="F240" s="3" t="str">
        <f>VLOOKUP(B240,[2]Sheet1!$C:$N,12,0)</f>
        <v>杂粮</v>
      </c>
      <c r="G240" t="s">
        <v>3363</v>
      </c>
      <c r="H240" t="s">
        <v>3342</v>
      </c>
      <c r="I240">
        <v>1</v>
      </c>
      <c r="J240">
        <v>12</v>
      </c>
      <c r="K240">
        <v>13</v>
      </c>
      <c r="L240">
        <v>5</v>
      </c>
    </row>
    <row r="241" spans="1:12">
      <c r="A241" t="s">
        <v>2450</v>
      </c>
      <c r="B241">
        <v>2014811</v>
      </c>
      <c r="C241" s="3" t="str">
        <f>VLOOKUP(B241,[3]Sheet2!$A:$B,2,0)</f>
        <v>常温</v>
      </c>
      <c r="D241" s="3" t="str">
        <f>VLOOKUP(B241,[2]Sheet1!$C:$N,8,0)</f>
        <v>干货加工</v>
      </c>
      <c r="E241" s="3" t="str">
        <f>VLOOKUP(B241,[2]Sheet1!$C:$N,10,0)</f>
        <v>干货</v>
      </c>
      <c r="F241" s="3" t="str">
        <f>VLOOKUP(B241,[2]Sheet1!$C:$N,12,0)</f>
        <v>糖类</v>
      </c>
      <c r="G241" t="s">
        <v>3525</v>
      </c>
      <c r="H241" t="s">
        <v>3342</v>
      </c>
      <c r="I241">
        <v>1</v>
      </c>
      <c r="J241">
        <v>14</v>
      </c>
      <c r="K241">
        <v>7</v>
      </c>
      <c r="L241">
        <v>20</v>
      </c>
    </row>
    <row r="242" spans="1:13">
      <c r="A242" t="s">
        <v>2748</v>
      </c>
      <c r="B242">
        <v>1271566</v>
      </c>
      <c r="C242" s="3" t="str">
        <f>VLOOKUP(B242,[3]Sheet2!$A:$B,2,0)</f>
        <v>冷藏</v>
      </c>
      <c r="D242" s="3" t="str">
        <f>VLOOKUP(B242,[2]Sheet1!$C:$N,8,0)</f>
        <v>蔬菜水果</v>
      </c>
      <c r="E242" s="3" t="str">
        <f>VLOOKUP(B242,[2]Sheet1!$C:$N,10,0)</f>
        <v>蔬菜</v>
      </c>
      <c r="F242" s="3" t="str">
        <f>VLOOKUP(B242,[2]Sheet1!$C:$N,12,0)</f>
        <v>豆类</v>
      </c>
      <c r="G242" t="s">
        <v>3526</v>
      </c>
      <c r="H242" t="s">
        <v>3323</v>
      </c>
      <c r="I242">
        <v>5.16</v>
      </c>
      <c r="M242">
        <v>3.5</v>
      </c>
    </row>
    <row r="243" spans="1:12">
      <c r="A243" t="s">
        <v>2609</v>
      </c>
      <c r="B243">
        <v>2014567</v>
      </c>
      <c r="C243" s="3" t="str">
        <f>VLOOKUP(B243,[3]Sheet2!$A:$B,2,0)</f>
        <v>常温</v>
      </c>
      <c r="D243" s="3" t="str">
        <f>VLOOKUP(B243,[2]Sheet1!$C:$N,8,0)</f>
        <v>干货加工</v>
      </c>
      <c r="E243" s="3" t="str">
        <f>VLOOKUP(B243,[2]Sheet1!$C:$N,10,0)</f>
        <v>米</v>
      </c>
      <c r="F243" s="3" t="str">
        <f>VLOOKUP(B243,[2]Sheet1!$C:$N,12,0)</f>
        <v>杂粮</v>
      </c>
      <c r="G243" t="s">
        <v>3527</v>
      </c>
      <c r="H243" t="s">
        <v>3342</v>
      </c>
      <c r="I243">
        <v>1</v>
      </c>
      <c r="J243">
        <v>12</v>
      </c>
      <c r="K243">
        <v>13</v>
      </c>
      <c r="L243">
        <v>5</v>
      </c>
    </row>
    <row r="244" spans="1:13">
      <c r="A244" t="s">
        <v>2560</v>
      </c>
      <c r="B244">
        <v>457</v>
      </c>
      <c r="C244" s="3" t="str">
        <f>VLOOKUP(B244,[3]Sheet2!$A:$B,2,0)</f>
        <v>常温</v>
      </c>
      <c r="D244" s="3" t="str">
        <f>VLOOKUP(B244,[2]Sheet1!$C:$N,8,0)</f>
        <v>蔬菜水果</v>
      </c>
      <c r="E244" s="3" t="str">
        <f>VLOOKUP(B244,[2]Sheet1!$C:$N,10,0)</f>
        <v>蔬菜</v>
      </c>
      <c r="F244" s="3" t="str">
        <f>VLOOKUP(B244,[2]Sheet1!$C:$N,12,0)</f>
        <v>结球类</v>
      </c>
      <c r="G244" t="s">
        <v>3350</v>
      </c>
      <c r="H244" t="s">
        <v>3323</v>
      </c>
      <c r="I244">
        <v>3.66</v>
      </c>
      <c r="M244">
        <v>2.8</v>
      </c>
    </row>
    <row r="245" spans="1:12">
      <c r="A245" t="s">
        <v>3249</v>
      </c>
      <c r="B245">
        <v>2014956</v>
      </c>
      <c r="C245" s="3" t="str">
        <f>VLOOKUP(B245,[3]Sheet2!$A:$B,2,0)</f>
        <v>常温</v>
      </c>
      <c r="D245" s="3" t="str">
        <f>VLOOKUP(B245,[2]Sheet1!$C:$N,8,0)</f>
        <v>干货加工</v>
      </c>
      <c r="E245" s="3" t="str">
        <f>VLOOKUP(B245,[2]Sheet1!$C:$N,10,0)</f>
        <v>干货</v>
      </c>
      <c r="F245" s="3" t="str">
        <f>VLOOKUP(B245,[2]Sheet1!$C:$N,12,0)</f>
        <v>食用菌类（干货）</v>
      </c>
      <c r="G245" t="s">
        <v>3528</v>
      </c>
      <c r="H245" t="s">
        <v>3342</v>
      </c>
      <c r="I245">
        <v>1</v>
      </c>
      <c r="J245">
        <v>19</v>
      </c>
      <c r="K245">
        <v>7</v>
      </c>
      <c r="L245">
        <v>27</v>
      </c>
    </row>
    <row r="246" spans="1:13">
      <c r="A246" t="s">
        <v>2565</v>
      </c>
      <c r="B246">
        <v>1232928</v>
      </c>
      <c r="C246" s="3" t="str">
        <f>VLOOKUP(B246,[3]Sheet2!$A:$B,2,0)</f>
        <v>常温</v>
      </c>
      <c r="D246" s="3" t="str">
        <f>VLOOKUP(B246,[2]Sheet1!$C:$N,8,0)</f>
        <v>干货加工</v>
      </c>
      <c r="E246" s="3" t="str">
        <f>VLOOKUP(B246,[2]Sheet1!$C:$N,10,0)</f>
        <v>熟食烘焙</v>
      </c>
      <c r="F246" s="3" t="str">
        <f>VLOOKUP(B246,[2]Sheet1!$C:$N,12,0)</f>
        <v>烘焙包点</v>
      </c>
      <c r="G246" t="s">
        <v>3475</v>
      </c>
      <c r="H246" t="s">
        <v>3323</v>
      </c>
      <c r="I246">
        <v>5.02</v>
      </c>
      <c r="M246">
        <v>2.5</v>
      </c>
    </row>
    <row r="247" spans="1:12">
      <c r="A247" t="s">
        <v>2647</v>
      </c>
      <c r="B247">
        <v>1538224</v>
      </c>
      <c r="C247" s="3" t="str">
        <f>VLOOKUP(B247,[3]Sheet2!$A:$B,2,0)</f>
        <v>常温</v>
      </c>
      <c r="D247" s="3" t="str">
        <f>VLOOKUP(B247,[2]Sheet1!$C:$N,8,0)</f>
        <v>干货加工</v>
      </c>
      <c r="E247" s="3" t="str">
        <f>VLOOKUP(B247,[2]Sheet1!$C:$N,10,0)</f>
        <v>米</v>
      </c>
      <c r="F247" s="3" t="str">
        <f>VLOOKUP(B247,[2]Sheet1!$C:$N,12,0)</f>
        <v>杂粮</v>
      </c>
      <c r="G247" t="s">
        <v>3365</v>
      </c>
      <c r="H247" t="s">
        <v>3342</v>
      </c>
      <c r="I247">
        <v>1</v>
      </c>
      <c r="J247">
        <v>12</v>
      </c>
      <c r="K247">
        <v>13</v>
      </c>
      <c r="L247">
        <v>5</v>
      </c>
    </row>
    <row r="248" spans="1:13">
      <c r="A248" t="s">
        <v>2759</v>
      </c>
      <c r="B248">
        <v>1483637</v>
      </c>
      <c r="C248" s="3" t="str">
        <f>VLOOKUP(B248,[3]Sheet2!$A:$B,2,0)</f>
        <v>冷藏</v>
      </c>
      <c r="D248" s="3" t="str">
        <f>VLOOKUP(B248,[2]Sheet1!$C:$N,8,0)</f>
        <v>肉禽水产</v>
      </c>
      <c r="E248" s="3" t="str">
        <f>VLOOKUP(B248,[2]Sheet1!$C:$N,10,0)</f>
        <v>猪肉</v>
      </c>
      <c r="F248" s="3" t="str">
        <f>VLOOKUP(B248,[2]Sheet1!$C:$N,12,0)</f>
        <v>冷鲜猪肉类</v>
      </c>
      <c r="G248" t="s">
        <v>3529</v>
      </c>
      <c r="H248" t="s">
        <v>3323</v>
      </c>
      <c r="I248">
        <v>1.29</v>
      </c>
      <c r="M248">
        <v>1.5</v>
      </c>
    </row>
    <row r="249" spans="1:13">
      <c r="A249" t="s">
        <v>2594</v>
      </c>
      <c r="B249">
        <v>949923</v>
      </c>
      <c r="C249" s="3" t="str">
        <f>VLOOKUP(B249,[3]Sheet2!$A:$B,2,0)</f>
        <v>常温</v>
      </c>
      <c r="D249" s="3" t="str">
        <f>VLOOKUP(B249,[2]Sheet1!$C:$N,8,0)</f>
        <v>蔬菜水果</v>
      </c>
      <c r="E249" s="3" t="str">
        <f>VLOOKUP(B249,[2]Sheet1!$C:$N,10,0)</f>
        <v>蔬菜</v>
      </c>
      <c r="F249" s="3" t="str">
        <f>VLOOKUP(B249,[2]Sheet1!$C:$N,12,0)</f>
        <v>调味类</v>
      </c>
      <c r="G249" t="s">
        <v>3387</v>
      </c>
      <c r="H249" t="s">
        <v>3323</v>
      </c>
      <c r="I249">
        <v>3.6</v>
      </c>
      <c r="M249">
        <v>2.5</v>
      </c>
    </row>
    <row r="250" spans="1:13">
      <c r="A250" t="s">
        <v>2599</v>
      </c>
      <c r="B250">
        <v>1255719</v>
      </c>
      <c r="C250" s="3" t="str">
        <f>VLOOKUP(B250,[3]Sheet2!$A:$B,2,0)</f>
        <v>常温</v>
      </c>
      <c r="D250" s="3" t="str">
        <f>VLOOKUP(B250,[2]Sheet1!$C:$N,8,0)</f>
        <v>蔬菜水果</v>
      </c>
      <c r="E250" s="3" t="str">
        <f>VLOOKUP(B250,[2]Sheet1!$C:$N,10,0)</f>
        <v>蔬菜</v>
      </c>
      <c r="F250" s="3" t="str">
        <f>VLOOKUP(B250,[2]Sheet1!$C:$N,12,0)</f>
        <v>根茎类</v>
      </c>
      <c r="G250" t="s">
        <v>3385</v>
      </c>
      <c r="H250" t="s">
        <v>3323</v>
      </c>
      <c r="I250">
        <v>2.08</v>
      </c>
      <c r="M250">
        <v>2.5</v>
      </c>
    </row>
    <row r="251" spans="1:12">
      <c r="A251" t="s">
        <v>1791</v>
      </c>
      <c r="B251">
        <v>871801</v>
      </c>
      <c r="C251" s="3" t="str">
        <f>VLOOKUP(B251,[3]Sheet2!$A:$B,2,0)</f>
        <v>常温</v>
      </c>
      <c r="D251" s="3" t="str">
        <f>VLOOKUP(B251,[2]Sheet1!$C:$N,8,0)</f>
        <v>调味杂货</v>
      </c>
      <c r="E251" s="3" t="str">
        <f>VLOOKUP(B251,[2]Sheet1!$C:$N,10,0)</f>
        <v>调味品类</v>
      </c>
      <c r="F251" s="3" t="str">
        <f>VLOOKUP(B251,[2]Sheet1!$C:$N,12,0)</f>
        <v>调味酱类</v>
      </c>
      <c r="G251" t="s">
        <v>3530</v>
      </c>
      <c r="H251" t="s">
        <v>3342</v>
      </c>
      <c r="I251">
        <v>10</v>
      </c>
      <c r="J251">
        <v>18</v>
      </c>
      <c r="K251">
        <v>12</v>
      </c>
      <c r="L251">
        <v>1.5</v>
      </c>
    </row>
    <row r="252" spans="1:12">
      <c r="A252" t="s">
        <v>1757</v>
      </c>
      <c r="B252">
        <v>1602644</v>
      </c>
      <c r="C252" s="3" t="str">
        <f>VLOOKUP(B252,[3]Sheet2!$A:$B,2,0)</f>
        <v>冷藏</v>
      </c>
      <c r="D252" s="3" t="str">
        <f>VLOOKUP(B252,[2]Sheet1!$C:$N,8,0)</f>
        <v>日配食品</v>
      </c>
      <c r="E252" s="3" t="str">
        <f>VLOOKUP(B252,[2]Sheet1!$C:$N,10,0)</f>
        <v>冷藏冷冻食品</v>
      </c>
      <c r="F252" s="3" t="str">
        <f>VLOOKUP(B252,[2]Sheet1!$C:$N,12,0)</f>
        <v>冷藏食品</v>
      </c>
      <c r="G252" t="s">
        <v>3531</v>
      </c>
      <c r="H252" t="s">
        <v>3355</v>
      </c>
      <c r="I252">
        <v>20</v>
      </c>
      <c r="J252">
        <v>21.5</v>
      </c>
      <c r="K252">
        <v>9</v>
      </c>
      <c r="L252">
        <v>9</v>
      </c>
    </row>
    <row r="253" spans="1:12">
      <c r="A253" t="s">
        <v>2227</v>
      </c>
      <c r="B253">
        <v>315873</v>
      </c>
      <c r="C253" s="3" t="str">
        <f>VLOOKUP(B253,[3]Sheet2!$A:$B,2,0)</f>
        <v>冷藏</v>
      </c>
      <c r="D253" s="3" t="str">
        <f>VLOOKUP(B253,[2]Sheet1!$C:$N,8,0)</f>
        <v>日配食品</v>
      </c>
      <c r="E253" s="3" t="str">
        <f>VLOOKUP(B253,[2]Sheet1!$C:$N,10,0)</f>
        <v>冷藏冷冻食品</v>
      </c>
      <c r="F253" s="3" t="str">
        <f>VLOOKUP(B253,[2]Sheet1!$C:$N,12,0)</f>
        <v>冷藏食品</v>
      </c>
      <c r="G253" t="s">
        <v>3532</v>
      </c>
      <c r="H253" t="s">
        <v>3533</v>
      </c>
      <c r="I253">
        <v>20</v>
      </c>
      <c r="J253">
        <v>8</v>
      </c>
      <c r="K253">
        <v>8</v>
      </c>
      <c r="L253">
        <v>12</v>
      </c>
    </row>
    <row r="254" spans="1:12">
      <c r="A254" t="s">
        <v>3216</v>
      </c>
      <c r="B254">
        <v>172060</v>
      </c>
      <c r="C254" s="3" t="str">
        <f>VLOOKUP(B254,[3]Sheet2!$A:$B,2,0)</f>
        <v>常温</v>
      </c>
      <c r="D254" s="3" t="str">
        <f>VLOOKUP(B254,[2]Sheet1!$C:$N,8,0)</f>
        <v>调味杂货</v>
      </c>
      <c r="E254" s="3" t="str">
        <f>VLOOKUP(B254,[2]Sheet1!$C:$N,10,0)</f>
        <v>罐头小菜</v>
      </c>
      <c r="F254" s="3" t="str">
        <f>VLOOKUP(B254,[2]Sheet1!$C:$N,12,0)</f>
        <v>罐头食品</v>
      </c>
      <c r="G254" t="s">
        <v>3534</v>
      </c>
      <c r="H254" t="s">
        <v>3535</v>
      </c>
      <c r="I254">
        <v>1</v>
      </c>
      <c r="J254">
        <v>10</v>
      </c>
      <c r="K254">
        <v>5</v>
      </c>
      <c r="L254">
        <v>9</v>
      </c>
    </row>
    <row r="255" spans="1:12">
      <c r="A255" t="s">
        <v>2331</v>
      </c>
      <c r="B255">
        <v>172060</v>
      </c>
      <c r="C255" s="3" t="str">
        <f>VLOOKUP(B255,[3]Sheet2!$A:$B,2,0)</f>
        <v>常温</v>
      </c>
      <c r="D255" s="3" t="str">
        <f>VLOOKUP(B255,[2]Sheet1!$C:$N,8,0)</f>
        <v>调味杂货</v>
      </c>
      <c r="E255" s="3" t="str">
        <f>VLOOKUP(B255,[2]Sheet1!$C:$N,10,0)</f>
        <v>罐头小菜</v>
      </c>
      <c r="F255" s="3" t="str">
        <f>VLOOKUP(B255,[2]Sheet1!$C:$N,12,0)</f>
        <v>罐头食品</v>
      </c>
      <c r="G255" t="s">
        <v>3534</v>
      </c>
      <c r="H255" t="s">
        <v>3535</v>
      </c>
      <c r="I255">
        <v>4</v>
      </c>
      <c r="J255">
        <v>10</v>
      </c>
      <c r="K255">
        <v>5</v>
      </c>
      <c r="L255">
        <v>9</v>
      </c>
    </row>
    <row r="256" spans="1:12">
      <c r="A256" t="s">
        <v>2173</v>
      </c>
      <c r="B256">
        <v>1494851</v>
      </c>
      <c r="C256" s="3" t="str">
        <f>VLOOKUP(B256,[3]Sheet2!$A:$B,2,0)</f>
        <v>常温</v>
      </c>
      <c r="D256" s="3" t="str">
        <f>VLOOKUP(B256,[2]Sheet1!$C:$N,8,0)</f>
        <v>休闲食品</v>
      </c>
      <c r="E256" s="3" t="str">
        <f>VLOOKUP(B256,[2]Sheet1!$C:$N,10,0)</f>
        <v>休闲食品</v>
      </c>
      <c r="F256" s="3" t="str">
        <f>VLOOKUP(B256,[2]Sheet1!$C:$N,12,0)</f>
        <v>花生瓜子豆类</v>
      </c>
      <c r="G256" t="s">
        <v>3536</v>
      </c>
      <c r="H256" t="s">
        <v>3342</v>
      </c>
      <c r="I256">
        <v>6</v>
      </c>
      <c r="J256">
        <v>20</v>
      </c>
      <c r="K256">
        <v>6</v>
      </c>
      <c r="L256">
        <v>28</v>
      </c>
    </row>
    <row r="257" spans="1:12">
      <c r="A257" t="s">
        <v>2450</v>
      </c>
      <c r="B257">
        <v>541755</v>
      </c>
      <c r="C257" s="3" t="str">
        <f>VLOOKUP(B257,[3]Sheet2!$A:$B,2,0)</f>
        <v>常温</v>
      </c>
      <c r="D257" s="3" t="str">
        <f>VLOOKUP(B257,[2]Sheet1!$C:$N,8,0)</f>
        <v>调味杂货</v>
      </c>
      <c r="E257" s="3" t="str">
        <f>VLOOKUP(B257,[2]Sheet1!$C:$N,10,0)</f>
        <v>面类/米粉类</v>
      </c>
      <c r="F257" s="3" t="str">
        <f>VLOOKUP(B257,[2]Sheet1!$C:$N,12,0)</f>
        <v>煮食面/粉</v>
      </c>
      <c r="G257" t="s">
        <v>3537</v>
      </c>
      <c r="H257" t="s">
        <v>3342</v>
      </c>
      <c r="I257">
        <v>2</v>
      </c>
      <c r="J257">
        <v>35</v>
      </c>
      <c r="K257">
        <v>16</v>
      </c>
      <c r="L257">
        <v>5.5</v>
      </c>
    </row>
    <row r="258" spans="1:12">
      <c r="A258" t="s">
        <v>1980</v>
      </c>
      <c r="B258">
        <v>1747107</v>
      </c>
      <c r="C258" s="3" t="str">
        <f>VLOOKUP(B258,[3]Sheet2!$A:$B,2,0)</f>
        <v>常温</v>
      </c>
      <c r="D258" s="3" t="str">
        <f>VLOOKUP(B258,[2]Sheet1!$C:$N,8,0)</f>
        <v>干货加工</v>
      </c>
      <c r="E258" s="3" t="str">
        <f>VLOOKUP(B258,[2]Sheet1!$C:$N,10,0)</f>
        <v>米</v>
      </c>
      <c r="F258" s="3" t="str">
        <f>VLOOKUP(B258,[2]Sheet1!$C:$N,12,0)</f>
        <v>粳米</v>
      </c>
      <c r="G258" t="s">
        <v>3538</v>
      </c>
      <c r="H258" t="s">
        <v>3342</v>
      </c>
      <c r="I258">
        <v>1</v>
      </c>
      <c r="J258">
        <v>63</v>
      </c>
      <c r="K258">
        <v>33</v>
      </c>
      <c r="L258">
        <v>12</v>
      </c>
    </row>
    <row r="259" spans="1:12">
      <c r="A259" t="s">
        <v>2401</v>
      </c>
      <c r="B259">
        <v>1093527</v>
      </c>
      <c r="C259" s="3" t="str">
        <f>VLOOKUP(B259,[3]Sheet2!$A:$B,2,0)</f>
        <v>常温</v>
      </c>
      <c r="D259" s="3" t="str">
        <f>VLOOKUP(B259,[2]Sheet1!$C:$N,8,0)</f>
        <v>调味杂货</v>
      </c>
      <c r="E259" s="3" t="str">
        <f>VLOOKUP(B259,[2]Sheet1!$C:$N,10,0)</f>
        <v>调味品类</v>
      </c>
      <c r="F259" s="3" t="str">
        <f>VLOOKUP(B259,[2]Sheet1!$C:$N,12,0)</f>
        <v>调味酱类</v>
      </c>
      <c r="G259" t="s">
        <v>3539</v>
      </c>
      <c r="H259" t="s">
        <v>3535</v>
      </c>
      <c r="I259">
        <v>1</v>
      </c>
      <c r="J259">
        <v>10</v>
      </c>
      <c r="K259">
        <v>10</v>
      </c>
      <c r="L259">
        <v>12</v>
      </c>
    </row>
    <row r="260" spans="1:12">
      <c r="A260" t="s">
        <v>2502</v>
      </c>
      <c r="B260">
        <v>1732410</v>
      </c>
      <c r="C260" s="3" t="str">
        <f>VLOOKUP(B260,[3]Sheet2!$A:$B,2,0)</f>
        <v>常温</v>
      </c>
      <c r="D260" s="3" t="str">
        <f>VLOOKUP(B260,[2]Sheet1!$C:$N,8,0)</f>
        <v>调味杂货</v>
      </c>
      <c r="E260" s="3" t="str">
        <f>VLOOKUP(B260,[2]Sheet1!$C:$N,10,0)</f>
        <v>调味品类</v>
      </c>
      <c r="F260" s="3" t="str">
        <f>VLOOKUP(B260,[2]Sheet1!$C:$N,12,0)</f>
        <v>调味料</v>
      </c>
      <c r="G260" t="s">
        <v>3540</v>
      </c>
      <c r="H260" t="s">
        <v>3397</v>
      </c>
      <c r="I260">
        <v>1</v>
      </c>
      <c r="J260">
        <v>18</v>
      </c>
      <c r="K260">
        <v>13</v>
      </c>
      <c r="L260">
        <v>1</v>
      </c>
    </row>
    <row r="261" spans="1:12">
      <c r="A261" t="s">
        <v>2648</v>
      </c>
      <c r="B261">
        <v>309554</v>
      </c>
      <c r="C261" s="3" t="str">
        <f>VLOOKUP(B261,[3]Sheet2!$A:$B,2,0)</f>
        <v>常温</v>
      </c>
      <c r="D261" s="3" t="str">
        <f>VLOOKUP(B261,[2]Sheet1!$C:$N,8,0)</f>
        <v>日配食品</v>
      </c>
      <c r="E261" s="3" t="str">
        <f>VLOOKUP(B261,[2]Sheet1!$C:$N,10,0)</f>
        <v>冷藏冷冻食品</v>
      </c>
      <c r="F261" s="3" t="str">
        <f>VLOOKUP(B261,[2]Sheet1!$C:$N,12,0)</f>
        <v>冷藏食品</v>
      </c>
      <c r="G261" t="s">
        <v>3541</v>
      </c>
      <c r="H261" t="s">
        <v>3432</v>
      </c>
      <c r="I261">
        <v>3</v>
      </c>
      <c r="J261">
        <v>18</v>
      </c>
      <c r="K261">
        <v>12</v>
      </c>
      <c r="L261">
        <v>4</v>
      </c>
    </row>
    <row r="262" spans="1:12">
      <c r="A262" t="s">
        <v>1814</v>
      </c>
      <c r="B262">
        <v>858318</v>
      </c>
      <c r="C262" s="3" t="str">
        <f>VLOOKUP(B262,[3]Sheet2!$A:$B,2,0)</f>
        <v>常温</v>
      </c>
      <c r="D262" s="3" t="str">
        <f>VLOOKUP(B262,[2]Sheet1!$C:$N,8,0)</f>
        <v>调味杂货</v>
      </c>
      <c r="E262" s="3" t="str">
        <f>VLOOKUP(B262,[2]Sheet1!$C:$N,10,0)</f>
        <v>调味品类</v>
      </c>
      <c r="F262" s="3" t="str">
        <f>VLOOKUP(B262,[2]Sheet1!$C:$N,12,0)</f>
        <v>调味料</v>
      </c>
      <c r="G262" t="s">
        <v>3410</v>
      </c>
      <c r="H262" t="s">
        <v>3342</v>
      </c>
      <c r="I262">
        <v>10</v>
      </c>
      <c r="J262">
        <v>17</v>
      </c>
      <c r="K262">
        <v>7</v>
      </c>
      <c r="L262">
        <v>20</v>
      </c>
    </row>
    <row r="263" spans="1:13">
      <c r="A263" t="s">
        <v>2798</v>
      </c>
      <c r="B263">
        <v>614</v>
      </c>
      <c r="C263" s="3" t="str">
        <f>VLOOKUP(B263,[3]Sheet2!$A:$B,2,0)</f>
        <v>常温</v>
      </c>
      <c r="D263" s="3" t="str">
        <f>VLOOKUP(B263,[2]Sheet1!$C:$N,8,0)</f>
        <v>蔬菜水果</v>
      </c>
      <c r="E263" s="3" t="str">
        <f>VLOOKUP(B263,[2]Sheet1!$C:$N,10,0)</f>
        <v>蔬菜</v>
      </c>
      <c r="F263" s="3" t="str">
        <f>VLOOKUP(B263,[2]Sheet1!$C:$N,12,0)</f>
        <v>调味类</v>
      </c>
      <c r="G263" t="s">
        <v>3374</v>
      </c>
      <c r="H263" t="s">
        <v>3323</v>
      </c>
      <c r="I263">
        <v>2.08</v>
      </c>
      <c r="M263">
        <v>2.5</v>
      </c>
    </row>
    <row r="264" spans="1:13">
      <c r="A264" t="s">
        <v>3002</v>
      </c>
      <c r="B264">
        <v>1177160</v>
      </c>
      <c r="C264" s="3" t="str">
        <f>VLOOKUP(B264,[3]Sheet2!$A:$B,2,0)</f>
        <v>冷鲜</v>
      </c>
      <c r="D264" s="3" t="str">
        <f>VLOOKUP(B264,[2]Sheet1!$C:$N,8,0)</f>
        <v>肉禽水产</v>
      </c>
      <c r="E264" s="3" t="str">
        <f>VLOOKUP(B264,[2]Sheet1!$C:$N,10,0)</f>
        <v>猪肉</v>
      </c>
      <c r="F264" s="3" t="str">
        <f>VLOOKUP(B264,[2]Sheet1!$C:$N,12,0)</f>
        <v>冷鲜猪肉类</v>
      </c>
      <c r="G264" t="s">
        <v>3542</v>
      </c>
      <c r="H264" t="s">
        <v>3323</v>
      </c>
      <c r="I264">
        <v>3.5</v>
      </c>
      <c r="M264">
        <v>1.5</v>
      </c>
    </row>
    <row r="265" spans="1:13">
      <c r="A265" t="s">
        <v>1988</v>
      </c>
      <c r="B265">
        <v>671420</v>
      </c>
      <c r="C265" s="3" t="str">
        <f>VLOOKUP(B265,[3]Sheet2!$A:$B,2,0)</f>
        <v>常温</v>
      </c>
      <c r="D265" s="3" t="str">
        <f>VLOOKUP(B265,[2]Sheet1!$C:$N,8,0)</f>
        <v>蔬菜水果</v>
      </c>
      <c r="E265" s="3" t="str">
        <f>VLOOKUP(B265,[2]Sheet1!$C:$N,10,0)</f>
        <v>蔬菜</v>
      </c>
      <c r="F265" s="3" t="str">
        <f>VLOOKUP(B265,[2]Sheet1!$C:$N,12,0)</f>
        <v>叶菜类</v>
      </c>
      <c r="G265" t="s">
        <v>3543</v>
      </c>
      <c r="H265" t="s">
        <v>3323</v>
      </c>
      <c r="I265">
        <v>13.3</v>
      </c>
      <c r="M265">
        <v>7</v>
      </c>
    </row>
    <row r="266" spans="1:12">
      <c r="A266" t="s">
        <v>2751</v>
      </c>
      <c r="B266">
        <v>1538210</v>
      </c>
      <c r="C266" s="3" t="str">
        <f>VLOOKUP(B266,[3]Sheet2!$A:$B,2,0)</f>
        <v>常温</v>
      </c>
      <c r="D266" s="3" t="str">
        <f>VLOOKUP(B266,[2]Sheet1!$C:$N,8,0)</f>
        <v>干货加工</v>
      </c>
      <c r="E266" s="3" t="str">
        <f>VLOOKUP(B266,[2]Sheet1!$C:$N,10,0)</f>
        <v>米</v>
      </c>
      <c r="F266" s="3" t="str">
        <f>VLOOKUP(B266,[2]Sheet1!$C:$N,12,0)</f>
        <v>杂粮</v>
      </c>
      <c r="G266" t="s">
        <v>3544</v>
      </c>
      <c r="H266" t="s">
        <v>3342</v>
      </c>
      <c r="I266">
        <v>1</v>
      </c>
      <c r="J266">
        <v>12</v>
      </c>
      <c r="K266">
        <v>13</v>
      </c>
      <c r="L266">
        <v>5</v>
      </c>
    </row>
    <row r="267" spans="1:16">
      <c r="A267" t="s">
        <v>2047</v>
      </c>
      <c r="B267">
        <v>1069407</v>
      </c>
      <c r="C267" s="3" t="str">
        <f>VLOOKUP(B267,[3]Sheet2!$A:$B,2,0)</f>
        <v>常温</v>
      </c>
      <c r="D267" s="3" t="str">
        <f>VLOOKUP(B267,[2]Sheet1!$C:$N,8,0)</f>
        <v>非食品</v>
      </c>
      <c r="E267" s="3" t="str">
        <f>VLOOKUP(B267,[2]Sheet1!$C:$N,10,0)</f>
        <v>清洁用品</v>
      </c>
      <c r="F267" s="3" t="str">
        <f>VLOOKUP(B267,[2]Sheet1!$C:$N,12,0)</f>
        <v>家用清洁用品</v>
      </c>
      <c r="G267" t="s">
        <v>3545</v>
      </c>
      <c r="H267" t="s">
        <v>3429</v>
      </c>
      <c r="I267">
        <v>3</v>
      </c>
      <c r="O267">
        <v>10</v>
      </c>
      <c r="P267" t="s">
        <v>3546</v>
      </c>
    </row>
    <row r="268" spans="1:12">
      <c r="A268" t="s">
        <v>2780</v>
      </c>
      <c r="B268">
        <v>8243</v>
      </c>
      <c r="C268" s="3" t="str">
        <f>VLOOKUP(B268,[3]Sheet2!$A:$B,2,0)</f>
        <v>常温</v>
      </c>
      <c r="D268" s="3" t="str">
        <f>VLOOKUP(B268,[2]Sheet1!$C:$N,8,0)</f>
        <v>调味杂货</v>
      </c>
      <c r="E268" s="3" t="str">
        <f>VLOOKUP(B268,[2]Sheet1!$C:$N,10,0)</f>
        <v>调味品类</v>
      </c>
      <c r="F268" s="3" t="str">
        <f>VLOOKUP(B268,[2]Sheet1!$C:$N,12,0)</f>
        <v>调味油汁/料酒</v>
      </c>
      <c r="G268" t="s">
        <v>3547</v>
      </c>
      <c r="H268" t="s">
        <v>3392</v>
      </c>
      <c r="I268">
        <v>1</v>
      </c>
      <c r="J268">
        <v>25</v>
      </c>
      <c r="K268">
        <v>6</v>
      </c>
      <c r="L268">
        <v>6</v>
      </c>
    </row>
    <row r="269" spans="1:12">
      <c r="A269" t="s">
        <v>2783</v>
      </c>
      <c r="B269">
        <v>190953</v>
      </c>
      <c r="C269" s="3" t="str">
        <f>VLOOKUP(B269,[3]Sheet2!$A:$B,2,0)</f>
        <v>常温</v>
      </c>
      <c r="D269" s="3" t="str">
        <f>VLOOKUP(B269,[2]Sheet1!$C:$N,8,0)</f>
        <v>非食品</v>
      </c>
      <c r="E269" s="3" t="str">
        <f>VLOOKUP(B269,[2]Sheet1!$C:$N,10,0)</f>
        <v>清洁用品</v>
      </c>
      <c r="F269" s="3" t="str">
        <f>VLOOKUP(B269,[2]Sheet1!$C:$N,12,0)</f>
        <v>家用清洁用品</v>
      </c>
      <c r="G269" t="s">
        <v>3548</v>
      </c>
      <c r="H269" t="s">
        <v>3429</v>
      </c>
      <c r="I269">
        <v>1</v>
      </c>
      <c r="J269">
        <v>24</v>
      </c>
      <c r="K269">
        <v>7</v>
      </c>
      <c r="L269">
        <v>14</v>
      </c>
    </row>
    <row r="270" spans="1:12">
      <c r="A270" t="s">
        <v>2196</v>
      </c>
      <c r="B270">
        <v>912526</v>
      </c>
      <c r="C270" s="3" t="str">
        <f>VLOOKUP(B270,[3]Sheet2!$A:$B,2,0)</f>
        <v>常温</v>
      </c>
      <c r="D270" s="3" t="str">
        <f>VLOOKUP(B270,[2]Sheet1!$C:$N,8,0)</f>
        <v>日配食品</v>
      </c>
      <c r="E270" s="3" t="str">
        <f>VLOOKUP(B270,[2]Sheet1!$C:$N,10,0)</f>
        <v>冷藏冷冻食品</v>
      </c>
      <c r="F270" s="3" t="str">
        <f>VLOOKUP(B270,[2]Sheet1!$C:$N,12,0)</f>
        <v>冷藏食品</v>
      </c>
      <c r="G270" t="s">
        <v>3549</v>
      </c>
      <c r="H270" t="s">
        <v>3392</v>
      </c>
      <c r="I270">
        <v>25</v>
      </c>
      <c r="J270">
        <v>8</v>
      </c>
      <c r="K270">
        <v>8</v>
      </c>
      <c r="L270">
        <v>12</v>
      </c>
    </row>
    <row r="271" spans="1:12">
      <c r="A271" t="s">
        <v>2207</v>
      </c>
      <c r="B271">
        <v>303663</v>
      </c>
      <c r="C271" s="3" t="str">
        <f>VLOOKUP(B271,[3]Sheet2!$A:$B,2,0)</f>
        <v>常温</v>
      </c>
      <c r="D271" s="3" t="str">
        <f>VLOOKUP(B271,[2]Sheet1!$C:$N,8,0)</f>
        <v>调味杂货</v>
      </c>
      <c r="E271" s="3" t="str">
        <f>VLOOKUP(B271,[2]Sheet1!$C:$N,10,0)</f>
        <v>调味品类</v>
      </c>
      <c r="F271" s="3" t="str">
        <f>VLOOKUP(B271,[2]Sheet1!$C:$N,12,0)</f>
        <v>调味料</v>
      </c>
      <c r="G271" t="s">
        <v>3550</v>
      </c>
      <c r="H271" t="s">
        <v>3342</v>
      </c>
      <c r="I271">
        <v>22</v>
      </c>
      <c r="J271">
        <v>23</v>
      </c>
      <c r="K271">
        <v>16</v>
      </c>
      <c r="L271">
        <v>2</v>
      </c>
    </row>
    <row r="272" spans="1:12">
      <c r="A272" t="s">
        <v>2478</v>
      </c>
      <c r="B272">
        <v>7723</v>
      </c>
      <c r="C272" s="3" t="str">
        <f>VLOOKUP(B272,[3]Sheet2!$A:$B,2,0)</f>
        <v>常温</v>
      </c>
      <c r="D272" s="3" t="str">
        <f>VLOOKUP(B272,[2]Sheet1!$C:$N,8,0)</f>
        <v>调味杂货</v>
      </c>
      <c r="E272" s="3" t="str">
        <f>VLOOKUP(B272,[2]Sheet1!$C:$N,10,0)</f>
        <v>调味品类</v>
      </c>
      <c r="F272" s="3" t="str">
        <f>VLOOKUP(B272,[2]Sheet1!$C:$N,12,0)</f>
        <v>调味酱油</v>
      </c>
      <c r="G272" t="s">
        <v>3551</v>
      </c>
      <c r="H272" t="s">
        <v>3392</v>
      </c>
      <c r="I272">
        <v>1</v>
      </c>
      <c r="J272">
        <v>24</v>
      </c>
      <c r="K272">
        <v>5</v>
      </c>
      <c r="L272">
        <v>5</v>
      </c>
    </row>
    <row r="273" spans="1:12">
      <c r="A273" t="s">
        <v>1948</v>
      </c>
      <c r="B273">
        <v>2025720</v>
      </c>
      <c r="C273" s="3" t="str">
        <f>VLOOKUP(B273,[3]Sheet2!$A:$B,2,0)</f>
        <v>常温</v>
      </c>
      <c r="D273" s="3" t="str">
        <f>VLOOKUP(B273,[2]Sheet1!$C:$N,8,0)</f>
        <v>干货加工</v>
      </c>
      <c r="E273" s="3" t="str">
        <f>VLOOKUP(B273,[2]Sheet1!$C:$N,10,0)</f>
        <v>干货</v>
      </c>
      <c r="F273" s="3" t="str">
        <f>VLOOKUP(B273,[2]Sheet1!$C:$N,12,0)</f>
        <v>粉类</v>
      </c>
      <c r="G273" t="s">
        <v>3552</v>
      </c>
      <c r="H273" t="s">
        <v>3342</v>
      </c>
      <c r="I273">
        <v>3</v>
      </c>
      <c r="J273">
        <v>21</v>
      </c>
      <c r="K273">
        <v>17</v>
      </c>
      <c r="L273">
        <v>1</v>
      </c>
    </row>
    <row r="274" spans="1:12">
      <c r="A274" t="s">
        <v>2450</v>
      </c>
      <c r="B274">
        <v>257257</v>
      </c>
      <c r="C274" s="3" t="str">
        <f>VLOOKUP(B274,[3]Sheet2!$A:$B,2,0)</f>
        <v>常温</v>
      </c>
      <c r="D274" s="3" t="str">
        <f>VLOOKUP(B274,[2]Sheet1!$C:$N,8,0)</f>
        <v>调味杂货</v>
      </c>
      <c r="E274" s="3" t="str">
        <f>VLOOKUP(B274,[2]Sheet1!$C:$N,10,0)</f>
        <v>调味品类</v>
      </c>
      <c r="F274" s="3" t="str">
        <f>VLOOKUP(B274,[2]Sheet1!$C:$N,12,0)</f>
        <v>调味酱油</v>
      </c>
      <c r="G274" t="s">
        <v>3440</v>
      </c>
      <c r="H274" t="s">
        <v>3429</v>
      </c>
      <c r="I274">
        <v>1</v>
      </c>
      <c r="J274">
        <v>11</v>
      </c>
      <c r="K274">
        <v>11</v>
      </c>
      <c r="L274">
        <v>29.5</v>
      </c>
    </row>
    <row r="275" spans="1:13">
      <c r="A275" t="s">
        <v>2798</v>
      </c>
      <c r="B275">
        <v>671420</v>
      </c>
      <c r="C275" s="3" t="str">
        <f>VLOOKUP(B275,[3]Sheet2!$A:$B,2,0)</f>
        <v>常温</v>
      </c>
      <c r="D275" s="3" t="str">
        <f>VLOOKUP(B275,[2]Sheet1!$C:$N,8,0)</f>
        <v>蔬菜水果</v>
      </c>
      <c r="E275" s="3" t="str">
        <f>VLOOKUP(B275,[2]Sheet1!$C:$N,10,0)</f>
        <v>蔬菜</v>
      </c>
      <c r="F275" s="3" t="str">
        <f>VLOOKUP(B275,[2]Sheet1!$C:$N,12,0)</f>
        <v>叶菜类</v>
      </c>
      <c r="G275" t="s">
        <v>3543</v>
      </c>
      <c r="H275" t="s">
        <v>3323</v>
      </c>
      <c r="I275">
        <v>2.06</v>
      </c>
      <c r="M275">
        <v>7</v>
      </c>
    </row>
    <row r="276" spans="1:12">
      <c r="A276" t="s">
        <v>2801</v>
      </c>
      <c r="B276">
        <v>1922734</v>
      </c>
      <c r="C276" s="3" t="str">
        <f>VLOOKUP(B276,[3]Sheet2!$A:$B,2,0)</f>
        <v>冷藏</v>
      </c>
      <c r="D276" s="3" t="str">
        <f>VLOOKUP(B276,[2]Sheet1!$C:$N,8,0)</f>
        <v>干货加工</v>
      </c>
      <c r="E276" s="3" t="str">
        <f>VLOOKUP(B276,[2]Sheet1!$C:$N,10,0)</f>
        <v>熟食烘焙</v>
      </c>
      <c r="F276" s="3" t="str">
        <f>VLOOKUP(B276,[2]Sheet1!$C:$N,12,0)</f>
        <v>烘焙包点</v>
      </c>
      <c r="G276" t="s">
        <v>3553</v>
      </c>
      <c r="H276" t="s">
        <v>3397</v>
      </c>
      <c r="I276">
        <v>1</v>
      </c>
      <c r="J276">
        <v>15</v>
      </c>
      <c r="K276">
        <v>8</v>
      </c>
      <c r="L276">
        <v>10</v>
      </c>
    </row>
    <row r="277" spans="1:13">
      <c r="A277" t="s">
        <v>2806</v>
      </c>
      <c r="B277">
        <v>852439</v>
      </c>
      <c r="C277" s="3" t="str">
        <f>VLOOKUP(B277,[3]Sheet2!$A:$B,2,0)</f>
        <v>常温</v>
      </c>
      <c r="D277" s="3" t="str">
        <f>VLOOKUP(B277,[2]Sheet1!$C:$N,8,0)</f>
        <v>蔬菜水果</v>
      </c>
      <c r="E277" s="3" t="str">
        <f>VLOOKUP(B277,[2]Sheet1!$C:$N,10,0)</f>
        <v>蔬菜</v>
      </c>
      <c r="F277" s="3" t="str">
        <f>VLOOKUP(B277,[2]Sheet1!$C:$N,12,0)</f>
        <v>瓜果类</v>
      </c>
      <c r="G277" t="s">
        <v>3377</v>
      </c>
      <c r="H277" t="s">
        <v>3323</v>
      </c>
      <c r="I277">
        <v>6.3</v>
      </c>
      <c r="M277">
        <v>2</v>
      </c>
    </row>
    <row r="278" spans="1:13">
      <c r="A278" t="s">
        <v>3015</v>
      </c>
      <c r="B278">
        <v>1694671</v>
      </c>
      <c r="C278" s="3" t="str">
        <f>VLOOKUP(B278,[3]Sheet2!$A:$B,2,0)</f>
        <v>冷鲜</v>
      </c>
      <c r="D278" s="3" t="str">
        <f>VLOOKUP(B278,[2]Sheet1!$C:$N,8,0)</f>
        <v>肉禽水产</v>
      </c>
      <c r="E278" s="3" t="str">
        <f>VLOOKUP(B278,[2]Sheet1!$C:$N,10,0)</f>
        <v>猪肉</v>
      </c>
      <c r="F278" s="3" t="str">
        <f>VLOOKUP(B278,[2]Sheet1!$C:$N,12,0)</f>
        <v>冷鲜猪肉类</v>
      </c>
      <c r="G278" t="s">
        <v>3554</v>
      </c>
      <c r="H278" t="s">
        <v>3323</v>
      </c>
      <c r="I278">
        <v>5.05</v>
      </c>
      <c r="M278">
        <v>1.5</v>
      </c>
    </row>
    <row r="279" spans="1:13">
      <c r="A279" t="s">
        <v>3019</v>
      </c>
      <c r="B279">
        <v>1141359</v>
      </c>
      <c r="C279" s="3" t="str">
        <f>VLOOKUP(B279,[3]Sheet2!$A:$B,2,0)</f>
        <v>热鲜</v>
      </c>
      <c r="D279" s="3" t="str">
        <f>VLOOKUP(B279,[2]Sheet1!$C:$N,8,0)</f>
        <v>肉禽水产</v>
      </c>
      <c r="E279" s="3" t="str">
        <f>VLOOKUP(B279,[2]Sheet1!$C:$N,10,0)</f>
        <v>猪肉</v>
      </c>
      <c r="F279" s="3" t="str">
        <f>VLOOKUP(B279,[2]Sheet1!$C:$N,12,0)</f>
        <v>热鲜猪骨类</v>
      </c>
      <c r="G279" t="s">
        <v>3555</v>
      </c>
      <c r="H279" t="s">
        <v>3323</v>
      </c>
      <c r="I279">
        <v>7.5</v>
      </c>
      <c r="M279">
        <v>2.8</v>
      </c>
    </row>
    <row r="280" spans="1:13">
      <c r="A280" t="s">
        <v>3262</v>
      </c>
      <c r="B280">
        <v>911920</v>
      </c>
      <c r="C280" s="3" t="str">
        <f>VLOOKUP(B280,[3]Sheet2!$A:$B,2,0)</f>
        <v>常温</v>
      </c>
      <c r="D280" s="3" t="str">
        <f>VLOOKUP(B280,[2]Sheet1!$C:$N,8,0)</f>
        <v>蔬菜水果</v>
      </c>
      <c r="E280" s="3" t="str">
        <f>VLOOKUP(B280,[2]Sheet1!$C:$N,10,0)</f>
        <v>蔬菜</v>
      </c>
      <c r="F280" s="3" t="str">
        <f>VLOOKUP(B280,[2]Sheet1!$C:$N,12,0)</f>
        <v>食用菌类</v>
      </c>
      <c r="G280" t="s">
        <v>3556</v>
      </c>
      <c r="H280" t="s">
        <v>3323</v>
      </c>
      <c r="I280">
        <v>0.54</v>
      </c>
      <c r="M280">
        <v>4.5</v>
      </c>
    </row>
    <row r="281" spans="1:13">
      <c r="A281" t="s">
        <v>2826</v>
      </c>
      <c r="B281">
        <v>317130</v>
      </c>
      <c r="C281" s="3" t="str">
        <f>VLOOKUP(B281,[3]Sheet2!$A:$B,2,0)</f>
        <v>常温</v>
      </c>
      <c r="D281" s="3" t="str">
        <f>VLOOKUP(B281,[2]Sheet1!$C:$N,8,0)</f>
        <v>蔬菜水果</v>
      </c>
      <c r="E281" s="3" t="str">
        <f>VLOOKUP(B281,[2]Sheet1!$C:$N,10,0)</f>
        <v>蔬菜</v>
      </c>
      <c r="F281" s="3" t="str">
        <f>VLOOKUP(B281,[2]Sheet1!$C:$N,12,0)</f>
        <v>调味类</v>
      </c>
      <c r="G281" t="s">
        <v>3557</v>
      </c>
      <c r="H281" t="s">
        <v>3323</v>
      </c>
      <c r="I281">
        <v>0.5</v>
      </c>
      <c r="M281">
        <v>5</v>
      </c>
    </row>
    <row r="282" spans="1:13">
      <c r="A282" t="s">
        <v>3034</v>
      </c>
      <c r="B282">
        <v>1796328</v>
      </c>
      <c r="C282" s="3" t="str">
        <f>VLOOKUP(B282,[3]Sheet2!$A:$B,2,0)</f>
        <v>常温</v>
      </c>
      <c r="D282" s="3" t="str">
        <f>VLOOKUP(B282,[2]Sheet1!$C:$N,8,0)</f>
        <v>肉禽水产</v>
      </c>
      <c r="E282" s="3" t="str">
        <f>VLOOKUP(B282,[2]Sheet1!$C:$N,10,0)</f>
        <v>水产</v>
      </c>
      <c r="F282" s="3" t="str">
        <f>VLOOKUP(B282,[2]Sheet1!$C:$N,12,0)</f>
        <v>活鲜</v>
      </c>
      <c r="G282" t="s">
        <v>3558</v>
      </c>
      <c r="H282" t="s">
        <v>3323</v>
      </c>
      <c r="I282">
        <v>0.75</v>
      </c>
      <c r="M282">
        <v>6</v>
      </c>
    </row>
    <row r="283" spans="1:13">
      <c r="A283" t="s">
        <v>3022</v>
      </c>
      <c r="B283">
        <v>1166223</v>
      </c>
      <c r="C283" s="3" t="str">
        <f>VLOOKUP(B283,[3]Sheet2!$A:$B,2,0)</f>
        <v>常温</v>
      </c>
      <c r="D283" s="3" t="str">
        <f>VLOOKUP(B283,[2]Sheet1!$C:$N,8,0)</f>
        <v>蔬菜水果</v>
      </c>
      <c r="E283" s="3" t="str">
        <f>VLOOKUP(B283,[2]Sheet1!$C:$N,10,0)</f>
        <v>蔬菜</v>
      </c>
      <c r="F283" s="3" t="str">
        <f>VLOOKUP(B283,[2]Sheet1!$C:$N,12,0)</f>
        <v>叶菜类</v>
      </c>
      <c r="G283" t="s">
        <v>3345</v>
      </c>
      <c r="H283" t="s">
        <v>3323</v>
      </c>
      <c r="I283">
        <v>3.02</v>
      </c>
      <c r="M283">
        <v>7</v>
      </c>
    </row>
    <row r="284" spans="1:13">
      <c r="A284" t="s">
        <v>3028</v>
      </c>
      <c r="B284">
        <v>1166163</v>
      </c>
      <c r="C284" s="3" t="str">
        <f>VLOOKUP(B284,[3]Sheet2!$A:$B,2,0)</f>
        <v>常温</v>
      </c>
      <c r="D284" s="3" t="str">
        <f>VLOOKUP(B284,[2]Sheet1!$C:$N,8,0)</f>
        <v>蔬菜水果</v>
      </c>
      <c r="E284" s="3" t="str">
        <f>VLOOKUP(B284,[2]Sheet1!$C:$N,10,0)</f>
        <v>蔬菜</v>
      </c>
      <c r="F284" s="3" t="str">
        <f>VLOOKUP(B284,[2]Sheet1!$C:$N,12,0)</f>
        <v>根茎类</v>
      </c>
      <c r="G284" t="s">
        <v>3559</v>
      </c>
      <c r="H284" t="s">
        <v>3323</v>
      </c>
      <c r="I284">
        <v>1.2</v>
      </c>
      <c r="M284">
        <v>2.5</v>
      </c>
    </row>
    <row r="285" spans="1:13">
      <c r="A285" t="s">
        <v>3037</v>
      </c>
      <c r="B285">
        <v>1132965</v>
      </c>
      <c r="C285" s="3" t="str">
        <f>VLOOKUP(B285,[3]Sheet2!$A:$B,2,0)</f>
        <v>常温</v>
      </c>
      <c r="D285" s="3" t="str">
        <f>VLOOKUP(B285,[2]Sheet1!$C:$N,8,0)</f>
        <v>蔬菜水果</v>
      </c>
      <c r="E285" s="3" t="str">
        <f>VLOOKUP(B285,[2]Sheet1!$C:$N,10,0)</f>
        <v>蔬菜</v>
      </c>
      <c r="F285" s="3" t="str">
        <f>VLOOKUP(B285,[2]Sheet1!$C:$N,12,0)</f>
        <v>调味类</v>
      </c>
      <c r="G285" t="s">
        <v>3560</v>
      </c>
      <c r="H285" t="s">
        <v>3323</v>
      </c>
      <c r="I285">
        <v>0</v>
      </c>
      <c r="M285">
        <v>6</v>
      </c>
    </row>
    <row r="286" spans="1:12">
      <c r="A286" t="s">
        <v>3417</v>
      </c>
      <c r="B286">
        <v>1920489</v>
      </c>
      <c r="C286" s="3" t="str">
        <f>VLOOKUP(B286,[3]Sheet2!$A:$B,2,0)</f>
        <v>常温</v>
      </c>
      <c r="D286" s="3" t="str">
        <f>VLOOKUP(B286,[2]Sheet1!$C:$N,8,0)</f>
        <v>干货加工</v>
      </c>
      <c r="E286" s="3" t="str">
        <f>VLOOKUP(B286,[2]Sheet1!$C:$N,10,0)</f>
        <v>米</v>
      </c>
      <c r="F286" s="3" t="str">
        <f>VLOOKUP(B286,[2]Sheet1!$C:$N,12,0)</f>
        <v>籼米</v>
      </c>
      <c r="G286" t="s">
        <v>3561</v>
      </c>
      <c r="H286" t="s">
        <v>3342</v>
      </c>
      <c r="I286">
        <v>60</v>
      </c>
      <c r="J286">
        <v>47</v>
      </c>
      <c r="K286">
        <v>30</v>
      </c>
      <c r="L286">
        <v>7</v>
      </c>
    </row>
    <row r="287" spans="1:13">
      <c r="A287" t="s">
        <v>3060</v>
      </c>
      <c r="B287">
        <v>1177833</v>
      </c>
      <c r="C287" s="3" t="str">
        <f>VLOOKUP(B287,[3]Sheet2!$A:$B,2,0)</f>
        <v>常温</v>
      </c>
      <c r="D287" s="3" t="str">
        <f>VLOOKUP(B287,[2]Sheet1!$C:$N,8,0)</f>
        <v>蔬菜水果</v>
      </c>
      <c r="E287" s="3" t="str">
        <f>VLOOKUP(B287,[2]Sheet1!$C:$N,10,0)</f>
        <v>水果</v>
      </c>
      <c r="F287" s="3" t="str">
        <f>VLOOKUP(B287,[2]Sheet1!$C:$N,12,0)</f>
        <v>柑橘</v>
      </c>
      <c r="G287" t="s">
        <v>3562</v>
      </c>
      <c r="H287" t="s">
        <v>3323</v>
      </c>
      <c r="I287">
        <v>1.03</v>
      </c>
      <c r="M287">
        <v>3</v>
      </c>
    </row>
    <row r="288" spans="1:13">
      <c r="A288" t="s">
        <v>2859</v>
      </c>
      <c r="B288">
        <v>1258024</v>
      </c>
      <c r="C288" s="3" t="str">
        <f>VLOOKUP(B288,[3]Sheet2!$A:$B,2,0)</f>
        <v>常温</v>
      </c>
      <c r="D288" s="3" t="str">
        <f>VLOOKUP(B288,[2]Sheet1!$C:$N,8,0)</f>
        <v>干货加工</v>
      </c>
      <c r="E288" s="3" t="str">
        <f>VLOOKUP(B288,[2]Sheet1!$C:$N,10,0)</f>
        <v>蛋</v>
      </c>
      <c r="F288" s="3" t="str">
        <f>VLOOKUP(B288,[2]Sheet1!$C:$N,12,0)</f>
        <v>鲜蛋</v>
      </c>
      <c r="G288" t="s">
        <v>3563</v>
      </c>
      <c r="H288" t="s">
        <v>3323</v>
      </c>
      <c r="I288">
        <v>1.04</v>
      </c>
      <c r="M288">
        <v>2</v>
      </c>
    </row>
    <row r="289" spans="1:14">
      <c r="A289" t="s">
        <v>2846</v>
      </c>
      <c r="B289">
        <v>1099557</v>
      </c>
      <c r="C289" s="3" t="str">
        <f>VLOOKUP(B289,[3]Sheet2!$A:$B,2,0)</f>
        <v>冷藏</v>
      </c>
      <c r="D289" s="3" t="str">
        <f>VLOOKUP(B289,[2]Sheet1!$C:$N,8,0)</f>
        <v>蔬菜水果</v>
      </c>
      <c r="E289" s="3" t="str">
        <f>VLOOKUP(B289,[2]Sheet1!$C:$N,10,0)</f>
        <v>蔬菜</v>
      </c>
      <c r="F289" s="3" t="str">
        <f>VLOOKUP(B289,[2]Sheet1!$C:$N,12,0)</f>
        <v>净菜</v>
      </c>
      <c r="G289" t="s">
        <v>3564</v>
      </c>
      <c r="H289" t="s">
        <v>3421</v>
      </c>
      <c r="I289">
        <v>1</v>
      </c>
      <c r="N289">
        <v>1.575</v>
      </c>
    </row>
    <row r="290" spans="1:14">
      <c r="A290" t="s">
        <v>2846</v>
      </c>
      <c r="B290">
        <v>1215327</v>
      </c>
      <c r="C290" s="3" t="str">
        <f>VLOOKUP(B290,[3]Sheet2!$A:$B,2,0)</f>
        <v>冷藏</v>
      </c>
      <c r="D290" s="3" t="str">
        <f>VLOOKUP(B290,[2]Sheet1!$C:$N,8,0)</f>
        <v>蔬菜水果</v>
      </c>
      <c r="E290" s="3" t="str">
        <f>VLOOKUP(B290,[2]Sheet1!$C:$N,10,0)</f>
        <v>蔬菜</v>
      </c>
      <c r="F290" s="3" t="str">
        <f>VLOOKUP(B290,[2]Sheet1!$C:$N,12,0)</f>
        <v>净菜</v>
      </c>
      <c r="G290" t="s">
        <v>3565</v>
      </c>
      <c r="H290" t="s">
        <v>3342</v>
      </c>
      <c r="I290">
        <v>2</v>
      </c>
      <c r="N290">
        <v>5.25</v>
      </c>
    </row>
    <row r="291" spans="1:14">
      <c r="A291" t="s">
        <v>3060</v>
      </c>
      <c r="B291">
        <v>1099517</v>
      </c>
      <c r="C291" s="3" t="str">
        <f>VLOOKUP(B291,[3]Sheet2!$A:$B,2,0)</f>
        <v>常温</v>
      </c>
      <c r="D291" s="3" t="str">
        <f>VLOOKUP(B291,[2]Sheet1!$C:$N,8,0)</f>
        <v>蔬菜水果</v>
      </c>
      <c r="E291" s="3" t="str">
        <f>VLOOKUP(B291,[2]Sheet1!$C:$N,10,0)</f>
        <v>蔬菜</v>
      </c>
      <c r="F291" s="3" t="str">
        <f>VLOOKUP(B291,[2]Sheet1!$C:$N,12,0)</f>
        <v>净菜</v>
      </c>
      <c r="G291" t="s">
        <v>3566</v>
      </c>
      <c r="H291" t="s">
        <v>3421</v>
      </c>
      <c r="I291">
        <v>1</v>
      </c>
      <c r="N291">
        <v>8.75</v>
      </c>
    </row>
    <row r="292" spans="1:13">
      <c r="A292" t="s">
        <v>3068</v>
      </c>
      <c r="B292">
        <v>1754497</v>
      </c>
      <c r="C292" s="3" t="str">
        <f>VLOOKUP(B292,[3]Sheet2!$A:$B,2,0)</f>
        <v>常温</v>
      </c>
      <c r="D292" s="3" t="str">
        <f>VLOOKUP(B292,[2]Sheet1!$C:$N,8,0)</f>
        <v>蔬菜水果</v>
      </c>
      <c r="E292" s="3" t="str">
        <f>VLOOKUP(B292,[2]Sheet1!$C:$N,10,0)</f>
        <v>水果</v>
      </c>
      <c r="F292" s="3" t="str">
        <f>VLOOKUP(B292,[2]Sheet1!$C:$N,12,0)</f>
        <v>柑橘</v>
      </c>
      <c r="G292" t="s">
        <v>3567</v>
      </c>
      <c r="H292" t="s">
        <v>3323</v>
      </c>
      <c r="I292">
        <v>0.5</v>
      </c>
      <c r="M292">
        <v>3</v>
      </c>
    </row>
    <row r="293" spans="1:14">
      <c r="A293" t="s">
        <v>2852</v>
      </c>
      <c r="B293">
        <v>1099557</v>
      </c>
      <c r="C293" s="3" t="str">
        <f>VLOOKUP(B293,[3]Sheet2!$A:$B,2,0)</f>
        <v>冷藏</v>
      </c>
      <c r="D293" s="3" t="str">
        <f>VLOOKUP(B293,[2]Sheet1!$C:$N,8,0)</f>
        <v>蔬菜水果</v>
      </c>
      <c r="E293" s="3" t="str">
        <f>VLOOKUP(B293,[2]Sheet1!$C:$N,10,0)</f>
        <v>蔬菜</v>
      </c>
      <c r="F293" s="3" t="str">
        <f>VLOOKUP(B293,[2]Sheet1!$C:$N,12,0)</f>
        <v>净菜</v>
      </c>
      <c r="G293" t="s">
        <v>3564</v>
      </c>
      <c r="H293" t="s">
        <v>3421</v>
      </c>
      <c r="I293">
        <v>1</v>
      </c>
      <c r="N293">
        <v>1.575</v>
      </c>
    </row>
    <row r="294" spans="1:14">
      <c r="A294" t="s">
        <v>2853</v>
      </c>
      <c r="B294">
        <v>1099534</v>
      </c>
      <c r="C294" s="3" t="str">
        <f>VLOOKUP(B294,[3]Sheet2!$A:$B,2,0)</f>
        <v>常温</v>
      </c>
      <c r="D294" s="3" t="str">
        <f>VLOOKUP(B294,[2]Sheet1!$C:$N,8,0)</f>
        <v>蔬菜水果</v>
      </c>
      <c r="E294" s="3" t="str">
        <f>VLOOKUP(B294,[2]Sheet1!$C:$N,10,0)</f>
        <v>蔬菜</v>
      </c>
      <c r="F294" s="3" t="str">
        <f>VLOOKUP(B294,[2]Sheet1!$C:$N,12,0)</f>
        <v>净菜</v>
      </c>
      <c r="G294" t="s">
        <v>3568</v>
      </c>
      <c r="H294" t="s">
        <v>3421</v>
      </c>
      <c r="I294">
        <v>3</v>
      </c>
      <c r="N294">
        <v>5.25</v>
      </c>
    </row>
    <row r="295" spans="1:14">
      <c r="A295" t="s">
        <v>2856</v>
      </c>
      <c r="B295">
        <v>1099544</v>
      </c>
      <c r="C295" s="3" t="str">
        <f>VLOOKUP(B295,[3]Sheet2!$A:$B,2,0)</f>
        <v>冷藏</v>
      </c>
      <c r="D295" s="3" t="str">
        <f>VLOOKUP(B295,[2]Sheet1!$C:$N,8,0)</f>
        <v>蔬菜水果</v>
      </c>
      <c r="E295" s="3" t="str">
        <f>VLOOKUP(B295,[2]Sheet1!$C:$N,10,0)</f>
        <v>蔬菜</v>
      </c>
      <c r="F295" s="3" t="str">
        <f>VLOOKUP(B295,[2]Sheet1!$C:$N,12,0)</f>
        <v>净菜</v>
      </c>
      <c r="G295" t="s">
        <v>3569</v>
      </c>
      <c r="H295" t="s">
        <v>3421</v>
      </c>
      <c r="I295">
        <v>1</v>
      </c>
      <c r="N295">
        <v>1.575</v>
      </c>
    </row>
    <row r="296" spans="1:13">
      <c r="A296" t="s">
        <v>2706</v>
      </c>
      <c r="B296">
        <v>1194826</v>
      </c>
      <c r="C296" s="3" t="str">
        <f>VLOOKUP(B296,[3]Sheet2!$A:$B,2,0)</f>
        <v>常温</v>
      </c>
      <c r="D296" s="3" t="str">
        <f>VLOOKUP(B296,[2]Sheet1!$C:$N,8,0)</f>
        <v>蔬菜水果</v>
      </c>
      <c r="E296" s="3" t="str">
        <f>VLOOKUP(B296,[2]Sheet1!$C:$N,10,0)</f>
        <v>水果</v>
      </c>
      <c r="F296" s="3" t="str">
        <f>VLOOKUP(B296,[2]Sheet1!$C:$N,12,0)</f>
        <v>瓜果</v>
      </c>
      <c r="G296" t="s">
        <v>3570</v>
      </c>
      <c r="H296" t="s">
        <v>3323</v>
      </c>
      <c r="I296">
        <v>22.64</v>
      </c>
      <c r="M296">
        <v>2.5</v>
      </c>
    </row>
    <row r="297" spans="1:13">
      <c r="A297" t="s">
        <v>2873</v>
      </c>
      <c r="B297">
        <v>1552045</v>
      </c>
      <c r="C297" s="3" t="str">
        <f>VLOOKUP(B297,[3]Sheet2!$A:$B,2,0)</f>
        <v>冷藏</v>
      </c>
      <c r="D297" s="3" t="str">
        <f>VLOOKUP(B297,[2]Sheet1!$C:$N,8,0)</f>
        <v>蔬菜水果</v>
      </c>
      <c r="E297" s="3" t="str">
        <f>VLOOKUP(B297,[2]Sheet1!$C:$N,10,0)</f>
        <v>蔬菜</v>
      </c>
      <c r="F297" s="3" t="str">
        <f>VLOOKUP(B297,[2]Sheet1!$C:$N,12,0)</f>
        <v>净菜</v>
      </c>
      <c r="G297" t="s">
        <v>3349</v>
      </c>
      <c r="H297" t="s">
        <v>3323</v>
      </c>
      <c r="I297">
        <v>0.5</v>
      </c>
      <c r="M297">
        <v>3.5</v>
      </c>
    </row>
    <row r="298" spans="1:13">
      <c r="A298" t="s">
        <v>2881</v>
      </c>
      <c r="B298">
        <v>1131113</v>
      </c>
      <c r="C298" s="3" t="str">
        <f>VLOOKUP(B298,[3]Sheet2!$A:$B,2,0)</f>
        <v>常温</v>
      </c>
      <c r="D298" s="3" t="str">
        <f>VLOOKUP(B298,[2]Sheet1!$C:$N,8,0)</f>
        <v>蔬菜水果</v>
      </c>
      <c r="E298" s="3" t="str">
        <f>VLOOKUP(B298,[2]Sheet1!$C:$N,10,0)</f>
        <v>蔬菜</v>
      </c>
      <c r="F298" s="3" t="str">
        <f>VLOOKUP(B298,[2]Sheet1!$C:$N,12,0)</f>
        <v>调味类</v>
      </c>
      <c r="G298" t="s">
        <v>3571</v>
      </c>
      <c r="H298" t="s">
        <v>3323</v>
      </c>
      <c r="I298">
        <v>0.5</v>
      </c>
      <c r="M298">
        <v>5</v>
      </c>
    </row>
    <row r="299" spans="1:12">
      <c r="A299" t="s">
        <v>3084</v>
      </c>
      <c r="B299">
        <v>1922728</v>
      </c>
      <c r="C299" s="3" t="str">
        <f>VLOOKUP(B299,[3]Sheet2!$A:$B,2,0)</f>
        <v>冷藏</v>
      </c>
      <c r="D299" s="3" t="str">
        <f>VLOOKUP(B299,[2]Sheet1!$C:$N,8,0)</f>
        <v>干货加工</v>
      </c>
      <c r="E299" s="3" t="str">
        <f>VLOOKUP(B299,[2]Sheet1!$C:$N,10,0)</f>
        <v>熟食烘焙</v>
      </c>
      <c r="F299" s="3" t="str">
        <f>VLOOKUP(B299,[2]Sheet1!$C:$N,12,0)</f>
        <v>烘焙包点</v>
      </c>
      <c r="G299" t="s">
        <v>3572</v>
      </c>
      <c r="H299" t="s">
        <v>3397</v>
      </c>
      <c r="I299">
        <v>5</v>
      </c>
      <c r="J299">
        <v>15</v>
      </c>
      <c r="K299">
        <v>8</v>
      </c>
      <c r="L299">
        <v>10</v>
      </c>
    </row>
    <row r="300" spans="1:13">
      <c r="A300" t="s">
        <v>3084</v>
      </c>
      <c r="B300">
        <v>441</v>
      </c>
      <c r="C300" s="3" t="str">
        <f>VLOOKUP(B300,[3]Sheet2!$A:$B,2,0)</f>
        <v>常温</v>
      </c>
      <c r="D300" s="3" t="str">
        <f>VLOOKUP(B300,[2]Sheet1!$C:$N,8,0)</f>
        <v>蔬菜水果</v>
      </c>
      <c r="E300" s="3" t="str">
        <f>VLOOKUP(B300,[2]Sheet1!$C:$N,10,0)</f>
        <v>蔬菜</v>
      </c>
      <c r="F300" s="3" t="str">
        <f>VLOOKUP(B300,[2]Sheet1!$C:$N,12,0)</f>
        <v>叶菜类</v>
      </c>
      <c r="G300" t="s">
        <v>3573</v>
      </c>
      <c r="H300" t="s">
        <v>3323</v>
      </c>
      <c r="I300">
        <v>2.5</v>
      </c>
      <c r="M300">
        <v>7</v>
      </c>
    </row>
    <row r="301" spans="1:13">
      <c r="A301" t="s">
        <v>3086</v>
      </c>
      <c r="B301">
        <v>1182504</v>
      </c>
      <c r="C301" s="3" t="str">
        <f>VLOOKUP(B301,[3]Sheet2!$A:$B,2,0)</f>
        <v>冷冻</v>
      </c>
      <c r="D301" s="3" t="str">
        <f>VLOOKUP(B301,[2]Sheet1!$C:$N,8,0)</f>
        <v>肉禽水产</v>
      </c>
      <c r="E301" s="3" t="str">
        <f>VLOOKUP(B301,[2]Sheet1!$C:$N,10,0)</f>
        <v>猪肉</v>
      </c>
      <c r="F301" s="3" t="str">
        <f>VLOOKUP(B301,[2]Sheet1!$C:$N,12,0)</f>
        <v>热鲜猪骨类</v>
      </c>
      <c r="G301" t="s">
        <v>3468</v>
      </c>
      <c r="H301" t="s">
        <v>3323</v>
      </c>
      <c r="I301">
        <v>5.05</v>
      </c>
      <c r="M301">
        <v>2.8</v>
      </c>
    </row>
    <row r="302" spans="1:13">
      <c r="A302" t="s">
        <v>2898</v>
      </c>
      <c r="B302">
        <v>1347973</v>
      </c>
      <c r="C302" s="3" t="str">
        <f>VLOOKUP(B302,[3]Sheet2!$A:$B,2,0)</f>
        <v>热鲜</v>
      </c>
      <c r="D302" s="3" t="str">
        <f>VLOOKUP(B302,[2]Sheet1!$C:$N,8,0)</f>
        <v>肉禽水产</v>
      </c>
      <c r="E302" s="3" t="str">
        <f>VLOOKUP(B302,[2]Sheet1!$C:$N,10,0)</f>
        <v>猪肉</v>
      </c>
      <c r="F302" s="3" t="str">
        <f>VLOOKUP(B302,[2]Sheet1!$C:$N,12,0)</f>
        <v>热鲜猪骨类</v>
      </c>
      <c r="G302" t="s">
        <v>3574</v>
      </c>
      <c r="H302" t="s">
        <v>3323</v>
      </c>
      <c r="I302">
        <v>8.03</v>
      </c>
      <c r="M302">
        <v>2.8</v>
      </c>
    </row>
    <row r="303" spans="1:12">
      <c r="A303" t="s">
        <v>2320</v>
      </c>
      <c r="B303">
        <v>1498561</v>
      </c>
      <c r="C303" s="3" t="str">
        <f>VLOOKUP(B303,[3]Sheet2!$A:$B,2,0)</f>
        <v>冻</v>
      </c>
      <c r="D303" s="3" t="str">
        <f>VLOOKUP(B303,[2]Sheet1!$C:$N,8,0)</f>
        <v>肉禽水产</v>
      </c>
      <c r="E303" s="3" t="str">
        <f>VLOOKUP(B303,[2]Sheet1!$C:$N,10,0)</f>
        <v>家禽</v>
      </c>
      <c r="F303" s="3" t="str">
        <f>VLOOKUP(B303,[2]Sheet1!$C:$N,12,0)</f>
        <v>冻鸡副</v>
      </c>
      <c r="G303" t="s">
        <v>3575</v>
      </c>
      <c r="H303" t="s">
        <v>3576</v>
      </c>
      <c r="I303">
        <v>1</v>
      </c>
      <c r="J303">
        <v>44</v>
      </c>
      <c r="K303">
        <v>30</v>
      </c>
      <c r="L303">
        <v>15</v>
      </c>
    </row>
    <row r="304" spans="1:13">
      <c r="A304" t="s">
        <v>2691</v>
      </c>
      <c r="B304">
        <v>973452</v>
      </c>
      <c r="C304" s="3" t="str">
        <f>VLOOKUP(B304,[3]Sheet2!$A:$B,2,0)</f>
        <v>常温</v>
      </c>
      <c r="D304" s="3" t="str">
        <f>VLOOKUP(B304,[2]Sheet1!$C:$N,8,0)</f>
        <v>蔬菜水果</v>
      </c>
      <c r="E304" s="3" t="str">
        <f>VLOOKUP(B304,[2]Sheet1!$C:$N,10,0)</f>
        <v>蔬菜</v>
      </c>
      <c r="F304" s="3" t="str">
        <f>VLOOKUP(B304,[2]Sheet1!$C:$N,12,0)</f>
        <v>叶菜类</v>
      </c>
      <c r="G304" t="s">
        <v>3577</v>
      </c>
      <c r="H304" t="s">
        <v>3323</v>
      </c>
      <c r="I304">
        <v>6.2</v>
      </c>
      <c r="M304">
        <v>7</v>
      </c>
    </row>
    <row r="305" spans="1:13">
      <c r="A305" t="s">
        <v>2926</v>
      </c>
      <c r="B305">
        <v>1511661</v>
      </c>
      <c r="C305" s="3" t="str">
        <f>VLOOKUP(B305,[3]Sheet2!$A:$B,2,0)</f>
        <v>常温</v>
      </c>
      <c r="D305" s="3" t="str">
        <f>VLOOKUP(B305,[2]Sheet1!$C:$N,8,0)</f>
        <v>蔬菜水果</v>
      </c>
      <c r="E305" s="3" t="str">
        <f>VLOOKUP(B305,[2]Sheet1!$C:$N,10,0)</f>
        <v>蔬菜</v>
      </c>
      <c r="F305" s="3" t="str">
        <f>VLOOKUP(B305,[2]Sheet1!$C:$N,12,0)</f>
        <v>调味类</v>
      </c>
      <c r="G305" t="s">
        <v>3578</v>
      </c>
      <c r="H305" t="s">
        <v>3323</v>
      </c>
      <c r="I305">
        <v>7.51</v>
      </c>
      <c r="M305">
        <v>5</v>
      </c>
    </row>
    <row r="306" spans="1:12">
      <c r="A306" t="s">
        <v>2777</v>
      </c>
      <c r="B306">
        <v>731893</v>
      </c>
      <c r="C306" s="3" t="str">
        <f>VLOOKUP(B306,[3]Sheet2!$A:$B,2,0)</f>
        <v>常温</v>
      </c>
      <c r="D306" s="3" t="str">
        <f>VLOOKUP(B306,[2]Sheet1!$C:$N,8,0)</f>
        <v>干货加工</v>
      </c>
      <c r="E306" s="3" t="str">
        <f>VLOOKUP(B306,[2]Sheet1!$C:$N,10,0)</f>
        <v>干货</v>
      </c>
      <c r="F306" s="3" t="str">
        <f>VLOOKUP(B306,[2]Sheet1!$C:$N,12,0)</f>
        <v>其他干货类</v>
      </c>
      <c r="G306" t="s">
        <v>3579</v>
      </c>
      <c r="H306" t="s">
        <v>3342</v>
      </c>
      <c r="I306">
        <v>2</v>
      </c>
      <c r="J306">
        <v>21</v>
      </c>
      <c r="K306">
        <v>17</v>
      </c>
      <c r="L306">
        <v>2</v>
      </c>
    </row>
    <row r="307" spans="1:12">
      <c r="A307" t="s">
        <v>3015</v>
      </c>
      <c r="B307">
        <v>675170</v>
      </c>
      <c r="C307" s="3" t="str">
        <f>VLOOKUP(B307,[3]Sheet2!$A:$B,2,0)</f>
        <v>常温</v>
      </c>
      <c r="D307" s="3" t="str">
        <f>VLOOKUP(B307,[2]Sheet1!$C:$N,8,0)</f>
        <v>调味杂货</v>
      </c>
      <c r="E307" s="3" t="str">
        <f>VLOOKUP(B307,[2]Sheet1!$C:$N,10,0)</f>
        <v>调味品类</v>
      </c>
      <c r="F307" s="3" t="str">
        <f>VLOOKUP(B307,[2]Sheet1!$C:$N,12,0)</f>
        <v>盐/糖</v>
      </c>
      <c r="G307" t="s">
        <v>3580</v>
      </c>
      <c r="H307" t="s">
        <v>3342</v>
      </c>
      <c r="I307">
        <v>50</v>
      </c>
      <c r="J307">
        <v>17.5</v>
      </c>
      <c r="K307">
        <v>12</v>
      </c>
      <c r="L307">
        <v>2</v>
      </c>
    </row>
    <row r="308" spans="1:12">
      <c r="A308" t="s">
        <v>3064</v>
      </c>
      <c r="B308">
        <v>172060</v>
      </c>
      <c r="C308" s="3" t="str">
        <f>VLOOKUP(B308,[3]Sheet2!$A:$B,2,0)</f>
        <v>常温</v>
      </c>
      <c r="D308" s="3" t="str">
        <f>VLOOKUP(B308,[2]Sheet1!$C:$N,8,0)</f>
        <v>调味杂货</v>
      </c>
      <c r="E308" s="3" t="str">
        <f>VLOOKUP(B308,[2]Sheet1!$C:$N,10,0)</f>
        <v>罐头小菜</v>
      </c>
      <c r="F308" s="3" t="str">
        <f>VLOOKUP(B308,[2]Sheet1!$C:$N,12,0)</f>
        <v>罐头食品</v>
      </c>
      <c r="G308" t="s">
        <v>3534</v>
      </c>
      <c r="H308" t="s">
        <v>3535</v>
      </c>
      <c r="I308">
        <v>2</v>
      </c>
      <c r="J308">
        <v>10</v>
      </c>
      <c r="K308">
        <v>5</v>
      </c>
      <c r="L308">
        <v>9</v>
      </c>
    </row>
    <row r="309" spans="1:12">
      <c r="A309" t="s">
        <v>3034</v>
      </c>
      <c r="B309">
        <v>1527243</v>
      </c>
      <c r="C309" s="3" t="str">
        <f>VLOOKUP(B309,[3]Sheet2!$A:$B,2,0)</f>
        <v>常温</v>
      </c>
      <c r="D309" s="3" t="str">
        <f>VLOOKUP(B309,[2]Sheet1!$C:$N,8,0)</f>
        <v>调味杂货</v>
      </c>
      <c r="E309" s="3" t="str">
        <f>VLOOKUP(B309,[2]Sheet1!$C:$N,10,0)</f>
        <v>罐头小菜</v>
      </c>
      <c r="F309" s="3" t="str">
        <f>VLOOKUP(B309,[2]Sheet1!$C:$N,12,0)</f>
        <v>常温小菜类</v>
      </c>
      <c r="G309" t="s">
        <v>3581</v>
      </c>
      <c r="H309" t="s">
        <v>3342</v>
      </c>
      <c r="I309">
        <v>5</v>
      </c>
      <c r="J309">
        <v>30</v>
      </c>
      <c r="K309">
        <v>20</v>
      </c>
      <c r="L309">
        <v>5</v>
      </c>
    </row>
    <row r="310" spans="1:12">
      <c r="A310" t="s">
        <v>3417</v>
      </c>
      <c r="B310">
        <v>656113</v>
      </c>
      <c r="C310" s="3" t="str">
        <f>VLOOKUP(B310,[3]Sheet2!$A:$B,2,0)</f>
        <v>常温</v>
      </c>
      <c r="D310" s="3" t="str">
        <f>VLOOKUP(B310,[2]Sheet1!$C:$N,8,0)</f>
        <v>调味杂货</v>
      </c>
      <c r="E310" s="3" t="str">
        <f>VLOOKUP(B310,[2]Sheet1!$C:$N,10,0)</f>
        <v>面类/米粉类</v>
      </c>
      <c r="F310" s="3" t="str">
        <f>VLOOKUP(B310,[2]Sheet1!$C:$N,12,0)</f>
        <v>方便米/面制品</v>
      </c>
      <c r="G310" t="s">
        <v>3582</v>
      </c>
      <c r="H310" t="s">
        <v>3533</v>
      </c>
      <c r="I310">
        <v>8</v>
      </c>
      <c r="J310">
        <v>11</v>
      </c>
      <c r="K310">
        <v>12</v>
      </c>
      <c r="L310">
        <v>11</v>
      </c>
    </row>
    <row r="311" spans="1:13">
      <c r="A311" t="s">
        <v>2416</v>
      </c>
      <c r="B311">
        <v>1902150</v>
      </c>
      <c r="C311" s="3" t="str">
        <f>VLOOKUP(B311,[3]Sheet2!$A:$B,2,0)</f>
        <v>冷藏</v>
      </c>
      <c r="D311" s="3" t="str">
        <f>VLOOKUP(B311,[2]Sheet1!$C:$N,8,0)</f>
        <v>肉禽水产</v>
      </c>
      <c r="E311" s="3" t="str">
        <f>VLOOKUP(B311,[2]Sheet1!$C:$N,10,0)</f>
        <v>猪肉</v>
      </c>
      <c r="F311" s="3" t="str">
        <f>VLOOKUP(B311,[2]Sheet1!$C:$N,12,0)</f>
        <v>热鲜猪肉类</v>
      </c>
      <c r="G311" t="s">
        <v>3583</v>
      </c>
      <c r="H311" t="s">
        <v>3323</v>
      </c>
      <c r="I311">
        <v>7.5</v>
      </c>
      <c r="M311">
        <v>1.8</v>
      </c>
    </row>
    <row r="312" spans="1:13">
      <c r="A312" t="s">
        <v>2907</v>
      </c>
      <c r="B312">
        <v>787458</v>
      </c>
      <c r="C312" s="3" t="str">
        <f>VLOOKUP(B312,[3]Sheet2!$A:$B,2,0)</f>
        <v>冷藏</v>
      </c>
      <c r="D312" s="3" t="str">
        <f>VLOOKUP(B312,[2]Sheet1!$C:$N,8,0)</f>
        <v>蔬菜水果</v>
      </c>
      <c r="E312" s="3" t="str">
        <f>VLOOKUP(B312,[2]Sheet1!$C:$N,10,0)</f>
        <v>蔬菜</v>
      </c>
      <c r="F312" s="3" t="str">
        <f>VLOOKUP(B312,[2]Sheet1!$C:$N,12,0)</f>
        <v>调味类</v>
      </c>
      <c r="G312" t="s">
        <v>3403</v>
      </c>
      <c r="H312" t="s">
        <v>3323</v>
      </c>
      <c r="I312">
        <v>1.54</v>
      </c>
      <c r="M312">
        <v>6</v>
      </c>
    </row>
    <row r="313" spans="1:13">
      <c r="A313" t="s">
        <v>3096</v>
      </c>
      <c r="B313">
        <v>1068773</v>
      </c>
      <c r="C313" s="3" t="str">
        <f>VLOOKUP(B313,[3]Sheet2!$A:$B,2,0)</f>
        <v>常温</v>
      </c>
      <c r="D313" s="3" t="str">
        <f>VLOOKUP(B313,[2]Sheet1!$C:$N,8,0)</f>
        <v>蔬菜水果</v>
      </c>
      <c r="E313" s="3" t="str">
        <f>VLOOKUP(B313,[2]Sheet1!$C:$N,10,0)</f>
        <v>水果</v>
      </c>
      <c r="F313" s="3" t="str">
        <f>VLOOKUP(B313,[2]Sheet1!$C:$N,12,0)</f>
        <v>瓜果</v>
      </c>
      <c r="G313" t="s">
        <v>3412</v>
      </c>
      <c r="H313" t="s">
        <v>3323</v>
      </c>
      <c r="I313">
        <v>8.66</v>
      </c>
      <c r="M313">
        <v>2.5</v>
      </c>
    </row>
    <row r="314" spans="1:13">
      <c r="A314" t="s">
        <v>2918</v>
      </c>
      <c r="B314">
        <v>1491718</v>
      </c>
      <c r="C314" s="3" t="str">
        <f>VLOOKUP(B314,[3]Sheet2!$A:$B,2,0)</f>
        <v>常温</v>
      </c>
      <c r="D314" s="3" t="str">
        <f>VLOOKUP(B314,[2]Sheet1!$C:$N,8,0)</f>
        <v>肉禽水产</v>
      </c>
      <c r="E314" s="3" t="str">
        <f>VLOOKUP(B314,[2]Sheet1!$C:$N,10,0)</f>
        <v>水产</v>
      </c>
      <c r="F314" s="3" t="str">
        <f>VLOOKUP(B314,[2]Sheet1!$C:$N,12,0)</f>
        <v>活鲜</v>
      </c>
      <c r="G314" t="s">
        <v>3584</v>
      </c>
      <c r="H314" t="s">
        <v>3323</v>
      </c>
      <c r="I314">
        <v>1.5</v>
      </c>
      <c r="M314">
        <v>1.8</v>
      </c>
    </row>
    <row r="315" spans="1:13">
      <c r="A315" t="s">
        <v>3106</v>
      </c>
      <c r="B315">
        <v>1531959</v>
      </c>
      <c r="C315" s="3" t="str">
        <f>VLOOKUP(B315,[3]Sheet2!$A:$B,2,0)</f>
        <v>常温</v>
      </c>
      <c r="D315" s="3" t="str">
        <f>VLOOKUP(B315,[2]Sheet1!$C:$N,8,0)</f>
        <v>干货加工</v>
      </c>
      <c r="E315" s="3" t="str">
        <f>VLOOKUP(B315,[2]Sheet1!$C:$N,10,0)</f>
        <v>熟食烘焙</v>
      </c>
      <c r="F315" s="3" t="str">
        <f>VLOOKUP(B315,[2]Sheet1!$C:$N,12,0)</f>
        <v>其他加工类</v>
      </c>
      <c r="G315" t="s">
        <v>3585</v>
      </c>
      <c r="H315" t="s">
        <v>3323</v>
      </c>
      <c r="I315">
        <v>4.5</v>
      </c>
      <c r="M315">
        <v>2.5</v>
      </c>
    </row>
    <row r="316" spans="1:13">
      <c r="A316" t="s">
        <v>3456</v>
      </c>
      <c r="B316">
        <v>631750</v>
      </c>
      <c r="C316" s="3" t="str">
        <f>VLOOKUP(B316,[3]Sheet2!$A:$B,2,0)</f>
        <v>常温</v>
      </c>
      <c r="D316" s="3" t="str">
        <f>VLOOKUP(B316,[2]Sheet1!$C:$N,8,0)</f>
        <v>干货加工</v>
      </c>
      <c r="E316" s="3" t="str">
        <f>VLOOKUP(B316,[2]Sheet1!$C:$N,10,0)</f>
        <v>蛋</v>
      </c>
      <c r="F316" s="3" t="str">
        <f>VLOOKUP(B316,[2]Sheet1!$C:$N,12,0)</f>
        <v>鲜蛋</v>
      </c>
      <c r="G316" t="s">
        <v>3511</v>
      </c>
      <c r="H316" t="s">
        <v>3323</v>
      </c>
      <c r="I316">
        <v>10</v>
      </c>
      <c r="M316">
        <v>2</v>
      </c>
    </row>
    <row r="317" spans="1:13">
      <c r="A317" t="s">
        <v>2926</v>
      </c>
      <c r="B317">
        <v>92</v>
      </c>
      <c r="C317" s="3" t="str">
        <f>VLOOKUP(B317,[3]Sheet2!$A:$B,2,0)</f>
        <v>冷藏</v>
      </c>
      <c r="D317" s="3" t="str">
        <f>VLOOKUP(B317,[2]Sheet1!$C:$N,8,0)</f>
        <v>肉禽水产</v>
      </c>
      <c r="E317" s="3" t="str">
        <f>VLOOKUP(B317,[2]Sheet1!$C:$N,10,0)</f>
        <v>牛羊</v>
      </c>
      <c r="F317" s="3" t="str">
        <f>VLOOKUP(B317,[2]Sheet1!$C:$N,12,0)</f>
        <v>牛类</v>
      </c>
      <c r="G317" t="s">
        <v>3514</v>
      </c>
      <c r="H317" t="s">
        <v>3323</v>
      </c>
      <c r="I317">
        <v>6</v>
      </c>
      <c r="M317">
        <v>2.3</v>
      </c>
    </row>
    <row r="318" spans="1:13">
      <c r="A318" t="s">
        <v>3115</v>
      </c>
      <c r="B318">
        <v>787523</v>
      </c>
      <c r="C318" s="3" t="str">
        <f>VLOOKUP(B318,[3]Sheet2!$A:$B,2,0)</f>
        <v>常温</v>
      </c>
      <c r="D318" s="3" t="str">
        <f>VLOOKUP(B318,[2]Sheet1!$C:$N,8,0)</f>
        <v>蔬菜水果</v>
      </c>
      <c r="E318" s="3" t="str">
        <f>VLOOKUP(B318,[2]Sheet1!$C:$N,10,0)</f>
        <v>蔬菜</v>
      </c>
      <c r="F318" s="3" t="str">
        <f>VLOOKUP(B318,[2]Sheet1!$C:$N,12,0)</f>
        <v>根茎类</v>
      </c>
      <c r="G318" t="s">
        <v>3485</v>
      </c>
      <c r="H318" t="s">
        <v>3323</v>
      </c>
      <c r="I318">
        <v>6.02</v>
      </c>
      <c r="M318">
        <v>2.5</v>
      </c>
    </row>
    <row r="319" spans="1:12">
      <c r="A319" t="s">
        <v>2908</v>
      </c>
      <c r="B319">
        <v>1295590</v>
      </c>
      <c r="C319" s="3" t="str">
        <f>VLOOKUP(B319,[3]Sheet2!$A:$B,2,0)</f>
        <v>常温</v>
      </c>
      <c r="D319" s="3" t="str">
        <f>VLOOKUP(B319,[2]Sheet1!$C:$N,8,0)</f>
        <v>干货加工</v>
      </c>
      <c r="E319" s="3" t="str">
        <f>VLOOKUP(B319,[2]Sheet1!$C:$N,10,0)</f>
        <v>米</v>
      </c>
      <c r="F319" s="3" t="str">
        <f>VLOOKUP(B319,[2]Sheet1!$C:$N,12,0)</f>
        <v>籼米</v>
      </c>
      <c r="G319" t="s">
        <v>3586</v>
      </c>
      <c r="H319" t="s">
        <v>3342</v>
      </c>
      <c r="I319">
        <v>1</v>
      </c>
      <c r="J319">
        <v>52</v>
      </c>
      <c r="K319">
        <v>30</v>
      </c>
      <c r="L319">
        <v>9</v>
      </c>
    </row>
    <row r="320" spans="1:12">
      <c r="A320" t="s">
        <v>3026</v>
      </c>
      <c r="B320">
        <v>302984</v>
      </c>
      <c r="C320" s="3" t="str">
        <f>VLOOKUP(B320,[3]Sheet2!$A:$B,2,0)</f>
        <v>常温</v>
      </c>
      <c r="D320" s="3" t="str">
        <f>VLOOKUP(B320,[2]Sheet1!$C:$N,8,0)</f>
        <v>调味杂货</v>
      </c>
      <c r="E320" s="3" t="str">
        <f>VLOOKUP(B320,[2]Sheet1!$C:$N,10,0)</f>
        <v>食用油类</v>
      </c>
      <c r="F320" s="3" t="str">
        <f>VLOOKUP(B320,[2]Sheet1!$C:$N,12,0)</f>
        <v>菜籽油</v>
      </c>
      <c r="G320" t="s">
        <v>3587</v>
      </c>
      <c r="H320" t="s">
        <v>3392</v>
      </c>
      <c r="I320">
        <v>1</v>
      </c>
      <c r="J320">
        <v>18</v>
      </c>
      <c r="K320">
        <v>18</v>
      </c>
      <c r="L320">
        <v>36</v>
      </c>
    </row>
    <row r="321" spans="1:12">
      <c r="A321" t="s">
        <v>2828</v>
      </c>
      <c r="B321">
        <v>1589667</v>
      </c>
      <c r="C321" s="3" t="str">
        <f>VLOOKUP(B321,[3]Sheet2!$A:$B,2,0)</f>
        <v>常温</v>
      </c>
      <c r="D321" s="3" t="str">
        <f>VLOOKUP(B321,[2]Sheet1!$C:$N,8,0)</f>
        <v>日配食品</v>
      </c>
      <c r="E321" s="3" t="str">
        <f>VLOOKUP(B321,[2]Sheet1!$C:$N,10,0)</f>
        <v>常温乳品饮料</v>
      </c>
      <c r="F321" s="3" t="str">
        <f>VLOOKUP(B321,[2]Sheet1!$C:$N,12,0)</f>
        <v>纯奶</v>
      </c>
      <c r="G321" t="s">
        <v>3394</v>
      </c>
      <c r="H321" t="s">
        <v>3395</v>
      </c>
      <c r="I321">
        <v>3</v>
      </c>
      <c r="J321">
        <v>32</v>
      </c>
      <c r="K321">
        <v>21</v>
      </c>
      <c r="L321">
        <v>18</v>
      </c>
    </row>
    <row r="322" spans="1:12">
      <c r="A322" t="s">
        <v>2915</v>
      </c>
      <c r="B322">
        <v>1201518</v>
      </c>
      <c r="C322" s="3" t="str">
        <f>VLOOKUP(B322,[3]Sheet2!$A:$B,2,0)</f>
        <v>常温</v>
      </c>
      <c r="D322" s="3" t="str">
        <f>VLOOKUP(B322,[2]Sheet1!$C:$N,8,0)</f>
        <v>干货加工</v>
      </c>
      <c r="E322" s="3" t="str">
        <f>VLOOKUP(B322,[2]Sheet1!$C:$N,10,0)</f>
        <v>干货</v>
      </c>
      <c r="F322" s="3" t="str">
        <f>VLOOKUP(B322,[2]Sheet1!$C:$N,12,0)</f>
        <v>其他干货类</v>
      </c>
      <c r="G322" t="s">
        <v>3396</v>
      </c>
      <c r="H322" t="s">
        <v>3397</v>
      </c>
      <c r="I322">
        <v>1</v>
      </c>
      <c r="J322">
        <v>17</v>
      </c>
      <c r="K322">
        <v>17</v>
      </c>
      <c r="L322">
        <v>4</v>
      </c>
    </row>
    <row r="323" spans="1:12">
      <c r="A323" t="s">
        <v>3441</v>
      </c>
      <c r="B323">
        <v>874764</v>
      </c>
      <c r="C323" s="3" t="str">
        <f>VLOOKUP(B323,[3]Sheet2!$A:$B,2,0)</f>
        <v>常温</v>
      </c>
      <c r="D323" s="3" t="str">
        <f>VLOOKUP(B323,[2]Sheet1!$C:$N,8,0)</f>
        <v>调味杂货</v>
      </c>
      <c r="E323" s="3" t="str">
        <f>VLOOKUP(B323,[2]Sheet1!$C:$N,10,0)</f>
        <v>调味品类</v>
      </c>
      <c r="F323" s="3" t="str">
        <f>VLOOKUP(B323,[2]Sheet1!$C:$N,12,0)</f>
        <v>调味酱类</v>
      </c>
      <c r="G323" t="s">
        <v>3588</v>
      </c>
      <c r="H323" t="s">
        <v>3392</v>
      </c>
      <c r="I323">
        <v>15</v>
      </c>
      <c r="J323">
        <v>16</v>
      </c>
      <c r="K323">
        <v>9</v>
      </c>
      <c r="L323">
        <v>9</v>
      </c>
    </row>
    <row r="324" spans="1:12">
      <c r="A324" t="s">
        <v>3139</v>
      </c>
      <c r="B324">
        <v>1732410</v>
      </c>
      <c r="C324" s="3" t="str">
        <f>VLOOKUP(B324,[3]Sheet2!$A:$B,2,0)</f>
        <v>常温</v>
      </c>
      <c r="D324" s="3" t="str">
        <f>VLOOKUP(B324,[2]Sheet1!$C:$N,8,0)</f>
        <v>调味杂货</v>
      </c>
      <c r="E324" s="3" t="str">
        <f>VLOOKUP(B324,[2]Sheet1!$C:$N,10,0)</f>
        <v>调味品类</v>
      </c>
      <c r="F324" s="3" t="str">
        <f>VLOOKUP(B324,[2]Sheet1!$C:$N,12,0)</f>
        <v>调味料</v>
      </c>
      <c r="G324" t="s">
        <v>3540</v>
      </c>
      <c r="H324" t="s">
        <v>3397</v>
      </c>
      <c r="I324">
        <v>20</v>
      </c>
      <c r="J324">
        <v>18</v>
      </c>
      <c r="K324">
        <v>13</v>
      </c>
      <c r="L324">
        <v>1</v>
      </c>
    </row>
    <row r="325" spans="1:13">
      <c r="A325" t="s">
        <v>2949</v>
      </c>
      <c r="B325">
        <v>1440759</v>
      </c>
      <c r="C325" s="3" t="str">
        <f>VLOOKUP(B325,[3]Sheet2!$A:$B,2,0)</f>
        <v>冷藏</v>
      </c>
      <c r="D325" s="3" t="str">
        <f>VLOOKUP(B325,[2]Sheet1!$C:$N,8,0)</f>
        <v>蔬菜水果</v>
      </c>
      <c r="E325" s="3" t="str">
        <f>VLOOKUP(B325,[2]Sheet1!$C:$N,10,0)</f>
        <v>蔬菜</v>
      </c>
      <c r="F325" s="3" t="str">
        <f>VLOOKUP(B325,[2]Sheet1!$C:$N,12,0)</f>
        <v>瓜果类</v>
      </c>
      <c r="G325" t="s">
        <v>3589</v>
      </c>
      <c r="H325" t="s">
        <v>3323</v>
      </c>
      <c r="I325">
        <v>2</v>
      </c>
      <c r="M325">
        <v>2.5</v>
      </c>
    </row>
    <row r="326" spans="1:12">
      <c r="A326" t="s">
        <v>3143</v>
      </c>
      <c r="B326">
        <v>429929</v>
      </c>
      <c r="C326" s="3" t="str">
        <f>VLOOKUP(B326,[3]Sheet2!$A:$B,2,0)</f>
        <v>常温</v>
      </c>
      <c r="D326" s="3" t="str">
        <f>VLOOKUP(B326,[2]Sheet1!$C:$N,8,0)</f>
        <v>非食品</v>
      </c>
      <c r="E326" s="3" t="str">
        <f>VLOOKUP(B326,[2]Sheet1!$C:$N,10,0)</f>
        <v>清洁用品</v>
      </c>
      <c r="F326" s="3" t="str">
        <f>VLOOKUP(B326,[2]Sheet1!$C:$N,12,0)</f>
        <v>家用清洁用品</v>
      </c>
      <c r="G326" t="s">
        <v>3590</v>
      </c>
      <c r="H326" t="s">
        <v>3392</v>
      </c>
      <c r="I326">
        <v>20</v>
      </c>
      <c r="J326">
        <v>30</v>
      </c>
      <c r="K326">
        <v>21</v>
      </c>
      <c r="L326">
        <v>8</v>
      </c>
    </row>
    <row r="327" spans="1:13">
      <c r="A327" t="s">
        <v>2566</v>
      </c>
      <c r="B327">
        <v>317727</v>
      </c>
      <c r="C327" s="3" t="str">
        <f>VLOOKUP(B327,[3]Sheet2!$A:$B,2,0)</f>
        <v>常温</v>
      </c>
      <c r="D327" s="3" t="str">
        <f>VLOOKUP(B327,[2]Sheet1!$C:$N,8,0)</f>
        <v>干货加工</v>
      </c>
      <c r="E327" s="3" t="str">
        <f>VLOOKUP(B327,[2]Sheet1!$C:$N,10,0)</f>
        <v>蛋</v>
      </c>
      <c r="F327" s="3" t="str">
        <f>VLOOKUP(B327,[2]Sheet1!$C:$N,12,0)</f>
        <v>鲜蛋</v>
      </c>
      <c r="G327" t="s">
        <v>3457</v>
      </c>
      <c r="H327" t="s">
        <v>3323</v>
      </c>
      <c r="I327">
        <v>0.92</v>
      </c>
      <c r="M327">
        <v>2</v>
      </c>
    </row>
    <row r="328" spans="1:13">
      <c r="A328" t="s">
        <v>2965</v>
      </c>
      <c r="B328">
        <v>1362222</v>
      </c>
      <c r="C328" s="3" t="str">
        <f>VLOOKUP(B328,[3]Sheet2!$A:$B,2,0)</f>
        <v>冷藏</v>
      </c>
      <c r="D328" s="3" t="str">
        <f>VLOOKUP(B328,[2]Sheet1!$C:$N,8,0)</f>
        <v>蔬菜水果</v>
      </c>
      <c r="E328" s="3" t="str">
        <f>VLOOKUP(B328,[2]Sheet1!$C:$N,10,0)</f>
        <v>蔬菜</v>
      </c>
      <c r="F328" s="3" t="str">
        <f>VLOOKUP(B328,[2]Sheet1!$C:$N,12,0)</f>
        <v>结球类</v>
      </c>
      <c r="G328" t="s">
        <v>3591</v>
      </c>
      <c r="H328" t="s">
        <v>3323</v>
      </c>
      <c r="I328">
        <v>1.24</v>
      </c>
      <c r="M328">
        <v>4</v>
      </c>
    </row>
    <row r="329" spans="1:12">
      <c r="A329" t="s">
        <v>3111</v>
      </c>
      <c r="B329">
        <v>2014685</v>
      </c>
      <c r="C329" s="3" t="str">
        <f>VLOOKUP(B329,[3]Sheet2!$A:$B,2,0)</f>
        <v>常温</v>
      </c>
      <c r="D329" s="3" t="str">
        <f>VLOOKUP(B329,[2]Sheet1!$C:$N,8,0)</f>
        <v>干货加工</v>
      </c>
      <c r="E329" s="3" t="str">
        <f>VLOOKUP(B329,[2]Sheet1!$C:$N,10,0)</f>
        <v>米</v>
      </c>
      <c r="F329" s="3" t="str">
        <f>VLOOKUP(B329,[2]Sheet1!$C:$N,12,0)</f>
        <v>杂粮</v>
      </c>
      <c r="G329" t="s">
        <v>3592</v>
      </c>
      <c r="H329" t="s">
        <v>3342</v>
      </c>
      <c r="I329">
        <v>1</v>
      </c>
      <c r="J329">
        <v>12</v>
      </c>
      <c r="K329">
        <v>13</v>
      </c>
      <c r="L329">
        <v>5</v>
      </c>
    </row>
    <row r="330" spans="1:13">
      <c r="A330" t="s">
        <v>2231</v>
      </c>
      <c r="B330">
        <v>1084479</v>
      </c>
      <c r="C330" s="3" t="str">
        <f>VLOOKUP(B330,[3]Sheet2!$A:$B,2,0)</f>
        <v>冷藏</v>
      </c>
      <c r="D330" s="3" t="str">
        <f>VLOOKUP(B330,[2]Sheet1!$C:$N,8,0)</f>
        <v>蔬菜水果</v>
      </c>
      <c r="E330" s="3" t="str">
        <f>VLOOKUP(B330,[2]Sheet1!$C:$N,10,0)</f>
        <v>蔬菜</v>
      </c>
      <c r="F330" s="3" t="str">
        <f>VLOOKUP(B330,[2]Sheet1!$C:$N,12,0)</f>
        <v>结球类</v>
      </c>
      <c r="G330" t="s">
        <v>3593</v>
      </c>
      <c r="H330" t="s">
        <v>3323</v>
      </c>
      <c r="I330">
        <v>12.02</v>
      </c>
      <c r="M330">
        <v>5</v>
      </c>
    </row>
    <row r="331" spans="1:12">
      <c r="A331" t="s">
        <v>3164</v>
      </c>
      <c r="B331">
        <v>951466</v>
      </c>
      <c r="C331" s="3" t="str">
        <f>VLOOKUP(B331,[3]Sheet2!$A:$B,2,0)</f>
        <v>常温</v>
      </c>
      <c r="D331" s="3" t="str">
        <f>VLOOKUP(B331,[2]Sheet1!$C:$N,8,0)</f>
        <v>干货加工</v>
      </c>
      <c r="E331" s="3" t="str">
        <f>VLOOKUP(B331,[2]Sheet1!$C:$N,10,0)</f>
        <v>干货</v>
      </c>
      <c r="F331" s="3" t="str">
        <f>VLOOKUP(B331,[2]Sheet1!$C:$N,12,0)</f>
        <v>粉类</v>
      </c>
      <c r="G331" t="s">
        <v>3594</v>
      </c>
      <c r="H331" t="s">
        <v>3397</v>
      </c>
      <c r="I331">
        <v>1</v>
      </c>
      <c r="J331">
        <v>34</v>
      </c>
      <c r="K331">
        <v>16.5</v>
      </c>
      <c r="L331">
        <v>8.5</v>
      </c>
    </row>
    <row r="332" spans="1:12">
      <c r="A332" t="s">
        <v>2972</v>
      </c>
      <c r="B332">
        <v>871801</v>
      </c>
      <c r="C332" s="3" t="str">
        <f>VLOOKUP(B332,[3]Sheet2!$A:$B,2,0)</f>
        <v>常温</v>
      </c>
      <c r="D332" s="3" t="str">
        <f>VLOOKUP(B332,[2]Sheet1!$C:$N,8,0)</f>
        <v>调味杂货</v>
      </c>
      <c r="E332" s="3" t="str">
        <f>VLOOKUP(B332,[2]Sheet1!$C:$N,10,0)</f>
        <v>调味品类</v>
      </c>
      <c r="F332" s="3" t="str">
        <f>VLOOKUP(B332,[2]Sheet1!$C:$N,12,0)</f>
        <v>调味酱类</v>
      </c>
      <c r="G332" t="s">
        <v>3530</v>
      </c>
      <c r="H332" t="s">
        <v>3342</v>
      </c>
      <c r="I332">
        <v>1</v>
      </c>
      <c r="J332">
        <v>18</v>
      </c>
      <c r="K332">
        <v>12</v>
      </c>
      <c r="L332">
        <v>1.5</v>
      </c>
    </row>
    <row r="333" spans="1:13">
      <c r="A333" t="s">
        <v>2815</v>
      </c>
      <c r="B333">
        <v>1179973</v>
      </c>
      <c r="C333" s="3" t="str">
        <f>VLOOKUP(B333,[3]Sheet2!$A:$B,2,0)</f>
        <v>常温</v>
      </c>
      <c r="D333" s="3" t="str">
        <f>VLOOKUP(B333,[2]Sheet1!$C:$N,8,0)</f>
        <v>干货加工</v>
      </c>
      <c r="E333" s="3" t="str">
        <f>VLOOKUP(B333,[2]Sheet1!$C:$N,10,0)</f>
        <v>熟食烘焙</v>
      </c>
      <c r="F333" s="3" t="str">
        <f>VLOOKUP(B333,[2]Sheet1!$C:$N,12,0)</f>
        <v>烘焙包点</v>
      </c>
      <c r="G333" t="s">
        <v>3356</v>
      </c>
      <c r="H333" t="s">
        <v>3323</v>
      </c>
      <c r="I333">
        <v>10.04</v>
      </c>
      <c r="M333">
        <v>2.5</v>
      </c>
    </row>
    <row r="334" spans="1:13">
      <c r="A334" t="s">
        <v>2397</v>
      </c>
      <c r="B334">
        <v>317727</v>
      </c>
      <c r="C334" s="3" t="str">
        <f>VLOOKUP(B334,[3]Sheet2!$A:$B,2,0)</f>
        <v>常温</v>
      </c>
      <c r="D334" s="3" t="str">
        <f>VLOOKUP(B334,[2]Sheet1!$C:$N,8,0)</f>
        <v>干货加工</v>
      </c>
      <c r="E334" s="3" t="str">
        <f>VLOOKUP(B334,[2]Sheet1!$C:$N,10,0)</f>
        <v>蛋</v>
      </c>
      <c r="F334" s="3" t="str">
        <f>VLOOKUP(B334,[2]Sheet1!$C:$N,12,0)</f>
        <v>鲜蛋</v>
      </c>
      <c r="G334" t="s">
        <v>3457</v>
      </c>
      <c r="H334" t="s">
        <v>3323</v>
      </c>
      <c r="I334">
        <v>21</v>
      </c>
      <c r="M334">
        <v>2</v>
      </c>
    </row>
    <row r="335" spans="1:14">
      <c r="A335" t="s">
        <v>2983</v>
      </c>
      <c r="B335">
        <v>1130847</v>
      </c>
      <c r="C335" s="3" t="str">
        <f>VLOOKUP(B335,[3]Sheet2!$A:$B,2,0)</f>
        <v>冷藏</v>
      </c>
      <c r="D335" s="3" t="str">
        <f>VLOOKUP(B335,[2]Sheet1!$C:$N,8,0)</f>
        <v>蔬菜水果</v>
      </c>
      <c r="E335" s="3" t="str">
        <f>VLOOKUP(B335,[2]Sheet1!$C:$N,10,0)</f>
        <v>蔬菜</v>
      </c>
      <c r="F335" s="3" t="str">
        <f>VLOOKUP(B335,[2]Sheet1!$C:$N,12,0)</f>
        <v>净菜</v>
      </c>
      <c r="G335" t="s">
        <v>3595</v>
      </c>
      <c r="H335" t="s">
        <v>3342</v>
      </c>
      <c r="I335">
        <v>8</v>
      </c>
      <c r="N335">
        <v>5.25</v>
      </c>
    </row>
    <row r="336" spans="1:14">
      <c r="A336" t="s">
        <v>3178</v>
      </c>
      <c r="B336">
        <v>1667759</v>
      </c>
      <c r="C336" s="3" t="str">
        <f>VLOOKUP(B336,[3]Sheet2!$A:$B,2,0)</f>
        <v>冷藏</v>
      </c>
      <c r="D336" s="3" t="str">
        <f>VLOOKUP(B336,[2]Sheet1!$C:$N,8,0)</f>
        <v>蔬菜水果</v>
      </c>
      <c r="E336" s="3" t="str">
        <f>VLOOKUP(B336,[2]Sheet1!$C:$N,10,0)</f>
        <v>蔬菜</v>
      </c>
      <c r="F336" s="3" t="str">
        <f>VLOOKUP(B336,[2]Sheet1!$C:$N,12,0)</f>
        <v>净菜</v>
      </c>
      <c r="G336" t="s">
        <v>3596</v>
      </c>
      <c r="H336" t="s">
        <v>3342</v>
      </c>
      <c r="I336">
        <v>5</v>
      </c>
      <c r="N336">
        <v>5.25</v>
      </c>
    </row>
    <row r="337" spans="1:14">
      <c r="A337" t="s">
        <v>2977</v>
      </c>
      <c r="B337">
        <v>1215327</v>
      </c>
      <c r="C337" s="3" t="str">
        <f>VLOOKUP(B337,[3]Sheet2!$A:$B,2,0)</f>
        <v>冷藏</v>
      </c>
      <c r="D337" s="3" t="str">
        <f>VLOOKUP(B337,[2]Sheet1!$C:$N,8,0)</f>
        <v>蔬菜水果</v>
      </c>
      <c r="E337" s="3" t="str">
        <f>VLOOKUP(B337,[2]Sheet1!$C:$N,10,0)</f>
        <v>蔬菜</v>
      </c>
      <c r="F337" s="3" t="str">
        <f>VLOOKUP(B337,[2]Sheet1!$C:$N,12,0)</f>
        <v>净菜</v>
      </c>
      <c r="G337" t="s">
        <v>3565</v>
      </c>
      <c r="H337" t="s">
        <v>3342</v>
      </c>
      <c r="I337">
        <v>3</v>
      </c>
      <c r="N337">
        <v>5.25</v>
      </c>
    </row>
    <row r="338" spans="1:13">
      <c r="A338" t="s">
        <v>3161</v>
      </c>
      <c r="B338">
        <v>1180410</v>
      </c>
      <c r="C338" s="3" t="str">
        <f>VLOOKUP(B338,[3]Sheet2!$A:$B,2,0)</f>
        <v>热鲜</v>
      </c>
      <c r="D338" s="3" t="str">
        <f>VLOOKUP(B338,[2]Sheet1!$C:$N,8,0)</f>
        <v>肉禽水产</v>
      </c>
      <c r="E338" s="3" t="str">
        <f>VLOOKUP(B338,[2]Sheet1!$C:$N,10,0)</f>
        <v>牛羊</v>
      </c>
      <c r="F338" s="3" t="str">
        <f>VLOOKUP(B338,[2]Sheet1!$C:$N,12,0)</f>
        <v>牛类</v>
      </c>
      <c r="G338" t="s">
        <v>3597</v>
      </c>
      <c r="H338" t="s">
        <v>3323</v>
      </c>
      <c r="I338">
        <v>1.61</v>
      </c>
      <c r="M338">
        <v>2.3</v>
      </c>
    </row>
    <row r="339" spans="1:13">
      <c r="A339" t="s">
        <v>3129</v>
      </c>
      <c r="B339">
        <v>1483637</v>
      </c>
      <c r="C339" s="3" t="str">
        <f>VLOOKUP(B339,[3]Sheet2!$A:$B,2,0)</f>
        <v>冷藏</v>
      </c>
      <c r="D339" s="3" t="str">
        <f>VLOOKUP(B339,[2]Sheet1!$C:$N,8,0)</f>
        <v>肉禽水产</v>
      </c>
      <c r="E339" s="3" t="str">
        <f>VLOOKUP(B339,[2]Sheet1!$C:$N,10,0)</f>
        <v>猪肉</v>
      </c>
      <c r="F339" s="3" t="str">
        <f>VLOOKUP(B339,[2]Sheet1!$C:$N,12,0)</f>
        <v>冷鲜猪肉类</v>
      </c>
      <c r="G339" t="s">
        <v>3529</v>
      </c>
      <c r="H339" t="s">
        <v>3323</v>
      </c>
      <c r="I339">
        <v>7.38</v>
      </c>
      <c r="M339">
        <v>1.5</v>
      </c>
    </row>
    <row r="340" spans="1:12">
      <c r="A340" t="s">
        <v>3143</v>
      </c>
      <c r="B340">
        <v>28449</v>
      </c>
      <c r="C340" s="3" t="str">
        <f>VLOOKUP(B340,[3]Sheet2!$A:$B,2,0)</f>
        <v>常温</v>
      </c>
      <c r="D340" s="3" t="str">
        <f>VLOOKUP(B340,[2]Sheet1!$C:$N,8,0)</f>
        <v>非食品</v>
      </c>
      <c r="E340" s="3" t="str">
        <f>VLOOKUP(B340,[2]Sheet1!$C:$N,10,0)</f>
        <v>清洁用品</v>
      </c>
      <c r="F340" s="3" t="str">
        <f>VLOOKUP(B340,[2]Sheet1!$C:$N,12,0)</f>
        <v>纸类用品</v>
      </c>
      <c r="G340" t="s">
        <v>3598</v>
      </c>
      <c r="H340" t="s">
        <v>3395</v>
      </c>
      <c r="I340">
        <v>4</v>
      </c>
      <c r="J340">
        <v>54</v>
      </c>
      <c r="K340">
        <v>22</v>
      </c>
      <c r="L340">
        <v>12</v>
      </c>
    </row>
    <row r="341" spans="1:12">
      <c r="A341" t="s">
        <v>2227</v>
      </c>
      <c r="B341">
        <v>299193</v>
      </c>
      <c r="C341" s="3" t="str">
        <f>VLOOKUP(B341,[3]Sheet2!$A:$B,2,0)</f>
        <v>冷藏</v>
      </c>
      <c r="D341" s="3" t="str">
        <f>VLOOKUP(B341,[2]Sheet1!$C:$N,8,0)</f>
        <v>日配食品</v>
      </c>
      <c r="E341" s="3" t="str">
        <f>VLOOKUP(B341,[2]Sheet1!$C:$N,10,0)</f>
        <v>冷藏冷冻食品</v>
      </c>
      <c r="F341" s="3" t="str">
        <f>VLOOKUP(B341,[2]Sheet1!$C:$N,12,0)</f>
        <v>冷藏食品</v>
      </c>
      <c r="G341" t="s">
        <v>3599</v>
      </c>
      <c r="H341" t="s">
        <v>3355</v>
      </c>
      <c r="I341">
        <v>40</v>
      </c>
      <c r="J341">
        <v>4</v>
      </c>
      <c r="K341">
        <v>4</v>
      </c>
      <c r="L341">
        <v>20</v>
      </c>
    </row>
    <row r="342" spans="1:13">
      <c r="A342" t="s">
        <v>3194</v>
      </c>
      <c r="B342">
        <v>1182504</v>
      </c>
      <c r="C342" s="3" t="str">
        <f>VLOOKUP(B342,[3]Sheet2!$A:$B,2,0)</f>
        <v>冷冻</v>
      </c>
      <c r="D342" s="3" t="str">
        <f>VLOOKUP(B342,[2]Sheet1!$C:$N,8,0)</f>
        <v>肉禽水产</v>
      </c>
      <c r="E342" s="3" t="str">
        <f>VLOOKUP(B342,[2]Sheet1!$C:$N,10,0)</f>
        <v>猪肉</v>
      </c>
      <c r="F342" s="3" t="str">
        <f>VLOOKUP(B342,[2]Sheet1!$C:$N,12,0)</f>
        <v>热鲜猪骨类</v>
      </c>
      <c r="G342" t="s">
        <v>3468</v>
      </c>
      <c r="H342" t="s">
        <v>3323</v>
      </c>
      <c r="I342">
        <v>2.54</v>
      </c>
      <c r="M342">
        <v>2.8</v>
      </c>
    </row>
    <row r="343" spans="1:13">
      <c r="A343" t="s">
        <v>2132</v>
      </c>
      <c r="B343">
        <v>1271536</v>
      </c>
      <c r="C343" s="3" t="str">
        <f>VLOOKUP(B343,[3]Sheet2!$A:$B,2,0)</f>
        <v>冷藏</v>
      </c>
      <c r="D343" s="3" t="str">
        <f>VLOOKUP(B343,[2]Sheet1!$C:$N,8,0)</f>
        <v>蔬菜水果</v>
      </c>
      <c r="E343" s="3" t="str">
        <f>VLOOKUP(B343,[2]Sheet1!$C:$N,10,0)</f>
        <v>蔬菜</v>
      </c>
      <c r="F343" s="3" t="str">
        <f>VLOOKUP(B343,[2]Sheet1!$C:$N,12,0)</f>
        <v>叶菜类</v>
      </c>
      <c r="G343" t="s">
        <v>3470</v>
      </c>
      <c r="H343" t="s">
        <v>3323</v>
      </c>
      <c r="I343">
        <v>9.98</v>
      </c>
      <c r="M343">
        <v>7</v>
      </c>
    </row>
    <row r="344" spans="1:12">
      <c r="A344" t="s">
        <v>2451</v>
      </c>
      <c r="B344">
        <v>308912</v>
      </c>
      <c r="C344" s="3" t="str">
        <f>VLOOKUP(B344,[3]Sheet2!$A:$B,2,0)</f>
        <v>冷藏</v>
      </c>
      <c r="D344" s="3" t="str">
        <f>VLOOKUP(B344,[2]Sheet1!$C:$N,8,0)</f>
        <v>日配食品</v>
      </c>
      <c r="E344" s="3" t="str">
        <f>VLOOKUP(B344,[2]Sheet1!$C:$N,10,0)</f>
        <v>冷藏冷冻食品</v>
      </c>
      <c r="F344" s="3" t="str">
        <f>VLOOKUP(B344,[2]Sheet1!$C:$N,12,0)</f>
        <v>冷藏食品</v>
      </c>
      <c r="G344" t="s">
        <v>3600</v>
      </c>
      <c r="H344" t="s">
        <v>3533</v>
      </c>
      <c r="I344">
        <v>28</v>
      </c>
      <c r="J344">
        <v>8</v>
      </c>
      <c r="K344">
        <v>8</v>
      </c>
      <c r="L344">
        <v>12</v>
      </c>
    </row>
    <row r="345" spans="1:13">
      <c r="A345" t="s">
        <v>2694</v>
      </c>
      <c r="B345">
        <v>1362923</v>
      </c>
      <c r="C345" s="3" t="str">
        <f>VLOOKUP(B345,[3]Sheet2!$A:$B,2,0)</f>
        <v>冷藏</v>
      </c>
      <c r="D345" s="3" t="str">
        <f>VLOOKUP(B345,[2]Sheet1!$C:$N,8,0)</f>
        <v>肉禽水产</v>
      </c>
      <c r="E345" s="3" t="str">
        <f>VLOOKUP(B345,[2]Sheet1!$C:$N,10,0)</f>
        <v>猪肉</v>
      </c>
      <c r="F345" s="3" t="str">
        <f>VLOOKUP(B345,[2]Sheet1!$C:$N,12,0)</f>
        <v>热鲜猪肉类</v>
      </c>
      <c r="G345" t="s">
        <v>3601</v>
      </c>
      <c r="H345" t="s">
        <v>3323</v>
      </c>
      <c r="I345">
        <v>4.06</v>
      </c>
      <c r="M345">
        <v>1.8</v>
      </c>
    </row>
    <row r="346" spans="1:12">
      <c r="A346" t="s">
        <v>2173</v>
      </c>
      <c r="B346">
        <v>2055362</v>
      </c>
      <c r="C346" s="3" t="str">
        <f>VLOOKUP(B346,[3]Sheet2!$A:$B,2,0)</f>
        <v>常温</v>
      </c>
      <c r="D346" s="3" t="str">
        <f>VLOOKUP(B346,[2]Sheet1!$C:$N,8,0)</f>
        <v>调味杂货</v>
      </c>
      <c r="E346" s="3" t="str">
        <f>VLOOKUP(B346,[2]Sheet1!$C:$N,10,0)</f>
        <v>调味品类</v>
      </c>
      <c r="F346" s="3" t="str">
        <f>VLOOKUP(B346,[2]Sheet1!$C:$N,12,0)</f>
        <v>调味料</v>
      </c>
      <c r="G346" t="s">
        <v>3602</v>
      </c>
      <c r="H346" t="s">
        <v>3429</v>
      </c>
      <c r="I346">
        <v>1</v>
      </c>
      <c r="J346">
        <v>22</v>
      </c>
      <c r="K346">
        <v>22</v>
      </c>
      <c r="L346">
        <v>28</v>
      </c>
    </row>
    <row r="347" spans="1:13">
      <c r="A347" t="s">
        <v>2306</v>
      </c>
      <c r="B347">
        <v>1211346</v>
      </c>
      <c r="C347" s="3" t="str">
        <f>VLOOKUP(B347,[3]Sheet2!$A:$B,2,0)</f>
        <v>冷藏</v>
      </c>
      <c r="D347" s="3" t="str">
        <f>VLOOKUP(B347,[2]Sheet1!$C:$N,8,0)</f>
        <v>蔬菜水果</v>
      </c>
      <c r="E347" s="3" t="str">
        <f>VLOOKUP(B347,[2]Sheet1!$C:$N,10,0)</f>
        <v>蔬菜</v>
      </c>
      <c r="F347" s="3" t="str">
        <f>VLOOKUP(B347,[2]Sheet1!$C:$N,12,0)</f>
        <v>茄果类</v>
      </c>
      <c r="G347" t="s">
        <v>3348</v>
      </c>
      <c r="H347" t="s">
        <v>3323</v>
      </c>
      <c r="I347">
        <v>12.7</v>
      </c>
      <c r="M347">
        <v>4.5</v>
      </c>
    </row>
    <row r="348" spans="1:13">
      <c r="A348" t="s">
        <v>2306</v>
      </c>
      <c r="B348">
        <v>852432</v>
      </c>
      <c r="C348" s="3" t="str">
        <f>VLOOKUP(B348,[3]Sheet2!$A:$B,2,0)</f>
        <v>冷藏</v>
      </c>
      <c r="D348" s="3" t="str">
        <f>VLOOKUP(B348,[2]Sheet1!$C:$N,8,0)</f>
        <v>蔬菜水果</v>
      </c>
      <c r="E348" s="3" t="str">
        <f>VLOOKUP(B348,[2]Sheet1!$C:$N,10,0)</f>
        <v>蔬菜</v>
      </c>
      <c r="F348" s="3" t="str">
        <f>VLOOKUP(B348,[2]Sheet1!$C:$N,12,0)</f>
        <v>调味类</v>
      </c>
      <c r="G348" t="s">
        <v>3603</v>
      </c>
      <c r="H348" t="s">
        <v>3323</v>
      </c>
      <c r="I348">
        <v>9.43</v>
      </c>
      <c r="M348">
        <v>5</v>
      </c>
    </row>
    <row r="349" spans="1:13">
      <c r="A349" t="s">
        <v>2695</v>
      </c>
      <c r="B349">
        <v>1362923</v>
      </c>
      <c r="C349" s="3" t="str">
        <f>VLOOKUP(B349,[3]Sheet2!$A:$B,2,0)</f>
        <v>冷藏</v>
      </c>
      <c r="D349" s="3" t="str">
        <f>VLOOKUP(B349,[2]Sheet1!$C:$N,8,0)</f>
        <v>肉禽水产</v>
      </c>
      <c r="E349" s="3" t="str">
        <f>VLOOKUP(B349,[2]Sheet1!$C:$N,10,0)</f>
        <v>猪肉</v>
      </c>
      <c r="F349" s="3" t="str">
        <f>VLOOKUP(B349,[2]Sheet1!$C:$N,12,0)</f>
        <v>热鲜猪肉类</v>
      </c>
      <c r="G349" t="s">
        <v>3601</v>
      </c>
      <c r="H349" t="s">
        <v>3323</v>
      </c>
      <c r="I349">
        <v>9.46</v>
      </c>
      <c r="M349">
        <v>1.8</v>
      </c>
    </row>
    <row r="350" spans="1:12">
      <c r="A350" t="s">
        <v>3200</v>
      </c>
      <c r="B350">
        <v>1643191</v>
      </c>
      <c r="C350" s="3" t="str">
        <f>VLOOKUP(B350,[3]Sheet2!$A:$B,2,0)</f>
        <v>冷藏</v>
      </c>
      <c r="D350" s="3" t="str">
        <f>VLOOKUP(B350,[2]Sheet1!$C:$N,8,0)</f>
        <v>肉禽水产</v>
      </c>
      <c r="E350" s="3" t="str">
        <f>VLOOKUP(B350,[2]Sheet1!$C:$N,10,0)</f>
        <v>预制菜</v>
      </c>
      <c r="F350" s="3" t="str">
        <f>VLOOKUP(B350,[2]Sheet1!$C:$N,12,0)</f>
        <v>预制菜肴</v>
      </c>
      <c r="G350" t="s">
        <v>3604</v>
      </c>
      <c r="H350" t="s">
        <v>3355</v>
      </c>
      <c r="I350">
        <v>10</v>
      </c>
      <c r="J350">
        <v>15</v>
      </c>
      <c r="K350">
        <v>6</v>
      </c>
      <c r="L350">
        <v>6</v>
      </c>
    </row>
    <row r="351" spans="1:13">
      <c r="A351" t="s">
        <v>3228</v>
      </c>
      <c r="B351">
        <v>2007066</v>
      </c>
      <c r="C351" s="3" t="str">
        <f>VLOOKUP(B351,[3]Sheet2!$A:$B,2,0)</f>
        <v>常温</v>
      </c>
      <c r="D351" s="3" t="str">
        <f>VLOOKUP(B351,[2]Sheet1!$C:$N,8,0)</f>
        <v>蔬菜水果</v>
      </c>
      <c r="E351" s="3" t="str">
        <f>VLOOKUP(B351,[2]Sheet1!$C:$N,10,0)</f>
        <v>蔬菜</v>
      </c>
      <c r="F351" s="3" t="str">
        <f>VLOOKUP(B351,[2]Sheet1!$C:$N,12,0)</f>
        <v>茄果类</v>
      </c>
      <c r="G351" t="s">
        <v>3605</v>
      </c>
      <c r="H351" t="s">
        <v>3323</v>
      </c>
      <c r="I351">
        <v>3</v>
      </c>
      <c r="M351">
        <v>2.5</v>
      </c>
    </row>
    <row r="352" spans="1:13">
      <c r="A352" t="s">
        <v>1864</v>
      </c>
      <c r="B352">
        <v>1349855</v>
      </c>
      <c r="C352" s="3" t="str">
        <f>VLOOKUP(B352,[3]Sheet2!$A:$B,2,0)</f>
        <v>冷藏</v>
      </c>
      <c r="D352" s="3" t="str">
        <f>VLOOKUP(B352,[2]Sheet1!$C:$N,8,0)</f>
        <v>肉禽水产</v>
      </c>
      <c r="E352" s="3" t="str">
        <f>VLOOKUP(B352,[2]Sheet1!$C:$N,10,0)</f>
        <v>猪肉</v>
      </c>
      <c r="F352" s="3" t="str">
        <f>VLOOKUP(B352,[2]Sheet1!$C:$N,12,0)</f>
        <v>热鲜猪肉类</v>
      </c>
      <c r="G352" t="s">
        <v>3606</v>
      </c>
      <c r="H352" t="s">
        <v>3323</v>
      </c>
      <c r="I352">
        <v>0.54</v>
      </c>
      <c r="M352">
        <v>1.8</v>
      </c>
    </row>
    <row r="353" spans="1:13">
      <c r="A353" t="s">
        <v>1886</v>
      </c>
      <c r="B353">
        <v>614</v>
      </c>
      <c r="C353" s="3" t="str">
        <f>VLOOKUP(B353,[3]Sheet2!$A:$B,2,0)</f>
        <v>常温</v>
      </c>
      <c r="D353" s="3" t="str">
        <f>VLOOKUP(B353,[2]Sheet1!$C:$N,8,0)</f>
        <v>蔬菜水果</v>
      </c>
      <c r="E353" s="3" t="str">
        <f>VLOOKUP(B353,[2]Sheet1!$C:$N,10,0)</f>
        <v>蔬菜</v>
      </c>
      <c r="F353" s="3" t="str">
        <f>VLOOKUP(B353,[2]Sheet1!$C:$N,12,0)</f>
        <v>调味类</v>
      </c>
      <c r="G353" t="s">
        <v>3374</v>
      </c>
      <c r="H353" t="s">
        <v>3323</v>
      </c>
      <c r="I353">
        <v>1.1</v>
      </c>
      <c r="M353">
        <v>2.5</v>
      </c>
    </row>
    <row r="354" spans="1:13">
      <c r="A354" t="s">
        <v>1922</v>
      </c>
      <c r="B354">
        <v>2021</v>
      </c>
      <c r="C354" s="3" t="str">
        <f>VLOOKUP(B354,[3]Sheet2!$A:$B,2,0)</f>
        <v>常温</v>
      </c>
      <c r="D354" s="3" t="str">
        <f>VLOOKUP(B354,[2]Sheet1!$C:$N,8,0)</f>
        <v>蔬菜水果</v>
      </c>
      <c r="E354" s="3" t="str">
        <f>VLOOKUP(B354,[2]Sheet1!$C:$N,10,0)</f>
        <v>蔬菜</v>
      </c>
      <c r="F354" s="3" t="str">
        <f>VLOOKUP(B354,[2]Sheet1!$C:$N,12,0)</f>
        <v>根茎类</v>
      </c>
      <c r="G354" t="s">
        <v>3607</v>
      </c>
      <c r="H354" t="s">
        <v>3323</v>
      </c>
      <c r="I354">
        <v>2.5</v>
      </c>
      <c r="M354">
        <v>2</v>
      </c>
    </row>
    <row r="355" spans="1:13">
      <c r="A355" t="s">
        <v>1929</v>
      </c>
      <c r="B355">
        <v>1174731</v>
      </c>
      <c r="C355" s="3" t="str">
        <f>VLOOKUP(B355,[3]Sheet2!$A:$B,2,0)</f>
        <v>冷藏</v>
      </c>
      <c r="D355" s="3" t="str">
        <f>VLOOKUP(B355,[2]Sheet1!$C:$N,8,0)</f>
        <v>肉禽水产</v>
      </c>
      <c r="E355" s="3" t="str">
        <f>VLOOKUP(B355,[2]Sheet1!$C:$N,10,0)</f>
        <v>猪肉</v>
      </c>
      <c r="F355" s="3" t="str">
        <f>VLOOKUP(B355,[2]Sheet1!$C:$N,12,0)</f>
        <v>热鲜猪肉类</v>
      </c>
      <c r="G355" t="s">
        <v>3608</v>
      </c>
      <c r="H355" t="s">
        <v>3323</v>
      </c>
      <c r="I355">
        <v>3</v>
      </c>
      <c r="M355">
        <v>1.8</v>
      </c>
    </row>
    <row r="356" spans="1:13">
      <c r="A356" t="s">
        <v>2067</v>
      </c>
      <c r="B356">
        <v>598149</v>
      </c>
      <c r="C356" s="3" t="str">
        <f>VLOOKUP(B356,[3]Sheet2!$A:$B,2,0)</f>
        <v>常温</v>
      </c>
      <c r="D356" s="3" t="str">
        <f>VLOOKUP(B356,[2]Sheet1!$C:$N,8,0)</f>
        <v>休闲食品</v>
      </c>
      <c r="E356" s="3" t="str">
        <f>VLOOKUP(B356,[2]Sheet1!$C:$N,10,0)</f>
        <v>休闲食品</v>
      </c>
      <c r="F356" s="3" t="str">
        <f>VLOOKUP(B356,[2]Sheet1!$C:$N,12,0)</f>
        <v>散装休闲</v>
      </c>
      <c r="G356" t="s">
        <v>3609</v>
      </c>
      <c r="H356" t="s">
        <v>3323</v>
      </c>
      <c r="I356">
        <v>0.26</v>
      </c>
      <c r="M356">
        <v>6</v>
      </c>
    </row>
    <row r="357" spans="1:13">
      <c r="A357" t="s">
        <v>2022</v>
      </c>
      <c r="B357">
        <v>1133453</v>
      </c>
      <c r="C357" s="3" t="str">
        <f>VLOOKUP(B357,[3]Sheet2!$A:$B,2,0)</f>
        <v>常温</v>
      </c>
      <c r="D357" s="3" t="str">
        <f>VLOOKUP(B357,[2]Sheet1!$C:$N,8,0)</f>
        <v>蔬菜水果</v>
      </c>
      <c r="E357" s="3" t="str">
        <f>VLOOKUP(B357,[2]Sheet1!$C:$N,10,0)</f>
        <v>蔬菜</v>
      </c>
      <c r="F357" s="3" t="str">
        <f>VLOOKUP(B357,[2]Sheet1!$C:$N,12,0)</f>
        <v>调味类</v>
      </c>
      <c r="G357" t="s">
        <v>3435</v>
      </c>
      <c r="H357" t="s">
        <v>3323</v>
      </c>
      <c r="I357">
        <v>1.5</v>
      </c>
      <c r="M357">
        <v>6</v>
      </c>
    </row>
    <row r="358" spans="1:13">
      <c r="A358" t="s">
        <v>2123</v>
      </c>
      <c r="B358">
        <v>651529</v>
      </c>
      <c r="C358" s="3" t="str">
        <f>VLOOKUP(B358,[3]Sheet2!$A:$B,2,0)</f>
        <v>常温</v>
      </c>
      <c r="D358" s="3" t="str">
        <f>VLOOKUP(B358,[2]Sheet1!$C:$N,8,0)</f>
        <v>干货加工</v>
      </c>
      <c r="E358" s="3" t="str">
        <f>VLOOKUP(B358,[2]Sheet1!$C:$N,10,0)</f>
        <v>熟食烘焙</v>
      </c>
      <c r="F358" s="3" t="str">
        <f>VLOOKUP(B358,[2]Sheet1!$C:$N,12,0)</f>
        <v>熟食丸子</v>
      </c>
      <c r="G358" t="s">
        <v>3610</v>
      </c>
      <c r="H358" t="s">
        <v>3323</v>
      </c>
      <c r="I358">
        <v>1.5</v>
      </c>
      <c r="M358">
        <v>2.5</v>
      </c>
    </row>
    <row r="359" spans="1:13">
      <c r="A359" t="s">
        <v>1919</v>
      </c>
      <c r="B359">
        <v>1349737</v>
      </c>
      <c r="C359" s="3" t="str">
        <f>VLOOKUP(B359,[3]Sheet2!$A:$B,2,0)</f>
        <v>冷鲜</v>
      </c>
      <c r="D359" s="3" t="str">
        <f>VLOOKUP(B359,[2]Sheet1!$C:$N,8,0)</f>
        <v>肉禽水产</v>
      </c>
      <c r="E359" s="3" t="str">
        <f>VLOOKUP(B359,[2]Sheet1!$C:$N,10,0)</f>
        <v>猪肉</v>
      </c>
      <c r="F359" s="3" t="str">
        <f>VLOOKUP(B359,[2]Sheet1!$C:$N,12,0)</f>
        <v>冷鲜猪副类</v>
      </c>
      <c r="G359" t="s">
        <v>3611</v>
      </c>
      <c r="H359" t="s">
        <v>3323</v>
      </c>
      <c r="I359">
        <v>3.52</v>
      </c>
      <c r="M359">
        <v>2.5</v>
      </c>
    </row>
    <row r="360" spans="1:13">
      <c r="A360" t="s">
        <v>2043</v>
      </c>
      <c r="B360">
        <v>1084554</v>
      </c>
      <c r="C360" s="3" t="str">
        <f>VLOOKUP(B360,[3]Sheet2!$A:$B,2,0)</f>
        <v>常温</v>
      </c>
      <c r="D360" s="3" t="str">
        <f>VLOOKUP(B360,[2]Sheet1!$C:$N,8,0)</f>
        <v>蔬菜水果</v>
      </c>
      <c r="E360" s="3" t="str">
        <f>VLOOKUP(B360,[2]Sheet1!$C:$N,10,0)</f>
        <v>蔬菜</v>
      </c>
      <c r="F360" s="3" t="str">
        <f>VLOOKUP(B360,[2]Sheet1!$C:$N,12,0)</f>
        <v>根茎类</v>
      </c>
      <c r="G360" t="s">
        <v>3612</v>
      </c>
      <c r="H360" t="s">
        <v>3323</v>
      </c>
      <c r="I360">
        <v>15</v>
      </c>
      <c r="M360">
        <v>2.5</v>
      </c>
    </row>
    <row r="361" spans="1:13">
      <c r="A361" t="s">
        <v>2166</v>
      </c>
      <c r="B361">
        <v>1271528</v>
      </c>
      <c r="C361" s="3" t="str">
        <f>VLOOKUP(B361,[3]Sheet2!$A:$B,2,0)</f>
        <v>冷藏</v>
      </c>
      <c r="D361" s="3" t="str">
        <f>VLOOKUP(B361,[2]Sheet1!$C:$N,8,0)</f>
        <v>蔬菜水果</v>
      </c>
      <c r="E361" s="3" t="str">
        <f>VLOOKUP(B361,[2]Sheet1!$C:$N,10,0)</f>
        <v>蔬菜</v>
      </c>
      <c r="F361" s="3" t="str">
        <f>VLOOKUP(B361,[2]Sheet1!$C:$N,12,0)</f>
        <v>调味类</v>
      </c>
      <c r="G361" t="s">
        <v>3613</v>
      </c>
      <c r="H361" t="s">
        <v>3323</v>
      </c>
      <c r="I361">
        <v>1</v>
      </c>
      <c r="M361">
        <v>4.5</v>
      </c>
    </row>
    <row r="362" spans="1:13">
      <c r="A362" t="s">
        <v>2262</v>
      </c>
      <c r="B362">
        <v>1276876</v>
      </c>
      <c r="C362" s="3" t="str">
        <f>VLOOKUP(B362,[3]Sheet2!$A:$B,2,0)</f>
        <v>冷藏</v>
      </c>
      <c r="D362" s="3" t="str">
        <f>VLOOKUP(B362,[2]Sheet1!$C:$N,8,0)</f>
        <v>蔬菜水果</v>
      </c>
      <c r="E362" s="3" t="str">
        <f>VLOOKUP(B362,[2]Sheet1!$C:$N,10,0)</f>
        <v>蔬菜</v>
      </c>
      <c r="F362" s="3" t="str">
        <f>VLOOKUP(B362,[2]Sheet1!$C:$N,12,0)</f>
        <v>净菜</v>
      </c>
      <c r="G362" t="s">
        <v>3481</v>
      </c>
      <c r="H362" t="s">
        <v>3323</v>
      </c>
      <c r="I362">
        <v>11.1</v>
      </c>
      <c r="M362">
        <v>3.5</v>
      </c>
    </row>
    <row r="363" spans="1:13">
      <c r="A363" t="s">
        <v>3240</v>
      </c>
      <c r="B363">
        <v>2031952</v>
      </c>
      <c r="C363" s="3" t="str">
        <f>VLOOKUP(B363,[3]Sheet2!$A:$B,2,0)</f>
        <v>常温</v>
      </c>
      <c r="D363" s="3" t="str">
        <f>VLOOKUP(B363,[2]Sheet1!$C:$N,8,0)</f>
        <v>蔬菜水果</v>
      </c>
      <c r="E363" s="3" t="str">
        <f>VLOOKUP(B363,[2]Sheet1!$C:$N,10,0)</f>
        <v>水果</v>
      </c>
      <c r="F363" s="3" t="str">
        <f>VLOOKUP(B363,[2]Sheet1!$C:$N,12,0)</f>
        <v>核果</v>
      </c>
      <c r="G363" t="s">
        <v>3334</v>
      </c>
      <c r="H363" t="s">
        <v>3323</v>
      </c>
      <c r="I363">
        <v>4.47</v>
      </c>
      <c r="M363">
        <v>2.5</v>
      </c>
    </row>
    <row r="364" spans="1:13">
      <c r="A364" t="s">
        <v>2248</v>
      </c>
      <c r="B364">
        <v>1491510</v>
      </c>
      <c r="C364" s="3" t="str">
        <f>VLOOKUP(B364,[3]Sheet2!$A:$B,2,0)</f>
        <v>常温</v>
      </c>
      <c r="D364" s="3" t="str">
        <f>VLOOKUP(B364,[2]Sheet1!$C:$N,8,0)</f>
        <v>肉禽水产</v>
      </c>
      <c r="E364" s="3" t="str">
        <f>VLOOKUP(B364,[2]Sheet1!$C:$N,10,0)</f>
        <v>水产</v>
      </c>
      <c r="F364" s="3" t="str">
        <f>VLOOKUP(B364,[2]Sheet1!$C:$N,12,0)</f>
        <v>活鲜</v>
      </c>
      <c r="G364" t="s">
        <v>3614</v>
      </c>
      <c r="H364" t="s">
        <v>3323</v>
      </c>
      <c r="I364">
        <v>15</v>
      </c>
      <c r="M364">
        <v>1.8</v>
      </c>
    </row>
    <row r="365" spans="1:13">
      <c r="A365" t="s">
        <v>2207</v>
      </c>
      <c r="B365">
        <v>1141025</v>
      </c>
      <c r="C365" s="3" t="str">
        <f>VLOOKUP(B365,[3]Sheet2!$A:$B,2,0)</f>
        <v>常温</v>
      </c>
      <c r="D365" s="3" t="str">
        <f>VLOOKUP(B365,[2]Sheet1!$C:$N,8,0)</f>
        <v>干货加工</v>
      </c>
      <c r="E365" s="3" t="str">
        <f>VLOOKUP(B365,[2]Sheet1!$C:$N,10,0)</f>
        <v>干货</v>
      </c>
      <c r="F365" s="3" t="str">
        <f>VLOOKUP(B365,[2]Sheet1!$C:$N,12,0)</f>
        <v>调味类（干货）</v>
      </c>
      <c r="G365" t="s">
        <v>3615</v>
      </c>
      <c r="H365" t="s">
        <v>3323</v>
      </c>
      <c r="I365">
        <v>0.15</v>
      </c>
      <c r="M365">
        <v>3</v>
      </c>
    </row>
    <row r="366" spans="1:13">
      <c r="A366" t="s">
        <v>2127</v>
      </c>
      <c r="B366">
        <v>1145009</v>
      </c>
      <c r="C366" s="3" t="str">
        <f>VLOOKUP(B366,[3]Sheet2!$A:$B,2,0)</f>
        <v>常温</v>
      </c>
      <c r="D366" s="3" t="str">
        <f>VLOOKUP(B366,[2]Sheet1!$C:$N,8,0)</f>
        <v>蔬菜水果</v>
      </c>
      <c r="E366" s="3" t="str">
        <f>VLOOKUP(B366,[2]Sheet1!$C:$N,10,0)</f>
        <v>水果</v>
      </c>
      <c r="F366" s="3" t="str">
        <f>VLOOKUP(B366,[2]Sheet1!$C:$N,12,0)</f>
        <v>瓜果</v>
      </c>
      <c r="G366" t="s">
        <v>3616</v>
      </c>
      <c r="H366" t="s">
        <v>3323</v>
      </c>
      <c r="I366">
        <v>10.21</v>
      </c>
      <c r="M366">
        <v>2.5</v>
      </c>
    </row>
    <row r="367" spans="1:13">
      <c r="A367" t="s">
        <v>2173</v>
      </c>
      <c r="B367">
        <v>1643147</v>
      </c>
      <c r="C367" s="3" t="str">
        <f>VLOOKUP(B367,[3]Sheet2!$A:$B,2,0)</f>
        <v>常温</v>
      </c>
      <c r="D367" s="3" t="str">
        <f>VLOOKUP(B367,[2]Sheet1!$C:$N,8,0)</f>
        <v>干货加工</v>
      </c>
      <c r="E367" s="3" t="str">
        <f>VLOOKUP(B367,[2]Sheet1!$C:$N,10,0)</f>
        <v>熟食烘焙</v>
      </c>
      <c r="F367" s="3" t="str">
        <f>VLOOKUP(B367,[2]Sheet1!$C:$N,12,0)</f>
        <v>烘焙包点</v>
      </c>
      <c r="G367" t="s">
        <v>3617</v>
      </c>
      <c r="H367" t="s">
        <v>3323</v>
      </c>
      <c r="I367">
        <v>5.02</v>
      </c>
      <c r="M367">
        <v>2.5</v>
      </c>
    </row>
    <row r="368" spans="1:13">
      <c r="A368" t="s">
        <v>2005</v>
      </c>
      <c r="B368">
        <v>1521662</v>
      </c>
      <c r="C368" s="3" t="str">
        <f>VLOOKUP(B368,[3]Sheet2!$A:$B,2,0)</f>
        <v>热鲜</v>
      </c>
      <c r="D368" s="3" t="str">
        <f>VLOOKUP(B368,[2]Sheet1!$C:$N,8,0)</f>
        <v>肉禽水产</v>
      </c>
      <c r="E368" s="3" t="str">
        <f>VLOOKUP(B368,[2]Sheet1!$C:$N,10,0)</f>
        <v>猪肉</v>
      </c>
      <c r="F368" s="3" t="str">
        <f>VLOOKUP(B368,[2]Sheet1!$C:$N,12,0)</f>
        <v>热鲜猪副类</v>
      </c>
      <c r="G368" t="s">
        <v>3618</v>
      </c>
      <c r="H368" t="s">
        <v>3323</v>
      </c>
      <c r="I368">
        <v>0.26</v>
      </c>
      <c r="M368">
        <v>2.8</v>
      </c>
    </row>
    <row r="369" spans="1:13">
      <c r="A369" t="s">
        <v>2108</v>
      </c>
      <c r="B369">
        <v>1349855</v>
      </c>
      <c r="C369" s="3" t="str">
        <f>VLOOKUP(B369,[3]Sheet2!$A:$B,2,0)</f>
        <v>冷藏</v>
      </c>
      <c r="D369" s="3" t="str">
        <f>VLOOKUP(B369,[2]Sheet1!$C:$N,8,0)</f>
        <v>肉禽水产</v>
      </c>
      <c r="E369" s="3" t="str">
        <f>VLOOKUP(B369,[2]Sheet1!$C:$N,10,0)</f>
        <v>猪肉</v>
      </c>
      <c r="F369" s="3" t="str">
        <f>VLOOKUP(B369,[2]Sheet1!$C:$N,12,0)</f>
        <v>热鲜猪肉类</v>
      </c>
      <c r="G369" t="s">
        <v>3606</v>
      </c>
      <c r="H369" t="s">
        <v>3323</v>
      </c>
      <c r="I369">
        <v>0.5</v>
      </c>
      <c r="M369">
        <v>1.8</v>
      </c>
    </row>
    <row r="370" spans="1:13">
      <c r="A370" t="s">
        <v>3209</v>
      </c>
      <c r="B370">
        <v>1215421</v>
      </c>
      <c r="C370" s="3" t="str">
        <f>VLOOKUP(B370,[3]Sheet2!$A:$B,2,0)</f>
        <v>常温</v>
      </c>
      <c r="D370" s="3" t="str">
        <f>VLOOKUP(B370,[2]Sheet1!$C:$N,8,0)</f>
        <v>干货加工</v>
      </c>
      <c r="E370" s="3" t="str">
        <f>VLOOKUP(B370,[2]Sheet1!$C:$N,10,0)</f>
        <v>干货</v>
      </c>
      <c r="F370" s="3" t="str">
        <f>VLOOKUP(B370,[2]Sheet1!$C:$N,12,0)</f>
        <v>其他干货类</v>
      </c>
      <c r="G370" t="s">
        <v>3619</v>
      </c>
      <c r="H370" t="s">
        <v>3323</v>
      </c>
      <c r="I370">
        <v>3</v>
      </c>
      <c r="M370">
        <v>3</v>
      </c>
    </row>
    <row r="371" spans="1:13">
      <c r="A371" t="s">
        <v>3216</v>
      </c>
      <c r="B371">
        <v>899687</v>
      </c>
      <c r="C371" s="3" t="str">
        <f>VLOOKUP(B371,[3]Sheet2!$A:$B,2,0)</f>
        <v>常温</v>
      </c>
      <c r="D371" s="3" t="str">
        <f>VLOOKUP(B371,[2]Sheet1!$C:$N,8,0)</f>
        <v>蔬菜水果</v>
      </c>
      <c r="E371" s="3" t="str">
        <f>VLOOKUP(B371,[2]Sheet1!$C:$N,10,0)</f>
        <v>蔬菜</v>
      </c>
      <c r="F371" s="3" t="str">
        <f>VLOOKUP(B371,[2]Sheet1!$C:$N,12,0)</f>
        <v>瓜果类</v>
      </c>
      <c r="G371" t="s">
        <v>3620</v>
      </c>
      <c r="H371" t="s">
        <v>3323</v>
      </c>
      <c r="I371">
        <v>2.2</v>
      </c>
      <c r="M371">
        <v>2.9</v>
      </c>
    </row>
    <row r="372" spans="1:13">
      <c r="A372" t="s">
        <v>1766</v>
      </c>
      <c r="B372">
        <v>1271536</v>
      </c>
      <c r="C372" s="3" t="str">
        <f>VLOOKUP(B372,[3]Sheet2!$A:$B,2,0)</f>
        <v>冷藏</v>
      </c>
      <c r="D372" s="3" t="str">
        <f>VLOOKUP(B372,[2]Sheet1!$C:$N,8,0)</f>
        <v>蔬菜水果</v>
      </c>
      <c r="E372" s="3" t="str">
        <f>VLOOKUP(B372,[2]Sheet1!$C:$N,10,0)</f>
        <v>蔬菜</v>
      </c>
      <c r="F372" s="3" t="str">
        <f>VLOOKUP(B372,[2]Sheet1!$C:$N,12,0)</f>
        <v>叶菜类</v>
      </c>
      <c r="G372" t="s">
        <v>3470</v>
      </c>
      <c r="H372" t="s">
        <v>3323</v>
      </c>
      <c r="I372">
        <v>2</v>
      </c>
      <c r="M372">
        <v>7</v>
      </c>
    </row>
    <row r="373" spans="1:13">
      <c r="A373" t="s">
        <v>1794</v>
      </c>
      <c r="B373">
        <v>1255719</v>
      </c>
      <c r="C373" s="3" t="str">
        <f>VLOOKUP(B373,[3]Sheet2!$A:$B,2,0)</f>
        <v>常温</v>
      </c>
      <c r="D373" s="3" t="str">
        <f>VLOOKUP(B373,[2]Sheet1!$C:$N,8,0)</f>
        <v>蔬菜水果</v>
      </c>
      <c r="E373" s="3" t="str">
        <f>VLOOKUP(B373,[2]Sheet1!$C:$N,10,0)</f>
        <v>蔬菜</v>
      </c>
      <c r="F373" s="3" t="str">
        <f>VLOOKUP(B373,[2]Sheet1!$C:$N,12,0)</f>
        <v>根茎类</v>
      </c>
      <c r="G373" t="s">
        <v>3385</v>
      </c>
      <c r="H373" t="s">
        <v>3323</v>
      </c>
      <c r="I373">
        <v>0.74</v>
      </c>
      <c r="M373">
        <v>2.5</v>
      </c>
    </row>
    <row r="374" spans="1:13">
      <c r="A374" t="s">
        <v>1788</v>
      </c>
      <c r="B374">
        <v>1288652</v>
      </c>
      <c r="C374" s="3" t="str">
        <f>VLOOKUP(B374,[3]Sheet2!$A:$B,2,0)</f>
        <v>常温</v>
      </c>
      <c r="D374" s="3" t="str">
        <f>VLOOKUP(B374,[2]Sheet1!$C:$N,8,0)</f>
        <v>蔬菜水果</v>
      </c>
      <c r="E374" s="3" t="str">
        <f>VLOOKUP(B374,[2]Sheet1!$C:$N,10,0)</f>
        <v>蔬菜</v>
      </c>
      <c r="F374" s="3" t="str">
        <f>VLOOKUP(B374,[2]Sheet1!$C:$N,12,0)</f>
        <v>净菜</v>
      </c>
      <c r="G374" t="s">
        <v>3621</v>
      </c>
      <c r="H374" t="s">
        <v>3323</v>
      </c>
      <c r="I374">
        <v>2.52</v>
      </c>
      <c r="M374">
        <v>3.5</v>
      </c>
    </row>
    <row r="375" spans="1:12">
      <c r="A375" t="s">
        <v>1797</v>
      </c>
      <c r="B375">
        <v>1922734</v>
      </c>
      <c r="C375" s="3" t="str">
        <f>VLOOKUP(B375,[3]Sheet2!$A:$B,2,0)</f>
        <v>冷藏</v>
      </c>
      <c r="D375" s="3" t="str">
        <f>VLOOKUP(B375,[2]Sheet1!$C:$N,8,0)</f>
        <v>干货加工</v>
      </c>
      <c r="E375" s="3" t="str">
        <f>VLOOKUP(B375,[2]Sheet1!$C:$N,10,0)</f>
        <v>熟食烘焙</v>
      </c>
      <c r="F375" s="3" t="str">
        <f>VLOOKUP(B375,[2]Sheet1!$C:$N,12,0)</f>
        <v>烘焙包点</v>
      </c>
      <c r="G375" t="s">
        <v>3553</v>
      </c>
      <c r="H375" t="s">
        <v>3397</v>
      </c>
      <c r="I375">
        <v>5</v>
      </c>
      <c r="J375">
        <v>15</v>
      </c>
      <c r="K375">
        <v>8</v>
      </c>
      <c r="L375">
        <v>10</v>
      </c>
    </row>
    <row r="376" spans="1:13">
      <c r="A376" t="s">
        <v>1878</v>
      </c>
      <c r="B376">
        <v>1182504</v>
      </c>
      <c r="C376" s="3" t="str">
        <f>VLOOKUP(B376,[3]Sheet2!$A:$B,2,0)</f>
        <v>冷冻</v>
      </c>
      <c r="D376" s="3" t="str">
        <f>VLOOKUP(B376,[2]Sheet1!$C:$N,8,0)</f>
        <v>肉禽水产</v>
      </c>
      <c r="E376" s="3" t="str">
        <f>VLOOKUP(B376,[2]Sheet1!$C:$N,10,0)</f>
        <v>猪肉</v>
      </c>
      <c r="F376" s="3" t="str">
        <f>VLOOKUP(B376,[2]Sheet1!$C:$N,12,0)</f>
        <v>热鲜猪骨类</v>
      </c>
      <c r="G376" t="s">
        <v>3468</v>
      </c>
      <c r="H376" t="s">
        <v>3323</v>
      </c>
      <c r="I376">
        <v>7.46</v>
      </c>
      <c r="M376">
        <v>2.8</v>
      </c>
    </row>
    <row r="377" spans="1:13">
      <c r="A377" t="s">
        <v>1929</v>
      </c>
      <c r="B377">
        <v>1051645</v>
      </c>
      <c r="C377" s="3" t="str">
        <f>VLOOKUP(B377,[3]Sheet2!$A:$B,2,0)</f>
        <v>常温</v>
      </c>
      <c r="D377" s="3" t="str">
        <f>VLOOKUP(B377,[2]Sheet1!$C:$N,8,0)</f>
        <v>蔬菜水果</v>
      </c>
      <c r="E377" s="3" t="str">
        <f>VLOOKUP(B377,[2]Sheet1!$C:$N,10,0)</f>
        <v>蔬菜</v>
      </c>
      <c r="F377" s="3" t="str">
        <f>VLOOKUP(B377,[2]Sheet1!$C:$N,12,0)</f>
        <v>叶菜类</v>
      </c>
      <c r="G377" t="s">
        <v>3622</v>
      </c>
      <c r="H377" t="s">
        <v>3323</v>
      </c>
      <c r="I377">
        <v>6.28</v>
      </c>
      <c r="M377">
        <v>7</v>
      </c>
    </row>
    <row r="378" spans="1:13">
      <c r="A378" t="s">
        <v>1929</v>
      </c>
      <c r="B378">
        <v>1191435</v>
      </c>
      <c r="C378" s="3" t="str">
        <f>VLOOKUP(B378,[3]Sheet2!$A:$B,2,0)</f>
        <v>常温</v>
      </c>
      <c r="D378" s="3" t="str">
        <f>VLOOKUP(B378,[2]Sheet1!$C:$N,8,0)</f>
        <v>蔬菜水果</v>
      </c>
      <c r="E378" s="3" t="str">
        <f>VLOOKUP(B378,[2]Sheet1!$C:$N,10,0)</f>
        <v>蔬菜</v>
      </c>
      <c r="F378" s="3" t="str">
        <f>VLOOKUP(B378,[2]Sheet1!$C:$N,12,0)</f>
        <v>调味类</v>
      </c>
      <c r="G378" t="s">
        <v>3322</v>
      </c>
      <c r="H378" t="s">
        <v>3323</v>
      </c>
      <c r="I378">
        <v>5</v>
      </c>
      <c r="M378">
        <v>2.5</v>
      </c>
    </row>
    <row r="379" spans="1:13">
      <c r="A379" t="s">
        <v>1948</v>
      </c>
      <c r="B379">
        <v>614</v>
      </c>
      <c r="C379" s="3" t="str">
        <f>VLOOKUP(B379,[3]Sheet2!$A:$B,2,0)</f>
        <v>常温</v>
      </c>
      <c r="D379" s="3" t="str">
        <f>VLOOKUP(B379,[2]Sheet1!$C:$N,8,0)</f>
        <v>蔬菜水果</v>
      </c>
      <c r="E379" s="3" t="str">
        <f>VLOOKUP(B379,[2]Sheet1!$C:$N,10,0)</f>
        <v>蔬菜</v>
      </c>
      <c r="F379" s="3" t="str">
        <f>VLOOKUP(B379,[2]Sheet1!$C:$N,12,0)</f>
        <v>调味类</v>
      </c>
      <c r="G379" t="s">
        <v>3374</v>
      </c>
      <c r="H379" t="s">
        <v>3323</v>
      </c>
      <c r="I379">
        <v>1.19</v>
      </c>
      <c r="M379">
        <v>2.5</v>
      </c>
    </row>
    <row r="380" spans="1:13">
      <c r="A380" t="s">
        <v>2088</v>
      </c>
      <c r="B380">
        <v>563</v>
      </c>
      <c r="C380" s="3" t="str">
        <f>VLOOKUP(B380,[3]Sheet2!$A:$B,2,0)</f>
        <v>常温</v>
      </c>
      <c r="D380" s="3" t="str">
        <f>VLOOKUP(B380,[2]Sheet1!$C:$N,8,0)</f>
        <v>蔬菜水果</v>
      </c>
      <c r="E380" s="3" t="str">
        <f>VLOOKUP(B380,[2]Sheet1!$C:$N,10,0)</f>
        <v>蔬菜</v>
      </c>
      <c r="F380" s="3" t="str">
        <f>VLOOKUP(B380,[2]Sheet1!$C:$N,12,0)</f>
        <v>瓜果类</v>
      </c>
      <c r="G380" t="s">
        <v>3332</v>
      </c>
      <c r="H380" t="s">
        <v>3323</v>
      </c>
      <c r="I380">
        <v>10.16</v>
      </c>
      <c r="M380">
        <v>2</v>
      </c>
    </row>
    <row r="381" spans="1:13">
      <c r="A381" t="s">
        <v>2067</v>
      </c>
      <c r="B381">
        <v>949923</v>
      </c>
      <c r="C381" s="3" t="str">
        <f>VLOOKUP(B381,[3]Sheet2!$A:$B,2,0)</f>
        <v>常温</v>
      </c>
      <c r="D381" s="3" t="str">
        <f>VLOOKUP(B381,[2]Sheet1!$C:$N,8,0)</f>
        <v>蔬菜水果</v>
      </c>
      <c r="E381" s="3" t="str">
        <f>VLOOKUP(B381,[2]Sheet1!$C:$N,10,0)</f>
        <v>蔬菜</v>
      </c>
      <c r="F381" s="3" t="str">
        <f>VLOOKUP(B381,[2]Sheet1!$C:$N,12,0)</f>
        <v>调味类</v>
      </c>
      <c r="G381" t="s">
        <v>3387</v>
      </c>
      <c r="H381" t="s">
        <v>3323</v>
      </c>
      <c r="I381">
        <v>5.08</v>
      </c>
      <c r="M381">
        <v>2.5</v>
      </c>
    </row>
    <row r="382" spans="1:13">
      <c r="A382" t="s">
        <v>1954</v>
      </c>
      <c r="B382">
        <v>1070686</v>
      </c>
      <c r="C382" s="3" t="str">
        <f>VLOOKUP(B382,[3]Sheet2!$A:$B,2,0)</f>
        <v>常温</v>
      </c>
      <c r="D382" s="3" t="str">
        <f>VLOOKUP(B382,[2]Sheet1!$C:$N,8,0)</f>
        <v>干货加工</v>
      </c>
      <c r="E382" s="3" t="str">
        <f>VLOOKUP(B382,[2]Sheet1!$C:$N,10,0)</f>
        <v>米</v>
      </c>
      <c r="F382" s="3" t="str">
        <f>VLOOKUP(B382,[2]Sheet1!$C:$N,12,0)</f>
        <v>杂粮</v>
      </c>
      <c r="G382" t="s">
        <v>3623</v>
      </c>
      <c r="H382" t="s">
        <v>3323</v>
      </c>
      <c r="I382">
        <v>2.5</v>
      </c>
      <c r="M382">
        <v>1.8</v>
      </c>
    </row>
    <row r="383" spans="1:13">
      <c r="A383" t="s">
        <v>2123</v>
      </c>
      <c r="B383">
        <v>266092</v>
      </c>
      <c r="C383" s="3" t="str">
        <f>VLOOKUP(B383,[3]Sheet2!$A:$B,2,0)</f>
        <v>常温</v>
      </c>
      <c r="D383" s="3" t="str">
        <f>VLOOKUP(B383,[2]Sheet1!$C:$N,8,0)</f>
        <v>干货加工</v>
      </c>
      <c r="E383" s="3" t="str">
        <f>VLOOKUP(B383,[2]Sheet1!$C:$N,10,0)</f>
        <v>熟食烘焙</v>
      </c>
      <c r="F383" s="3" t="str">
        <f>VLOOKUP(B383,[2]Sheet1!$C:$N,12,0)</f>
        <v>熟食丸子</v>
      </c>
      <c r="G383" t="s">
        <v>3624</v>
      </c>
      <c r="H383" t="s">
        <v>3323</v>
      </c>
      <c r="I383">
        <v>2</v>
      </c>
      <c r="M383">
        <v>2.5</v>
      </c>
    </row>
    <row r="384" spans="1:13">
      <c r="A384" t="s">
        <v>1818</v>
      </c>
      <c r="B384">
        <v>1290408</v>
      </c>
      <c r="C384" s="3" t="str">
        <f>VLOOKUP(B384,[3]Sheet2!$A:$B,2,0)</f>
        <v>冷藏</v>
      </c>
      <c r="D384" s="3" t="str">
        <f>VLOOKUP(B384,[2]Sheet1!$C:$N,8,0)</f>
        <v>蔬菜水果</v>
      </c>
      <c r="E384" s="3" t="str">
        <f>VLOOKUP(B384,[2]Sheet1!$C:$N,10,0)</f>
        <v>蔬菜</v>
      </c>
      <c r="F384" s="3" t="str">
        <f>VLOOKUP(B384,[2]Sheet1!$C:$N,12,0)</f>
        <v>结球类</v>
      </c>
      <c r="G384" t="s">
        <v>3625</v>
      </c>
      <c r="H384" t="s">
        <v>3323</v>
      </c>
      <c r="I384">
        <v>0.77</v>
      </c>
      <c r="M384">
        <v>4</v>
      </c>
    </row>
    <row r="385" spans="1:13">
      <c r="A385" t="s">
        <v>3240</v>
      </c>
      <c r="B385">
        <v>1444743</v>
      </c>
      <c r="C385" s="3" t="str">
        <f>VLOOKUP(B385,[3]Sheet2!$A:$B,2,0)</f>
        <v>常温</v>
      </c>
      <c r="D385" s="3" t="str">
        <f>VLOOKUP(B385,[2]Sheet1!$C:$N,8,0)</f>
        <v>干货加工</v>
      </c>
      <c r="E385" s="3" t="str">
        <f>VLOOKUP(B385,[2]Sheet1!$C:$N,10,0)</f>
        <v>蛋</v>
      </c>
      <c r="F385" s="3" t="str">
        <f>VLOOKUP(B385,[2]Sheet1!$C:$N,12,0)</f>
        <v>鲜蛋</v>
      </c>
      <c r="G385" t="s">
        <v>3626</v>
      </c>
      <c r="H385" t="s">
        <v>3323</v>
      </c>
      <c r="I385">
        <v>3.7</v>
      </c>
      <c r="M385">
        <v>2</v>
      </c>
    </row>
    <row r="386" spans="1:16">
      <c r="A386" t="s">
        <v>2181</v>
      </c>
      <c r="B386">
        <v>1659976</v>
      </c>
      <c r="C386" s="3" t="str">
        <f>VLOOKUP(B386,[3]Sheet2!$A:$B,2,0)</f>
        <v>常温</v>
      </c>
      <c r="D386" s="3" t="str">
        <f>VLOOKUP(B386,[2]Sheet1!$C:$N,8,0)</f>
        <v>干货加工</v>
      </c>
      <c r="E386" s="3" t="str">
        <f>VLOOKUP(B386,[2]Sheet1!$C:$N,10,0)</f>
        <v>熟食烘焙</v>
      </c>
      <c r="F386" s="3" t="str">
        <f>VLOOKUP(B386,[2]Sheet1!$C:$N,12,0)</f>
        <v>烘焙包点</v>
      </c>
      <c r="G386" t="s">
        <v>3627</v>
      </c>
      <c r="H386" t="s">
        <v>3342</v>
      </c>
      <c r="I386">
        <v>60</v>
      </c>
      <c r="O386">
        <v>0.8</v>
      </c>
      <c r="P386">
        <v>0</v>
      </c>
    </row>
    <row r="387" spans="1:13">
      <c r="A387" t="s">
        <v>2207</v>
      </c>
      <c r="B387">
        <v>852410</v>
      </c>
      <c r="C387" s="3" t="str">
        <f>VLOOKUP(B387,[3]Sheet2!$A:$B,2,0)</f>
        <v>常温</v>
      </c>
      <c r="D387" s="3" t="str">
        <f>VLOOKUP(B387,[2]Sheet1!$C:$N,8,0)</f>
        <v>蔬菜水果</v>
      </c>
      <c r="E387" s="3" t="str">
        <f>VLOOKUP(B387,[2]Sheet1!$C:$N,10,0)</f>
        <v>蔬菜</v>
      </c>
      <c r="F387" s="3" t="str">
        <f>VLOOKUP(B387,[2]Sheet1!$C:$N,12,0)</f>
        <v>茄果类</v>
      </c>
      <c r="G387" t="s">
        <v>3330</v>
      </c>
      <c r="H387" t="s">
        <v>3323</v>
      </c>
      <c r="I387">
        <v>19.84</v>
      </c>
      <c r="M387">
        <v>2.5</v>
      </c>
    </row>
    <row r="388" spans="1:13">
      <c r="A388" t="s">
        <v>2058</v>
      </c>
      <c r="B388">
        <v>1182504</v>
      </c>
      <c r="C388" s="3" t="str">
        <f>VLOOKUP(B388,[3]Sheet2!$A:$B,2,0)</f>
        <v>冷冻</v>
      </c>
      <c r="D388" s="3" t="str">
        <f>VLOOKUP(B388,[2]Sheet1!$C:$N,8,0)</f>
        <v>肉禽水产</v>
      </c>
      <c r="E388" s="3" t="str">
        <f>VLOOKUP(B388,[2]Sheet1!$C:$N,10,0)</f>
        <v>猪肉</v>
      </c>
      <c r="F388" s="3" t="str">
        <f>VLOOKUP(B388,[2]Sheet1!$C:$N,12,0)</f>
        <v>热鲜猪骨类</v>
      </c>
      <c r="G388" t="s">
        <v>3468</v>
      </c>
      <c r="H388" t="s">
        <v>3323</v>
      </c>
      <c r="I388">
        <v>5.06</v>
      </c>
      <c r="M388">
        <v>2.8</v>
      </c>
    </row>
    <row r="389" spans="1:13">
      <c r="A389" t="s">
        <v>2299</v>
      </c>
      <c r="B389">
        <v>953467</v>
      </c>
      <c r="C389" s="3" t="str">
        <f>VLOOKUP(B389,[3]Sheet2!$A:$B,2,0)</f>
        <v>常温</v>
      </c>
      <c r="D389" s="3" t="str">
        <f>VLOOKUP(B389,[2]Sheet1!$C:$N,8,0)</f>
        <v>蔬菜水果</v>
      </c>
      <c r="E389" s="3" t="str">
        <f>VLOOKUP(B389,[2]Sheet1!$C:$N,10,0)</f>
        <v>蔬菜</v>
      </c>
      <c r="F389" s="3" t="str">
        <f>VLOOKUP(B389,[2]Sheet1!$C:$N,12,0)</f>
        <v>根茎类</v>
      </c>
      <c r="G389" t="s">
        <v>3445</v>
      </c>
      <c r="H389" t="s">
        <v>3323</v>
      </c>
      <c r="I389">
        <v>1.14</v>
      </c>
      <c r="M389">
        <v>2</v>
      </c>
    </row>
    <row r="390" spans="1:12">
      <c r="A390" t="s">
        <v>2100</v>
      </c>
      <c r="B390">
        <v>2014890</v>
      </c>
      <c r="C390" s="3" t="str">
        <f>VLOOKUP(B390,[3]Sheet2!$A:$B,2,0)</f>
        <v>常温</v>
      </c>
      <c r="D390" s="3" t="str">
        <f>VLOOKUP(B390,[2]Sheet1!$C:$N,8,0)</f>
        <v>干货加工</v>
      </c>
      <c r="E390" s="3" t="str">
        <f>VLOOKUP(B390,[2]Sheet1!$C:$N,10,0)</f>
        <v>米</v>
      </c>
      <c r="F390" s="3" t="str">
        <f>VLOOKUP(B390,[2]Sheet1!$C:$N,12,0)</f>
        <v>杂粮</v>
      </c>
      <c r="G390" t="s">
        <v>3628</v>
      </c>
      <c r="H390" t="s">
        <v>3342</v>
      </c>
      <c r="I390">
        <v>1</v>
      </c>
      <c r="J390">
        <v>15</v>
      </c>
      <c r="K390">
        <v>5</v>
      </c>
      <c r="L390">
        <v>20</v>
      </c>
    </row>
    <row r="391" spans="1:13">
      <c r="A391" t="s">
        <v>2296</v>
      </c>
      <c r="B391">
        <v>846491</v>
      </c>
      <c r="C391" s="3" t="str">
        <f>VLOOKUP(B391,[3]Sheet2!$A:$B,2,0)</f>
        <v>冷藏</v>
      </c>
      <c r="D391" s="3" t="str">
        <f>VLOOKUP(B391,[2]Sheet1!$C:$N,8,0)</f>
        <v>蔬菜水果</v>
      </c>
      <c r="E391" s="3" t="str">
        <f>VLOOKUP(B391,[2]Sheet1!$C:$N,10,0)</f>
        <v>蔬菜</v>
      </c>
      <c r="F391" s="3" t="str">
        <f>VLOOKUP(B391,[2]Sheet1!$C:$N,12,0)</f>
        <v>净菜</v>
      </c>
      <c r="G391" t="s">
        <v>3338</v>
      </c>
      <c r="H391" t="s">
        <v>3323</v>
      </c>
      <c r="I391">
        <v>0</v>
      </c>
      <c r="M391">
        <v>3.5</v>
      </c>
    </row>
    <row r="392" spans="1:13">
      <c r="A392" t="s">
        <v>2400</v>
      </c>
      <c r="B392">
        <v>1630595</v>
      </c>
      <c r="C392" s="3" t="str">
        <f>VLOOKUP(B392,[3]Sheet2!$A:$B,2,0)</f>
        <v>常温</v>
      </c>
      <c r="D392" s="3" t="str">
        <f>VLOOKUP(B392,[2]Sheet1!$C:$N,8,0)</f>
        <v>蔬菜水果</v>
      </c>
      <c r="E392" s="3" t="str">
        <f>VLOOKUP(B392,[2]Sheet1!$C:$N,10,0)</f>
        <v>蔬菜</v>
      </c>
      <c r="F392" s="3" t="str">
        <f>VLOOKUP(B392,[2]Sheet1!$C:$N,12,0)</f>
        <v>净菜</v>
      </c>
      <c r="G392" t="s">
        <v>3629</v>
      </c>
      <c r="H392" t="s">
        <v>3323</v>
      </c>
      <c r="I392">
        <v>10.49</v>
      </c>
      <c r="M392">
        <v>3.5</v>
      </c>
    </row>
    <row r="393" spans="1:13">
      <c r="A393" t="s">
        <v>2316</v>
      </c>
      <c r="B393">
        <v>607</v>
      </c>
      <c r="C393" s="3" t="str">
        <f>VLOOKUP(B393,[3]Sheet2!$A:$B,2,0)</f>
        <v>常温</v>
      </c>
      <c r="D393" s="3" t="str">
        <f>VLOOKUP(B393,[2]Sheet1!$C:$N,8,0)</f>
        <v>蔬菜水果</v>
      </c>
      <c r="E393" s="3" t="str">
        <f>VLOOKUP(B393,[2]Sheet1!$C:$N,10,0)</f>
        <v>蔬菜</v>
      </c>
      <c r="F393" s="3" t="str">
        <f>VLOOKUP(B393,[2]Sheet1!$C:$N,12,0)</f>
        <v>调味类</v>
      </c>
      <c r="G393" t="s">
        <v>3630</v>
      </c>
      <c r="H393" t="s">
        <v>3323</v>
      </c>
      <c r="I393">
        <v>5.68</v>
      </c>
      <c r="M393">
        <v>4</v>
      </c>
    </row>
    <row r="394" spans="1:12">
      <c r="A394" t="s">
        <v>2103</v>
      </c>
      <c r="B394">
        <v>2014737</v>
      </c>
      <c r="C394" s="3" t="str">
        <f>VLOOKUP(B394,[3]Sheet2!$A:$B,2,0)</f>
        <v>常温</v>
      </c>
      <c r="D394" s="3" t="str">
        <f>VLOOKUP(B394,[2]Sheet1!$C:$N,8,0)</f>
        <v>干货加工</v>
      </c>
      <c r="E394" s="3" t="str">
        <f>VLOOKUP(B394,[2]Sheet1!$C:$N,10,0)</f>
        <v>米</v>
      </c>
      <c r="F394" s="3" t="str">
        <f>VLOOKUP(B394,[2]Sheet1!$C:$N,12,0)</f>
        <v>杂粮</v>
      </c>
      <c r="G394" t="s">
        <v>3363</v>
      </c>
      <c r="H394" t="s">
        <v>3342</v>
      </c>
      <c r="I394">
        <v>1</v>
      </c>
      <c r="J394">
        <v>12</v>
      </c>
      <c r="K394">
        <v>13</v>
      </c>
      <c r="L394">
        <v>5</v>
      </c>
    </row>
    <row r="395" spans="1:13">
      <c r="A395" t="s">
        <v>2331</v>
      </c>
      <c r="B395">
        <v>1521662</v>
      </c>
      <c r="C395" s="3" t="str">
        <f>VLOOKUP(B395,[3]Sheet2!$A:$B,2,0)</f>
        <v>热鲜</v>
      </c>
      <c r="D395" s="3" t="str">
        <f>VLOOKUP(B395,[2]Sheet1!$C:$N,8,0)</f>
        <v>肉禽水产</v>
      </c>
      <c r="E395" s="3" t="str">
        <f>VLOOKUP(B395,[2]Sheet1!$C:$N,10,0)</f>
        <v>猪肉</v>
      </c>
      <c r="F395" s="3" t="str">
        <f>VLOOKUP(B395,[2]Sheet1!$C:$N,12,0)</f>
        <v>热鲜猪副类</v>
      </c>
      <c r="G395" t="s">
        <v>3618</v>
      </c>
      <c r="H395" t="s">
        <v>3323</v>
      </c>
      <c r="I395">
        <v>2</v>
      </c>
      <c r="M395">
        <v>2.8</v>
      </c>
    </row>
    <row r="396" spans="1:13">
      <c r="A396" t="s">
        <v>1763</v>
      </c>
      <c r="B396">
        <v>2021132</v>
      </c>
      <c r="C396" s="3" t="str">
        <f>VLOOKUP(B396,[3]Sheet2!$A:$B,2,0)</f>
        <v>常温</v>
      </c>
      <c r="D396" s="3" t="str">
        <f>VLOOKUP(B396,[2]Sheet1!$C:$N,8,0)</f>
        <v>蔬菜水果</v>
      </c>
      <c r="E396" s="3" t="str">
        <f>VLOOKUP(B396,[2]Sheet1!$C:$N,10,0)</f>
        <v>水果</v>
      </c>
      <c r="F396" s="3" t="str">
        <f>VLOOKUP(B396,[2]Sheet1!$C:$N,12,0)</f>
        <v>核果</v>
      </c>
      <c r="G396" t="s">
        <v>3631</v>
      </c>
      <c r="H396" t="s">
        <v>3323</v>
      </c>
      <c r="I396">
        <v>14</v>
      </c>
      <c r="M396">
        <v>2.5</v>
      </c>
    </row>
    <row r="397" spans="1:13">
      <c r="A397" t="s">
        <v>2406</v>
      </c>
      <c r="B397">
        <v>1185789</v>
      </c>
      <c r="C397" s="3" t="str">
        <f>VLOOKUP(B397,[3]Sheet2!$A:$B,2,0)</f>
        <v>冷冻</v>
      </c>
      <c r="D397" s="3" t="str">
        <f>VLOOKUP(B397,[2]Sheet1!$C:$N,8,0)</f>
        <v>肉禽水产</v>
      </c>
      <c r="E397" s="3" t="str">
        <f>VLOOKUP(B397,[2]Sheet1!$C:$N,10,0)</f>
        <v>猪肉</v>
      </c>
      <c r="F397" s="3" t="str">
        <f>VLOOKUP(B397,[2]Sheet1!$C:$N,12,0)</f>
        <v>热鲜猪肉类</v>
      </c>
      <c r="G397" t="s">
        <v>3632</v>
      </c>
      <c r="H397" t="s">
        <v>3323</v>
      </c>
      <c r="I397">
        <v>2.56</v>
      </c>
      <c r="M397">
        <v>1.8</v>
      </c>
    </row>
    <row r="398" spans="1:12">
      <c r="A398" t="s">
        <v>2406</v>
      </c>
      <c r="B398">
        <v>1538224</v>
      </c>
      <c r="C398" s="3" t="str">
        <f>VLOOKUP(B398,[3]Sheet2!$A:$B,2,0)</f>
        <v>常温</v>
      </c>
      <c r="D398" s="3" t="str">
        <f>VLOOKUP(B398,[2]Sheet1!$C:$N,8,0)</f>
        <v>干货加工</v>
      </c>
      <c r="E398" s="3" t="str">
        <f>VLOOKUP(B398,[2]Sheet1!$C:$N,10,0)</f>
        <v>米</v>
      </c>
      <c r="F398" s="3" t="str">
        <f>VLOOKUP(B398,[2]Sheet1!$C:$N,12,0)</f>
        <v>杂粮</v>
      </c>
      <c r="G398" t="s">
        <v>3365</v>
      </c>
      <c r="H398" t="s">
        <v>3342</v>
      </c>
      <c r="I398">
        <v>1</v>
      </c>
      <c r="J398">
        <v>12</v>
      </c>
      <c r="K398">
        <v>13</v>
      </c>
      <c r="L398">
        <v>5</v>
      </c>
    </row>
    <row r="399" spans="1:13">
      <c r="A399" t="s">
        <v>2352</v>
      </c>
      <c r="B399">
        <v>852439</v>
      </c>
      <c r="C399" s="3" t="str">
        <f>VLOOKUP(B399,[3]Sheet2!$A:$B,2,0)</f>
        <v>常温</v>
      </c>
      <c r="D399" s="3" t="str">
        <f>VLOOKUP(B399,[2]Sheet1!$C:$N,8,0)</f>
        <v>蔬菜水果</v>
      </c>
      <c r="E399" s="3" t="str">
        <f>VLOOKUP(B399,[2]Sheet1!$C:$N,10,0)</f>
        <v>蔬菜</v>
      </c>
      <c r="F399" s="3" t="str">
        <f>VLOOKUP(B399,[2]Sheet1!$C:$N,12,0)</f>
        <v>瓜果类</v>
      </c>
      <c r="G399" t="s">
        <v>3377</v>
      </c>
      <c r="H399" t="s">
        <v>3323</v>
      </c>
      <c r="I399">
        <v>2.06</v>
      </c>
      <c r="M399">
        <v>2</v>
      </c>
    </row>
    <row r="400" spans="1:13">
      <c r="A400" t="s">
        <v>2419</v>
      </c>
      <c r="B400">
        <v>1630595</v>
      </c>
      <c r="C400" s="3" t="str">
        <f>VLOOKUP(B400,[3]Sheet2!$A:$B,2,0)</f>
        <v>常温</v>
      </c>
      <c r="D400" s="3" t="str">
        <f>VLOOKUP(B400,[2]Sheet1!$C:$N,8,0)</f>
        <v>蔬菜水果</v>
      </c>
      <c r="E400" s="3" t="str">
        <f>VLOOKUP(B400,[2]Sheet1!$C:$N,10,0)</f>
        <v>蔬菜</v>
      </c>
      <c r="F400" s="3" t="str">
        <f>VLOOKUP(B400,[2]Sheet1!$C:$N,12,0)</f>
        <v>净菜</v>
      </c>
      <c r="G400" t="s">
        <v>3629</v>
      </c>
      <c r="H400" t="s">
        <v>3323</v>
      </c>
      <c r="I400">
        <v>2.29</v>
      </c>
      <c r="M400">
        <v>3.5</v>
      </c>
    </row>
    <row r="401" spans="1:13">
      <c r="A401" t="s">
        <v>1989</v>
      </c>
      <c r="B401">
        <v>1302497</v>
      </c>
      <c r="C401" s="3" t="str">
        <f>VLOOKUP(B401,[3]Sheet2!$A:$B,2,0)</f>
        <v>冷藏</v>
      </c>
      <c r="D401" s="3" t="str">
        <f>VLOOKUP(B401,[2]Sheet1!$C:$N,8,0)</f>
        <v>蔬菜水果</v>
      </c>
      <c r="E401" s="3" t="str">
        <f>VLOOKUP(B401,[2]Sheet1!$C:$N,10,0)</f>
        <v>蔬菜</v>
      </c>
      <c r="F401" s="3" t="str">
        <f>VLOOKUP(B401,[2]Sheet1!$C:$N,12,0)</f>
        <v>根茎类</v>
      </c>
      <c r="G401" t="s">
        <v>3633</v>
      </c>
      <c r="H401" t="s">
        <v>3323</v>
      </c>
      <c r="I401">
        <v>22.2</v>
      </c>
      <c r="M401">
        <v>1.5</v>
      </c>
    </row>
    <row r="402" spans="1:13">
      <c r="A402" t="s">
        <v>2365</v>
      </c>
      <c r="B402">
        <v>1466044</v>
      </c>
      <c r="C402" s="3" t="str">
        <f>VLOOKUP(B402,[3]Sheet2!$A:$B,2,0)</f>
        <v>常温</v>
      </c>
      <c r="D402" s="3" t="str">
        <f>VLOOKUP(B402,[2]Sheet1!$C:$N,8,0)</f>
        <v>肉禽水产</v>
      </c>
      <c r="E402" s="3" t="str">
        <f>VLOOKUP(B402,[2]Sheet1!$C:$N,10,0)</f>
        <v>水产</v>
      </c>
      <c r="F402" s="3" t="str">
        <f>VLOOKUP(B402,[2]Sheet1!$C:$N,12,0)</f>
        <v>活鲜</v>
      </c>
      <c r="G402" t="s">
        <v>3634</v>
      </c>
      <c r="H402" t="s">
        <v>3323</v>
      </c>
      <c r="I402">
        <v>9.6</v>
      </c>
      <c r="M402">
        <v>1.8</v>
      </c>
    </row>
    <row r="403" spans="1:13">
      <c r="A403" t="s">
        <v>1776</v>
      </c>
      <c r="B403">
        <v>1347228</v>
      </c>
      <c r="C403" s="3" t="str">
        <f>VLOOKUP(B403,[3]Sheet2!$A:$B,2,0)</f>
        <v>常温</v>
      </c>
      <c r="D403" s="3" t="str">
        <f>VLOOKUP(B403,[2]Sheet1!$C:$N,8,0)</f>
        <v>蔬菜水果</v>
      </c>
      <c r="E403" s="3" t="str">
        <f>VLOOKUP(B403,[2]Sheet1!$C:$N,10,0)</f>
        <v>蔬菜</v>
      </c>
      <c r="F403" s="3" t="str">
        <f>VLOOKUP(B403,[2]Sheet1!$C:$N,12,0)</f>
        <v>调味类</v>
      </c>
      <c r="G403" t="s">
        <v>3518</v>
      </c>
      <c r="H403" t="s">
        <v>3323</v>
      </c>
      <c r="I403">
        <v>1.04</v>
      </c>
      <c r="M403">
        <v>5</v>
      </c>
    </row>
    <row r="404" spans="1:13">
      <c r="A404" t="s">
        <v>2376</v>
      </c>
      <c r="B404">
        <v>1232928</v>
      </c>
      <c r="C404" s="3" t="str">
        <f>VLOOKUP(B404,[3]Sheet2!$A:$B,2,0)</f>
        <v>常温</v>
      </c>
      <c r="D404" s="3" t="str">
        <f>VLOOKUP(B404,[2]Sheet1!$C:$N,8,0)</f>
        <v>干货加工</v>
      </c>
      <c r="E404" s="3" t="str">
        <f>VLOOKUP(B404,[2]Sheet1!$C:$N,10,0)</f>
        <v>熟食烘焙</v>
      </c>
      <c r="F404" s="3" t="str">
        <f>VLOOKUP(B404,[2]Sheet1!$C:$N,12,0)</f>
        <v>烘焙包点</v>
      </c>
      <c r="G404" t="s">
        <v>3475</v>
      </c>
      <c r="H404" t="s">
        <v>3323</v>
      </c>
      <c r="I404">
        <v>2.54</v>
      </c>
      <c r="M404">
        <v>2.5</v>
      </c>
    </row>
    <row r="405" spans="1:13">
      <c r="A405" t="s">
        <v>2451</v>
      </c>
      <c r="B405">
        <v>1166246</v>
      </c>
      <c r="C405" s="3" t="str">
        <f>VLOOKUP(B405,[3]Sheet2!$A:$B,2,0)</f>
        <v>常温</v>
      </c>
      <c r="D405" s="3" t="str">
        <f>VLOOKUP(B405,[2]Sheet1!$C:$N,8,0)</f>
        <v>蔬菜水果</v>
      </c>
      <c r="E405" s="3" t="str">
        <f>VLOOKUP(B405,[2]Sheet1!$C:$N,10,0)</f>
        <v>蔬菜</v>
      </c>
      <c r="F405" s="3" t="str">
        <f>VLOOKUP(B405,[2]Sheet1!$C:$N,12,0)</f>
        <v>叶菜类</v>
      </c>
      <c r="G405" t="s">
        <v>3635</v>
      </c>
      <c r="H405" t="s">
        <v>3323</v>
      </c>
      <c r="I405">
        <v>2.12</v>
      </c>
      <c r="M405">
        <v>7</v>
      </c>
    </row>
    <row r="406" spans="1:13">
      <c r="A406" t="s">
        <v>2647</v>
      </c>
      <c r="B406">
        <v>1532153</v>
      </c>
      <c r="C406" s="3" t="str">
        <f>VLOOKUP(B406,[3]Sheet2!$A:$B,2,0)</f>
        <v>常温</v>
      </c>
      <c r="D406" s="3" t="str">
        <f>VLOOKUP(B406,[2]Sheet1!$C:$N,8,0)</f>
        <v>干货加工</v>
      </c>
      <c r="E406" s="3" t="str">
        <f>VLOOKUP(B406,[2]Sheet1!$C:$N,10,0)</f>
        <v>熟食烘焙</v>
      </c>
      <c r="F406" s="3" t="str">
        <f>VLOOKUP(B406,[2]Sheet1!$C:$N,12,0)</f>
        <v>其他加工类</v>
      </c>
      <c r="G406" t="s">
        <v>3382</v>
      </c>
      <c r="H406" t="s">
        <v>3323</v>
      </c>
      <c r="I406">
        <v>1</v>
      </c>
      <c r="M406">
        <v>2.5</v>
      </c>
    </row>
    <row r="407" spans="1:13">
      <c r="A407" t="s">
        <v>2660</v>
      </c>
      <c r="B407">
        <v>1652123</v>
      </c>
      <c r="C407" s="3" t="str">
        <f>VLOOKUP(B407,[3]Sheet2!$A:$B,2,0)</f>
        <v>冷藏</v>
      </c>
      <c r="D407" s="3" t="str">
        <f>VLOOKUP(B407,[2]Sheet1!$C:$N,8,0)</f>
        <v>蔬菜水果</v>
      </c>
      <c r="E407" s="3" t="str">
        <f>VLOOKUP(B407,[2]Sheet1!$C:$N,10,0)</f>
        <v>蔬菜</v>
      </c>
      <c r="F407" s="3" t="str">
        <f>VLOOKUP(B407,[2]Sheet1!$C:$N,12,0)</f>
        <v>净菜</v>
      </c>
      <c r="G407" t="s">
        <v>3636</v>
      </c>
      <c r="H407" t="s">
        <v>3323</v>
      </c>
      <c r="I407">
        <v>1.56</v>
      </c>
      <c r="M407">
        <v>3.5</v>
      </c>
    </row>
    <row r="408" spans="1:13">
      <c r="A408" t="s">
        <v>2375</v>
      </c>
      <c r="B408">
        <v>1185789</v>
      </c>
      <c r="C408" s="3" t="str">
        <f>VLOOKUP(B408,[3]Sheet2!$A:$B,2,0)</f>
        <v>冷冻</v>
      </c>
      <c r="D408" s="3" t="str">
        <f>VLOOKUP(B408,[2]Sheet1!$C:$N,8,0)</f>
        <v>肉禽水产</v>
      </c>
      <c r="E408" s="3" t="str">
        <f>VLOOKUP(B408,[2]Sheet1!$C:$N,10,0)</f>
        <v>猪肉</v>
      </c>
      <c r="F408" s="3" t="str">
        <f>VLOOKUP(B408,[2]Sheet1!$C:$N,12,0)</f>
        <v>热鲜猪肉类</v>
      </c>
      <c r="G408" t="s">
        <v>3632</v>
      </c>
      <c r="H408" t="s">
        <v>3323</v>
      </c>
      <c r="I408">
        <v>1</v>
      </c>
      <c r="M408">
        <v>1.8</v>
      </c>
    </row>
    <row r="409" spans="1:13">
      <c r="A409" t="s">
        <v>2376</v>
      </c>
      <c r="B409">
        <v>852432</v>
      </c>
      <c r="C409" s="3" t="str">
        <f>VLOOKUP(B409,[3]Sheet2!$A:$B,2,0)</f>
        <v>冷藏</v>
      </c>
      <c r="D409" s="3" t="str">
        <f>VLOOKUP(B409,[2]Sheet1!$C:$N,8,0)</f>
        <v>蔬菜水果</v>
      </c>
      <c r="E409" s="3" t="str">
        <f>VLOOKUP(B409,[2]Sheet1!$C:$N,10,0)</f>
        <v>蔬菜</v>
      </c>
      <c r="F409" s="3" t="str">
        <f>VLOOKUP(B409,[2]Sheet1!$C:$N,12,0)</f>
        <v>调味类</v>
      </c>
      <c r="G409" t="s">
        <v>3603</v>
      </c>
      <c r="H409" t="s">
        <v>3323</v>
      </c>
      <c r="I409">
        <v>6.53</v>
      </c>
      <c r="M409">
        <v>5</v>
      </c>
    </row>
    <row r="410" spans="1:13">
      <c r="A410" t="s">
        <v>2654</v>
      </c>
      <c r="B410">
        <v>1116454</v>
      </c>
      <c r="C410" s="3" t="str">
        <f>VLOOKUP(B410,[3]Sheet2!$A:$B,2,0)</f>
        <v>常温</v>
      </c>
      <c r="D410" s="3" t="str">
        <f>VLOOKUP(B410,[2]Sheet1!$C:$N,8,0)</f>
        <v>蔬菜水果</v>
      </c>
      <c r="E410" s="3" t="str">
        <f>VLOOKUP(B410,[2]Sheet1!$C:$N,10,0)</f>
        <v>蔬菜</v>
      </c>
      <c r="F410" s="3" t="str">
        <f>VLOOKUP(B410,[2]Sheet1!$C:$N,12,0)</f>
        <v>调味类</v>
      </c>
      <c r="G410" t="s">
        <v>3415</v>
      </c>
      <c r="H410" t="s">
        <v>3323</v>
      </c>
      <c r="I410">
        <v>0.25</v>
      </c>
      <c r="M410">
        <v>4</v>
      </c>
    </row>
    <row r="411" spans="1:13">
      <c r="A411" t="s">
        <v>2668</v>
      </c>
      <c r="B411">
        <v>1191435</v>
      </c>
      <c r="C411" s="3" t="str">
        <f>VLOOKUP(B411,[3]Sheet2!$A:$B,2,0)</f>
        <v>常温</v>
      </c>
      <c r="D411" s="3" t="str">
        <f>VLOOKUP(B411,[2]Sheet1!$C:$N,8,0)</f>
        <v>蔬菜水果</v>
      </c>
      <c r="E411" s="3" t="str">
        <f>VLOOKUP(B411,[2]Sheet1!$C:$N,10,0)</f>
        <v>蔬菜</v>
      </c>
      <c r="F411" s="3" t="str">
        <f>VLOOKUP(B411,[2]Sheet1!$C:$N,12,0)</f>
        <v>调味类</v>
      </c>
      <c r="G411" t="s">
        <v>3322</v>
      </c>
      <c r="H411" t="s">
        <v>3323</v>
      </c>
      <c r="I411">
        <v>1.17</v>
      </c>
      <c r="M411">
        <v>2.5</v>
      </c>
    </row>
    <row r="412" spans="1:13">
      <c r="A412" t="s">
        <v>2668</v>
      </c>
      <c r="B412">
        <v>1347140</v>
      </c>
      <c r="C412" s="3" t="str">
        <f>VLOOKUP(B412,[3]Sheet2!$A:$B,2,0)</f>
        <v>常温</v>
      </c>
      <c r="D412" s="3" t="str">
        <f>VLOOKUP(B412,[2]Sheet1!$C:$N,8,0)</f>
        <v>蔬菜水果</v>
      </c>
      <c r="E412" s="3" t="str">
        <f>VLOOKUP(B412,[2]Sheet1!$C:$N,10,0)</f>
        <v>蔬菜</v>
      </c>
      <c r="F412" s="3" t="str">
        <f>VLOOKUP(B412,[2]Sheet1!$C:$N,12,0)</f>
        <v>调味类</v>
      </c>
      <c r="G412" t="s">
        <v>3637</v>
      </c>
      <c r="H412" t="s">
        <v>3323</v>
      </c>
      <c r="I412">
        <v>0.5</v>
      </c>
      <c r="M412">
        <v>4</v>
      </c>
    </row>
    <row r="413" spans="1:13">
      <c r="A413" t="s">
        <v>3255</v>
      </c>
      <c r="B413">
        <v>999143</v>
      </c>
      <c r="C413" s="3" t="str">
        <f>VLOOKUP(B413,[3]Sheet2!$A:$B,2,0)</f>
        <v>常温</v>
      </c>
      <c r="D413" s="3" t="str">
        <f>VLOOKUP(B413,[2]Sheet1!$C:$N,8,0)</f>
        <v>蔬菜水果</v>
      </c>
      <c r="E413" s="3" t="str">
        <f>VLOOKUP(B413,[2]Sheet1!$C:$N,10,0)</f>
        <v>蔬菜</v>
      </c>
      <c r="F413" s="3" t="str">
        <f>VLOOKUP(B413,[2]Sheet1!$C:$N,12,0)</f>
        <v>调味类</v>
      </c>
      <c r="G413" t="s">
        <v>3413</v>
      </c>
      <c r="H413" t="s">
        <v>3323</v>
      </c>
      <c r="I413">
        <v>2.06</v>
      </c>
      <c r="M413">
        <v>5</v>
      </c>
    </row>
    <row r="414" spans="1:13">
      <c r="A414" t="s">
        <v>2484</v>
      </c>
      <c r="B414">
        <v>787523</v>
      </c>
      <c r="C414" s="3" t="str">
        <f>VLOOKUP(B414,[3]Sheet2!$A:$B,2,0)</f>
        <v>常温</v>
      </c>
      <c r="D414" s="3" t="str">
        <f>VLOOKUP(B414,[2]Sheet1!$C:$N,8,0)</f>
        <v>蔬菜水果</v>
      </c>
      <c r="E414" s="3" t="str">
        <f>VLOOKUP(B414,[2]Sheet1!$C:$N,10,0)</f>
        <v>蔬菜</v>
      </c>
      <c r="F414" s="3" t="str">
        <f>VLOOKUP(B414,[2]Sheet1!$C:$N,12,0)</f>
        <v>根茎类</v>
      </c>
      <c r="G414" t="s">
        <v>3485</v>
      </c>
      <c r="H414" t="s">
        <v>3323</v>
      </c>
      <c r="I414">
        <v>2.13</v>
      </c>
      <c r="M414">
        <v>2.5</v>
      </c>
    </row>
    <row r="415" spans="1:13">
      <c r="A415" t="s">
        <v>2671</v>
      </c>
      <c r="B415">
        <v>1279167</v>
      </c>
      <c r="C415" s="3" t="str">
        <f>VLOOKUP(B415,[3]Sheet2!$A:$B,2,0)</f>
        <v>常温</v>
      </c>
      <c r="D415" s="3" t="str">
        <f>VLOOKUP(B415,[2]Sheet1!$C:$N,8,0)</f>
        <v>蔬菜水果</v>
      </c>
      <c r="E415" s="3" t="str">
        <f>VLOOKUP(B415,[2]Sheet1!$C:$N,10,0)</f>
        <v>蔬菜</v>
      </c>
      <c r="F415" s="3" t="str">
        <f>VLOOKUP(B415,[2]Sheet1!$C:$N,12,0)</f>
        <v>净菜</v>
      </c>
      <c r="G415" t="s">
        <v>3331</v>
      </c>
      <c r="H415" t="s">
        <v>3323</v>
      </c>
      <c r="I415">
        <v>7.7</v>
      </c>
      <c r="M415">
        <v>4.5</v>
      </c>
    </row>
    <row r="416" spans="1:13">
      <c r="A416" t="s">
        <v>3255</v>
      </c>
      <c r="B416">
        <v>1498150</v>
      </c>
      <c r="C416" s="3" t="str">
        <f>VLOOKUP(B416,[3]Sheet2!$A:$B,2,0)</f>
        <v>常温</v>
      </c>
      <c r="D416" s="3" t="str">
        <f>VLOOKUP(B416,[2]Sheet1!$C:$N,8,0)</f>
        <v>蔬菜水果</v>
      </c>
      <c r="E416" s="3" t="str">
        <f>VLOOKUP(B416,[2]Sheet1!$C:$N,10,0)</f>
        <v>蔬菜</v>
      </c>
      <c r="F416" s="3" t="str">
        <f>VLOOKUP(B416,[2]Sheet1!$C:$N,12,0)</f>
        <v>净菜</v>
      </c>
      <c r="G416" t="s">
        <v>3638</v>
      </c>
      <c r="H416" t="s">
        <v>3323</v>
      </c>
      <c r="I416">
        <v>2.12</v>
      </c>
      <c r="M416">
        <v>3.5</v>
      </c>
    </row>
    <row r="417" spans="1:13">
      <c r="A417" t="s">
        <v>2491</v>
      </c>
      <c r="B417">
        <v>1271493</v>
      </c>
      <c r="C417" s="3" t="str">
        <f>VLOOKUP(B417,[3]Sheet2!$A:$B,2,0)</f>
        <v>常温</v>
      </c>
      <c r="D417" s="3" t="str">
        <f>VLOOKUP(B417,[2]Sheet1!$C:$N,8,0)</f>
        <v>蔬菜水果</v>
      </c>
      <c r="E417" s="3" t="str">
        <f>VLOOKUP(B417,[2]Sheet1!$C:$N,10,0)</f>
        <v>蔬菜</v>
      </c>
      <c r="F417" s="3" t="str">
        <f>VLOOKUP(B417,[2]Sheet1!$C:$N,12,0)</f>
        <v>根茎类</v>
      </c>
      <c r="G417" t="s">
        <v>3639</v>
      </c>
      <c r="H417" t="s">
        <v>3323</v>
      </c>
      <c r="I417">
        <v>1.07</v>
      </c>
      <c r="M417">
        <v>2</v>
      </c>
    </row>
    <row r="418" spans="1:12">
      <c r="A418" t="s">
        <v>2677</v>
      </c>
      <c r="B418">
        <v>2014583</v>
      </c>
      <c r="C418" s="3" t="str">
        <f>VLOOKUP(B418,[3]Sheet2!$A:$B,2,0)</f>
        <v>常温</v>
      </c>
      <c r="D418" s="3" t="str">
        <f>VLOOKUP(B418,[2]Sheet1!$C:$N,8,0)</f>
        <v>干货加工</v>
      </c>
      <c r="E418" s="3" t="str">
        <f>VLOOKUP(B418,[2]Sheet1!$C:$N,10,0)</f>
        <v>干货</v>
      </c>
      <c r="F418" s="3" t="str">
        <f>VLOOKUP(B418,[2]Sheet1!$C:$N,12,0)</f>
        <v>糖类</v>
      </c>
      <c r="G418" t="s">
        <v>3640</v>
      </c>
      <c r="H418" t="s">
        <v>3342</v>
      </c>
      <c r="I418">
        <v>1</v>
      </c>
      <c r="J418">
        <v>7</v>
      </c>
      <c r="K418">
        <v>7</v>
      </c>
      <c r="L418">
        <v>20</v>
      </c>
    </row>
    <row r="419" spans="1:13">
      <c r="A419" t="s">
        <v>2515</v>
      </c>
      <c r="B419">
        <v>614</v>
      </c>
      <c r="C419" s="3" t="str">
        <f>VLOOKUP(B419,[3]Sheet2!$A:$B,2,0)</f>
        <v>常温</v>
      </c>
      <c r="D419" s="3" t="str">
        <f>VLOOKUP(B419,[2]Sheet1!$C:$N,8,0)</f>
        <v>蔬菜水果</v>
      </c>
      <c r="E419" s="3" t="str">
        <f>VLOOKUP(B419,[2]Sheet1!$C:$N,10,0)</f>
        <v>蔬菜</v>
      </c>
      <c r="F419" s="3" t="str">
        <f>VLOOKUP(B419,[2]Sheet1!$C:$N,12,0)</f>
        <v>调味类</v>
      </c>
      <c r="G419" t="s">
        <v>3374</v>
      </c>
      <c r="H419" t="s">
        <v>3323</v>
      </c>
      <c r="I419">
        <v>1.6</v>
      </c>
      <c r="M419">
        <v>2.5</v>
      </c>
    </row>
    <row r="420" spans="1:12">
      <c r="A420" t="s">
        <v>2699</v>
      </c>
      <c r="B420">
        <v>1226140</v>
      </c>
      <c r="C420" s="3" t="str">
        <f>VLOOKUP(B420,[3]Sheet2!$A:$B,2,0)</f>
        <v>冷藏</v>
      </c>
      <c r="D420" s="3" t="str">
        <f>VLOOKUP(B420,[2]Sheet1!$C:$N,8,0)</f>
        <v>干货加工</v>
      </c>
      <c r="E420" s="3" t="str">
        <f>VLOOKUP(B420,[2]Sheet1!$C:$N,10,0)</f>
        <v>熟食烘焙</v>
      </c>
      <c r="F420" s="3" t="str">
        <f>VLOOKUP(B420,[2]Sheet1!$C:$N,12,0)</f>
        <v>熟食丸子</v>
      </c>
      <c r="G420" t="s">
        <v>3641</v>
      </c>
      <c r="H420" t="s">
        <v>3397</v>
      </c>
      <c r="I420">
        <v>1</v>
      </c>
      <c r="J420">
        <v>20</v>
      </c>
      <c r="K420">
        <v>20</v>
      </c>
      <c r="L420">
        <v>3.6</v>
      </c>
    </row>
    <row r="421" spans="1:12">
      <c r="A421" t="s">
        <v>2355</v>
      </c>
      <c r="B421">
        <v>1527517</v>
      </c>
      <c r="C421" s="3" t="str">
        <f>VLOOKUP(B421,[3]Sheet2!$A:$B,2,0)</f>
        <v>冻</v>
      </c>
      <c r="D421" s="3" t="str">
        <f>VLOOKUP(B421,[2]Sheet1!$C:$N,8,0)</f>
        <v>肉禽水产</v>
      </c>
      <c r="E421" s="3" t="str">
        <f>VLOOKUP(B421,[2]Sheet1!$C:$N,10,0)</f>
        <v>家禽</v>
      </c>
      <c r="F421" s="3" t="str">
        <f>VLOOKUP(B421,[2]Sheet1!$C:$N,12,0)</f>
        <v>冻鸡副</v>
      </c>
      <c r="G421" t="s">
        <v>3642</v>
      </c>
      <c r="H421" t="s">
        <v>3576</v>
      </c>
      <c r="I421">
        <v>1</v>
      </c>
      <c r="J421">
        <v>44</v>
      </c>
      <c r="K421">
        <v>30</v>
      </c>
      <c r="L421">
        <v>15</v>
      </c>
    </row>
    <row r="422" spans="1:13">
      <c r="A422" t="s">
        <v>2731</v>
      </c>
      <c r="B422">
        <v>1064285</v>
      </c>
      <c r="C422" s="3" t="str">
        <f>VLOOKUP(B422,[3]Sheet2!$A:$B,2,0)</f>
        <v>冷藏</v>
      </c>
      <c r="D422" s="3" t="str">
        <f>VLOOKUP(B422,[2]Sheet1!$C:$N,8,0)</f>
        <v>蔬菜水果</v>
      </c>
      <c r="E422" s="3" t="str">
        <f>VLOOKUP(B422,[2]Sheet1!$C:$N,10,0)</f>
        <v>蔬菜</v>
      </c>
      <c r="F422" s="3" t="str">
        <f>VLOOKUP(B422,[2]Sheet1!$C:$N,12,0)</f>
        <v>叶菜类</v>
      </c>
      <c r="G422" t="s">
        <v>3516</v>
      </c>
      <c r="H422" t="s">
        <v>3323</v>
      </c>
      <c r="I422">
        <v>10.36</v>
      </c>
      <c r="M422">
        <v>7</v>
      </c>
    </row>
    <row r="423" spans="1:13">
      <c r="A423" t="s">
        <v>2515</v>
      </c>
      <c r="B423">
        <v>1064285</v>
      </c>
      <c r="C423" s="3" t="str">
        <f>VLOOKUP(B423,[3]Sheet2!$A:$B,2,0)</f>
        <v>冷藏</v>
      </c>
      <c r="D423" s="3" t="str">
        <f>VLOOKUP(B423,[2]Sheet1!$C:$N,8,0)</f>
        <v>蔬菜水果</v>
      </c>
      <c r="E423" s="3" t="str">
        <f>VLOOKUP(B423,[2]Sheet1!$C:$N,10,0)</f>
        <v>蔬菜</v>
      </c>
      <c r="F423" s="3" t="str">
        <f>VLOOKUP(B423,[2]Sheet1!$C:$N,12,0)</f>
        <v>叶菜类</v>
      </c>
      <c r="G423" t="s">
        <v>3516</v>
      </c>
      <c r="H423" t="s">
        <v>3323</v>
      </c>
      <c r="I423">
        <v>5.3</v>
      </c>
      <c r="M423">
        <v>7</v>
      </c>
    </row>
    <row r="424" spans="1:13">
      <c r="A424" t="s">
        <v>2515</v>
      </c>
      <c r="B424">
        <v>1552112</v>
      </c>
      <c r="C424" s="3" t="str">
        <f>VLOOKUP(B424,[3]Sheet2!$A:$B,2,0)</f>
        <v>冷藏</v>
      </c>
      <c r="D424" s="3" t="str">
        <f>VLOOKUP(B424,[2]Sheet1!$C:$N,8,0)</f>
        <v>蔬菜水果</v>
      </c>
      <c r="E424" s="3" t="str">
        <f>VLOOKUP(B424,[2]Sheet1!$C:$N,10,0)</f>
        <v>蔬菜</v>
      </c>
      <c r="F424" s="3" t="str">
        <f>VLOOKUP(B424,[2]Sheet1!$C:$N,12,0)</f>
        <v>根茎类</v>
      </c>
      <c r="G424" t="s">
        <v>3643</v>
      </c>
      <c r="H424" t="s">
        <v>3323</v>
      </c>
      <c r="I424">
        <v>0.5</v>
      </c>
      <c r="M424">
        <v>2.5</v>
      </c>
    </row>
    <row r="425" spans="1:13">
      <c r="A425" t="s">
        <v>2538</v>
      </c>
      <c r="B425">
        <v>1064285</v>
      </c>
      <c r="C425" s="3" t="str">
        <f>VLOOKUP(B425,[3]Sheet2!$A:$B,2,0)</f>
        <v>冷藏</v>
      </c>
      <c r="D425" s="3" t="str">
        <f>VLOOKUP(B425,[2]Sheet1!$C:$N,8,0)</f>
        <v>蔬菜水果</v>
      </c>
      <c r="E425" s="3" t="str">
        <f>VLOOKUP(B425,[2]Sheet1!$C:$N,10,0)</f>
        <v>蔬菜</v>
      </c>
      <c r="F425" s="3" t="str">
        <f>VLOOKUP(B425,[2]Sheet1!$C:$N,12,0)</f>
        <v>叶菜类</v>
      </c>
      <c r="G425" t="s">
        <v>3516</v>
      </c>
      <c r="H425" t="s">
        <v>3323</v>
      </c>
      <c r="I425">
        <v>7.86</v>
      </c>
      <c r="M425">
        <v>7</v>
      </c>
    </row>
    <row r="426" spans="1:13">
      <c r="A426" t="s">
        <v>2539</v>
      </c>
      <c r="B426">
        <v>1179974</v>
      </c>
      <c r="C426" s="3" t="str">
        <f>VLOOKUP(B426,[3]Sheet2!$A:$B,2,0)</f>
        <v>常温</v>
      </c>
      <c r="D426" s="3" t="str">
        <f>VLOOKUP(B426,[2]Sheet1!$C:$N,8,0)</f>
        <v>干货加工</v>
      </c>
      <c r="E426" s="3" t="str">
        <f>VLOOKUP(B426,[2]Sheet1!$C:$N,10,0)</f>
        <v>熟食烘焙</v>
      </c>
      <c r="F426" s="3" t="str">
        <f>VLOOKUP(B426,[2]Sheet1!$C:$N,12,0)</f>
        <v>烘焙包点</v>
      </c>
      <c r="G426" t="s">
        <v>3339</v>
      </c>
      <c r="H426" t="s">
        <v>3323</v>
      </c>
      <c r="I426">
        <v>2.56</v>
      </c>
      <c r="M426">
        <v>2.5</v>
      </c>
    </row>
    <row r="427" spans="1:13">
      <c r="A427" t="s">
        <v>3291</v>
      </c>
      <c r="B427">
        <v>1504064</v>
      </c>
      <c r="C427" s="3" t="str">
        <f>VLOOKUP(B427,[3]Sheet2!$A:$B,2,0)</f>
        <v>冷冻</v>
      </c>
      <c r="D427" s="3" t="str">
        <f>VLOOKUP(B427,[2]Sheet1!$C:$N,8,0)</f>
        <v>肉禽水产</v>
      </c>
      <c r="E427" s="3" t="str">
        <f>VLOOKUP(B427,[2]Sheet1!$C:$N,10,0)</f>
        <v>家禽</v>
      </c>
      <c r="F427" s="3" t="str">
        <f>VLOOKUP(B427,[2]Sheet1!$C:$N,12,0)</f>
        <v>冻鸭副</v>
      </c>
      <c r="G427" t="s">
        <v>3644</v>
      </c>
      <c r="H427" t="s">
        <v>3323</v>
      </c>
      <c r="I427">
        <v>1.72</v>
      </c>
      <c r="M427">
        <v>2.5</v>
      </c>
    </row>
    <row r="428" spans="1:13">
      <c r="A428" t="s">
        <v>3291</v>
      </c>
      <c r="B428">
        <v>563</v>
      </c>
      <c r="C428" s="3" t="str">
        <f>VLOOKUP(B428,[3]Sheet2!$A:$B,2,0)</f>
        <v>常温</v>
      </c>
      <c r="D428" s="3" t="str">
        <f>VLOOKUP(B428,[2]Sheet1!$C:$N,8,0)</f>
        <v>蔬菜水果</v>
      </c>
      <c r="E428" s="3" t="str">
        <f>VLOOKUP(B428,[2]Sheet1!$C:$N,10,0)</f>
        <v>蔬菜</v>
      </c>
      <c r="F428" s="3" t="str">
        <f>VLOOKUP(B428,[2]Sheet1!$C:$N,12,0)</f>
        <v>瓜果类</v>
      </c>
      <c r="G428" t="s">
        <v>3332</v>
      </c>
      <c r="H428" t="s">
        <v>3323</v>
      </c>
      <c r="I428">
        <v>1.22</v>
      </c>
      <c r="M428">
        <v>2</v>
      </c>
    </row>
    <row r="429" spans="1:13">
      <c r="A429" t="s">
        <v>2742</v>
      </c>
      <c r="B429">
        <v>1610820</v>
      </c>
      <c r="C429" s="3" t="str">
        <f>VLOOKUP(B429,[3]Sheet2!$A:$B,2,0)</f>
        <v>冷鲜</v>
      </c>
      <c r="D429" s="3" t="str">
        <f>VLOOKUP(B429,[2]Sheet1!$C:$N,8,0)</f>
        <v>肉禽水产</v>
      </c>
      <c r="E429" s="3" t="str">
        <f>VLOOKUP(B429,[2]Sheet1!$C:$N,10,0)</f>
        <v>猪肉</v>
      </c>
      <c r="F429" s="3" t="str">
        <f>VLOOKUP(B429,[2]Sheet1!$C:$N,12,0)</f>
        <v>冷鲜猪肉类</v>
      </c>
      <c r="G429" t="s">
        <v>3414</v>
      </c>
      <c r="H429" t="s">
        <v>3323</v>
      </c>
      <c r="I429">
        <v>0</v>
      </c>
      <c r="M429">
        <v>1.5</v>
      </c>
    </row>
    <row r="430" spans="1:13">
      <c r="A430" t="s">
        <v>2746</v>
      </c>
      <c r="B430">
        <v>1465978</v>
      </c>
      <c r="C430" s="3" t="str">
        <f>VLOOKUP(B430,[3]Sheet2!$A:$B,2,0)</f>
        <v>常温</v>
      </c>
      <c r="D430" s="3" t="str">
        <f>VLOOKUP(B430,[2]Sheet1!$C:$N,8,0)</f>
        <v>肉禽水产</v>
      </c>
      <c r="E430" s="3" t="str">
        <f>VLOOKUP(B430,[2]Sheet1!$C:$N,10,0)</f>
        <v>水产</v>
      </c>
      <c r="F430" s="3" t="str">
        <f>VLOOKUP(B430,[2]Sheet1!$C:$N,12,0)</f>
        <v>活鲜</v>
      </c>
      <c r="G430" t="s">
        <v>3645</v>
      </c>
      <c r="H430" t="s">
        <v>3323</v>
      </c>
      <c r="I430">
        <v>2.5</v>
      </c>
      <c r="M430">
        <v>1.8</v>
      </c>
    </row>
    <row r="431" spans="1:13">
      <c r="A431" t="s">
        <v>2748</v>
      </c>
      <c r="B431">
        <v>1694671</v>
      </c>
      <c r="C431" s="3" t="str">
        <f>VLOOKUP(B431,[3]Sheet2!$A:$B,2,0)</f>
        <v>冷鲜</v>
      </c>
      <c r="D431" s="3" t="str">
        <f>VLOOKUP(B431,[2]Sheet1!$C:$N,8,0)</f>
        <v>肉禽水产</v>
      </c>
      <c r="E431" s="3" t="str">
        <f>VLOOKUP(B431,[2]Sheet1!$C:$N,10,0)</f>
        <v>猪肉</v>
      </c>
      <c r="F431" s="3" t="str">
        <f>VLOOKUP(B431,[2]Sheet1!$C:$N,12,0)</f>
        <v>冷鲜猪肉类</v>
      </c>
      <c r="G431" t="s">
        <v>3554</v>
      </c>
      <c r="H431" t="s">
        <v>3323</v>
      </c>
      <c r="I431">
        <v>1.54</v>
      </c>
      <c r="M431">
        <v>1.5</v>
      </c>
    </row>
    <row r="432" spans="1:13">
      <c r="A432" t="s">
        <v>2762</v>
      </c>
      <c r="B432">
        <v>1275567</v>
      </c>
      <c r="C432" s="3" t="str">
        <f>VLOOKUP(B432,[3]Sheet2!$A:$B,2,0)</f>
        <v>冷藏</v>
      </c>
      <c r="D432" s="3" t="str">
        <f>VLOOKUP(B432,[2]Sheet1!$C:$N,8,0)</f>
        <v>肉禽水产</v>
      </c>
      <c r="E432" s="3" t="str">
        <f>VLOOKUP(B432,[2]Sheet1!$C:$N,10,0)</f>
        <v>家禽</v>
      </c>
      <c r="F432" s="3" t="str">
        <f>VLOOKUP(B432,[2]Sheet1!$C:$N,12,0)</f>
        <v>鸡类</v>
      </c>
      <c r="G432" t="s">
        <v>3505</v>
      </c>
      <c r="H432" t="s">
        <v>3323</v>
      </c>
      <c r="I432">
        <v>4.78</v>
      </c>
      <c r="M432">
        <v>2.5</v>
      </c>
    </row>
    <row r="433" spans="1:13">
      <c r="A433" t="s">
        <v>2768</v>
      </c>
      <c r="B433">
        <v>1643148</v>
      </c>
      <c r="C433" s="3" t="str">
        <f>VLOOKUP(B433,[3]Sheet2!$A:$B,2,0)</f>
        <v>常温</v>
      </c>
      <c r="D433" s="3" t="str">
        <f>VLOOKUP(B433,[2]Sheet1!$C:$N,8,0)</f>
        <v>干货加工</v>
      </c>
      <c r="E433" s="3" t="str">
        <f>VLOOKUP(B433,[2]Sheet1!$C:$N,10,0)</f>
        <v>熟食烘焙</v>
      </c>
      <c r="F433" s="3" t="str">
        <f>VLOOKUP(B433,[2]Sheet1!$C:$N,12,0)</f>
        <v>烘焙包点</v>
      </c>
      <c r="G433" t="s">
        <v>3488</v>
      </c>
      <c r="H433" t="s">
        <v>3323</v>
      </c>
      <c r="I433">
        <v>3.52</v>
      </c>
      <c r="M433">
        <v>2.5</v>
      </c>
    </row>
    <row r="434" spans="1:13">
      <c r="A434" t="s">
        <v>2505</v>
      </c>
      <c r="B434">
        <v>635773</v>
      </c>
      <c r="C434" s="3" t="str">
        <f>VLOOKUP(B434,[3]Sheet2!$A:$B,2,0)</f>
        <v>冻</v>
      </c>
      <c r="D434" s="3" t="str">
        <f>VLOOKUP(B434,[2]Sheet1!$C:$N,8,0)</f>
        <v>肉禽水产</v>
      </c>
      <c r="E434" s="3" t="str">
        <f>VLOOKUP(B434,[2]Sheet1!$C:$N,10,0)</f>
        <v>家禽</v>
      </c>
      <c r="F434" s="3" t="str">
        <f>VLOOKUP(B434,[2]Sheet1!$C:$N,12,0)</f>
        <v>冻鸡副</v>
      </c>
      <c r="G434" t="s">
        <v>3646</v>
      </c>
      <c r="H434" t="s">
        <v>3323</v>
      </c>
      <c r="I434">
        <v>3.8</v>
      </c>
      <c r="M434">
        <v>2.5</v>
      </c>
    </row>
    <row r="435" spans="1:13">
      <c r="A435" t="s">
        <v>2557</v>
      </c>
      <c r="B435">
        <v>1191435</v>
      </c>
      <c r="C435" s="3" t="str">
        <f>VLOOKUP(B435,[3]Sheet2!$A:$B,2,0)</f>
        <v>常温</v>
      </c>
      <c r="D435" s="3" t="str">
        <f>VLOOKUP(B435,[2]Sheet1!$C:$N,8,0)</f>
        <v>蔬菜水果</v>
      </c>
      <c r="E435" s="3" t="str">
        <f>VLOOKUP(B435,[2]Sheet1!$C:$N,10,0)</f>
        <v>蔬菜</v>
      </c>
      <c r="F435" s="3" t="str">
        <f>VLOOKUP(B435,[2]Sheet1!$C:$N,12,0)</f>
        <v>调味类</v>
      </c>
      <c r="G435" t="s">
        <v>3322</v>
      </c>
      <c r="H435" t="s">
        <v>3323</v>
      </c>
      <c r="I435">
        <v>0.56</v>
      </c>
      <c r="M435">
        <v>2.5</v>
      </c>
    </row>
    <row r="436" spans="1:13">
      <c r="A436" t="s">
        <v>2742</v>
      </c>
      <c r="B436">
        <v>1796329</v>
      </c>
      <c r="C436" s="3" t="str">
        <f>VLOOKUP(B436,[3]Sheet2!$A:$B,2,0)</f>
        <v>常温</v>
      </c>
      <c r="D436" s="3" t="str">
        <f>VLOOKUP(B436,[2]Sheet1!$C:$N,8,0)</f>
        <v>肉禽水产</v>
      </c>
      <c r="E436" s="3" t="str">
        <f>VLOOKUP(B436,[2]Sheet1!$C:$N,10,0)</f>
        <v>水产</v>
      </c>
      <c r="F436" s="3" t="str">
        <f>VLOOKUP(B436,[2]Sheet1!$C:$N,12,0)</f>
        <v>活鲜</v>
      </c>
      <c r="G436" t="s">
        <v>3506</v>
      </c>
      <c r="H436" t="s">
        <v>3323</v>
      </c>
      <c r="I436">
        <v>2.5</v>
      </c>
      <c r="M436">
        <v>6</v>
      </c>
    </row>
    <row r="437" spans="1:13">
      <c r="A437" t="s">
        <v>2762</v>
      </c>
      <c r="B437">
        <v>1630595</v>
      </c>
      <c r="C437" s="3" t="str">
        <f>VLOOKUP(B437,[3]Sheet2!$A:$B,2,0)</f>
        <v>常温</v>
      </c>
      <c r="D437" s="3" t="str">
        <f>VLOOKUP(B437,[2]Sheet1!$C:$N,8,0)</f>
        <v>蔬菜水果</v>
      </c>
      <c r="E437" s="3" t="str">
        <f>VLOOKUP(B437,[2]Sheet1!$C:$N,10,0)</f>
        <v>蔬菜</v>
      </c>
      <c r="F437" s="3" t="str">
        <f>VLOOKUP(B437,[2]Sheet1!$C:$N,12,0)</f>
        <v>净菜</v>
      </c>
      <c r="G437" t="s">
        <v>3629</v>
      </c>
      <c r="H437" t="s">
        <v>3323</v>
      </c>
      <c r="I437">
        <v>3.81</v>
      </c>
      <c r="M437">
        <v>3.5</v>
      </c>
    </row>
    <row r="438" spans="1:13">
      <c r="A438" t="s">
        <v>1988</v>
      </c>
      <c r="B438">
        <v>1186508</v>
      </c>
      <c r="C438" s="3" t="str">
        <f>VLOOKUP(B438,[3]Sheet2!$A:$B,2,0)</f>
        <v>冷冻</v>
      </c>
      <c r="D438" s="3" t="str">
        <f>VLOOKUP(B438,[2]Sheet1!$C:$N,8,0)</f>
        <v>肉禽水产</v>
      </c>
      <c r="E438" s="3" t="str">
        <f>VLOOKUP(B438,[2]Sheet1!$C:$N,10,0)</f>
        <v>猪肉</v>
      </c>
      <c r="F438" s="3" t="str">
        <f>VLOOKUP(B438,[2]Sheet1!$C:$N,12,0)</f>
        <v>冷鲜猪肉类</v>
      </c>
      <c r="G438" t="s">
        <v>3647</v>
      </c>
      <c r="H438" t="s">
        <v>3323</v>
      </c>
      <c r="I438">
        <v>5.5</v>
      </c>
      <c r="M438">
        <v>1.5</v>
      </c>
    </row>
    <row r="439" spans="1:13">
      <c r="A439" t="s">
        <v>2787</v>
      </c>
      <c r="B439">
        <v>1362853</v>
      </c>
      <c r="C439" s="3" t="str">
        <f>VLOOKUP(B439,[3]Sheet2!$A:$B,2,0)</f>
        <v>常温</v>
      </c>
      <c r="D439" s="3" t="str">
        <f>VLOOKUP(B439,[2]Sheet1!$C:$N,8,0)</f>
        <v>蔬菜水果</v>
      </c>
      <c r="E439" s="3" t="str">
        <f>VLOOKUP(B439,[2]Sheet1!$C:$N,10,0)</f>
        <v>蔬菜</v>
      </c>
      <c r="F439" s="3" t="str">
        <f>VLOOKUP(B439,[2]Sheet1!$C:$N,12,0)</f>
        <v>调味类</v>
      </c>
      <c r="G439" t="s">
        <v>3648</v>
      </c>
      <c r="H439" t="s">
        <v>3323</v>
      </c>
      <c r="I439">
        <v>15.16</v>
      </c>
      <c r="M439">
        <v>2.5</v>
      </c>
    </row>
    <row r="440" spans="1:12">
      <c r="A440" t="s">
        <v>2150</v>
      </c>
      <c r="B440">
        <v>7247</v>
      </c>
      <c r="C440" s="3" t="str">
        <f>VLOOKUP(B440,[3]Sheet2!$A:$B,2,0)</f>
        <v>常温</v>
      </c>
      <c r="D440" s="3" t="str">
        <f>VLOOKUP(B440,[2]Sheet1!$C:$N,8,0)</f>
        <v>烟酒饮料</v>
      </c>
      <c r="E440" s="3" t="str">
        <f>VLOOKUP(B440,[2]Sheet1!$C:$N,10,0)</f>
        <v>香烟饮料</v>
      </c>
      <c r="F440" s="3" t="str">
        <f>VLOOKUP(B440,[2]Sheet1!$C:$N,12,0)</f>
        <v>饮用水</v>
      </c>
      <c r="G440" t="s">
        <v>3649</v>
      </c>
      <c r="H440" t="s">
        <v>3392</v>
      </c>
      <c r="I440">
        <v>120</v>
      </c>
      <c r="J440">
        <v>21</v>
      </c>
      <c r="K440">
        <v>6</v>
      </c>
      <c r="L440">
        <v>6</v>
      </c>
    </row>
    <row r="441" spans="1:13">
      <c r="A441" t="s">
        <v>2629</v>
      </c>
      <c r="B441">
        <v>1485969</v>
      </c>
      <c r="C441" s="3" t="str">
        <f>VLOOKUP(B441,[3]Sheet2!$A:$B,2,0)</f>
        <v>冻</v>
      </c>
      <c r="D441" s="3" t="str">
        <f>VLOOKUP(B441,[2]Sheet1!$C:$N,8,0)</f>
        <v>肉禽水产</v>
      </c>
      <c r="E441" s="3" t="str">
        <f>VLOOKUP(B441,[2]Sheet1!$C:$N,10,0)</f>
        <v>家禽</v>
      </c>
      <c r="F441" s="3" t="str">
        <f>VLOOKUP(B441,[2]Sheet1!$C:$N,12,0)</f>
        <v>冻鸡副</v>
      </c>
      <c r="G441" t="s">
        <v>3650</v>
      </c>
      <c r="H441" t="s">
        <v>3323</v>
      </c>
      <c r="I441">
        <v>1.08</v>
      </c>
      <c r="M441">
        <v>4.5</v>
      </c>
    </row>
    <row r="442" spans="1:12">
      <c r="A442" t="s">
        <v>2683</v>
      </c>
      <c r="B442">
        <v>268013</v>
      </c>
      <c r="C442" s="3" t="str">
        <f>VLOOKUP(B442,[3]Sheet2!$A:$B,2,0)</f>
        <v>常温</v>
      </c>
      <c r="D442" s="3" t="str">
        <f>VLOOKUP(B442,[2]Sheet1!$C:$N,8,0)</f>
        <v>调味杂货</v>
      </c>
      <c r="E442" s="3" t="str">
        <f>VLOOKUP(B442,[2]Sheet1!$C:$N,10,0)</f>
        <v>调味品类</v>
      </c>
      <c r="F442" s="3" t="str">
        <f>VLOOKUP(B442,[2]Sheet1!$C:$N,12,0)</f>
        <v>调味酱油</v>
      </c>
      <c r="G442" t="s">
        <v>3651</v>
      </c>
      <c r="H442" t="s">
        <v>3392</v>
      </c>
      <c r="I442">
        <v>1</v>
      </c>
      <c r="J442">
        <v>20.5</v>
      </c>
      <c r="K442">
        <v>6</v>
      </c>
      <c r="L442">
        <v>6</v>
      </c>
    </row>
    <row r="443" spans="1:12">
      <c r="A443" t="s">
        <v>2127</v>
      </c>
      <c r="B443">
        <v>856791</v>
      </c>
      <c r="C443" s="3" t="str">
        <f>VLOOKUP(B443,[3]Sheet2!$A:$B,2,0)</f>
        <v>常温</v>
      </c>
      <c r="D443" s="3" t="str">
        <f>VLOOKUP(B443,[2]Sheet1!$C:$N,8,0)</f>
        <v>干货加工</v>
      </c>
      <c r="E443" s="3" t="str">
        <f>VLOOKUP(B443,[2]Sheet1!$C:$N,10,0)</f>
        <v>干货</v>
      </c>
      <c r="F443" s="3" t="str">
        <f>VLOOKUP(B443,[2]Sheet1!$C:$N,12,0)</f>
        <v>粉类</v>
      </c>
      <c r="G443" t="s">
        <v>3652</v>
      </c>
      <c r="H443" t="s">
        <v>3342</v>
      </c>
      <c r="I443">
        <v>2</v>
      </c>
      <c r="J443">
        <v>33</v>
      </c>
      <c r="K443">
        <v>23</v>
      </c>
      <c r="L443">
        <v>6</v>
      </c>
    </row>
    <row r="444" spans="1:12">
      <c r="A444" t="s">
        <v>2450</v>
      </c>
      <c r="B444">
        <v>443018</v>
      </c>
      <c r="C444" s="3" t="str">
        <f>VLOOKUP(B444,[3]Sheet2!$A:$B,2,0)</f>
        <v>常温</v>
      </c>
      <c r="D444" s="3" t="str">
        <f>VLOOKUP(B444,[2]Sheet1!$C:$N,8,0)</f>
        <v>调味杂货</v>
      </c>
      <c r="E444" s="3" t="str">
        <f>VLOOKUP(B444,[2]Sheet1!$C:$N,10,0)</f>
        <v>调味品类</v>
      </c>
      <c r="F444" s="3" t="str">
        <f>VLOOKUP(B444,[2]Sheet1!$C:$N,12,0)</f>
        <v>调味料</v>
      </c>
      <c r="G444" t="s">
        <v>3653</v>
      </c>
      <c r="H444" t="s">
        <v>3397</v>
      </c>
      <c r="I444">
        <v>1</v>
      </c>
      <c r="J444">
        <v>33</v>
      </c>
      <c r="K444">
        <v>23</v>
      </c>
      <c r="L444">
        <v>4</v>
      </c>
    </row>
    <row r="445" spans="1:12">
      <c r="A445" t="s">
        <v>2349</v>
      </c>
      <c r="B445">
        <v>1620626</v>
      </c>
      <c r="C445" s="3" t="str">
        <f>VLOOKUP(B445,[3]Sheet2!$A:$B,2,0)</f>
        <v>常温</v>
      </c>
      <c r="D445" s="3" t="str">
        <f>VLOOKUP(B445,[2]Sheet1!$C:$N,8,0)</f>
        <v>干货加工</v>
      </c>
      <c r="E445" s="3" t="str">
        <f>VLOOKUP(B445,[2]Sheet1!$C:$N,10,0)</f>
        <v>熟食烘焙</v>
      </c>
      <c r="F445" s="3" t="str">
        <f>VLOOKUP(B445,[2]Sheet1!$C:$N,12,0)</f>
        <v>熟食丸子</v>
      </c>
      <c r="G445" t="s">
        <v>3654</v>
      </c>
      <c r="H445" t="s">
        <v>3397</v>
      </c>
      <c r="I445">
        <v>6</v>
      </c>
      <c r="J445">
        <v>16</v>
      </c>
      <c r="K445">
        <v>11</v>
      </c>
      <c r="L445">
        <v>3</v>
      </c>
    </row>
    <row r="446" spans="1:12">
      <c r="A446" t="s">
        <v>2451</v>
      </c>
      <c r="B446">
        <v>7723</v>
      </c>
      <c r="C446" s="3" t="str">
        <f>VLOOKUP(B446,[3]Sheet2!$A:$B,2,0)</f>
        <v>常温</v>
      </c>
      <c r="D446" s="3" t="str">
        <f>VLOOKUP(B446,[2]Sheet1!$C:$N,8,0)</f>
        <v>调味杂货</v>
      </c>
      <c r="E446" s="3" t="str">
        <f>VLOOKUP(B446,[2]Sheet1!$C:$N,10,0)</f>
        <v>调味品类</v>
      </c>
      <c r="F446" s="3" t="str">
        <f>VLOOKUP(B446,[2]Sheet1!$C:$N,12,0)</f>
        <v>调味酱油</v>
      </c>
      <c r="G446" t="s">
        <v>3551</v>
      </c>
      <c r="H446" t="s">
        <v>3392</v>
      </c>
      <c r="I446">
        <v>1</v>
      </c>
      <c r="J446">
        <v>24</v>
      </c>
      <c r="K446">
        <v>5</v>
      </c>
      <c r="L446">
        <v>5</v>
      </c>
    </row>
    <row r="447" spans="1:12">
      <c r="A447" t="s">
        <v>2353</v>
      </c>
      <c r="B447">
        <v>900241</v>
      </c>
      <c r="C447" s="3" t="str">
        <f>VLOOKUP(B447,[3]Sheet2!$A:$B,2,0)</f>
        <v>常温</v>
      </c>
      <c r="D447" s="3" t="str">
        <f>VLOOKUP(B447,[2]Sheet1!$C:$N,8,0)</f>
        <v>调味杂货</v>
      </c>
      <c r="E447" s="3" t="str">
        <f>VLOOKUP(B447,[2]Sheet1!$C:$N,10,0)</f>
        <v>食用油类</v>
      </c>
      <c r="F447" s="3" t="str">
        <f>VLOOKUP(B447,[2]Sheet1!$C:$N,12,0)</f>
        <v>大豆油</v>
      </c>
      <c r="G447" t="s">
        <v>3655</v>
      </c>
      <c r="H447" t="s">
        <v>3429</v>
      </c>
      <c r="I447">
        <v>20</v>
      </c>
      <c r="J447">
        <v>23</v>
      </c>
      <c r="K447">
        <v>23</v>
      </c>
      <c r="L447">
        <v>42</v>
      </c>
    </row>
    <row r="448" spans="1:12">
      <c r="A448" t="s">
        <v>2502</v>
      </c>
      <c r="B448">
        <v>1708887</v>
      </c>
      <c r="C448" s="3" t="str">
        <f>VLOOKUP(B448,[3]Sheet2!$A:$B,2,0)</f>
        <v>常温</v>
      </c>
      <c r="D448" s="3" t="str">
        <f>VLOOKUP(B448,[2]Sheet1!$C:$N,8,0)</f>
        <v>调味杂货</v>
      </c>
      <c r="E448" s="3" t="str">
        <f>VLOOKUP(B448,[2]Sheet1!$C:$N,10,0)</f>
        <v>罐头小菜</v>
      </c>
      <c r="F448" s="3" t="str">
        <f>VLOOKUP(B448,[2]Sheet1!$C:$N,12,0)</f>
        <v>常温小菜类</v>
      </c>
      <c r="G448" t="s">
        <v>3656</v>
      </c>
      <c r="H448" t="s">
        <v>3342</v>
      </c>
      <c r="I448">
        <v>2</v>
      </c>
      <c r="J448">
        <v>21</v>
      </c>
      <c r="K448">
        <v>3.5</v>
      </c>
      <c r="L448">
        <v>32</v>
      </c>
    </row>
    <row r="449" spans="1:12">
      <c r="A449" t="s">
        <v>2647</v>
      </c>
      <c r="B449">
        <v>246973</v>
      </c>
      <c r="C449" s="3" t="str">
        <f>VLOOKUP(B449,[3]Sheet2!$A:$B,2,0)</f>
        <v>常温</v>
      </c>
      <c r="D449" s="3" t="str">
        <f>VLOOKUP(B449,[2]Sheet1!$C:$N,8,0)</f>
        <v>调味杂货</v>
      </c>
      <c r="E449" s="3" t="str">
        <f>VLOOKUP(B449,[2]Sheet1!$C:$N,10,0)</f>
        <v>面类/米粉类</v>
      </c>
      <c r="F449" s="3" t="str">
        <f>VLOOKUP(B449,[2]Sheet1!$C:$N,12,0)</f>
        <v>煮食面/粉</v>
      </c>
      <c r="G449" t="s">
        <v>3657</v>
      </c>
      <c r="H449" t="s">
        <v>3397</v>
      </c>
      <c r="I449">
        <v>10</v>
      </c>
      <c r="J449">
        <v>27</v>
      </c>
      <c r="K449">
        <v>18</v>
      </c>
      <c r="L449">
        <v>4</v>
      </c>
    </row>
    <row r="450" spans="1:13">
      <c r="A450" t="s">
        <v>3002</v>
      </c>
      <c r="B450">
        <v>1145009</v>
      </c>
      <c r="C450" s="3" t="str">
        <f>VLOOKUP(B450,[3]Sheet2!$A:$B,2,0)</f>
        <v>常温</v>
      </c>
      <c r="D450" s="3" t="str">
        <f>VLOOKUP(B450,[2]Sheet1!$C:$N,8,0)</f>
        <v>蔬菜水果</v>
      </c>
      <c r="E450" s="3" t="str">
        <f>VLOOKUP(B450,[2]Sheet1!$C:$N,10,0)</f>
        <v>水果</v>
      </c>
      <c r="F450" s="3" t="str">
        <f>VLOOKUP(B450,[2]Sheet1!$C:$N,12,0)</f>
        <v>瓜果</v>
      </c>
      <c r="G450" t="s">
        <v>3616</v>
      </c>
      <c r="H450" t="s">
        <v>3323</v>
      </c>
      <c r="I450">
        <v>2.49</v>
      </c>
      <c r="M450">
        <v>2.5</v>
      </c>
    </row>
    <row r="451" spans="1:13">
      <c r="A451" t="s">
        <v>3002</v>
      </c>
      <c r="B451">
        <v>1362222</v>
      </c>
      <c r="C451" s="3" t="str">
        <f>VLOOKUP(B451,[3]Sheet2!$A:$B,2,0)</f>
        <v>冷藏</v>
      </c>
      <c r="D451" s="3" t="str">
        <f>VLOOKUP(B451,[2]Sheet1!$C:$N,8,0)</f>
        <v>蔬菜水果</v>
      </c>
      <c r="E451" s="3" t="str">
        <f>VLOOKUP(B451,[2]Sheet1!$C:$N,10,0)</f>
        <v>蔬菜</v>
      </c>
      <c r="F451" s="3" t="str">
        <f>VLOOKUP(B451,[2]Sheet1!$C:$N,12,0)</f>
        <v>结球类</v>
      </c>
      <c r="G451" t="s">
        <v>3591</v>
      </c>
      <c r="H451" t="s">
        <v>3323</v>
      </c>
      <c r="I451">
        <v>5.1</v>
      </c>
      <c r="M451">
        <v>4</v>
      </c>
    </row>
    <row r="452" spans="1:13">
      <c r="A452" t="s">
        <v>2639</v>
      </c>
      <c r="B452">
        <v>1630504</v>
      </c>
      <c r="C452" s="3" t="str">
        <f>VLOOKUP(B452,[3]Sheet2!$A:$B,2,0)</f>
        <v>常温</v>
      </c>
      <c r="D452" s="3" t="str">
        <f>VLOOKUP(B452,[2]Sheet1!$C:$N,8,0)</f>
        <v>蔬菜水果</v>
      </c>
      <c r="E452" s="3" t="str">
        <f>VLOOKUP(B452,[2]Sheet1!$C:$N,10,0)</f>
        <v>蔬菜</v>
      </c>
      <c r="F452" s="3" t="str">
        <f>VLOOKUP(B452,[2]Sheet1!$C:$N,12,0)</f>
        <v>调味类</v>
      </c>
      <c r="G452" t="s">
        <v>3437</v>
      </c>
      <c r="H452" t="s">
        <v>3323</v>
      </c>
      <c r="I452">
        <v>0.5</v>
      </c>
      <c r="M452">
        <v>4</v>
      </c>
    </row>
    <row r="453" spans="1:13">
      <c r="A453" t="s">
        <v>2612</v>
      </c>
      <c r="B453">
        <v>1211160</v>
      </c>
      <c r="C453" s="3" t="str">
        <f>VLOOKUP(B453,[3]Sheet2!$A:$B,2,0)</f>
        <v>常温</v>
      </c>
      <c r="D453" s="3" t="str">
        <f>VLOOKUP(B453,[2]Sheet1!$C:$N,8,0)</f>
        <v>蔬菜水果</v>
      </c>
      <c r="E453" s="3" t="str">
        <f>VLOOKUP(B453,[2]Sheet1!$C:$N,10,0)</f>
        <v>蔬菜</v>
      </c>
      <c r="F453" s="3" t="str">
        <f>VLOOKUP(B453,[2]Sheet1!$C:$N,12,0)</f>
        <v>调味类</v>
      </c>
      <c r="G453" t="s">
        <v>3658</v>
      </c>
      <c r="H453" t="s">
        <v>3323</v>
      </c>
      <c r="I453">
        <v>0.26</v>
      </c>
      <c r="M453">
        <v>5</v>
      </c>
    </row>
    <row r="454" spans="1:13">
      <c r="A454" t="s">
        <v>2606</v>
      </c>
      <c r="B454">
        <v>1700370</v>
      </c>
      <c r="C454" s="3" t="str">
        <f>VLOOKUP(B454,[3]Sheet2!$A:$B,2,0)</f>
        <v>冷藏</v>
      </c>
      <c r="D454" s="3" t="str">
        <f>VLOOKUP(B454,[2]Sheet1!$C:$N,8,0)</f>
        <v>蔬菜水果</v>
      </c>
      <c r="E454" s="3" t="str">
        <f>VLOOKUP(B454,[2]Sheet1!$C:$N,10,0)</f>
        <v>蔬菜</v>
      </c>
      <c r="F454" s="3" t="str">
        <f>VLOOKUP(B454,[2]Sheet1!$C:$N,12,0)</f>
        <v>结球类</v>
      </c>
      <c r="G454" t="s">
        <v>3371</v>
      </c>
      <c r="H454" t="s">
        <v>3323</v>
      </c>
      <c r="I454">
        <v>8.02</v>
      </c>
      <c r="M454">
        <v>2.8</v>
      </c>
    </row>
    <row r="455" spans="1:12">
      <c r="A455" t="s">
        <v>3240</v>
      </c>
      <c r="B455">
        <v>2045160</v>
      </c>
      <c r="C455" s="3" t="str">
        <f>VLOOKUP(B455,[3]Sheet2!$A:$B,2,0)</f>
        <v>干燥</v>
      </c>
      <c r="D455" s="3" t="str">
        <f>VLOOKUP(B455,[2]Sheet1!$C:$N,8,0)</f>
        <v>干货加工</v>
      </c>
      <c r="E455" s="3" t="str">
        <f>VLOOKUP(B455,[2]Sheet1!$C:$N,10,0)</f>
        <v>干货</v>
      </c>
      <c r="F455" s="3" t="str">
        <f>VLOOKUP(B455,[2]Sheet1!$C:$N,12,0)</f>
        <v>米面制品</v>
      </c>
      <c r="G455" t="s">
        <v>3659</v>
      </c>
      <c r="H455" t="s">
        <v>3397</v>
      </c>
      <c r="I455">
        <v>2</v>
      </c>
      <c r="J455">
        <v>21</v>
      </c>
      <c r="K455">
        <v>15</v>
      </c>
      <c r="L455">
        <v>1.2</v>
      </c>
    </row>
    <row r="456" spans="1:12">
      <c r="A456" t="s">
        <v>2088</v>
      </c>
      <c r="B456">
        <v>101229</v>
      </c>
      <c r="C456" s="3" t="str">
        <f>VLOOKUP(B456,[3]Sheet2!$A:$B,2,0)</f>
        <v>常温</v>
      </c>
      <c r="D456" s="3" t="str">
        <f>VLOOKUP(B456,[2]Sheet1!$C:$N,8,0)</f>
        <v>调味杂货</v>
      </c>
      <c r="E456" s="3" t="str">
        <f>VLOOKUP(B456,[2]Sheet1!$C:$N,10,0)</f>
        <v>调味品类</v>
      </c>
      <c r="F456" s="3" t="str">
        <f>VLOOKUP(B456,[2]Sheet1!$C:$N,12,0)</f>
        <v>调味醋</v>
      </c>
      <c r="G456" t="s">
        <v>3660</v>
      </c>
      <c r="H456" t="s">
        <v>3392</v>
      </c>
      <c r="I456">
        <v>20</v>
      </c>
      <c r="J456">
        <v>24</v>
      </c>
      <c r="K456">
        <v>5</v>
      </c>
      <c r="L456">
        <v>5</v>
      </c>
    </row>
    <row r="457" spans="1:12">
      <c r="A457" t="s">
        <v>2150</v>
      </c>
      <c r="B457">
        <v>1589667</v>
      </c>
      <c r="C457" s="3" t="str">
        <f>VLOOKUP(B457,[3]Sheet2!$A:$B,2,0)</f>
        <v>常温</v>
      </c>
      <c r="D457" s="3" t="str">
        <f>VLOOKUP(B457,[2]Sheet1!$C:$N,8,0)</f>
        <v>日配食品</v>
      </c>
      <c r="E457" s="3" t="str">
        <f>VLOOKUP(B457,[2]Sheet1!$C:$N,10,0)</f>
        <v>常温乳品饮料</v>
      </c>
      <c r="F457" s="3" t="str">
        <f>VLOOKUP(B457,[2]Sheet1!$C:$N,12,0)</f>
        <v>纯奶</v>
      </c>
      <c r="G457" t="s">
        <v>3394</v>
      </c>
      <c r="H457" t="s">
        <v>3395</v>
      </c>
      <c r="I457">
        <v>11</v>
      </c>
      <c r="J457">
        <v>32</v>
      </c>
      <c r="K457">
        <v>21</v>
      </c>
      <c r="L457">
        <v>18</v>
      </c>
    </row>
    <row r="458" spans="1:12">
      <c r="A458" t="s">
        <v>2413</v>
      </c>
      <c r="B458">
        <v>8240</v>
      </c>
      <c r="C458" s="3" t="str">
        <f>VLOOKUP(B458,[3]Sheet2!$A:$B,2,0)</f>
        <v>冷藏</v>
      </c>
      <c r="D458" s="3" t="str">
        <f>VLOOKUP(B458,[2]Sheet1!$C:$N,8,0)</f>
        <v>日配食品</v>
      </c>
      <c r="E458" s="3" t="str">
        <f>VLOOKUP(B458,[2]Sheet1!$C:$N,10,0)</f>
        <v>冷藏冷冻食品</v>
      </c>
      <c r="F458" s="3" t="str">
        <f>VLOOKUP(B458,[2]Sheet1!$C:$N,12,0)</f>
        <v>冷藏食品</v>
      </c>
      <c r="G458" t="s">
        <v>3661</v>
      </c>
      <c r="H458" t="s">
        <v>3392</v>
      </c>
      <c r="I458">
        <v>2</v>
      </c>
      <c r="J458">
        <v>10</v>
      </c>
      <c r="K458">
        <v>10</v>
      </c>
      <c r="L458">
        <v>14</v>
      </c>
    </row>
    <row r="459" spans="1:12">
      <c r="A459" t="s">
        <v>1919</v>
      </c>
      <c r="B459">
        <v>300652</v>
      </c>
      <c r="C459" s="3" t="str">
        <f>VLOOKUP(B459,[3]Sheet2!$A:$B,2,0)</f>
        <v>常温</v>
      </c>
      <c r="D459" s="3" t="str">
        <f>VLOOKUP(B459,[2]Sheet1!$C:$N,8,0)</f>
        <v>调味杂货</v>
      </c>
      <c r="E459" s="3" t="str">
        <f>VLOOKUP(B459,[2]Sheet1!$C:$N,10,0)</f>
        <v>调味品类</v>
      </c>
      <c r="F459" s="3" t="str">
        <f>VLOOKUP(B459,[2]Sheet1!$C:$N,12,0)</f>
        <v>调味酱类</v>
      </c>
      <c r="G459" t="s">
        <v>3662</v>
      </c>
      <c r="H459" t="s">
        <v>3392</v>
      </c>
      <c r="I459">
        <v>3</v>
      </c>
      <c r="J459">
        <v>8</v>
      </c>
      <c r="K459">
        <v>8</v>
      </c>
      <c r="L459">
        <v>13</v>
      </c>
    </row>
    <row r="460" spans="1:12">
      <c r="A460" t="s">
        <v>2341</v>
      </c>
      <c r="B460">
        <v>956073</v>
      </c>
      <c r="C460" s="3" t="str">
        <f>VLOOKUP(B460,[3]Sheet2!$A:$B,2,0)</f>
        <v>冷藏</v>
      </c>
      <c r="D460" s="3" t="str">
        <f>VLOOKUP(B460,[2]Sheet1!$C:$N,8,0)</f>
        <v>日配食品</v>
      </c>
      <c r="E460" s="3" t="str">
        <f>VLOOKUP(B460,[2]Sheet1!$C:$N,10,0)</f>
        <v>冷藏冷冻食品</v>
      </c>
      <c r="F460" s="3" t="str">
        <f>VLOOKUP(B460,[2]Sheet1!$C:$N,12,0)</f>
        <v>冷冻食品</v>
      </c>
      <c r="G460" t="s">
        <v>3663</v>
      </c>
      <c r="H460" t="s">
        <v>3342</v>
      </c>
      <c r="I460">
        <v>1</v>
      </c>
      <c r="J460">
        <v>20</v>
      </c>
      <c r="K460">
        <v>4</v>
      </c>
      <c r="L460">
        <v>9</v>
      </c>
    </row>
    <row r="461" spans="1:12">
      <c r="A461" t="s">
        <v>2087</v>
      </c>
      <c r="B461">
        <v>347640</v>
      </c>
      <c r="C461" s="3" t="str">
        <f>VLOOKUP(B461,[3]Sheet2!$A:$B,2,0)</f>
        <v>常温</v>
      </c>
      <c r="D461" s="3" t="str">
        <f>VLOOKUP(B461,[2]Sheet1!$C:$N,8,0)</f>
        <v>调味杂货</v>
      </c>
      <c r="E461" s="3" t="str">
        <f>VLOOKUP(B461,[2]Sheet1!$C:$N,10,0)</f>
        <v>调味品类</v>
      </c>
      <c r="F461" s="3" t="str">
        <f>VLOOKUP(B461,[2]Sheet1!$C:$N,12,0)</f>
        <v>调味油汁/料酒</v>
      </c>
      <c r="G461" t="s">
        <v>3664</v>
      </c>
      <c r="H461" t="s">
        <v>3392</v>
      </c>
      <c r="I461">
        <v>12</v>
      </c>
      <c r="J461">
        <v>25</v>
      </c>
      <c r="K461">
        <v>5.5</v>
      </c>
      <c r="L461">
        <v>5.5</v>
      </c>
    </row>
    <row r="462" spans="1:12">
      <c r="A462" t="s">
        <v>1818</v>
      </c>
      <c r="B462">
        <v>308062</v>
      </c>
      <c r="C462" s="3" t="str">
        <f>VLOOKUP(B462,[3]Sheet2!$A:$B,2,0)</f>
        <v>常温</v>
      </c>
      <c r="D462" s="3" t="str">
        <f>VLOOKUP(B462,[2]Sheet1!$C:$N,8,0)</f>
        <v>调味杂货</v>
      </c>
      <c r="E462" s="3" t="str">
        <f>VLOOKUP(B462,[2]Sheet1!$C:$N,10,0)</f>
        <v>调味品类</v>
      </c>
      <c r="F462" s="3" t="str">
        <f>VLOOKUP(B462,[2]Sheet1!$C:$N,12,0)</f>
        <v>调味油汁/料酒</v>
      </c>
      <c r="G462" t="s">
        <v>3665</v>
      </c>
      <c r="H462" t="s">
        <v>3392</v>
      </c>
      <c r="I462">
        <v>15</v>
      </c>
      <c r="J462">
        <v>6.5</v>
      </c>
      <c r="K462">
        <v>6.5</v>
      </c>
      <c r="L462">
        <v>26.5</v>
      </c>
    </row>
    <row r="463" spans="1:13">
      <c r="A463" t="s">
        <v>2636</v>
      </c>
      <c r="B463">
        <v>1271554</v>
      </c>
      <c r="C463" s="3" t="str">
        <f>VLOOKUP(B463,[3]Sheet2!$A:$B,2,0)</f>
        <v>常温</v>
      </c>
      <c r="D463" s="3" t="str">
        <f>VLOOKUP(B463,[2]Sheet1!$C:$N,8,0)</f>
        <v>蔬菜水果</v>
      </c>
      <c r="E463" s="3" t="str">
        <f>VLOOKUP(B463,[2]Sheet1!$C:$N,10,0)</f>
        <v>蔬菜</v>
      </c>
      <c r="F463" s="3" t="str">
        <f>VLOOKUP(B463,[2]Sheet1!$C:$N,12,0)</f>
        <v>食用菌类</v>
      </c>
      <c r="G463" t="s">
        <v>3352</v>
      </c>
      <c r="H463" t="s">
        <v>3323</v>
      </c>
      <c r="I463">
        <v>1.02</v>
      </c>
      <c r="M463">
        <v>4.5</v>
      </c>
    </row>
    <row r="464" spans="1:13">
      <c r="A464" t="s">
        <v>3288</v>
      </c>
      <c r="B464">
        <v>1469242</v>
      </c>
      <c r="C464" s="3" t="str">
        <f>VLOOKUP(B464,[3]Sheet2!$A:$B,2,0)</f>
        <v>常温</v>
      </c>
      <c r="D464" s="3" t="str">
        <f>VLOOKUP(B464,[2]Sheet1!$C:$N,8,0)</f>
        <v>蔬菜水果</v>
      </c>
      <c r="E464" s="3" t="str">
        <f>VLOOKUP(B464,[2]Sheet1!$C:$N,10,0)</f>
        <v>蔬菜</v>
      </c>
      <c r="F464" s="3" t="str">
        <f>VLOOKUP(B464,[2]Sheet1!$C:$N,12,0)</f>
        <v>茄果类</v>
      </c>
      <c r="G464" t="s">
        <v>3666</v>
      </c>
      <c r="H464" t="s">
        <v>3323</v>
      </c>
      <c r="I464">
        <v>4</v>
      </c>
      <c r="M464">
        <v>2.5</v>
      </c>
    </row>
    <row r="465" spans="1:13">
      <c r="A465" t="s">
        <v>2809</v>
      </c>
      <c r="B465">
        <v>2012263</v>
      </c>
      <c r="C465" s="3" t="str">
        <f>VLOOKUP(B465,[3]Sheet2!$A:$B,2,0)</f>
        <v>常温</v>
      </c>
      <c r="D465" s="3" t="str">
        <f>VLOOKUP(B465,[2]Sheet1!$C:$N,8,0)</f>
        <v>蔬菜水果</v>
      </c>
      <c r="E465" s="3" t="str">
        <f>VLOOKUP(B465,[2]Sheet1!$C:$N,10,0)</f>
        <v>水果</v>
      </c>
      <c r="F465" s="3" t="str">
        <f>VLOOKUP(B465,[2]Sheet1!$C:$N,12,0)</f>
        <v>核果</v>
      </c>
      <c r="G465" t="s">
        <v>3369</v>
      </c>
      <c r="H465" t="s">
        <v>3323</v>
      </c>
      <c r="I465">
        <v>2.26</v>
      </c>
      <c r="M465">
        <v>2.5</v>
      </c>
    </row>
    <row r="466" spans="1:13">
      <c r="A466" t="s">
        <v>2801</v>
      </c>
      <c r="B466">
        <v>846698</v>
      </c>
      <c r="C466" s="3" t="str">
        <f>VLOOKUP(B466,[3]Sheet2!$A:$B,2,0)</f>
        <v>常温</v>
      </c>
      <c r="D466" s="3" t="str">
        <f>VLOOKUP(B466,[2]Sheet1!$C:$N,8,0)</f>
        <v>蔬菜水果</v>
      </c>
      <c r="E466" s="3" t="str">
        <f>VLOOKUP(B466,[2]Sheet1!$C:$N,10,0)</f>
        <v>蔬菜</v>
      </c>
      <c r="F466" s="3" t="str">
        <f>VLOOKUP(B466,[2]Sheet1!$C:$N,12,0)</f>
        <v>豆类</v>
      </c>
      <c r="G466" t="s">
        <v>3416</v>
      </c>
      <c r="H466" t="s">
        <v>3323</v>
      </c>
      <c r="I466">
        <v>3.02</v>
      </c>
      <c r="M466">
        <v>3.5</v>
      </c>
    </row>
    <row r="467" spans="1:13">
      <c r="A467" t="s">
        <v>2806</v>
      </c>
      <c r="B467">
        <v>1132965</v>
      </c>
      <c r="C467" s="3" t="str">
        <f>VLOOKUP(B467,[3]Sheet2!$A:$B,2,0)</f>
        <v>常温</v>
      </c>
      <c r="D467" s="3" t="str">
        <f>VLOOKUP(B467,[2]Sheet1!$C:$N,8,0)</f>
        <v>蔬菜水果</v>
      </c>
      <c r="E467" s="3" t="str">
        <f>VLOOKUP(B467,[2]Sheet1!$C:$N,10,0)</f>
        <v>蔬菜</v>
      </c>
      <c r="F467" s="3" t="str">
        <f>VLOOKUP(B467,[2]Sheet1!$C:$N,12,0)</f>
        <v>调味类</v>
      </c>
      <c r="G467" t="s">
        <v>3560</v>
      </c>
      <c r="H467" t="s">
        <v>3323</v>
      </c>
      <c r="I467">
        <v>1.02</v>
      </c>
      <c r="M467">
        <v>6</v>
      </c>
    </row>
    <row r="468" spans="1:13">
      <c r="A468" t="s">
        <v>3022</v>
      </c>
      <c r="B468">
        <v>1070675</v>
      </c>
      <c r="C468" s="3" t="str">
        <f>VLOOKUP(B468,[3]Sheet2!$A:$B,2,0)</f>
        <v>常温</v>
      </c>
      <c r="D468" s="3" t="str">
        <f>VLOOKUP(B468,[2]Sheet1!$C:$N,8,0)</f>
        <v>干货加工</v>
      </c>
      <c r="E468" s="3" t="str">
        <f>VLOOKUP(B468,[2]Sheet1!$C:$N,10,0)</f>
        <v>干货</v>
      </c>
      <c r="F468" s="3" t="str">
        <f>VLOOKUP(B468,[2]Sheet1!$C:$N,12,0)</f>
        <v>豆制品</v>
      </c>
      <c r="G468" t="s">
        <v>3667</v>
      </c>
      <c r="H468" t="s">
        <v>3323</v>
      </c>
      <c r="I468">
        <v>0.5</v>
      </c>
      <c r="M468">
        <v>6</v>
      </c>
    </row>
    <row r="469" spans="1:13">
      <c r="A469" t="s">
        <v>3022</v>
      </c>
      <c r="B469">
        <v>846698</v>
      </c>
      <c r="C469" s="3" t="str">
        <f>VLOOKUP(B469,[3]Sheet2!$A:$B,2,0)</f>
        <v>常温</v>
      </c>
      <c r="D469" s="3" t="str">
        <f>VLOOKUP(B469,[2]Sheet1!$C:$N,8,0)</f>
        <v>蔬菜水果</v>
      </c>
      <c r="E469" s="3" t="str">
        <f>VLOOKUP(B469,[2]Sheet1!$C:$N,10,0)</f>
        <v>蔬菜</v>
      </c>
      <c r="F469" s="3" t="str">
        <f>VLOOKUP(B469,[2]Sheet1!$C:$N,12,0)</f>
        <v>豆类</v>
      </c>
      <c r="G469" t="s">
        <v>3416</v>
      </c>
      <c r="H469" t="s">
        <v>3323</v>
      </c>
      <c r="I469">
        <v>1</v>
      </c>
      <c r="M469">
        <v>3.5</v>
      </c>
    </row>
    <row r="470" spans="1:12">
      <c r="A470" t="s">
        <v>3002</v>
      </c>
      <c r="B470">
        <v>2014685</v>
      </c>
      <c r="C470" s="3" t="str">
        <f>VLOOKUP(B470,[3]Sheet2!$A:$B,2,0)</f>
        <v>常温</v>
      </c>
      <c r="D470" s="3" t="str">
        <f>VLOOKUP(B470,[2]Sheet1!$C:$N,8,0)</f>
        <v>干货加工</v>
      </c>
      <c r="E470" s="3" t="str">
        <f>VLOOKUP(B470,[2]Sheet1!$C:$N,10,0)</f>
        <v>米</v>
      </c>
      <c r="F470" s="3" t="str">
        <f>VLOOKUP(B470,[2]Sheet1!$C:$N,12,0)</f>
        <v>杂粮</v>
      </c>
      <c r="G470" t="s">
        <v>3592</v>
      </c>
      <c r="H470" t="s">
        <v>3342</v>
      </c>
      <c r="I470">
        <v>1</v>
      </c>
      <c r="J470">
        <v>12</v>
      </c>
      <c r="K470">
        <v>13</v>
      </c>
      <c r="L470">
        <v>5</v>
      </c>
    </row>
    <row r="471" spans="1:13">
      <c r="A471" t="s">
        <v>3028</v>
      </c>
      <c r="B471">
        <v>1271536</v>
      </c>
      <c r="C471" s="3" t="str">
        <f>VLOOKUP(B471,[3]Sheet2!$A:$B,2,0)</f>
        <v>冷藏</v>
      </c>
      <c r="D471" s="3" t="str">
        <f>VLOOKUP(B471,[2]Sheet1!$C:$N,8,0)</f>
        <v>蔬菜水果</v>
      </c>
      <c r="E471" s="3" t="str">
        <f>VLOOKUP(B471,[2]Sheet1!$C:$N,10,0)</f>
        <v>蔬菜</v>
      </c>
      <c r="F471" s="3" t="str">
        <f>VLOOKUP(B471,[2]Sheet1!$C:$N,12,0)</f>
        <v>叶菜类</v>
      </c>
      <c r="G471" t="s">
        <v>3470</v>
      </c>
      <c r="H471" t="s">
        <v>3323</v>
      </c>
      <c r="I471">
        <v>2.1</v>
      </c>
      <c r="M471">
        <v>7</v>
      </c>
    </row>
    <row r="472" spans="1:13">
      <c r="A472" t="s">
        <v>3028</v>
      </c>
      <c r="B472">
        <v>949923</v>
      </c>
      <c r="C472" s="3" t="str">
        <f>VLOOKUP(B472,[3]Sheet2!$A:$B,2,0)</f>
        <v>常温</v>
      </c>
      <c r="D472" s="3" t="str">
        <f>VLOOKUP(B472,[2]Sheet1!$C:$N,8,0)</f>
        <v>蔬菜水果</v>
      </c>
      <c r="E472" s="3" t="str">
        <f>VLOOKUP(B472,[2]Sheet1!$C:$N,10,0)</f>
        <v>蔬菜</v>
      </c>
      <c r="F472" s="3" t="str">
        <f>VLOOKUP(B472,[2]Sheet1!$C:$N,12,0)</f>
        <v>调味类</v>
      </c>
      <c r="G472" t="s">
        <v>3387</v>
      </c>
      <c r="H472" t="s">
        <v>3323</v>
      </c>
      <c r="I472">
        <v>1.18</v>
      </c>
      <c r="M472">
        <v>2.5</v>
      </c>
    </row>
    <row r="473" spans="1:12">
      <c r="A473" t="s">
        <v>2787</v>
      </c>
      <c r="B473">
        <v>1538210</v>
      </c>
      <c r="C473" s="3" t="str">
        <f>VLOOKUP(B473,[3]Sheet2!$A:$B,2,0)</f>
        <v>常温</v>
      </c>
      <c r="D473" s="3" t="str">
        <f>VLOOKUP(B473,[2]Sheet1!$C:$N,8,0)</f>
        <v>干货加工</v>
      </c>
      <c r="E473" s="3" t="str">
        <f>VLOOKUP(B473,[2]Sheet1!$C:$N,10,0)</f>
        <v>米</v>
      </c>
      <c r="F473" s="3" t="str">
        <f>VLOOKUP(B473,[2]Sheet1!$C:$N,12,0)</f>
        <v>杂粮</v>
      </c>
      <c r="G473" t="s">
        <v>3544</v>
      </c>
      <c r="H473" t="s">
        <v>3342</v>
      </c>
      <c r="I473">
        <v>1</v>
      </c>
      <c r="J473">
        <v>12</v>
      </c>
      <c r="K473">
        <v>13</v>
      </c>
      <c r="L473">
        <v>5</v>
      </c>
    </row>
    <row r="474" spans="1:13">
      <c r="A474" t="s">
        <v>2826</v>
      </c>
      <c r="B474">
        <v>2007098</v>
      </c>
      <c r="C474" s="3" t="str">
        <f>VLOOKUP(B474,[3]Sheet2!$A:$B,2,0)</f>
        <v>常温</v>
      </c>
      <c r="D474" s="3" t="str">
        <f>VLOOKUP(B474,[2]Sheet1!$C:$N,8,0)</f>
        <v>蔬菜水果</v>
      </c>
      <c r="E474" s="3" t="str">
        <f>VLOOKUP(B474,[2]Sheet1!$C:$N,10,0)</f>
        <v>蔬菜</v>
      </c>
      <c r="F474" s="3" t="str">
        <f>VLOOKUP(B474,[2]Sheet1!$C:$N,12,0)</f>
        <v>根茎类</v>
      </c>
      <c r="G474" t="s">
        <v>3668</v>
      </c>
      <c r="H474" t="s">
        <v>3323</v>
      </c>
      <c r="I474">
        <v>8</v>
      </c>
      <c r="M474">
        <v>2.5</v>
      </c>
    </row>
    <row r="475" spans="1:16">
      <c r="A475" t="s">
        <v>2846</v>
      </c>
      <c r="B475">
        <v>270277</v>
      </c>
      <c r="C475" s="3" t="str">
        <f>VLOOKUP(B475,[3]Sheet2!$A:$B,2,0)</f>
        <v>常温</v>
      </c>
      <c r="D475" s="3" t="str">
        <f>VLOOKUP(B475,[2]Sheet1!$C:$N,8,0)</f>
        <v>肉禽水产</v>
      </c>
      <c r="E475" s="3" t="str">
        <f>VLOOKUP(B475,[2]Sheet1!$C:$N,10,0)</f>
        <v>水产</v>
      </c>
      <c r="F475" s="3" t="str">
        <f>VLOOKUP(B475,[2]Sheet1!$C:$N,12,0)</f>
        <v>贝类</v>
      </c>
      <c r="G475" t="s">
        <v>3669</v>
      </c>
      <c r="H475" t="s">
        <v>83</v>
      </c>
      <c r="I475">
        <v>10</v>
      </c>
      <c r="O475">
        <v>0.2</v>
      </c>
      <c r="P475">
        <v>0</v>
      </c>
    </row>
    <row r="476" spans="1:14">
      <c r="A476" t="s">
        <v>2852</v>
      </c>
      <c r="B476">
        <v>1130847</v>
      </c>
      <c r="C476" s="3" t="str">
        <f>VLOOKUP(B476,[3]Sheet2!$A:$B,2,0)</f>
        <v>冷藏</v>
      </c>
      <c r="D476" s="3" t="str">
        <f>VLOOKUP(B476,[2]Sheet1!$C:$N,8,0)</f>
        <v>蔬菜水果</v>
      </c>
      <c r="E476" s="3" t="str">
        <f>VLOOKUP(B476,[2]Sheet1!$C:$N,10,0)</f>
        <v>蔬菜</v>
      </c>
      <c r="F476" s="3" t="str">
        <f>VLOOKUP(B476,[2]Sheet1!$C:$N,12,0)</f>
        <v>净菜</v>
      </c>
      <c r="G476" t="s">
        <v>3595</v>
      </c>
      <c r="H476" t="s">
        <v>3342</v>
      </c>
      <c r="I476">
        <v>10</v>
      </c>
      <c r="N476">
        <v>5.25</v>
      </c>
    </row>
    <row r="477" spans="1:14">
      <c r="A477" t="s">
        <v>3070</v>
      </c>
      <c r="B477">
        <v>1099546</v>
      </c>
      <c r="C477" s="3" t="str">
        <f>VLOOKUP(B477,[3]Sheet2!$A:$B,2,0)</f>
        <v>冷藏</v>
      </c>
      <c r="D477" s="3" t="str">
        <f>VLOOKUP(B477,[2]Sheet1!$C:$N,8,0)</f>
        <v>蔬菜水果</v>
      </c>
      <c r="E477" s="3" t="str">
        <f>VLOOKUP(B477,[2]Sheet1!$C:$N,10,0)</f>
        <v>蔬菜</v>
      </c>
      <c r="F477" s="3" t="str">
        <f>VLOOKUP(B477,[2]Sheet1!$C:$N,12,0)</f>
        <v>净菜</v>
      </c>
      <c r="G477" t="s">
        <v>3670</v>
      </c>
      <c r="H477" t="s">
        <v>3421</v>
      </c>
      <c r="I477">
        <v>2</v>
      </c>
      <c r="N477">
        <v>0.35</v>
      </c>
    </row>
    <row r="478" spans="1:14">
      <c r="A478" t="s">
        <v>3055</v>
      </c>
      <c r="B478">
        <v>1099517</v>
      </c>
      <c r="C478" s="3" t="str">
        <f>VLOOKUP(B478,[3]Sheet2!$A:$B,2,0)</f>
        <v>常温</v>
      </c>
      <c r="D478" s="3" t="str">
        <f>VLOOKUP(B478,[2]Sheet1!$C:$N,8,0)</f>
        <v>蔬菜水果</v>
      </c>
      <c r="E478" s="3" t="str">
        <f>VLOOKUP(B478,[2]Sheet1!$C:$N,10,0)</f>
        <v>蔬菜</v>
      </c>
      <c r="F478" s="3" t="str">
        <f>VLOOKUP(B478,[2]Sheet1!$C:$N,12,0)</f>
        <v>净菜</v>
      </c>
      <c r="G478" t="s">
        <v>3566</v>
      </c>
      <c r="H478" t="s">
        <v>3421</v>
      </c>
      <c r="I478">
        <v>1</v>
      </c>
      <c r="N478">
        <v>8.75</v>
      </c>
    </row>
    <row r="479" spans="1:13">
      <c r="A479" t="s">
        <v>2873</v>
      </c>
      <c r="B479">
        <v>787458</v>
      </c>
      <c r="C479" s="3" t="str">
        <f>VLOOKUP(B479,[3]Sheet2!$A:$B,2,0)</f>
        <v>冷藏</v>
      </c>
      <c r="D479" s="3" t="str">
        <f>VLOOKUP(B479,[2]Sheet1!$C:$N,8,0)</f>
        <v>蔬菜水果</v>
      </c>
      <c r="E479" s="3" t="str">
        <f>VLOOKUP(B479,[2]Sheet1!$C:$N,10,0)</f>
        <v>蔬菜</v>
      </c>
      <c r="F479" s="3" t="str">
        <f>VLOOKUP(B479,[2]Sheet1!$C:$N,12,0)</f>
        <v>调味类</v>
      </c>
      <c r="G479" t="s">
        <v>3403</v>
      </c>
      <c r="H479" t="s">
        <v>3323</v>
      </c>
      <c r="I479">
        <v>0.3</v>
      </c>
      <c r="M479">
        <v>6</v>
      </c>
    </row>
    <row r="480" spans="1:13">
      <c r="A480" t="s">
        <v>3077</v>
      </c>
      <c r="B480">
        <v>1064285</v>
      </c>
      <c r="C480" s="3" t="str">
        <f>VLOOKUP(B480,[3]Sheet2!$A:$B,2,0)</f>
        <v>冷藏</v>
      </c>
      <c r="D480" s="3" t="str">
        <f>VLOOKUP(B480,[2]Sheet1!$C:$N,8,0)</f>
        <v>蔬菜水果</v>
      </c>
      <c r="E480" s="3" t="str">
        <f>VLOOKUP(B480,[2]Sheet1!$C:$N,10,0)</f>
        <v>蔬菜</v>
      </c>
      <c r="F480" s="3" t="str">
        <f>VLOOKUP(B480,[2]Sheet1!$C:$N,12,0)</f>
        <v>叶菜类</v>
      </c>
      <c r="G480" t="s">
        <v>3516</v>
      </c>
      <c r="H480" t="s">
        <v>3323</v>
      </c>
      <c r="I480">
        <v>7.9</v>
      </c>
      <c r="M480">
        <v>7</v>
      </c>
    </row>
    <row r="481" spans="1:13">
      <c r="A481" t="s">
        <v>3083</v>
      </c>
      <c r="B481">
        <v>1347228</v>
      </c>
      <c r="C481" s="3" t="str">
        <f>VLOOKUP(B481,[3]Sheet2!$A:$B,2,0)</f>
        <v>常温</v>
      </c>
      <c r="D481" s="3" t="str">
        <f>VLOOKUP(B481,[2]Sheet1!$C:$N,8,0)</f>
        <v>蔬菜水果</v>
      </c>
      <c r="E481" s="3" t="str">
        <f>VLOOKUP(B481,[2]Sheet1!$C:$N,10,0)</f>
        <v>蔬菜</v>
      </c>
      <c r="F481" s="3" t="str">
        <f>VLOOKUP(B481,[2]Sheet1!$C:$N,12,0)</f>
        <v>调味类</v>
      </c>
      <c r="G481" t="s">
        <v>3518</v>
      </c>
      <c r="H481" t="s">
        <v>3323</v>
      </c>
      <c r="I481">
        <v>4.06</v>
      </c>
      <c r="M481">
        <v>5</v>
      </c>
    </row>
    <row r="482" spans="1:13">
      <c r="A482" t="s">
        <v>2888</v>
      </c>
      <c r="B482">
        <v>1483637</v>
      </c>
      <c r="C482" s="3" t="str">
        <f>VLOOKUP(B482,[3]Sheet2!$A:$B,2,0)</f>
        <v>冷藏</v>
      </c>
      <c r="D482" s="3" t="str">
        <f>VLOOKUP(B482,[2]Sheet1!$C:$N,8,0)</f>
        <v>肉禽水产</v>
      </c>
      <c r="E482" s="3" t="str">
        <f>VLOOKUP(B482,[2]Sheet1!$C:$N,10,0)</f>
        <v>猪肉</v>
      </c>
      <c r="F482" s="3" t="str">
        <f>VLOOKUP(B482,[2]Sheet1!$C:$N,12,0)</f>
        <v>冷鲜猪肉类</v>
      </c>
      <c r="G482" t="s">
        <v>3529</v>
      </c>
      <c r="H482" t="s">
        <v>3323</v>
      </c>
      <c r="I482">
        <v>3.09</v>
      </c>
      <c r="M482">
        <v>1.5</v>
      </c>
    </row>
    <row r="483" spans="1:13">
      <c r="A483" t="s">
        <v>2893</v>
      </c>
      <c r="B483">
        <v>1996188</v>
      </c>
      <c r="C483" s="3" t="str">
        <f>VLOOKUP(B483,[3]Sheet2!$A:$B,2,0)</f>
        <v>热鲜</v>
      </c>
      <c r="D483" s="3" t="str">
        <f>VLOOKUP(B483,[2]Sheet1!$C:$N,8,0)</f>
        <v>肉禽水产</v>
      </c>
      <c r="E483" s="3" t="str">
        <f>VLOOKUP(B483,[2]Sheet1!$C:$N,10,0)</f>
        <v>家禽</v>
      </c>
      <c r="F483" s="3" t="str">
        <f>VLOOKUP(B483,[2]Sheet1!$C:$N,12,0)</f>
        <v>鸡类</v>
      </c>
      <c r="G483" t="s">
        <v>3671</v>
      </c>
      <c r="H483" t="s">
        <v>3323</v>
      </c>
      <c r="I483">
        <v>7.5</v>
      </c>
      <c r="M483">
        <v>2.5</v>
      </c>
    </row>
    <row r="484" spans="1:13">
      <c r="A484" t="s">
        <v>2893</v>
      </c>
      <c r="B484">
        <v>852439</v>
      </c>
      <c r="C484" s="3" t="str">
        <f>VLOOKUP(B484,[3]Sheet2!$A:$B,2,0)</f>
        <v>常温</v>
      </c>
      <c r="D484" s="3" t="str">
        <f>VLOOKUP(B484,[2]Sheet1!$C:$N,8,0)</f>
        <v>蔬菜水果</v>
      </c>
      <c r="E484" s="3" t="str">
        <f>VLOOKUP(B484,[2]Sheet1!$C:$N,10,0)</f>
        <v>蔬菜</v>
      </c>
      <c r="F484" s="3" t="str">
        <f>VLOOKUP(B484,[2]Sheet1!$C:$N,12,0)</f>
        <v>瓜果类</v>
      </c>
      <c r="G484" t="s">
        <v>3377</v>
      </c>
      <c r="H484" t="s">
        <v>3323</v>
      </c>
      <c r="I484">
        <v>10.26</v>
      </c>
      <c r="M484">
        <v>2</v>
      </c>
    </row>
    <row r="485" spans="1:12">
      <c r="A485" t="s">
        <v>3099</v>
      </c>
      <c r="B485">
        <v>1226146</v>
      </c>
      <c r="C485" s="3" t="str">
        <f>VLOOKUP(B485,[3]Sheet2!$A:$B,2,0)</f>
        <v>冷藏</v>
      </c>
      <c r="D485" s="3" t="str">
        <f>VLOOKUP(B485,[2]Sheet1!$C:$N,8,0)</f>
        <v>干货加工</v>
      </c>
      <c r="E485" s="3" t="str">
        <f>VLOOKUP(B485,[2]Sheet1!$C:$N,10,0)</f>
        <v>熟食烘焙</v>
      </c>
      <c r="F485" s="3" t="str">
        <f>VLOOKUP(B485,[2]Sheet1!$C:$N,12,0)</f>
        <v>熟食丸子</v>
      </c>
      <c r="G485" t="s">
        <v>3672</v>
      </c>
      <c r="H485" t="s">
        <v>3397</v>
      </c>
      <c r="I485">
        <v>3</v>
      </c>
      <c r="J485">
        <v>20</v>
      </c>
      <c r="K485">
        <v>20</v>
      </c>
      <c r="L485">
        <v>3.6</v>
      </c>
    </row>
    <row r="486" spans="1:13">
      <c r="A486" t="s">
        <v>2921</v>
      </c>
      <c r="B486">
        <v>1191435</v>
      </c>
      <c r="C486" s="3" t="str">
        <f>VLOOKUP(B486,[3]Sheet2!$A:$B,2,0)</f>
        <v>常温</v>
      </c>
      <c r="D486" s="3" t="str">
        <f>VLOOKUP(B486,[2]Sheet1!$C:$N,8,0)</f>
        <v>蔬菜水果</v>
      </c>
      <c r="E486" s="3" t="str">
        <f>VLOOKUP(B486,[2]Sheet1!$C:$N,10,0)</f>
        <v>蔬菜</v>
      </c>
      <c r="F486" s="3" t="str">
        <f>VLOOKUP(B486,[2]Sheet1!$C:$N,12,0)</f>
        <v>调味类</v>
      </c>
      <c r="G486" t="s">
        <v>3322</v>
      </c>
      <c r="H486" t="s">
        <v>3323</v>
      </c>
      <c r="I486">
        <v>7.66</v>
      </c>
      <c r="M486">
        <v>2.5</v>
      </c>
    </row>
    <row r="487" spans="1:13">
      <c r="A487" t="s">
        <v>2922</v>
      </c>
      <c r="B487">
        <v>1009530</v>
      </c>
      <c r="C487" s="3" t="str">
        <f>VLOOKUP(B487,[3]Sheet2!$A:$B,2,0)</f>
        <v>常温</v>
      </c>
      <c r="D487" s="3" t="str">
        <f>VLOOKUP(B487,[2]Sheet1!$C:$N,8,0)</f>
        <v>干货加工</v>
      </c>
      <c r="E487" s="3" t="str">
        <f>VLOOKUP(B487,[2]Sheet1!$C:$N,10,0)</f>
        <v>干货</v>
      </c>
      <c r="F487" s="3" t="str">
        <f>VLOOKUP(B487,[2]Sheet1!$C:$N,12,0)</f>
        <v>调味类（干货）</v>
      </c>
      <c r="G487" t="s">
        <v>3673</v>
      </c>
      <c r="H487" t="s">
        <v>3323</v>
      </c>
      <c r="I487">
        <v>1.5</v>
      </c>
      <c r="M487">
        <v>9</v>
      </c>
    </row>
    <row r="488" spans="1:12">
      <c r="A488" t="s">
        <v>2768</v>
      </c>
      <c r="B488">
        <v>1226146</v>
      </c>
      <c r="C488" s="3" t="str">
        <f>VLOOKUP(B488,[3]Sheet2!$A:$B,2,0)</f>
        <v>冷藏</v>
      </c>
      <c r="D488" s="3" t="str">
        <f>VLOOKUP(B488,[2]Sheet1!$C:$N,8,0)</f>
        <v>干货加工</v>
      </c>
      <c r="E488" s="3" t="str">
        <f>VLOOKUP(B488,[2]Sheet1!$C:$N,10,0)</f>
        <v>熟食烘焙</v>
      </c>
      <c r="F488" s="3" t="str">
        <f>VLOOKUP(B488,[2]Sheet1!$C:$N,12,0)</f>
        <v>熟食丸子</v>
      </c>
      <c r="G488" t="s">
        <v>3672</v>
      </c>
      <c r="H488" t="s">
        <v>3397</v>
      </c>
      <c r="I488">
        <v>10</v>
      </c>
      <c r="J488">
        <v>20</v>
      </c>
      <c r="K488">
        <v>20</v>
      </c>
      <c r="L488">
        <v>3.6</v>
      </c>
    </row>
    <row r="489" spans="1:12">
      <c r="A489" t="s">
        <v>3002</v>
      </c>
      <c r="B489">
        <v>1438154</v>
      </c>
      <c r="C489" s="3" t="str">
        <f>VLOOKUP(B489,[3]Sheet2!$A:$B,2,0)</f>
        <v>干燥</v>
      </c>
      <c r="D489" s="3" t="str">
        <f>VLOOKUP(B489,[2]Sheet1!$C:$N,8,0)</f>
        <v>调味杂货</v>
      </c>
      <c r="E489" s="3" t="str">
        <f>VLOOKUP(B489,[2]Sheet1!$C:$N,10,0)</f>
        <v>食用油类</v>
      </c>
      <c r="F489" s="3" t="str">
        <f>VLOOKUP(B489,[2]Sheet1!$C:$N,12,0)</f>
        <v>大豆油</v>
      </c>
      <c r="G489" t="s">
        <v>3674</v>
      </c>
      <c r="H489" t="s">
        <v>3429</v>
      </c>
      <c r="I489">
        <v>2</v>
      </c>
      <c r="J489">
        <v>25</v>
      </c>
      <c r="K489">
        <v>25</v>
      </c>
      <c r="L489">
        <v>47.5</v>
      </c>
    </row>
    <row r="490" spans="1:12">
      <c r="A490" t="s">
        <v>2469</v>
      </c>
      <c r="B490">
        <v>1447945</v>
      </c>
      <c r="C490" s="3" t="str">
        <f>VLOOKUP(B490,[3]Sheet2!$A:$B,2,0)</f>
        <v>冷藏</v>
      </c>
      <c r="D490" s="3" t="str">
        <f>VLOOKUP(B490,[2]Sheet1!$C:$N,8,0)</f>
        <v>干货加工</v>
      </c>
      <c r="E490" s="3" t="str">
        <f>VLOOKUP(B490,[2]Sheet1!$C:$N,10,0)</f>
        <v>熟食烘焙</v>
      </c>
      <c r="F490" s="3" t="str">
        <f>VLOOKUP(B490,[2]Sheet1!$C:$N,12,0)</f>
        <v>烘焙包点</v>
      </c>
      <c r="G490" t="s">
        <v>3675</v>
      </c>
      <c r="H490" t="s">
        <v>3397</v>
      </c>
      <c r="I490">
        <v>15</v>
      </c>
      <c r="J490">
        <v>10</v>
      </c>
      <c r="K490">
        <v>2</v>
      </c>
      <c r="L490">
        <v>10</v>
      </c>
    </row>
    <row r="491" spans="1:13">
      <c r="A491" t="s">
        <v>2898</v>
      </c>
      <c r="B491">
        <v>1180405</v>
      </c>
      <c r="C491" s="3" t="str">
        <f>VLOOKUP(B491,[3]Sheet2!$A:$B,2,0)</f>
        <v>冷冻</v>
      </c>
      <c r="D491" s="3" t="str">
        <f>VLOOKUP(B491,[2]Sheet1!$C:$N,8,0)</f>
        <v>肉禽水产</v>
      </c>
      <c r="E491" s="3" t="str">
        <f>VLOOKUP(B491,[2]Sheet1!$C:$N,10,0)</f>
        <v>猪肉</v>
      </c>
      <c r="F491" s="3" t="str">
        <f>VLOOKUP(B491,[2]Sheet1!$C:$N,12,0)</f>
        <v>冷鲜猪骨类</v>
      </c>
      <c r="G491" t="s">
        <v>3676</v>
      </c>
      <c r="H491" t="s">
        <v>3323</v>
      </c>
      <c r="I491">
        <v>6</v>
      </c>
      <c r="M491">
        <v>2.8</v>
      </c>
    </row>
    <row r="492" spans="1:13">
      <c r="A492" t="s">
        <v>2898</v>
      </c>
      <c r="B492">
        <v>1279445</v>
      </c>
      <c r="C492" s="3" t="str">
        <f>VLOOKUP(B492,[3]Sheet2!$A:$B,2,0)</f>
        <v>冷藏</v>
      </c>
      <c r="D492" s="3" t="str">
        <f>VLOOKUP(B492,[2]Sheet1!$C:$N,8,0)</f>
        <v>蔬菜水果</v>
      </c>
      <c r="E492" s="3" t="str">
        <f>VLOOKUP(B492,[2]Sheet1!$C:$N,10,0)</f>
        <v>蔬菜</v>
      </c>
      <c r="F492" s="3" t="str">
        <f>VLOOKUP(B492,[2]Sheet1!$C:$N,12,0)</f>
        <v>根茎类</v>
      </c>
      <c r="G492" t="s">
        <v>3425</v>
      </c>
      <c r="H492" t="s">
        <v>3323</v>
      </c>
      <c r="I492">
        <v>8.23</v>
      </c>
      <c r="M492">
        <v>1.5</v>
      </c>
    </row>
    <row r="493" spans="1:13">
      <c r="A493" t="s">
        <v>2903</v>
      </c>
      <c r="B493">
        <v>1174731</v>
      </c>
      <c r="C493" s="3" t="str">
        <f>VLOOKUP(B493,[3]Sheet2!$A:$B,2,0)</f>
        <v>冷藏</v>
      </c>
      <c r="D493" s="3" t="str">
        <f>VLOOKUP(B493,[2]Sheet1!$C:$N,8,0)</f>
        <v>肉禽水产</v>
      </c>
      <c r="E493" s="3" t="str">
        <f>VLOOKUP(B493,[2]Sheet1!$C:$N,10,0)</f>
        <v>猪肉</v>
      </c>
      <c r="F493" s="3" t="str">
        <f>VLOOKUP(B493,[2]Sheet1!$C:$N,12,0)</f>
        <v>热鲜猪肉类</v>
      </c>
      <c r="G493" t="s">
        <v>3608</v>
      </c>
      <c r="H493" t="s">
        <v>3323</v>
      </c>
      <c r="I493">
        <v>7.52</v>
      </c>
      <c r="M493">
        <v>1.8</v>
      </c>
    </row>
    <row r="494" spans="1:13">
      <c r="A494" t="s">
        <v>2907</v>
      </c>
      <c r="B494">
        <v>1258024</v>
      </c>
      <c r="C494" s="3" t="str">
        <f>VLOOKUP(B494,[3]Sheet2!$A:$B,2,0)</f>
        <v>常温</v>
      </c>
      <c r="D494" s="3" t="str">
        <f>VLOOKUP(B494,[2]Sheet1!$C:$N,8,0)</f>
        <v>干货加工</v>
      </c>
      <c r="E494" s="3" t="str">
        <f>VLOOKUP(B494,[2]Sheet1!$C:$N,10,0)</f>
        <v>蛋</v>
      </c>
      <c r="F494" s="3" t="str">
        <f>VLOOKUP(B494,[2]Sheet1!$C:$N,12,0)</f>
        <v>鲜蛋</v>
      </c>
      <c r="G494" t="s">
        <v>3563</v>
      </c>
      <c r="H494" t="s">
        <v>3323</v>
      </c>
      <c r="I494">
        <v>22.8</v>
      </c>
      <c r="M494">
        <v>2</v>
      </c>
    </row>
    <row r="495" spans="1:13">
      <c r="A495" t="s">
        <v>3102</v>
      </c>
      <c r="B495">
        <v>1610820</v>
      </c>
      <c r="C495" s="3" t="str">
        <f>VLOOKUP(B495,[3]Sheet2!$A:$B,2,0)</f>
        <v>冷鲜</v>
      </c>
      <c r="D495" s="3" t="str">
        <f>VLOOKUP(B495,[2]Sheet1!$C:$N,8,0)</f>
        <v>肉禽水产</v>
      </c>
      <c r="E495" s="3" t="str">
        <f>VLOOKUP(B495,[2]Sheet1!$C:$N,10,0)</f>
        <v>猪肉</v>
      </c>
      <c r="F495" s="3" t="str">
        <f>VLOOKUP(B495,[2]Sheet1!$C:$N,12,0)</f>
        <v>冷鲜猪肉类</v>
      </c>
      <c r="G495" t="s">
        <v>3414</v>
      </c>
      <c r="H495" t="s">
        <v>3323</v>
      </c>
      <c r="I495">
        <v>1.26</v>
      </c>
      <c r="M495">
        <v>1.5</v>
      </c>
    </row>
    <row r="496" spans="1:13">
      <c r="A496" t="s">
        <v>2918</v>
      </c>
      <c r="B496">
        <v>1611766</v>
      </c>
      <c r="C496" s="3" t="str">
        <f>VLOOKUP(B496,[3]Sheet2!$A:$B,2,0)</f>
        <v>常温</v>
      </c>
      <c r="D496" s="3" t="str">
        <f>VLOOKUP(B496,[2]Sheet1!$C:$N,8,0)</f>
        <v>蔬菜水果</v>
      </c>
      <c r="E496" s="3" t="str">
        <f>VLOOKUP(B496,[2]Sheet1!$C:$N,10,0)</f>
        <v>水果</v>
      </c>
      <c r="F496" s="3" t="str">
        <f>VLOOKUP(B496,[2]Sheet1!$C:$N,12,0)</f>
        <v>浆果</v>
      </c>
      <c r="G496" t="s">
        <v>3677</v>
      </c>
      <c r="H496" t="s">
        <v>3323</v>
      </c>
      <c r="I496">
        <v>1.54</v>
      </c>
      <c r="M496">
        <v>4.5</v>
      </c>
    </row>
    <row r="497" spans="1:13">
      <c r="A497" t="s">
        <v>2926</v>
      </c>
      <c r="B497">
        <v>1424577</v>
      </c>
      <c r="C497" s="3" t="str">
        <f>VLOOKUP(B497,[3]Sheet2!$A:$B,2,0)</f>
        <v>冷藏</v>
      </c>
      <c r="D497" s="3" t="str">
        <f>VLOOKUP(B497,[2]Sheet1!$C:$N,8,0)</f>
        <v>蔬菜水果</v>
      </c>
      <c r="E497" s="3" t="str">
        <f>VLOOKUP(B497,[2]Sheet1!$C:$N,10,0)</f>
        <v>蔬菜</v>
      </c>
      <c r="F497" s="3" t="str">
        <f>VLOOKUP(B497,[2]Sheet1!$C:$N,12,0)</f>
        <v>叶菜类</v>
      </c>
      <c r="G497" t="s">
        <v>3373</v>
      </c>
      <c r="H497" t="s">
        <v>3323</v>
      </c>
      <c r="I497">
        <v>6.38</v>
      </c>
      <c r="M497">
        <v>7</v>
      </c>
    </row>
    <row r="498" spans="1:13">
      <c r="A498" t="s">
        <v>3115</v>
      </c>
      <c r="B498">
        <v>1613281</v>
      </c>
      <c r="C498" s="3" t="str">
        <f>VLOOKUP(B498,[3]Sheet2!$A:$B,2,0)</f>
        <v>常温</v>
      </c>
      <c r="D498" s="3" t="str">
        <f>VLOOKUP(B498,[2]Sheet1!$C:$N,8,0)</f>
        <v>蔬菜水果</v>
      </c>
      <c r="E498" s="3" t="str">
        <f>VLOOKUP(B498,[2]Sheet1!$C:$N,10,0)</f>
        <v>水果</v>
      </c>
      <c r="F498" s="3" t="str">
        <f>VLOOKUP(B498,[2]Sheet1!$C:$N,12,0)</f>
        <v>仁果</v>
      </c>
      <c r="G498" t="s">
        <v>3678</v>
      </c>
      <c r="H498" t="s">
        <v>3323</v>
      </c>
      <c r="I498">
        <v>6.28</v>
      </c>
      <c r="M498">
        <v>2.5</v>
      </c>
    </row>
    <row r="499" spans="1:13">
      <c r="A499" t="s">
        <v>2937</v>
      </c>
      <c r="B499">
        <v>1362929</v>
      </c>
      <c r="C499" s="3" t="str">
        <f>VLOOKUP(B499,[3]Sheet2!$A:$B,2,0)</f>
        <v>热鲜</v>
      </c>
      <c r="D499" s="3" t="str">
        <f>VLOOKUP(B499,[2]Sheet1!$C:$N,8,0)</f>
        <v>肉禽水产</v>
      </c>
      <c r="E499" s="3" t="str">
        <f>VLOOKUP(B499,[2]Sheet1!$C:$N,10,0)</f>
        <v>猪肉</v>
      </c>
      <c r="F499" s="3" t="str">
        <f>VLOOKUP(B499,[2]Sheet1!$C:$N,12,0)</f>
        <v>热鲜猪肉类</v>
      </c>
      <c r="G499" t="s">
        <v>3357</v>
      </c>
      <c r="H499" t="s">
        <v>3323</v>
      </c>
      <c r="I499">
        <v>2.24</v>
      </c>
      <c r="M499">
        <v>1.8</v>
      </c>
    </row>
    <row r="500" spans="1:12">
      <c r="A500" t="s">
        <v>2898</v>
      </c>
      <c r="B500">
        <v>867338</v>
      </c>
      <c r="C500" s="3" t="str">
        <f>VLOOKUP(B500,[3]Sheet2!$A:$B,2,0)</f>
        <v>常温</v>
      </c>
      <c r="D500" s="3" t="str">
        <f>VLOOKUP(B500,[2]Sheet1!$C:$N,8,0)</f>
        <v>调味杂货</v>
      </c>
      <c r="E500" s="3" t="str">
        <f>VLOOKUP(B500,[2]Sheet1!$C:$N,10,0)</f>
        <v>调味品类</v>
      </c>
      <c r="F500" s="3" t="str">
        <f>VLOOKUP(B500,[2]Sheet1!$C:$N,12,0)</f>
        <v>调味料</v>
      </c>
      <c r="G500" t="s">
        <v>3679</v>
      </c>
      <c r="H500" t="s">
        <v>3342</v>
      </c>
      <c r="I500">
        <v>20</v>
      </c>
      <c r="J500">
        <v>13</v>
      </c>
      <c r="K500">
        <v>13</v>
      </c>
      <c r="L500">
        <v>4.5</v>
      </c>
    </row>
    <row r="501" spans="1:12">
      <c r="A501" t="s">
        <v>2870</v>
      </c>
      <c r="B501">
        <v>1533144</v>
      </c>
      <c r="C501" s="3" t="str">
        <f>VLOOKUP(B501,[3]Sheet2!$A:$B,2,0)</f>
        <v>常温</v>
      </c>
      <c r="D501" s="3" t="str">
        <f>VLOOKUP(B501,[2]Sheet1!$C:$N,8,0)</f>
        <v>调味杂货</v>
      </c>
      <c r="E501" s="3" t="str">
        <f>VLOOKUP(B501,[2]Sheet1!$C:$N,10,0)</f>
        <v>面类/米粉类</v>
      </c>
      <c r="F501" s="3" t="str">
        <f>VLOOKUP(B501,[2]Sheet1!$C:$N,12,0)</f>
        <v>煮食面/粉</v>
      </c>
      <c r="G501" t="s">
        <v>3680</v>
      </c>
      <c r="H501" t="s">
        <v>3681</v>
      </c>
      <c r="I501">
        <v>5</v>
      </c>
      <c r="J501">
        <v>25</v>
      </c>
      <c r="K501">
        <v>12</v>
      </c>
      <c r="L501">
        <v>10</v>
      </c>
    </row>
    <row r="502" spans="1:12">
      <c r="A502" t="s">
        <v>3008</v>
      </c>
      <c r="B502">
        <v>348726</v>
      </c>
      <c r="C502" s="3" t="str">
        <f>VLOOKUP(B502,[3]Sheet2!$A:$B,2,0)</f>
        <v>常温</v>
      </c>
      <c r="D502" s="3" t="str">
        <f>VLOOKUP(B502,[2]Sheet1!$C:$N,8,0)</f>
        <v>调味杂货</v>
      </c>
      <c r="E502" s="3" t="str">
        <f>VLOOKUP(B502,[2]Sheet1!$C:$N,10,0)</f>
        <v>调味品类</v>
      </c>
      <c r="F502" s="3" t="str">
        <f>VLOOKUP(B502,[2]Sheet1!$C:$N,12,0)</f>
        <v>调味酱类</v>
      </c>
      <c r="G502" t="s">
        <v>3682</v>
      </c>
      <c r="H502" t="s">
        <v>3342</v>
      </c>
      <c r="I502">
        <v>3</v>
      </c>
      <c r="J502">
        <v>21</v>
      </c>
      <c r="K502">
        <v>10</v>
      </c>
      <c r="L502">
        <v>4</v>
      </c>
    </row>
    <row r="503" spans="1:12">
      <c r="A503" t="s">
        <v>2636</v>
      </c>
      <c r="B503">
        <v>172060</v>
      </c>
      <c r="C503" s="3" t="str">
        <f>VLOOKUP(B503,[3]Sheet2!$A:$B,2,0)</f>
        <v>常温</v>
      </c>
      <c r="D503" s="3" t="str">
        <f>VLOOKUP(B503,[2]Sheet1!$C:$N,8,0)</f>
        <v>调味杂货</v>
      </c>
      <c r="E503" s="3" t="str">
        <f>VLOOKUP(B503,[2]Sheet1!$C:$N,10,0)</f>
        <v>罐头小菜</v>
      </c>
      <c r="F503" s="3" t="str">
        <f>VLOOKUP(B503,[2]Sheet1!$C:$N,12,0)</f>
        <v>罐头食品</v>
      </c>
      <c r="G503" t="s">
        <v>3534</v>
      </c>
      <c r="H503" t="s">
        <v>3535</v>
      </c>
      <c r="I503">
        <v>2</v>
      </c>
      <c r="J503">
        <v>10</v>
      </c>
      <c r="K503">
        <v>5</v>
      </c>
      <c r="L503">
        <v>9</v>
      </c>
    </row>
    <row r="504" spans="1:12">
      <c r="A504" t="s">
        <v>2934</v>
      </c>
      <c r="B504">
        <v>1182462</v>
      </c>
      <c r="C504" s="3" t="str">
        <f>VLOOKUP(B504,[3]Sheet2!$A:$B,2,0)</f>
        <v>常温</v>
      </c>
      <c r="D504" s="3" t="str">
        <f>VLOOKUP(B504,[2]Sheet1!$C:$N,8,0)</f>
        <v>调味杂货</v>
      </c>
      <c r="E504" s="3" t="str">
        <f>VLOOKUP(B504,[2]Sheet1!$C:$N,10,0)</f>
        <v>食用油类</v>
      </c>
      <c r="F504" s="3" t="str">
        <f>VLOOKUP(B504,[2]Sheet1!$C:$N,12,0)</f>
        <v>菜籽油</v>
      </c>
      <c r="G504" t="s">
        <v>3401</v>
      </c>
      <c r="H504" t="s">
        <v>3392</v>
      </c>
      <c r="I504">
        <v>8</v>
      </c>
      <c r="J504">
        <v>34</v>
      </c>
      <c r="K504">
        <v>14</v>
      </c>
      <c r="L504">
        <v>14</v>
      </c>
    </row>
    <row r="505" spans="1:13">
      <c r="A505" t="s">
        <v>2937</v>
      </c>
      <c r="B505">
        <v>1902087</v>
      </c>
      <c r="C505" s="3" t="str">
        <f>VLOOKUP(B505,[3]Sheet2!$A:$B,2,0)</f>
        <v>冷藏</v>
      </c>
      <c r="D505" s="3" t="str">
        <f>VLOOKUP(B505,[2]Sheet1!$C:$N,8,0)</f>
        <v>蔬菜水果</v>
      </c>
      <c r="E505" s="3" t="str">
        <f>VLOOKUP(B505,[2]Sheet1!$C:$N,10,0)</f>
        <v>水果</v>
      </c>
      <c r="F505" s="3" t="str">
        <f>VLOOKUP(B505,[2]Sheet1!$C:$N,12,0)</f>
        <v>浆果</v>
      </c>
      <c r="G505" t="s">
        <v>3683</v>
      </c>
      <c r="H505" t="s">
        <v>3323</v>
      </c>
      <c r="I505">
        <v>4.08</v>
      </c>
      <c r="M505">
        <v>2</v>
      </c>
    </row>
    <row r="506" spans="1:12">
      <c r="A506" t="s">
        <v>3108</v>
      </c>
      <c r="B506">
        <v>1226146</v>
      </c>
      <c r="C506" s="3" t="str">
        <f>VLOOKUP(B506,[3]Sheet2!$A:$B,2,0)</f>
        <v>冷藏</v>
      </c>
      <c r="D506" s="3" t="str">
        <f>VLOOKUP(B506,[2]Sheet1!$C:$N,8,0)</f>
        <v>干货加工</v>
      </c>
      <c r="E506" s="3" t="str">
        <f>VLOOKUP(B506,[2]Sheet1!$C:$N,10,0)</f>
        <v>熟食烘焙</v>
      </c>
      <c r="F506" s="3" t="str">
        <f>VLOOKUP(B506,[2]Sheet1!$C:$N,12,0)</f>
        <v>熟食丸子</v>
      </c>
      <c r="G506" t="s">
        <v>3672</v>
      </c>
      <c r="H506" t="s">
        <v>3397</v>
      </c>
      <c r="I506">
        <v>5</v>
      </c>
      <c r="J506">
        <v>20</v>
      </c>
      <c r="K506">
        <v>20</v>
      </c>
      <c r="L506">
        <v>3.6</v>
      </c>
    </row>
    <row r="507" spans="1:13">
      <c r="A507" t="s">
        <v>1988</v>
      </c>
      <c r="B507">
        <v>1271554</v>
      </c>
      <c r="C507" s="3" t="str">
        <f>VLOOKUP(B507,[3]Sheet2!$A:$B,2,0)</f>
        <v>常温</v>
      </c>
      <c r="D507" s="3" t="str">
        <f>VLOOKUP(B507,[2]Sheet1!$C:$N,8,0)</f>
        <v>蔬菜水果</v>
      </c>
      <c r="E507" s="3" t="str">
        <f>VLOOKUP(B507,[2]Sheet1!$C:$N,10,0)</f>
        <v>蔬菜</v>
      </c>
      <c r="F507" s="3" t="str">
        <f>VLOOKUP(B507,[2]Sheet1!$C:$N,12,0)</f>
        <v>食用菌类</v>
      </c>
      <c r="G507" t="s">
        <v>3352</v>
      </c>
      <c r="H507" t="s">
        <v>3323</v>
      </c>
      <c r="I507">
        <v>4.9</v>
      </c>
      <c r="M507">
        <v>4.5</v>
      </c>
    </row>
    <row r="508" spans="1:12">
      <c r="A508" t="s">
        <v>3145</v>
      </c>
      <c r="B508">
        <v>295616</v>
      </c>
      <c r="C508" s="3" t="str">
        <f>VLOOKUP(B508,[3]Sheet2!$A:$B,2,0)</f>
        <v>常温</v>
      </c>
      <c r="D508" s="3" t="str">
        <f>VLOOKUP(B508,[2]Sheet1!$C:$N,8,0)</f>
        <v>调味杂货</v>
      </c>
      <c r="E508" s="3" t="str">
        <f>VLOOKUP(B508,[2]Sheet1!$C:$N,10,0)</f>
        <v>调味品类</v>
      </c>
      <c r="F508" s="3" t="str">
        <f>VLOOKUP(B508,[2]Sheet1!$C:$N,12,0)</f>
        <v>调味料</v>
      </c>
      <c r="G508" t="s">
        <v>3684</v>
      </c>
      <c r="H508" t="s">
        <v>3342</v>
      </c>
      <c r="I508">
        <v>2</v>
      </c>
      <c r="J508">
        <v>26.2</v>
      </c>
      <c r="K508">
        <v>17.5</v>
      </c>
      <c r="L508">
        <v>1</v>
      </c>
    </row>
    <row r="509" spans="1:12">
      <c r="A509" t="s">
        <v>3145</v>
      </c>
      <c r="B509">
        <v>1227711</v>
      </c>
      <c r="C509" s="3" t="str">
        <f>VLOOKUP(B509,[3]Sheet2!$A:$B,2,0)</f>
        <v>冷藏</v>
      </c>
      <c r="D509" s="3" t="str">
        <f>VLOOKUP(B509,[2]Sheet1!$C:$N,8,0)</f>
        <v>干货加工</v>
      </c>
      <c r="E509" s="3" t="str">
        <f>VLOOKUP(B509,[2]Sheet1!$C:$N,10,0)</f>
        <v>熟食烘焙</v>
      </c>
      <c r="F509" s="3" t="str">
        <f>VLOOKUP(B509,[2]Sheet1!$C:$N,12,0)</f>
        <v>熟食丸子</v>
      </c>
      <c r="G509" t="s">
        <v>3685</v>
      </c>
      <c r="H509" t="s">
        <v>3397</v>
      </c>
      <c r="I509">
        <v>2</v>
      </c>
      <c r="J509">
        <v>23</v>
      </c>
      <c r="K509">
        <v>15</v>
      </c>
      <c r="L509">
        <v>3</v>
      </c>
    </row>
    <row r="510" spans="1:12">
      <c r="A510" t="s">
        <v>3136</v>
      </c>
      <c r="B510">
        <v>1071584</v>
      </c>
      <c r="C510" s="3" t="str">
        <f>VLOOKUP(B510,[3]Sheet2!$A:$B,2,0)</f>
        <v>常温</v>
      </c>
      <c r="D510" s="3" t="str">
        <f>VLOOKUP(B510,[2]Sheet1!$C:$N,8,0)</f>
        <v>调味杂货</v>
      </c>
      <c r="E510" s="3" t="str">
        <f>VLOOKUP(B510,[2]Sheet1!$C:$N,10,0)</f>
        <v>调味品类</v>
      </c>
      <c r="F510" s="3" t="str">
        <f>VLOOKUP(B510,[2]Sheet1!$C:$N,12,0)</f>
        <v>调味料</v>
      </c>
      <c r="G510" t="s">
        <v>3686</v>
      </c>
      <c r="H510" t="s">
        <v>3342</v>
      </c>
      <c r="I510">
        <v>3</v>
      </c>
      <c r="J510">
        <v>25</v>
      </c>
      <c r="K510">
        <v>16</v>
      </c>
      <c r="L510">
        <v>1</v>
      </c>
    </row>
    <row r="511" spans="1:13">
      <c r="A511" t="s">
        <v>3089</v>
      </c>
      <c r="B511">
        <v>1564731</v>
      </c>
      <c r="C511" s="3" t="str">
        <f>VLOOKUP(B511,[3]Sheet2!$A:$B,2,0)</f>
        <v>热鲜</v>
      </c>
      <c r="D511" s="3" t="str">
        <f>VLOOKUP(B511,[2]Sheet1!$C:$N,8,0)</f>
        <v>肉禽水产</v>
      </c>
      <c r="E511" s="3" t="str">
        <f>VLOOKUP(B511,[2]Sheet1!$C:$N,10,0)</f>
        <v>猪肉</v>
      </c>
      <c r="F511" s="3" t="str">
        <f>VLOOKUP(B511,[2]Sheet1!$C:$N,12,0)</f>
        <v>热鲜猪肉类</v>
      </c>
      <c r="G511" t="s">
        <v>3362</v>
      </c>
      <c r="H511" t="s">
        <v>3323</v>
      </c>
      <c r="I511">
        <v>0.95</v>
      </c>
      <c r="M511">
        <v>1.8</v>
      </c>
    </row>
    <row r="512" spans="1:13">
      <c r="A512" t="s">
        <v>2231</v>
      </c>
      <c r="B512">
        <v>1362923</v>
      </c>
      <c r="C512" s="3" t="str">
        <f>VLOOKUP(B512,[3]Sheet2!$A:$B,2,0)</f>
        <v>冷藏</v>
      </c>
      <c r="D512" s="3" t="str">
        <f>VLOOKUP(B512,[2]Sheet1!$C:$N,8,0)</f>
        <v>肉禽水产</v>
      </c>
      <c r="E512" s="3" t="str">
        <f>VLOOKUP(B512,[2]Sheet1!$C:$N,10,0)</f>
        <v>猪肉</v>
      </c>
      <c r="F512" s="3" t="str">
        <f>VLOOKUP(B512,[2]Sheet1!$C:$N,12,0)</f>
        <v>热鲜猪肉类</v>
      </c>
      <c r="G512" t="s">
        <v>3601</v>
      </c>
      <c r="H512" t="s">
        <v>3323</v>
      </c>
      <c r="I512">
        <v>7.48</v>
      </c>
      <c r="M512">
        <v>1.8</v>
      </c>
    </row>
    <row r="513" spans="1:12">
      <c r="A513" t="s">
        <v>1989</v>
      </c>
      <c r="B513">
        <v>1478294</v>
      </c>
      <c r="C513" s="3" t="str">
        <f>VLOOKUP(B513,[3]Sheet2!$A:$B,2,0)</f>
        <v>冷冻</v>
      </c>
      <c r="D513" s="3" t="str">
        <f>VLOOKUP(B513,[2]Sheet1!$C:$N,8,0)</f>
        <v>日配食品</v>
      </c>
      <c r="E513" s="3" t="str">
        <f>VLOOKUP(B513,[2]Sheet1!$C:$N,10,0)</f>
        <v>冷藏冷冻食品</v>
      </c>
      <c r="F513" s="3" t="str">
        <f>VLOOKUP(B513,[2]Sheet1!$C:$N,12,0)</f>
        <v>冷冻食品</v>
      </c>
      <c r="G513" t="s">
        <v>3687</v>
      </c>
      <c r="H513" t="s">
        <v>3576</v>
      </c>
      <c r="I513">
        <v>2</v>
      </c>
      <c r="J513">
        <v>40</v>
      </c>
      <c r="K513">
        <v>15</v>
      </c>
      <c r="L513">
        <v>22</v>
      </c>
    </row>
    <row r="514" spans="1:13">
      <c r="A514" t="s">
        <v>2926</v>
      </c>
      <c r="B514">
        <v>1424577</v>
      </c>
      <c r="C514" s="3" t="str">
        <f>VLOOKUP(B514,[3]Sheet2!$A:$B,2,0)</f>
        <v>冷藏</v>
      </c>
      <c r="D514" s="3" t="str">
        <f>VLOOKUP(B514,[2]Sheet1!$C:$N,8,0)</f>
        <v>蔬菜水果</v>
      </c>
      <c r="E514" s="3" t="str">
        <f>VLOOKUP(B514,[2]Sheet1!$C:$N,10,0)</f>
        <v>蔬菜</v>
      </c>
      <c r="F514" s="3" t="str">
        <f>VLOOKUP(B514,[2]Sheet1!$C:$N,12,0)</f>
        <v>叶菜类</v>
      </c>
      <c r="G514" t="s">
        <v>3373</v>
      </c>
      <c r="H514" t="s">
        <v>3323</v>
      </c>
      <c r="I514">
        <v>8.62</v>
      </c>
      <c r="M514">
        <v>7</v>
      </c>
    </row>
    <row r="515" spans="1:12">
      <c r="A515" t="s">
        <v>2926</v>
      </c>
      <c r="B515">
        <v>101229</v>
      </c>
      <c r="C515" s="3" t="str">
        <f>VLOOKUP(B515,[3]Sheet2!$A:$B,2,0)</f>
        <v>常温</v>
      </c>
      <c r="D515" s="3" t="str">
        <f>VLOOKUP(B515,[2]Sheet1!$C:$N,8,0)</f>
        <v>调味杂货</v>
      </c>
      <c r="E515" s="3" t="str">
        <f>VLOOKUP(B515,[2]Sheet1!$C:$N,10,0)</f>
        <v>调味品类</v>
      </c>
      <c r="F515" s="3" t="str">
        <f>VLOOKUP(B515,[2]Sheet1!$C:$N,12,0)</f>
        <v>调味醋</v>
      </c>
      <c r="G515" t="s">
        <v>3660</v>
      </c>
      <c r="H515" t="s">
        <v>3392</v>
      </c>
      <c r="I515">
        <v>2</v>
      </c>
      <c r="J515">
        <v>24</v>
      </c>
      <c r="K515">
        <v>5</v>
      </c>
      <c r="L515">
        <v>5</v>
      </c>
    </row>
    <row r="516" spans="1:12">
      <c r="A516" t="s">
        <v>1886</v>
      </c>
      <c r="B516">
        <v>1177127</v>
      </c>
      <c r="C516" s="3" t="str">
        <f>VLOOKUP(B516,[3]Sheet2!$A:$B,2,0)</f>
        <v>常温</v>
      </c>
      <c r="D516" s="3" t="str">
        <f>VLOOKUP(B516,[2]Sheet1!$C:$N,8,0)</f>
        <v>调味杂货</v>
      </c>
      <c r="E516" s="3" t="str">
        <f>VLOOKUP(B516,[2]Sheet1!$C:$N,10,0)</f>
        <v>调味品类</v>
      </c>
      <c r="F516" s="3" t="str">
        <f>VLOOKUP(B516,[2]Sheet1!$C:$N,12,0)</f>
        <v>调味油汁/料酒</v>
      </c>
      <c r="G516" t="s">
        <v>3688</v>
      </c>
      <c r="H516" t="s">
        <v>3429</v>
      </c>
      <c r="I516">
        <v>1</v>
      </c>
      <c r="J516">
        <v>34</v>
      </c>
      <c r="K516">
        <v>14</v>
      </c>
      <c r="L516">
        <v>14</v>
      </c>
    </row>
    <row r="517" spans="1:12">
      <c r="A517" t="s">
        <v>2968</v>
      </c>
      <c r="B517">
        <v>897812</v>
      </c>
      <c r="C517" s="3" t="str">
        <f>VLOOKUP(B517,[3]Sheet2!$A:$B,2,0)</f>
        <v>常温</v>
      </c>
      <c r="D517" s="3" t="str">
        <f>VLOOKUP(B517,[2]Sheet1!$C:$N,8,0)</f>
        <v>调味杂货</v>
      </c>
      <c r="E517" s="3" t="str">
        <f>VLOOKUP(B517,[2]Sheet1!$C:$N,10,0)</f>
        <v>调味品类</v>
      </c>
      <c r="F517" s="3" t="str">
        <f>VLOOKUP(B517,[2]Sheet1!$C:$N,12,0)</f>
        <v>炖/汤料</v>
      </c>
      <c r="G517" t="s">
        <v>3689</v>
      </c>
      <c r="H517" t="s">
        <v>3342</v>
      </c>
      <c r="I517">
        <v>9</v>
      </c>
      <c r="J517">
        <v>28</v>
      </c>
      <c r="K517">
        <v>20</v>
      </c>
      <c r="L517">
        <v>5</v>
      </c>
    </row>
    <row r="518" spans="1:12">
      <c r="A518" t="s">
        <v>2751</v>
      </c>
      <c r="B518">
        <v>1538142</v>
      </c>
      <c r="C518" s="3" t="str">
        <f>VLOOKUP(B518,[3]Sheet2!$A:$B,2,0)</f>
        <v>常温</v>
      </c>
      <c r="D518" s="3" t="str">
        <f>VLOOKUP(B518,[2]Sheet1!$C:$N,8,0)</f>
        <v>干货加工</v>
      </c>
      <c r="E518" s="3" t="str">
        <f>VLOOKUP(B518,[2]Sheet1!$C:$N,10,0)</f>
        <v>米</v>
      </c>
      <c r="F518" s="3" t="str">
        <f>VLOOKUP(B518,[2]Sheet1!$C:$N,12,0)</f>
        <v>杂粮</v>
      </c>
      <c r="G518" t="s">
        <v>3507</v>
      </c>
      <c r="H518" t="s">
        <v>3342</v>
      </c>
      <c r="I518">
        <v>1</v>
      </c>
      <c r="J518">
        <v>12</v>
      </c>
      <c r="K518">
        <v>13</v>
      </c>
      <c r="L518">
        <v>5</v>
      </c>
    </row>
    <row r="519" spans="1:12">
      <c r="A519" t="s">
        <v>2969</v>
      </c>
      <c r="B519">
        <v>1035251</v>
      </c>
      <c r="C519" s="3" t="str">
        <f>VLOOKUP(B519,[3]Sheet2!$A:$B,2,0)</f>
        <v>冷冻</v>
      </c>
      <c r="D519" s="3" t="str">
        <f>VLOOKUP(B519,[2]Sheet1!$C:$N,8,0)</f>
        <v>日配食品</v>
      </c>
      <c r="E519" s="3" t="str">
        <f>VLOOKUP(B519,[2]Sheet1!$C:$N,10,0)</f>
        <v>冷藏冷冻食品</v>
      </c>
      <c r="F519" s="3" t="str">
        <f>VLOOKUP(B519,[2]Sheet1!$C:$N,12,0)</f>
        <v>冷冻食品</v>
      </c>
      <c r="G519" t="s">
        <v>3690</v>
      </c>
      <c r="H519" t="s">
        <v>3342</v>
      </c>
      <c r="I519">
        <v>1</v>
      </c>
      <c r="J519">
        <v>20</v>
      </c>
      <c r="K519">
        <v>4</v>
      </c>
      <c r="L519">
        <v>8</v>
      </c>
    </row>
    <row r="520" spans="1:14">
      <c r="A520" t="s">
        <v>1988</v>
      </c>
      <c r="B520">
        <v>857174</v>
      </c>
      <c r="C520" s="3" t="str">
        <f>VLOOKUP(B520,[3]Sheet2!$A:$B,2,0)</f>
        <v>冷藏</v>
      </c>
      <c r="D520" s="3" t="str">
        <f>VLOOKUP(B520,[2]Sheet1!$C:$N,8,0)</f>
        <v>蔬菜水果</v>
      </c>
      <c r="E520" s="3" t="str">
        <f>VLOOKUP(B520,[2]Sheet1!$C:$N,10,0)</f>
        <v>蔬菜</v>
      </c>
      <c r="F520" s="3" t="str">
        <f>VLOOKUP(B520,[2]Sheet1!$C:$N,12,0)</f>
        <v>食用菌类</v>
      </c>
      <c r="G520" t="s">
        <v>3691</v>
      </c>
      <c r="H520" t="s">
        <v>3397</v>
      </c>
      <c r="I520">
        <v>48</v>
      </c>
      <c r="N520">
        <v>0.675</v>
      </c>
    </row>
    <row r="521" spans="1:13">
      <c r="A521" t="s">
        <v>2972</v>
      </c>
      <c r="B521">
        <v>1064293</v>
      </c>
      <c r="C521" s="3" t="str">
        <f>VLOOKUP(B521,[3]Sheet2!$A:$B,2,0)</f>
        <v>常温</v>
      </c>
      <c r="D521" s="3" t="str">
        <f>VLOOKUP(B521,[2]Sheet1!$C:$N,8,0)</f>
        <v>蔬菜水果</v>
      </c>
      <c r="E521" s="3" t="str">
        <f>VLOOKUP(B521,[2]Sheet1!$C:$N,10,0)</f>
        <v>蔬菜</v>
      </c>
      <c r="F521" s="3" t="str">
        <f>VLOOKUP(B521,[2]Sheet1!$C:$N,12,0)</f>
        <v>叶菜类</v>
      </c>
      <c r="G521" t="s">
        <v>3692</v>
      </c>
      <c r="H521" t="s">
        <v>3323</v>
      </c>
      <c r="I521">
        <v>2.88</v>
      </c>
      <c r="M521">
        <v>7</v>
      </c>
    </row>
    <row r="522" spans="1:14">
      <c r="A522" t="s">
        <v>1988</v>
      </c>
      <c r="B522">
        <v>857174</v>
      </c>
      <c r="C522" s="3" t="str">
        <f>VLOOKUP(B522,[3]Sheet2!$A:$B,2,0)</f>
        <v>冷藏</v>
      </c>
      <c r="D522" s="3" t="str">
        <f>VLOOKUP(B522,[2]Sheet1!$C:$N,8,0)</f>
        <v>蔬菜水果</v>
      </c>
      <c r="E522" s="3" t="str">
        <f>VLOOKUP(B522,[2]Sheet1!$C:$N,10,0)</f>
        <v>蔬菜</v>
      </c>
      <c r="F522" s="3" t="str">
        <f>VLOOKUP(B522,[2]Sheet1!$C:$N,12,0)</f>
        <v>食用菌类</v>
      </c>
      <c r="G522" t="s">
        <v>3691</v>
      </c>
      <c r="H522" t="s">
        <v>3397</v>
      </c>
      <c r="I522">
        <v>48</v>
      </c>
      <c r="N522">
        <v>0.675</v>
      </c>
    </row>
    <row r="523" spans="1:14">
      <c r="A523" t="s">
        <v>2986</v>
      </c>
      <c r="B523">
        <v>1099517</v>
      </c>
      <c r="C523" s="3" t="str">
        <f>VLOOKUP(B523,[3]Sheet2!$A:$B,2,0)</f>
        <v>常温</v>
      </c>
      <c r="D523" s="3" t="str">
        <f>VLOOKUP(B523,[2]Sheet1!$C:$N,8,0)</f>
        <v>蔬菜水果</v>
      </c>
      <c r="E523" s="3" t="str">
        <f>VLOOKUP(B523,[2]Sheet1!$C:$N,10,0)</f>
        <v>蔬菜</v>
      </c>
      <c r="F523" s="3" t="str">
        <f>VLOOKUP(B523,[2]Sheet1!$C:$N,12,0)</f>
        <v>净菜</v>
      </c>
      <c r="G523" t="s">
        <v>3566</v>
      </c>
      <c r="H523" t="s">
        <v>3421</v>
      </c>
      <c r="I523">
        <v>1</v>
      </c>
      <c r="N523">
        <v>8.75</v>
      </c>
    </row>
    <row r="524" spans="1:13">
      <c r="A524" t="s">
        <v>2067</v>
      </c>
      <c r="B524">
        <v>631750</v>
      </c>
      <c r="C524" s="3" t="str">
        <f>VLOOKUP(B524,[3]Sheet2!$A:$B,2,0)</f>
        <v>常温</v>
      </c>
      <c r="D524" s="3" t="str">
        <f>VLOOKUP(B524,[2]Sheet1!$C:$N,8,0)</f>
        <v>干货加工</v>
      </c>
      <c r="E524" s="3" t="str">
        <f>VLOOKUP(B524,[2]Sheet1!$C:$N,10,0)</f>
        <v>蛋</v>
      </c>
      <c r="F524" s="3" t="str">
        <f>VLOOKUP(B524,[2]Sheet1!$C:$N,12,0)</f>
        <v>鲜蛋</v>
      </c>
      <c r="G524" t="s">
        <v>3511</v>
      </c>
      <c r="H524" t="s">
        <v>3323</v>
      </c>
      <c r="I524">
        <v>21</v>
      </c>
      <c r="M524">
        <v>2</v>
      </c>
    </row>
    <row r="525" spans="1:13">
      <c r="A525" t="s">
        <v>3184</v>
      </c>
      <c r="B525">
        <v>1347228</v>
      </c>
      <c r="C525" s="3" t="str">
        <f>VLOOKUP(B525,[3]Sheet2!$A:$B,2,0)</f>
        <v>常温</v>
      </c>
      <c r="D525" s="3" t="str">
        <f>VLOOKUP(B525,[2]Sheet1!$C:$N,8,0)</f>
        <v>蔬菜水果</v>
      </c>
      <c r="E525" s="3" t="str">
        <f>VLOOKUP(B525,[2]Sheet1!$C:$N,10,0)</f>
        <v>蔬菜</v>
      </c>
      <c r="F525" s="3" t="str">
        <f>VLOOKUP(B525,[2]Sheet1!$C:$N,12,0)</f>
        <v>调味类</v>
      </c>
      <c r="G525" t="s">
        <v>3518</v>
      </c>
      <c r="H525" t="s">
        <v>3323</v>
      </c>
      <c r="I525">
        <v>0.56</v>
      </c>
      <c r="M525">
        <v>5</v>
      </c>
    </row>
    <row r="526" spans="1:13">
      <c r="A526" t="s">
        <v>2058</v>
      </c>
      <c r="B526">
        <v>949923</v>
      </c>
      <c r="C526" s="3" t="str">
        <f>VLOOKUP(B526,[3]Sheet2!$A:$B,2,0)</f>
        <v>常温</v>
      </c>
      <c r="D526" s="3" t="str">
        <f>VLOOKUP(B526,[2]Sheet1!$C:$N,8,0)</f>
        <v>蔬菜水果</v>
      </c>
      <c r="E526" s="3" t="str">
        <f>VLOOKUP(B526,[2]Sheet1!$C:$N,10,0)</f>
        <v>蔬菜</v>
      </c>
      <c r="F526" s="3" t="str">
        <f>VLOOKUP(B526,[2]Sheet1!$C:$N,12,0)</f>
        <v>调味类</v>
      </c>
      <c r="G526" t="s">
        <v>3387</v>
      </c>
      <c r="H526" t="s">
        <v>3323</v>
      </c>
      <c r="I526">
        <v>9.49</v>
      </c>
      <c r="M526">
        <v>2.5</v>
      </c>
    </row>
    <row r="527" spans="1:13">
      <c r="A527" t="s">
        <v>3181</v>
      </c>
      <c r="B527">
        <v>1362929</v>
      </c>
      <c r="C527" s="3" t="str">
        <f>VLOOKUP(B527,[3]Sheet2!$A:$B,2,0)</f>
        <v>热鲜</v>
      </c>
      <c r="D527" s="3" t="str">
        <f>VLOOKUP(B527,[2]Sheet1!$C:$N,8,0)</f>
        <v>肉禽水产</v>
      </c>
      <c r="E527" s="3" t="str">
        <f>VLOOKUP(B527,[2]Sheet1!$C:$N,10,0)</f>
        <v>猪肉</v>
      </c>
      <c r="F527" s="3" t="str">
        <f>VLOOKUP(B527,[2]Sheet1!$C:$N,12,0)</f>
        <v>热鲜猪肉类</v>
      </c>
      <c r="G527" t="s">
        <v>3357</v>
      </c>
      <c r="H527" t="s">
        <v>3323</v>
      </c>
      <c r="I527">
        <v>1.22</v>
      </c>
      <c r="M527">
        <v>1.8</v>
      </c>
    </row>
    <row r="528" spans="1:13">
      <c r="A528" t="s">
        <v>3180</v>
      </c>
      <c r="B528">
        <v>1456901</v>
      </c>
      <c r="C528" s="3" t="str">
        <f>VLOOKUP(B528,[3]Sheet2!$A:$B,2,0)</f>
        <v>冻</v>
      </c>
      <c r="D528" s="3" t="str">
        <f>VLOOKUP(B528,[2]Sheet1!$C:$N,8,0)</f>
        <v>肉禽水产</v>
      </c>
      <c r="E528" s="3" t="str">
        <f>VLOOKUP(B528,[2]Sheet1!$C:$N,10,0)</f>
        <v>水产</v>
      </c>
      <c r="F528" s="3" t="str">
        <f>VLOOKUP(B528,[2]Sheet1!$C:$N,12,0)</f>
        <v>冷冻水产</v>
      </c>
      <c r="G528" t="s">
        <v>3693</v>
      </c>
      <c r="H528" t="s">
        <v>3323</v>
      </c>
      <c r="I528">
        <v>2.5</v>
      </c>
      <c r="M528">
        <v>2.5</v>
      </c>
    </row>
    <row r="529" spans="1:12">
      <c r="A529" t="s">
        <v>1785</v>
      </c>
      <c r="B529">
        <v>804736</v>
      </c>
      <c r="C529" s="3" t="str">
        <f>VLOOKUP(B529,[3]Sheet2!$A:$B,2,0)</f>
        <v>冷藏</v>
      </c>
      <c r="D529" s="3" t="str">
        <f>VLOOKUP(B529,[2]Sheet1!$C:$N,8,0)</f>
        <v>日配食品</v>
      </c>
      <c r="E529" s="3" t="str">
        <f>VLOOKUP(B529,[2]Sheet1!$C:$N,10,0)</f>
        <v>冷藏冷冻食品</v>
      </c>
      <c r="F529" s="3" t="str">
        <f>VLOOKUP(B529,[2]Sheet1!$C:$N,12,0)</f>
        <v>冷藏食品</v>
      </c>
      <c r="G529" t="s">
        <v>3694</v>
      </c>
      <c r="H529" t="s">
        <v>3533</v>
      </c>
      <c r="I529">
        <v>15</v>
      </c>
      <c r="J529">
        <v>8</v>
      </c>
      <c r="K529">
        <v>8</v>
      </c>
      <c r="L529">
        <v>12</v>
      </c>
    </row>
    <row r="530" spans="1:13">
      <c r="A530" t="s">
        <v>2262</v>
      </c>
      <c r="B530">
        <v>1643117</v>
      </c>
      <c r="C530" s="3" t="str">
        <f>VLOOKUP(B530,[3]Sheet2!$A:$B,2,0)</f>
        <v>常温</v>
      </c>
      <c r="D530" s="3" t="str">
        <f>VLOOKUP(B530,[2]Sheet1!$C:$N,8,0)</f>
        <v>干货加工</v>
      </c>
      <c r="E530" s="3" t="str">
        <f>VLOOKUP(B530,[2]Sheet1!$C:$N,10,0)</f>
        <v>熟食烘焙</v>
      </c>
      <c r="F530" s="3" t="str">
        <f>VLOOKUP(B530,[2]Sheet1!$C:$N,12,0)</f>
        <v>烘焙包点</v>
      </c>
      <c r="G530" t="s">
        <v>3695</v>
      </c>
      <c r="H530" t="s">
        <v>3323</v>
      </c>
      <c r="I530">
        <v>5.02</v>
      </c>
      <c r="M530">
        <v>2.5</v>
      </c>
    </row>
    <row r="531" spans="1:13">
      <c r="A531" t="s">
        <v>2320</v>
      </c>
      <c r="B531">
        <v>1307035</v>
      </c>
      <c r="C531" s="3" t="str">
        <f>VLOOKUP(B531,[3]Sheet2!$A:$B,2,0)</f>
        <v>热鲜</v>
      </c>
      <c r="D531" s="3" t="str">
        <f>VLOOKUP(B531,[2]Sheet1!$C:$N,8,0)</f>
        <v>肉禽水产</v>
      </c>
      <c r="E531" s="3" t="str">
        <f>VLOOKUP(B531,[2]Sheet1!$C:$N,10,0)</f>
        <v>牛羊</v>
      </c>
      <c r="F531" s="3" t="str">
        <f>VLOOKUP(B531,[2]Sheet1!$C:$N,12,0)</f>
        <v>牛类</v>
      </c>
      <c r="G531" t="s">
        <v>3696</v>
      </c>
      <c r="H531" t="s">
        <v>3323</v>
      </c>
      <c r="I531">
        <v>2.4</v>
      </c>
      <c r="M531">
        <v>2.3</v>
      </c>
    </row>
    <row r="532" spans="1:13">
      <c r="A532" t="s">
        <v>2783</v>
      </c>
      <c r="B532">
        <v>1004285</v>
      </c>
      <c r="C532" s="3" t="str">
        <f>VLOOKUP(B532,[3]Sheet2!$A:$B,2,0)</f>
        <v>冷藏</v>
      </c>
      <c r="D532" s="3" t="str">
        <f>VLOOKUP(B532,[2]Sheet1!$C:$N,8,0)</f>
        <v>干货加工</v>
      </c>
      <c r="E532" s="3" t="str">
        <f>VLOOKUP(B532,[2]Sheet1!$C:$N,10,0)</f>
        <v>熟食烘焙</v>
      </c>
      <c r="F532" s="3" t="str">
        <f>VLOOKUP(B532,[2]Sheet1!$C:$N,12,0)</f>
        <v>熟食丸子</v>
      </c>
      <c r="G532" t="s">
        <v>3697</v>
      </c>
      <c r="H532" t="s">
        <v>3323</v>
      </c>
      <c r="I532">
        <v>0.55</v>
      </c>
      <c r="M532">
        <v>2.5</v>
      </c>
    </row>
    <row r="533" spans="1:13">
      <c r="A533" t="s">
        <v>2922</v>
      </c>
      <c r="B533">
        <v>324304</v>
      </c>
      <c r="C533" s="3" t="str">
        <f>VLOOKUP(B533,[3]Sheet2!$A:$B,2,0)</f>
        <v>常温</v>
      </c>
      <c r="D533" s="3" t="str">
        <f>VLOOKUP(B533,[2]Sheet1!$C:$N,8,0)</f>
        <v>干货加工</v>
      </c>
      <c r="E533" s="3" t="str">
        <f>VLOOKUP(B533,[2]Sheet1!$C:$N,10,0)</f>
        <v>熟食烘焙</v>
      </c>
      <c r="F533" s="3" t="str">
        <f>VLOOKUP(B533,[2]Sheet1!$C:$N,12,0)</f>
        <v>熟食丸子</v>
      </c>
      <c r="G533" t="s">
        <v>3698</v>
      </c>
      <c r="H533" t="s">
        <v>3323</v>
      </c>
      <c r="I533">
        <v>5</v>
      </c>
      <c r="M533">
        <v>2.5</v>
      </c>
    </row>
    <row r="534" spans="1:13">
      <c r="A534" t="s">
        <v>2806</v>
      </c>
      <c r="B534">
        <v>1349737</v>
      </c>
      <c r="C534" s="3" t="str">
        <f>VLOOKUP(B534,[3]Sheet2!$A:$B,2,0)</f>
        <v>冷鲜</v>
      </c>
      <c r="D534" s="3" t="str">
        <f>VLOOKUP(B534,[2]Sheet1!$C:$N,8,0)</f>
        <v>肉禽水产</v>
      </c>
      <c r="E534" s="3" t="str">
        <f>VLOOKUP(B534,[2]Sheet1!$C:$N,10,0)</f>
        <v>猪肉</v>
      </c>
      <c r="F534" s="3" t="str">
        <f>VLOOKUP(B534,[2]Sheet1!$C:$N,12,0)</f>
        <v>冷鲜猪副类</v>
      </c>
      <c r="G534" t="s">
        <v>3611</v>
      </c>
      <c r="H534" t="s">
        <v>3323</v>
      </c>
      <c r="I534">
        <v>10.96</v>
      </c>
      <c r="M534">
        <v>2.5</v>
      </c>
    </row>
    <row r="535" spans="1:13">
      <c r="A535" t="s">
        <v>2306</v>
      </c>
      <c r="B535">
        <v>1291549</v>
      </c>
      <c r="C535" s="3" t="str">
        <f>VLOOKUP(B535,[3]Sheet2!$A:$B,2,0)</f>
        <v>热鲜</v>
      </c>
      <c r="D535" s="3" t="str">
        <f>VLOOKUP(B535,[2]Sheet1!$C:$N,8,0)</f>
        <v>肉禽水产</v>
      </c>
      <c r="E535" s="3" t="str">
        <f>VLOOKUP(B535,[2]Sheet1!$C:$N,10,0)</f>
        <v>猪肉</v>
      </c>
      <c r="F535" s="3" t="str">
        <f>VLOOKUP(B535,[2]Sheet1!$C:$N,12,0)</f>
        <v>热鲜猪副类</v>
      </c>
      <c r="G535" t="s">
        <v>3699</v>
      </c>
      <c r="H535" t="s">
        <v>3323</v>
      </c>
      <c r="I535">
        <v>9</v>
      </c>
      <c r="M535">
        <v>2.8</v>
      </c>
    </row>
    <row r="536" spans="1:13">
      <c r="A536" t="s">
        <v>3203</v>
      </c>
      <c r="B536">
        <v>906796</v>
      </c>
      <c r="C536" s="3" t="str">
        <f>VLOOKUP(B536,[3]Sheet2!$A:$B,2,0)</f>
        <v>冷藏</v>
      </c>
      <c r="D536" s="3" t="str">
        <f>VLOOKUP(B536,[2]Sheet1!$C:$N,8,0)</f>
        <v>肉禽水产</v>
      </c>
      <c r="E536" s="3" t="str">
        <f>VLOOKUP(B536,[2]Sheet1!$C:$N,10,0)</f>
        <v>预制菜</v>
      </c>
      <c r="F536" s="3" t="str">
        <f>VLOOKUP(B536,[2]Sheet1!$C:$N,12,0)</f>
        <v>预制菜肴</v>
      </c>
      <c r="G536" t="s">
        <v>3700</v>
      </c>
      <c r="H536" t="s">
        <v>3323</v>
      </c>
      <c r="I536">
        <v>136</v>
      </c>
      <c r="M536">
        <v>3</v>
      </c>
    </row>
    <row r="537" spans="1:12">
      <c r="A537" t="s">
        <v>3701</v>
      </c>
      <c r="B537">
        <v>69044</v>
      </c>
      <c r="C537" s="3" t="str">
        <f>VLOOKUP(B537,[3]Sheet2!$A:$B,2,0)</f>
        <v>冷藏</v>
      </c>
      <c r="D537" s="3" t="str">
        <f>VLOOKUP(B537,[2]Sheet1!$C:$N,8,0)</f>
        <v>日配食品</v>
      </c>
      <c r="E537" s="3" t="str">
        <f>VLOOKUP(B537,[2]Sheet1!$C:$N,10,0)</f>
        <v>常温乳品饮料</v>
      </c>
      <c r="F537" s="3" t="str">
        <f>VLOOKUP(B537,[2]Sheet1!$C:$N,12,0)</f>
        <v>纯奶</v>
      </c>
      <c r="G537" t="s">
        <v>3702</v>
      </c>
      <c r="H537" t="s">
        <v>3395</v>
      </c>
      <c r="I537">
        <v>31</v>
      </c>
      <c r="J537">
        <v>32</v>
      </c>
      <c r="K537">
        <v>21</v>
      </c>
      <c r="L537">
        <v>18</v>
      </c>
    </row>
    <row r="538" spans="1:13">
      <c r="A538" t="s">
        <v>1760</v>
      </c>
      <c r="B538">
        <v>1436168</v>
      </c>
      <c r="C538" s="3" t="str">
        <f>VLOOKUP(B538,[3]Sheet2!$A:$B,2,0)</f>
        <v>常温</v>
      </c>
      <c r="D538" s="3" t="str">
        <f>VLOOKUP(B538,[2]Sheet1!$C:$N,8,0)</f>
        <v>蔬菜水果</v>
      </c>
      <c r="E538" s="3" t="str">
        <f>VLOOKUP(B538,[2]Sheet1!$C:$N,10,0)</f>
        <v>蔬菜</v>
      </c>
      <c r="F538" s="3" t="str">
        <f>VLOOKUP(B538,[2]Sheet1!$C:$N,12,0)</f>
        <v>调味类</v>
      </c>
      <c r="G538" t="s">
        <v>3703</v>
      </c>
      <c r="H538" t="s">
        <v>3323</v>
      </c>
      <c r="I538">
        <v>2.61</v>
      </c>
      <c r="M538">
        <v>2.5</v>
      </c>
    </row>
    <row r="539" spans="1:13">
      <c r="A539" t="s">
        <v>1776</v>
      </c>
      <c r="B539">
        <v>1349855</v>
      </c>
      <c r="C539" s="3" t="str">
        <f>VLOOKUP(B539,[3]Sheet2!$A:$B,2,0)</f>
        <v>冷藏</v>
      </c>
      <c r="D539" s="3" t="str">
        <f>VLOOKUP(B539,[2]Sheet1!$C:$N,8,0)</f>
        <v>肉禽水产</v>
      </c>
      <c r="E539" s="3" t="str">
        <f>VLOOKUP(B539,[2]Sheet1!$C:$N,10,0)</f>
        <v>猪肉</v>
      </c>
      <c r="F539" s="3" t="str">
        <f>VLOOKUP(B539,[2]Sheet1!$C:$N,12,0)</f>
        <v>热鲜猪肉类</v>
      </c>
      <c r="G539" t="s">
        <v>3606</v>
      </c>
      <c r="H539" t="s">
        <v>3323</v>
      </c>
      <c r="I539">
        <v>0.26</v>
      </c>
      <c r="M539">
        <v>1.8</v>
      </c>
    </row>
    <row r="540" spans="1:13">
      <c r="A540" t="s">
        <v>1851</v>
      </c>
      <c r="B540">
        <v>1131113</v>
      </c>
      <c r="C540" s="3" t="str">
        <f>VLOOKUP(B540,[3]Sheet2!$A:$B,2,0)</f>
        <v>常温</v>
      </c>
      <c r="D540" s="3" t="str">
        <f>VLOOKUP(B540,[2]Sheet1!$C:$N,8,0)</f>
        <v>蔬菜水果</v>
      </c>
      <c r="E540" s="3" t="str">
        <f>VLOOKUP(B540,[2]Sheet1!$C:$N,10,0)</f>
        <v>蔬菜</v>
      </c>
      <c r="F540" s="3" t="str">
        <f>VLOOKUP(B540,[2]Sheet1!$C:$N,12,0)</f>
        <v>调味类</v>
      </c>
      <c r="G540" t="s">
        <v>3571</v>
      </c>
      <c r="H540" t="s">
        <v>3323</v>
      </c>
      <c r="I540">
        <v>1.04</v>
      </c>
      <c r="M540">
        <v>5</v>
      </c>
    </row>
    <row r="541" spans="1:13">
      <c r="A541" t="s">
        <v>1824</v>
      </c>
      <c r="B541">
        <v>787458</v>
      </c>
      <c r="C541" s="3" t="str">
        <f>VLOOKUP(B541,[3]Sheet2!$A:$B,2,0)</f>
        <v>冷藏</v>
      </c>
      <c r="D541" s="3" t="str">
        <f>VLOOKUP(B541,[2]Sheet1!$C:$N,8,0)</f>
        <v>蔬菜水果</v>
      </c>
      <c r="E541" s="3" t="str">
        <f>VLOOKUP(B541,[2]Sheet1!$C:$N,10,0)</f>
        <v>蔬菜</v>
      </c>
      <c r="F541" s="3" t="str">
        <f>VLOOKUP(B541,[2]Sheet1!$C:$N,12,0)</f>
        <v>调味类</v>
      </c>
      <c r="G541" t="s">
        <v>3403</v>
      </c>
      <c r="H541" t="s">
        <v>3323</v>
      </c>
      <c r="I541">
        <v>1.06</v>
      </c>
      <c r="M541">
        <v>6</v>
      </c>
    </row>
    <row r="542" spans="1:12">
      <c r="A542" t="s">
        <v>3237</v>
      </c>
      <c r="B542">
        <v>1922941</v>
      </c>
      <c r="C542" s="3" t="str">
        <f>VLOOKUP(B542,[3]Sheet2!$A:$B,2,0)</f>
        <v>冷藏</v>
      </c>
      <c r="D542" s="3" t="str">
        <f>VLOOKUP(B542,[2]Sheet1!$C:$N,8,0)</f>
        <v>干货加工</v>
      </c>
      <c r="E542" s="3" t="str">
        <f>VLOOKUP(B542,[2]Sheet1!$C:$N,10,0)</f>
        <v>熟食烘焙</v>
      </c>
      <c r="F542" s="3" t="str">
        <f>VLOOKUP(B542,[2]Sheet1!$C:$N,12,0)</f>
        <v>烘焙包点</v>
      </c>
      <c r="G542" t="s">
        <v>3704</v>
      </c>
      <c r="H542" t="s">
        <v>3397</v>
      </c>
      <c r="I542">
        <v>10</v>
      </c>
      <c r="J542">
        <v>10</v>
      </c>
      <c r="K542">
        <v>2</v>
      </c>
      <c r="L542">
        <v>13</v>
      </c>
    </row>
    <row r="543" spans="1:13">
      <c r="A543" t="s">
        <v>1868</v>
      </c>
      <c r="B543">
        <v>1440759</v>
      </c>
      <c r="C543" s="3" t="str">
        <f>VLOOKUP(B543,[3]Sheet2!$A:$B,2,0)</f>
        <v>冷藏</v>
      </c>
      <c r="D543" s="3" t="str">
        <f>VLOOKUP(B543,[2]Sheet1!$C:$N,8,0)</f>
        <v>蔬菜水果</v>
      </c>
      <c r="E543" s="3" t="str">
        <f>VLOOKUP(B543,[2]Sheet1!$C:$N,10,0)</f>
        <v>蔬菜</v>
      </c>
      <c r="F543" s="3" t="str">
        <f>VLOOKUP(B543,[2]Sheet1!$C:$N,12,0)</f>
        <v>瓜果类</v>
      </c>
      <c r="G543" t="s">
        <v>3589</v>
      </c>
      <c r="H543" t="s">
        <v>3323</v>
      </c>
      <c r="I543">
        <v>12.5</v>
      </c>
      <c r="M543">
        <v>2.5</v>
      </c>
    </row>
    <row r="544" spans="1:13">
      <c r="A544" t="s">
        <v>1874</v>
      </c>
      <c r="B544">
        <v>1191435</v>
      </c>
      <c r="C544" s="3" t="str">
        <f>VLOOKUP(B544,[3]Sheet2!$A:$B,2,0)</f>
        <v>常温</v>
      </c>
      <c r="D544" s="3" t="str">
        <f>VLOOKUP(B544,[2]Sheet1!$C:$N,8,0)</f>
        <v>蔬菜水果</v>
      </c>
      <c r="E544" s="3" t="str">
        <f>VLOOKUP(B544,[2]Sheet1!$C:$N,10,0)</f>
        <v>蔬菜</v>
      </c>
      <c r="F544" s="3" t="str">
        <f>VLOOKUP(B544,[2]Sheet1!$C:$N,12,0)</f>
        <v>调味类</v>
      </c>
      <c r="G544" t="s">
        <v>3322</v>
      </c>
      <c r="H544" t="s">
        <v>3323</v>
      </c>
      <c r="I544">
        <v>5.01</v>
      </c>
      <c r="M544">
        <v>2.5</v>
      </c>
    </row>
    <row r="545" spans="1:13">
      <c r="A545" t="s">
        <v>1898</v>
      </c>
      <c r="B545">
        <v>1140523</v>
      </c>
      <c r="C545" s="3" t="str">
        <f>VLOOKUP(B545,[3]Sheet2!$A:$B,2,0)</f>
        <v>常温</v>
      </c>
      <c r="D545" s="3" t="str">
        <f>VLOOKUP(B545,[2]Sheet1!$C:$N,8,0)</f>
        <v>蔬菜水果</v>
      </c>
      <c r="E545" s="3" t="str">
        <f>VLOOKUP(B545,[2]Sheet1!$C:$N,10,0)</f>
        <v>蔬菜</v>
      </c>
      <c r="F545" s="3" t="str">
        <f>VLOOKUP(B545,[2]Sheet1!$C:$N,12,0)</f>
        <v>根茎类</v>
      </c>
      <c r="G545" t="s">
        <v>3353</v>
      </c>
      <c r="H545" t="s">
        <v>3323</v>
      </c>
      <c r="I545">
        <v>15.82</v>
      </c>
      <c r="M545">
        <v>2</v>
      </c>
    </row>
    <row r="546" spans="1:13">
      <c r="A546" t="s">
        <v>1898</v>
      </c>
      <c r="B546">
        <v>456</v>
      </c>
      <c r="C546" s="3" t="str">
        <f>VLOOKUP(B546,[3]Sheet2!$A:$B,2,0)</f>
        <v>常温</v>
      </c>
      <c r="D546" s="3" t="str">
        <f>VLOOKUP(B546,[2]Sheet1!$C:$N,8,0)</f>
        <v>蔬菜水果</v>
      </c>
      <c r="E546" s="3" t="str">
        <f>VLOOKUP(B546,[2]Sheet1!$C:$N,10,0)</f>
        <v>蔬菜</v>
      </c>
      <c r="F546" s="3" t="str">
        <f>VLOOKUP(B546,[2]Sheet1!$C:$N,12,0)</f>
        <v>结球类</v>
      </c>
      <c r="G546" t="s">
        <v>3380</v>
      </c>
      <c r="H546" t="s">
        <v>3323</v>
      </c>
      <c r="I546">
        <v>6.58</v>
      </c>
      <c r="M546">
        <v>2.8</v>
      </c>
    </row>
    <row r="547" spans="1:13">
      <c r="A547" t="s">
        <v>1967</v>
      </c>
      <c r="B547">
        <v>1133453</v>
      </c>
      <c r="C547" s="3" t="str">
        <f>VLOOKUP(B547,[3]Sheet2!$A:$B,2,0)</f>
        <v>常温</v>
      </c>
      <c r="D547" s="3" t="str">
        <f>VLOOKUP(B547,[2]Sheet1!$C:$N,8,0)</f>
        <v>蔬菜水果</v>
      </c>
      <c r="E547" s="3" t="str">
        <f>VLOOKUP(B547,[2]Sheet1!$C:$N,10,0)</f>
        <v>蔬菜</v>
      </c>
      <c r="F547" s="3" t="str">
        <f>VLOOKUP(B547,[2]Sheet1!$C:$N,12,0)</f>
        <v>调味类</v>
      </c>
      <c r="G547" t="s">
        <v>3435</v>
      </c>
      <c r="H547" t="s">
        <v>3323</v>
      </c>
      <c r="I547">
        <v>0.5</v>
      </c>
      <c r="M547">
        <v>6</v>
      </c>
    </row>
    <row r="548" spans="1:13">
      <c r="A548" t="s">
        <v>2068</v>
      </c>
      <c r="B548">
        <v>1532153</v>
      </c>
      <c r="C548" s="3" t="str">
        <f>VLOOKUP(B548,[3]Sheet2!$A:$B,2,0)</f>
        <v>常温</v>
      </c>
      <c r="D548" s="3" t="str">
        <f>VLOOKUP(B548,[2]Sheet1!$C:$N,8,0)</f>
        <v>干货加工</v>
      </c>
      <c r="E548" s="3" t="str">
        <f>VLOOKUP(B548,[2]Sheet1!$C:$N,10,0)</f>
        <v>熟食烘焙</v>
      </c>
      <c r="F548" s="3" t="str">
        <f>VLOOKUP(B548,[2]Sheet1!$C:$N,12,0)</f>
        <v>其他加工类</v>
      </c>
      <c r="G548" t="s">
        <v>3382</v>
      </c>
      <c r="H548" t="s">
        <v>3323</v>
      </c>
      <c r="I548">
        <v>1</v>
      </c>
      <c r="M548">
        <v>2.5</v>
      </c>
    </row>
    <row r="549" spans="1:13">
      <c r="A549" t="s">
        <v>2079</v>
      </c>
      <c r="B549">
        <v>852432</v>
      </c>
      <c r="C549" s="3" t="str">
        <f>VLOOKUP(B549,[3]Sheet2!$A:$B,2,0)</f>
        <v>冷藏</v>
      </c>
      <c r="D549" s="3" t="str">
        <f>VLOOKUP(B549,[2]Sheet1!$C:$N,8,0)</f>
        <v>蔬菜水果</v>
      </c>
      <c r="E549" s="3" t="str">
        <f>VLOOKUP(B549,[2]Sheet1!$C:$N,10,0)</f>
        <v>蔬菜</v>
      </c>
      <c r="F549" s="3" t="str">
        <f>VLOOKUP(B549,[2]Sheet1!$C:$N,12,0)</f>
        <v>调味类</v>
      </c>
      <c r="G549" t="s">
        <v>3603</v>
      </c>
      <c r="H549" t="s">
        <v>3323</v>
      </c>
      <c r="I549">
        <v>6.83</v>
      </c>
      <c r="M549">
        <v>5</v>
      </c>
    </row>
    <row r="550" spans="1:13">
      <c r="A550" t="s">
        <v>2067</v>
      </c>
      <c r="B550">
        <v>911668</v>
      </c>
      <c r="C550" s="3" t="str">
        <f>VLOOKUP(B550,[3]Sheet2!$A:$B,2,0)</f>
        <v>冷藏</v>
      </c>
      <c r="D550" s="3" t="str">
        <f>VLOOKUP(B550,[2]Sheet1!$C:$N,8,0)</f>
        <v>蔬菜水果</v>
      </c>
      <c r="E550" s="3" t="str">
        <f>VLOOKUP(B550,[2]Sheet1!$C:$N,10,0)</f>
        <v>蔬菜</v>
      </c>
      <c r="F550" s="3" t="str">
        <f>VLOOKUP(B550,[2]Sheet1!$C:$N,12,0)</f>
        <v>叶菜类</v>
      </c>
      <c r="G550" t="s">
        <v>3517</v>
      </c>
      <c r="H550" t="s">
        <v>3323</v>
      </c>
      <c r="I550">
        <v>7.7</v>
      </c>
      <c r="M550">
        <v>7</v>
      </c>
    </row>
    <row r="551" spans="1:13">
      <c r="A551" t="s">
        <v>2086</v>
      </c>
      <c r="B551">
        <v>1420038</v>
      </c>
      <c r="C551" s="3" t="str">
        <f>VLOOKUP(B551,[3]Sheet2!$A:$B,2,0)</f>
        <v>常温</v>
      </c>
      <c r="D551" s="3" t="str">
        <f>VLOOKUP(B551,[2]Sheet1!$C:$N,8,0)</f>
        <v>蔬菜水果</v>
      </c>
      <c r="E551" s="3" t="str">
        <f>VLOOKUP(B551,[2]Sheet1!$C:$N,10,0)</f>
        <v>蔬菜</v>
      </c>
      <c r="F551" s="3" t="str">
        <f>VLOOKUP(B551,[2]Sheet1!$C:$N,12,0)</f>
        <v>瓜果类</v>
      </c>
      <c r="G551" t="s">
        <v>3705</v>
      </c>
      <c r="H551" t="s">
        <v>3323</v>
      </c>
      <c r="I551">
        <v>4.1</v>
      </c>
      <c r="M551">
        <v>2.9</v>
      </c>
    </row>
    <row r="552" spans="1:13">
      <c r="A552" t="s">
        <v>1951</v>
      </c>
      <c r="B552">
        <v>2007068</v>
      </c>
      <c r="C552" s="3" t="str">
        <f>VLOOKUP(B552,[3]Sheet2!$A:$B,2,0)</f>
        <v>常温</v>
      </c>
      <c r="D552" s="3" t="str">
        <f>VLOOKUP(B552,[2]Sheet1!$C:$N,8,0)</f>
        <v>蔬菜水果</v>
      </c>
      <c r="E552" s="3" t="str">
        <f>VLOOKUP(B552,[2]Sheet1!$C:$N,10,0)</f>
        <v>蔬菜</v>
      </c>
      <c r="F552" s="3" t="str">
        <f>VLOOKUP(B552,[2]Sheet1!$C:$N,12,0)</f>
        <v>调味类</v>
      </c>
      <c r="G552" t="s">
        <v>3706</v>
      </c>
      <c r="H552" t="s">
        <v>3323</v>
      </c>
      <c r="I552">
        <v>7.53</v>
      </c>
      <c r="M552">
        <v>5</v>
      </c>
    </row>
    <row r="553" spans="1:13">
      <c r="A553" t="s">
        <v>2061</v>
      </c>
      <c r="B553">
        <v>1639272</v>
      </c>
      <c r="C553" s="3" t="str">
        <f>VLOOKUP(B553,[3]Sheet2!$A:$B,2,0)</f>
        <v>常温</v>
      </c>
      <c r="D553" s="3" t="str">
        <f>VLOOKUP(B553,[2]Sheet1!$C:$N,8,0)</f>
        <v>干货加工</v>
      </c>
      <c r="E553" s="3" t="str">
        <f>VLOOKUP(B553,[2]Sheet1!$C:$N,10,0)</f>
        <v>熟食烘焙</v>
      </c>
      <c r="F553" s="3" t="str">
        <f>VLOOKUP(B553,[2]Sheet1!$C:$N,12,0)</f>
        <v>熟食丸子</v>
      </c>
      <c r="G553" t="s">
        <v>3329</v>
      </c>
      <c r="H553" t="s">
        <v>3323</v>
      </c>
      <c r="I553">
        <v>10</v>
      </c>
      <c r="M553">
        <v>2.5</v>
      </c>
    </row>
    <row r="554" spans="1:13">
      <c r="A554" t="s">
        <v>2113</v>
      </c>
      <c r="B554">
        <v>532</v>
      </c>
      <c r="C554" s="3" t="str">
        <f>VLOOKUP(B554,[3]Sheet2!$A:$B,2,0)</f>
        <v>常温</v>
      </c>
      <c r="D554" s="3" t="str">
        <f>VLOOKUP(B554,[2]Sheet1!$C:$N,8,0)</f>
        <v>蔬菜水果</v>
      </c>
      <c r="E554" s="3" t="str">
        <f>VLOOKUP(B554,[2]Sheet1!$C:$N,10,0)</f>
        <v>蔬菜</v>
      </c>
      <c r="F554" s="3" t="str">
        <f>VLOOKUP(B554,[2]Sheet1!$C:$N,12,0)</f>
        <v>豆类</v>
      </c>
      <c r="G554" t="s">
        <v>3707</v>
      </c>
      <c r="H554" t="s">
        <v>3323</v>
      </c>
      <c r="I554">
        <v>1.6</v>
      </c>
      <c r="M554">
        <v>3.5</v>
      </c>
    </row>
    <row r="555" spans="1:13">
      <c r="A555" t="s">
        <v>2038</v>
      </c>
      <c r="B555">
        <v>1064285</v>
      </c>
      <c r="C555" s="3" t="str">
        <f>VLOOKUP(B555,[3]Sheet2!$A:$B,2,0)</f>
        <v>冷藏</v>
      </c>
      <c r="D555" s="3" t="str">
        <f>VLOOKUP(B555,[2]Sheet1!$C:$N,8,0)</f>
        <v>蔬菜水果</v>
      </c>
      <c r="E555" s="3" t="str">
        <f>VLOOKUP(B555,[2]Sheet1!$C:$N,10,0)</f>
        <v>蔬菜</v>
      </c>
      <c r="F555" s="3" t="str">
        <f>VLOOKUP(B555,[2]Sheet1!$C:$N,12,0)</f>
        <v>叶菜类</v>
      </c>
      <c r="G555" t="s">
        <v>3516</v>
      </c>
      <c r="H555" t="s">
        <v>3323</v>
      </c>
      <c r="I555">
        <v>7.8</v>
      </c>
      <c r="M555">
        <v>7</v>
      </c>
    </row>
    <row r="556" spans="1:13">
      <c r="A556" t="s">
        <v>1818</v>
      </c>
      <c r="B556">
        <v>1736172</v>
      </c>
      <c r="C556" s="3" t="str">
        <f>VLOOKUP(B556,[3]Sheet2!$A:$B,2,0)</f>
        <v>冷藏</v>
      </c>
      <c r="D556" s="3" t="str">
        <f>VLOOKUP(B556,[2]Sheet1!$C:$N,8,0)</f>
        <v>肉禽水产</v>
      </c>
      <c r="E556" s="3" t="str">
        <f>VLOOKUP(B556,[2]Sheet1!$C:$N,10,0)</f>
        <v>牛羊</v>
      </c>
      <c r="F556" s="3" t="str">
        <f>VLOOKUP(B556,[2]Sheet1!$C:$N,12,0)</f>
        <v>牛类</v>
      </c>
      <c r="G556" t="s">
        <v>3411</v>
      </c>
      <c r="H556" t="s">
        <v>3323</v>
      </c>
      <c r="I556">
        <v>0</v>
      </c>
      <c r="M556">
        <v>2.3</v>
      </c>
    </row>
    <row r="557" spans="1:13">
      <c r="A557" t="s">
        <v>2210</v>
      </c>
      <c r="B557">
        <v>1271493</v>
      </c>
      <c r="C557" s="3" t="str">
        <f>VLOOKUP(B557,[3]Sheet2!$A:$B,2,0)</f>
        <v>常温</v>
      </c>
      <c r="D557" s="3" t="str">
        <f>VLOOKUP(B557,[2]Sheet1!$C:$N,8,0)</f>
        <v>蔬菜水果</v>
      </c>
      <c r="E557" s="3" t="str">
        <f>VLOOKUP(B557,[2]Sheet1!$C:$N,10,0)</f>
        <v>蔬菜</v>
      </c>
      <c r="F557" s="3" t="str">
        <f>VLOOKUP(B557,[2]Sheet1!$C:$N,12,0)</f>
        <v>根茎类</v>
      </c>
      <c r="G557" t="s">
        <v>3639</v>
      </c>
      <c r="H557" t="s">
        <v>3323</v>
      </c>
      <c r="I557">
        <v>2.08</v>
      </c>
      <c r="M557">
        <v>2</v>
      </c>
    </row>
    <row r="558" spans="1:13">
      <c r="A558" t="s">
        <v>2132</v>
      </c>
      <c r="B558">
        <v>852439</v>
      </c>
      <c r="C558" s="3" t="str">
        <f>VLOOKUP(B558,[3]Sheet2!$A:$B,2,0)</f>
        <v>常温</v>
      </c>
      <c r="D558" s="3" t="str">
        <f>VLOOKUP(B558,[2]Sheet1!$C:$N,8,0)</f>
        <v>蔬菜水果</v>
      </c>
      <c r="E558" s="3" t="str">
        <f>VLOOKUP(B558,[2]Sheet1!$C:$N,10,0)</f>
        <v>蔬菜</v>
      </c>
      <c r="F558" s="3" t="str">
        <f>VLOOKUP(B558,[2]Sheet1!$C:$N,12,0)</f>
        <v>瓜果类</v>
      </c>
      <c r="G558" t="s">
        <v>3377</v>
      </c>
      <c r="H558" t="s">
        <v>3323</v>
      </c>
      <c r="I558">
        <v>17.8</v>
      </c>
      <c r="M558">
        <v>2</v>
      </c>
    </row>
    <row r="559" spans="1:13">
      <c r="A559" t="s">
        <v>2058</v>
      </c>
      <c r="B559">
        <v>570</v>
      </c>
      <c r="C559" s="3" t="str">
        <f>VLOOKUP(B559,[3]Sheet2!$A:$B,2,0)</f>
        <v>常温</v>
      </c>
      <c r="D559" s="3" t="str">
        <f>VLOOKUP(B559,[2]Sheet1!$C:$N,8,0)</f>
        <v>蔬菜水果</v>
      </c>
      <c r="E559" s="3" t="str">
        <f>VLOOKUP(B559,[2]Sheet1!$C:$N,10,0)</f>
        <v>蔬菜</v>
      </c>
      <c r="F559" s="3" t="str">
        <f>VLOOKUP(B559,[2]Sheet1!$C:$N,12,0)</f>
        <v>瓜果类</v>
      </c>
      <c r="G559" t="s">
        <v>3494</v>
      </c>
      <c r="H559" t="s">
        <v>3323</v>
      </c>
      <c r="I559">
        <v>20</v>
      </c>
      <c r="M559">
        <v>1.6</v>
      </c>
    </row>
    <row r="560" spans="1:13">
      <c r="A560" t="s">
        <v>2156</v>
      </c>
      <c r="B560">
        <v>1166024</v>
      </c>
      <c r="C560" s="3" t="str">
        <f>VLOOKUP(B560,[3]Sheet2!$A:$B,2,0)</f>
        <v>常温</v>
      </c>
      <c r="D560" s="3" t="str">
        <f>VLOOKUP(B560,[2]Sheet1!$C:$N,8,0)</f>
        <v>蔬菜水果</v>
      </c>
      <c r="E560" s="3" t="str">
        <f>VLOOKUP(B560,[2]Sheet1!$C:$N,10,0)</f>
        <v>蔬菜</v>
      </c>
      <c r="F560" s="3" t="str">
        <f>VLOOKUP(B560,[2]Sheet1!$C:$N,12,0)</f>
        <v>结球类</v>
      </c>
      <c r="G560" t="s">
        <v>3708</v>
      </c>
      <c r="H560" t="s">
        <v>3323</v>
      </c>
      <c r="I560">
        <v>6.38</v>
      </c>
      <c r="M560">
        <v>5</v>
      </c>
    </row>
    <row r="561" spans="1:13">
      <c r="A561" t="s">
        <v>2005</v>
      </c>
      <c r="B561">
        <v>1271499</v>
      </c>
      <c r="C561" s="3" t="str">
        <f>VLOOKUP(B561,[3]Sheet2!$A:$B,2,0)</f>
        <v>常温</v>
      </c>
      <c r="D561" s="3" t="str">
        <f>VLOOKUP(B561,[2]Sheet1!$C:$N,8,0)</f>
        <v>蔬菜水果</v>
      </c>
      <c r="E561" s="3" t="str">
        <f>VLOOKUP(B561,[2]Sheet1!$C:$N,10,0)</f>
        <v>蔬菜</v>
      </c>
      <c r="F561" s="3" t="str">
        <f>VLOOKUP(B561,[2]Sheet1!$C:$N,12,0)</f>
        <v>结球类</v>
      </c>
      <c r="G561" t="s">
        <v>3523</v>
      </c>
      <c r="H561" t="s">
        <v>3323</v>
      </c>
      <c r="I561">
        <v>9.4</v>
      </c>
      <c r="M561">
        <v>2.8</v>
      </c>
    </row>
    <row r="562" spans="1:13">
      <c r="A562" t="s">
        <v>2016</v>
      </c>
      <c r="B562">
        <v>1799267</v>
      </c>
      <c r="C562" s="3" t="str">
        <f>VLOOKUP(B562,[3]Sheet2!$A:$B,2,0)</f>
        <v>常温</v>
      </c>
      <c r="D562" s="3" t="str">
        <f>VLOOKUP(B562,[2]Sheet1!$C:$N,8,0)</f>
        <v>蔬菜水果</v>
      </c>
      <c r="E562" s="3" t="str">
        <f>VLOOKUP(B562,[2]Sheet1!$C:$N,10,0)</f>
        <v>蔬菜</v>
      </c>
      <c r="F562" s="3" t="str">
        <f>VLOOKUP(B562,[2]Sheet1!$C:$N,12,0)</f>
        <v>净菜</v>
      </c>
      <c r="G562" t="s">
        <v>3709</v>
      </c>
      <c r="H562" t="s">
        <v>3323</v>
      </c>
      <c r="I562">
        <v>4.02</v>
      </c>
      <c r="M562">
        <v>3.5</v>
      </c>
    </row>
    <row r="563" spans="1:13">
      <c r="A563" t="s">
        <v>2108</v>
      </c>
      <c r="B563">
        <v>1275597</v>
      </c>
      <c r="C563" s="3" t="str">
        <f>VLOOKUP(B563,[3]Sheet2!$A:$B,2,0)</f>
        <v>热鲜</v>
      </c>
      <c r="D563" s="3" t="str">
        <f>VLOOKUP(B563,[2]Sheet1!$C:$N,8,0)</f>
        <v>肉禽水产</v>
      </c>
      <c r="E563" s="3" t="str">
        <f>VLOOKUP(B563,[2]Sheet1!$C:$N,10,0)</f>
        <v>家禽</v>
      </c>
      <c r="F563" s="3" t="str">
        <f>VLOOKUP(B563,[2]Sheet1!$C:$N,12,0)</f>
        <v>鸡类</v>
      </c>
      <c r="G563" t="s">
        <v>3710</v>
      </c>
      <c r="H563" t="s">
        <v>3323</v>
      </c>
      <c r="I563">
        <v>5.04</v>
      </c>
      <c r="M563">
        <v>2.5</v>
      </c>
    </row>
    <row r="564" spans="1:13">
      <c r="A564" t="s">
        <v>3237</v>
      </c>
      <c r="B564">
        <v>2007066</v>
      </c>
      <c r="C564" s="3" t="str">
        <f>VLOOKUP(B564,[3]Sheet2!$A:$B,2,0)</f>
        <v>常温</v>
      </c>
      <c r="D564" s="3" t="str">
        <f>VLOOKUP(B564,[2]Sheet1!$C:$N,8,0)</f>
        <v>蔬菜水果</v>
      </c>
      <c r="E564" s="3" t="str">
        <f>VLOOKUP(B564,[2]Sheet1!$C:$N,10,0)</f>
        <v>蔬菜</v>
      </c>
      <c r="F564" s="3" t="str">
        <f>VLOOKUP(B564,[2]Sheet1!$C:$N,12,0)</f>
        <v>茄果类</v>
      </c>
      <c r="G564" t="s">
        <v>3605</v>
      </c>
      <c r="H564" t="s">
        <v>3323</v>
      </c>
      <c r="I564">
        <v>9.16</v>
      </c>
      <c r="M564">
        <v>2.5</v>
      </c>
    </row>
    <row r="565" spans="1:13">
      <c r="A565" t="s">
        <v>1919</v>
      </c>
      <c r="B565">
        <v>899687</v>
      </c>
      <c r="C565" s="3" t="str">
        <f>VLOOKUP(B565,[3]Sheet2!$A:$B,2,0)</f>
        <v>常温</v>
      </c>
      <c r="D565" s="3" t="str">
        <f>VLOOKUP(B565,[2]Sheet1!$C:$N,8,0)</f>
        <v>蔬菜水果</v>
      </c>
      <c r="E565" s="3" t="str">
        <f>VLOOKUP(B565,[2]Sheet1!$C:$N,10,0)</f>
        <v>蔬菜</v>
      </c>
      <c r="F565" s="3" t="str">
        <f>VLOOKUP(B565,[2]Sheet1!$C:$N,12,0)</f>
        <v>瓜果类</v>
      </c>
      <c r="G565" t="s">
        <v>3620</v>
      </c>
      <c r="H565" t="s">
        <v>3323</v>
      </c>
      <c r="I565">
        <v>3.1</v>
      </c>
      <c r="M565">
        <v>2.9</v>
      </c>
    </row>
    <row r="566" spans="1:13">
      <c r="A566" t="s">
        <v>1895</v>
      </c>
      <c r="B566">
        <v>1165949</v>
      </c>
      <c r="C566" s="3" t="str">
        <f>VLOOKUP(B566,[3]Sheet2!$A:$B,2,0)</f>
        <v>常温</v>
      </c>
      <c r="D566" s="3" t="str">
        <f>VLOOKUP(B566,[2]Sheet1!$C:$N,8,0)</f>
        <v>蔬菜水果</v>
      </c>
      <c r="E566" s="3" t="str">
        <f>VLOOKUP(B566,[2]Sheet1!$C:$N,10,0)</f>
        <v>蔬菜</v>
      </c>
      <c r="F566" s="3" t="str">
        <f>VLOOKUP(B566,[2]Sheet1!$C:$N,12,0)</f>
        <v>根茎类</v>
      </c>
      <c r="G566" t="s">
        <v>3711</v>
      </c>
      <c r="H566" t="s">
        <v>3323</v>
      </c>
      <c r="I566">
        <v>7.6</v>
      </c>
      <c r="M566">
        <v>1.5</v>
      </c>
    </row>
    <row r="567" spans="1:13">
      <c r="A567" t="s">
        <v>1902</v>
      </c>
      <c r="B567">
        <v>1630504</v>
      </c>
      <c r="C567" s="3" t="str">
        <f>VLOOKUP(B567,[3]Sheet2!$A:$B,2,0)</f>
        <v>常温</v>
      </c>
      <c r="D567" s="3" t="str">
        <f>VLOOKUP(B567,[2]Sheet1!$C:$N,8,0)</f>
        <v>蔬菜水果</v>
      </c>
      <c r="E567" s="3" t="str">
        <f>VLOOKUP(B567,[2]Sheet1!$C:$N,10,0)</f>
        <v>蔬菜</v>
      </c>
      <c r="F567" s="3" t="str">
        <f>VLOOKUP(B567,[2]Sheet1!$C:$N,12,0)</f>
        <v>调味类</v>
      </c>
      <c r="G567" t="s">
        <v>3437</v>
      </c>
      <c r="H567" t="s">
        <v>3323</v>
      </c>
      <c r="I567">
        <v>0.25</v>
      </c>
      <c r="M567">
        <v>4</v>
      </c>
    </row>
    <row r="568" spans="1:13">
      <c r="A568" t="s">
        <v>1964</v>
      </c>
      <c r="B568">
        <v>2007170</v>
      </c>
      <c r="C568" s="3" t="str">
        <f>VLOOKUP(B568,[3]Sheet2!$A:$B,2,0)</f>
        <v>常温</v>
      </c>
      <c r="D568" s="3" t="str">
        <f>VLOOKUP(B568,[2]Sheet1!$C:$N,8,0)</f>
        <v>蔬菜水果</v>
      </c>
      <c r="E568" s="3" t="str">
        <f>VLOOKUP(B568,[2]Sheet1!$C:$N,10,0)</f>
        <v>蔬菜</v>
      </c>
      <c r="F568" s="3" t="str">
        <f>VLOOKUP(B568,[2]Sheet1!$C:$N,12,0)</f>
        <v>瓜果类</v>
      </c>
      <c r="G568" t="s">
        <v>3712</v>
      </c>
      <c r="H568" t="s">
        <v>3323</v>
      </c>
      <c r="I568">
        <v>10.14</v>
      </c>
      <c r="M568">
        <v>1.6</v>
      </c>
    </row>
    <row r="569" spans="1:13">
      <c r="A569" t="s">
        <v>1988</v>
      </c>
      <c r="B569">
        <v>1166024</v>
      </c>
      <c r="C569" s="3" t="str">
        <f>VLOOKUP(B569,[3]Sheet2!$A:$B,2,0)</f>
        <v>常温</v>
      </c>
      <c r="D569" s="3" t="str">
        <f>VLOOKUP(B569,[2]Sheet1!$C:$N,8,0)</f>
        <v>蔬菜水果</v>
      </c>
      <c r="E569" s="3" t="str">
        <f>VLOOKUP(B569,[2]Sheet1!$C:$N,10,0)</f>
        <v>蔬菜</v>
      </c>
      <c r="F569" s="3" t="str">
        <f>VLOOKUP(B569,[2]Sheet1!$C:$N,12,0)</f>
        <v>结球类</v>
      </c>
      <c r="G569" t="s">
        <v>3708</v>
      </c>
      <c r="H569" t="s">
        <v>3323</v>
      </c>
      <c r="I569">
        <v>10.06</v>
      </c>
      <c r="M569">
        <v>5</v>
      </c>
    </row>
    <row r="570" spans="1:13">
      <c r="A570" t="s">
        <v>2094</v>
      </c>
      <c r="B570">
        <v>479</v>
      </c>
      <c r="C570" s="3" t="str">
        <f>VLOOKUP(B570,[3]Sheet2!$A:$B,2,0)</f>
        <v>常温</v>
      </c>
      <c r="D570" s="3" t="str">
        <f>VLOOKUP(B570,[2]Sheet1!$C:$N,8,0)</f>
        <v>蔬菜水果</v>
      </c>
      <c r="E570" s="3" t="str">
        <f>VLOOKUP(B570,[2]Sheet1!$C:$N,10,0)</f>
        <v>蔬菜</v>
      </c>
      <c r="F570" s="3" t="str">
        <f>VLOOKUP(B570,[2]Sheet1!$C:$N,12,0)</f>
        <v>食用菌类</v>
      </c>
      <c r="G570" t="s">
        <v>3713</v>
      </c>
      <c r="H570" t="s">
        <v>3323</v>
      </c>
      <c r="I570">
        <v>4.2</v>
      </c>
      <c r="M570">
        <v>4.5</v>
      </c>
    </row>
    <row r="571" spans="1:13">
      <c r="A571" t="s">
        <v>1951</v>
      </c>
      <c r="B571">
        <v>1532153</v>
      </c>
      <c r="C571" s="3" t="str">
        <f>VLOOKUP(B571,[3]Sheet2!$A:$B,2,0)</f>
        <v>常温</v>
      </c>
      <c r="D571" s="3" t="str">
        <f>VLOOKUP(B571,[2]Sheet1!$C:$N,8,0)</f>
        <v>干货加工</v>
      </c>
      <c r="E571" s="3" t="str">
        <f>VLOOKUP(B571,[2]Sheet1!$C:$N,10,0)</f>
        <v>熟食烘焙</v>
      </c>
      <c r="F571" s="3" t="str">
        <f>VLOOKUP(B571,[2]Sheet1!$C:$N,12,0)</f>
        <v>其他加工类</v>
      </c>
      <c r="G571" t="s">
        <v>3382</v>
      </c>
      <c r="H571" t="s">
        <v>3323</v>
      </c>
      <c r="I571">
        <v>12.5</v>
      </c>
      <c r="M571">
        <v>2.5</v>
      </c>
    </row>
    <row r="572" spans="1:13">
      <c r="A572" t="s">
        <v>2112</v>
      </c>
      <c r="B572">
        <v>1271493</v>
      </c>
      <c r="C572" s="3" t="str">
        <f>VLOOKUP(B572,[3]Sheet2!$A:$B,2,0)</f>
        <v>常温</v>
      </c>
      <c r="D572" s="3" t="str">
        <f>VLOOKUP(B572,[2]Sheet1!$C:$N,8,0)</f>
        <v>蔬菜水果</v>
      </c>
      <c r="E572" s="3" t="str">
        <f>VLOOKUP(B572,[2]Sheet1!$C:$N,10,0)</f>
        <v>蔬菜</v>
      </c>
      <c r="F572" s="3" t="str">
        <f>VLOOKUP(B572,[2]Sheet1!$C:$N,12,0)</f>
        <v>根茎类</v>
      </c>
      <c r="G572" t="s">
        <v>3639</v>
      </c>
      <c r="H572" t="s">
        <v>3323</v>
      </c>
      <c r="I572">
        <v>0.27</v>
      </c>
      <c r="M572">
        <v>2</v>
      </c>
    </row>
    <row r="573" spans="1:13">
      <c r="A573" t="s">
        <v>1963</v>
      </c>
      <c r="B573">
        <v>1116454</v>
      </c>
      <c r="C573" s="3" t="str">
        <f>VLOOKUP(B573,[3]Sheet2!$A:$B,2,0)</f>
        <v>常温</v>
      </c>
      <c r="D573" s="3" t="str">
        <f>VLOOKUP(B573,[2]Sheet1!$C:$N,8,0)</f>
        <v>蔬菜水果</v>
      </c>
      <c r="E573" s="3" t="str">
        <f>VLOOKUP(B573,[2]Sheet1!$C:$N,10,0)</f>
        <v>蔬菜</v>
      </c>
      <c r="F573" s="3" t="str">
        <f>VLOOKUP(B573,[2]Sheet1!$C:$N,12,0)</f>
        <v>调味类</v>
      </c>
      <c r="G573" t="s">
        <v>3415</v>
      </c>
      <c r="H573" t="s">
        <v>3323</v>
      </c>
      <c r="I573">
        <v>5.07</v>
      </c>
      <c r="M573">
        <v>4</v>
      </c>
    </row>
    <row r="574" spans="1:13">
      <c r="A574" t="s">
        <v>2112</v>
      </c>
      <c r="B574">
        <v>852410</v>
      </c>
      <c r="C574" s="3" t="str">
        <f>VLOOKUP(B574,[3]Sheet2!$A:$B,2,0)</f>
        <v>常温</v>
      </c>
      <c r="D574" s="3" t="str">
        <f>VLOOKUP(B574,[2]Sheet1!$C:$N,8,0)</f>
        <v>蔬菜水果</v>
      </c>
      <c r="E574" s="3" t="str">
        <f>VLOOKUP(B574,[2]Sheet1!$C:$N,10,0)</f>
        <v>蔬菜</v>
      </c>
      <c r="F574" s="3" t="str">
        <f>VLOOKUP(B574,[2]Sheet1!$C:$N,12,0)</f>
        <v>茄果类</v>
      </c>
      <c r="G574" t="s">
        <v>3330</v>
      </c>
      <c r="H574" t="s">
        <v>3323</v>
      </c>
      <c r="I574">
        <v>4</v>
      </c>
      <c r="M574">
        <v>2.5</v>
      </c>
    </row>
    <row r="575" spans="1:12">
      <c r="A575" t="s">
        <v>2130</v>
      </c>
      <c r="B575">
        <v>1447960</v>
      </c>
      <c r="C575" s="3" t="str">
        <f>VLOOKUP(B575,[3]Sheet2!$A:$B,2,0)</f>
        <v>冷藏</v>
      </c>
      <c r="D575" s="3" t="str">
        <f>VLOOKUP(B575,[2]Sheet1!$C:$N,8,0)</f>
        <v>干货加工</v>
      </c>
      <c r="E575" s="3" t="str">
        <f>VLOOKUP(B575,[2]Sheet1!$C:$N,10,0)</f>
        <v>熟食烘焙</v>
      </c>
      <c r="F575" s="3" t="str">
        <f>VLOOKUP(B575,[2]Sheet1!$C:$N,12,0)</f>
        <v>烘焙包点</v>
      </c>
      <c r="G575" t="s">
        <v>3714</v>
      </c>
      <c r="H575" t="s">
        <v>3397</v>
      </c>
      <c r="I575">
        <v>5</v>
      </c>
      <c r="J575">
        <v>15</v>
      </c>
      <c r="K575">
        <v>8</v>
      </c>
      <c r="L575">
        <v>10</v>
      </c>
    </row>
    <row r="576" spans="1:13">
      <c r="A576" t="s">
        <v>1776</v>
      </c>
      <c r="B576">
        <v>1280747</v>
      </c>
      <c r="C576" s="3" t="str">
        <f>VLOOKUP(B576,[3]Sheet2!$A:$B,2,0)</f>
        <v>冷鲜</v>
      </c>
      <c r="D576" s="3" t="str">
        <f>VLOOKUP(B576,[2]Sheet1!$C:$N,8,0)</f>
        <v>肉禽水产</v>
      </c>
      <c r="E576" s="3" t="str">
        <f>VLOOKUP(B576,[2]Sheet1!$C:$N,10,0)</f>
        <v>家禽</v>
      </c>
      <c r="F576" s="3" t="str">
        <f>VLOOKUP(B576,[2]Sheet1!$C:$N,12,0)</f>
        <v>鸡类</v>
      </c>
      <c r="G576" t="s">
        <v>3715</v>
      </c>
      <c r="H576" t="s">
        <v>3323</v>
      </c>
      <c r="I576">
        <v>13.06</v>
      </c>
      <c r="M576">
        <v>2.5</v>
      </c>
    </row>
    <row r="577" spans="1:14">
      <c r="A577" t="s">
        <v>2148</v>
      </c>
      <c r="B577">
        <v>1198699</v>
      </c>
      <c r="C577" s="3" t="str">
        <f>VLOOKUP(B577,[3]Sheet2!$A:$B,2,0)</f>
        <v>常温</v>
      </c>
      <c r="D577" s="3" t="str">
        <f>VLOOKUP(B577,[2]Sheet1!$C:$N,8,0)</f>
        <v>蔬菜水果</v>
      </c>
      <c r="E577" s="3" t="str">
        <f>VLOOKUP(B577,[2]Sheet1!$C:$N,10,0)</f>
        <v>水果</v>
      </c>
      <c r="F577" s="3" t="str">
        <f>VLOOKUP(B577,[2]Sheet1!$C:$N,12,0)</f>
        <v>浆果</v>
      </c>
      <c r="G577" t="s">
        <v>3716</v>
      </c>
      <c r="H577" t="s">
        <v>3355</v>
      </c>
      <c r="I577">
        <v>13</v>
      </c>
      <c r="N577">
        <v>0.4</v>
      </c>
    </row>
    <row r="578" spans="1:12">
      <c r="A578" t="s">
        <v>2127</v>
      </c>
      <c r="B578">
        <v>2014732</v>
      </c>
      <c r="C578" s="3" t="str">
        <f>VLOOKUP(B578,[3]Sheet2!$A:$B,2,0)</f>
        <v>常温</v>
      </c>
      <c r="D578" s="3" t="str">
        <f>VLOOKUP(B578,[2]Sheet1!$C:$N,8,0)</f>
        <v>干货加工</v>
      </c>
      <c r="E578" s="3" t="str">
        <f>VLOOKUP(B578,[2]Sheet1!$C:$N,10,0)</f>
        <v>米</v>
      </c>
      <c r="F578" s="3" t="str">
        <f>VLOOKUP(B578,[2]Sheet1!$C:$N,12,0)</f>
        <v>杂粮</v>
      </c>
      <c r="G578" t="s">
        <v>3717</v>
      </c>
      <c r="H578" t="s">
        <v>3342</v>
      </c>
      <c r="I578">
        <v>1</v>
      </c>
      <c r="J578">
        <v>12</v>
      </c>
      <c r="K578">
        <v>4</v>
      </c>
      <c r="L578">
        <v>3</v>
      </c>
    </row>
    <row r="579" spans="1:13">
      <c r="A579" t="s">
        <v>2047</v>
      </c>
      <c r="B579">
        <v>266092</v>
      </c>
      <c r="C579" s="3" t="str">
        <f>VLOOKUP(B579,[3]Sheet2!$A:$B,2,0)</f>
        <v>常温</v>
      </c>
      <c r="D579" s="3" t="str">
        <f>VLOOKUP(B579,[2]Sheet1!$C:$N,8,0)</f>
        <v>干货加工</v>
      </c>
      <c r="E579" s="3" t="str">
        <f>VLOOKUP(B579,[2]Sheet1!$C:$N,10,0)</f>
        <v>熟食烘焙</v>
      </c>
      <c r="F579" s="3" t="str">
        <f>VLOOKUP(B579,[2]Sheet1!$C:$N,12,0)</f>
        <v>熟食丸子</v>
      </c>
      <c r="G579" t="s">
        <v>3624</v>
      </c>
      <c r="H579" t="s">
        <v>3323</v>
      </c>
      <c r="I579">
        <v>3</v>
      </c>
      <c r="M579">
        <v>2.5</v>
      </c>
    </row>
    <row r="580" spans="1:13">
      <c r="A580" t="s">
        <v>1996</v>
      </c>
      <c r="B580">
        <v>757082</v>
      </c>
      <c r="C580" s="3" t="str">
        <f>VLOOKUP(B580,[3]Sheet2!$A:$B,2,0)</f>
        <v>冻</v>
      </c>
      <c r="D580" s="3" t="str">
        <f>VLOOKUP(B580,[2]Sheet1!$C:$N,8,0)</f>
        <v>肉禽水产</v>
      </c>
      <c r="E580" s="3" t="str">
        <f>VLOOKUP(B580,[2]Sheet1!$C:$N,10,0)</f>
        <v>家禽</v>
      </c>
      <c r="F580" s="3" t="str">
        <f>VLOOKUP(B580,[2]Sheet1!$C:$N,12,0)</f>
        <v>冻鸡副</v>
      </c>
      <c r="G580" t="s">
        <v>3718</v>
      </c>
      <c r="H580" t="s">
        <v>3323</v>
      </c>
      <c r="I580">
        <v>7.06</v>
      </c>
      <c r="M580">
        <v>2.5</v>
      </c>
    </row>
    <row r="581" spans="1:13">
      <c r="A581" t="s">
        <v>2016</v>
      </c>
      <c r="B581">
        <v>1566521</v>
      </c>
      <c r="C581" s="3" t="str">
        <f>VLOOKUP(B581,[3]Sheet2!$A:$B,2,0)</f>
        <v>冷鲜</v>
      </c>
      <c r="D581" s="3" t="str">
        <f>VLOOKUP(B581,[2]Sheet1!$C:$N,8,0)</f>
        <v>肉禽水产</v>
      </c>
      <c r="E581" s="3" t="str">
        <f>VLOOKUP(B581,[2]Sheet1!$C:$N,10,0)</f>
        <v>猪肉</v>
      </c>
      <c r="F581" s="3" t="str">
        <f>VLOOKUP(B581,[2]Sheet1!$C:$N,12,0)</f>
        <v>冷鲜猪肉类</v>
      </c>
      <c r="G581" t="s">
        <v>3476</v>
      </c>
      <c r="H581" t="s">
        <v>3323</v>
      </c>
      <c r="I581">
        <v>4.99</v>
      </c>
      <c r="M581">
        <v>1.5</v>
      </c>
    </row>
    <row r="582" spans="1:12">
      <c r="A582" t="s">
        <v>1930</v>
      </c>
      <c r="B582">
        <v>2014729</v>
      </c>
      <c r="C582" s="3" t="str">
        <f>VLOOKUP(B582,[3]Sheet2!$A:$B,2,0)</f>
        <v>常温</v>
      </c>
      <c r="D582" s="3" t="str">
        <f>VLOOKUP(B582,[2]Sheet1!$C:$N,8,0)</f>
        <v>干货加工</v>
      </c>
      <c r="E582" s="3" t="str">
        <f>VLOOKUP(B582,[2]Sheet1!$C:$N,10,0)</f>
        <v>干货</v>
      </c>
      <c r="F582" s="3" t="str">
        <f>VLOOKUP(B582,[2]Sheet1!$C:$N,12,0)</f>
        <v>糖类</v>
      </c>
      <c r="G582" t="s">
        <v>3719</v>
      </c>
      <c r="H582" t="s">
        <v>3342</v>
      </c>
      <c r="I582">
        <v>1</v>
      </c>
      <c r="J582">
        <v>23</v>
      </c>
      <c r="K582">
        <v>9</v>
      </c>
      <c r="L582">
        <v>20</v>
      </c>
    </row>
    <row r="583" spans="1:12">
      <c r="A583" t="s">
        <v>2217</v>
      </c>
      <c r="B583">
        <v>2014853</v>
      </c>
      <c r="C583" s="3" t="str">
        <f>VLOOKUP(B583,[3]Sheet2!$A:$B,2,0)</f>
        <v>常温</v>
      </c>
      <c r="D583" s="3" t="str">
        <f>VLOOKUP(B583,[2]Sheet1!$C:$N,8,0)</f>
        <v>干货加工</v>
      </c>
      <c r="E583" s="3" t="str">
        <f>VLOOKUP(B583,[2]Sheet1!$C:$N,10,0)</f>
        <v>干货</v>
      </c>
      <c r="F583" s="3" t="str">
        <f>VLOOKUP(B583,[2]Sheet1!$C:$N,12,0)</f>
        <v>糖类</v>
      </c>
      <c r="G583" t="s">
        <v>3720</v>
      </c>
      <c r="H583" t="s">
        <v>3342</v>
      </c>
      <c r="I583">
        <v>1</v>
      </c>
      <c r="J583">
        <v>23</v>
      </c>
      <c r="K583">
        <v>9</v>
      </c>
      <c r="L583">
        <v>40</v>
      </c>
    </row>
    <row r="584" spans="1:13">
      <c r="A584" t="s">
        <v>2394</v>
      </c>
      <c r="B584">
        <v>1179974</v>
      </c>
      <c r="C584" s="3" t="str">
        <f>VLOOKUP(B584,[3]Sheet2!$A:$B,2,0)</f>
        <v>常温</v>
      </c>
      <c r="D584" s="3" t="str">
        <f>VLOOKUP(B584,[2]Sheet1!$C:$N,8,0)</f>
        <v>干货加工</v>
      </c>
      <c r="E584" s="3" t="str">
        <f>VLOOKUP(B584,[2]Sheet1!$C:$N,10,0)</f>
        <v>熟食烘焙</v>
      </c>
      <c r="F584" s="3" t="str">
        <f>VLOOKUP(B584,[2]Sheet1!$C:$N,12,0)</f>
        <v>烘焙包点</v>
      </c>
      <c r="G584" t="s">
        <v>3339</v>
      </c>
      <c r="H584" t="s">
        <v>3323</v>
      </c>
      <c r="I584">
        <v>4.02</v>
      </c>
      <c r="M584">
        <v>2.5</v>
      </c>
    </row>
    <row r="585" spans="1:13">
      <c r="A585" t="s">
        <v>2316</v>
      </c>
      <c r="B585">
        <v>1483168</v>
      </c>
      <c r="C585" s="3" t="str">
        <f>VLOOKUP(B585,[3]Sheet2!$A:$B,2,0)</f>
        <v>冻</v>
      </c>
      <c r="D585" s="3" t="str">
        <f>VLOOKUP(B585,[2]Sheet1!$C:$N,8,0)</f>
        <v>肉禽水产</v>
      </c>
      <c r="E585" s="3" t="str">
        <f>VLOOKUP(B585,[2]Sheet1!$C:$N,10,0)</f>
        <v>水产</v>
      </c>
      <c r="F585" s="3" t="str">
        <f>VLOOKUP(B585,[2]Sheet1!$C:$N,12,0)</f>
        <v>冷冻水产</v>
      </c>
      <c r="G585" t="s">
        <v>3721</v>
      </c>
      <c r="H585" t="s">
        <v>3323</v>
      </c>
      <c r="I585">
        <v>3.12</v>
      </c>
      <c r="M585">
        <v>2.5</v>
      </c>
    </row>
    <row r="586" spans="1:13">
      <c r="A586" t="s">
        <v>2320</v>
      </c>
      <c r="B586">
        <v>1347228</v>
      </c>
      <c r="C586" s="3" t="str">
        <f>VLOOKUP(B586,[3]Sheet2!$A:$B,2,0)</f>
        <v>常温</v>
      </c>
      <c r="D586" s="3" t="str">
        <f>VLOOKUP(B586,[2]Sheet1!$C:$N,8,0)</f>
        <v>蔬菜水果</v>
      </c>
      <c r="E586" s="3" t="str">
        <f>VLOOKUP(B586,[2]Sheet1!$C:$N,10,0)</f>
        <v>蔬菜</v>
      </c>
      <c r="F586" s="3" t="str">
        <f>VLOOKUP(B586,[2]Sheet1!$C:$N,12,0)</f>
        <v>调味类</v>
      </c>
      <c r="G586" t="s">
        <v>3518</v>
      </c>
      <c r="H586" t="s">
        <v>3323</v>
      </c>
      <c r="I586">
        <v>7.06</v>
      </c>
      <c r="M586">
        <v>5</v>
      </c>
    </row>
    <row r="587" spans="1:13">
      <c r="A587" t="s">
        <v>2316</v>
      </c>
      <c r="B587">
        <v>2007160</v>
      </c>
      <c r="C587" s="3" t="str">
        <f>VLOOKUP(B587,[3]Sheet2!$A:$B,2,0)</f>
        <v>常温</v>
      </c>
      <c r="D587" s="3" t="str">
        <f>VLOOKUP(B587,[2]Sheet1!$C:$N,8,0)</f>
        <v>蔬菜水果</v>
      </c>
      <c r="E587" s="3" t="str">
        <f>VLOOKUP(B587,[2]Sheet1!$C:$N,10,0)</f>
        <v>蔬菜</v>
      </c>
      <c r="F587" s="3" t="str">
        <f>VLOOKUP(B587,[2]Sheet1!$C:$N,12,0)</f>
        <v>根茎类</v>
      </c>
      <c r="G587" t="s">
        <v>3722</v>
      </c>
      <c r="H587" t="s">
        <v>3323</v>
      </c>
      <c r="I587">
        <v>0.54</v>
      </c>
      <c r="M587">
        <v>2</v>
      </c>
    </row>
    <row r="588" spans="1:13">
      <c r="A588" t="s">
        <v>2407</v>
      </c>
      <c r="B588">
        <v>457</v>
      </c>
      <c r="C588" s="3" t="str">
        <f>VLOOKUP(B588,[3]Sheet2!$A:$B,2,0)</f>
        <v>常温</v>
      </c>
      <c r="D588" s="3" t="str">
        <f>VLOOKUP(B588,[2]Sheet1!$C:$N,8,0)</f>
        <v>蔬菜水果</v>
      </c>
      <c r="E588" s="3" t="str">
        <f>VLOOKUP(B588,[2]Sheet1!$C:$N,10,0)</f>
        <v>蔬菜</v>
      </c>
      <c r="F588" s="3" t="str">
        <f>VLOOKUP(B588,[2]Sheet1!$C:$N,12,0)</f>
        <v>结球类</v>
      </c>
      <c r="G588" t="s">
        <v>3350</v>
      </c>
      <c r="H588" t="s">
        <v>3323</v>
      </c>
      <c r="I588">
        <v>11.2</v>
      </c>
      <c r="M588">
        <v>2.8</v>
      </c>
    </row>
    <row r="589" spans="1:13">
      <c r="A589" t="s">
        <v>2410</v>
      </c>
      <c r="B589">
        <v>1065509</v>
      </c>
      <c r="C589" s="3" t="str">
        <f>VLOOKUP(B589,[3]Sheet2!$A:$B,2,0)</f>
        <v>常温</v>
      </c>
      <c r="D589" s="3" t="str">
        <f>VLOOKUP(B589,[2]Sheet1!$C:$N,8,0)</f>
        <v>蔬菜水果</v>
      </c>
      <c r="E589" s="3" t="str">
        <f>VLOOKUP(B589,[2]Sheet1!$C:$N,10,0)</f>
        <v>蔬菜</v>
      </c>
      <c r="F589" s="3" t="str">
        <f>VLOOKUP(B589,[2]Sheet1!$C:$N,12,0)</f>
        <v>豆类</v>
      </c>
      <c r="G589" t="s">
        <v>3723</v>
      </c>
      <c r="H589" t="s">
        <v>3323</v>
      </c>
      <c r="I589">
        <v>1.1</v>
      </c>
      <c r="M589">
        <v>5</v>
      </c>
    </row>
    <row r="590" spans="1:13">
      <c r="A590" t="s">
        <v>2413</v>
      </c>
      <c r="B590">
        <v>852439</v>
      </c>
      <c r="C590" s="3" t="str">
        <f>VLOOKUP(B590,[3]Sheet2!$A:$B,2,0)</f>
        <v>常温</v>
      </c>
      <c r="D590" s="3" t="str">
        <f>VLOOKUP(B590,[2]Sheet1!$C:$N,8,0)</f>
        <v>蔬菜水果</v>
      </c>
      <c r="E590" s="3" t="str">
        <f>VLOOKUP(B590,[2]Sheet1!$C:$N,10,0)</f>
        <v>蔬菜</v>
      </c>
      <c r="F590" s="3" t="str">
        <f>VLOOKUP(B590,[2]Sheet1!$C:$N,12,0)</f>
        <v>瓜果类</v>
      </c>
      <c r="G590" t="s">
        <v>3377</v>
      </c>
      <c r="H590" t="s">
        <v>3323</v>
      </c>
      <c r="I590">
        <v>2.1</v>
      </c>
      <c r="M590">
        <v>2</v>
      </c>
    </row>
    <row r="591" spans="1:13">
      <c r="A591" t="s">
        <v>3249</v>
      </c>
      <c r="B591">
        <v>852439</v>
      </c>
      <c r="C591" s="3" t="str">
        <f>VLOOKUP(B591,[3]Sheet2!$A:$B,2,0)</f>
        <v>常温</v>
      </c>
      <c r="D591" s="3" t="str">
        <f>VLOOKUP(B591,[2]Sheet1!$C:$N,8,0)</f>
        <v>蔬菜水果</v>
      </c>
      <c r="E591" s="3" t="str">
        <f>VLOOKUP(B591,[2]Sheet1!$C:$N,10,0)</f>
        <v>蔬菜</v>
      </c>
      <c r="F591" s="3" t="str">
        <f>VLOOKUP(B591,[2]Sheet1!$C:$N,12,0)</f>
        <v>瓜果类</v>
      </c>
      <c r="G591" t="s">
        <v>3377</v>
      </c>
      <c r="H591" t="s">
        <v>3323</v>
      </c>
      <c r="I591">
        <v>6.78</v>
      </c>
      <c r="M591">
        <v>2</v>
      </c>
    </row>
    <row r="592" spans="1:14">
      <c r="A592" t="s">
        <v>3285</v>
      </c>
      <c r="B592">
        <v>1099506</v>
      </c>
      <c r="C592" s="3" t="str">
        <f>VLOOKUP(B592,[3]Sheet2!$A:$B,2,0)</f>
        <v>冷藏</v>
      </c>
      <c r="D592" s="3" t="str">
        <f>VLOOKUP(B592,[2]Sheet1!$C:$N,8,0)</f>
        <v>蔬菜水果</v>
      </c>
      <c r="E592" s="3" t="str">
        <f>VLOOKUP(B592,[2]Sheet1!$C:$N,10,0)</f>
        <v>蔬菜</v>
      </c>
      <c r="F592" s="3" t="str">
        <f>VLOOKUP(B592,[2]Sheet1!$C:$N,12,0)</f>
        <v>净菜</v>
      </c>
      <c r="G592" t="s">
        <v>3724</v>
      </c>
      <c r="H592" t="s">
        <v>3421</v>
      </c>
      <c r="I592">
        <v>1</v>
      </c>
      <c r="N592">
        <v>1.575</v>
      </c>
    </row>
    <row r="593" spans="1:13">
      <c r="A593" t="s">
        <v>2005</v>
      </c>
      <c r="B593">
        <v>1271499</v>
      </c>
      <c r="C593" s="3" t="str">
        <f>VLOOKUP(B593,[3]Sheet2!$A:$B,2,0)</f>
        <v>常温</v>
      </c>
      <c r="D593" s="3" t="str">
        <f>VLOOKUP(B593,[2]Sheet1!$C:$N,8,0)</f>
        <v>蔬菜水果</v>
      </c>
      <c r="E593" s="3" t="str">
        <f>VLOOKUP(B593,[2]Sheet1!$C:$N,10,0)</f>
        <v>蔬菜</v>
      </c>
      <c r="F593" s="3" t="str">
        <f>VLOOKUP(B593,[2]Sheet1!$C:$N,12,0)</f>
        <v>结球类</v>
      </c>
      <c r="G593" t="s">
        <v>3523</v>
      </c>
      <c r="H593" t="s">
        <v>3323</v>
      </c>
      <c r="I593">
        <v>18.98</v>
      </c>
      <c r="M593">
        <v>2.8</v>
      </c>
    </row>
    <row r="594" spans="1:13">
      <c r="A594" t="s">
        <v>2378</v>
      </c>
      <c r="B594">
        <v>1271536</v>
      </c>
      <c r="C594" s="3" t="str">
        <f>VLOOKUP(B594,[3]Sheet2!$A:$B,2,0)</f>
        <v>冷藏</v>
      </c>
      <c r="D594" s="3" t="str">
        <f>VLOOKUP(B594,[2]Sheet1!$C:$N,8,0)</f>
        <v>蔬菜水果</v>
      </c>
      <c r="E594" s="3" t="str">
        <f>VLOOKUP(B594,[2]Sheet1!$C:$N,10,0)</f>
        <v>蔬菜</v>
      </c>
      <c r="F594" s="3" t="str">
        <f>VLOOKUP(B594,[2]Sheet1!$C:$N,12,0)</f>
        <v>叶菜类</v>
      </c>
      <c r="G594" t="s">
        <v>3470</v>
      </c>
      <c r="H594" t="s">
        <v>3323</v>
      </c>
      <c r="I594">
        <v>8.2</v>
      </c>
      <c r="M594">
        <v>7</v>
      </c>
    </row>
    <row r="595" spans="1:13">
      <c r="A595" t="s">
        <v>2469</v>
      </c>
      <c r="B595">
        <v>1122774</v>
      </c>
      <c r="C595" s="3" t="str">
        <f>VLOOKUP(B595,[3]Sheet2!$A:$B,2,0)</f>
        <v>冷冻</v>
      </c>
      <c r="D595" s="3" t="str">
        <f>VLOOKUP(B595,[2]Sheet1!$C:$N,8,0)</f>
        <v>肉禽水产</v>
      </c>
      <c r="E595" s="3" t="str">
        <f>VLOOKUP(B595,[2]Sheet1!$C:$N,10,0)</f>
        <v>猪肉</v>
      </c>
      <c r="F595" s="3" t="str">
        <f>VLOOKUP(B595,[2]Sheet1!$C:$N,12,0)</f>
        <v>热鲜猪肉类</v>
      </c>
      <c r="G595" t="s">
        <v>3725</v>
      </c>
      <c r="H595" t="s">
        <v>3323</v>
      </c>
      <c r="I595">
        <v>2.5</v>
      </c>
      <c r="M595">
        <v>1.8</v>
      </c>
    </row>
    <row r="596" spans="1:13">
      <c r="A596" t="s">
        <v>2451</v>
      </c>
      <c r="B596">
        <v>1051645</v>
      </c>
      <c r="C596" s="3" t="str">
        <f>VLOOKUP(B596,[3]Sheet2!$A:$B,2,0)</f>
        <v>常温</v>
      </c>
      <c r="D596" s="3" t="str">
        <f>VLOOKUP(B596,[2]Sheet1!$C:$N,8,0)</f>
        <v>蔬菜水果</v>
      </c>
      <c r="E596" s="3" t="str">
        <f>VLOOKUP(B596,[2]Sheet1!$C:$N,10,0)</f>
        <v>蔬菜</v>
      </c>
      <c r="F596" s="3" t="str">
        <f>VLOOKUP(B596,[2]Sheet1!$C:$N,12,0)</f>
        <v>叶菜类</v>
      </c>
      <c r="G596" t="s">
        <v>3622</v>
      </c>
      <c r="H596" t="s">
        <v>3323</v>
      </c>
      <c r="I596">
        <v>2.14</v>
      </c>
      <c r="M596">
        <v>7</v>
      </c>
    </row>
    <row r="597" spans="1:13">
      <c r="A597" t="s">
        <v>2643</v>
      </c>
      <c r="B597">
        <v>1420038</v>
      </c>
      <c r="C597" s="3" t="str">
        <f>VLOOKUP(B597,[3]Sheet2!$A:$B,2,0)</f>
        <v>常温</v>
      </c>
      <c r="D597" s="3" t="str">
        <f>VLOOKUP(B597,[2]Sheet1!$C:$N,8,0)</f>
        <v>蔬菜水果</v>
      </c>
      <c r="E597" s="3" t="str">
        <f>VLOOKUP(B597,[2]Sheet1!$C:$N,10,0)</f>
        <v>蔬菜</v>
      </c>
      <c r="F597" s="3" t="str">
        <f>VLOOKUP(B597,[2]Sheet1!$C:$N,12,0)</f>
        <v>瓜果类</v>
      </c>
      <c r="G597" t="s">
        <v>3705</v>
      </c>
      <c r="H597" t="s">
        <v>3323</v>
      </c>
      <c r="I597">
        <v>4.1</v>
      </c>
      <c r="M597">
        <v>2.9</v>
      </c>
    </row>
    <row r="598" spans="1:13">
      <c r="A598" t="s">
        <v>2651</v>
      </c>
      <c r="B598">
        <v>1559505</v>
      </c>
      <c r="C598" s="3" t="str">
        <f>VLOOKUP(B598,[3]Sheet2!$A:$B,2,0)</f>
        <v>常温</v>
      </c>
      <c r="D598" s="3" t="str">
        <f>VLOOKUP(B598,[2]Sheet1!$C:$N,8,0)</f>
        <v>蔬菜水果</v>
      </c>
      <c r="E598" s="3" t="str">
        <f>VLOOKUP(B598,[2]Sheet1!$C:$N,10,0)</f>
        <v>蔬菜</v>
      </c>
      <c r="F598" s="3" t="str">
        <f>VLOOKUP(B598,[2]Sheet1!$C:$N,12,0)</f>
        <v>调味类</v>
      </c>
      <c r="G598" t="s">
        <v>3427</v>
      </c>
      <c r="H598" t="s">
        <v>3323</v>
      </c>
      <c r="I598">
        <v>1</v>
      </c>
      <c r="M598">
        <v>2</v>
      </c>
    </row>
    <row r="599" spans="1:13">
      <c r="A599" t="s">
        <v>2677</v>
      </c>
      <c r="B599">
        <v>1313068</v>
      </c>
      <c r="C599" s="3" t="str">
        <f>VLOOKUP(B599,[3]Sheet2!$A:$B,2,0)</f>
        <v>热鲜</v>
      </c>
      <c r="D599" s="3" t="str">
        <f>VLOOKUP(B599,[2]Sheet1!$C:$N,8,0)</f>
        <v>肉禽水产</v>
      </c>
      <c r="E599" s="3" t="str">
        <f>VLOOKUP(B599,[2]Sheet1!$C:$N,10,0)</f>
        <v>牛羊</v>
      </c>
      <c r="F599" s="3" t="str">
        <f>VLOOKUP(B599,[2]Sheet1!$C:$N,12,0)</f>
        <v>牛类</v>
      </c>
      <c r="G599" t="s">
        <v>3726</v>
      </c>
      <c r="H599" t="s">
        <v>3323</v>
      </c>
      <c r="I599">
        <v>2.59</v>
      </c>
      <c r="M599">
        <v>2.3</v>
      </c>
    </row>
    <row r="600" spans="1:13">
      <c r="A600" t="s">
        <v>2680</v>
      </c>
      <c r="B600">
        <v>1284806</v>
      </c>
      <c r="C600" s="3" t="str">
        <f>VLOOKUP(B600,[3]Sheet2!$A:$B,2,0)</f>
        <v>冷藏</v>
      </c>
      <c r="D600" s="3" t="str">
        <f>VLOOKUP(B600,[2]Sheet1!$C:$N,8,0)</f>
        <v>蔬菜水果</v>
      </c>
      <c r="E600" s="3" t="str">
        <f>VLOOKUP(B600,[2]Sheet1!$C:$N,10,0)</f>
        <v>蔬菜</v>
      </c>
      <c r="F600" s="3" t="str">
        <f>VLOOKUP(B600,[2]Sheet1!$C:$N,12,0)</f>
        <v>调味类</v>
      </c>
      <c r="G600" t="s">
        <v>3381</v>
      </c>
      <c r="H600" t="s">
        <v>3323</v>
      </c>
      <c r="I600">
        <v>0.51</v>
      </c>
      <c r="M600">
        <v>5</v>
      </c>
    </row>
    <row r="601" spans="1:13">
      <c r="A601" t="s">
        <v>2683</v>
      </c>
      <c r="B601">
        <v>614</v>
      </c>
      <c r="C601" s="3" t="str">
        <f>VLOOKUP(B601,[3]Sheet2!$A:$B,2,0)</f>
        <v>常温</v>
      </c>
      <c r="D601" s="3" t="str">
        <f>VLOOKUP(B601,[2]Sheet1!$C:$N,8,0)</f>
        <v>蔬菜水果</v>
      </c>
      <c r="E601" s="3" t="str">
        <f>VLOOKUP(B601,[2]Sheet1!$C:$N,10,0)</f>
        <v>蔬菜</v>
      </c>
      <c r="F601" s="3" t="str">
        <f>VLOOKUP(B601,[2]Sheet1!$C:$N,12,0)</f>
        <v>调味类</v>
      </c>
      <c r="G601" t="s">
        <v>3374</v>
      </c>
      <c r="H601" t="s">
        <v>3323</v>
      </c>
      <c r="I601">
        <v>1.57</v>
      </c>
      <c r="M601">
        <v>2.5</v>
      </c>
    </row>
    <row r="602" spans="1:13">
      <c r="A602" t="s">
        <v>2484</v>
      </c>
      <c r="B602">
        <v>671420</v>
      </c>
      <c r="C602" s="3" t="str">
        <f>VLOOKUP(B602,[3]Sheet2!$A:$B,2,0)</f>
        <v>常温</v>
      </c>
      <c r="D602" s="3" t="str">
        <f>VLOOKUP(B602,[2]Sheet1!$C:$N,8,0)</f>
        <v>蔬菜水果</v>
      </c>
      <c r="E602" s="3" t="str">
        <f>VLOOKUP(B602,[2]Sheet1!$C:$N,10,0)</f>
        <v>蔬菜</v>
      </c>
      <c r="F602" s="3" t="str">
        <f>VLOOKUP(B602,[2]Sheet1!$C:$N,12,0)</f>
        <v>叶菜类</v>
      </c>
      <c r="G602" t="s">
        <v>3543</v>
      </c>
      <c r="H602" t="s">
        <v>3323</v>
      </c>
      <c r="I602">
        <v>7.6</v>
      </c>
      <c r="M602">
        <v>7</v>
      </c>
    </row>
    <row r="603" spans="1:13">
      <c r="A603" t="s">
        <v>2505</v>
      </c>
      <c r="B603">
        <v>264396</v>
      </c>
      <c r="C603" s="3" t="str">
        <f>VLOOKUP(B603,[3]Sheet2!$A:$B,2,0)</f>
        <v>常温</v>
      </c>
      <c r="D603" s="3" t="str">
        <f>VLOOKUP(B603,[2]Sheet1!$C:$N,8,0)</f>
        <v>蔬菜水果</v>
      </c>
      <c r="E603" s="3" t="str">
        <f>VLOOKUP(B603,[2]Sheet1!$C:$N,10,0)</f>
        <v>蔬菜</v>
      </c>
      <c r="F603" s="3" t="str">
        <f>VLOOKUP(B603,[2]Sheet1!$C:$N,12,0)</f>
        <v>调味类</v>
      </c>
      <c r="G603" t="s">
        <v>3379</v>
      </c>
      <c r="H603" t="s">
        <v>3323</v>
      </c>
      <c r="I603">
        <v>0.56</v>
      </c>
      <c r="M603">
        <v>5</v>
      </c>
    </row>
    <row r="604" spans="1:13">
      <c r="A604" t="s">
        <v>2685</v>
      </c>
      <c r="B604">
        <v>1360059</v>
      </c>
      <c r="C604" s="3" t="str">
        <f>VLOOKUP(B604,[3]Sheet2!$A:$B,2,0)</f>
        <v>常温</v>
      </c>
      <c r="D604" s="3" t="str">
        <f>VLOOKUP(B604,[2]Sheet1!$C:$N,8,0)</f>
        <v>蔬菜水果</v>
      </c>
      <c r="E604" s="3" t="str">
        <f>VLOOKUP(B604,[2]Sheet1!$C:$N,10,0)</f>
        <v>蔬菜</v>
      </c>
      <c r="F604" s="3" t="str">
        <f>VLOOKUP(B604,[2]Sheet1!$C:$N,12,0)</f>
        <v>根茎类</v>
      </c>
      <c r="G604" t="s">
        <v>3727</v>
      </c>
      <c r="H604" t="s">
        <v>3323</v>
      </c>
      <c r="I604">
        <v>20.13</v>
      </c>
      <c r="M604">
        <v>1.5</v>
      </c>
    </row>
    <row r="605" spans="1:16">
      <c r="A605" t="s">
        <v>2539</v>
      </c>
      <c r="B605">
        <v>1639288</v>
      </c>
      <c r="C605" s="3" t="str">
        <f>VLOOKUP(B605,[3]Sheet2!$A:$B,2,0)</f>
        <v>常温</v>
      </c>
      <c r="D605" s="3" t="str">
        <f>VLOOKUP(B605,[2]Sheet1!$C:$N,8,0)</f>
        <v>干货加工</v>
      </c>
      <c r="E605" s="3" t="str">
        <f>VLOOKUP(B605,[2]Sheet1!$C:$N,10,0)</f>
        <v>蛋</v>
      </c>
      <c r="F605" s="3" t="str">
        <f>VLOOKUP(B605,[2]Sheet1!$C:$N,12,0)</f>
        <v>再制蛋</v>
      </c>
      <c r="G605" t="s">
        <v>3728</v>
      </c>
      <c r="H605" t="s">
        <v>83</v>
      </c>
      <c r="I605">
        <v>60</v>
      </c>
      <c r="O605">
        <v>0.1</v>
      </c>
      <c r="P605">
        <v>0</v>
      </c>
    </row>
    <row r="606" spans="1:12">
      <c r="A606" t="s">
        <v>2542</v>
      </c>
      <c r="B606">
        <v>1922727</v>
      </c>
      <c r="C606" s="3" t="str">
        <f>VLOOKUP(B606,[3]Sheet2!$A:$B,2,0)</f>
        <v>冷藏</v>
      </c>
      <c r="D606" s="3" t="str">
        <f>VLOOKUP(B606,[2]Sheet1!$C:$N,8,0)</f>
        <v>干货加工</v>
      </c>
      <c r="E606" s="3" t="str">
        <f>VLOOKUP(B606,[2]Sheet1!$C:$N,10,0)</f>
        <v>熟食烘焙</v>
      </c>
      <c r="F606" s="3" t="str">
        <f>VLOOKUP(B606,[2]Sheet1!$C:$N,12,0)</f>
        <v>烘焙包点</v>
      </c>
      <c r="G606" t="s">
        <v>3729</v>
      </c>
      <c r="H606" t="s">
        <v>3397</v>
      </c>
      <c r="I606">
        <v>20</v>
      </c>
      <c r="J606">
        <v>15</v>
      </c>
      <c r="K606">
        <v>8</v>
      </c>
      <c r="L606">
        <v>10</v>
      </c>
    </row>
    <row r="607" spans="1:13">
      <c r="A607" t="s">
        <v>2549</v>
      </c>
      <c r="B607">
        <v>1064285</v>
      </c>
      <c r="C607" s="3" t="str">
        <f>VLOOKUP(B607,[3]Sheet2!$A:$B,2,0)</f>
        <v>冷藏</v>
      </c>
      <c r="D607" s="3" t="str">
        <f>VLOOKUP(B607,[2]Sheet1!$C:$N,8,0)</f>
        <v>蔬菜水果</v>
      </c>
      <c r="E607" s="3" t="str">
        <f>VLOOKUP(B607,[2]Sheet1!$C:$N,10,0)</f>
        <v>蔬菜</v>
      </c>
      <c r="F607" s="3" t="str">
        <f>VLOOKUP(B607,[2]Sheet1!$C:$N,12,0)</f>
        <v>叶菜类</v>
      </c>
      <c r="G607" t="s">
        <v>3516</v>
      </c>
      <c r="H607" t="s">
        <v>3323</v>
      </c>
      <c r="I607">
        <v>1.6</v>
      </c>
      <c r="M607">
        <v>7</v>
      </c>
    </row>
    <row r="608" spans="1:13">
      <c r="A608" t="s">
        <v>2731</v>
      </c>
      <c r="B608">
        <v>1159490</v>
      </c>
      <c r="C608" s="3" t="str">
        <f>VLOOKUP(B608,[3]Sheet2!$A:$B,2,0)</f>
        <v>冷冻</v>
      </c>
      <c r="D608" s="3" t="str">
        <f>VLOOKUP(B608,[2]Sheet1!$C:$N,8,0)</f>
        <v>肉禽水产</v>
      </c>
      <c r="E608" s="3" t="str">
        <f>VLOOKUP(B608,[2]Sheet1!$C:$N,10,0)</f>
        <v>猪肉</v>
      </c>
      <c r="F608" s="3" t="str">
        <f>VLOOKUP(B608,[2]Sheet1!$C:$N,12,0)</f>
        <v>热鲜猪肉类</v>
      </c>
      <c r="G608" t="s">
        <v>3730</v>
      </c>
      <c r="H608" t="s">
        <v>3323</v>
      </c>
      <c r="I608">
        <v>5.06</v>
      </c>
      <c r="M608">
        <v>1.8</v>
      </c>
    </row>
    <row r="609" spans="1:12">
      <c r="A609" t="s">
        <v>2654</v>
      </c>
      <c r="B609">
        <v>2014685</v>
      </c>
      <c r="C609" s="3" t="str">
        <f>VLOOKUP(B609,[3]Sheet2!$A:$B,2,0)</f>
        <v>常温</v>
      </c>
      <c r="D609" s="3" t="str">
        <f>VLOOKUP(B609,[2]Sheet1!$C:$N,8,0)</f>
        <v>干货加工</v>
      </c>
      <c r="E609" s="3" t="str">
        <f>VLOOKUP(B609,[2]Sheet1!$C:$N,10,0)</f>
        <v>米</v>
      </c>
      <c r="F609" s="3" t="str">
        <f>VLOOKUP(B609,[2]Sheet1!$C:$N,12,0)</f>
        <v>杂粮</v>
      </c>
      <c r="G609" t="s">
        <v>3592</v>
      </c>
      <c r="H609" t="s">
        <v>3342</v>
      </c>
      <c r="I609">
        <v>1</v>
      </c>
      <c r="J609">
        <v>12</v>
      </c>
      <c r="K609">
        <v>13</v>
      </c>
      <c r="L609">
        <v>5</v>
      </c>
    </row>
    <row r="610" spans="1:13">
      <c r="A610" t="s">
        <v>2705</v>
      </c>
      <c r="B610">
        <v>1284792</v>
      </c>
      <c r="C610" s="3" t="str">
        <f>VLOOKUP(B610,[3]Sheet2!$A:$B,2,0)</f>
        <v>冷藏</v>
      </c>
      <c r="D610" s="3" t="str">
        <f>VLOOKUP(B610,[2]Sheet1!$C:$N,8,0)</f>
        <v>蔬菜水果</v>
      </c>
      <c r="E610" s="3" t="str">
        <f>VLOOKUP(B610,[2]Sheet1!$C:$N,10,0)</f>
        <v>蔬菜</v>
      </c>
      <c r="F610" s="3" t="str">
        <f>VLOOKUP(B610,[2]Sheet1!$C:$N,12,0)</f>
        <v>调味类</v>
      </c>
      <c r="G610" t="s">
        <v>3731</v>
      </c>
      <c r="H610" t="s">
        <v>3323</v>
      </c>
      <c r="I610">
        <v>2.55</v>
      </c>
      <c r="M610">
        <v>2.5</v>
      </c>
    </row>
    <row r="611" spans="1:13">
      <c r="A611" t="s">
        <v>2707</v>
      </c>
      <c r="B611">
        <v>2014210</v>
      </c>
      <c r="C611" s="3" t="str">
        <f>VLOOKUP(B611,[3]Sheet2!$A:$B,2,0)</f>
        <v>常温</v>
      </c>
      <c r="D611" s="3" t="str">
        <f>VLOOKUP(B611,[2]Sheet1!$C:$N,8,0)</f>
        <v>蔬菜水果</v>
      </c>
      <c r="E611" s="3" t="str">
        <f>VLOOKUP(B611,[2]Sheet1!$C:$N,10,0)</f>
        <v>水果</v>
      </c>
      <c r="F611" s="3" t="str">
        <f>VLOOKUP(B611,[2]Sheet1!$C:$N,12,0)</f>
        <v>核果</v>
      </c>
      <c r="G611" t="s">
        <v>3732</v>
      </c>
      <c r="H611" t="s">
        <v>3323</v>
      </c>
      <c r="I611">
        <v>4</v>
      </c>
      <c r="M611">
        <v>2.5</v>
      </c>
    </row>
    <row r="612" spans="1:13">
      <c r="A612" t="s">
        <v>2565</v>
      </c>
      <c r="B612">
        <v>1290408</v>
      </c>
      <c r="C612" s="3" t="str">
        <f>VLOOKUP(B612,[3]Sheet2!$A:$B,2,0)</f>
        <v>冷藏</v>
      </c>
      <c r="D612" s="3" t="str">
        <f>VLOOKUP(B612,[2]Sheet1!$C:$N,8,0)</f>
        <v>蔬菜水果</v>
      </c>
      <c r="E612" s="3" t="str">
        <f>VLOOKUP(B612,[2]Sheet1!$C:$N,10,0)</f>
        <v>蔬菜</v>
      </c>
      <c r="F612" s="3" t="str">
        <f>VLOOKUP(B612,[2]Sheet1!$C:$N,12,0)</f>
        <v>结球类</v>
      </c>
      <c r="G612" t="s">
        <v>3625</v>
      </c>
      <c r="H612" t="s">
        <v>3323</v>
      </c>
      <c r="I612">
        <v>1.61</v>
      </c>
      <c r="M612">
        <v>4</v>
      </c>
    </row>
    <row r="613" spans="1:13">
      <c r="A613" t="s">
        <v>3254</v>
      </c>
      <c r="B613">
        <v>949923</v>
      </c>
      <c r="C613" s="3" t="str">
        <f>VLOOKUP(B613,[3]Sheet2!$A:$B,2,0)</f>
        <v>常温</v>
      </c>
      <c r="D613" s="3" t="str">
        <f>VLOOKUP(B613,[2]Sheet1!$C:$N,8,0)</f>
        <v>蔬菜水果</v>
      </c>
      <c r="E613" s="3" t="str">
        <f>VLOOKUP(B613,[2]Sheet1!$C:$N,10,0)</f>
        <v>蔬菜</v>
      </c>
      <c r="F613" s="3" t="str">
        <f>VLOOKUP(B613,[2]Sheet1!$C:$N,12,0)</f>
        <v>调味类</v>
      </c>
      <c r="G613" t="s">
        <v>3387</v>
      </c>
      <c r="H613" t="s">
        <v>3323</v>
      </c>
      <c r="I613">
        <v>1.6</v>
      </c>
      <c r="M613">
        <v>2.5</v>
      </c>
    </row>
    <row r="614" spans="1:13">
      <c r="A614" t="s">
        <v>3294</v>
      </c>
      <c r="B614">
        <v>566</v>
      </c>
      <c r="C614" s="3" t="str">
        <f>VLOOKUP(B614,[3]Sheet2!$A:$B,2,0)</f>
        <v>常温</v>
      </c>
      <c r="D614" s="3" t="str">
        <f>VLOOKUP(B614,[2]Sheet1!$C:$N,8,0)</f>
        <v>蔬菜水果</v>
      </c>
      <c r="E614" s="3" t="str">
        <f>VLOOKUP(B614,[2]Sheet1!$C:$N,10,0)</f>
        <v>蔬菜</v>
      </c>
      <c r="F614" s="3" t="str">
        <f>VLOOKUP(B614,[2]Sheet1!$C:$N,12,0)</f>
        <v>瓜果类</v>
      </c>
      <c r="G614" t="s">
        <v>3733</v>
      </c>
      <c r="H614" t="s">
        <v>3323</v>
      </c>
      <c r="I614">
        <v>5.17</v>
      </c>
      <c r="M614">
        <v>1.6</v>
      </c>
    </row>
    <row r="615" spans="1:12">
      <c r="A615" t="s">
        <v>2560</v>
      </c>
      <c r="B615">
        <v>1631663</v>
      </c>
      <c r="C615" s="3" t="str">
        <f>VLOOKUP(B615,[3]Sheet2!$A:$B,2,0)</f>
        <v>常温</v>
      </c>
      <c r="D615" s="3" t="str">
        <f>VLOOKUP(B615,[2]Sheet1!$C:$N,8,0)</f>
        <v>干货加工</v>
      </c>
      <c r="E615" s="3" t="str">
        <f>VLOOKUP(B615,[2]Sheet1!$C:$N,10,0)</f>
        <v>干货</v>
      </c>
      <c r="F615" s="3" t="str">
        <f>VLOOKUP(B615,[2]Sheet1!$C:$N,12,0)</f>
        <v>糖类</v>
      </c>
      <c r="G615" t="s">
        <v>3502</v>
      </c>
      <c r="H615" t="s">
        <v>3421</v>
      </c>
      <c r="I615">
        <v>1</v>
      </c>
      <c r="J615">
        <v>19</v>
      </c>
      <c r="K615">
        <v>12</v>
      </c>
      <c r="L615">
        <v>4</v>
      </c>
    </row>
    <row r="616" spans="1:13">
      <c r="A616" t="s">
        <v>2737</v>
      </c>
      <c r="B616">
        <v>1258024</v>
      </c>
      <c r="C616" s="3" t="str">
        <f>VLOOKUP(B616,[3]Sheet2!$A:$B,2,0)</f>
        <v>常温</v>
      </c>
      <c r="D616" s="3" t="str">
        <f>VLOOKUP(B616,[2]Sheet1!$C:$N,8,0)</f>
        <v>干货加工</v>
      </c>
      <c r="E616" s="3" t="str">
        <f>VLOOKUP(B616,[2]Sheet1!$C:$N,10,0)</f>
        <v>蛋</v>
      </c>
      <c r="F616" s="3" t="str">
        <f>VLOOKUP(B616,[2]Sheet1!$C:$N,12,0)</f>
        <v>鲜蛋</v>
      </c>
      <c r="G616" t="s">
        <v>3563</v>
      </c>
      <c r="H616" t="s">
        <v>3323</v>
      </c>
      <c r="I616">
        <v>7.76</v>
      </c>
      <c r="M616">
        <v>2</v>
      </c>
    </row>
    <row r="617" spans="1:13">
      <c r="A617" t="s">
        <v>2587</v>
      </c>
      <c r="B617">
        <v>1991234</v>
      </c>
      <c r="C617" s="3" t="str">
        <f>VLOOKUP(B617,[3]Sheet2!$A:$B,2,0)</f>
        <v>常温</v>
      </c>
      <c r="D617" s="3" t="str">
        <f>VLOOKUP(B617,[2]Sheet1!$C:$N,8,0)</f>
        <v>蔬菜水果</v>
      </c>
      <c r="E617" s="3" t="str">
        <f>VLOOKUP(B617,[2]Sheet1!$C:$N,10,0)</f>
        <v>水果</v>
      </c>
      <c r="F617" s="3" t="str">
        <f>VLOOKUP(B617,[2]Sheet1!$C:$N,12,0)</f>
        <v>浆果</v>
      </c>
      <c r="G617" t="s">
        <v>3734</v>
      </c>
      <c r="H617" t="s">
        <v>3323</v>
      </c>
      <c r="I617">
        <v>4.05</v>
      </c>
      <c r="M617">
        <v>4.5</v>
      </c>
    </row>
    <row r="618" spans="1:13">
      <c r="A618" t="s">
        <v>2762</v>
      </c>
      <c r="B618">
        <v>1415284</v>
      </c>
      <c r="C618" s="3" t="str">
        <f>VLOOKUP(B618,[3]Sheet2!$A:$B,2,0)</f>
        <v>常温</v>
      </c>
      <c r="D618" s="3" t="str">
        <f>VLOOKUP(B618,[2]Sheet1!$C:$N,8,0)</f>
        <v>蔬菜水果</v>
      </c>
      <c r="E618" s="3" t="str">
        <f>VLOOKUP(B618,[2]Sheet1!$C:$N,10,0)</f>
        <v>蔬菜</v>
      </c>
      <c r="F618" s="3" t="str">
        <f>VLOOKUP(B618,[2]Sheet1!$C:$N,12,0)</f>
        <v>瓜果类</v>
      </c>
      <c r="G618" t="s">
        <v>3515</v>
      </c>
      <c r="H618" t="s">
        <v>3323</v>
      </c>
      <c r="I618">
        <v>3.04</v>
      </c>
      <c r="M618">
        <v>2.9</v>
      </c>
    </row>
    <row r="619" spans="1:13">
      <c r="A619" t="s">
        <v>2768</v>
      </c>
      <c r="B619">
        <v>608</v>
      </c>
      <c r="C619" s="3" t="str">
        <f>VLOOKUP(B619,[3]Sheet2!$A:$B,2,0)</f>
        <v>常温</v>
      </c>
      <c r="D619" s="3" t="str">
        <f>VLOOKUP(B619,[2]Sheet1!$C:$N,8,0)</f>
        <v>蔬菜水果</v>
      </c>
      <c r="E619" s="3" t="str">
        <f>VLOOKUP(B619,[2]Sheet1!$C:$N,10,0)</f>
        <v>蔬菜</v>
      </c>
      <c r="F619" s="3" t="str">
        <f>VLOOKUP(B619,[2]Sheet1!$C:$N,12,0)</f>
        <v>调味类</v>
      </c>
      <c r="G619" t="s">
        <v>3735</v>
      </c>
      <c r="H619" t="s">
        <v>3323</v>
      </c>
      <c r="I619">
        <v>2.5</v>
      </c>
      <c r="M619">
        <v>4.5</v>
      </c>
    </row>
    <row r="620" spans="1:12">
      <c r="A620" t="s">
        <v>1915</v>
      </c>
      <c r="B620">
        <v>1038807</v>
      </c>
      <c r="C620" s="3" t="str">
        <f>VLOOKUP(B620,[3]Sheet2!$A:$B,2,0)</f>
        <v>常温</v>
      </c>
      <c r="D620" s="3" t="str">
        <f>VLOOKUP(B620,[2]Sheet1!$C:$N,8,0)</f>
        <v>日配食品</v>
      </c>
      <c r="E620" s="3" t="str">
        <f>VLOOKUP(B620,[2]Sheet1!$C:$N,10,0)</f>
        <v>常温乳品饮料</v>
      </c>
      <c r="F620" s="3" t="str">
        <f>VLOOKUP(B620,[2]Sheet1!$C:$N,12,0)</f>
        <v>纯奶</v>
      </c>
      <c r="G620" t="s">
        <v>3736</v>
      </c>
      <c r="H620" t="s">
        <v>3395</v>
      </c>
      <c r="I620">
        <v>8</v>
      </c>
      <c r="J620">
        <v>32</v>
      </c>
      <c r="K620">
        <v>21</v>
      </c>
      <c r="L620">
        <v>18</v>
      </c>
    </row>
    <row r="621" spans="1:12">
      <c r="A621" t="s">
        <v>1911</v>
      </c>
      <c r="B621">
        <v>304755</v>
      </c>
      <c r="C621" s="3" t="str">
        <f>VLOOKUP(B621,[3]Sheet2!$A:$B,2,0)</f>
        <v>常温</v>
      </c>
      <c r="D621" s="3" t="str">
        <f>VLOOKUP(B621,[2]Sheet1!$C:$N,8,0)</f>
        <v>调味杂货</v>
      </c>
      <c r="E621" s="3" t="str">
        <f>VLOOKUP(B621,[2]Sheet1!$C:$N,10,0)</f>
        <v>调味品类</v>
      </c>
      <c r="F621" s="3" t="str">
        <f>VLOOKUP(B621,[2]Sheet1!$C:$N,12,0)</f>
        <v>调味酱类</v>
      </c>
      <c r="G621" t="s">
        <v>3737</v>
      </c>
      <c r="H621" t="s">
        <v>3392</v>
      </c>
      <c r="I621">
        <v>1</v>
      </c>
      <c r="J621">
        <v>11</v>
      </c>
      <c r="K621">
        <v>7</v>
      </c>
      <c r="L621">
        <v>7</v>
      </c>
    </row>
    <row r="622" spans="1:12">
      <c r="A622" t="s">
        <v>3285</v>
      </c>
      <c r="B622">
        <v>1747107</v>
      </c>
      <c r="C622" s="3" t="str">
        <f>VLOOKUP(B622,[3]Sheet2!$A:$B,2,0)</f>
        <v>常温</v>
      </c>
      <c r="D622" s="3" t="str">
        <f>VLOOKUP(B622,[2]Sheet1!$C:$N,8,0)</f>
        <v>干货加工</v>
      </c>
      <c r="E622" s="3" t="str">
        <f>VLOOKUP(B622,[2]Sheet1!$C:$N,10,0)</f>
        <v>米</v>
      </c>
      <c r="F622" s="3" t="str">
        <f>VLOOKUP(B622,[2]Sheet1!$C:$N,12,0)</f>
        <v>粳米</v>
      </c>
      <c r="G622" t="s">
        <v>3538</v>
      </c>
      <c r="H622" t="s">
        <v>3342</v>
      </c>
      <c r="I622">
        <v>1</v>
      </c>
      <c r="J622">
        <v>63</v>
      </c>
      <c r="K622">
        <v>33</v>
      </c>
      <c r="L622">
        <v>12</v>
      </c>
    </row>
    <row r="623" spans="1:12">
      <c r="A623" t="s">
        <v>2022</v>
      </c>
      <c r="B623">
        <v>1186658</v>
      </c>
      <c r="C623" s="3" t="str">
        <f>VLOOKUP(B623,[3]Sheet2!$A:$B,2,0)</f>
        <v>常温</v>
      </c>
      <c r="D623" s="3" t="str">
        <f>VLOOKUP(B623,[2]Sheet1!$C:$N,8,0)</f>
        <v>干货加工</v>
      </c>
      <c r="E623" s="3" t="str">
        <f>VLOOKUP(B623,[2]Sheet1!$C:$N,10,0)</f>
        <v>米</v>
      </c>
      <c r="F623" s="3" t="str">
        <f>VLOOKUP(B623,[2]Sheet1!$C:$N,12,0)</f>
        <v>粳米</v>
      </c>
      <c r="G623" t="s">
        <v>3738</v>
      </c>
      <c r="H623" t="s">
        <v>3342</v>
      </c>
      <c r="I623">
        <v>1</v>
      </c>
      <c r="J623">
        <v>63</v>
      </c>
      <c r="K623">
        <v>33</v>
      </c>
      <c r="L623">
        <v>12</v>
      </c>
    </row>
    <row r="624" spans="1:12">
      <c r="A624" t="s">
        <v>2430</v>
      </c>
      <c r="B624">
        <v>1558223</v>
      </c>
      <c r="C624" s="3" t="str">
        <f>VLOOKUP(B624,[3]Sheet2!$A:$B,2,0)</f>
        <v>常温</v>
      </c>
      <c r="D624" s="3" t="str">
        <f>VLOOKUP(B624,[2]Sheet1!$C:$N,8,0)</f>
        <v>干货加工</v>
      </c>
      <c r="E624" s="3" t="str">
        <f>VLOOKUP(B624,[2]Sheet1!$C:$N,10,0)</f>
        <v>干货</v>
      </c>
      <c r="F624" s="3" t="str">
        <f>VLOOKUP(B624,[2]Sheet1!$C:$N,12,0)</f>
        <v>调味类（干货）</v>
      </c>
      <c r="G624" t="s">
        <v>3739</v>
      </c>
      <c r="H624" t="s">
        <v>3342</v>
      </c>
      <c r="I624">
        <v>2</v>
      </c>
      <c r="J624">
        <v>21</v>
      </c>
      <c r="K624">
        <v>17</v>
      </c>
      <c r="L624">
        <v>1</v>
      </c>
    </row>
    <row r="625" spans="1:12">
      <c r="A625" t="s">
        <v>1886</v>
      </c>
      <c r="B625">
        <v>96420</v>
      </c>
      <c r="C625" s="3" t="str">
        <f>VLOOKUP(B625,[3]Sheet2!$A:$B,2,0)</f>
        <v>常温</v>
      </c>
      <c r="D625" s="3" t="str">
        <f>VLOOKUP(B625,[2]Sheet1!$C:$N,8,0)</f>
        <v>调味杂货</v>
      </c>
      <c r="E625" s="3" t="str">
        <f>VLOOKUP(B625,[2]Sheet1!$C:$N,10,0)</f>
        <v>调味品类</v>
      </c>
      <c r="F625" s="3" t="str">
        <f>VLOOKUP(B625,[2]Sheet1!$C:$N,12,0)</f>
        <v>调味酱类</v>
      </c>
      <c r="G625" t="s">
        <v>3740</v>
      </c>
      <c r="H625" t="s">
        <v>3392</v>
      </c>
      <c r="I625">
        <v>3</v>
      </c>
      <c r="J625">
        <v>10</v>
      </c>
      <c r="K625">
        <v>7</v>
      </c>
      <c r="L625">
        <v>7</v>
      </c>
    </row>
    <row r="626" spans="1:13">
      <c r="A626" t="s">
        <v>1989</v>
      </c>
      <c r="B626">
        <v>1279167</v>
      </c>
      <c r="C626" s="3" t="str">
        <f>VLOOKUP(B626,[3]Sheet2!$A:$B,2,0)</f>
        <v>常温</v>
      </c>
      <c r="D626" s="3" t="str">
        <f>VLOOKUP(B626,[2]Sheet1!$C:$N,8,0)</f>
        <v>蔬菜水果</v>
      </c>
      <c r="E626" s="3" t="str">
        <f>VLOOKUP(B626,[2]Sheet1!$C:$N,10,0)</f>
        <v>蔬菜</v>
      </c>
      <c r="F626" s="3" t="str">
        <f>VLOOKUP(B626,[2]Sheet1!$C:$N,12,0)</f>
        <v>净菜</v>
      </c>
      <c r="G626" t="s">
        <v>3331</v>
      </c>
      <c r="H626" t="s">
        <v>3323</v>
      </c>
      <c r="I626">
        <v>8.98</v>
      </c>
      <c r="M626">
        <v>4.5</v>
      </c>
    </row>
    <row r="627" spans="1:13">
      <c r="A627" t="s">
        <v>2783</v>
      </c>
      <c r="B627">
        <v>1232928</v>
      </c>
      <c r="C627" s="3" t="str">
        <f>VLOOKUP(B627,[3]Sheet2!$A:$B,2,0)</f>
        <v>常温</v>
      </c>
      <c r="D627" s="3" t="str">
        <f>VLOOKUP(B627,[2]Sheet1!$C:$N,8,0)</f>
        <v>干货加工</v>
      </c>
      <c r="E627" s="3" t="str">
        <f>VLOOKUP(B627,[2]Sheet1!$C:$N,10,0)</f>
        <v>熟食烘焙</v>
      </c>
      <c r="F627" s="3" t="str">
        <f>VLOOKUP(B627,[2]Sheet1!$C:$N,12,0)</f>
        <v>烘焙包点</v>
      </c>
      <c r="G627" t="s">
        <v>3475</v>
      </c>
      <c r="H627" t="s">
        <v>3323</v>
      </c>
      <c r="I627">
        <v>1.54</v>
      </c>
      <c r="M627">
        <v>2.5</v>
      </c>
    </row>
    <row r="628" spans="1:13">
      <c r="A628" t="s">
        <v>2783</v>
      </c>
      <c r="B628">
        <v>2037409</v>
      </c>
      <c r="C628" s="3" t="str">
        <f>VLOOKUP(B628,[3]Sheet2!$A:$B,2,0)</f>
        <v>常温</v>
      </c>
      <c r="D628" s="3" t="str">
        <f>VLOOKUP(B628,[2]Sheet1!$C:$N,8,0)</f>
        <v>蔬菜水果</v>
      </c>
      <c r="E628" s="3" t="str">
        <f>VLOOKUP(B628,[2]Sheet1!$C:$N,10,0)</f>
        <v>水果</v>
      </c>
      <c r="F628" s="3" t="str">
        <f>VLOOKUP(B628,[2]Sheet1!$C:$N,12,0)</f>
        <v>核果</v>
      </c>
      <c r="G628" t="s">
        <v>3372</v>
      </c>
      <c r="H628" t="s">
        <v>3323</v>
      </c>
      <c r="I628">
        <v>2.65</v>
      </c>
      <c r="M628">
        <v>7</v>
      </c>
    </row>
    <row r="629" spans="1:13">
      <c r="A629" t="s">
        <v>1988</v>
      </c>
      <c r="B629">
        <v>671420</v>
      </c>
      <c r="C629" s="3" t="str">
        <f>VLOOKUP(B629,[3]Sheet2!$A:$B,2,0)</f>
        <v>常温</v>
      </c>
      <c r="D629" s="3" t="str">
        <f>VLOOKUP(B629,[2]Sheet1!$C:$N,8,0)</f>
        <v>蔬菜水果</v>
      </c>
      <c r="E629" s="3" t="str">
        <f>VLOOKUP(B629,[2]Sheet1!$C:$N,10,0)</f>
        <v>蔬菜</v>
      </c>
      <c r="F629" s="3" t="str">
        <f>VLOOKUP(B629,[2]Sheet1!$C:$N,12,0)</f>
        <v>叶菜类</v>
      </c>
      <c r="G629" t="s">
        <v>3543</v>
      </c>
      <c r="H629" t="s">
        <v>3323</v>
      </c>
      <c r="I629">
        <v>11.78</v>
      </c>
      <c r="M629">
        <v>7</v>
      </c>
    </row>
    <row r="630" spans="1:13">
      <c r="A630" t="s">
        <v>2788</v>
      </c>
      <c r="B630">
        <v>614</v>
      </c>
      <c r="C630" s="3" t="str">
        <f>VLOOKUP(B630,[3]Sheet2!$A:$B,2,0)</f>
        <v>常温</v>
      </c>
      <c r="D630" s="3" t="str">
        <f>VLOOKUP(B630,[2]Sheet1!$C:$N,8,0)</f>
        <v>蔬菜水果</v>
      </c>
      <c r="E630" s="3" t="str">
        <f>VLOOKUP(B630,[2]Sheet1!$C:$N,10,0)</f>
        <v>蔬菜</v>
      </c>
      <c r="F630" s="3" t="str">
        <f>VLOOKUP(B630,[2]Sheet1!$C:$N,12,0)</f>
        <v>调味类</v>
      </c>
      <c r="G630" t="s">
        <v>3374</v>
      </c>
      <c r="H630" t="s">
        <v>3323</v>
      </c>
      <c r="I630">
        <v>1.54</v>
      </c>
      <c r="M630">
        <v>2.5</v>
      </c>
    </row>
    <row r="631" spans="1:13">
      <c r="A631" t="s">
        <v>2791</v>
      </c>
      <c r="B631">
        <v>457</v>
      </c>
      <c r="C631" s="3" t="str">
        <f>VLOOKUP(B631,[3]Sheet2!$A:$B,2,0)</f>
        <v>常温</v>
      </c>
      <c r="D631" s="3" t="str">
        <f>VLOOKUP(B631,[2]Sheet1!$C:$N,8,0)</f>
        <v>蔬菜水果</v>
      </c>
      <c r="E631" s="3" t="str">
        <f>VLOOKUP(B631,[2]Sheet1!$C:$N,10,0)</f>
        <v>蔬菜</v>
      </c>
      <c r="F631" s="3" t="str">
        <f>VLOOKUP(B631,[2]Sheet1!$C:$N,12,0)</f>
        <v>结球类</v>
      </c>
      <c r="G631" t="s">
        <v>3350</v>
      </c>
      <c r="H631" t="s">
        <v>3323</v>
      </c>
      <c r="I631">
        <v>11.06</v>
      </c>
      <c r="M631">
        <v>2.8</v>
      </c>
    </row>
    <row r="632" spans="1:13">
      <c r="A632" t="s">
        <v>2791</v>
      </c>
      <c r="B632">
        <v>563</v>
      </c>
      <c r="C632" s="3" t="str">
        <f>VLOOKUP(B632,[3]Sheet2!$A:$B,2,0)</f>
        <v>常温</v>
      </c>
      <c r="D632" s="3" t="str">
        <f>VLOOKUP(B632,[2]Sheet1!$C:$N,8,0)</f>
        <v>蔬菜水果</v>
      </c>
      <c r="E632" s="3" t="str">
        <f>VLOOKUP(B632,[2]Sheet1!$C:$N,10,0)</f>
        <v>蔬菜</v>
      </c>
      <c r="F632" s="3" t="str">
        <f>VLOOKUP(B632,[2]Sheet1!$C:$N,12,0)</f>
        <v>瓜果类</v>
      </c>
      <c r="G632" t="s">
        <v>3332</v>
      </c>
      <c r="H632" t="s">
        <v>3323</v>
      </c>
      <c r="I632">
        <v>5.1</v>
      </c>
      <c r="M632">
        <v>2</v>
      </c>
    </row>
    <row r="633" spans="1:12">
      <c r="A633" t="s">
        <v>2322</v>
      </c>
      <c r="B633">
        <v>368794</v>
      </c>
      <c r="C633" s="3" t="str">
        <f>VLOOKUP(B633,[3]Sheet2!$A:$B,2,0)</f>
        <v>常温</v>
      </c>
      <c r="D633" s="3" t="str">
        <f>VLOOKUP(B633,[2]Sheet1!$C:$N,8,0)</f>
        <v>调味杂货</v>
      </c>
      <c r="E633" s="3" t="str">
        <f>VLOOKUP(B633,[2]Sheet1!$C:$N,10,0)</f>
        <v>调味品类</v>
      </c>
      <c r="F633" s="3" t="str">
        <f>VLOOKUP(B633,[2]Sheet1!$C:$N,12,0)</f>
        <v>调味料</v>
      </c>
      <c r="G633" t="s">
        <v>3741</v>
      </c>
      <c r="H633" t="s">
        <v>3342</v>
      </c>
      <c r="I633">
        <v>4</v>
      </c>
      <c r="J633">
        <v>27</v>
      </c>
      <c r="K633">
        <v>18.5</v>
      </c>
      <c r="L633">
        <v>1</v>
      </c>
    </row>
    <row r="634" spans="1:12">
      <c r="A634" t="s">
        <v>2103</v>
      </c>
      <c r="B634">
        <v>1747107</v>
      </c>
      <c r="C634" s="3" t="str">
        <f>VLOOKUP(B634,[3]Sheet2!$A:$B,2,0)</f>
        <v>常温</v>
      </c>
      <c r="D634" s="3" t="str">
        <f>VLOOKUP(B634,[2]Sheet1!$C:$N,8,0)</f>
        <v>干货加工</v>
      </c>
      <c r="E634" s="3" t="str">
        <f>VLOOKUP(B634,[2]Sheet1!$C:$N,10,0)</f>
        <v>米</v>
      </c>
      <c r="F634" s="3" t="str">
        <f>VLOOKUP(B634,[2]Sheet1!$C:$N,12,0)</f>
        <v>粳米</v>
      </c>
      <c r="G634" t="s">
        <v>3538</v>
      </c>
      <c r="H634" t="s">
        <v>3342</v>
      </c>
      <c r="I634">
        <v>4</v>
      </c>
      <c r="J634">
        <v>63</v>
      </c>
      <c r="K634">
        <v>33</v>
      </c>
      <c r="L634">
        <v>12</v>
      </c>
    </row>
    <row r="635" spans="1:12">
      <c r="A635" t="s">
        <v>2025</v>
      </c>
      <c r="B635">
        <v>443018</v>
      </c>
      <c r="C635" s="3" t="str">
        <f>VLOOKUP(B635,[3]Sheet2!$A:$B,2,0)</f>
        <v>常温</v>
      </c>
      <c r="D635" s="3" t="str">
        <f>VLOOKUP(B635,[2]Sheet1!$C:$N,8,0)</f>
        <v>调味杂货</v>
      </c>
      <c r="E635" s="3" t="str">
        <f>VLOOKUP(B635,[2]Sheet1!$C:$N,10,0)</f>
        <v>调味品类</v>
      </c>
      <c r="F635" s="3" t="str">
        <f>VLOOKUP(B635,[2]Sheet1!$C:$N,12,0)</f>
        <v>调味料</v>
      </c>
      <c r="G635" t="s">
        <v>3653</v>
      </c>
      <c r="H635" t="s">
        <v>3397</v>
      </c>
      <c r="I635">
        <v>4</v>
      </c>
      <c r="J635">
        <v>33</v>
      </c>
      <c r="K635">
        <v>23</v>
      </c>
      <c r="L635">
        <v>4</v>
      </c>
    </row>
    <row r="636" spans="1:12">
      <c r="A636" t="s">
        <v>2731</v>
      </c>
      <c r="B636">
        <v>1186658</v>
      </c>
      <c r="C636" s="3" t="str">
        <f>VLOOKUP(B636,[3]Sheet2!$A:$B,2,0)</f>
        <v>常温</v>
      </c>
      <c r="D636" s="3" t="str">
        <f>VLOOKUP(B636,[2]Sheet1!$C:$N,8,0)</f>
        <v>干货加工</v>
      </c>
      <c r="E636" s="3" t="str">
        <f>VLOOKUP(B636,[2]Sheet1!$C:$N,10,0)</f>
        <v>米</v>
      </c>
      <c r="F636" s="3" t="str">
        <f>VLOOKUP(B636,[2]Sheet1!$C:$N,12,0)</f>
        <v>粳米</v>
      </c>
      <c r="G636" t="s">
        <v>3738</v>
      </c>
      <c r="H636" t="s">
        <v>3342</v>
      </c>
      <c r="I636">
        <v>3</v>
      </c>
      <c r="J636">
        <v>63</v>
      </c>
      <c r="K636">
        <v>33</v>
      </c>
      <c r="L636">
        <v>12</v>
      </c>
    </row>
    <row r="637" spans="1:12">
      <c r="A637" t="s">
        <v>3273</v>
      </c>
      <c r="B637">
        <v>241005</v>
      </c>
      <c r="C637" s="3" t="str">
        <f>VLOOKUP(B637,[3]Sheet2!$A:$B,2,0)</f>
        <v>冷藏</v>
      </c>
      <c r="D637" s="3" t="str">
        <f>VLOOKUP(B637,[2]Sheet1!$C:$N,8,0)</f>
        <v>日配食品</v>
      </c>
      <c r="E637" s="3" t="str">
        <f>VLOOKUP(B637,[2]Sheet1!$C:$N,10,0)</f>
        <v>冷藏冷冻食品</v>
      </c>
      <c r="F637" s="3" t="str">
        <f>VLOOKUP(B637,[2]Sheet1!$C:$N,12,0)</f>
        <v>冷藏食品</v>
      </c>
      <c r="G637" t="s">
        <v>3400</v>
      </c>
      <c r="H637" t="s">
        <v>3392</v>
      </c>
      <c r="I637">
        <v>1</v>
      </c>
      <c r="J637">
        <v>10</v>
      </c>
      <c r="K637">
        <v>10</v>
      </c>
      <c r="L637">
        <v>14</v>
      </c>
    </row>
    <row r="638" spans="1:13">
      <c r="A638" t="s">
        <v>2806</v>
      </c>
      <c r="B638">
        <v>1284806</v>
      </c>
      <c r="C638" s="3" t="str">
        <f>VLOOKUP(B638,[3]Sheet2!$A:$B,2,0)</f>
        <v>冷藏</v>
      </c>
      <c r="D638" s="3" t="str">
        <f>VLOOKUP(B638,[2]Sheet1!$C:$N,8,0)</f>
        <v>蔬菜水果</v>
      </c>
      <c r="E638" s="3" t="str">
        <f>VLOOKUP(B638,[2]Sheet1!$C:$N,10,0)</f>
        <v>蔬菜</v>
      </c>
      <c r="F638" s="3" t="str">
        <f>VLOOKUP(B638,[2]Sheet1!$C:$N,12,0)</f>
        <v>调味类</v>
      </c>
      <c r="G638" t="s">
        <v>3381</v>
      </c>
      <c r="H638" t="s">
        <v>3323</v>
      </c>
      <c r="I638">
        <v>0.27</v>
      </c>
      <c r="M638">
        <v>5</v>
      </c>
    </row>
    <row r="639" spans="1:13">
      <c r="A639" t="s">
        <v>3019</v>
      </c>
      <c r="B639">
        <v>1491723</v>
      </c>
      <c r="C639" s="3" t="str">
        <f>VLOOKUP(B639,[3]Sheet2!$A:$B,2,0)</f>
        <v>常温</v>
      </c>
      <c r="D639" s="3" t="str">
        <f>VLOOKUP(B639,[2]Sheet1!$C:$N,8,0)</f>
        <v>肉禽水产</v>
      </c>
      <c r="E639" s="3" t="str">
        <f>VLOOKUP(B639,[2]Sheet1!$C:$N,10,0)</f>
        <v>水产</v>
      </c>
      <c r="F639" s="3" t="str">
        <f>VLOOKUP(B639,[2]Sheet1!$C:$N,12,0)</f>
        <v>活鲜</v>
      </c>
      <c r="G639" t="s">
        <v>3742</v>
      </c>
      <c r="H639" t="s">
        <v>3323</v>
      </c>
      <c r="I639">
        <v>40</v>
      </c>
      <c r="M639">
        <v>1.8</v>
      </c>
    </row>
    <row r="640" spans="1:13">
      <c r="A640" t="s">
        <v>2809</v>
      </c>
      <c r="B640">
        <v>1712806</v>
      </c>
      <c r="C640" s="3" t="str">
        <f>VLOOKUP(B640,[3]Sheet2!$A:$B,2,0)</f>
        <v>冷藏</v>
      </c>
      <c r="D640" s="3" t="str">
        <f>VLOOKUP(B640,[2]Sheet1!$C:$N,8,0)</f>
        <v>蔬菜水果</v>
      </c>
      <c r="E640" s="3" t="str">
        <f>VLOOKUP(B640,[2]Sheet1!$C:$N,10,0)</f>
        <v>蔬菜</v>
      </c>
      <c r="F640" s="3" t="str">
        <f>VLOOKUP(B640,[2]Sheet1!$C:$N,12,0)</f>
        <v>根茎类</v>
      </c>
      <c r="G640" t="s">
        <v>3743</v>
      </c>
      <c r="H640" t="s">
        <v>3323</v>
      </c>
      <c r="I640">
        <v>0.88</v>
      </c>
      <c r="M640">
        <v>2.5</v>
      </c>
    </row>
    <row r="641" spans="1:13">
      <c r="A641" t="s">
        <v>3016</v>
      </c>
      <c r="B641">
        <v>1551779</v>
      </c>
      <c r="C641" s="3" t="str">
        <f>VLOOKUP(B641,[3]Sheet2!$A:$B,2,0)</f>
        <v>冷藏</v>
      </c>
      <c r="D641" s="3" t="str">
        <f>VLOOKUP(B641,[2]Sheet1!$C:$N,8,0)</f>
        <v>蔬菜水果</v>
      </c>
      <c r="E641" s="3" t="str">
        <f>VLOOKUP(B641,[2]Sheet1!$C:$N,10,0)</f>
        <v>蔬菜</v>
      </c>
      <c r="F641" s="3" t="str">
        <f>VLOOKUP(B641,[2]Sheet1!$C:$N,12,0)</f>
        <v>净菜</v>
      </c>
      <c r="G641" t="s">
        <v>3744</v>
      </c>
      <c r="H641" t="s">
        <v>3323</v>
      </c>
      <c r="I641">
        <v>2.1</v>
      </c>
      <c r="M641">
        <v>3.5</v>
      </c>
    </row>
    <row r="642" spans="1:13">
      <c r="A642" t="s">
        <v>2819</v>
      </c>
      <c r="B642">
        <v>1070675</v>
      </c>
      <c r="C642" s="3" t="str">
        <f>VLOOKUP(B642,[3]Sheet2!$A:$B,2,0)</f>
        <v>常温</v>
      </c>
      <c r="D642" s="3" t="str">
        <f>VLOOKUP(B642,[2]Sheet1!$C:$N,8,0)</f>
        <v>干货加工</v>
      </c>
      <c r="E642" s="3" t="str">
        <f>VLOOKUP(B642,[2]Sheet1!$C:$N,10,0)</f>
        <v>干货</v>
      </c>
      <c r="F642" s="3" t="str">
        <f>VLOOKUP(B642,[2]Sheet1!$C:$N,12,0)</f>
        <v>豆制品</v>
      </c>
      <c r="G642" t="s">
        <v>3667</v>
      </c>
      <c r="H642" t="s">
        <v>3323</v>
      </c>
      <c r="I642">
        <v>0.5</v>
      </c>
      <c r="M642">
        <v>6</v>
      </c>
    </row>
    <row r="643" spans="1:13">
      <c r="A643" t="s">
        <v>3022</v>
      </c>
      <c r="B643">
        <v>1133453</v>
      </c>
      <c r="C643" s="3" t="str">
        <f>VLOOKUP(B643,[3]Sheet2!$A:$B,2,0)</f>
        <v>常温</v>
      </c>
      <c r="D643" s="3" t="str">
        <f>VLOOKUP(B643,[2]Sheet1!$C:$N,8,0)</f>
        <v>蔬菜水果</v>
      </c>
      <c r="E643" s="3" t="str">
        <f>VLOOKUP(B643,[2]Sheet1!$C:$N,10,0)</f>
        <v>蔬菜</v>
      </c>
      <c r="F643" s="3" t="str">
        <f>VLOOKUP(B643,[2]Sheet1!$C:$N,12,0)</f>
        <v>调味类</v>
      </c>
      <c r="G643" t="s">
        <v>3435</v>
      </c>
      <c r="H643" t="s">
        <v>3323</v>
      </c>
      <c r="I643">
        <v>1.5</v>
      </c>
      <c r="M643">
        <v>6</v>
      </c>
    </row>
    <row r="644" spans="1:12">
      <c r="A644" t="s">
        <v>2809</v>
      </c>
      <c r="B644">
        <v>1922529</v>
      </c>
      <c r="C644" s="3" t="str">
        <f>VLOOKUP(B644,[3]Sheet2!$A:$B,2,0)</f>
        <v>冷藏</v>
      </c>
      <c r="D644" s="3" t="str">
        <f>VLOOKUP(B644,[2]Sheet1!$C:$N,8,0)</f>
        <v>干货加工</v>
      </c>
      <c r="E644" s="3" t="str">
        <f>VLOOKUP(B644,[2]Sheet1!$C:$N,10,0)</f>
        <v>熟食烘焙</v>
      </c>
      <c r="F644" s="3" t="str">
        <f>VLOOKUP(B644,[2]Sheet1!$C:$N,12,0)</f>
        <v>烘焙包点</v>
      </c>
      <c r="G644" t="s">
        <v>3745</v>
      </c>
      <c r="H644" t="s">
        <v>3397</v>
      </c>
      <c r="I644">
        <v>2</v>
      </c>
      <c r="J644">
        <v>15</v>
      </c>
      <c r="K644">
        <v>8</v>
      </c>
      <c r="L644">
        <v>10</v>
      </c>
    </row>
    <row r="645" spans="1:12">
      <c r="A645" t="s">
        <v>3417</v>
      </c>
      <c r="B645">
        <v>33312</v>
      </c>
      <c r="C645" s="3" t="str">
        <f>VLOOKUP(B645,[3]Sheet2!$A:$B,2,0)</f>
        <v>常温</v>
      </c>
      <c r="D645" s="3" t="str">
        <f>VLOOKUP(B645,[2]Sheet1!$C:$N,8,0)</f>
        <v>调味杂货</v>
      </c>
      <c r="E645" s="3" t="str">
        <f>VLOOKUP(B645,[2]Sheet1!$C:$N,10,0)</f>
        <v>面类/米粉类</v>
      </c>
      <c r="F645" s="3" t="str">
        <f>VLOOKUP(B645,[2]Sheet1!$C:$N,12,0)</f>
        <v>方便米/面制品</v>
      </c>
      <c r="G645" t="s">
        <v>3746</v>
      </c>
      <c r="H645" t="s">
        <v>3429</v>
      </c>
      <c r="I645">
        <v>12</v>
      </c>
      <c r="J645">
        <v>14</v>
      </c>
      <c r="K645">
        <v>10.5</v>
      </c>
      <c r="L645">
        <v>10.5</v>
      </c>
    </row>
    <row r="646" spans="1:12">
      <c r="A646" t="s">
        <v>2809</v>
      </c>
      <c r="B646">
        <v>1631663</v>
      </c>
      <c r="C646" s="3" t="str">
        <f>VLOOKUP(B646,[3]Sheet2!$A:$B,2,0)</f>
        <v>常温</v>
      </c>
      <c r="D646" s="3" t="str">
        <f>VLOOKUP(B646,[2]Sheet1!$C:$N,8,0)</f>
        <v>干货加工</v>
      </c>
      <c r="E646" s="3" t="str">
        <f>VLOOKUP(B646,[2]Sheet1!$C:$N,10,0)</f>
        <v>干货</v>
      </c>
      <c r="F646" s="3" t="str">
        <f>VLOOKUP(B646,[2]Sheet1!$C:$N,12,0)</f>
        <v>糖类</v>
      </c>
      <c r="G646" t="s">
        <v>3502</v>
      </c>
      <c r="H646" t="s">
        <v>3421</v>
      </c>
      <c r="I646">
        <v>1</v>
      </c>
      <c r="J646">
        <v>19</v>
      </c>
      <c r="K646">
        <v>12</v>
      </c>
      <c r="L646">
        <v>4</v>
      </c>
    </row>
    <row r="647" spans="1:12">
      <c r="A647" t="s">
        <v>2826</v>
      </c>
      <c r="B647">
        <v>1226140</v>
      </c>
      <c r="C647" s="3" t="str">
        <f>VLOOKUP(B647,[3]Sheet2!$A:$B,2,0)</f>
        <v>冷藏</v>
      </c>
      <c r="D647" s="3" t="str">
        <f>VLOOKUP(B647,[2]Sheet1!$C:$N,8,0)</f>
        <v>干货加工</v>
      </c>
      <c r="E647" s="3" t="str">
        <f>VLOOKUP(B647,[2]Sheet1!$C:$N,10,0)</f>
        <v>熟食烘焙</v>
      </c>
      <c r="F647" s="3" t="str">
        <f>VLOOKUP(B647,[2]Sheet1!$C:$N,12,0)</f>
        <v>熟食丸子</v>
      </c>
      <c r="G647" t="s">
        <v>3641</v>
      </c>
      <c r="H647" t="s">
        <v>3397</v>
      </c>
      <c r="I647">
        <v>1</v>
      </c>
      <c r="J647">
        <v>20</v>
      </c>
      <c r="K647">
        <v>20</v>
      </c>
      <c r="L647">
        <v>3.6</v>
      </c>
    </row>
    <row r="648" spans="1:13">
      <c r="A648" t="s">
        <v>3034</v>
      </c>
      <c r="B648">
        <v>1116454</v>
      </c>
      <c r="C648" s="3" t="str">
        <f>VLOOKUP(B648,[3]Sheet2!$A:$B,2,0)</f>
        <v>常温</v>
      </c>
      <c r="D648" s="3" t="str">
        <f>VLOOKUP(B648,[2]Sheet1!$C:$N,8,0)</f>
        <v>蔬菜水果</v>
      </c>
      <c r="E648" s="3" t="str">
        <f>VLOOKUP(B648,[2]Sheet1!$C:$N,10,0)</f>
        <v>蔬菜</v>
      </c>
      <c r="F648" s="3" t="str">
        <f>VLOOKUP(B648,[2]Sheet1!$C:$N,12,0)</f>
        <v>调味类</v>
      </c>
      <c r="G648" t="s">
        <v>3415</v>
      </c>
      <c r="H648" t="s">
        <v>3323</v>
      </c>
      <c r="I648">
        <v>1.16</v>
      </c>
      <c r="M648">
        <v>4</v>
      </c>
    </row>
    <row r="649" spans="1:14">
      <c r="A649" t="s">
        <v>2846</v>
      </c>
      <c r="B649">
        <v>1803653</v>
      </c>
      <c r="C649" s="3" t="str">
        <f>VLOOKUP(B649,[3]Sheet2!$A:$B,2,0)</f>
        <v>冷藏</v>
      </c>
      <c r="D649" s="3" t="str">
        <f>VLOOKUP(B649,[2]Sheet1!$C:$N,8,0)</f>
        <v>蔬菜水果</v>
      </c>
      <c r="E649" s="3" t="str">
        <f>VLOOKUP(B649,[2]Sheet1!$C:$N,10,0)</f>
        <v>蔬菜</v>
      </c>
      <c r="F649" s="3" t="str">
        <f>VLOOKUP(B649,[2]Sheet1!$C:$N,12,0)</f>
        <v>净菜</v>
      </c>
      <c r="G649" t="s">
        <v>3747</v>
      </c>
      <c r="H649" t="s">
        <v>3342</v>
      </c>
      <c r="I649">
        <v>3</v>
      </c>
      <c r="N649">
        <v>1.75</v>
      </c>
    </row>
    <row r="650" spans="1:13">
      <c r="A650" t="s">
        <v>3064</v>
      </c>
      <c r="B650">
        <v>456</v>
      </c>
      <c r="C650" s="3" t="str">
        <f>VLOOKUP(B650,[3]Sheet2!$A:$B,2,0)</f>
        <v>常温</v>
      </c>
      <c r="D650" s="3" t="str">
        <f>VLOOKUP(B650,[2]Sheet1!$C:$N,8,0)</f>
        <v>蔬菜水果</v>
      </c>
      <c r="E650" s="3" t="str">
        <f>VLOOKUP(B650,[2]Sheet1!$C:$N,10,0)</f>
        <v>蔬菜</v>
      </c>
      <c r="F650" s="3" t="str">
        <f>VLOOKUP(B650,[2]Sheet1!$C:$N,12,0)</f>
        <v>结球类</v>
      </c>
      <c r="G650" t="s">
        <v>3380</v>
      </c>
      <c r="H650" t="s">
        <v>3323</v>
      </c>
      <c r="I650">
        <v>0.72</v>
      </c>
      <c r="M650">
        <v>2.8</v>
      </c>
    </row>
    <row r="651" spans="1:13">
      <c r="A651" t="s">
        <v>3069</v>
      </c>
      <c r="B651">
        <v>1266848</v>
      </c>
      <c r="C651" s="3" t="str">
        <f>VLOOKUP(B651,[3]Sheet2!$A:$B,2,0)</f>
        <v>常温</v>
      </c>
      <c r="D651" s="3" t="str">
        <f>VLOOKUP(B651,[2]Sheet1!$C:$N,8,0)</f>
        <v>蔬菜水果</v>
      </c>
      <c r="E651" s="3" t="str">
        <f>VLOOKUP(B651,[2]Sheet1!$C:$N,10,0)</f>
        <v>蔬菜</v>
      </c>
      <c r="F651" s="3" t="str">
        <f>VLOOKUP(B651,[2]Sheet1!$C:$N,12,0)</f>
        <v>叶菜类</v>
      </c>
      <c r="G651" t="s">
        <v>3426</v>
      </c>
      <c r="H651" t="s">
        <v>3323</v>
      </c>
      <c r="I651">
        <v>1.52</v>
      </c>
      <c r="M651">
        <v>7</v>
      </c>
    </row>
    <row r="652" spans="1:13">
      <c r="A652" t="s">
        <v>3071</v>
      </c>
      <c r="B652">
        <v>1122774</v>
      </c>
      <c r="C652" s="3" t="str">
        <f>VLOOKUP(B652,[3]Sheet2!$A:$B,2,0)</f>
        <v>冷冻</v>
      </c>
      <c r="D652" s="3" t="str">
        <f>VLOOKUP(B652,[2]Sheet1!$C:$N,8,0)</f>
        <v>肉禽水产</v>
      </c>
      <c r="E652" s="3" t="str">
        <f>VLOOKUP(B652,[2]Sheet1!$C:$N,10,0)</f>
        <v>猪肉</v>
      </c>
      <c r="F652" s="3" t="str">
        <f>VLOOKUP(B652,[2]Sheet1!$C:$N,12,0)</f>
        <v>热鲜猪肉类</v>
      </c>
      <c r="G652" t="s">
        <v>3725</v>
      </c>
      <c r="H652" t="s">
        <v>3323</v>
      </c>
      <c r="I652">
        <v>1.03</v>
      </c>
      <c r="M652">
        <v>1.8</v>
      </c>
    </row>
    <row r="653" spans="1:13">
      <c r="A653" t="s">
        <v>2334</v>
      </c>
      <c r="B653">
        <v>1698228</v>
      </c>
      <c r="C653" s="3" t="str">
        <f>VLOOKUP(B653,[3]Sheet2!$A:$B,2,0)</f>
        <v>冷鲜</v>
      </c>
      <c r="D653" s="3" t="str">
        <f>VLOOKUP(B653,[2]Sheet1!$C:$N,8,0)</f>
        <v>肉禽水产</v>
      </c>
      <c r="E653" s="3" t="str">
        <f>VLOOKUP(B653,[2]Sheet1!$C:$N,10,0)</f>
        <v>牛羊</v>
      </c>
      <c r="F653" s="3" t="str">
        <f>VLOOKUP(B653,[2]Sheet1!$C:$N,12,0)</f>
        <v>冻牛副</v>
      </c>
      <c r="G653" t="s">
        <v>3748</v>
      </c>
      <c r="H653" t="s">
        <v>3323</v>
      </c>
      <c r="I653">
        <v>1</v>
      </c>
      <c r="M653">
        <v>2.5</v>
      </c>
    </row>
    <row r="654" spans="1:14">
      <c r="A654" t="s">
        <v>2846</v>
      </c>
      <c r="B654">
        <v>1099529</v>
      </c>
      <c r="C654" s="3" t="str">
        <f>VLOOKUP(B654,[3]Sheet2!$A:$B,2,0)</f>
        <v>常温</v>
      </c>
      <c r="D654" s="3" t="str">
        <f>VLOOKUP(B654,[2]Sheet1!$C:$N,8,0)</f>
        <v>蔬菜水果</v>
      </c>
      <c r="E654" s="3" t="str">
        <f>VLOOKUP(B654,[2]Sheet1!$C:$N,10,0)</f>
        <v>蔬菜</v>
      </c>
      <c r="F654" s="3" t="str">
        <f>VLOOKUP(B654,[2]Sheet1!$C:$N,12,0)</f>
        <v>净菜</v>
      </c>
      <c r="G654" t="s">
        <v>3462</v>
      </c>
      <c r="H654" t="s">
        <v>3421</v>
      </c>
      <c r="I654">
        <v>1</v>
      </c>
      <c r="N654">
        <v>5.25</v>
      </c>
    </row>
    <row r="655" spans="1:14">
      <c r="A655" t="s">
        <v>2853</v>
      </c>
      <c r="B655">
        <v>1803653</v>
      </c>
      <c r="C655" s="3" t="str">
        <f>VLOOKUP(B655,[3]Sheet2!$A:$B,2,0)</f>
        <v>冷藏</v>
      </c>
      <c r="D655" s="3" t="str">
        <f>VLOOKUP(B655,[2]Sheet1!$C:$N,8,0)</f>
        <v>蔬菜水果</v>
      </c>
      <c r="E655" s="3" t="str">
        <f>VLOOKUP(B655,[2]Sheet1!$C:$N,10,0)</f>
        <v>蔬菜</v>
      </c>
      <c r="F655" s="3" t="str">
        <f>VLOOKUP(B655,[2]Sheet1!$C:$N,12,0)</f>
        <v>净菜</v>
      </c>
      <c r="G655" t="s">
        <v>3747</v>
      </c>
      <c r="H655" t="s">
        <v>3342</v>
      </c>
      <c r="I655">
        <v>1</v>
      </c>
      <c r="N655">
        <v>1.75</v>
      </c>
    </row>
    <row r="656" spans="1:13">
      <c r="A656" t="s">
        <v>3083</v>
      </c>
      <c r="B656">
        <v>1064285</v>
      </c>
      <c r="C656" s="3" t="str">
        <f>VLOOKUP(B656,[3]Sheet2!$A:$B,2,0)</f>
        <v>冷藏</v>
      </c>
      <c r="D656" s="3" t="str">
        <f>VLOOKUP(B656,[2]Sheet1!$C:$N,8,0)</f>
        <v>蔬菜水果</v>
      </c>
      <c r="E656" s="3" t="str">
        <f>VLOOKUP(B656,[2]Sheet1!$C:$N,10,0)</f>
        <v>蔬菜</v>
      </c>
      <c r="F656" s="3" t="str">
        <f>VLOOKUP(B656,[2]Sheet1!$C:$N,12,0)</f>
        <v>叶菜类</v>
      </c>
      <c r="G656" t="s">
        <v>3516</v>
      </c>
      <c r="H656" t="s">
        <v>3323</v>
      </c>
      <c r="I656">
        <v>10.88</v>
      </c>
      <c r="M656">
        <v>7</v>
      </c>
    </row>
    <row r="657" spans="1:13">
      <c r="A657" t="s">
        <v>3083</v>
      </c>
      <c r="B657">
        <v>852432</v>
      </c>
      <c r="C657" s="3" t="str">
        <f>VLOOKUP(B657,[3]Sheet2!$A:$B,2,0)</f>
        <v>冷藏</v>
      </c>
      <c r="D657" s="3" t="str">
        <f>VLOOKUP(B657,[2]Sheet1!$C:$N,8,0)</f>
        <v>蔬菜水果</v>
      </c>
      <c r="E657" s="3" t="str">
        <f>VLOOKUP(B657,[2]Sheet1!$C:$N,10,0)</f>
        <v>蔬菜</v>
      </c>
      <c r="F657" s="3" t="str">
        <f>VLOOKUP(B657,[2]Sheet1!$C:$N,12,0)</f>
        <v>调味类</v>
      </c>
      <c r="G657" t="s">
        <v>3603</v>
      </c>
      <c r="H657" t="s">
        <v>3323</v>
      </c>
      <c r="I657">
        <v>3</v>
      </c>
      <c r="M657">
        <v>5</v>
      </c>
    </row>
    <row r="658" spans="1:13">
      <c r="A658" t="s">
        <v>2881</v>
      </c>
      <c r="B658">
        <v>1279206</v>
      </c>
      <c r="C658" s="3" t="str">
        <f>VLOOKUP(B658,[3]Sheet2!$A:$B,2,0)</f>
        <v>常温</v>
      </c>
      <c r="D658" s="3" t="str">
        <f>VLOOKUP(B658,[2]Sheet1!$C:$N,8,0)</f>
        <v>蔬菜水果</v>
      </c>
      <c r="E658" s="3" t="str">
        <f>VLOOKUP(B658,[2]Sheet1!$C:$N,10,0)</f>
        <v>水果</v>
      </c>
      <c r="F658" s="3" t="str">
        <f>VLOOKUP(B658,[2]Sheet1!$C:$N,12,0)</f>
        <v>核果</v>
      </c>
      <c r="G658" t="s">
        <v>3749</v>
      </c>
      <c r="H658" t="s">
        <v>3323</v>
      </c>
      <c r="I658">
        <v>0.55</v>
      </c>
      <c r="M658">
        <v>2.5</v>
      </c>
    </row>
    <row r="659" spans="1:13">
      <c r="A659" t="s">
        <v>3086</v>
      </c>
      <c r="B659">
        <v>1912511</v>
      </c>
      <c r="C659" s="3" t="str">
        <f>VLOOKUP(B659,[3]Sheet2!$A:$B,2,0)</f>
        <v>热鲜</v>
      </c>
      <c r="D659" s="3" t="str">
        <f>VLOOKUP(B659,[2]Sheet1!$C:$N,8,0)</f>
        <v>肉禽水产</v>
      </c>
      <c r="E659" s="3" t="str">
        <f>VLOOKUP(B659,[2]Sheet1!$C:$N,10,0)</f>
        <v>猪肉</v>
      </c>
      <c r="F659" s="3" t="str">
        <f>VLOOKUP(B659,[2]Sheet1!$C:$N,12,0)</f>
        <v>热鲜猪骨类</v>
      </c>
      <c r="G659" t="s">
        <v>3325</v>
      </c>
      <c r="H659" t="s">
        <v>3323</v>
      </c>
      <c r="I659">
        <v>5.21</v>
      </c>
      <c r="M659">
        <v>2.8</v>
      </c>
    </row>
    <row r="660" spans="1:13">
      <c r="A660" t="s">
        <v>3077</v>
      </c>
      <c r="B660">
        <v>1065530</v>
      </c>
      <c r="C660" s="3" t="str">
        <f>VLOOKUP(B660,[3]Sheet2!$A:$B,2,0)</f>
        <v>常温</v>
      </c>
      <c r="D660" s="3" t="str">
        <f>VLOOKUP(B660,[2]Sheet1!$C:$N,8,0)</f>
        <v>蔬菜水果</v>
      </c>
      <c r="E660" s="3" t="str">
        <f>VLOOKUP(B660,[2]Sheet1!$C:$N,10,0)</f>
        <v>蔬菜</v>
      </c>
      <c r="F660" s="3" t="str">
        <f>VLOOKUP(B660,[2]Sheet1!$C:$N,12,0)</f>
        <v>调味类</v>
      </c>
      <c r="G660" t="s">
        <v>3750</v>
      </c>
      <c r="H660" t="s">
        <v>3323</v>
      </c>
      <c r="I660">
        <v>1.5</v>
      </c>
      <c r="M660">
        <v>4</v>
      </c>
    </row>
    <row r="661" spans="1:13">
      <c r="A661" t="s">
        <v>3077</v>
      </c>
      <c r="B661">
        <v>1503006</v>
      </c>
      <c r="C661" s="3" t="str">
        <f>VLOOKUP(B661,[3]Sheet2!$A:$B,2,0)</f>
        <v>常温</v>
      </c>
      <c r="D661" s="3" t="str">
        <f>VLOOKUP(B661,[2]Sheet1!$C:$N,8,0)</f>
        <v>蔬菜水果</v>
      </c>
      <c r="E661" s="3" t="str">
        <f>VLOOKUP(B661,[2]Sheet1!$C:$N,10,0)</f>
        <v>蔬菜</v>
      </c>
      <c r="F661" s="3" t="str">
        <f>VLOOKUP(B661,[2]Sheet1!$C:$N,12,0)</f>
        <v>瓜果类</v>
      </c>
      <c r="G661" t="s">
        <v>3751</v>
      </c>
      <c r="H661" t="s">
        <v>3323</v>
      </c>
      <c r="I661">
        <v>7.89</v>
      </c>
      <c r="M661">
        <v>1.6</v>
      </c>
    </row>
    <row r="662" spans="1:13">
      <c r="A662" t="s">
        <v>2525</v>
      </c>
      <c r="B662">
        <v>1849488</v>
      </c>
      <c r="C662" s="3" t="str">
        <f>VLOOKUP(B662,[3]Sheet2!$A:$B,2,0)</f>
        <v>冷藏</v>
      </c>
      <c r="D662" s="3" t="str">
        <f>VLOOKUP(B662,[2]Sheet1!$C:$N,8,0)</f>
        <v>肉禽水产</v>
      </c>
      <c r="E662" s="3" t="str">
        <f>VLOOKUP(B662,[2]Sheet1!$C:$N,10,0)</f>
        <v>家禽</v>
      </c>
      <c r="F662" s="3" t="str">
        <f>VLOOKUP(B662,[2]Sheet1!$C:$N,12,0)</f>
        <v>其他禽畜类</v>
      </c>
      <c r="G662" t="s">
        <v>3752</v>
      </c>
      <c r="H662" t="s">
        <v>3323</v>
      </c>
      <c r="I662">
        <v>5</v>
      </c>
      <c r="M662">
        <v>3</v>
      </c>
    </row>
    <row r="663" spans="1:13">
      <c r="A663" t="s">
        <v>3096</v>
      </c>
      <c r="B663">
        <v>1630595</v>
      </c>
      <c r="C663" s="3" t="str">
        <f>VLOOKUP(B663,[3]Sheet2!$A:$B,2,0)</f>
        <v>常温</v>
      </c>
      <c r="D663" s="3" t="str">
        <f>VLOOKUP(B663,[2]Sheet1!$C:$N,8,0)</f>
        <v>蔬菜水果</v>
      </c>
      <c r="E663" s="3" t="str">
        <f>VLOOKUP(B663,[2]Sheet1!$C:$N,10,0)</f>
        <v>蔬菜</v>
      </c>
      <c r="F663" s="3" t="str">
        <f>VLOOKUP(B663,[2]Sheet1!$C:$N,12,0)</f>
        <v>净菜</v>
      </c>
      <c r="G663" t="s">
        <v>3629</v>
      </c>
      <c r="H663" t="s">
        <v>3323</v>
      </c>
      <c r="I663">
        <v>1.75</v>
      </c>
      <c r="M663">
        <v>3.5</v>
      </c>
    </row>
    <row r="664" spans="1:13">
      <c r="A664" t="s">
        <v>2914</v>
      </c>
      <c r="B664">
        <v>1424577</v>
      </c>
      <c r="C664" s="3" t="str">
        <f>VLOOKUP(B664,[3]Sheet2!$A:$B,2,0)</f>
        <v>冷藏</v>
      </c>
      <c r="D664" s="3" t="str">
        <f>VLOOKUP(B664,[2]Sheet1!$C:$N,8,0)</f>
        <v>蔬菜水果</v>
      </c>
      <c r="E664" s="3" t="str">
        <f>VLOOKUP(B664,[2]Sheet1!$C:$N,10,0)</f>
        <v>蔬菜</v>
      </c>
      <c r="F664" s="3" t="str">
        <f>VLOOKUP(B664,[2]Sheet1!$C:$N,12,0)</f>
        <v>叶菜类</v>
      </c>
      <c r="G664" t="s">
        <v>3373</v>
      </c>
      <c r="H664" t="s">
        <v>3323</v>
      </c>
      <c r="I664">
        <v>7.06</v>
      </c>
      <c r="M664">
        <v>7</v>
      </c>
    </row>
    <row r="665" spans="1:13">
      <c r="A665" t="s">
        <v>2926</v>
      </c>
      <c r="B665">
        <v>1695892</v>
      </c>
      <c r="C665" s="3" t="str">
        <f>VLOOKUP(B665,[3]Sheet2!$A:$B,2,0)</f>
        <v>热鲜</v>
      </c>
      <c r="D665" s="3" t="str">
        <f>VLOOKUP(B665,[2]Sheet1!$C:$N,8,0)</f>
        <v>肉禽水产</v>
      </c>
      <c r="E665" s="3" t="str">
        <f>VLOOKUP(B665,[2]Sheet1!$C:$N,10,0)</f>
        <v>猪肉</v>
      </c>
      <c r="F665" s="3" t="str">
        <f>VLOOKUP(B665,[2]Sheet1!$C:$N,12,0)</f>
        <v>热鲜猪肉类</v>
      </c>
      <c r="G665" t="s">
        <v>3360</v>
      </c>
      <c r="H665" t="s">
        <v>3323</v>
      </c>
      <c r="I665">
        <v>2.53</v>
      </c>
      <c r="M665">
        <v>3.5</v>
      </c>
    </row>
    <row r="666" spans="1:13">
      <c r="A666" t="s">
        <v>3135</v>
      </c>
      <c r="B666">
        <v>1521732</v>
      </c>
      <c r="C666" s="3" t="str">
        <f>VLOOKUP(B666,[3]Sheet2!$A:$B,2,0)</f>
        <v>热鲜</v>
      </c>
      <c r="D666" s="3" t="str">
        <f>VLOOKUP(B666,[2]Sheet1!$C:$N,8,0)</f>
        <v>肉禽水产</v>
      </c>
      <c r="E666" s="3" t="str">
        <f>VLOOKUP(B666,[2]Sheet1!$C:$N,10,0)</f>
        <v>猪肉</v>
      </c>
      <c r="F666" s="3" t="str">
        <f>VLOOKUP(B666,[2]Sheet1!$C:$N,12,0)</f>
        <v>热鲜猪副类</v>
      </c>
      <c r="G666" t="s">
        <v>3753</v>
      </c>
      <c r="H666" t="s">
        <v>3323</v>
      </c>
      <c r="I666">
        <v>5</v>
      </c>
      <c r="M666">
        <v>2.8</v>
      </c>
    </row>
    <row r="667" spans="1:12">
      <c r="A667" t="s">
        <v>3118</v>
      </c>
      <c r="B667">
        <v>7578</v>
      </c>
      <c r="C667" s="3" t="str">
        <f>VLOOKUP(B667,[3]Sheet2!$A:$B,2,0)</f>
        <v>冷藏</v>
      </c>
      <c r="D667" s="3" t="str">
        <f>VLOOKUP(B667,[2]Sheet1!$C:$N,8,0)</f>
        <v>日配食品</v>
      </c>
      <c r="E667" s="3" t="str">
        <f>VLOOKUP(B667,[2]Sheet1!$C:$N,10,0)</f>
        <v>常温乳品饮料</v>
      </c>
      <c r="F667" s="3" t="str">
        <f>VLOOKUP(B667,[2]Sheet1!$C:$N,12,0)</f>
        <v>纯奶</v>
      </c>
      <c r="G667" t="s">
        <v>3754</v>
      </c>
      <c r="H667" t="s">
        <v>3395</v>
      </c>
      <c r="I667">
        <v>1</v>
      </c>
      <c r="J667">
        <v>32</v>
      </c>
      <c r="K667">
        <v>21</v>
      </c>
      <c r="L667">
        <v>18</v>
      </c>
    </row>
    <row r="668" spans="1:13">
      <c r="A668" t="s">
        <v>2952</v>
      </c>
      <c r="B668">
        <v>1232928</v>
      </c>
      <c r="C668" s="3" t="str">
        <f>VLOOKUP(B668,[3]Sheet2!$A:$B,2,0)</f>
        <v>常温</v>
      </c>
      <c r="D668" s="3" t="str">
        <f>VLOOKUP(B668,[2]Sheet1!$C:$N,8,0)</f>
        <v>干货加工</v>
      </c>
      <c r="E668" s="3" t="str">
        <f>VLOOKUP(B668,[2]Sheet1!$C:$N,10,0)</f>
        <v>熟食烘焙</v>
      </c>
      <c r="F668" s="3" t="str">
        <f>VLOOKUP(B668,[2]Sheet1!$C:$N,12,0)</f>
        <v>烘焙包点</v>
      </c>
      <c r="G668" t="s">
        <v>3475</v>
      </c>
      <c r="H668" t="s">
        <v>3323</v>
      </c>
      <c r="I668">
        <v>3.52</v>
      </c>
      <c r="M668">
        <v>2.5</v>
      </c>
    </row>
    <row r="669" spans="1:13">
      <c r="A669" t="s">
        <v>2908</v>
      </c>
      <c r="B669">
        <v>1488672</v>
      </c>
      <c r="C669" s="3" t="str">
        <f>VLOOKUP(B669,[3]Sheet2!$A:$B,2,0)</f>
        <v>冷鲜</v>
      </c>
      <c r="D669" s="3" t="str">
        <f>VLOOKUP(B669,[2]Sheet1!$C:$N,8,0)</f>
        <v>肉禽水产</v>
      </c>
      <c r="E669" s="3" t="str">
        <f>VLOOKUP(B669,[2]Sheet1!$C:$N,10,0)</f>
        <v>猪肉</v>
      </c>
      <c r="F669" s="3" t="str">
        <f>VLOOKUP(B669,[2]Sheet1!$C:$N,12,0)</f>
        <v>冷鲜猪肉类</v>
      </c>
      <c r="G669" t="s">
        <v>3755</v>
      </c>
      <c r="H669" t="s">
        <v>3323</v>
      </c>
      <c r="I669">
        <v>1.53</v>
      </c>
      <c r="M669">
        <v>1.5</v>
      </c>
    </row>
    <row r="670" spans="1:13">
      <c r="A670" t="s">
        <v>2918</v>
      </c>
      <c r="B670">
        <v>973452</v>
      </c>
      <c r="C670" s="3" t="str">
        <f>VLOOKUP(B670,[3]Sheet2!$A:$B,2,0)</f>
        <v>常温</v>
      </c>
      <c r="D670" s="3" t="str">
        <f>VLOOKUP(B670,[2]Sheet1!$C:$N,8,0)</f>
        <v>蔬菜水果</v>
      </c>
      <c r="E670" s="3" t="str">
        <f>VLOOKUP(B670,[2]Sheet1!$C:$N,10,0)</f>
        <v>蔬菜</v>
      </c>
      <c r="F670" s="3" t="str">
        <f>VLOOKUP(B670,[2]Sheet1!$C:$N,12,0)</f>
        <v>叶菜类</v>
      </c>
      <c r="G670" t="s">
        <v>3577</v>
      </c>
      <c r="H670" t="s">
        <v>3323</v>
      </c>
      <c r="I670">
        <v>1.68</v>
      </c>
      <c r="M670">
        <v>7</v>
      </c>
    </row>
    <row r="671" spans="1:13">
      <c r="A671" t="s">
        <v>2923</v>
      </c>
      <c r="B671">
        <v>1145009</v>
      </c>
      <c r="C671" s="3" t="str">
        <f>VLOOKUP(B671,[3]Sheet2!$A:$B,2,0)</f>
        <v>常温</v>
      </c>
      <c r="D671" s="3" t="str">
        <f>VLOOKUP(B671,[2]Sheet1!$C:$N,8,0)</f>
        <v>蔬菜水果</v>
      </c>
      <c r="E671" s="3" t="str">
        <f>VLOOKUP(B671,[2]Sheet1!$C:$N,10,0)</f>
        <v>水果</v>
      </c>
      <c r="F671" s="3" t="str">
        <f>VLOOKUP(B671,[2]Sheet1!$C:$N,12,0)</f>
        <v>瓜果</v>
      </c>
      <c r="G671" t="s">
        <v>3616</v>
      </c>
      <c r="H671" t="s">
        <v>3323</v>
      </c>
      <c r="I671">
        <v>0</v>
      </c>
      <c r="M671">
        <v>2.5</v>
      </c>
    </row>
    <row r="672" spans="1:13">
      <c r="A672" t="s">
        <v>3108</v>
      </c>
      <c r="B672">
        <v>1532153</v>
      </c>
      <c r="C672" s="3" t="str">
        <f>VLOOKUP(B672,[3]Sheet2!$A:$B,2,0)</f>
        <v>常温</v>
      </c>
      <c r="D672" s="3" t="str">
        <f>VLOOKUP(B672,[2]Sheet1!$C:$N,8,0)</f>
        <v>干货加工</v>
      </c>
      <c r="E672" s="3" t="str">
        <f>VLOOKUP(B672,[2]Sheet1!$C:$N,10,0)</f>
        <v>熟食烘焙</v>
      </c>
      <c r="F672" s="3" t="str">
        <f>VLOOKUP(B672,[2]Sheet1!$C:$N,12,0)</f>
        <v>其他加工类</v>
      </c>
      <c r="G672" t="s">
        <v>3382</v>
      </c>
      <c r="H672" t="s">
        <v>3323</v>
      </c>
      <c r="I672">
        <v>1.5</v>
      </c>
      <c r="M672">
        <v>2.5</v>
      </c>
    </row>
    <row r="673" spans="1:13">
      <c r="A673" t="s">
        <v>3118</v>
      </c>
      <c r="B673">
        <v>1133453</v>
      </c>
      <c r="C673" s="3" t="str">
        <f>VLOOKUP(B673,[3]Sheet2!$A:$B,2,0)</f>
        <v>常温</v>
      </c>
      <c r="D673" s="3" t="str">
        <f>VLOOKUP(B673,[2]Sheet1!$C:$N,8,0)</f>
        <v>蔬菜水果</v>
      </c>
      <c r="E673" s="3" t="str">
        <f>VLOOKUP(B673,[2]Sheet1!$C:$N,10,0)</f>
        <v>蔬菜</v>
      </c>
      <c r="F673" s="3" t="str">
        <f>VLOOKUP(B673,[2]Sheet1!$C:$N,12,0)</f>
        <v>调味类</v>
      </c>
      <c r="G673" t="s">
        <v>3435</v>
      </c>
      <c r="H673" t="s">
        <v>3323</v>
      </c>
      <c r="I673">
        <v>0.25</v>
      </c>
      <c r="M673">
        <v>6</v>
      </c>
    </row>
    <row r="674" spans="1:12">
      <c r="A674" t="s">
        <v>3008</v>
      </c>
      <c r="B674">
        <v>1538191</v>
      </c>
      <c r="C674" s="3" t="str">
        <f>VLOOKUP(B674,[3]Sheet2!$A:$B,2,0)</f>
        <v>常温</v>
      </c>
      <c r="D674" s="3" t="str">
        <f>VLOOKUP(B674,[2]Sheet1!$C:$N,8,0)</f>
        <v>干货加工</v>
      </c>
      <c r="E674" s="3" t="str">
        <f>VLOOKUP(B674,[2]Sheet1!$C:$N,10,0)</f>
        <v>米</v>
      </c>
      <c r="F674" s="3" t="str">
        <f>VLOOKUP(B674,[2]Sheet1!$C:$N,12,0)</f>
        <v>杂粮</v>
      </c>
      <c r="G674" t="s">
        <v>3756</v>
      </c>
      <c r="H674" t="s">
        <v>3342</v>
      </c>
      <c r="I674">
        <v>3</v>
      </c>
      <c r="J674">
        <v>14</v>
      </c>
      <c r="K674">
        <v>18</v>
      </c>
      <c r="L674">
        <v>2</v>
      </c>
    </row>
    <row r="675" spans="1:13">
      <c r="A675" t="s">
        <v>3144</v>
      </c>
      <c r="B675">
        <v>1065509</v>
      </c>
      <c r="C675" s="3" t="str">
        <f>VLOOKUP(B675,[3]Sheet2!$A:$B,2,0)</f>
        <v>常温</v>
      </c>
      <c r="D675" s="3" t="str">
        <f>VLOOKUP(B675,[2]Sheet1!$C:$N,8,0)</f>
        <v>蔬菜水果</v>
      </c>
      <c r="E675" s="3" t="str">
        <f>VLOOKUP(B675,[2]Sheet1!$C:$N,10,0)</f>
        <v>蔬菜</v>
      </c>
      <c r="F675" s="3" t="str">
        <f>VLOOKUP(B675,[2]Sheet1!$C:$N,12,0)</f>
        <v>豆类</v>
      </c>
      <c r="G675" t="s">
        <v>3723</v>
      </c>
      <c r="H675" t="s">
        <v>3323</v>
      </c>
      <c r="I675">
        <v>1.62</v>
      </c>
      <c r="M675">
        <v>5</v>
      </c>
    </row>
    <row r="676" spans="1:12">
      <c r="A676" t="s">
        <v>3143</v>
      </c>
      <c r="B676">
        <v>1443176</v>
      </c>
      <c r="C676" s="3" t="str">
        <f>VLOOKUP(B676,[3]Sheet2!$A:$B,2,0)</f>
        <v>常温</v>
      </c>
      <c r="D676" s="3" t="str">
        <f>VLOOKUP(B676,[2]Sheet1!$C:$N,8,0)</f>
        <v>非食品</v>
      </c>
      <c r="E676" s="3" t="str">
        <f>VLOOKUP(B676,[2]Sheet1!$C:$N,10,0)</f>
        <v>清洁用品</v>
      </c>
      <c r="F676" s="3" t="str">
        <f>VLOOKUP(B676,[2]Sheet1!$C:$N,12,0)</f>
        <v>纸类用品</v>
      </c>
      <c r="G676" t="s">
        <v>3757</v>
      </c>
      <c r="H676" t="s">
        <v>3397</v>
      </c>
      <c r="I676">
        <v>88</v>
      </c>
      <c r="J676">
        <v>12</v>
      </c>
      <c r="K676">
        <v>4</v>
      </c>
      <c r="L676">
        <v>9</v>
      </c>
    </row>
    <row r="677" spans="1:13">
      <c r="A677" t="s">
        <v>2958</v>
      </c>
      <c r="B677">
        <v>1491718</v>
      </c>
      <c r="C677" s="3" t="str">
        <f>VLOOKUP(B677,[3]Sheet2!$A:$B,2,0)</f>
        <v>常温</v>
      </c>
      <c r="D677" s="3" t="str">
        <f>VLOOKUP(B677,[2]Sheet1!$C:$N,8,0)</f>
        <v>肉禽水产</v>
      </c>
      <c r="E677" s="3" t="str">
        <f>VLOOKUP(B677,[2]Sheet1!$C:$N,10,0)</f>
        <v>水产</v>
      </c>
      <c r="F677" s="3" t="str">
        <f>VLOOKUP(B677,[2]Sheet1!$C:$N,12,0)</f>
        <v>活鲜</v>
      </c>
      <c r="G677" t="s">
        <v>3584</v>
      </c>
      <c r="H677" t="s">
        <v>3323</v>
      </c>
      <c r="I677">
        <v>3.5</v>
      </c>
      <c r="M677">
        <v>1.8</v>
      </c>
    </row>
    <row r="678" spans="1:12">
      <c r="A678" t="s">
        <v>2885</v>
      </c>
      <c r="B678">
        <v>1631663</v>
      </c>
      <c r="C678" s="3" t="str">
        <f>VLOOKUP(B678,[3]Sheet2!$A:$B,2,0)</f>
        <v>常温</v>
      </c>
      <c r="D678" s="3" t="str">
        <f>VLOOKUP(B678,[2]Sheet1!$C:$N,8,0)</f>
        <v>干货加工</v>
      </c>
      <c r="E678" s="3" t="str">
        <f>VLOOKUP(B678,[2]Sheet1!$C:$N,10,0)</f>
        <v>干货</v>
      </c>
      <c r="F678" s="3" t="str">
        <f>VLOOKUP(B678,[2]Sheet1!$C:$N,12,0)</f>
        <v>糖类</v>
      </c>
      <c r="G678" t="s">
        <v>3502</v>
      </c>
      <c r="H678" t="s">
        <v>3421</v>
      </c>
      <c r="I678">
        <v>1</v>
      </c>
      <c r="J678">
        <v>19</v>
      </c>
      <c r="K678">
        <v>12</v>
      </c>
      <c r="L678">
        <v>4</v>
      </c>
    </row>
    <row r="679" spans="1:13">
      <c r="A679" t="s">
        <v>1824</v>
      </c>
      <c r="B679">
        <v>1424577</v>
      </c>
      <c r="C679" s="3" t="str">
        <f>VLOOKUP(B679,[3]Sheet2!$A:$B,2,0)</f>
        <v>冷藏</v>
      </c>
      <c r="D679" s="3" t="str">
        <f>VLOOKUP(B679,[2]Sheet1!$C:$N,8,0)</f>
        <v>蔬菜水果</v>
      </c>
      <c r="E679" s="3" t="str">
        <f>VLOOKUP(B679,[2]Sheet1!$C:$N,10,0)</f>
        <v>蔬菜</v>
      </c>
      <c r="F679" s="3" t="str">
        <f>VLOOKUP(B679,[2]Sheet1!$C:$N,12,0)</f>
        <v>叶菜类</v>
      </c>
      <c r="G679" t="s">
        <v>3373</v>
      </c>
      <c r="H679" t="s">
        <v>3323</v>
      </c>
      <c r="I679">
        <v>8.1</v>
      </c>
      <c r="M679">
        <v>7</v>
      </c>
    </row>
    <row r="680" spans="1:13">
      <c r="A680" t="s">
        <v>3145</v>
      </c>
      <c r="B680">
        <v>1185789</v>
      </c>
      <c r="C680" s="3" t="str">
        <f>VLOOKUP(B680,[3]Sheet2!$A:$B,2,0)</f>
        <v>冷冻</v>
      </c>
      <c r="D680" s="3" t="str">
        <f>VLOOKUP(B680,[2]Sheet1!$C:$N,8,0)</f>
        <v>肉禽水产</v>
      </c>
      <c r="E680" s="3" t="str">
        <f>VLOOKUP(B680,[2]Sheet1!$C:$N,10,0)</f>
        <v>猪肉</v>
      </c>
      <c r="F680" s="3" t="str">
        <f>VLOOKUP(B680,[2]Sheet1!$C:$N,12,0)</f>
        <v>热鲜猪肉类</v>
      </c>
      <c r="G680" t="s">
        <v>3632</v>
      </c>
      <c r="H680" t="s">
        <v>3323</v>
      </c>
      <c r="I680">
        <v>3.08</v>
      </c>
      <c r="M680">
        <v>1.8</v>
      </c>
    </row>
    <row r="681" spans="1:13">
      <c r="A681" t="s">
        <v>2962</v>
      </c>
      <c r="B681">
        <v>854712</v>
      </c>
      <c r="C681" s="3" t="str">
        <f>VLOOKUP(B681,[3]Sheet2!$A:$B,2,0)</f>
        <v>常温</v>
      </c>
      <c r="D681" s="3" t="str">
        <f>VLOOKUP(B681,[2]Sheet1!$C:$N,8,0)</f>
        <v>蔬菜水果</v>
      </c>
      <c r="E681" s="3" t="str">
        <f>VLOOKUP(B681,[2]Sheet1!$C:$N,10,0)</f>
        <v>蔬菜</v>
      </c>
      <c r="F681" s="3" t="str">
        <f>VLOOKUP(B681,[2]Sheet1!$C:$N,12,0)</f>
        <v>叶菜类</v>
      </c>
      <c r="G681" t="s">
        <v>3758</v>
      </c>
      <c r="H681" t="s">
        <v>3323</v>
      </c>
      <c r="I681">
        <v>0.58</v>
      </c>
      <c r="M681">
        <v>7</v>
      </c>
    </row>
    <row r="682" spans="1:13">
      <c r="A682" t="s">
        <v>2768</v>
      </c>
      <c r="B682">
        <v>1424577</v>
      </c>
      <c r="C682" s="3" t="str">
        <f>VLOOKUP(B682,[3]Sheet2!$A:$B,2,0)</f>
        <v>冷藏</v>
      </c>
      <c r="D682" s="3" t="str">
        <f>VLOOKUP(B682,[2]Sheet1!$C:$N,8,0)</f>
        <v>蔬菜水果</v>
      </c>
      <c r="E682" s="3" t="str">
        <f>VLOOKUP(B682,[2]Sheet1!$C:$N,10,0)</f>
        <v>蔬菜</v>
      </c>
      <c r="F682" s="3" t="str">
        <f>VLOOKUP(B682,[2]Sheet1!$C:$N,12,0)</f>
        <v>叶菜类</v>
      </c>
      <c r="G682" t="s">
        <v>3373</v>
      </c>
      <c r="H682" t="s">
        <v>3323</v>
      </c>
      <c r="I682">
        <v>9.24</v>
      </c>
      <c r="M682">
        <v>7</v>
      </c>
    </row>
    <row r="683" spans="1:13">
      <c r="A683" t="s">
        <v>3759</v>
      </c>
      <c r="B683">
        <v>1491247</v>
      </c>
      <c r="C683" s="3" t="str">
        <f>VLOOKUP(B683,[3]Sheet2!$A:$B,2,0)</f>
        <v>常温</v>
      </c>
      <c r="D683" s="3" t="str">
        <f>VLOOKUP(B683,[2]Sheet1!$C:$N,8,0)</f>
        <v>肉禽水产</v>
      </c>
      <c r="E683" s="3" t="str">
        <f>VLOOKUP(B683,[2]Sheet1!$C:$N,10,0)</f>
        <v>水产</v>
      </c>
      <c r="F683" s="3" t="str">
        <f>VLOOKUP(B683,[2]Sheet1!$C:$N,12,0)</f>
        <v>活鲜</v>
      </c>
      <c r="G683" t="s">
        <v>3760</v>
      </c>
      <c r="H683" t="s">
        <v>3323</v>
      </c>
      <c r="I683">
        <v>0</v>
      </c>
      <c r="M683">
        <v>1.8</v>
      </c>
    </row>
    <row r="684" spans="1:12">
      <c r="A684" t="s">
        <v>2751</v>
      </c>
      <c r="B684">
        <v>1538142</v>
      </c>
      <c r="C684" s="3" t="str">
        <f>VLOOKUP(B684,[3]Sheet2!$A:$B,2,0)</f>
        <v>常温</v>
      </c>
      <c r="D684" s="3" t="str">
        <f>VLOOKUP(B684,[2]Sheet1!$C:$N,8,0)</f>
        <v>干货加工</v>
      </c>
      <c r="E684" s="3" t="str">
        <f>VLOOKUP(B684,[2]Sheet1!$C:$N,10,0)</f>
        <v>米</v>
      </c>
      <c r="F684" s="3" t="str">
        <f>VLOOKUP(B684,[2]Sheet1!$C:$N,12,0)</f>
        <v>杂粮</v>
      </c>
      <c r="G684" t="s">
        <v>3507</v>
      </c>
      <c r="H684" t="s">
        <v>3342</v>
      </c>
      <c r="I684">
        <v>1</v>
      </c>
      <c r="J684">
        <v>12</v>
      </c>
      <c r="K684">
        <v>13</v>
      </c>
      <c r="L684">
        <v>5</v>
      </c>
    </row>
    <row r="685" spans="1:12">
      <c r="A685" t="s">
        <v>2972</v>
      </c>
      <c r="B685">
        <v>2014519</v>
      </c>
      <c r="C685" s="3" t="str">
        <f>VLOOKUP(B685,[3]Sheet2!$A:$B,2,0)</f>
        <v>常温</v>
      </c>
      <c r="D685" s="3" t="str">
        <f>VLOOKUP(B685,[2]Sheet1!$C:$N,8,0)</f>
        <v>干货加工</v>
      </c>
      <c r="E685" s="3" t="str">
        <f>VLOOKUP(B685,[2]Sheet1!$C:$N,10,0)</f>
        <v>干货</v>
      </c>
      <c r="F685" s="3" t="str">
        <f>VLOOKUP(B685,[2]Sheet1!$C:$N,12,0)</f>
        <v>调味类（干货）</v>
      </c>
      <c r="G685" t="s">
        <v>3761</v>
      </c>
      <c r="H685" t="s">
        <v>3342</v>
      </c>
      <c r="I685">
        <v>1</v>
      </c>
      <c r="J685">
        <v>20</v>
      </c>
      <c r="K685">
        <v>10</v>
      </c>
      <c r="L685">
        <v>25</v>
      </c>
    </row>
    <row r="686" spans="1:13">
      <c r="A686" t="s">
        <v>3170</v>
      </c>
      <c r="B686">
        <v>1493135</v>
      </c>
      <c r="C686" s="3" t="str">
        <f>VLOOKUP(B686,[3]Sheet2!$A:$B,2,0)</f>
        <v>热鲜</v>
      </c>
      <c r="D686" s="3" t="str">
        <f>VLOOKUP(B686,[2]Sheet1!$C:$N,8,0)</f>
        <v>肉禽水产</v>
      </c>
      <c r="E686" s="3" t="str">
        <f>VLOOKUP(B686,[2]Sheet1!$C:$N,10,0)</f>
        <v>家禽</v>
      </c>
      <c r="F686" s="3" t="str">
        <f>VLOOKUP(B686,[2]Sheet1!$C:$N,12,0)</f>
        <v>鸡类</v>
      </c>
      <c r="G686" t="s">
        <v>3762</v>
      </c>
      <c r="H686" t="s">
        <v>3323</v>
      </c>
      <c r="I686">
        <v>3.08</v>
      </c>
      <c r="M686">
        <v>2.5</v>
      </c>
    </row>
    <row r="687" spans="1:14">
      <c r="A687" t="s">
        <v>2983</v>
      </c>
      <c r="B687">
        <v>1099544</v>
      </c>
      <c r="C687" s="3" t="str">
        <f>VLOOKUP(B687,[3]Sheet2!$A:$B,2,0)</f>
        <v>冷藏</v>
      </c>
      <c r="D687" s="3" t="str">
        <f>VLOOKUP(B687,[2]Sheet1!$C:$N,8,0)</f>
        <v>蔬菜水果</v>
      </c>
      <c r="E687" s="3" t="str">
        <f>VLOOKUP(B687,[2]Sheet1!$C:$N,10,0)</f>
        <v>蔬菜</v>
      </c>
      <c r="F687" s="3" t="str">
        <f>VLOOKUP(B687,[2]Sheet1!$C:$N,12,0)</f>
        <v>净菜</v>
      </c>
      <c r="G687" t="s">
        <v>3569</v>
      </c>
      <c r="H687" t="s">
        <v>3421</v>
      </c>
      <c r="I687">
        <v>1</v>
      </c>
      <c r="N687">
        <v>1.575</v>
      </c>
    </row>
    <row r="688" spans="1:13">
      <c r="A688" t="s">
        <v>3178</v>
      </c>
      <c r="B688">
        <v>1928895</v>
      </c>
      <c r="C688" s="3" t="str">
        <f>VLOOKUP(B688,[3]Sheet2!$A:$B,2,0)</f>
        <v>冷藏</v>
      </c>
      <c r="D688" s="3" t="str">
        <f>VLOOKUP(B688,[2]Sheet1!$C:$N,8,0)</f>
        <v>蔬菜水果</v>
      </c>
      <c r="E688" s="3" t="str">
        <f>VLOOKUP(B688,[2]Sheet1!$C:$N,10,0)</f>
        <v>水果</v>
      </c>
      <c r="F688" s="3" t="str">
        <f>VLOOKUP(B688,[2]Sheet1!$C:$N,12,0)</f>
        <v>柑橘</v>
      </c>
      <c r="G688" t="s">
        <v>3763</v>
      </c>
      <c r="H688" t="s">
        <v>3323</v>
      </c>
      <c r="I688">
        <v>0.58</v>
      </c>
      <c r="M688">
        <v>3</v>
      </c>
    </row>
    <row r="689" spans="1:12">
      <c r="A689" t="s">
        <v>3181</v>
      </c>
      <c r="B689">
        <v>1096307</v>
      </c>
      <c r="C689" s="3" t="str">
        <f>VLOOKUP(B689,[3]Sheet2!$A:$B,2,0)</f>
        <v>常温</v>
      </c>
      <c r="D689" s="3" t="str">
        <f>VLOOKUP(B689,[2]Sheet1!$C:$N,8,0)</f>
        <v>调味杂货</v>
      </c>
      <c r="E689" s="3" t="str">
        <f>VLOOKUP(B689,[2]Sheet1!$C:$N,10,0)</f>
        <v>早餐冲调</v>
      </c>
      <c r="F689" s="3" t="str">
        <f>VLOOKUP(B689,[2]Sheet1!$C:$N,12,0)</f>
        <v>冲调品</v>
      </c>
      <c r="G689" t="s">
        <v>3764</v>
      </c>
      <c r="H689" t="s">
        <v>3342</v>
      </c>
      <c r="I689">
        <v>2</v>
      </c>
      <c r="J689">
        <v>28</v>
      </c>
      <c r="K689">
        <v>18</v>
      </c>
      <c r="L689">
        <v>3.5</v>
      </c>
    </row>
    <row r="690" spans="1:12">
      <c r="A690" t="s">
        <v>3184</v>
      </c>
      <c r="B690">
        <v>7737</v>
      </c>
      <c r="C690" s="3" t="str">
        <f>VLOOKUP(B690,[3]Sheet2!$A:$B,2,0)</f>
        <v>常温</v>
      </c>
      <c r="D690" s="3" t="str">
        <f>VLOOKUP(B690,[2]Sheet1!$C:$N,8,0)</f>
        <v>调味杂货</v>
      </c>
      <c r="E690" s="3" t="str">
        <f>VLOOKUP(B690,[2]Sheet1!$C:$N,10,0)</f>
        <v>调味品类</v>
      </c>
      <c r="F690" s="3" t="str">
        <f>VLOOKUP(B690,[2]Sheet1!$C:$N,12,0)</f>
        <v>调味料</v>
      </c>
      <c r="G690" t="s">
        <v>3765</v>
      </c>
      <c r="H690" t="s">
        <v>3355</v>
      </c>
      <c r="I690">
        <v>1</v>
      </c>
      <c r="J690">
        <v>12</v>
      </c>
      <c r="K690">
        <v>5.8</v>
      </c>
      <c r="L690">
        <v>2.5</v>
      </c>
    </row>
    <row r="691" spans="1:13">
      <c r="A691" t="s">
        <v>2660</v>
      </c>
      <c r="B691">
        <v>1140296</v>
      </c>
      <c r="C691" s="3" t="str">
        <f>VLOOKUP(B691,[3]Sheet2!$A:$B,2,0)</f>
        <v>冷冻</v>
      </c>
      <c r="D691" s="3" t="str">
        <f>VLOOKUP(B691,[2]Sheet1!$C:$N,8,0)</f>
        <v>肉禽水产</v>
      </c>
      <c r="E691" s="3" t="str">
        <f>VLOOKUP(B691,[2]Sheet1!$C:$N,10,0)</f>
        <v>预制菜</v>
      </c>
      <c r="F691" s="3" t="str">
        <f>VLOOKUP(B691,[2]Sheet1!$C:$N,12,0)</f>
        <v>预制菜肴</v>
      </c>
      <c r="G691" t="s">
        <v>3766</v>
      </c>
      <c r="H691" t="s">
        <v>3323</v>
      </c>
      <c r="I691">
        <v>0.46</v>
      </c>
      <c r="M691">
        <v>3</v>
      </c>
    </row>
    <row r="692" spans="1:12">
      <c r="A692" t="s">
        <v>3767</v>
      </c>
      <c r="B692">
        <v>934381</v>
      </c>
      <c r="C692" s="3" t="str">
        <f>VLOOKUP(B692,[3]Sheet2!$A:$B,2,0)</f>
        <v>常温</v>
      </c>
      <c r="D692" s="3" t="str">
        <f>VLOOKUP(B692,[2]Sheet1!$C:$N,8,0)</f>
        <v>休闲食品</v>
      </c>
      <c r="E692" s="3" t="str">
        <f>VLOOKUP(B692,[2]Sheet1!$C:$N,10,0)</f>
        <v>休闲食品</v>
      </c>
      <c r="F692" s="3" t="str">
        <f>VLOOKUP(B692,[2]Sheet1!$C:$N,12,0)</f>
        <v>饼干</v>
      </c>
      <c r="G692" t="s">
        <v>3768</v>
      </c>
      <c r="H692" t="s">
        <v>3355</v>
      </c>
      <c r="I692">
        <v>24</v>
      </c>
      <c r="J692">
        <v>18</v>
      </c>
      <c r="K692">
        <v>15</v>
      </c>
      <c r="L692">
        <v>6</v>
      </c>
    </row>
    <row r="693" spans="1:13">
      <c r="A693" t="s">
        <v>2768</v>
      </c>
      <c r="B693">
        <v>1630594</v>
      </c>
      <c r="C693" s="3" t="str">
        <f>VLOOKUP(B693,[3]Sheet2!$A:$B,2,0)</f>
        <v>常温</v>
      </c>
      <c r="D693" s="3" t="str">
        <f>VLOOKUP(B693,[2]Sheet1!$C:$N,8,0)</f>
        <v>蔬菜水果</v>
      </c>
      <c r="E693" s="3" t="str">
        <f>VLOOKUP(B693,[2]Sheet1!$C:$N,10,0)</f>
        <v>蔬菜</v>
      </c>
      <c r="F693" s="3" t="str">
        <f>VLOOKUP(B693,[2]Sheet1!$C:$N,12,0)</f>
        <v>豆类</v>
      </c>
      <c r="G693" t="s">
        <v>3769</v>
      </c>
      <c r="H693" t="s">
        <v>3323</v>
      </c>
      <c r="I693">
        <v>7.4</v>
      </c>
      <c r="M693">
        <v>3.5</v>
      </c>
    </row>
    <row r="694" spans="1:13">
      <c r="A694" t="s">
        <v>3145</v>
      </c>
      <c r="B694">
        <v>1166247</v>
      </c>
      <c r="C694" s="3" t="str">
        <f>VLOOKUP(B694,[3]Sheet2!$A:$B,2,0)</f>
        <v>常温</v>
      </c>
      <c r="D694" s="3" t="str">
        <f>VLOOKUP(B694,[2]Sheet1!$C:$N,8,0)</f>
        <v>蔬菜水果</v>
      </c>
      <c r="E694" s="3" t="str">
        <f>VLOOKUP(B694,[2]Sheet1!$C:$N,10,0)</f>
        <v>蔬菜</v>
      </c>
      <c r="F694" s="3" t="str">
        <f>VLOOKUP(B694,[2]Sheet1!$C:$N,12,0)</f>
        <v>结球类</v>
      </c>
      <c r="G694" t="s">
        <v>3770</v>
      </c>
      <c r="H694" t="s">
        <v>3323</v>
      </c>
      <c r="I694">
        <v>3.32</v>
      </c>
      <c r="M694">
        <v>5</v>
      </c>
    </row>
    <row r="695" spans="1:13">
      <c r="A695" t="s">
        <v>2005</v>
      </c>
      <c r="B695">
        <v>1245841</v>
      </c>
      <c r="C695" s="3" t="str">
        <f>VLOOKUP(B695,[3]Sheet2!$A:$B,2,0)</f>
        <v>冷藏</v>
      </c>
      <c r="D695" s="3" t="str">
        <f>VLOOKUP(B695,[2]Sheet1!$C:$N,8,0)</f>
        <v>肉禽水产</v>
      </c>
      <c r="E695" s="3" t="str">
        <f>VLOOKUP(B695,[2]Sheet1!$C:$N,10,0)</f>
        <v>猪肉</v>
      </c>
      <c r="F695" s="3" t="str">
        <f>VLOOKUP(B695,[2]Sheet1!$C:$N,12,0)</f>
        <v>热鲜猪肉类</v>
      </c>
      <c r="G695" t="s">
        <v>3490</v>
      </c>
      <c r="H695" t="s">
        <v>3323</v>
      </c>
      <c r="I695">
        <v>6.11</v>
      </c>
      <c r="M695">
        <v>1.8</v>
      </c>
    </row>
    <row r="696" spans="1:13">
      <c r="A696" t="s">
        <v>2302</v>
      </c>
      <c r="B696">
        <v>1422087</v>
      </c>
      <c r="C696" s="3" t="str">
        <f>VLOOKUP(B696,[3]Sheet2!$A:$B,2,0)</f>
        <v>热鲜</v>
      </c>
      <c r="D696" s="3" t="str">
        <f>VLOOKUP(B696,[2]Sheet1!$C:$N,8,0)</f>
        <v>肉禽水产</v>
      </c>
      <c r="E696" s="3" t="str">
        <f>VLOOKUP(B696,[2]Sheet1!$C:$N,10,0)</f>
        <v>家禽</v>
      </c>
      <c r="F696" s="3" t="str">
        <f>VLOOKUP(B696,[2]Sheet1!$C:$N,12,0)</f>
        <v>鸭类</v>
      </c>
      <c r="G696" t="s">
        <v>3771</v>
      </c>
      <c r="H696" t="s">
        <v>3323</v>
      </c>
      <c r="I696">
        <v>20.06</v>
      </c>
      <c r="M696">
        <v>2.5</v>
      </c>
    </row>
    <row r="697" spans="1:13">
      <c r="A697" t="s">
        <v>1930</v>
      </c>
      <c r="B697">
        <v>855535</v>
      </c>
      <c r="C697" s="3" t="str">
        <f>VLOOKUP(B697,[3]Sheet2!$A:$B,2,0)</f>
        <v>常温</v>
      </c>
      <c r="D697" s="3" t="str">
        <f>VLOOKUP(B697,[2]Sheet1!$C:$N,8,0)</f>
        <v>肉禽水产</v>
      </c>
      <c r="E697" s="3" t="str">
        <f>VLOOKUP(B697,[2]Sheet1!$C:$N,10,0)</f>
        <v>猪肉</v>
      </c>
      <c r="F697" s="3" t="str">
        <f>VLOOKUP(B697,[2]Sheet1!$C:$N,12,0)</f>
        <v>热鲜猪骨类</v>
      </c>
      <c r="G697" t="s">
        <v>3772</v>
      </c>
      <c r="H697" t="s">
        <v>3323</v>
      </c>
      <c r="I697">
        <v>7.76</v>
      </c>
      <c r="M697">
        <v>2.8</v>
      </c>
    </row>
    <row r="698" spans="1:13">
      <c r="A698" t="s">
        <v>2306</v>
      </c>
      <c r="B698">
        <v>1291549</v>
      </c>
      <c r="C698" s="3" t="str">
        <f>VLOOKUP(B698,[3]Sheet2!$A:$B,2,0)</f>
        <v>热鲜</v>
      </c>
      <c r="D698" s="3" t="str">
        <f>VLOOKUP(B698,[2]Sheet1!$C:$N,8,0)</f>
        <v>肉禽水产</v>
      </c>
      <c r="E698" s="3" t="str">
        <f>VLOOKUP(B698,[2]Sheet1!$C:$N,10,0)</f>
        <v>猪肉</v>
      </c>
      <c r="F698" s="3" t="str">
        <f>VLOOKUP(B698,[2]Sheet1!$C:$N,12,0)</f>
        <v>热鲜猪副类</v>
      </c>
      <c r="G698" t="s">
        <v>3699</v>
      </c>
      <c r="H698" t="s">
        <v>3323</v>
      </c>
      <c r="I698">
        <v>8.83</v>
      </c>
      <c r="M698">
        <v>2.8</v>
      </c>
    </row>
    <row r="699" spans="1:12">
      <c r="A699" t="s">
        <v>3701</v>
      </c>
      <c r="B699">
        <v>156407</v>
      </c>
      <c r="C699" s="3" t="str">
        <f>VLOOKUP(B699,[3]Sheet2!$A:$B,2,0)</f>
        <v>常温</v>
      </c>
      <c r="D699" s="3" t="str">
        <f>VLOOKUP(B699,[2]Sheet1!$C:$N,8,0)</f>
        <v>休闲食品</v>
      </c>
      <c r="E699" s="3" t="str">
        <f>VLOOKUP(B699,[2]Sheet1!$C:$N,10,0)</f>
        <v>休闲食品</v>
      </c>
      <c r="F699" s="3" t="str">
        <f>VLOOKUP(B699,[2]Sheet1!$C:$N,12,0)</f>
        <v>糕点膨化类</v>
      </c>
      <c r="G699" t="s">
        <v>3773</v>
      </c>
      <c r="H699" t="s">
        <v>3342</v>
      </c>
      <c r="I699">
        <v>10</v>
      </c>
      <c r="J699">
        <v>22</v>
      </c>
      <c r="K699">
        <v>30</v>
      </c>
      <c r="L699">
        <v>10</v>
      </c>
    </row>
    <row r="700" spans="1:13">
      <c r="A700" t="s">
        <v>1749</v>
      </c>
      <c r="B700">
        <v>852432</v>
      </c>
      <c r="C700" s="3" t="str">
        <f>VLOOKUP(B700,[3]Sheet2!$A:$B,2,0)</f>
        <v>冷藏</v>
      </c>
      <c r="D700" s="3" t="str">
        <f>VLOOKUP(B700,[2]Sheet1!$C:$N,8,0)</f>
        <v>蔬菜水果</v>
      </c>
      <c r="E700" s="3" t="str">
        <f>VLOOKUP(B700,[2]Sheet1!$C:$N,10,0)</f>
        <v>蔬菜</v>
      </c>
      <c r="F700" s="3" t="str">
        <f>VLOOKUP(B700,[2]Sheet1!$C:$N,12,0)</f>
        <v>调味类</v>
      </c>
      <c r="G700" t="s">
        <v>3603</v>
      </c>
      <c r="H700" t="s">
        <v>3323</v>
      </c>
      <c r="I700">
        <v>0.56</v>
      </c>
      <c r="M700">
        <v>5</v>
      </c>
    </row>
    <row r="701" spans="1:13">
      <c r="A701" t="s">
        <v>3216</v>
      </c>
      <c r="B701">
        <v>619</v>
      </c>
      <c r="C701" s="3" t="str">
        <f>VLOOKUP(B701,[3]Sheet2!$A:$B,2,0)</f>
        <v>常温</v>
      </c>
      <c r="D701" s="3" t="str">
        <f>VLOOKUP(B701,[2]Sheet1!$C:$N,8,0)</f>
        <v>蔬菜水果</v>
      </c>
      <c r="E701" s="3" t="str">
        <f>VLOOKUP(B701,[2]Sheet1!$C:$N,10,0)</f>
        <v>蔬菜</v>
      </c>
      <c r="F701" s="3" t="str">
        <f>VLOOKUP(B701,[2]Sheet1!$C:$N,12,0)</f>
        <v>调味类</v>
      </c>
      <c r="G701" t="s">
        <v>3774</v>
      </c>
      <c r="H701" t="s">
        <v>3323</v>
      </c>
      <c r="I701">
        <v>0.93</v>
      </c>
      <c r="M701">
        <v>5</v>
      </c>
    </row>
    <row r="702" spans="1:13">
      <c r="A702" t="s">
        <v>1791</v>
      </c>
      <c r="B702">
        <v>2000943</v>
      </c>
      <c r="C702" s="3" t="str">
        <f>VLOOKUP(B702,[3]Sheet2!$A:$B,2,0)</f>
        <v>冷藏</v>
      </c>
      <c r="D702" s="3" t="str">
        <f>VLOOKUP(B702,[2]Sheet1!$C:$N,8,0)</f>
        <v>蔬菜水果</v>
      </c>
      <c r="E702" s="3" t="str">
        <f>VLOOKUP(B702,[2]Sheet1!$C:$N,10,0)</f>
        <v>蔬菜</v>
      </c>
      <c r="F702" s="3" t="str">
        <f>VLOOKUP(B702,[2]Sheet1!$C:$N,12,0)</f>
        <v>茄果类</v>
      </c>
      <c r="G702" t="s">
        <v>3775</v>
      </c>
      <c r="H702" t="s">
        <v>3323</v>
      </c>
      <c r="I702">
        <v>14.02</v>
      </c>
      <c r="M702">
        <v>4.5</v>
      </c>
    </row>
    <row r="703" spans="1:13">
      <c r="A703" t="s">
        <v>1815</v>
      </c>
      <c r="B703">
        <v>1070678</v>
      </c>
      <c r="C703" s="3" t="str">
        <f>VLOOKUP(B703,[3]Sheet2!$A:$B,2,0)</f>
        <v>冷藏</v>
      </c>
      <c r="D703" s="3" t="str">
        <f>VLOOKUP(B703,[2]Sheet1!$C:$N,8,0)</f>
        <v>干货加工</v>
      </c>
      <c r="E703" s="3" t="str">
        <f>VLOOKUP(B703,[2]Sheet1!$C:$N,10,0)</f>
        <v>米</v>
      </c>
      <c r="F703" s="3" t="str">
        <f>VLOOKUP(B703,[2]Sheet1!$C:$N,12,0)</f>
        <v>杂粮</v>
      </c>
      <c r="G703" t="s">
        <v>3776</v>
      </c>
      <c r="H703" t="s">
        <v>3323</v>
      </c>
      <c r="I703">
        <v>0.5</v>
      </c>
      <c r="M703">
        <v>1.8</v>
      </c>
    </row>
    <row r="704" spans="1:13">
      <c r="A704" t="s">
        <v>1868</v>
      </c>
      <c r="B704">
        <v>1279445</v>
      </c>
      <c r="C704" s="3" t="str">
        <f>VLOOKUP(B704,[3]Sheet2!$A:$B,2,0)</f>
        <v>冷藏</v>
      </c>
      <c r="D704" s="3" t="str">
        <f>VLOOKUP(B704,[2]Sheet1!$C:$N,8,0)</f>
        <v>蔬菜水果</v>
      </c>
      <c r="E704" s="3" t="str">
        <f>VLOOKUP(B704,[2]Sheet1!$C:$N,10,0)</f>
        <v>蔬菜</v>
      </c>
      <c r="F704" s="3" t="str">
        <f>VLOOKUP(B704,[2]Sheet1!$C:$N,12,0)</f>
        <v>根茎类</v>
      </c>
      <c r="G704" t="s">
        <v>3425</v>
      </c>
      <c r="H704" t="s">
        <v>3323</v>
      </c>
      <c r="I704">
        <v>9.18</v>
      </c>
      <c r="M704">
        <v>1.5</v>
      </c>
    </row>
    <row r="705" spans="1:13">
      <c r="A705" t="s">
        <v>1878</v>
      </c>
      <c r="B705">
        <v>1177409</v>
      </c>
      <c r="C705" s="3" t="str">
        <f>VLOOKUP(B705,[3]Sheet2!$A:$B,2,0)</f>
        <v>常温</v>
      </c>
      <c r="D705" s="3" t="str">
        <f>VLOOKUP(B705,[2]Sheet1!$C:$N,8,0)</f>
        <v>蔬菜水果</v>
      </c>
      <c r="E705" s="3" t="str">
        <f>VLOOKUP(B705,[2]Sheet1!$C:$N,10,0)</f>
        <v>蔬菜</v>
      </c>
      <c r="F705" s="3" t="str">
        <f>VLOOKUP(B705,[2]Sheet1!$C:$N,12,0)</f>
        <v>调味类</v>
      </c>
      <c r="G705" t="s">
        <v>3367</v>
      </c>
      <c r="H705" t="s">
        <v>3323</v>
      </c>
      <c r="I705">
        <v>1.5</v>
      </c>
      <c r="M705">
        <v>4.5</v>
      </c>
    </row>
    <row r="706" spans="1:13">
      <c r="A706" t="s">
        <v>1929</v>
      </c>
      <c r="B706">
        <v>4235</v>
      </c>
      <c r="C706" s="3" t="str">
        <f>VLOOKUP(B706,[3]Sheet2!$A:$B,2,0)</f>
        <v>常温</v>
      </c>
      <c r="D706" s="3" t="str">
        <f>VLOOKUP(B706,[2]Sheet1!$C:$N,8,0)</f>
        <v>干货加工</v>
      </c>
      <c r="E706" s="3" t="str">
        <f>VLOOKUP(B706,[2]Sheet1!$C:$N,10,0)</f>
        <v>熟食烘焙</v>
      </c>
      <c r="F706" s="3" t="str">
        <f>VLOOKUP(B706,[2]Sheet1!$C:$N,12,0)</f>
        <v>熟食丸子</v>
      </c>
      <c r="G706" t="s">
        <v>3777</v>
      </c>
      <c r="H706" t="s">
        <v>3323</v>
      </c>
      <c r="I706">
        <v>6.5</v>
      </c>
      <c r="M706">
        <v>2.5</v>
      </c>
    </row>
    <row r="707" spans="1:13">
      <c r="A707" t="s">
        <v>2075</v>
      </c>
      <c r="B707">
        <v>963466</v>
      </c>
      <c r="C707" s="3" t="str">
        <f>VLOOKUP(B707,[3]Sheet2!$A:$B,2,0)</f>
        <v>常温</v>
      </c>
      <c r="D707" s="3" t="str">
        <f>VLOOKUP(B707,[2]Sheet1!$C:$N,8,0)</f>
        <v>蔬菜水果</v>
      </c>
      <c r="E707" s="3" t="str">
        <f>VLOOKUP(B707,[2]Sheet1!$C:$N,10,0)</f>
        <v>蔬菜</v>
      </c>
      <c r="F707" s="3" t="str">
        <f>VLOOKUP(B707,[2]Sheet1!$C:$N,12,0)</f>
        <v>叶菜类</v>
      </c>
      <c r="G707" t="s">
        <v>3778</v>
      </c>
      <c r="H707" t="s">
        <v>3323</v>
      </c>
      <c r="I707">
        <v>0.56</v>
      </c>
      <c r="M707">
        <v>7</v>
      </c>
    </row>
    <row r="708" spans="1:13">
      <c r="A708" t="s">
        <v>1977</v>
      </c>
      <c r="B708">
        <v>1179974</v>
      </c>
      <c r="C708" s="3" t="str">
        <f>VLOOKUP(B708,[3]Sheet2!$A:$B,2,0)</f>
        <v>常温</v>
      </c>
      <c r="D708" s="3" t="str">
        <f>VLOOKUP(B708,[2]Sheet1!$C:$N,8,0)</f>
        <v>干货加工</v>
      </c>
      <c r="E708" s="3" t="str">
        <f>VLOOKUP(B708,[2]Sheet1!$C:$N,10,0)</f>
        <v>熟食烘焙</v>
      </c>
      <c r="F708" s="3" t="str">
        <f>VLOOKUP(B708,[2]Sheet1!$C:$N,12,0)</f>
        <v>烘焙包点</v>
      </c>
      <c r="G708" t="s">
        <v>3339</v>
      </c>
      <c r="H708" t="s">
        <v>3323</v>
      </c>
      <c r="I708">
        <v>1.52</v>
      </c>
      <c r="M708">
        <v>2.5</v>
      </c>
    </row>
    <row r="709" spans="1:13">
      <c r="A709" t="s">
        <v>2086</v>
      </c>
      <c r="B709">
        <v>1245846</v>
      </c>
      <c r="C709" s="3" t="str">
        <f>VLOOKUP(B709,[3]Sheet2!$A:$B,2,0)</f>
        <v>冷藏</v>
      </c>
      <c r="D709" s="3" t="str">
        <f>VLOOKUP(B709,[2]Sheet1!$C:$N,8,0)</f>
        <v>肉禽水产</v>
      </c>
      <c r="E709" s="3" t="str">
        <f>VLOOKUP(B709,[2]Sheet1!$C:$N,10,0)</f>
        <v>猪肉</v>
      </c>
      <c r="F709" s="3" t="str">
        <f>VLOOKUP(B709,[2]Sheet1!$C:$N,12,0)</f>
        <v>热鲜猪副类</v>
      </c>
      <c r="G709" t="s">
        <v>3492</v>
      </c>
      <c r="H709" t="s">
        <v>3323</v>
      </c>
      <c r="I709">
        <v>2.12</v>
      </c>
      <c r="M709">
        <v>2.8</v>
      </c>
    </row>
    <row r="710" spans="1:13">
      <c r="A710" t="s">
        <v>1993</v>
      </c>
      <c r="B710">
        <v>1194000</v>
      </c>
      <c r="C710" s="3" t="str">
        <f>VLOOKUP(B710,[3]Sheet2!$A:$B,2,0)</f>
        <v>冷藏</v>
      </c>
      <c r="D710" s="3" t="str">
        <f>VLOOKUP(B710,[2]Sheet1!$C:$N,8,0)</f>
        <v>干货加工</v>
      </c>
      <c r="E710" s="3" t="str">
        <f>VLOOKUP(B710,[2]Sheet1!$C:$N,10,0)</f>
        <v>熟食烘焙</v>
      </c>
      <c r="F710" s="3" t="str">
        <f>VLOOKUP(B710,[2]Sheet1!$C:$N,12,0)</f>
        <v>烘焙包点</v>
      </c>
      <c r="G710" t="s">
        <v>3779</v>
      </c>
      <c r="H710" t="s">
        <v>3323</v>
      </c>
      <c r="I710">
        <v>1.52</v>
      </c>
      <c r="M710">
        <v>2</v>
      </c>
    </row>
    <row r="711" spans="1:13">
      <c r="A711" t="s">
        <v>2094</v>
      </c>
      <c r="B711">
        <v>787458</v>
      </c>
      <c r="C711" s="3" t="str">
        <f>VLOOKUP(B711,[3]Sheet2!$A:$B,2,0)</f>
        <v>冷藏</v>
      </c>
      <c r="D711" s="3" t="str">
        <f>VLOOKUP(B711,[2]Sheet1!$C:$N,8,0)</f>
        <v>蔬菜水果</v>
      </c>
      <c r="E711" s="3" t="str">
        <f>VLOOKUP(B711,[2]Sheet1!$C:$N,10,0)</f>
        <v>蔬菜</v>
      </c>
      <c r="F711" s="3" t="str">
        <f>VLOOKUP(B711,[2]Sheet1!$C:$N,12,0)</f>
        <v>调味类</v>
      </c>
      <c r="G711" t="s">
        <v>3403</v>
      </c>
      <c r="H711" t="s">
        <v>3323</v>
      </c>
      <c r="I711">
        <v>0.5</v>
      </c>
      <c r="M711">
        <v>6</v>
      </c>
    </row>
    <row r="712" spans="1:13">
      <c r="A712" t="s">
        <v>1985</v>
      </c>
      <c r="B712">
        <v>2014210</v>
      </c>
      <c r="C712" s="3" t="str">
        <f>VLOOKUP(B712,[3]Sheet2!$A:$B,2,0)</f>
        <v>常温</v>
      </c>
      <c r="D712" s="3" t="str">
        <f>VLOOKUP(B712,[2]Sheet1!$C:$N,8,0)</f>
        <v>蔬菜水果</v>
      </c>
      <c r="E712" s="3" t="str">
        <f>VLOOKUP(B712,[2]Sheet1!$C:$N,10,0)</f>
        <v>水果</v>
      </c>
      <c r="F712" s="3" t="str">
        <f>VLOOKUP(B712,[2]Sheet1!$C:$N,12,0)</f>
        <v>核果</v>
      </c>
      <c r="G712" t="s">
        <v>3732</v>
      </c>
      <c r="H712" t="s">
        <v>3323</v>
      </c>
      <c r="I712">
        <v>2.3</v>
      </c>
      <c r="M712">
        <v>2.5</v>
      </c>
    </row>
    <row r="713" spans="1:13">
      <c r="A713" t="s">
        <v>1935</v>
      </c>
      <c r="B713">
        <v>1211346</v>
      </c>
      <c r="C713" s="3" t="str">
        <f>VLOOKUP(B713,[3]Sheet2!$A:$B,2,0)</f>
        <v>冷藏</v>
      </c>
      <c r="D713" s="3" t="str">
        <f>VLOOKUP(B713,[2]Sheet1!$C:$N,8,0)</f>
        <v>蔬菜水果</v>
      </c>
      <c r="E713" s="3" t="str">
        <f>VLOOKUP(B713,[2]Sheet1!$C:$N,10,0)</f>
        <v>蔬菜</v>
      </c>
      <c r="F713" s="3" t="str">
        <f>VLOOKUP(B713,[2]Sheet1!$C:$N,12,0)</f>
        <v>茄果类</v>
      </c>
      <c r="G713" t="s">
        <v>3348</v>
      </c>
      <c r="H713" t="s">
        <v>3323</v>
      </c>
      <c r="I713">
        <v>2.78</v>
      </c>
      <c r="M713">
        <v>4.5</v>
      </c>
    </row>
    <row r="714" spans="1:13">
      <c r="A714" t="s">
        <v>2103</v>
      </c>
      <c r="B714">
        <v>1552166</v>
      </c>
      <c r="C714" s="3" t="str">
        <f>VLOOKUP(B714,[3]Sheet2!$A:$B,2,0)</f>
        <v>冷藏</v>
      </c>
      <c r="D714" s="3" t="str">
        <f>VLOOKUP(B714,[2]Sheet1!$C:$N,8,0)</f>
        <v>蔬菜水果</v>
      </c>
      <c r="E714" s="3" t="str">
        <f>VLOOKUP(B714,[2]Sheet1!$C:$N,10,0)</f>
        <v>蔬菜</v>
      </c>
      <c r="F714" s="3" t="str">
        <f>VLOOKUP(B714,[2]Sheet1!$C:$N,12,0)</f>
        <v>瓜果类</v>
      </c>
      <c r="G714" t="s">
        <v>3780</v>
      </c>
      <c r="H714" t="s">
        <v>3323</v>
      </c>
      <c r="I714">
        <v>0.71</v>
      </c>
      <c r="M714">
        <v>1.6</v>
      </c>
    </row>
    <row r="715" spans="1:13">
      <c r="A715" t="s">
        <v>3230</v>
      </c>
      <c r="B715">
        <v>1185789</v>
      </c>
      <c r="C715" s="3" t="str">
        <f>VLOOKUP(B715,[3]Sheet2!$A:$B,2,0)</f>
        <v>冷冻</v>
      </c>
      <c r="D715" s="3" t="str">
        <f>VLOOKUP(B715,[2]Sheet1!$C:$N,8,0)</f>
        <v>肉禽水产</v>
      </c>
      <c r="E715" s="3" t="str">
        <f>VLOOKUP(B715,[2]Sheet1!$C:$N,10,0)</f>
        <v>猪肉</v>
      </c>
      <c r="F715" s="3" t="str">
        <f>VLOOKUP(B715,[2]Sheet1!$C:$N,12,0)</f>
        <v>热鲜猪肉类</v>
      </c>
      <c r="G715" t="s">
        <v>3632</v>
      </c>
      <c r="H715" t="s">
        <v>3323</v>
      </c>
      <c r="I715">
        <v>3.04</v>
      </c>
      <c r="M715">
        <v>1.8</v>
      </c>
    </row>
    <row r="716" spans="1:12">
      <c r="A716" t="s">
        <v>3230</v>
      </c>
      <c r="B716">
        <v>2014657</v>
      </c>
      <c r="C716" s="3" t="str">
        <f>VLOOKUP(B716,[3]Sheet2!$A:$B,2,0)</f>
        <v>常温</v>
      </c>
      <c r="D716" s="3" t="str">
        <f>VLOOKUP(B716,[2]Sheet1!$C:$N,8,0)</f>
        <v>干货加工</v>
      </c>
      <c r="E716" s="3" t="str">
        <f>VLOOKUP(B716,[2]Sheet1!$C:$N,10,0)</f>
        <v>米</v>
      </c>
      <c r="F716" s="3" t="str">
        <f>VLOOKUP(B716,[2]Sheet1!$C:$N,12,0)</f>
        <v>杂粮</v>
      </c>
      <c r="G716" t="s">
        <v>3781</v>
      </c>
      <c r="H716" t="s">
        <v>3342</v>
      </c>
      <c r="I716">
        <v>1</v>
      </c>
      <c r="J716">
        <v>15</v>
      </c>
      <c r="K716">
        <v>5</v>
      </c>
      <c r="L716">
        <v>20</v>
      </c>
    </row>
    <row r="717" spans="1:13">
      <c r="A717" t="s">
        <v>2032</v>
      </c>
      <c r="B717">
        <v>1271493</v>
      </c>
      <c r="C717" s="3" t="str">
        <f>VLOOKUP(B717,[3]Sheet2!$A:$B,2,0)</f>
        <v>常温</v>
      </c>
      <c r="D717" s="3" t="str">
        <f>VLOOKUP(B717,[2]Sheet1!$C:$N,8,0)</f>
        <v>蔬菜水果</v>
      </c>
      <c r="E717" s="3" t="str">
        <f>VLOOKUP(B717,[2]Sheet1!$C:$N,10,0)</f>
        <v>蔬菜</v>
      </c>
      <c r="F717" s="3" t="str">
        <f>VLOOKUP(B717,[2]Sheet1!$C:$N,12,0)</f>
        <v>根茎类</v>
      </c>
      <c r="G717" t="s">
        <v>3639</v>
      </c>
      <c r="H717" t="s">
        <v>3323</v>
      </c>
      <c r="I717">
        <v>3.65</v>
      </c>
      <c r="M717">
        <v>2</v>
      </c>
    </row>
    <row r="718" spans="1:13">
      <c r="A718" t="s">
        <v>1842</v>
      </c>
      <c r="B718">
        <v>852432</v>
      </c>
      <c r="C718" s="3" t="str">
        <f>VLOOKUP(B718,[3]Sheet2!$A:$B,2,0)</f>
        <v>冷藏</v>
      </c>
      <c r="D718" s="3" t="str">
        <f>VLOOKUP(B718,[2]Sheet1!$C:$N,8,0)</f>
        <v>蔬菜水果</v>
      </c>
      <c r="E718" s="3" t="str">
        <f>VLOOKUP(B718,[2]Sheet1!$C:$N,10,0)</f>
        <v>蔬菜</v>
      </c>
      <c r="F718" s="3" t="str">
        <f>VLOOKUP(B718,[2]Sheet1!$C:$N,12,0)</f>
        <v>调味类</v>
      </c>
      <c r="G718" t="s">
        <v>3603</v>
      </c>
      <c r="H718" t="s">
        <v>3323</v>
      </c>
      <c r="I718">
        <v>6.03</v>
      </c>
      <c r="M718">
        <v>5</v>
      </c>
    </row>
    <row r="719" spans="1:13">
      <c r="A719" t="s">
        <v>1930</v>
      </c>
      <c r="B719">
        <v>1116454</v>
      </c>
      <c r="C719" s="3" t="str">
        <f>VLOOKUP(B719,[3]Sheet2!$A:$B,2,0)</f>
        <v>常温</v>
      </c>
      <c r="D719" s="3" t="str">
        <f>VLOOKUP(B719,[2]Sheet1!$C:$N,8,0)</f>
        <v>蔬菜水果</v>
      </c>
      <c r="E719" s="3" t="str">
        <f>VLOOKUP(B719,[2]Sheet1!$C:$N,10,0)</f>
        <v>蔬菜</v>
      </c>
      <c r="F719" s="3" t="str">
        <f>VLOOKUP(B719,[2]Sheet1!$C:$N,12,0)</f>
        <v>调味类</v>
      </c>
      <c r="G719" t="s">
        <v>3415</v>
      </c>
      <c r="H719" t="s">
        <v>3323</v>
      </c>
      <c r="I719">
        <v>1.07</v>
      </c>
      <c r="M719">
        <v>4</v>
      </c>
    </row>
    <row r="720" spans="1:13">
      <c r="A720" t="s">
        <v>2043</v>
      </c>
      <c r="B720">
        <v>852410</v>
      </c>
      <c r="C720" s="3" t="str">
        <f>VLOOKUP(B720,[3]Sheet2!$A:$B,2,0)</f>
        <v>常温</v>
      </c>
      <c r="D720" s="3" t="str">
        <f>VLOOKUP(B720,[2]Sheet1!$C:$N,8,0)</f>
        <v>蔬菜水果</v>
      </c>
      <c r="E720" s="3" t="str">
        <f>VLOOKUP(B720,[2]Sheet1!$C:$N,10,0)</f>
        <v>蔬菜</v>
      </c>
      <c r="F720" s="3" t="str">
        <f>VLOOKUP(B720,[2]Sheet1!$C:$N,12,0)</f>
        <v>茄果类</v>
      </c>
      <c r="G720" t="s">
        <v>3330</v>
      </c>
      <c r="H720" t="s">
        <v>3323</v>
      </c>
      <c r="I720">
        <v>7.58</v>
      </c>
      <c r="M720">
        <v>2.5</v>
      </c>
    </row>
    <row r="721" spans="1:13">
      <c r="A721" t="s">
        <v>3246</v>
      </c>
      <c r="B721">
        <v>2000943</v>
      </c>
      <c r="C721" s="3" t="str">
        <f>VLOOKUP(B721,[3]Sheet2!$A:$B,2,0)</f>
        <v>冷藏</v>
      </c>
      <c r="D721" s="3" t="str">
        <f>VLOOKUP(B721,[2]Sheet1!$C:$N,8,0)</f>
        <v>蔬菜水果</v>
      </c>
      <c r="E721" s="3" t="str">
        <f>VLOOKUP(B721,[2]Sheet1!$C:$N,10,0)</f>
        <v>蔬菜</v>
      </c>
      <c r="F721" s="3" t="str">
        <f>VLOOKUP(B721,[2]Sheet1!$C:$N,12,0)</f>
        <v>茄果类</v>
      </c>
      <c r="G721" t="s">
        <v>3775</v>
      </c>
      <c r="H721" t="s">
        <v>3323</v>
      </c>
      <c r="I721">
        <v>3.28</v>
      </c>
      <c r="M721">
        <v>4.5</v>
      </c>
    </row>
    <row r="722" spans="1:13">
      <c r="A722" t="s">
        <v>2162</v>
      </c>
      <c r="B722">
        <v>1116454</v>
      </c>
      <c r="C722" s="3" t="str">
        <f>VLOOKUP(B722,[3]Sheet2!$A:$B,2,0)</f>
        <v>常温</v>
      </c>
      <c r="D722" s="3" t="str">
        <f>VLOOKUP(B722,[2]Sheet1!$C:$N,8,0)</f>
        <v>蔬菜水果</v>
      </c>
      <c r="E722" s="3" t="str">
        <f>VLOOKUP(B722,[2]Sheet1!$C:$N,10,0)</f>
        <v>蔬菜</v>
      </c>
      <c r="F722" s="3" t="str">
        <f>VLOOKUP(B722,[2]Sheet1!$C:$N,12,0)</f>
        <v>调味类</v>
      </c>
      <c r="G722" t="s">
        <v>3415</v>
      </c>
      <c r="H722" t="s">
        <v>3323</v>
      </c>
      <c r="I722">
        <v>1.06</v>
      </c>
      <c r="M722">
        <v>4</v>
      </c>
    </row>
    <row r="723" spans="1:13">
      <c r="A723" t="s">
        <v>2207</v>
      </c>
      <c r="B723">
        <v>1179973</v>
      </c>
      <c r="C723" s="3" t="str">
        <f>VLOOKUP(B723,[3]Sheet2!$A:$B,2,0)</f>
        <v>常温</v>
      </c>
      <c r="D723" s="3" t="str">
        <f>VLOOKUP(B723,[2]Sheet1!$C:$N,8,0)</f>
        <v>干货加工</v>
      </c>
      <c r="E723" s="3" t="str">
        <f>VLOOKUP(B723,[2]Sheet1!$C:$N,10,0)</f>
        <v>熟食烘焙</v>
      </c>
      <c r="F723" s="3" t="str">
        <f>VLOOKUP(B723,[2]Sheet1!$C:$N,12,0)</f>
        <v>烘焙包点</v>
      </c>
      <c r="G723" t="s">
        <v>3356</v>
      </c>
      <c r="H723" t="s">
        <v>3323</v>
      </c>
      <c r="I723">
        <v>10.02</v>
      </c>
      <c r="M723">
        <v>2.5</v>
      </c>
    </row>
    <row r="724" spans="1:13">
      <c r="A724" t="s">
        <v>2058</v>
      </c>
      <c r="B724">
        <v>1065509</v>
      </c>
      <c r="C724" s="3" t="str">
        <f>VLOOKUP(B724,[3]Sheet2!$A:$B,2,0)</f>
        <v>常温</v>
      </c>
      <c r="D724" s="3" t="str">
        <f>VLOOKUP(B724,[2]Sheet1!$C:$N,8,0)</f>
        <v>蔬菜水果</v>
      </c>
      <c r="E724" s="3" t="str">
        <f>VLOOKUP(B724,[2]Sheet1!$C:$N,10,0)</f>
        <v>蔬菜</v>
      </c>
      <c r="F724" s="3" t="str">
        <f>VLOOKUP(B724,[2]Sheet1!$C:$N,12,0)</f>
        <v>豆类</v>
      </c>
      <c r="G724" t="s">
        <v>3723</v>
      </c>
      <c r="H724" t="s">
        <v>3323</v>
      </c>
      <c r="I724">
        <v>7.54</v>
      </c>
      <c r="M724">
        <v>5</v>
      </c>
    </row>
    <row r="725" spans="1:13">
      <c r="A725" t="s">
        <v>1763</v>
      </c>
      <c r="B725">
        <v>2021132</v>
      </c>
      <c r="C725" s="3" t="str">
        <f>VLOOKUP(B725,[3]Sheet2!$A:$B,2,0)</f>
        <v>常温</v>
      </c>
      <c r="D725" s="3" t="str">
        <f>VLOOKUP(B725,[2]Sheet1!$C:$N,8,0)</f>
        <v>蔬菜水果</v>
      </c>
      <c r="E725" s="3" t="str">
        <f>VLOOKUP(B725,[2]Sheet1!$C:$N,10,0)</f>
        <v>水果</v>
      </c>
      <c r="F725" s="3" t="str">
        <f>VLOOKUP(B725,[2]Sheet1!$C:$N,12,0)</f>
        <v>核果</v>
      </c>
      <c r="G725" t="s">
        <v>3631</v>
      </c>
      <c r="H725" t="s">
        <v>3323</v>
      </c>
      <c r="I725">
        <v>14.24</v>
      </c>
      <c r="M725">
        <v>2.5</v>
      </c>
    </row>
    <row r="726" spans="1:13">
      <c r="A726" t="s">
        <v>1815</v>
      </c>
      <c r="B726">
        <v>1177409</v>
      </c>
      <c r="C726" s="3" t="str">
        <f>VLOOKUP(B726,[3]Sheet2!$A:$B,2,0)</f>
        <v>常温</v>
      </c>
      <c r="D726" s="3" t="str">
        <f>VLOOKUP(B726,[2]Sheet1!$C:$N,8,0)</f>
        <v>蔬菜水果</v>
      </c>
      <c r="E726" s="3" t="str">
        <f>VLOOKUP(B726,[2]Sheet1!$C:$N,10,0)</f>
        <v>蔬菜</v>
      </c>
      <c r="F726" s="3" t="str">
        <f>VLOOKUP(B726,[2]Sheet1!$C:$N,12,0)</f>
        <v>调味类</v>
      </c>
      <c r="G726" t="s">
        <v>3367</v>
      </c>
      <c r="H726" t="s">
        <v>3323</v>
      </c>
      <c r="I726">
        <v>1</v>
      </c>
      <c r="M726">
        <v>4.5</v>
      </c>
    </row>
    <row r="727" spans="1:13">
      <c r="A727" t="s">
        <v>1824</v>
      </c>
      <c r="B727">
        <v>1148640</v>
      </c>
      <c r="C727" s="3" t="str">
        <f>VLOOKUP(B727,[3]Sheet2!$A:$B,2,0)</f>
        <v>常温</v>
      </c>
      <c r="D727" s="3" t="str">
        <f>VLOOKUP(B727,[2]Sheet1!$C:$N,8,0)</f>
        <v>蔬菜水果</v>
      </c>
      <c r="E727" s="3" t="str">
        <f>VLOOKUP(B727,[2]Sheet1!$C:$N,10,0)</f>
        <v>蔬菜</v>
      </c>
      <c r="F727" s="3" t="str">
        <f>VLOOKUP(B727,[2]Sheet1!$C:$N,12,0)</f>
        <v>根茎类</v>
      </c>
      <c r="G727" t="s">
        <v>3375</v>
      </c>
      <c r="H727" t="s">
        <v>3323</v>
      </c>
      <c r="I727">
        <v>12.5</v>
      </c>
      <c r="M727">
        <v>1.5</v>
      </c>
    </row>
    <row r="728" spans="1:13">
      <c r="A728" t="s">
        <v>1886</v>
      </c>
      <c r="B728">
        <v>1179974</v>
      </c>
      <c r="C728" s="3" t="str">
        <f>VLOOKUP(B728,[3]Sheet2!$A:$B,2,0)</f>
        <v>常温</v>
      </c>
      <c r="D728" s="3" t="str">
        <f>VLOOKUP(B728,[2]Sheet1!$C:$N,8,0)</f>
        <v>干货加工</v>
      </c>
      <c r="E728" s="3" t="str">
        <f>VLOOKUP(B728,[2]Sheet1!$C:$N,10,0)</f>
        <v>熟食烘焙</v>
      </c>
      <c r="F728" s="3" t="str">
        <f>VLOOKUP(B728,[2]Sheet1!$C:$N,12,0)</f>
        <v>烘焙包点</v>
      </c>
      <c r="G728" t="s">
        <v>3339</v>
      </c>
      <c r="H728" t="s">
        <v>3323</v>
      </c>
      <c r="I728">
        <v>2</v>
      </c>
      <c r="M728">
        <v>2.5</v>
      </c>
    </row>
    <row r="729" spans="1:13">
      <c r="A729" t="s">
        <v>1895</v>
      </c>
      <c r="B729">
        <v>983387</v>
      </c>
      <c r="C729" s="3" t="str">
        <f>VLOOKUP(B729,[3]Sheet2!$A:$B,2,0)</f>
        <v>常温</v>
      </c>
      <c r="D729" s="3" t="str">
        <f>VLOOKUP(B729,[2]Sheet1!$C:$N,8,0)</f>
        <v>蔬菜水果</v>
      </c>
      <c r="E729" s="3" t="str">
        <f>VLOOKUP(B729,[2]Sheet1!$C:$N,10,0)</f>
        <v>蔬菜</v>
      </c>
      <c r="F729" s="3" t="str">
        <f>VLOOKUP(B729,[2]Sheet1!$C:$N,12,0)</f>
        <v>净菜</v>
      </c>
      <c r="G729" t="s">
        <v>3782</v>
      </c>
      <c r="H729" t="s">
        <v>3323</v>
      </c>
      <c r="I729">
        <v>11.12</v>
      </c>
      <c r="M729">
        <v>3.5</v>
      </c>
    </row>
    <row r="730" spans="1:13">
      <c r="A730" t="s">
        <v>2063</v>
      </c>
      <c r="B730">
        <v>1133453</v>
      </c>
      <c r="C730" s="3" t="str">
        <f>VLOOKUP(B730,[3]Sheet2!$A:$B,2,0)</f>
        <v>常温</v>
      </c>
      <c r="D730" s="3" t="str">
        <f>VLOOKUP(B730,[2]Sheet1!$C:$N,8,0)</f>
        <v>蔬菜水果</v>
      </c>
      <c r="E730" s="3" t="str">
        <f>VLOOKUP(B730,[2]Sheet1!$C:$N,10,0)</f>
        <v>蔬菜</v>
      </c>
      <c r="F730" s="3" t="str">
        <f>VLOOKUP(B730,[2]Sheet1!$C:$N,12,0)</f>
        <v>调味类</v>
      </c>
      <c r="G730" t="s">
        <v>3435</v>
      </c>
      <c r="H730" t="s">
        <v>3323</v>
      </c>
      <c r="I730">
        <v>1</v>
      </c>
      <c r="M730">
        <v>6</v>
      </c>
    </row>
    <row r="731" spans="1:13">
      <c r="A731" t="s">
        <v>2063</v>
      </c>
      <c r="B731">
        <v>1279445</v>
      </c>
      <c r="C731" s="3" t="str">
        <f>VLOOKUP(B731,[3]Sheet2!$A:$B,2,0)</f>
        <v>冷藏</v>
      </c>
      <c r="D731" s="3" t="str">
        <f>VLOOKUP(B731,[2]Sheet1!$C:$N,8,0)</f>
        <v>蔬菜水果</v>
      </c>
      <c r="E731" s="3" t="str">
        <f>VLOOKUP(B731,[2]Sheet1!$C:$N,10,0)</f>
        <v>蔬菜</v>
      </c>
      <c r="F731" s="3" t="str">
        <f>VLOOKUP(B731,[2]Sheet1!$C:$N,12,0)</f>
        <v>根茎类</v>
      </c>
      <c r="G731" t="s">
        <v>3425</v>
      </c>
      <c r="H731" t="s">
        <v>3323</v>
      </c>
      <c r="I731">
        <v>5.21</v>
      </c>
      <c r="M731">
        <v>1.5</v>
      </c>
    </row>
    <row r="732" spans="1:13">
      <c r="A732" t="s">
        <v>2079</v>
      </c>
      <c r="B732">
        <v>949923</v>
      </c>
      <c r="C732" s="3" t="str">
        <f>VLOOKUP(B732,[3]Sheet2!$A:$B,2,0)</f>
        <v>常温</v>
      </c>
      <c r="D732" s="3" t="str">
        <f>VLOOKUP(B732,[2]Sheet1!$C:$N,8,0)</f>
        <v>蔬菜水果</v>
      </c>
      <c r="E732" s="3" t="str">
        <f>VLOOKUP(B732,[2]Sheet1!$C:$N,10,0)</f>
        <v>蔬菜</v>
      </c>
      <c r="F732" s="3" t="str">
        <f>VLOOKUP(B732,[2]Sheet1!$C:$N,12,0)</f>
        <v>调味类</v>
      </c>
      <c r="G732" t="s">
        <v>3387</v>
      </c>
      <c r="H732" t="s">
        <v>3323</v>
      </c>
      <c r="I732">
        <v>6.02</v>
      </c>
      <c r="M732">
        <v>2.5</v>
      </c>
    </row>
    <row r="733" spans="1:13">
      <c r="A733" t="s">
        <v>1988</v>
      </c>
      <c r="B733">
        <v>2032281</v>
      </c>
      <c r="C733" s="3" t="str">
        <f>VLOOKUP(B733,[3]Sheet2!$A:$B,2,0)</f>
        <v>冷藏</v>
      </c>
      <c r="D733" s="3" t="str">
        <f>VLOOKUP(B733,[2]Sheet1!$C:$N,8,0)</f>
        <v>肉禽水产</v>
      </c>
      <c r="E733" s="3" t="str">
        <f>VLOOKUP(B733,[2]Sheet1!$C:$N,10,0)</f>
        <v>猪肉</v>
      </c>
      <c r="F733" s="3" t="str">
        <f>VLOOKUP(B733,[2]Sheet1!$C:$N,12,0)</f>
        <v>热鲜猪肉类</v>
      </c>
      <c r="G733" t="s">
        <v>3783</v>
      </c>
      <c r="H733" t="s">
        <v>3323</v>
      </c>
      <c r="I733">
        <v>5.02</v>
      </c>
      <c r="M733">
        <v>1.8</v>
      </c>
    </row>
    <row r="734" spans="1:13">
      <c r="A734" t="s">
        <v>2067</v>
      </c>
      <c r="B734">
        <v>631750</v>
      </c>
      <c r="C734" s="3" t="str">
        <f>VLOOKUP(B734,[3]Sheet2!$A:$B,2,0)</f>
        <v>常温</v>
      </c>
      <c r="D734" s="3" t="str">
        <f>VLOOKUP(B734,[2]Sheet1!$C:$N,8,0)</f>
        <v>干货加工</v>
      </c>
      <c r="E734" s="3" t="str">
        <f>VLOOKUP(B734,[2]Sheet1!$C:$N,10,0)</f>
        <v>蛋</v>
      </c>
      <c r="F734" s="3" t="str">
        <f>VLOOKUP(B734,[2]Sheet1!$C:$N,12,0)</f>
        <v>鲜蛋</v>
      </c>
      <c r="G734" t="s">
        <v>3511</v>
      </c>
      <c r="H734" t="s">
        <v>3323</v>
      </c>
      <c r="I734">
        <v>21</v>
      </c>
      <c r="M734">
        <v>2</v>
      </c>
    </row>
    <row r="735" spans="1:13">
      <c r="A735" t="s">
        <v>2109</v>
      </c>
      <c r="B735">
        <v>1610820</v>
      </c>
      <c r="C735" s="3" t="str">
        <f>VLOOKUP(B735,[3]Sheet2!$A:$B,2,0)</f>
        <v>冷鲜</v>
      </c>
      <c r="D735" s="3" t="str">
        <f>VLOOKUP(B735,[2]Sheet1!$C:$N,8,0)</f>
        <v>肉禽水产</v>
      </c>
      <c r="E735" s="3" t="str">
        <f>VLOOKUP(B735,[2]Sheet1!$C:$N,10,0)</f>
        <v>猪肉</v>
      </c>
      <c r="F735" s="3" t="str">
        <f>VLOOKUP(B735,[2]Sheet1!$C:$N,12,0)</f>
        <v>冷鲜猪肉类</v>
      </c>
      <c r="G735" t="s">
        <v>3414</v>
      </c>
      <c r="H735" t="s">
        <v>3323</v>
      </c>
      <c r="I735">
        <v>9.06</v>
      </c>
      <c r="M735">
        <v>1.5</v>
      </c>
    </row>
    <row r="736" spans="1:13">
      <c r="A736" t="s">
        <v>1865</v>
      </c>
      <c r="B736">
        <v>1551872</v>
      </c>
      <c r="C736" s="3" t="str">
        <f>VLOOKUP(B736,[3]Sheet2!$A:$B,2,0)</f>
        <v>冷藏</v>
      </c>
      <c r="D736" s="3" t="str">
        <f>VLOOKUP(B736,[2]Sheet1!$C:$N,8,0)</f>
        <v>肉禽水产</v>
      </c>
      <c r="E736" s="3" t="str">
        <f>VLOOKUP(B736,[2]Sheet1!$C:$N,10,0)</f>
        <v>猪肉</v>
      </c>
      <c r="F736" s="3" t="str">
        <f>VLOOKUP(B736,[2]Sheet1!$C:$N,12,0)</f>
        <v>热鲜猪肉类</v>
      </c>
      <c r="G736" t="s">
        <v>3499</v>
      </c>
      <c r="H736" t="s">
        <v>3323</v>
      </c>
      <c r="I736">
        <v>3.47</v>
      </c>
      <c r="M736">
        <v>1.8</v>
      </c>
    </row>
    <row r="737" spans="1:13">
      <c r="A737" t="s">
        <v>1919</v>
      </c>
      <c r="B737">
        <v>1133453</v>
      </c>
      <c r="C737" s="3" t="str">
        <f>VLOOKUP(B737,[3]Sheet2!$A:$B,2,0)</f>
        <v>常温</v>
      </c>
      <c r="D737" s="3" t="str">
        <f>VLOOKUP(B737,[2]Sheet1!$C:$N,8,0)</f>
        <v>蔬菜水果</v>
      </c>
      <c r="E737" s="3" t="str">
        <f>VLOOKUP(B737,[2]Sheet1!$C:$N,10,0)</f>
        <v>蔬菜</v>
      </c>
      <c r="F737" s="3" t="str">
        <f>VLOOKUP(B737,[2]Sheet1!$C:$N,12,0)</f>
        <v>调味类</v>
      </c>
      <c r="G737" t="s">
        <v>3435</v>
      </c>
      <c r="H737" t="s">
        <v>3323</v>
      </c>
      <c r="I737">
        <v>1</v>
      </c>
      <c r="M737">
        <v>6</v>
      </c>
    </row>
    <row r="738" spans="1:13">
      <c r="A738" t="s">
        <v>1802</v>
      </c>
      <c r="B738">
        <v>1191435</v>
      </c>
      <c r="C738" s="3" t="str">
        <f>VLOOKUP(B738,[3]Sheet2!$A:$B,2,0)</f>
        <v>常温</v>
      </c>
      <c r="D738" s="3" t="str">
        <f>VLOOKUP(B738,[2]Sheet1!$C:$N,8,0)</f>
        <v>蔬菜水果</v>
      </c>
      <c r="E738" s="3" t="str">
        <f>VLOOKUP(B738,[2]Sheet1!$C:$N,10,0)</f>
        <v>蔬菜</v>
      </c>
      <c r="F738" s="3" t="str">
        <f>VLOOKUP(B738,[2]Sheet1!$C:$N,12,0)</f>
        <v>调味类</v>
      </c>
      <c r="G738" t="s">
        <v>3322</v>
      </c>
      <c r="H738" t="s">
        <v>3323</v>
      </c>
      <c r="I738">
        <v>0.5</v>
      </c>
      <c r="M738">
        <v>2.5</v>
      </c>
    </row>
    <row r="739" spans="1:13">
      <c r="A739" t="s">
        <v>2166</v>
      </c>
      <c r="B739">
        <v>1491585</v>
      </c>
      <c r="C739" s="3" t="str">
        <f>VLOOKUP(B739,[3]Sheet2!$A:$B,2,0)</f>
        <v>常温</v>
      </c>
      <c r="D739" s="3" t="str">
        <f>VLOOKUP(B739,[2]Sheet1!$C:$N,8,0)</f>
        <v>肉禽水产</v>
      </c>
      <c r="E739" s="3" t="str">
        <f>VLOOKUP(B739,[2]Sheet1!$C:$N,10,0)</f>
        <v>水产</v>
      </c>
      <c r="F739" s="3" t="str">
        <f>VLOOKUP(B739,[2]Sheet1!$C:$N,12,0)</f>
        <v>活鲜</v>
      </c>
      <c r="G739" t="s">
        <v>3784</v>
      </c>
      <c r="H739" t="s">
        <v>3323</v>
      </c>
      <c r="I739">
        <v>4.1</v>
      </c>
      <c r="M739">
        <v>1.8</v>
      </c>
    </row>
    <row r="740" spans="1:13">
      <c r="A740" t="s">
        <v>2262</v>
      </c>
      <c r="B740">
        <v>1166247</v>
      </c>
      <c r="C740" s="3" t="str">
        <f>VLOOKUP(B740,[3]Sheet2!$A:$B,2,0)</f>
        <v>常温</v>
      </c>
      <c r="D740" s="3" t="str">
        <f>VLOOKUP(B740,[2]Sheet1!$C:$N,8,0)</f>
        <v>蔬菜水果</v>
      </c>
      <c r="E740" s="3" t="str">
        <f>VLOOKUP(B740,[2]Sheet1!$C:$N,10,0)</f>
        <v>蔬菜</v>
      </c>
      <c r="F740" s="3" t="str">
        <f>VLOOKUP(B740,[2]Sheet1!$C:$N,12,0)</f>
        <v>结球类</v>
      </c>
      <c r="G740" t="s">
        <v>3770</v>
      </c>
      <c r="H740" t="s">
        <v>3323</v>
      </c>
      <c r="I740">
        <v>13.7</v>
      </c>
      <c r="M740">
        <v>5</v>
      </c>
    </row>
    <row r="741" spans="1:13">
      <c r="A741" t="s">
        <v>2231</v>
      </c>
      <c r="B741">
        <v>855535</v>
      </c>
      <c r="C741" s="3" t="str">
        <f>VLOOKUP(B741,[3]Sheet2!$A:$B,2,0)</f>
        <v>常温</v>
      </c>
      <c r="D741" s="3" t="str">
        <f>VLOOKUP(B741,[2]Sheet1!$C:$N,8,0)</f>
        <v>肉禽水产</v>
      </c>
      <c r="E741" s="3" t="str">
        <f>VLOOKUP(B741,[2]Sheet1!$C:$N,10,0)</f>
        <v>猪肉</v>
      </c>
      <c r="F741" s="3" t="str">
        <f>VLOOKUP(B741,[2]Sheet1!$C:$N,12,0)</f>
        <v>热鲜猪骨类</v>
      </c>
      <c r="G741" t="s">
        <v>3772</v>
      </c>
      <c r="H741" t="s">
        <v>3323</v>
      </c>
      <c r="I741">
        <v>5.51</v>
      </c>
      <c r="M741">
        <v>2.8</v>
      </c>
    </row>
    <row r="742" spans="1:13">
      <c r="A742" t="s">
        <v>2127</v>
      </c>
      <c r="B742">
        <v>1271528</v>
      </c>
      <c r="C742" s="3" t="str">
        <f>VLOOKUP(B742,[3]Sheet2!$A:$B,2,0)</f>
        <v>冷藏</v>
      </c>
      <c r="D742" s="3" t="str">
        <f>VLOOKUP(B742,[2]Sheet1!$C:$N,8,0)</f>
        <v>蔬菜水果</v>
      </c>
      <c r="E742" s="3" t="str">
        <f>VLOOKUP(B742,[2]Sheet1!$C:$N,10,0)</f>
        <v>蔬菜</v>
      </c>
      <c r="F742" s="3" t="str">
        <f>VLOOKUP(B742,[2]Sheet1!$C:$N,12,0)</f>
        <v>调味类</v>
      </c>
      <c r="G742" t="s">
        <v>3613</v>
      </c>
      <c r="H742" t="s">
        <v>3323</v>
      </c>
      <c r="I742">
        <v>1</v>
      </c>
      <c r="M742">
        <v>4.5</v>
      </c>
    </row>
    <row r="743" spans="1:13">
      <c r="A743" t="s">
        <v>2173</v>
      </c>
      <c r="B743">
        <v>167331</v>
      </c>
      <c r="C743" s="3" t="str">
        <f>VLOOKUP(B743,[3]Sheet2!$A:$B,2,0)</f>
        <v>常温</v>
      </c>
      <c r="D743" s="3" t="str">
        <f>VLOOKUP(B743,[2]Sheet1!$C:$N,8,0)</f>
        <v>蔬菜水果</v>
      </c>
      <c r="E743" s="3" t="str">
        <f>VLOOKUP(B743,[2]Sheet1!$C:$N,10,0)</f>
        <v>蔬菜</v>
      </c>
      <c r="F743" s="3" t="str">
        <f>VLOOKUP(B743,[2]Sheet1!$C:$N,12,0)</f>
        <v>调味类</v>
      </c>
      <c r="G743" t="s">
        <v>3785</v>
      </c>
      <c r="H743" t="s">
        <v>3323</v>
      </c>
      <c r="I743">
        <v>2</v>
      </c>
      <c r="M743">
        <v>5</v>
      </c>
    </row>
    <row r="744" spans="1:13">
      <c r="A744" t="s">
        <v>2384</v>
      </c>
      <c r="B744">
        <v>457</v>
      </c>
      <c r="C744" s="3" t="str">
        <f>VLOOKUP(B744,[3]Sheet2!$A:$B,2,0)</f>
        <v>常温</v>
      </c>
      <c r="D744" s="3" t="str">
        <f>VLOOKUP(B744,[2]Sheet1!$C:$N,8,0)</f>
        <v>蔬菜水果</v>
      </c>
      <c r="E744" s="3" t="str">
        <f>VLOOKUP(B744,[2]Sheet1!$C:$N,10,0)</f>
        <v>蔬菜</v>
      </c>
      <c r="F744" s="3" t="str">
        <f>VLOOKUP(B744,[2]Sheet1!$C:$N,12,0)</f>
        <v>结球类</v>
      </c>
      <c r="G744" t="s">
        <v>3350</v>
      </c>
      <c r="H744" t="s">
        <v>3323</v>
      </c>
      <c r="I744">
        <v>8.1</v>
      </c>
      <c r="M744">
        <v>2.8</v>
      </c>
    </row>
    <row r="745" spans="1:12">
      <c r="A745" t="s">
        <v>3230</v>
      </c>
      <c r="B745">
        <v>1631663</v>
      </c>
      <c r="C745" s="3" t="str">
        <f>VLOOKUP(B745,[3]Sheet2!$A:$B,2,0)</f>
        <v>常温</v>
      </c>
      <c r="D745" s="3" t="str">
        <f>VLOOKUP(B745,[2]Sheet1!$C:$N,8,0)</f>
        <v>干货加工</v>
      </c>
      <c r="E745" s="3" t="str">
        <f>VLOOKUP(B745,[2]Sheet1!$C:$N,10,0)</f>
        <v>干货</v>
      </c>
      <c r="F745" s="3" t="str">
        <f>VLOOKUP(B745,[2]Sheet1!$C:$N,12,0)</f>
        <v>糖类</v>
      </c>
      <c r="G745" t="s">
        <v>3502</v>
      </c>
      <c r="H745" t="s">
        <v>3421</v>
      </c>
      <c r="I745">
        <v>1</v>
      </c>
      <c r="J745">
        <v>19</v>
      </c>
      <c r="K745">
        <v>12</v>
      </c>
      <c r="L745">
        <v>4</v>
      </c>
    </row>
    <row r="746" spans="1:13">
      <c r="A746" t="s">
        <v>2401</v>
      </c>
      <c r="B746">
        <v>1347228</v>
      </c>
      <c r="C746" s="3" t="str">
        <f>VLOOKUP(B746,[3]Sheet2!$A:$B,2,0)</f>
        <v>常温</v>
      </c>
      <c r="D746" s="3" t="str">
        <f>VLOOKUP(B746,[2]Sheet1!$C:$N,8,0)</f>
        <v>蔬菜水果</v>
      </c>
      <c r="E746" s="3" t="str">
        <f>VLOOKUP(B746,[2]Sheet1!$C:$N,10,0)</f>
        <v>蔬菜</v>
      </c>
      <c r="F746" s="3" t="str">
        <f>VLOOKUP(B746,[2]Sheet1!$C:$N,12,0)</f>
        <v>调味类</v>
      </c>
      <c r="G746" t="s">
        <v>3518</v>
      </c>
      <c r="H746" t="s">
        <v>3323</v>
      </c>
      <c r="I746">
        <v>3.06</v>
      </c>
      <c r="M746">
        <v>5</v>
      </c>
    </row>
    <row r="747" spans="1:13">
      <c r="A747" t="s">
        <v>2322</v>
      </c>
      <c r="B747">
        <v>1271536</v>
      </c>
      <c r="C747" s="3" t="str">
        <f>VLOOKUP(B747,[3]Sheet2!$A:$B,2,0)</f>
        <v>冷藏</v>
      </c>
      <c r="D747" s="3" t="str">
        <f>VLOOKUP(B747,[2]Sheet1!$C:$N,8,0)</f>
        <v>蔬菜水果</v>
      </c>
      <c r="E747" s="3" t="str">
        <f>VLOOKUP(B747,[2]Sheet1!$C:$N,10,0)</f>
        <v>蔬菜</v>
      </c>
      <c r="F747" s="3" t="str">
        <f>VLOOKUP(B747,[2]Sheet1!$C:$N,12,0)</f>
        <v>叶菜类</v>
      </c>
      <c r="G747" t="s">
        <v>3470</v>
      </c>
      <c r="H747" t="s">
        <v>3323</v>
      </c>
      <c r="I747">
        <v>6.68</v>
      </c>
      <c r="M747">
        <v>7</v>
      </c>
    </row>
    <row r="748" spans="1:13">
      <c r="A748" t="s">
        <v>2406</v>
      </c>
      <c r="B748">
        <v>852411</v>
      </c>
      <c r="C748" s="3" t="str">
        <f>VLOOKUP(B748,[3]Sheet2!$A:$B,2,0)</f>
        <v>常温</v>
      </c>
      <c r="D748" s="3" t="str">
        <f>VLOOKUP(B748,[2]Sheet1!$C:$N,8,0)</f>
        <v>蔬菜水果</v>
      </c>
      <c r="E748" s="3" t="str">
        <f>VLOOKUP(B748,[2]Sheet1!$C:$N,10,0)</f>
        <v>蔬菜</v>
      </c>
      <c r="F748" s="3" t="str">
        <f>VLOOKUP(B748,[2]Sheet1!$C:$N,12,0)</f>
        <v>叶菜类</v>
      </c>
      <c r="G748" t="s">
        <v>3786</v>
      </c>
      <c r="H748" t="s">
        <v>3323</v>
      </c>
      <c r="I748">
        <v>5.22</v>
      </c>
      <c r="M748">
        <v>7</v>
      </c>
    </row>
    <row r="749" spans="1:13">
      <c r="A749" t="s">
        <v>2413</v>
      </c>
      <c r="B749">
        <v>1630504</v>
      </c>
      <c r="C749" s="3" t="str">
        <f>VLOOKUP(B749,[3]Sheet2!$A:$B,2,0)</f>
        <v>常温</v>
      </c>
      <c r="D749" s="3" t="str">
        <f>VLOOKUP(B749,[2]Sheet1!$C:$N,8,0)</f>
        <v>蔬菜水果</v>
      </c>
      <c r="E749" s="3" t="str">
        <f>VLOOKUP(B749,[2]Sheet1!$C:$N,10,0)</f>
        <v>蔬菜</v>
      </c>
      <c r="F749" s="3" t="str">
        <f>VLOOKUP(B749,[2]Sheet1!$C:$N,12,0)</f>
        <v>调味类</v>
      </c>
      <c r="G749" t="s">
        <v>3437</v>
      </c>
      <c r="H749" t="s">
        <v>3323</v>
      </c>
      <c r="I749">
        <v>1</v>
      </c>
      <c r="M749">
        <v>4</v>
      </c>
    </row>
    <row r="750" spans="1:13">
      <c r="A750" t="s">
        <v>2347</v>
      </c>
      <c r="B750">
        <v>1034907</v>
      </c>
      <c r="C750" s="3" t="str">
        <f>VLOOKUP(B750,[3]Sheet2!$A:$B,2,0)</f>
        <v>常温</v>
      </c>
      <c r="D750" s="3" t="str">
        <f>VLOOKUP(B750,[2]Sheet1!$C:$N,8,0)</f>
        <v>干货加工</v>
      </c>
      <c r="E750" s="3" t="str">
        <f>VLOOKUP(B750,[2]Sheet1!$C:$N,10,0)</f>
        <v>熟食烘焙</v>
      </c>
      <c r="F750" s="3" t="str">
        <f>VLOOKUP(B750,[2]Sheet1!$C:$N,12,0)</f>
        <v>熟食丸子</v>
      </c>
      <c r="G750" t="s">
        <v>3787</v>
      </c>
      <c r="H750" t="s">
        <v>3323</v>
      </c>
      <c r="I750">
        <v>1.08</v>
      </c>
      <c r="M750">
        <v>2.5</v>
      </c>
    </row>
    <row r="751" spans="1:12">
      <c r="A751" t="s">
        <v>2410</v>
      </c>
      <c r="B751">
        <v>1538210</v>
      </c>
      <c r="C751" s="3" t="str">
        <f>VLOOKUP(B751,[3]Sheet2!$A:$B,2,0)</f>
        <v>常温</v>
      </c>
      <c r="D751" s="3" t="str">
        <f>VLOOKUP(B751,[2]Sheet1!$C:$N,8,0)</f>
        <v>干货加工</v>
      </c>
      <c r="E751" s="3" t="str">
        <f>VLOOKUP(B751,[2]Sheet1!$C:$N,10,0)</f>
        <v>米</v>
      </c>
      <c r="F751" s="3" t="str">
        <f>VLOOKUP(B751,[2]Sheet1!$C:$N,12,0)</f>
        <v>杂粮</v>
      </c>
      <c r="G751" t="s">
        <v>3544</v>
      </c>
      <c r="H751" t="s">
        <v>3342</v>
      </c>
      <c r="I751">
        <v>1</v>
      </c>
      <c r="J751">
        <v>12</v>
      </c>
      <c r="K751">
        <v>13</v>
      </c>
      <c r="L751">
        <v>5</v>
      </c>
    </row>
    <row r="752" spans="1:13">
      <c r="A752" t="s">
        <v>2355</v>
      </c>
      <c r="B752">
        <v>1087765</v>
      </c>
      <c r="C752" s="3" t="str">
        <f>VLOOKUP(B752,[3]Sheet2!$A:$B,2,0)</f>
        <v>冻</v>
      </c>
      <c r="D752" s="3" t="str">
        <f>VLOOKUP(B752,[2]Sheet1!$C:$N,8,0)</f>
        <v>肉禽水产</v>
      </c>
      <c r="E752" s="3" t="str">
        <f>VLOOKUP(B752,[2]Sheet1!$C:$N,10,0)</f>
        <v>家禽</v>
      </c>
      <c r="F752" s="3" t="str">
        <f>VLOOKUP(B752,[2]Sheet1!$C:$N,12,0)</f>
        <v>冻鸡副</v>
      </c>
      <c r="G752" t="s">
        <v>3788</v>
      </c>
      <c r="H752" t="s">
        <v>3323</v>
      </c>
      <c r="I752">
        <v>12</v>
      </c>
      <c r="M752">
        <v>2.5</v>
      </c>
    </row>
    <row r="753" spans="1:13">
      <c r="A753" t="s">
        <v>2142</v>
      </c>
      <c r="B753">
        <v>1700370</v>
      </c>
      <c r="C753" s="3" t="str">
        <f>VLOOKUP(B753,[3]Sheet2!$A:$B,2,0)</f>
        <v>冷藏</v>
      </c>
      <c r="D753" s="3" t="str">
        <f>VLOOKUP(B753,[2]Sheet1!$C:$N,8,0)</f>
        <v>蔬菜水果</v>
      </c>
      <c r="E753" s="3" t="str">
        <f>VLOOKUP(B753,[2]Sheet1!$C:$N,10,0)</f>
        <v>蔬菜</v>
      </c>
      <c r="F753" s="3" t="str">
        <f>VLOOKUP(B753,[2]Sheet1!$C:$N,12,0)</f>
        <v>结球类</v>
      </c>
      <c r="G753" t="s">
        <v>3371</v>
      </c>
      <c r="H753" t="s">
        <v>3323</v>
      </c>
      <c r="I753">
        <v>11.8</v>
      </c>
      <c r="M753">
        <v>2.8</v>
      </c>
    </row>
    <row r="754" spans="1:13">
      <c r="A754" t="s">
        <v>3285</v>
      </c>
      <c r="B754">
        <v>456</v>
      </c>
      <c r="C754" s="3" t="str">
        <f>VLOOKUP(B754,[3]Sheet2!$A:$B,2,0)</f>
        <v>常温</v>
      </c>
      <c r="D754" s="3" t="str">
        <f>VLOOKUP(B754,[2]Sheet1!$C:$N,8,0)</f>
        <v>蔬菜水果</v>
      </c>
      <c r="E754" s="3" t="str">
        <f>VLOOKUP(B754,[2]Sheet1!$C:$N,10,0)</f>
        <v>蔬菜</v>
      </c>
      <c r="F754" s="3" t="str">
        <f>VLOOKUP(B754,[2]Sheet1!$C:$N,12,0)</f>
        <v>结球类</v>
      </c>
      <c r="G754" t="s">
        <v>3380</v>
      </c>
      <c r="H754" t="s">
        <v>3323</v>
      </c>
      <c r="I754">
        <v>7.3</v>
      </c>
      <c r="M754">
        <v>2.8</v>
      </c>
    </row>
    <row r="755" spans="1:13">
      <c r="A755" t="s">
        <v>1824</v>
      </c>
      <c r="B755">
        <v>1415284</v>
      </c>
      <c r="C755" s="3" t="str">
        <f>VLOOKUP(B755,[3]Sheet2!$A:$B,2,0)</f>
        <v>常温</v>
      </c>
      <c r="D755" s="3" t="str">
        <f>VLOOKUP(B755,[2]Sheet1!$C:$N,8,0)</f>
        <v>蔬菜水果</v>
      </c>
      <c r="E755" s="3" t="str">
        <f>VLOOKUP(B755,[2]Sheet1!$C:$N,10,0)</f>
        <v>蔬菜</v>
      </c>
      <c r="F755" s="3" t="str">
        <f>VLOOKUP(B755,[2]Sheet1!$C:$N,12,0)</f>
        <v>瓜果类</v>
      </c>
      <c r="G755" t="s">
        <v>3515</v>
      </c>
      <c r="H755" t="s">
        <v>3323</v>
      </c>
      <c r="I755">
        <v>20.08</v>
      </c>
      <c r="M755">
        <v>2.9</v>
      </c>
    </row>
    <row r="756" spans="1:13">
      <c r="A756" t="s">
        <v>3285</v>
      </c>
      <c r="B756">
        <v>317727</v>
      </c>
      <c r="C756" s="3" t="str">
        <f>VLOOKUP(B756,[3]Sheet2!$A:$B,2,0)</f>
        <v>常温</v>
      </c>
      <c r="D756" s="3" t="str">
        <f>VLOOKUP(B756,[2]Sheet1!$C:$N,8,0)</f>
        <v>干货加工</v>
      </c>
      <c r="E756" s="3" t="str">
        <f>VLOOKUP(B756,[2]Sheet1!$C:$N,10,0)</f>
        <v>蛋</v>
      </c>
      <c r="F756" s="3" t="str">
        <f>VLOOKUP(B756,[2]Sheet1!$C:$N,12,0)</f>
        <v>鲜蛋</v>
      </c>
      <c r="G756" t="s">
        <v>3457</v>
      </c>
      <c r="H756" t="s">
        <v>3323</v>
      </c>
      <c r="I756">
        <v>13</v>
      </c>
      <c r="M756">
        <v>2</v>
      </c>
    </row>
    <row r="757" spans="1:13">
      <c r="A757" t="s">
        <v>2421</v>
      </c>
      <c r="B757">
        <v>852439</v>
      </c>
      <c r="C757" s="3" t="str">
        <f>VLOOKUP(B757,[3]Sheet2!$A:$B,2,0)</f>
        <v>常温</v>
      </c>
      <c r="D757" s="3" t="str">
        <f>VLOOKUP(B757,[2]Sheet1!$C:$N,8,0)</f>
        <v>蔬菜水果</v>
      </c>
      <c r="E757" s="3" t="str">
        <f>VLOOKUP(B757,[2]Sheet1!$C:$N,10,0)</f>
        <v>蔬菜</v>
      </c>
      <c r="F757" s="3" t="str">
        <f>VLOOKUP(B757,[2]Sheet1!$C:$N,12,0)</f>
        <v>瓜果类</v>
      </c>
      <c r="G757" t="s">
        <v>3377</v>
      </c>
      <c r="H757" t="s">
        <v>3323</v>
      </c>
      <c r="I757">
        <v>1.72</v>
      </c>
      <c r="M757">
        <v>2</v>
      </c>
    </row>
    <row r="758" spans="1:13">
      <c r="A758" t="s">
        <v>2365</v>
      </c>
      <c r="B758">
        <v>1521662</v>
      </c>
      <c r="C758" s="3" t="str">
        <f>VLOOKUP(B758,[3]Sheet2!$A:$B,2,0)</f>
        <v>热鲜</v>
      </c>
      <c r="D758" s="3" t="str">
        <f>VLOOKUP(B758,[2]Sheet1!$C:$N,8,0)</f>
        <v>肉禽水产</v>
      </c>
      <c r="E758" s="3" t="str">
        <f>VLOOKUP(B758,[2]Sheet1!$C:$N,10,0)</f>
        <v>猪肉</v>
      </c>
      <c r="F758" s="3" t="str">
        <f>VLOOKUP(B758,[2]Sheet1!$C:$N,12,0)</f>
        <v>热鲜猪副类</v>
      </c>
      <c r="G758" t="s">
        <v>3618</v>
      </c>
      <c r="H758" t="s">
        <v>3323</v>
      </c>
      <c r="I758">
        <v>0.66</v>
      </c>
      <c r="M758">
        <v>2.8</v>
      </c>
    </row>
    <row r="759" spans="1:13">
      <c r="A759" t="s">
        <v>2374</v>
      </c>
      <c r="B759">
        <v>2007142</v>
      </c>
      <c r="C759" s="3" t="str">
        <f>VLOOKUP(B759,[3]Sheet2!$A:$B,2,0)</f>
        <v>常温</v>
      </c>
      <c r="D759" s="3" t="str">
        <f>VLOOKUP(B759,[2]Sheet1!$C:$N,8,0)</f>
        <v>蔬菜水果</v>
      </c>
      <c r="E759" s="3" t="str">
        <f>VLOOKUP(B759,[2]Sheet1!$C:$N,10,0)</f>
        <v>蔬菜</v>
      </c>
      <c r="F759" s="3" t="str">
        <f>VLOOKUP(B759,[2]Sheet1!$C:$N,12,0)</f>
        <v>瓜果类</v>
      </c>
      <c r="G759" t="s">
        <v>3789</v>
      </c>
      <c r="H759" t="s">
        <v>3323</v>
      </c>
      <c r="I759">
        <v>2.5</v>
      </c>
      <c r="M759">
        <v>1.6</v>
      </c>
    </row>
    <row r="760" spans="1:13">
      <c r="A760" t="s">
        <v>1776</v>
      </c>
      <c r="B760">
        <v>614</v>
      </c>
      <c r="C760" s="3" t="str">
        <f>VLOOKUP(B760,[3]Sheet2!$A:$B,2,0)</f>
        <v>常温</v>
      </c>
      <c r="D760" s="3" t="str">
        <f>VLOOKUP(B760,[2]Sheet1!$C:$N,8,0)</f>
        <v>蔬菜水果</v>
      </c>
      <c r="E760" s="3" t="str">
        <f>VLOOKUP(B760,[2]Sheet1!$C:$N,10,0)</f>
        <v>蔬菜</v>
      </c>
      <c r="F760" s="3" t="str">
        <f>VLOOKUP(B760,[2]Sheet1!$C:$N,12,0)</f>
        <v>调味类</v>
      </c>
      <c r="G760" t="s">
        <v>3374</v>
      </c>
      <c r="H760" t="s">
        <v>3323</v>
      </c>
      <c r="I760">
        <v>1.5</v>
      </c>
      <c r="M760">
        <v>2.5</v>
      </c>
    </row>
    <row r="761" spans="1:13">
      <c r="A761" t="s">
        <v>2643</v>
      </c>
      <c r="B761">
        <v>1347228</v>
      </c>
      <c r="C761" s="3" t="str">
        <f>VLOOKUP(B761,[3]Sheet2!$A:$B,2,0)</f>
        <v>常温</v>
      </c>
      <c r="D761" s="3" t="str">
        <f>VLOOKUP(B761,[2]Sheet1!$C:$N,8,0)</f>
        <v>蔬菜水果</v>
      </c>
      <c r="E761" s="3" t="str">
        <f>VLOOKUP(B761,[2]Sheet1!$C:$N,10,0)</f>
        <v>蔬菜</v>
      </c>
      <c r="F761" s="3" t="str">
        <f>VLOOKUP(B761,[2]Sheet1!$C:$N,12,0)</f>
        <v>调味类</v>
      </c>
      <c r="G761" t="s">
        <v>3518</v>
      </c>
      <c r="H761" t="s">
        <v>3323</v>
      </c>
      <c r="I761">
        <v>1.5</v>
      </c>
      <c r="M761">
        <v>5</v>
      </c>
    </row>
    <row r="762" spans="1:13">
      <c r="A762" t="s">
        <v>2651</v>
      </c>
      <c r="B762">
        <v>899562</v>
      </c>
      <c r="C762" s="3" t="str">
        <f>VLOOKUP(B762,[3]Sheet2!$A:$B,2,0)</f>
        <v>常温</v>
      </c>
      <c r="D762" s="3" t="str">
        <f>VLOOKUP(B762,[2]Sheet1!$C:$N,8,0)</f>
        <v>蔬菜水果</v>
      </c>
      <c r="E762" s="3" t="str">
        <f>VLOOKUP(B762,[2]Sheet1!$C:$N,10,0)</f>
        <v>蔬菜</v>
      </c>
      <c r="F762" s="3" t="str">
        <f>VLOOKUP(B762,[2]Sheet1!$C:$N,12,0)</f>
        <v>瓜果类</v>
      </c>
      <c r="G762" t="s">
        <v>3790</v>
      </c>
      <c r="H762" t="s">
        <v>3323</v>
      </c>
      <c r="I762">
        <v>3.04</v>
      </c>
      <c r="M762">
        <v>2</v>
      </c>
    </row>
    <row r="763" spans="1:13">
      <c r="A763" t="s">
        <v>2478</v>
      </c>
      <c r="B763">
        <v>1643148</v>
      </c>
      <c r="C763" s="3" t="str">
        <f>VLOOKUP(B763,[3]Sheet2!$A:$B,2,0)</f>
        <v>常温</v>
      </c>
      <c r="D763" s="3" t="str">
        <f>VLOOKUP(B763,[2]Sheet1!$C:$N,8,0)</f>
        <v>干货加工</v>
      </c>
      <c r="E763" s="3" t="str">
        <f>VLOOKUP(B763,[2]Sheet1!$C:$N,10,0)</f>
        <v>熟食烘焙</v>
      </c>
      <c r="F763" s="3" t="str">
        <f>VLOOKUP(B763,[2]Sheet1!$C:$N,12,0)</f>
        <v>烘焙包点</v>
      </c>
      <c r="G763" t="s">
        <v>3488</v>
      </c>
      <c r="H763" t="s">
        <v>3323</v>
      </c>
      <c r="I763">
        <v>0.5</v>
      </c>
      <c r="M763">
        <v>2.5</v>
      </c>
    </row>
    <row r="764" spans="1:13">
      <c r="A764" t="s">
        <v>2376</v>
      </c>
      <c r="B764">
        <v>1706377</v>
      </c>
      <c r="C764" s="3" t="str">
        <f>VLOOKUP(B764,[3]Sheet2!$A:$B,2,0)</f>
        <v>冷藏</v>
      </c>
      <c r="D764" s="3" t="str">
        <f>VLOOKUP(B764,[2]Sheet1!$C:$N,8,0)</f>
        <v>蔬菜水果</v>
      </c>
      <c r="E764" s="3" t="str">
        <f>VLOOKUP(B764,[2]Sheet1!$C:$N,10,0)</f>
        <v>蔬菜</v>
      </c>
      <c r="F764" s="3" t="str">
        <f>VLOOKUP(B764,[2]Sheet1!$C:$N,12,0)</f>
        <v>叶菜类</v>
      </c>
      <c r="G764" t="s">
        <v>3484</v>
      </c>
      <c r="H764" t="s">
        <v>3323</v>
      </c>
      <c r="I764">
        <v>8.64</v>
      </c>
      <c r="M764">
        <v>7</v>
      </c>
    </row>
    <row r="765" spans="1:13">
      <c r="A765" t="s">
        <v>2474</v>
      </c>
      <c r="B765">
        <v>1133453</v>
      </c>
      <c r="C765" s="3" t="str">
        <f>VLOOKUP(B765,[3]Sheet2!$A:$B,2,0)</f>
        <v>常温</v>
      </c>
      <c r="D765" s="3" t="str">
        <f>VLOOKUP(B765,[2]Sheet1!$C:$N,8,0)</f>
        <v>蔬菜水果</v>
      </c>
      <c r="E765" s="3" t="str">
        <f>VLOOKUP(B765,[2]Sheet1!$C:$N,10,0)</f>
        <v>蔬菜</v>
      </c>
      <c r="F765" s="3" t="str">
        <f>VLOOKUP(B765,[2]Sheet1!$C:$N,12,0)</f>
        <v>调味类</v>
      </c>
      <c r="G765" t="s">
        <v>3435</v>
      </c>
      <c r="H765" t="s">
        <v>3323</v>
      </c>
      <c r="I765">
        <v>0.5</v>
      </c>
      <c r="M765">
        <v>6</v>
      </c>
    </row>
    <row r="766" spans="1:13">
      <c r="A766" t="s">
        <v>2477</v>
      </c>
      <c r="B766">
        <v>1276876</v>
      </c>
      <c r="C766" s="3" t="str">
        <f>VLOOKUP(B766,[3]Sheet2!$A:$B,2,0)</f>
        <v>冷藏</v>
      </c>
      <c r="D766" s="3" t="str">
        <f>VLOOKUP(B766,[2]Sheet1!$C:$N,8,0)</f>
        <v>蔬菜水果</v>
      </c>
      <c r="E766" s="3" t="str">
        <f>VLOOKUP(B766,[2]Sheet1!$C:$N,10,0)</f>
        <v>蔬菜</v>
      </c>
      <c r="F766" s="3" t="str">
        <f>VLOOKUP(B766,[2]Sheet1!$C:$N,12,0)</f>
        <v>净菜</v>
      </c>
      <c r="G766" t="s">
        <v>3481</v>
      </c>
      <c r="H766" t="s">
        <v>3323</v>
      </c>
      <c r="I766">
        <v>2.64</v>
      </c>
      <c r="M766">
        <v>3.5</v>
      </c>
    </row>
    <row r="767" spans="1:13">
      <c r="A767" t="s">
        <v>2671</v>
      </c>
      <c r="B767">
        <v>614</v>
      </c>
      <c r="C767" s="3" t="str">
        <f>VLOOKUP(B767,[3]Sheet2!$A:$B,2,0)</f>
        <v>常温</v>
      </c>
      <c r="D767" s="3" t="str">
        <f>VLOOKUP(B767,[2]Sheet1!$C:$N,8,0)</f>
        <v>蔬菜水果</v>
      </c>
      <c r="E767" s="3" t="str">
        <f>VLOOKUP(B767,[2]Sheet1!$C:$N,10,0)</f>
        <v>蔬菜</v>
      </c>
      <c r="F767" s="3" t="str">
        <f>VLOOKUP(B767,[2]Sheet1!$C:$N,12,0)</f>
        <v>调味类</v>
      </c>
      <c r="G767" t="s">
        <v>3374</v>
      </c>
      <c r="H767" t="s">
        <v>3323</v>
      </c>
      <c r="I767">
        <v>2.52</v>
      </c>
      <c r="M767">
        <v>2.5</v>
      </c>
    </row>
    <row r="768" spans="1:12">
      <c r="A768" t="s">
        <v>3255</v>
      </c>
      <c r="B768">
        <v>2014861</v>
      </c>
      <c r="C768" s="3" t="str">
        <f>VLOOKUP(B768,[3]Sheet2!$A:$B,2,0)</f>
        <v>常温</v>
      </c>
      <c r="D768" s="3" t="str">
        <f>VLOOKUP(B768,[2]Sheet1!$C:$N,8,0)</f>
        <v>干货加工</v>
      </c>
      <c r="E768" s="3" t="str">
        <f>VLOOKUP(B768,[2]Sheet1!$C:$N,10,0)</f>
        <v>干货</v>
      </c>
      <c r="F768" s="3" t="str">
        <f>VLOOKUP(B768,[2]Sheet1!$C:$N,12,0)</f>
        <v>调味类（干货）</v>
      </c>
      <c r="G768" t="s">
        <v>3791</v>
      </c>
      <c r="H768" t="s">
        <v>3342</v>
      </c>
      <c r="I768">
        <v>1</v>
      </c>
      <c r="J768">
        <v>17</v>
      </c>
      <c r="K768">
        <v>4</v>
      </c>
      <c r="L768">
        <v>23</v>
      </c>
    </row>
    <row r="769" spans="1:13">
      <c r="A769" t="s">
        <v>2685</v>
      </c>
      <c r="B769">
        <v>1559505</v>
      </c>
      <c r="C769" s="3" t="str">
        <f>VLOOKUP(B769,[3]Sheet2!$A:$B,2,0)</f>
        <v>常温</v>
      </c>
      <c r="D769" s="3" t="str">
        <f>VLOOKUP(B769,[2]Sheet1!$C:$N,8,0)</f>
        <v>蔬菜水果</v>
      </c>
      <c r="E769" s="3" t="str">
        <f>VLOOKUP(B769,[2]Sheet1!$C:$N,10,0)</f>
        <v>蔬菜</v>
      </c>
      <c r="F769" s="3" t="str">
        <f>VLOOKUP(B769,[2]Sheet1!$C:$N,12,0)</f>
        <v>调味类</v>
      </c>
      <c r="G769" t="s">
        <v>3427</v>
      </c>
      <c r="H769" t="s">
        <v>3323</v>
      </c>
      <c r="I769">
        <v>2.5</v>
      </c>
      <c r="M769">
        <v>2</v>
      </c>
    </row>
    <row r="770" spans="1:13">
      <c r="A770" t="s">
        <v>2512</v>
      </c>
      <c r="B770">
        <v>1275519</v>
      </c>
      <c r="C770" s="3" t="str">
        <f>VLOOKUP(B770,[3]Sheet2!$A:$B,2,0)</f>
        <v>热鲜</v>
      </c>
      <c r="D770" s="3" t="str">
        <f>VLOOKUP(B770,[2]Sheet1!$C:$N,8,0)</f>
        <v>肉禽水产</v>
      </c>
      <c r="E770" s="3" t="str">
        <f>VLOOKUP(B770,[2]Sheet1!$C:$N,10,0)</f>
        <v>家禽</v>
      </c>
      <c r="F770" s="3" t="str">
        <f>VLOOKUP(B770,[2]Sheet1!$C:$N,12,0)</f>
        <v>鸡类</v>
      </c>
      <c r="G770" t="s">
        <v>3792</v>
      </c>
      <c r="H770" t="s">
        <v>3323</v>
      </c>
      <c r="I770">
        <v>10.52</v>
      </c>
      <c r="M770">
        <v>2.5</v>
      </c>
    </row>
    <row r="771" spans="1:13">
      <c r="A771" t="s">
        <v>3291</v>
      </c>
      <c r="B771">
        <v>1186508</v>
      </c>
      <c r="C771" s="3" t="str">
        <f>VLOOKUP(B771,[3]Sheet2!$A:$B,2,0)</f>
        <v>冷冻</v>
      </c>
      <c r="D771" s="3" t="str">
        <f>VLOOKUP(B771,[2]Sheet1!$C:$N,8,0)</f>
        <v>肉禽水产</v>
      </c>
      <c r="E771" s="3" t="str">
        <f>VLOOKUP(B771,[2]Sheet1!$C:$N,10,0)</f>
        <v>猪肉</v>
      </c>
      <c r="F771" s="3" t="str">
        <f>VLOOKUP(B771,[2]Sheet1!$C:$N,12,0)</f>
        <v>冷鲜猪肉类</v>
      </c>
      <c r="G771" t="s">
        <v>3647</v>
      </c>
      <c r="H771" t="s">
        <v>3323</v>
      </c>
      <c r="I771">
        <v>1.02</v>
      </c>
      <c r="M771">
        <v>1.5</v>
      </c>
    </row>
    <row r="772" spans="1:13">
      <c r="A772" t="s">
        <v>2702</v>
      </c>
      <c r="B772">
        <v>1274</v>
      </c>
      <c r="C772" s="3" t="str">
        <f>VLOOKUP(B772,[3]Sheet2!$A:$B,2,0)</f>
        <v>常温</v>
      </c>
      <c r="D772" s="3" t="str">
        <f>VLOOKUP(B772,[2]Sheet1!$C:$N,8,0)</f>
        <v>干货加工</v>
      </c>
      <c r="E772" s="3" t="str">
        <f>VLOOKUP(B772,[2]Sheet1!$C:$N,10,0)</f>
        <v>熟食烘焙</v>
      </c>
      <c r="F772" s="3" t="str">
        <f>VLOOKUP(B772,[2]Sheet1!$C:$N,12,0)</f>
        <v>熟食丸子</v>
      </c>
      <c r="G772" t="s">
        <v>3793</v>
      </c>
      <c r="H772" t="s">
        <v>3323</v>
      </c>
      <c r="I772">
        <v>3.5</v>
      </c>
      <c r="M772">
        <v>2.5</v>
      </c>
    </row>
    <row r="773" spans="1:13">
      <c r="A773" t="s">
        <v>2716</v>
      </c>
      <c r="B773">
        <v>852439</v>
      </c>
      <c r="C773" s="3" t="str">
        <f>VLOOKUP(B773,[3]Sheet2!$A:$B,2,0)</f>
        <v>常温</v>
      </c>
      <c r="D773" s="3" t="str">
        <f>VLOOKUP(B773,[2]Sheet1!$C:$N,8,0)</f>
        <v>蔬菜水果</v>
      </c>
      <c r="E773" s="3" t="str">
        <f>VLOOKUP(B773,[2]Sheet1!$C:$N,10,0)</f>
        <v>蔬菜</v>
      </c>
      <c r="F773" s="3" t="str">
        <f>VLOOKUP(B773,[2]Sheet1!$C:$N,12,0)</f>
        <v>瓜果类</v>
      </c>
      <c r="G773" t="s">
        <v>3377</v>
      </c>
      <c r="H773" t="s">
        <v>3323</v>
      </c>
      <c r="I773">
        <v>6.36</v>
      </c>
      <c r="M773">
        <v>2</v>
      </c>
    </row>
    <row r="774" spans="1:13">
      <c r="A774" t="s">
        <v>2747</v>
      </c>
      <c r="B774">
        <v>1068773</v>
      </c>
      <c r="C774" s="3" t="str">
        <f>VLOOKUP(B774,[3]Sheet2!$A:$B,2,0)</f>
        <v>常温</v>
      </c>
      <c r="D774" s="3" t="str">
        <f>VLOOKUP(B774,[2]Sheet1!$C:$N,8,0)</f>
        <v>蔬菜水果</v>
      </c>
      <c r="E774" s="3" t="str">
        <f>VLOOKUP(B774,[2]Sheet1!$C:$N,10,0)</f>
        <v>水果</v>
      </c>
      <c r="F774" s="3" t="str">
        <f>VLOOKUP(B774,[2]Sheet1!$C:$N,12,0)</f>
        <v>瓜果</v>
      </c>
      <c r="G774" t="s">
        <v>3412</v>
      </c>
      <c r="H774" t="s">
        <v>3323</v>
      </c>
      <c r="I774">
        <v>4.72</v>
      </c>
      <c r="M774">
        <v>2.5</v>
      </c>
    </row>
    <row r="775" spans="1:13">
      <c r="A775" t="s">
        <v>2587</v>
      </c>
      <c r="B775">
        <v>1140296</v>
      </c>
      <c r="C775" s="3" t="str">
        <f>VLOOKUP(B775,[3]Sheet2!$A:$B,2,0)</f>
        <v>冷冻</v>
      </c>
      <c r="D775" s="3" t="str">
        <f>VLOOKUP(B775,[2]Sheet1!$C:$N,8,0)</f>
        <v>肉禽水产</v>
      </c>
      <c r="E775" s="3" t="str">
        <f>VLOOKUP(B775,[2]Sheet1!$C:$N,10,0)</f>
        <v>预制菜</v>
      </c>
      <c r="F775" s="3" t="str">
        <f>VLOOKUP(B775,[2]Sheet1!$C:$N,12,0)</f>
        <v>预制菜肴</v>
      </c>
      <c r="G775" t="s">
        <v>3766</v>
      </c>
      <c r="H775" t="s">
        <v>3323</v>
      </c>
      <c r="I775">
        <v>4</v>
      </c>
      <c r="M775">
        <v>3</v>
      </c>
    </row>
    <row r="776" spans="1:13">
      <c r="A776" t="s">
        <v>2587</v>
      </c>
      <c r="B776">
        <v>1224901</v>
      </c>
      <c r="C776" s="3" t="str">
        <f>VLOOKUP(B776,[3]Sheet2!$A:$B,2,0)</f>
        <v>冷藏</v>
      </c>
      <c r="D776" s="3" t="str">
        <f>VLOOKUP(B776,[2]Sheet1!$C:$N,8,0)</f>
        <v>干货加工</v>
      </c>
      <c r="E776" s="3" t="str">
        <f>VLOOKUP(B776,[2]Sheet1!$C:$N,10,0)</f>
        <v>熟食烘焙</v>
      </c>
      <c r="F776" s="3" t="str">
        <f>VLOOKUP(B776,[2]Sheet1!$C:$N,12,0)</f>
        <v>熟食丸子</v>
      </c>
      <c r="G776" t="s">
        <v>3794</v>
      </c>
      <c r="H776" t="s">
        <v>3323</v>
      </c>
      <c r="I776">
        <v>1</v>
      </c>
      <c r="M776">
        <v>2.5</v>
      </c>
    </row>
    <row r="777" spans="1:13">
      <c r="A777" t="s">
        <v>2762</v>
      </c>
      <c r="B777">
        <v>916183</v>
      </c>
      <c r="C777" s="3" t="str">
        <f>VLOOKUP(B777,[3]Sheet2!$A:$B,2,0)</f>
        <v>冷鲜</v>
      </c>
      <c r="D777" s="3" t="str">
        <f>VLOOKUP(B777,[2]Sheet1!$C:$N,8,0)</f>
        <v>肉禽水产</v>
      </c>
      <c r="E777" s="3" t="str">
        <f>VLOOKUP(B777,[2]Sheet1!$C:$N,10,0)</f>
        <v>家禽</v>
      </c>
      <c r="F777" s="3" t="str">
        <f>VLOOKUP(B777,[2]Sheet1!$C:$N,12,0)</f>
        <v>鸭类</v>
      </c>
      <c r="G777" t="s">
        <v>3795</v>
      </c>
      <c r="H777" t="s">
        <v>3323</v>
      </c>
      <c r="I777">
        <v>2.5</v>
      </c>
      <c r="M777">
        <v>2.5</v>
      </c>
    </row>
    <row r="778" spans="1:13">
      <c r="A778" t="s">
        <v>2774</v>
      </c>
      <c r="B778">
        <v>1279229</v>
      </c>
      <c r="C778" s="3" t="str">
        <f>VLOOKUP(B778,[3]Sheet2!$A:$B,2,0)</f>
        <v>常温</v>
      </c>
      <c r="D778" s="3" t="str">
        <f>VLOOKUP(B778,[2]Sheet1!$C:$N,8,0)</f>
        <v>蔬菜水果</v>
      </c>
      <c r="E778" s="3" t="str">
        <f>VLOOKUP(B778,[2]Sheet1!$C:$N,10,0)</f>
        <v>水果</v>
      </c>
      <c r="F778" s="3" t="str">
        <f>VLOOKUP(B778,[2]Sheet1!$C:$N,12,0)</f>
        <v>瓜果</v>
      </c>
      <c r="G778" t="s">
        <v>3796</v>
      </c>
      <c r="H778" t="s">
        <v>3323</v>
      </c>
      <c r="I778">
        <v>1.94</v>
      </c>
      <c r="M778">
        <v>2.5</v>
      </c>
    </row>
    <row r="779" spans="1:13">
      <c r="A779" t="s">
        <v>2609</v>
      </c>
      <c r="B779">
        <v>324454</v>
      </c>
      <c r="C779" s="3" t="str">
        <f>VLOOKUP(B779,[3]Sheet2!$A:$B,2,0)</f>
        <v>常温</v>
      </c>
      <c r="D779" s="3" t="str">
        <f>VLOOKUP(B779,[2]Sheet1!$C:$N,8,0)</f>
        <v>干货加工</v>
      </c>
      <c r="E779" s="3" t="str">
        <f>VLOOKUP(B779,[2]Sheet1!$C:$N,10,0)</f>
        <v>熟食烘焙</v>
      </c>
      <c r="F779" s="3" t="str">
        <f>VLOOKUP(B779,[2]Sheet1!$C:$N,12,0)</f>
        <v>烘焙包点</v>
      </c>
      <c r="G779" t="s">
        <v>3797</v>
      </c>
      <c r="H779" t="s">
        <v>3323</v>
      </c>
      <c r="I779">
        <v>5.02</v>
      </c>
      <c r="M779">
        <v>2.5</v>
      </c>
    </row>
    <row r="780" spans="1:13">
      <c r="A780" t="s">
        <v>2142</v>
      </c>
      <c r="B780">
        <v>457</v>
      </c>
      <c r="C780" s="3" t="str">
        <f>VLOOKUP(B780,[3]Sheet2!$A:$B,2,0)</f>
        <v>常温</v>
      </c>
      <c r="D780" s="3" t="str">
        <f>VLOOKUP(B780,[2]Sheet1!$C:$N,8,0)</f>
        <v>蔬菜水果</v>
      </c>
      <c r="E780" s="3" t="str">
        <f>VLOOKUP(B780,[2]Sheet1!$C:$N,10,0)</f>
        <v>蔬菜</v>
      </c>
      <c r="F780" s="3" t="str">
        <f>VLOOKUP(B780,[2]Sheet1!$C:$N,12,0)</f>
        <v>结球类</v>
      </c>
      <c r="G780" t="s">
        <v>3350</v>
      </c>
      <c r="H780" t="s">
        <v>3323</v>
      </c>
      <c r="I780">
        <v>15.96</v>
      </c>
      <c r="M780">
        <v>2.8</v>
      </c>
    </row>
    <row r="781" spans="1:13">
      <c r="A781" t="s">
        <v>2731</v>
      </c>
      <c r="B781">
        <v>1492239</v>
      </c>
      <c r="C781" s="3" t="str">
        <f>VLOOKUP(B781,[3]Sheet2!$A:$B,2,0)</f>
        <v>常温</v>
      </c>
      <c r="D781" s="3" t="str">
        <f>VLOOKUP(B781,[2]Sheet1!$C:$N,8,0)</f>
        <v>肉禽水产</v>
      </c>
      <c r="E781" s="3" t="str">
        <f>VLOOKUP(B781,[2]Sheet1!$C:$N,10,0)</f>
        <v>水产</v>
      </c>
      <c r="F781" s="3" t="str">
        <f>VLOOKUP(B781,[2]Sheet1!$C:$N,12,0)</f>
        <v>活鲜</v>
      </c>
      <c r="G781" t="s">
        <v>3798</v>
      </c>
      <c r="H781" t="s">
        <v>3323</v>
      </c>
      <c r="I781">
        <v>1.53</v>
      </c>
      <c r="M781">
        <v>1.8</v>
      </c>
    </row>
    <row r="782" spans="1:13">
      <c r="A782" t="s">
        <v>2734</v>
      </c>
      <c r="B782">
        <v>1276878</v>
      </c>
      <c r="C782" s="3" t="str">
        <f>VLOOKUP(B782,[3]Sheet2!$A:$B,2,0)</f>
        <v>常温</v>
      </c>
      <c r="D782" s="3" t="str">
        <f>VLOOKUP(B782,[2]Sheet1!$C:$N,8,0)</f>
        <v>蔬菜水果</v>
      </c>
      <c r="E782" s="3" t="str">
        <f>VLOOKUP(B782,[2]Sheet1!$C:$N,10,0)</f>
        <v>蔬菜</v>
      </c>
      <c r="F782" s="3" t="str">
        <f>VLOOKUP(B782,[2]Sheet1!$C:$N,12,0)</f>
        <v>净菜</v>
      </c>
      <c r="G782" t="s">
        <v>3799</v>
      </c>
      <c r="H782" t="s">
        <v>3323</v>
      </c>
      <c r="I782">
        <v>23.06</v>
      </c>
      <c r="M782">
        <v>3.5</v>
      </c>
    </row>
    <row r="783" spans="1:13">
      <c r="A783" t="s">
        <v>2734</v>
      </c>
      <c r="B783">
        <v>566</v>
      </c>
      <c r="C783" s="3" t="str">
        <f>VLOOKUP(B783,[3]Sheet2!$A:$B,2,0)</f>
        <v>常温</v>
      </c>
      <c r="D783" s="3" t="str">
        <f>VLOOKUP(B783,[2]Sheet1!$C:$N,8,0)</f>
        <v>蔬菜水果</v>
      </c>
      <c r="E783" s="3" t="str">
        <f>VLOOKUP(B783,[2]Sheet1!$C:$N,10,0)</f>
        <v>蔬菜</v>
      </c>
      <c r="F783" s="3" t="str">
        <f>VLOOKUP(B783,[2]Sheet1!$C:$N,12,0)</f>
        <v>瓜果类</v>
      </c>
      <c r="G783" t="s">
        <v>3733</v>
      </c>
      <c r="H783" t="s">
        <v>3323</v>
      </c>
      <c r="I783">
        <v>10.21</v>
      </c>
      <c r="M783">
        <v>1.6</v>
      </c>
    </row>
    <row r="784" spans="1:13">
      <c r="A784" t="s">
        <v>2565</v>
      </c>
      <c r="B784">
        <v>1084481</v>
      </c>
      <c r="C784" s="3" t="str">
        <f>VLOOKUP(B784,[3]Sheet2!$A:$B,2,0)</f>
        <v>常温</v>
      </c>
      <c r="D784" s="3" t="str">
        <f>VLOOKUP(B784,[2]Sheet1!$C:$N,8,0)</f>
        <v>蔬菜水果</v>
      </c>
      <c r="E784" s="3" t="str">
        <f>VLOOKUP(B784,[2]Sheet1!$C:$N,10,0)</f>
        <v>蔬菜</v>
      </c>
      <c r="F784" s="3" t="str">
        <f>VLOOKUP(B784,[2]Sheet1!$C:$N,12,0)</f>
        <v>结球类</v>
      </c>
      <c r="G784" t="s">
        <v>3800</v>
      </c>
      <c r="H784" t="s">
        <v>3323</v>
      </c>
      <c r="I784">
        <v>0.5</v>
      </c>
      <c r="M784">
        <v>2.8</v>
      </c>
    </row>
    <row r="785" spans="1:14">
      <c r="A785" t="s">
        <v>3286</v>
      </c>
      <c r="B785">
        <v>1166268</v>
      </c>
      <c r="C785" s="3" t="str">
        <f>VLOOKUP(B785,[3]Sheet2!$A:$B,2,0)</f>
        <v>冷藏</v>
      </c>
      <c r="D785" s="3" t="str">
        <f>VLOOKUP(B785,[2]Sheet1!$C:$N,8,0)</f>
        <v>蔬菜水果</v>
      </c>
      <c r="E785" s="3" t="str">
        <f>VLOOKUP(B785,[2]Sheet1!$C:$N,10,0)</f>
        <v>蔬菜</v>
      </c>
      <c r="F785" s="3" t="str">
        <f>VLOOKUP(B785,[2]Sheet1!$C:$N,12,0)</f>
        <v>叶菜类</v>
      </c>
      <c r="G785" t="s">
        <v>3454</v>
      </c>
      <c r="H785" t="s">
        <v>3397</v>
      </c>
      <c r="I785">
        <v>4</v>
      </c>
      <c r="N785">
        <v>1.4</v>
      </c>
    </row>
    <row r="786" spans="1:13">
      <c r="A786" t="s">
        <v>3294</v>
      </c>
      <c r="B786">
        <v>1639307</v>
      </c>
      <c r="C786" s="3" t="str">
        <f>VLOOKUP(B786,[3]Sheet2!$A:$B,2,0)</f>
        <v>常温</v>
      </c>
      <c r="D786" s="3" t="str">
        <f>VLOOKUP(B786,[2]Sheet1!$C:$N,8,0)</f>
        <v>干货加工</v>
      </c>
      <c r="E786" s="3" t="str">
        <f>VLOOKUP(B786,[2]Sheet1!$C:$N,10,0)</f>
        <v>熟食烘焙</v>
      </c>
      <c r="F786" s="3" t="str">
        <f>VLOOKUP(B786,[2]Sheet1!$C:$N,12,0)</f>
        <v>熟食丸子</v>
      </c>
      <c r="G786" t="s">
        <v>3436</v>
      </c>
      <c r="H786" t="s">
        <v>3323</v>
      </c>
      <c r="I786">
        <v>10.05</v>
      </c>
      <c r="M786">
        <v>2.5</v>
      </c>
    </row>
    <row r="787" spans="1:13">
      <c r="A787" t="s">
        <v>2587</v>
      </c>
      <c r="B787">
        <v>1488531</v>
      </c>
      <c r="C787" s="3" t="str">
        <f>VLOOKUP(B787,[3]Sheet2!$A:$B,2,0)</f>
        <v>常温</v>
      </c>
      <c r="D787" s="3" t="str">
        <f>VLOOKUP(B787,[2]Sheet1!$C:$N,8,0)</f>
        <v>蔬菜水果</v>
      </c>
      <c r="E787" s="3" t="str">
        <f>VLOOKUP(B787,[2]Sheet1!$C:$N,10,0)</f>
        <v>水果</v>
      </c>
      <c r="F787" s="3" t="str">
        <f>VLOOKUP(B787,[2]Sheet1!$C:$N,12,0)</f>
        <v>浆果</v>
      </c>
      <c r="G787" t="s">
        <v>3801</v>
      </c>
      <c r="H787" t="s">
        <v>3323</v>
      </c>
      <c r="I787">
        <v>2.25</v>
      </c>
      <c r="M787">
        <v>3</v>
      </c>
    </row>
    <row r="788" spans="1:13">
      <c r="A788" t="s">
        <v>2762</v>
      </c>
      <c r="B788">
        <v>481</v>
      </c>
      <c r="C788" s="3" t="str">
        <f>VLOOKUP(B788,[3]Sheet2!$A:$B,2,0)</f>
        <v>常温</v>
      </c>
      <c r="D788" s="3" t="str">
        <f>VLOOKUP(B788,[2]Sheet1!$C:$N,8,0)</f>
        <v>蔬菜水果</v>
      </c>
      <c r="E788" s="3" t="str">
        <f>VLOOKUP(B788,[2]Sheet1!$C:$N,10,0)</f>
        <v>蔬菜</v>
      </c>
      <c r="F788" s="3" t="str">
        <f>VLOOKUP(B788,[2]Sheet1!$C:$N,12,0)</f>
        <v>豆类</v>
      </c>
      <c r="G788" t="s">
        <v>3479</v>
      </c>
      <c r="H788" t="s">
        <v>3323</v>
      </c>
      <c r="I788">
        <v>1.6</v>
      </c>
      <c r="M788">
        <v>3.5</v>
      </c>
    </row>
    <row r="789" spans="1:16">
      <c r="A789" t="s">
        <v>2159</v>
      </c>
      <c r="B789">
        <v>341238</v>
      </c>
      <c r="C789" s="3" t="str">
        <f>VLOOKUP(B789,[3]Sheet2!$A:$B,2,0)</f>
        <v>常温</v>
      </c>
      <c r="D789" s="3" t="str">
        <f>VLOOKUP(B789,[2]Sheet1!$C:$N,8,0)</f>
        <v>调味杂货</v>
      </c>
      <c r="E789" s="3" t="str">
        <f>VLOOKUP(B789,[2]Sheet1!$C:$N,10,0)</f>
        <v>食用油类</v>
      </c>
      <c r="F789" s="3" t="str">
        <f>VLOOKUP(B789,[2]Sheet1!$C:$N,12,0)</f>
        <v>葵花籽油</v>
      </c>
      <c r="G789" t="s">
        <v>3802</v>
      </c>
      <c r="H789" t="s">
        <v>3392</v>
      </c>
      <c r="I789">
        <v>1</v>
      </c>
      <c r="O789">
        <v>10</v>
      </c>
      <c r="P789" t="s">
        <v>3803</v>
      </c>
    </row>
    <row r="790" spans="1:12">
      <c r="A790" t="s">
        <v>2344</v>
      </c>
      <c r="B790">
        <v>337052</v>
      </c>
      <c r="C790" s="3" t="str">
        <f>VLOOKUP(B790,[3]Sheet2!$A:$B,2,0)</f>
        <v>常温</v>
      </c>
      <c r="D790" s="3" t="str">
        <f>VLOOKUP(B790,[2]Sheet1!$C:$N,8,0)</f>
        <v>调味杂货</v>
      </c>
      <c r="E790" s="3" t="str">
        <f>VLOOKUP(B790,[2]Sheet1!$C:$N,10,0)</f>
        <v>罐头小菜</v>
      </c>
      <c r="F790" s="3" t="str">
        <f>VLOOKUP(B790,[2]Sheet1!$C:$N,12,0)</f>
        <v>常温小菜类</v>
      </c>
      <c r="G790" t="s">
        <v>3408</v>
      </c>
      <c r="H790" t="s">
        <v>3342</v>
      </c>
      <c r="I790">
        <v>1</v>
      </c>
      <c r="J790">
        <v>18</v>
      </c>
      <c r="K790">
        <v>27</v>
      </c>
      <c r="L790">
        <v>5</v>
      </c>
    </row>
    <row r="791" spans="1:12">
      <c r="A791" t="s">
        <v>3230</v>
      </c>
      <c r="B791">
        <v>1186656</v>
      </c>
      <c r="C791" s="3" t="str">
        <f>VLOOKUP(B791,[3]Sheet2!$A:$B,2,0)</f>
        <v>常温</v>
      </c>
      <c r="D791" s="3" t="str">
        <f>VLOOKUP(B791,[2]Sheet1!$C:$N,8,0)</f>
        <v>干货加工</v>
      </c>
      <c r="E791" s="3" t="str">
        <f>VLOOKUP(B791,[2]Sheet1!$C:$N,10,0)</f>
        <v>干货</v>
      </c>
      <c r="F791" s="3" t="str">
        <f>VLOOKUP(B791,[2]Sheet1!$C:$N,12,0)</f>
        <v>粉类</v>
      </c>
      <c r="G791" t="s">
        <v>3804</v>
      </c>
      <c r="H791" t="s">
        <v>3342</v>
      </c>
      <c r="I791">
        <v>2</v>
      </c>
      <c r="J791">
        <v>68</v>
      </c>
      <c r="K791">
        <v>43</v>
      </c>
      <c r="L791">
        <v>13</v>
      </c>
    </row>
    <row r="792" spans="1:12">
      <c r="A792" t="s">
        <v>2734</v>
      </c>
      <c r="B792">
        <v>1227726</v>
      </c>
      <c r="C792" s="3" t="str">
        <f>VLOOKUP(B792,[3]Sheet2!$A:$B,2,0)</f>
        <v>常温</v>
      </c>
      <c r="D792" s="3" t="str">
        <f>VLOOKUP(B792,[2]Sheet1!$C:$N,8,0)</f>
        <v>干货加工</v>
      </c>
      <c r="E792" s="3" t="str">
        <f>VLOOKUP(B792,[2]Sheet1!$C:$N,10,0)</f>
        <v>熟食烘焙</v>
      </c>
      <c r="F792" s="3" t="str">
        <f>VLOOKUP(B792,[2]Sheet1!$C:$N,12,0)</f>
        <v>熟食丸子</v>
      </c>
      <c r="G792" t="s">
        <v>3805</v>
      </c>
      <c r="H792" t="s">
        <v>3397</v>
      </c>
      <c r="I792">
        <v>8</v>
      </c>
      <c r="J792">
        <v>27</v>
      </c>
      <c r="K792">
        <v>20</v>
      </c>
      <c r="L792">
        <v>5</v>
      </c>
    </row>
    <row r="793" spans="1:12">
      <c r="A793" t="s">
        <v>2647</v>
      </c>
      <c r="B793">
        <v>1093537</v>
      </c>
      <c r="C793" s="3" t="str">
        <f>VLOOKUP(B793,[3]Sheet2!$A:$B,2,0)</f>
        <v>常温</v>
      </c>
      <c r="D793" s="3" t="str">
        <f>VLOOKUP(B793,[2]Sheet1!$C:$N,8,0)</f>
        <v>干货加工</v>
      </c>
      <c r="E793" s="3" t="str">
        <f>VLOOKUP(B793,[2]Sheet1!$C:$N,10,0)</f>
        <v>熟食烘焙</v>
      </c>
      <c r="F793" s="3" t="str">
        <f>VLOOKUP(B793,[2]Sheet1!$C:$N,12,0)</f>
        <v>烘焙包点</v>
      </c>
      <c r="G793" t="s">
        <v>3806</v>
      </c>
      <c r="H793" t="s">
        <v>3342</v>
      </c>
      <c r="I793">
        <v>3</v>
      </c>
      <c r="J793">
        <v>28</v>
      </c>
      <c r="K793">
        <v>17</v>
      </c>
      <c r="L793">
        <v>4</v>
      </c>
    </row>
    <row r="794" spans="1:12">
      <c r="A794" t="s">
        <v>1905</v>
      </c>
      <c r="B794">
        <v>1182462</v>
      </c>
      <c r="C794" s="3" t="str">
        <f>VLOOKUP(B794,[3]Sheet2!$A:$B,2,0)</f>
        <v>常温</v>
      </c>
      <c r="D794" s="3" t="str">
        <f>VLOOKUP(B794,[2]Sheet1!$C:$N,8,0)</f>
        <v>调味杂货</v>
      </c>
      <c r="E794" s="3" t="str">
        <f>VLOOKUP(B794,[2]Sheet1!$C:$N,10,0)</f>
        <v>食用油类</v>
      </c>
      <c r="F794" s="3" t="str">
        <f>VLOOKUP(B794,[2]Sheet1!$C:$N,12,0)</f>
        <v>菜籽油</v>
      </c>
      <c r="G794" t="s">
        <v>3401</v>
      </c>
      <c r="H794" t="s">
        <v>3392</v>
      </c>
      <c r="I794">
        <v>4</v>
      </c>
      <c r="J794">
        <v>34</v>
      </c>
      <c r="K794">
        <v>14</v>
      </c>
      <c r="L794">
        <v>14</v>
      </c>
    </row>
    <row r="795" spans="1:12">
      <c r="A795" t="s">
        <v>2088</v>
      </c>
      <c r="B795">
        <v>1099704</v>
      </c>
      <c r="C795" s="3" t="str">
        <f>VLOOKUP(B795,[3]Sheet2!$A:$B,2,0)</f>
        <v>常温</v>
      </c>
      <c r="D795" s="3" t="str">
        <f>VLOOKUP(B795,[2]Sheet1!$C:$N,8,0)</f>
        <v>调味杂货</v>
      </c>
      <c r="E795" s="3" t="str">
        <f>VLOOKUP(B795,[2]Sheet1!$C:$N,10,0)</f>
        <v>调味品类</v>
      </c>
      <c r="F795" s="3" t="str">
        <f>VLOOKUP(B795,[2]Sheet1!$C:$N,12,0)</f>
        <v>生粉</v>
      </c>
      <c r="G795" t="s">
        <v>3807</v>
      </c>
      <c r="H795" t="s">
        <v>3535</v>
      </c>
      <c r="I795">
        <v>1</v>
      </c>
      <c r="J795">
        <v>8</v>
      </c>
      <c r="K795">
        <v>8</v>
      </c>
      <c r="L795">
        <v>11.5</v>
      </c>
    </row>
    <row r="796" spans="1:13">
      <c r="A796" t="s">
        <v>2612</v>
      </c>
      <c r="B796">
        <v>1166163</v>
      </c>
      <c r="C796" s="3" t="str">
        <f>VLOOKUP(B796,[3]Sheet2!$A:$B,2,0)</f>
        <v>常温</v>
      </c>
      <c r="D796" s="3" t="str">
        <f>VLOOKUP(B796,[2]Sheet1!$C:$N,8,0)</f>
        <v>蔬菜水果</v>
      </c>
      <c r="E796" s="3" t="str">
        <f>VLOOKUP(B796,[2]Sheet1!$C:$N,10,0)</f>
        <v>蔬菜</v>
      </c>
      <c r="F796" s="3" t="str">
        <f>VLOOKUP(B796,[2]Sheet1!$C:$N,12,0)</f>
        <v>根茎类</v>
      </c>
      <c r="G796" t="s">
        <v>3559</v>
      </c>
      <c r="H796" t="s">
        <v>3323</v>
      </c>
      <c r="I796">
        <v>2.14</v>
      </c>
      <c r="M796">
        <v>2.5</v>
      </c>
    </row>
    <row r="797" spans="1:13">
      <c r="A797" t="s">
        <v>2606</v>
      </c>
      <c r="B797">
        <v>1360059</v>
      </c>
      <c r="C797" s="3" t="str">
        <f>VLOOKUP(B797,[3]Sheet2!$A:$B,2,0)</f>
        <v>常温</v>
      </c>
      <c r="D797" s="3" t="str">
        <f>VLOOKUP(B797,[2]Sheet1!$C:$N,8,0)</f>
        <v>蔬菜水果</v>
      </c>
      <c r="E797" s="3" t="str">
        <f>VLOOKUP(B797,[2]Sheet1!$C:$N,10,0)</f>
        <v>蔬菜</v>
      </c>
      <c r="F797" s="3" t="str">
        <f>VLOOKUP(B797,[2]Sheet1!$C:$N,12,0)</f>
        <v>根茎类</v>
      </c>
      <c r="G797" t="s">
        <v>3727</v>
      </c>
      <c r="H797" t="s">
        <v>3323</v>
      </c>
      <c r="I797">
        <v>10.22</v>
      </c>
      <c r="M797">
        <v>1.5</v>
      </c>
    </row>
    <row r="798" spans="1:13">
      <c r="A798" t="s">
        <v>2606</v>
      </c>
      <c r="B798">
        <v>317132</v>
      </c>
      <c r="C798" s="3" t="str">
        <f>VLOOKUP(B798,[3]Sheet2!$A:$B,2,0)</f>
        <v>常温</v>
      </c>
      <c r="D798" s="3" t="str">
        <f>VLOOKUP(B798,[2]Sheet1!$C:$N,8,0)</f>
        <v>蔬菜水果</v>
      </c>
      <c r="E798" s="3" t="str">
        <f>VLOOKUP(B798,[2]Sheet1!$C:$N,10,0)</f>
        <v>蔬菜</v>
      </c>
      <c r="F798" s="3" t="str">
        <f>VLOOKUP(B798,[2]Sheet1!$C:$N,12,0)</f>
        <v>调味类</v>
      </c>
      <c r="G798" t="s">
        <v>3808</v>
      </c>
      <c r="H798" t="s">
        <v>3323</v>
      </c>
      <c r="I798">
        <v>3</v>
      </c>
      <c r="M798">
        <v>5</v>
      </c>
    </row>
    <row r="799" spans="1:13">
      <c r="A799" t="s">
        <v>2787</v>
      </c>
      <c r="B799">
        <v>787582</v>
      </c>
      <c r="C799" s="3" t="str">
        <f>VLOOKUP(B799,[3]Sheet2!$A:$B,2,0)</f>
        <v>常温</v>
      </c>
      <c r="D799" s="3" t="str">
        <f>VLOOKUP(B799,[2]Sheet1!$C:$N,8,0)</f>
        <v>蔬菜水果</v>
      </c>
      <c r="E799" s="3" t="str">
        <f>VLOOKUP(B799,[2]Sheet1!$C:$N,10,0)</f>
        <v>蔬菜</v>
      </c>
      <c r="F799" s="3" t="str">
        <f>VLOOKUP(B799,[2]Sheet1!$C:$N,12,0)</f>
        <v>根茎类</v>
      </c>
      <c r="G799" t="s">
        <v>3809</v>
      </c>
      <c r="H799" t="s">
        <v>3323</v>
      </c>
      <c r="I799">
        <v>0.6</v>
      </c>
      <c r="M799">
        <v>1.5</v>
      </c>
    </row>
    <row r="800" spans="1:12">
      <c r="A800" t="s">
        <v>2643</v>
      </c>
      <c r="B800">
        <v>602081</v>
      </c>
      <c r="C800" s="3" t="str">
        <f>VLOOKUP(B800,[3]Sheet2!$A:$B,2,0)</f>
        <v>常温</v>
      </c>
      <c r="D800" s="3" t="str">
        <f>VLOOKUP(B800,[2]Sheet1!$C:$N,8,0)</f>
        <v>烟酒饮料</v>
      </c>
      <c r="E800" s="3" t="str">
        <f>VLOOKUP(B800,[2]Sheet1!$C:$N,10,0)</f>
        <v>酒</v>
      </c>
      <c r="F800" s="3" t="str">
        <f>VLOOKUP(B800,[2]Sheet1!$C:$N,12,0)</f>
        <v>白酒</v>
      </c>
      <c r="G800" t="s">
        <v>3810</v>
      </c>
      <c r="H800" t="s">
        <v>3392</v>
      </c>
      <c r="I800">
        <v>1</v>
      </c>
      <c r="J800">
        <v>13.5</v>
      </c>
      <c r="K800">
        <v>11.5</v>
      </c>
      <c r="L800">
        <v>33</v>
      </c>
    </row>
    <row r="801" spans="1:12">
      <c r="A801" t="s">
        <v>1902</v>
      </c>
      <c r="B801">
        <v>308199</v>
      </c>
      <c r="C801" s="3" t="str">
        <f>VLOOKUP(B801,[3]Sheet2!$A:$B,2,0)</f>
        <v>常温</v>
      </c>
      <c r="D801" s="3" t="str">
        <f>VLOOKUP(B801,[2]Sheet1!$C:$N,8,0)</f>
        <v>烟酒饮料</v>
      </c>
      <c r="E801" s="3" t="str">
        <f>VLOOKUP(B801,[2]Sheet1!$C:$N,10,0)</f>
        <v>酒</v>
      </c>
      <c r="F801" s="3" t="str">
        <f>VLOOKUP(B801,[2]Sheet1!$C:$N,12,0)</f>
        <v>白酒</v>
      </c>
      <c r="G801" t="s">
        <v>3811</v>
      </c>
      <c r="H801" t="s">
        <v>3392</v>
      </c>
      <c r="I801">
        <v>1</v>
      </c>
      <c r="J801">
        <v>24</v>
      </c>
      <c r="K801">
        <v>7</v>
      </c>
      <c r="L801">
        <v>7</v>
      </c>
    </row>
    <row r="802" spans="1:13">
      <c r="A802" t="s">
        <v>2075</v>
      </c>
      <c r="B802">
        <v>1068773</v>
      </c>
      <c r="C802" s="3" t="str">
        <f>VLOOKUP(B802,[3]Sheet2!$A:$B,2,0)</f>
        <v>常温</v>
      </c>
      <c r="D802" s="3" t="str">
        <f>VLOOKUP(B802,[2]Sheet1!$C:$N,8,0)</f>
        <v>蔬菜水果</v>
      </c>
      <c r="E802" s="3" t="str">
        <f>VLOOKUP(B802,[2]Sheet1!$C:$N,10,0)</f>
        <v>水果</v>
      </c>
      <c r="F802" s="3" t="str">
        <f>VLOOKUP(B802,[2]Sheet1!$C:$N,12,0)</f>
        <v>瓜果</v>
      </c>
      <c r="G802" t="s">
        <v>3412</v>
      </c>
      <c r="H802" t="s">
        <v>3323</v>
      </c>
      <c r="I802">
        <v>16.16</v>
      </c>
      <c r="M802">
        <v>2.5</v>
      </c>
    </row>
    <row r="803" spans="1:12">
      <c r="A803" t="s">
        <v>2664</v>
      </c>
      <c r="B803">
        <v>8187</v>
      </c>
      <c r="C803" s="3" t="str">
        <f>VLOOKUP(B803,[3]Sheet2!$A:$B,2,0)</f>
        <v>常温</v>
      </c>
      <c r="D803" s="3" t="str">
        <f>VLOOKUP(B803,[2]Sheet1!$C:$N,8,0)</f>
        <v>调味杂货</v>
      </c>
      <c r="E803" s="3" t="str">
        <f>VLOOKUP(B803,[2]Sheet1!$C:$N,10,0)</f>
        <v>调味品类</v>
      </c>
      <c r="F803" s="3" t="str">
        <f>VLOOKUP(B803,[2]Sheet1!$C:$N,12,0)</f>
        <v>调味酱油</v>
      </c>
      <c r="G803" t="s">
        <v>3812</v>
      </c>
      <c r="H803" t="s">
        <v>3392</v>
      </c>
      <c r="I803">
        <v>1</v>
      </c>
      <c r="J803">
        <v>30</v>
      </c>
      <c r="K803">
        <v>10</v>
      </c>
      <c r="L803">
        <v>10</v>
      </c>
    </row>
    <row r="804" spans="1:16">
      <c r="A804" t="s">
        <v>2759</v>
      </c>
      <c r="B804">
        <v>1478314</v>
      </c>
      <c r="C804" s="3" t="str">
        <f>VLOOKUP(B804,[3]Sheet2!$A:$B,2,0)</f>
        <v>常温</v>
      </c>
      <c r="D804" s="3" t="str">
        <f>VLOOKUP(B804,[2]Sheet1!$C:$N,8,0)</f>
        <v>调味杂货</v>
      </c>
      <c r="E804" s="3" t="str">
        <f>VLOOKUP(B804,[2]Sheet1!$C:$N,10,0)</f>
        <v>罐头小菜</v>
      </c>
      <c r="F804" s="3" t="str">
        <f>VLOOKUP(B804,[2]Sheet1!$C:$N,12,0)</f>
        <v>常温小菜类</v>
      </c>
      <c r="G804" t="s">
        <v>3813</v>
      </c>
      <c r="H804" t="s">
        <v>3342</v>
      </c>
      <c r="I804">
        <v>1</v>
      </c>
      <c r="O804">
        <v>1.2</v>
      </c>
      <c r="P804" t="s">
        <v>3814</v>
      </c>
    </row>
    <row r="805" spans="1:12">
      <c r="A805" t="s">
        <v>1928</v>
      </c>
      <c r="B805">
        <v>167750</v>
      </c>
      <c r="C805" s="3" t="str">
        <f>VLOOKUP(B805,[3]Sheet2!$A:$B,2,0)</f>
        <v>常温</v>
      </c>
      <c r="D805" s="3" t="str">
        <f>VLOOKUP(B805,[2]Sheet1!$C:$N,8,0)</f>
        <v>烟酒饮料</v>
      </c>
      <c r="E805" s="3" t="str">
        <f>VLOOKUP(B805,[2]Sheet1!$C:$N,10,0)</f>
        <v>香烟饮料</v>
      </c>
      <c r="F805" s="3" t="str">
        <f>VLOOKUP(B805,[2]Sheet1!$C:$N,12,0)</f>
        <v>其他乳饮</v>
      </c>
      <c r="G805" t="s">
        <v>3433</v>
      </c>
      <c r="H805" t="s">
        <v>3355</v>
      </c>
      <c r="I805">
        <v>2</v>
      </c>
      <c r="J805">
        <v>19</v>
      </c>
      <c r="K805">
        <v>9</v>
      </c>
      <c r="L805">
        <v>5.5</v>
      </c>
    </row>
    <row r="806" spans="1:12">
      <c r="A806" t="s">
        <v>3284</v>
      </c>
      <c r="B806">
        <v>303663</v>
      </c>
      <c r="C806" s="3" t="str">
        <f>VLOOKUP(B806,[3]Sheet2!$A:$B,2,0)</f>
        <v>常温</v>
      </c>
      <c r="D806" s="3" t="str">
        <f>VLOOKUP(B806,[2]Sheet1!$C:$N,8,0)</f>
        <v>调味杂货</v>
      </c>
      <c r="E806" s="3" t="str">
        <f>VLOOKUP(B806,[2]Sheet1!$C:$N,10,0)</f>
        <v>调味品类</v>
      </c>
      <c r="F806" s="3" t="str">
        <f>VLOOKUP(B806,[2]Sheet1!$C:$N,12,0)</f>
        <v>调味料</v>
      </c>
      <c r="G806" t="s">
        <v>3550</v>
      </c>
      <c r="H806" t="s">
        <v>3342</v>
      </c>
      <c r="I806">
        <v>1</v>
      </c>
      <c r="J806">
        <v>23</v>
      </c>
      <c r="K806">
        <v>16</v>
      </c>
      <c r="L806">
        <v>2</v>
      </c>
    </row>
    <row r="807" spans="1:12">
      <c r="A807" t="s">
        <v>2755</v>
      </c>
      <c r="B807">
        <v>575399</v>
      </c>
      <c r="C807" s="3" t="str">
        <f>VLOOKUP(B807,[3]Sheet2!$A:$B,2,0)</f>
        <v>常温</v>
      </c>
      <c r="D807" s="3" t="str">
        <f>VLOOKUP(B807,[2]Sheet1!$C:$N,8,0)</f>
        <v>日配食品</v>
      </c>
      <c r="E807" s="3" t="str">
        <f>VLOOKUP(B807,[2]Sheet1!$C:$N,10,0)</f>
        <v>常温乳品饮料</v>
      </c>
      <c r="F807" s="3" t="str">
        <f>VLOOKUP(B807,[2]Sheet1!$C:$N,12,0)</f>
        <v>纯奶</v>
      </c>
      <c r="G807" t="s">
        <v>3815</v>
      </c>
      <c r="H807" t="s">
        <v>3395</v>
      </c>
      <c r="I807">
        <v>1</v>
      </c>
      <c r="J807">
        <v>32</v>
      </c>
      <c r="K807">
        <v>21</v>
      </c>
      <c r="L807">
        <v>18</v>
      </c>
    </row>
    <row r="808" spans="1:12">
      <c r="A808" t="s">
        <v>1915</v>
      </c>
      <c r="B808">
        <v>301330</v>
      </c>
      <c r="C808" s="3" t="str">
        <f>VLOOKUP(B808,[3]Sheet2!$A:$B,2,0)</f>
        <v>常温</v>
      </c>
      <c r="D808" s="3" t="str">
        <f>VLOOKUP(B808,[2]Sheet1!$C:$N,8,0)</f>
        <v>日配食品</v>
      </c>
      <c r="E808" s="3" t="str">
        <f>VLOOKUP(B808,[2]Sheet1!$C:$N,10,0)</f>
        <v>常温乳品饮料</v>
      </c>
      <c r="F808" s="3" t="str">
        <f>VLOOKUP(B808,[2]Sheet1!$C:$N,12,0)</f>
        <v>纯奶</v>
      </c>
      <c r="G808" t="s">
        <v>3816</v>
      </c>
      <c r="H808" t="s">
        <v>3395</v>
      </c>
      <c r="I808">
        <v>4</v>
      </c>
      <c r="J808">
        <v>32</v>
      </c>
      <c r="K808">
        <v>21</v>
      </c>
      <c r="L808">
        <v>18</v>
      </c>
    </row>
    <row r="809" spans="1:12">
      <c r="A809" t="s">
        <v>2068</v>
      </c>
      <c r="B809">
        <v>1013450</v>
      </c>
      <c r="C809" s="3" t="str">
        <f>VLOOKUP(B809,[3]Sheet2!$A:$B,2,0)</f>
        <v>常温</v>
      </c>
      <c r="D809" s="3" t="str">
        <f>VLOOKUP(B809,[2]Sheet1!$C:$N,8,0)</f>
        <v>非食品</v>
      </c>
      <c r="E809" s="3" t="str">
        <f>VLOOKUP(B809,[2]Sheet1!$C:$N,10,0)</f>
        <v>清洁用品</v>
      </c>
      <c r="F809" s="3" t="str">
        <f>VLOOKUP(B809,[2]Sheet1!$C:$N,12,0)</f>
        <v>家用清洁用品</v>
      </c>
      <c r="G809" t="s">
        <v>3817</v>
      </c>
      <c r="H809" t="s">
        <v>3429</v>
      </c>
      <c r="I809">
        <v>2</v>
      </c>
      <c r="J809">
        <v>18</v>
      </c>
      <c r="K809">
        <v>18</v>
      </c>
      <c r="L809">
        <v>40</v>
      </c>
    </row>
    <row r="810" spans="1:12">
      <c r="A810" t="s">
        <v>1980</v>
      </c>
      <c r="B810">
        <v>1738227</v>
      </c>
      <c r="C810" s="3" t="str">
        <f>VLOOKUP(B810,[3]Sheet2!$A:$B,2,0)</f>
        <v>常温</v>
      </c>
      <c r="D810" s="3" t="str">
        <f>VLOOKUP(B810,[2]Sheet1!$C:$N,8,0)</f>
        <v>烟酒饮料</v>
      </c>
      <c r="E810" s="3" t="str">
        <f>VLOOKUP(B810,[2]Sheet1!$C:$N,10,0)</f>
        <v>香烟饮料</v>
      </c>
      <c r="F810" s="3" t="str">
        <f>VLOOKUP(B810,[2]Sheet1!$C:$N,12,0)</f>
        <v>饮用水</v>
      </c>
      <c r="G810" t="s">
        <v>3818</v>
      </c>
      <c r="H810" t="s">
        <v>3576</v>
      </c>
      <c r="I810">
        <v>10</v>
      </c>
      <c r="J810">
        <v>39.4</v>
      </c>
      <c r="K810">
        <v>26.4</v>
      </c>
      <c r="L810">
        <v>18.3</v>
      </c>
    </row>
    <row r="811" spans="1:12">
      <c r="A811" t="s">
        <v>2534</v>
      </c>
      <c r="B811">
        <v>900365</v>
      </c>
      <c r="C811" s="3" t="str">
        <f>VLOOKUP(B811,[3]Sheet2!$A:$B,2,0)</f>
        <v>常温</v>
      </c>
      <c r="D811" s="3" t="str">
        <f>VLOOKUP(B811,[2]Sheet1!$C:$N,8,0)</f>
        <v>调味杂货</v>
      </c>
      <c r="E811" s="3" t="str">
        <f>VLOOKUP(B811,[2]Sheet1!$C:$N,10,0)</f>
        <v>调味品类</v>
      </c>
      <c r="F811" s="3" t="str">
        <f>VLOOKUP(B811,[2]Sheet1!$C:$N,12,0)</f>
        <v>调味料</v>
      </c>
      <c r="G811" t="s">
        <v>3819</v>
      </c>
      <c r="H811" t="s">
        <v>3392</v>
      </c>
      <c r="I811">
        <v>3</v>
      </c>
      <c r="J811">
        <v>6.5</v>
      </c>
      <c r="K811">
        <v>6.5</v>
      </c>
      <c r="L811">
        <v>18</v>
      </c>
    </row>
    <row r="812" spans="1:13">
      <c r="A812" t="s">
        <v>3015</v>
      </c>
      <c r="B812">
        <v>1166223</v>
      </c>
      <c r="C812" s="3" t="str">
        <f>VLOOKUP(B812,[3]Sheet2!$A:$B,2,0)</f>
        <v>常温</v>
      </c>
      <c r="D812" s="3" t="str">
        <f>VLOOKUP(B812,[2]Sheet1!$C:$N,8,0)</f>
        <v>蔬菜水果</v>
      </c>
      <c r="E812" s="3" t="str">
        <f>VLOOKUP(B812,[2]Sheet1!$C:$N,10,0)</f>
        <v>蔬菜</v>
      </c>
      <c r="F812" s="3" t="str">
        <f>VLOOKUP(B812,[2]Sheet1!$C:$N,12,0)</f>
        <v>叶菜类</v>
      </c>
      <c r="G812" t="s">
        <v>3345</v>
      </c>
      <c r="H812" t="s">
        <v>3323</v>
      </c>
      <c r="I812">
        <v>10</v>
      </c>
      <c r="M812">
        <v>7</v>
      </c>
    </row>
    <row r="813" spans="1:12">
      <c r="A813" t="s">
        <v>2812</v>
      </c>
      <c r="B813">
        <v>2014864</v>
      </c>
      <c r="C813" s="3" t="str">
        <f>VLOOKUP(B813,[3]Sheet2!$A:$B,2,0)</f>
        <v>常温</v>
      </c>
      <c r="D813" s="3" t="str">
        <f>VLOOKUP(B813,[2]Sheet1!$C:$N,8,0)</f>
        <v>干货加工</v>
      </c>
      <c r="E813" s="3" t="str">
        <f>VLOOKUP(B813,[2]Sheet1!$C:$N,10,0)</f>
        <v>米</v>
      </c>
      <c r="F813" s="3" t="str">
        <f>VLOOKUP(B813,[2]Sheet1!$C:$N,12,0)</f>
        <v>杂粮</v>
      </c>
      <c r="G813" t="s">
        <v>3820</v>
      </c>
      <c r="H813" t="s">
        <v>3342</v>
      </c>
      <c r="I813">
        <v>1</v>
      </c>
      <c r="J813">
        <v>36</v>
      </c>
      <c r="K813">
        <v>27</v>
      </c>
      <c r="L813">
        <v>5</v>
      </c>
    </row>
    <row r="814" spans="1:13">
      <c r="A814" t="s">
        <v>3015</v>
      </c>
      <c r="B814">
        <v>1483482</v>
      </c>
      <c r="C814" s="3" t="str">
        <f>VLOOKUP(B814,[3]Sheet2!$A:$B,2,0)</f>
        <v>冷藏</v>
      </c>
      <c r="D814" s="3" t="str">
        <f>VLOOKUP(B814,[2]Sheet1!$C:$N,8,0)</f>
        <v>肉禽水产</v>
      </c>
      <c r="E814" s="3" t="str">
        <f>VLOOKUP(B814,[2]Sheet1!$C:$N,10,0)</f>
        <v>猪肉</v>
      </c>
      <c r="F814" s="3" t="str">
        <f>VLOOKUP(B814,[2]Sheet1!$C:$N,12,0)</f>
        <v>冷鲜猪骨类</v>
      </c>
      <c r="G814" t="s">
        <v>3821</v>
      </c>
      <c r="H814" t="s">
        <v>3323</v>
      </c>
      <c r="I814">
        <v>9.97</v>
      </c>
      <c r="M814">
        <v>2.8</v>
      </c>
    </row>
    <row r="815" spans="1:13">
      <c r="A815" t="s">
        <v>3037</v>
      </c>
      <c r="B815">
        <v>1559505</v>
      </c>
      <c r="C815" s="3" t="str">
        <f>VLOOKUP(B815,[3]Sheet2!$A:$B,2,0)</f>
        <v>常温</v>
      </c>
      <c r="D815" s="3" t="str">
        <f>VLOOKUP(B815,[2]Sheet1!$C:$N,8,0)</f>
        <v>蔬菜水果</v>
      </c>
      <c r="E815" s="3" t="str">
        <f>VLOOKUP(B815,[2]Sheet1!$C:$N,10,0)</f>
        <v>蔬菜</v>
      </c>
      <c r="F815" s="3" t="str">
        <f>VLOOKUP(B815,[2]Sheet1!$C:$N,12,0)</f>
        <v>调味类</v>
      </c>
      <c r="G815" t="s">
        <v>3427</v>
      </c>
      <c r="H815" t="s">
        <v>3323</v>
      </c>
      <c r="I815">
        <v>7.6</v>
      </c>
      <c r="M815">
        <v>2</v>
      </c>
    </row>
    <row r="816" spans="1:12">
      <c r="A816" t="s">
        <v>3417</v>
      </c>
      <c r="B816">
        <v>310056</v>
      </c>
      <c r="C816" s="3" t="str">
        <f>VLOOKUP(B816,[3]Sheet2!$A:$B,2,0)</f>
        <v>常温</v>
      </c>
      <c r="D816" s="3" t="str">
        <f>VLOOKUP(B816,[2]Sheet1!$C:$N,8,0)</f>
        <v>调味杂货</v>
      </c>
      <c r="E816" s="3" t="str">
        <f>VLOOKUP(B816,[2]Sheet1!$C:$N,10,0)</f>
        <v>面类/米粉类</v>
      </c>
      <c r="F816" s="3" t="str">
        <f>VLOOKUP(B816,[2]Sheet1!$C:$N,12,0)</f>
        <v>方便米/面制品</v>
      </c>
      <c r="G816" t="s">
        <v>3822</v>
      </c>
      <c r="H816" t="s">
        <v>3429</v>
      </c>
      <c r="I816">
        <v>24</v>
      </c>
      <c r="J816">
        <v>11</v>
      </c>
      <c r="K816">
        <v>11</v>
      </c>
      <c r="L816">
        <v>9</v>
      </c>
    </row>
    <row r="817" spans="1:12">
      <c r="A817" t="s">
        <v>3417</v>
      </c>
      <c r="B817">
        <v>849849</v>
      </c>
      <c r="C817" s="3" t="str">
        <f>VLOOKUP(B817,[3]Sheet2!$A:$B,2,0)</f>
        <v>常温</v>
      </c>
      <c r="D817" s="3" t="str">
        <f>VLOOKUP(B817,[2]Sheet1!$C:$N,8,0)</f>
        <v>烟酒饮料</v>
      </c>
      <c r="E817" s="3" t="str">
        <f>VLOOKUP(B817,[2]Sheet1!$C:$N,10,0)</f>
        <v>香烟饮料</v>
      </c>
      <c r="F817" s="3" t="str">
        <f>VLOOKUP(B817,[2]Sheet1!$C:$N,12,0)</f>
        <v>饮用水</v>
      </c>
      <c r="G817" t="s">
        <v>3823</v>
      </c>
      <c r="H817" t="s">
        <v>3429</v>
      </c>
      <c r="I817">
        <v>8</v>
      </c>
      <c r="J817">
        <v>33</v>
      </c>
      <c r="K817">
        <v>16</v>
      </c>
      <c r="L817">
        <v>16</v>
      </c>
    </row>
    <row r="818" spans="1:13">
      <c r="A818" t="s">
        <v>3262</v>
      </c>
      <c r="B818">
        <v>1291549</v>
      </c>
      <c r="C818" s="3" t="str">
        <f>VLOOKUP(B818,[3]Sheet2!$A:$B,2,0)</f>
        <v>热鲜</v>
      </c>
      <c r="D818" s="3" t="str">
        <f>VLOOKUP(B818,[2]Sheet1!$C:$N,8,0)</f>
        <v>肉禽水产</v>
      </c>
      <c r="E818" s="3" t="str">
        <f>VLOOKUP(B818,[2]Sheet1!$C:$N,10,0)</f>
        <v>猪肉</v>
      </c>
      <c r="F818" s="3" t="str">
        <f>VLOOKUP(B818,[2]Sheet1!$C:$N,12,0)</f>
        <v>热鲜猪副类</v>
      </c>
      <c r="G818" t="s">
        <v>3699</v>
      </c>
      <c r="H818" t="s">
        <v>3323</v>
      </c>
      <c r="I818">
        <v>0.74</v>
      </c>
      <c r="M818">
        <v>2.8</v>
      </c>
    </row>
    <row r="819" spans="1:13">
      <c r="A819" t="s">
        <v>3028</v>
      </c>
      <c r="B819">
        <v>1488098</v>
      </c>
      <c r="C819" s="3" t="str">
        <f>VLOOKUP(B819,[3]Sheet2!$A:$B,2,0)</f>
        <v>冷藏</v>
      </c>
      <c r="D819" s="3" t="str">
        <f>VLOOKUP(B819,[2]Sheet1!$C:$N,8,0)</f>
        <v>蔬菜水果</v>
      </c>
      <c r="E819" s="3" t="str">
        <f>VLOOKUP(B819,[2]Sheet1!$C:$N,10,0)</f>
        <v>蔬菜</v>
      </c>
      <c r="F819" s="3" t="str">
        <f>VLOOKUP(B819,[2]Sheet1!$C:$N,12,0)</f>
        <v>瓜果类</v>
      </c>
      <c r="G819" t="s">
        <v>3824</v>
      </c>
      <c r="H819" t="s">
        <v>3323</v>
      </c>
      <c r="I819">
        <v>3.18</v>
      </c>
      <c r="M819">
        <v>1.6</v>
      </c>
    </row>
    <row r="820" spans="1:13">
      <c r="A820" t="s">
        <v>3064</v>
      </c>
      <c r="B820">
        <v>825140</v>
      </c>
      <c r="C820" s="3" t="str">
        <f>VLOOKUP(B820,[3]Sheet2!$A:$B,2,0)</f>
        <v>冷鲜</v>
      </c>
      <c r="D820" s="3" t="str">
        <f>VLOOKUP(B820,[2]Sheet1!$C:$N,8,0)</f>
        <v>肉禽水产</v>
      </c>
      <c r="E820" s="3" t="str">
        <f>VLOOKUP(B820,[2]Sheet1!$C:$N,10,0)</f>
        <v>猪肉</v>
      </c>
      <c r="F820" s="3" t="str">
        <f>VLOOKUP(B820,[2]Sheet1!$C:$N,12,0)</f>
        <v>冷鲜猪骨类</v>
      </c>
      <c r="G820" t="s">
        <v>3825</v>
      </c>
      <c r="H820" t="s">
        <v>3323</v>
      </c>
      <c r="I820">
        <v>1</v>
      </c>
      <c r="M820">
        <v>2.8</v>
      </c>
    </row>
    <row r="821" spans="1:14">
      <c r="A821" t="s">
        <v>3068</v>
      </c>
      <c r="B821">
        <v>1803653</v>
      </c>
      <c r="C821" s="3" t="str">
        <f>VLOOKUP(B821,[3]Sheet2!$A:$B,2,0)</f>
        <v>冷藏</v>
      </c>
      <c r="D821" s="3" t="str">
        <f>VLOOKUP(B821,[2]Sheet1!$C:$N,8,0)</f>
        <v>蔬菜水果</v>
      </c>
      <c r="E821" s="3" t="str">
        <f>VLOOKUP(B821,[2]Sheet1!$C:$N,10,0)</f>
        <v>蔬菜</v>
      </c>
      <c r="F821" s="3" t="str">
        <f>VLOOKUP(B821,[2]Sheet1!$C:$N,12,0)</f>
        <v>净菜</v>
      </c>
      <c r="G821" t="s">
        <v>3747</v>
      </c>
      <c r="H821" t="s">
        <v>3342</v>
      </c>
      <c r="I821">
        <v>1</v>
      </c>
      <c r="N821">
        <v>1.75</v>
      </c>
    </row>
    <row r="822" spans="1:13">
      <c r="A822" t="s">
        <v>2684</v>
      </c>
      <c r="B822">
        <v>2037127</v>
      </c>
      <c r="C822" s="3" t="str">
        <f>VLOOKUP(B822,[3]Sheet2!$A:$B,2,0)</f>
        <v>常温</v>
      </c>
      <c r="D822" s="3" t="str">
        <f>VLOOKUP(B822,[2]Sheet1!$C:$N,8,0)</f>
        <v>蔬菜水果</v>
      </c>
      <c r="E822" s="3" t="str">
        <f>VLOOKUP(B822,[2]Sheet1!$C:$N,10,0)</f>
        <v>水果</v>
      </c>
      <c r="F822" s="3" t="str">
        <f>VLOOKUP(B822,[2]Sheet1!$C:$N,12,0)</f>
        <v>瓜果</v>
      </c>
      <c r="G822" t="s">
        <v>3826</v>
      </c>
      <c r="H822" t="s">
        <v>3323</v>
      </c>
      <c r="I822">
        <v>3.5</v>
      </c>
      <c r="M822">
        <v>2.5</v>
      </c>
    </row>
    <row r="823" spans="1:14">
      <c r="A823" t="s">
        <v>2846</v>
      </c>
      <c r="B823">
        <v>1099506</v>
      </c>
      <c r="C823" s="3" t="str">
        <f>VLOOKUP(B823,[3]Sheet2!$A:$B,2,0)</f>
        <v>冷藏</v>
      </c>
      <c r="D823" s="3" t="str">
        <f>VLOOKUP(B823,[2]Sheet1!$C:$N,8,0)</f>
        <v>蔬菜水果</v>
      </c>
      <c r="E823" s="3" t="str">
        <f>VLOOKUP(B823,[2]Sheet1!$C:$N,10,0)</f>
        <v>蔬菜</v>
      </c>
      <c r="F823" s="3" t="str">
        <f>VLOOKUP(B823,[2]Sheet1!$C:$N,12,0)</f>
        <v>净菜</v>
      </c>
      <c r="G823" t="s">
        <v>3724</v>
      </c>
      <c r="H823" t="s">
        <v>3421</v>
      </c>
      <c r="I823">
        <v>3</v>
      </c>
      <c r="N823">
        <v>1.575</v>
      </c>
    </row>
    <row r="824" spans="1:13">
      <c r="A824" t="s">
        <v>2787</v>
      </c>
      <c r="B824">
        <v>1491286</v>
      </c>
      <c r="C824" s="3" t="str">
        <f>VLOOKUP(B824,[3]Sheet2!$A:$B,2,0)</f>
        <v>常温</v>
      </c>
      <c r="D824" s="3" t="str">
        <f>VLOOKUP(B824,[2]Sheet1!$C:$N,8,0)</f>
        <v>肉禽水产</v>
      </c>
      <c r="E824" s="3" t="str">
        <f>VLOOKUP(B824,[2]Sheet1!$C:$N,10,0)</f>
        <v>水产</v>
      </c>
      <c r="F824" s="3" t="str">
        <f>VLOOKUP(B824,[2]Sheet1!$C:$N,12,0)</f>
        <v>贝类</v>
      </c>
      <c r="G824" t="s">
        <v>3827</v>
      </c>
      <c r="H824" t="s">
        <v>3323</v>
      </c>
      <c r="I824">
        <v>5</v>
      </c>
      <c r="M824">
        <v>8</v>
      </c>
    </row>
    <row r="825" spans="1:13">
      <c r="A825" t="s">
        <v>2888</v>
      </c>
      <c r="B825">
        <v>1191435</v>
      </c>
      <c r="C825" s="3" t="str">
        <f>VLOOKUP(B825,[3]Sheet2!$A:$B,2,0)</f>
        <v>常温</v>
      </c>
      <c r="D825" s="3" t="str">
        <f>VLOOKUP(B825,[2]Sheet1!$C:$N,8,0)</f>
        <v>蔬菜水果</v>
      </c>
      <c r="E825" s="3" t="str">
        <f>VLOOKUP(B825,[2]Sheet1!$C:$N,10,0)</f>
        <v>蔬菜</v>
      </c>
      <c r="F825" s="3" t="str">
        <f>VLOOKUP(B825,[2]Sheet1!$C:$N,12,0)</f>
        <v>调味类</v>
      </c>
      <c r="G825" t="s">
        <v>3322</v>
      </c>
      <c r="H825" t="s">
        <v>3323</v>
      </c>
      <c r="I825">
        <v>2.57</v>
      </c>
      <c r="M825">
        <v>2.5</v>
      </c>
    </row>
    <row r="826" spans="1:13">
      <c r="A826" t="s">
        <v>2873</v>
      </c>
      <c r="B826">
        <v>1630504</v>
      </c>
      <c r="C826" s="3" t="str">
        <f>VLOOKUP(B826,[3]Sheet2!$A:$B,2,0)</f>
        <v>常温</v>
      </c>
      <c r="D826" s="3" t="str">
        <f>VLOOKUP(B826,[2]Sheet1!$C:$N,8,0)</f>
        <v>蔬菜水果</v>
      </c>
      <c r="E826" s="3" t="str">
        <f>VLOOKUP(B826,[2]Sheet1!$C:$N,10,0)</f>
        <v>蔬菜</v>
      </c>
      <c r="F826" s="3" t="str">
        <f>VLOOKUP(B826,[2]Sheet1!$C:$N,12,0)</f>
        <v>调味类</v>
      </c>
      <c r="G826" t="s">
        <v>3437</v>
      </c>
      <c r="H826" t="s">
        <v>3323</v>
      </c>
      <c r="I826">
        <v>1.5</v>
      </c>
      <c r="M826">
        <v>4</v>
      </c>
    </row>
    <row r="827" spans="1:13">
      <c r="A827" t="s">
        <v>2706</v>
      </c>
      <c r="B827">
        <v>1194826</v>
      </c>
      <c r="C827" s="3" t="str">
        <f>VLOOKUP(B827,[3]Sheet2!$A:$B,2,0)</f>
        <v>常温</v>
      </c>
      <c r="D827" s="3" t="str">
        <f>VLOOKUP(B827,[2]Sheet1!$C:$N,8,0)</f>
        <v>蔬菜水果</v>
      </c>
      <c r="E827" s="3" t="str">
        <f>VLOOKUP(B827,[2]Sheet1!$C:$N,10,0)</f>
        <v>水果</v>
      </c>
      <c r="F827" s="3" t="str">
        <f>VLOOKUP(B827,[2]Sheet1!$C:$N,12,0)</f>
        <v>瓜果</v>
      </c>
      <c r="G827" t="s">
        <v>3570</v>
      </c>
      <c r="H827" t="s">
        <v>3323</v>
      </c>
      <c r="I827">
        <v>21</v>
      </c>
      <c r="M827">
        <v>2.5</v>
      </c>
    </row>
    <row r="828" spans="1:13">
      <c r="A828" t="s">
        <v>3084</v>
      </c>
      <c r="B828">
        <v>1827807</v>
      </c>
      <c r="C828" s="3" t="str">
        <f>VLOOKUP(B828,[3]Sheet2!$A:$B,2,0)</f>
        <v>冷藏</v>
      </c>
      <c r="D828" s="3" t="str">
        <f>VLOOKUP(B828,[2]Sheet1!$C:$N,8,0)</f>
        <v>蔬菜水果</v>
      </c>
      <c r="E828" s="3" t="str">
        <f>VLOOKUP(B828,[2]Sheet1!$C:$N,10,0)</f>
        <v>水果</v>
      </c>
      <c r="F828" s="3" t="str">
        <f>VLOOKUP(B828,[2]Sheet1!$C:$N,12,0)</f>
        <v>浆果</v>
      </c>
      <c r="G828" t="s">
        <v>3828</v>
      </c>
      <c r="H828" t="s">
        <v>3323</v>
      </c>
      <c r="I828">
        <v>3.22</v>
      </c>
      <c r="M828">
        <v>4</v>
      </c>
    </row>
    <row r="829" spans="1:12">
      <c r="A829" t="s">
        <v>3095</v>
      </c>
      <c r="B829">
        <v>2014856</v>
      </c>
      <c r="C829" s="3" t="str">
        <f>VLOOKUP(B829,[3]Sheet2!$A:$B,2,0)</f>
        <v>常温</v>
      </c>
      <c r="D829" s="3" t="str">
        <f>VLOOKUP(B829,[2]Sheet1!$C:$N,8,0)</f>
        <v>干货加工</v>
      </c>
      <c r="E829" s="3" t="str">
        <f>VLOOKUP(B829,[2]Sheet1!$C:$N,10,0)</f>
        <v>干货</v>
      </c>
      <c r="F829" s="3" t="str">
        <f>VLOOKUP(B829,[2]Sheet1!$C:$N,12,0)</f>
        <v>食用菌类（干货）</v>
      </c>
      <c r="G829" t="s">
        <v>3446</v>
      </c>
      <c r="H829" t="s">
        <v>3342</v>
      </c>
      <c r="I829">
        <v>1</v>
      </c>
      <c r="J829">
        <v>19</v>
      </c>
      <c r="K829">
        <v>7</v>
      </c>
      <c r="L829">
        <v>27</v>
      </c>
    </row>
    <row r="830" spans="1:13">
      <c r="A830" t="s">
        <v>3102</v>
      </c>
      <c r="B830">
        <v>1084554</v>
      </c>
      <c r="C830" s="3" t="str">
        <f>VLOOKUP(B830,[3]Sheet2!$A:$B,2,0)</f>
        <v>常温</v>
      </c>
      <c r="D830" s="3" t="str">
        <f>VLOOKUP(B830,[2]Sheet1!$C:$N,8,0)</f>
        <v>蔬菜水果</v>
      </c>
      <c r="E830" s="3" t="str">
        <f>VLOOKUP(B830,[2]Sheet1!$C:$N,10,0)</f>
        <v>蔬菜</v>
      </c>
      <c r="F830" s="3" t="str">
        <f>VLOOKUP(B830,[2]Sheet1!$C:$N,12,0)</f>
        <v>根茎类</v>
      </c>
      <c r="G830" t="s">
        <v>3612</v>
      </c>
      <c r="H830" t="s">
        <v>3323</v>
      </c>
      <c r="I830">
        <v>3.28</v>
      </c>
      <c r="M830">
        <v>2.5</v>
      </c>
    </row>
    <row r="831" spans="1:13">
      <c r="A831" t="s">
        <v>2929</v>
      </c>
      <c r="B831">
        <v>1133453</v>
      </c>
      <c r="C831" s="3" t="str">
        <f>VLOOKUP(B831,[3]Sheet2!$A:$B,2,0)</f>
        <v>常温</v>
      </c>
      <c r="D831" s="3" t="str">
        <f>VLOOKUP(B831,[2]Sheet1!$C:$N,8,0)</f>
        <v>蔬菜水果</v>
      </c>
      <c r="E831" s="3" t="str">
        <f>VLOOKUP(B831,[2]Sheet1!$C:$N,10,0)</f>
        <v>蔬菜</v>
      </c>
      <c r="F831" s="3" t="str">
        <f>VLOOKUP(B831,[2]Sheet1!$C:$N,12,0)</f>
        <v>调味类</v>
      </c>
      <c r="G831" t="s">
        <v>3435</v>
      </c>
      <c r="H831" t="s">
        <v>3323</v>
      </c>
      <c r="I831">
        <v>0.25</v>
      </c>
      <c r="M831">
        <v>6</v>
      </c>
    </row>
    <row r="832" spans="1:13">
      <c r="A832" t="s">
        <v>3108</v>
      </c>
      <c r="B832">
        <v>1694671</v>
      </c>
      <c r="C832" s="3" t="str">
        <f>VLOOKUP(B832,[3]Sheet2!$A:$B,2,0)</f>
        <v>冷鲜</v>
      </c>
      <c r="D832" s="3" t="str">
        <f>VLOOKUP(B832,[2]Sheet1!$C:$N,8,0)</f>
        <v>肉禽水产</v>
      </c>
      <c r="E832" s="3" t="str">
        <f>VLOOKUP(B832,[2]Sheet1!$C:$N,10,0)</f>
        <v>猪肉</v>
      </c>
      <c r="F832" s="3" t="str">
        <f>VLOOKUP(B832,[2]Sheet1!$C:$N,12,0)</f>
        <v>冷鲜猪肉类</v>
      </c>
      <c r="G832" t="s">
        <v>3554</v>
      </c>
      <c r="H832" t="s">
        <v>3323</v>
      </c>
      <c r="I832">
        <v>1.56</v>
      </c>
      <c r="M832">
        <v>1.5</v>
      </c>
    </row>
    <row r="833" spans="1:13">
      <c r="A833" t="s">
        <v>3115</v>
      </c>
      <c r="B833">
        <v>1360059</v>
      </c>
      <c r="C833" s="3" t="str">
        <f>VLOOKUP(B833,[3]Sheet2!$A:$B,2,0)</f>
        <v>常温</v>
      </c>
      <c r="D833" s="3" t="str">
        <f>VLOOKUP(B833,[2]Sheet1!$C:$N,8,0)</f>
        <v>蔬菜水果</v>
      </c>
      <c r="E833" s="3" t="str">
        <f>VLOOKUP(B833,[2]Sheet1!$C:$N,10,0)</f>
        <v>蔬菜</v>
      </c>
      <c r="F833" s="3" t="str">
        <f>VLOOKUP(B833,[2]Sheet1!$C:$N,12,0)</f>
        <v>根茎类</v>
      </c>
      <c r="G833" t="s">
        <v>3727</v>
      </c>
      <c r="H833" t="s">
        <v>3323</v>
      </c>
      <c r="I833">
        <v>3.65</v>
      </c>
      <c r="M833">
        <v>1.5</v>
      </c>
    </row>
    <row r="834" spans="1:13">
      <c r="A834" t="s">
        <v>2693</v>
      </c>
      <c r="B834">
        <v>1415284</v>
      </c>
      <c r="C834" s="3" t="str">
        <f>VLOOKUP(B834,[3]Sheet2!$A:$B,2,0)</f>
        <v>常温</v>
      </c>
      <c r="D834" s="3" t="str">
        <f>VLOOKUP(B834,[2]Sheet1!$C:$N,8,0)</f>
        <v>蔬菜水果</v>
      </c>
      <c r="E834" s="3" t="str">
        <f>VLOOKUP(B834,[2]Sheet1!$C:$N,10,0)</f>
        <v>蔬菜</v>
      </c>
      <c r="F834" s="3" t="str">
        <f>VLOOKUP(B834,[2]Sheet1!$C:$N,12,0)</f>
        <v>瓜果类</v>
      </c>
      <c r="G834" t="s">
        <v>3515</v>
      </c>
      <c r="H834" t="s">
        <v>3323</v>
      </c>
      <c r="I834">
        <v>3.14</v>
      </c>
      <c r="M834">
        <v>2.9</v>
      </c>
    </row>
    <row r="835" spans="1:12">
      <c r="A835" t="s">
        <v>3829</v>
      </c>
      <c r="B835">
        <v>1520173</v>
      </c>
      <c r="C835" s="3" t="str">
        <f>VLOOKUP(B835,[3]Sheet2!$A:$B,2,0)</f>
        <v>常温</v>
      </c>
      <c r="D835" s="3" t="str">
        <f>VLOOKUP(B835,[2]Sheet1!$C:$N,8,0)</f>
        <v>调味杂货</v>
      </c>
      <c r="E835" s="3" t="str">
        <f>VLOOKUP(B835,[2]Sheet1!$C:$N,10,0)</f>
        <v>食用油类</v>
      </c>
      <c r="F835" s="3" t="str">
        <f>VLOOKUP(B835,[2]Sheet1!$C:$N,12,0)</f>
        <v>大豆油</v>
      </c>
      <c r="G835" t="s">
        <v>3830</v>
      </c>
      <c r="H835" t="s">
        <v>3429</v>
      </c>
      <c r="I835">
        <v>1</v>
      </c>
      <c r="J835">
        <v>50</v>
      </c>
      <c r="K835">
        <v>25</v>
      </c>
      <c r="L835">
        <v>25</v>
      </c>
    </row>
    <row r="836" spans="1:13">
      <c r="A836" t="s">
        <v>2904</v>
      </c>
      <c r="B836">
        <v>1470570</v>
      </c>
      <c r="C836" s="3" t="str">
        <f>VLOOKUP(B836,[3]Sheet2!$A:$B,2,0)</f>
        <v>常温</v>
      </c>
      <c r="D836" s="3" t="str">
        <f>VLOOKUP(B836,[2]Sheet1!$C:$N,8,0)</f>
        <v>肉禽水产</v>
      </c>
      <c r="E836" s="3" t="str">
        <f>VLOOKUP(B836,[2]Sheet1!$C:$N,10,0)</f>
        <v>水产</v>
      </c>
      <c r="F836" s="3" t="str">
        <f>VLOOKUP(B836,[2]Sheet1!$C:$N,12,0)</f>
        <v>活鲜</v>
      </c>
      <c r="G836" t="s">
        <v>3831</v>
      </c>
      <c r="H836" t="s">
        <v>3323</v>
      </c>
      <c r="I836">
        <v>6.95</v>
      </c>
      <c r="M836">
        <v>6</v>
      </c>
    </row>
    <row r="837" spans="1:13">
      <c r="A837" t="s">
        <v>3108</v>
      </c>
      <c r="B837">
        <v>1362222</v>
      </c>
      <c r="C837" s="3" t="str">
        <f>VLOOKUP(B837,[3]Sheet2!$A:$B,2,0)</f>
        <v>冷藏</v>
      </c>
      <c r="D837" s="3" t="str">
        <f>VLOOKUP(B837,[2]Sheet1!$C:$N,8,0)</f>
        <v>蔬菜水果</v>
      </c>
      <c r="E837" s="3" t="str">
        <f>VLOOKUP(B837,[2]Sheet1!$C:$N,10,0)</f>
        <v>蔬菜</v>
      </c>
      <c r="F837" s="3" t="str">
        <f>VLOOKUP(B837,[2]Sheet1!$C:$N,12,0)</f>
        <v>结球类</v>
      </c>
      <c r="G837" t="s">
        <v>3591</v>
      </c>
      <c r="H837" t="s">
        <v>3323</v>
      </c>
      <c r="I837">
        <v>5.03</v>
      </c>
      <c r="M837">
        <v>4</v>
      </c>
    </row>
    <row r="838" spans="1:13">
      <c r="A838" t="s">
        <v>3108</v>
      </c>
      <c r="B838">
        <v>92</v>
      </c>
      <c r="C838" s="3" t="str">
        <f>VLOOKUP(B838,[3]Sheet2!$A:$B,2,0)</f>
        <v>冷藏</v>
      </c>
      <c r="D838" s="3" t="str">
        <f>VLOOKUP(B838,[2]Sheet1!$C:$N,8,0)</f>
        <v>肉禽水产</v>
      </c>
      <c r="E838" s="3" t="str">
        <f>VLOOKUP(B838,[2]Sheet1!$C:$N,10,0)</f>
        <v>牛羊</v>
      </c>
      <c r="F838" s="3" t="str">
        <f>VLOOKUP(B838,[2]Sheet1!$C:$N,12,0)</f>
        <v>牛类</v>
      </c>
      <c r="G838" t="s">
        <v>3514</v>
      </c>
      <c r="H838" t="s">
        <v>3323</v>
      </c>
      <c r="I838">
        <v>3.5</v>
      </c>
      <c r="M838">
        <v>2.3</v>
      </c>
    </row>
    <row r="839" spans="1:12">
      <c r="A839" t="s">
        <v>2856</v>
      </c>
      <c r="B839">
        <v>187418</v>
      </c>
      <c r="C839" s="3" t="str">
        <f>VLOOKUP(B839,[3]Sheet2!$A:$B,2,0)</f>
        <v>冷藏</v>
      </c>
      <c r="D839" s="3" t="str">
        <f>VLOOKUP(B839,[2]Sheet1!$C:$N,8,0)</f>
        <v>调味杂货</v>
      </c>
      <c r="E839" s="3" t="str">
        <f>VLOOKUP(B839,[2]Sheet1!$C:$N,10,0)</f>
        <v>调味品类</v>
      </c>
      <c r="F839" s="3" t="str">
        <f>VLOOKUP(B839,[2]Sheet1!$C:$N,12,0)</f>
        <v>调味酱类</v>
      </c>
      <c r="G839" t="s">
        <v>3832</v>
      </c>
      <c r="H839" t="s">
        <v>3355</v>
      </c>
      <c r="I839">
        <v>1</v>
      </c>
      <c r="J839">
        <v>13</v>
      </c>
      <c r="K839">
        <v>5.5</v>
      </c>
      <c r="L839">
        <v>4</v>
      </c>
    </row>
    <row r="840" spans="1:12">
      <c r="A840" t="s">
        <v>2999</v>
      </c>
      <c r="B840">
        <v>257257</v>
      </c>
      <c r="C840" s="3" t="str">
        <f>VLOOKUP(B840,[3]Sheet2!$A:$B,2,0)</f>
        <v>常温</v>
      </c>
      <c r="D840" s="3" t="str">
        <f>VLOOKUP(B840,[2]Sheet1!$C:$N,8,0)</f>
        <v>调味杂货</v>
      </c>
      <c r="E840" s="3" t="str">
        <f>VLOOKUP(B840,[2]Sheet1!$C:$N,10,0)</f>
        <v>调味品类</v>
      </c>
      <c r="F840" s="3" t="str">
        <f>VLOOKUP(B840,[2]Sheet1!$C:$N,12,0)</f>
        <v>调味酱油</v>
      </c>
      <c r="G840" t="s">
        <v>3440</v>
      </c>
      <c r="H840" t="s">
        <v>3429</v>
      </c>
      <c r="I840">
        <v>1</v>
      </c>
      <c r="J840">
        <v>11</v>
      </c>
      <c r="K840">
        <v>11</v>
      </c>
      <c r="L840">
        <v>29.5</v>
      </c>
    </row>
    <row r="841" spans="1:13">
      <c r="A841" t="s">
        <v>3148</v>
      </c>
      <c r="B841">
        <v>1610820</v>
      </c>
      <c r="C841" s="3" t="str">
        <f>VLOOKUP(B841,[3]Sheet2!$A:$B,2,0)</f>
        <v>冷鲜</v>
      </c>
      <c r="D841" s="3" t="str">
        <f>VLOOKUP(B841,[2]Sheet1!$C:$N,8,0)</f>
        <v>肉禽水产</v>
      </c>
      <c r="E841" s="3" t="str">
        <f>VLOOKUP(B841,[2]Sheet1!$C:$N,10,0)</f>
        <v>猪肉</v>
      </c>
      <c r="F841" s="3" t="str">
        <f>VLOOKUP(B841,[2]Sheet1!$C:$N,12,0)</f>
        <v>冷鲜猪肉类</v>
      </c>
      <c r="G841" t="s">
        <v>3414</v>
      </c>
      <c r="H841" t="s">
        <v>3323</v>
      </c>
      <c r="I841">
        <v>5.13</v>
      </c>
      <c r="M841">
        <v>1.5</v>
      </c>
    </row>
    <row r="842" spans="1:13">
      <c r="A842" t="s">
        <v>3149</v>
      </c>
      <c r="B842">
        <v>852439</v>
      </c>
      <c r="C842" s="3" t="str">
        <f>VLOOKUP(B842,[3]Sheet2!$A:$B,2,0)</f>
        <v>常温</v>
      </c>
      <c r="D842" s="3" t="str">
        <f>VLOOKUP(B842,[2]Sheet1!$C:$N,8,0)</f>
        <v>蔬菜水果</v>
      </c>
      <c r="E842" s="3" t="str">
        <f>VLOOKUP(B842,[2]Sheet1!$C:$N,10,0)</f>
        <v>蔬菜</v>
      </c>
      <c r="F842" s="3" t="str">
        <f>VLOOKUP(B842,[2]Sheet1!$C:$N,12,0)</f>
        <v>瓜果类</v>
      </c>
      <c r="G842" t="s">
        <v>3377</v>
      </c>
      <c r="H842" t="s">
        <v>3323</v>
      </c>
      <c r="I842">
        <v>2.8</v>
      </c>
      <c r="M842">
        <v>2</v>
      </c>
    </row>
    <row r="843" spans="1:13">
      <c r="A843" t="s">
        <v>2964</v>
      </c>
      <c r="B843">
        <v>1928895</v>
      </c>
      <c r="C843" s="3" t="str">
        <f>VLOOKUP(B843,[3]Sheet2!$A:$B,2,0)</f>
        <v>冷藏</v>
      </c>
      <c r="D843" s="3" t="str">
        <f>VLOOKUP(B843,[2]Sheet1!$C:$N,8,0)</f>
        <v>蔬菜水果</v>
      </c>
      <c r="E843" s="3" t="str">
        <f>VLOOKUP(B843,[2]Sheet1!$C:$N,10,0)</f>
        <v>水果</v>
      </c>
      <c r="F843" s="3" t="str">
        <f>VLOOKUP(B843,[2]Sheet1!$C:$N,12,0)</f>
        <v>柑橘</v>
      </c>
      <c r="G843" t="s">
        <v>3763</v>
      </c>
      <c r="H843" t="s">
        <v>3323</v>
      </c>
      <c r="I843">
        <v>2.02</v>
      </c>
      <c r="M843">
        <v>3</v>
      </c>
    </row>
    <row r="844" spans="1:12">
      <c r="A844" t="s">
        <v>2292</v>
      </c>
      <c r="B844">
        <v>7560</v>
      </c>
      <c r="C844" s="3" t="str">
        <f>VLOOKUP(B844,[3]Sheet2!$A:$B,2,0)</f>
        <v>常温</v>
      </c>
      <c r="D844" s="3" t="str">
        <f>VLOOKUP(B844,[2]Sheet1!$C:$N,8,0)</f>
        <v>日配食品</v>
      </c>
      <c r="E844" s="3" t="str">
        <f>VLOOKUP(B844,[2]Sheet1!$C:$N,10,0)</f>
        <v>常温乳品饮料</v>
      </c>
      <c r="F844" s="3" t="str">
        <f>VLOOKUP(B844,[2]Sheet1!$C:$N,12,0)</f>
        <v>纯奶</v>
      </c>
      <c r="G844" t="s">
        <v>3833</v>
      </c>
      <c r="H844" t="s">
        <v>3355</v>
      </c>
      <c r="I844">
        <v>2</v>
      </c>
      <c r="J844">
        <v>20</v>
      </c>
      <c r="K844">
        <v>6</v>
      </c>
      <c r="L844">
        <v>9</v>
      </c>
    </row>
    <row r="845" spans="1:12">
      <c r="A845" t="s">
        <v>3149</v>
      </c>
      <c r="B845">
        <v>1092176</v>
      </c>
      <c r="C845" s="3" t="str">
        <f>VLOOKUP(B845,[3]Sheet2!$A:$B,2,0)</f>
        <v>常温</v>
      </c>
      <c r="D845" s="3" t="str">
        <f>VLOOKUP(B845,[2]Sheet1!$C:$N,8,0)</f>
        <v>调味杂货</v>
      </c>
      <c r="E845" s="3" t="str">
        <f>VLOOKUP(B845,[2]Sheet1!$C:$N,10,0)</f>
        <v>调味品类</v>
      </c>
      <c r="F845" s="3" t="str">
        <f>VLOOKUP(B845,[2]Sheet1!$C:$N,12,0)</f>
        <v>调味酱类</v>
      </c>
      <c r="G845" t="s">
        <v>3834</v>
      </c>
      <c r="H845" t="s">
        <v>3443</v>
      </c>
      <c r="I845">
        <v>1</v>
      </c>
      <c r="J845">
        <v>30</v>
      </c>
      <c r="K845">
        <v>20</v>
      </c>
      <c r="L845">
        <v>22</v>
      </c>
    </row>
    <row r="846" spans="1:12">
      <c r="A846" t="s">
        <v>2695</v>
      </c>
      <c r="B846">
        <v>1227738</v>
      </c>
      <c r="C846" s="3" t="str">
        <f>VLOOKUP(B846,[3]Sheet2!$A:$B,2,0)</f>
        <v>常温</v>
      </c>
      <c r="D846" s="3" t="str">
        <f>VLOOKUP(B846,[2]Sheet1!$C:$N,8,0)</f>
        <v>干货加工</v>
      </c>
      <c r="E846" s="3" t="str">
        <f>VLOOKUP(B846,[2]Sheet1!$C:$N,10,0)</f>
        <v>熟食烘焙</v>
      </c>
      <c r="F846" s="3" t="str">
        <f>VLOOKUP(B846,[2]Sheet1!$C:$N,12,0)</f>
        <v>熟食丸子</v>
      </c>
      <c r="G846" t="s">
        <v>3835</v>
      </c>
      <c r="H846" t="s">
        <v>3397</v>
      </c>
      <c r="I846">
        <v>5</v>
      </c>
      <c r="J846">
        <v>17</v>
      </c>
      <c r="K846">
        <v>13</v>
      </c>
      <c r="L846">
        <v>4</v>
      </c>
    </row>
    <row r="847" spans="1:12">
      <c r="A847" t="s">
        <v>2748</v>
      </c>
      <c r="B847">
        <v>7356</v>
      </c>
      <c r="C847" s="3" t="str">
        <f>VLOOKUP(B847,[3]Sheet2!$A:$B,2,0)</f>
        <v>常温</v>
      </c>
      <c r="D847" s="3" t="str">
        <f>VLOOKUP(B847,[2]Sheet1!$C:$N,8,0)</f>
        <v>休闲食品</v>
      </c>
      <c r="E847" s="3" t="str">
        <f>VLOOKUP(B847,[2]Sheet1!$C:$N,10,0)</f>
        <v>休闲食品</v>
      </c>
      <c r="F847" s="3" t="str">
        <f>VLOOKUP(B847,[2]Sheet1!$C:$N,12,0)</f>
        <v>花生瓜子豆类</v>
      </c>
      <c r="G847" t="s">
        <v>3836</v>
      </c>
      <c r="H847" t="s">
        <v>3342</v>
      </c>
      <c r="I847">
        <v>2</v>
      </c>
      <c r="J847">
        <v>26.5</v>
      </c>
      <c r="K847">
        <v>14.5</v>
      </c>
      <c r="L847">
        <v>3.5</v>
      </c>
    </row>
    <row r="848" spans="1:13">
      <c r="A848" t="s">
        <v>3759</v>
      </c>
      <c r="B848">
        <v>1131113</v>
      </c>
      <c r="C848" s="3" t="str">
        <f>VLOOKUP(B848,[3]Sheet2!$A:$B,2,0)</f>
        <v>常温</v>
      </c>
      <c r="D848" s="3" t="str">
        <f>VLOOKUP(B848,[2]Sheet1!$C:$N,8,0)</f>
        <v>蔬菜水果</v>
      </c>
      <c r="E848" s="3" t="str">
        <f>VLOOKUP(B848,[2]Sheet1!$C:$N,10,0)</f>
        <v>蔬菜</v>
      </c>
      <c r="F848" s="3" t="str">
        <f>VLOOKUP(B848,[2]Sheet1!$C:$N,12,0)</f>
        <v>调味类</v>
      </c>
      <c r="G848" t="s">
        <v>3571</v>
      </c>
      <c r="H848" t="s">
        <v>3323</v>
      </c>
      <c r="I848">
        <v>1</v>
      </c>
      <c r="M848">
        <v>5</v>
      </c>
    </row>
    <row r="849" spans="1:12">
      <c r="A849" t="s">
        <v>2281</v>
      </c>
      <c r="B849">
        <v>1257602</v>
      </c>
      <c r="C849" s="3" t="str">
        <f>VLOOKUP(B849,[3]Sheet2!$A:$B,2,0)</f>
        <v>常温</v>
      </c>
      <c r="D849" s="3" t="str">
        <f>VLOOKUP(B849,[2]Sheet1!$C:$N,8,0)</f>
        <v>休闲食品</v>
      </c>
      <c r="E849" s="3" t="str">
        <f>VLOOKUP(B849,[2]Sheet1!$C:$N,10,0)</f>
        <v>休闲食品</v>
      </c>
      <c r="F849" s="3" t="str">
        <f>VLOOKUP(B849,[2]Sheet1!$C:$N,12,0)</f>
        <v>饼干</v>
      </c>
      <c r="G849" t="s">
        <v>3837</v>
      </c>
      <c r="H849" t="s">
        <v>3342</v>
      </c>
      <c r="I849">
        <v>3</v>
      </c>
      <c r="J849">
        <v>18</v>
      </c>
      <c r="K849">
        <v>12</v>
      </c>
      <c r="L849">
        <v>2</v>
      </c>
    </row>
    <row r="850" spans="1:13">
      <c r="A850" t="s">
        <v>3136</v>
      </c>
      <c r="B850">
        <v>1347204</v>
      </c>
      <c r="C850" s="3" t="str">
        <f>VLOOKUP(B850,[3]Sheet2!$A:$B,2,0)</f>
        <v>常温</v>
      </c>
      <c r="D850" s="3" t="str">
        <f>VLOOKUP(B850,[2]Sheet1!$C:$N,8,0)</f>
        <v>蔬菜水果</v>
      </c>
      <c r="E850" s="3" t="str">
        <f>VLOOKUP(B850,[2]Sheet1!$C:$N,10,0)</f>
        <v>蔬菜</v>
      </c>
      <c r="F850" s="3" t="str">
        <f>VLOOKUP(B850,[2]Sheet1!$C:$N,12,0)</f>
        <v>调味类</v>
      </c>
      <c r="G850" t="s">
        <v>3444</v>
      </c>
      <c r="H850" t="s">
        <v>3323</v>
      </c>
      <c r="I850">
        <v>1.5</v>
      </c>
      <c r="M850">
        <v>2</v>
      </c>
    </row>
    <row r="851" spans="1:13">
      <c r="A851" t="s">
        <v>2032</v>
      </c>
      <c r="B851">
        <v>1271536</v>
      </c>
      <c r="C851" s="3" t="str">
        <f>VLOOKUP(B851,[3]Sheet2!$A:$B,2,0)</f>
        <v>冷藏</v>
      </c>
      <c r="D851" s="3" t="str">
        <f>VLOOKUP(B851,[2]Sheet1!$C:$N,8,0)</f>
        <v>蔬菜水果</v>
      </c>
      <c r="E851" s="3" t="str">
        <f>VLOOKUP(B851,[2]Sheet1!$C:$N,10,0)</f>
        <v>蔬菜</v>
      </c>
      <c r="F851" s="3" t="str">
        <f>VLOOKUP(B851,[2]Sheet1!$C:$N,12,0)</f>
        <v>叶菜类</v>
      </c>
      <c r="G851" t="s">
        <v>3470</v>
      </c>
      <c r="H851" t="s">
        <v>3323</v>
      </c>
      <c r="I851">
        <v>8.62</v>
      </c>
      <c r="M851">
        <v>7</v>
      </c>
    </row>
    <row r="852" spans="1:12">
      <c r="A852" t="s">
        <v>3143</v>
      </c>
      <c r="B852">
        <v>90273</v>
      </c>
      <c r="C852" s="3" t="str">
        <f>VLOOKUP(B852,[3]Sheet2!$A:$B,2,0)</f>
        <v>常温</v>
      </c>
      <c r="D852" s="3" t="str">
        <f>VLOOKUP(B852,[2]Sheet1!$C:$N,8,0)</f>
        <v>非食品</v>
      </c>
      <c r="E852" s="3" t="str">
        <f>VLOOKUP(B852,[2]Sheet1!$C:$N,10,0)</f>
        <v>清洁用品</v>
      </c>
      <c r="F852" s="3" t="str">
        <f>VLOOKUP(B852,[2]Sheet1!$C:$N,12,0)</f>
        <v>纸类用品</v>
      </c>
      <c r="G852" t="s">
        <v>3838</v>
      </c>
      <c r="H852" t="s">
        <v>3395</v>
      </c>
      <c r="I852">
        <v>30</v>
      </c>
      <c r="J852">
        <v>55</v>
      </c>
      <c r="K852">
        <v>23</v>
      </c>
      <c r="L852">
        <v>10.5</v>
      </c>
    </row>
    <row r="853" spans="1:14">
      <c r="A853" t="s">
        <v>2977</v>
      </c>
      <c r="B853">
        <v>1667759</v>
      </c>
      <c r="C853" s="3" t="str">
        <f>VLOOKUP(B853,[3]Sheet2!$A:$B,2,0)</f>
        <v>冷藏</v>
      </c>
      <c r="D853" s="3" t="str">
        <f>VLOOKUP(B853,[2]Sheet1!$C:$N,8,0)</f>
        <v>蔬菜水果</v>
      </c>
      <c r="E853" s="3" t="str">
        <f>VLOOKUP(B853,[2]Sheet1!$C:$N,10,0)</f>
        <v>蔬菜</v>
      </c>
      <c r="F853" s="3" t="str">
        <f>VLOOKUP(B853,[2]Sheet1!$C:$N,12,0)</f>
        <v>净菜</v>
      </c>
      <c r="G853" t="s">
        <v>3596</v>
      </c>
      <c r="H853" t="s">
        <v>3342</v>
      </c>
      <c r="I853">
        <v>6</v>
      </c>
      <c r="N853">
        <v>5.25</v>
      </c>
    </row>
    <row r="854" spans="1:14">
      <c r="A854" t="s">
        <v>3178</v>
      </c>
      <c r="B854">
        <v>1099516</v>
      </c>
      <c r="C854" s="3" t="str">
        <f>VLOOKUP(B854,[3]Sheet2!$A:$B,2,0)</f>
        <v>常温</v>
      </c>
      <c r="D854" s="3" t="str">
        <f>VLOOKUP(B854,[2]Sheet1!$C:$N,8,0)</f>
        <v>蔬菜水果</v>
      </c>
      <c r="E854" s="3" t="str">
        <f>VLOOKUP(B854,[2]Sheet1!$C:$N,10,0)</f>
        <v>蔬菜</v>
      </c>
      <c r="F854" s="3" t="str">
        <f>VLOOKUP(B854,[2]Sheet1!$C:$N,12,0)</f>
        <v>净菜</v>
      </c>
      <c r="G854" t="s">
        <v>3839</v>
      </c>
      <c r="H854" t="s">
        <v>3421</v>
      </c>
      <c r="I854">
        <v>15</v>
      </c>
      <c r="N854">
        <v>1.225</v>
      </c>
    </row>
    <row r="855" spans="1:14">
      <c r="A855" t="s">
        <v>3173</v>
      </c>
      <c r="B855">
        <v>1099512</v>
      </c>
      <c r="C855" s="3" t="str">
        <f>VLOOKUP(B855,[3]Sheet2!$A:$B,2,0)</f>
        <v>冷藏</v>
      </c>
      <c r="D855" s="3" t="str">
        <f>VLOOKUP(B855,[2]Sheet1!$C:$N,8,0)</f>
        <v>蔬菜水果</v>
      </c>
      <c r="E855" s="3" t="str">
        <f>VLOOKUP(B855,[2]Sheet1!$C:$N,10,0)</f>
        <v>蔬菜</v>
      </c>
      <c r="F855" s="3" t="str">
        <f>VLOOKUP(B855,[2]Sheet1!$C:$N,12,0)</f>
        <v>净菜</v>
      </c>
      <c r="G855" t="s">
        <v>3840</v>
      </c>
      <c r="H855" t="s">
        <v>3421</v>
      </c>
      <c r="I855">
        <v>1</v>
      </c>
      <c r="N855">
        <v>5.25</v>
      </c>
    </row>
    <row r="856" spans="1:14">
      <c r="A856" t="s">
        <v>3173</v>
      </c>
      <c r="B856">
        <v>1803653</v>
      </c>
      <c r="C856" s="3" t="str">
        <f>VLOOKUP(B856,[3]Sheet2!$A:$B,2,0)</f>
        <v>冷藏</v>
      </c>
      <c r="D856" s="3" t="str">
        <f>VLOOKUP(B856,[2]Sheet1!$C:$N,8,0)</f>
        <v>蔬菜水果</v>
      </c>
      <c r="E856" s="3" t="str">
        <f>VLOOKUP(B856,[2]Sheet1!$C:$N,10,0)</f>
        <v>蔬菜</v>
      </c>
      <c r="F856" s="3" t="str">
        <f>VLOOKUP(B856,[2]Sheet1!$C:$N,12,0)</f>
        <v>净菜</v>
      </c>
      <c r="G856" t="s">
        <v>3747</v>
      </c>
      <c r="H856" t="s">
        <v>3342</v>
      </c>
      <c r="I856">
        <v>2</v>
      </c>
      <c r="N856">
        <v>1.75</v>
      </c>
    </row>
    <row r="857" spans="1:14">
      <c r="A857" t="s">
        <v>2986</v>
      </c>
      <c r="B857">
        <v>1099516</v>
      </c>
      <c r="C857" s="3" t="str">
        <f>VLOOKUP(B857,[3]Sheet2!$A:$B,2,0)</f>
        <v>常温</v>
      </c>
      <c r="D857" s="3" t="str">
        <f>VLOOKUP(B857,[2]Sheet1!$C:$N,8,0)</f>
        <v>蔬菜水果</v>
      </c>
      <c r="E857" s="3" t="str">
        <f>VLOOKUP(B857,[2]Sheet1!$C:$N,10,0)</f>
        <v>蔬菜</v>
      </c>
      <c r="F857" s="3" t="str">
        <f>VLOOKUP(B857,[2]Sheet1!$C:$N,12,0)</f>
        <v>净菜</v>
      </c>
      <c r="G857" t="s">
        <v>3839</v>
      </c>
      <c r="H857" t="s">
        <v>3421</v>
      </c>
      <c r="I857">
        <v>15</v>
      </c>
      <c r="N857">
        <v>1.225</v>
      </c>
    </row>
    <row r="858" spans="1:12">
      <c r="A858" t="s">
        <v>2998</v>
      </c>
      <c r="B858">
        <v>251164</v>
      </c>
      <c r="C858" s="3" t="str">
        <f>VLOOKUP(B858,[3]Sheet2!$A:$B,2,0)</f>
        <v>常温</v>
      </c>
      <c r="D858" s="3" t="str">
        <f>VLOOKUP(B858,[2]Sheet1!$C:$N,8,0)</f>
        <v>调味杂货</v>
      </c>
      <c r="E858" s="3" t="str">
        <f>VLOOKUP(B858,[2]Sheet1!$C:$N,10,0)</f>
        <v>调味品类</v>
      </c>
      <c r="F858" s="3" t="str">
        <f>VLOOKUP(B858,[2]Sheet1!$C:$N,12,0)</f>
        <v>调味酱类</v>
      </c>
      <c r="G858" t="s">
        <v>3841</v>
      </c>
      <c r="H858" t="s">
        <v>3392</v>
      </c>
      <c r="I858">
        <v>3</v>
      </c>
      <c r="J858">
        <v>6.5</v>
      </c>
      <c r="K858">
        <v>6.5</v>
      </c>
      <c r="L858">
        <v>10</v>
      </c>
    </row>
    <row r="859" spans="1:13">
      <c r="A859" t="s">
        <v>3136</v>
      </c>
      <c r="B859">
        <v>1174731</v>
      </c>
      <c r="C859" s="3" t="str">
        <f>VLOOKUP(B859,[3]Sheet2!$A:$B,2,0)</f>
        <v>冷藏</v>
      </c>
      <c r="D859" s="3" t="str">
        <f>VLOOKUP(B859,[2]Sheet1!$C:$N,8,0)</f>
        <v>肉禽水产</v>
      </c>
      <c r="E859" s="3" t="str">
        <f>VLOOKUP(B859,[2]Sheet1!$C:$N,10,0)</f>
        <v>猪肉</v>
      </c>
      <c r="F859" s="3" t="str">
        <f>VLOOKUP(B859,[2]Sheet1!$C:$N,12,0)</f>
        <v>热鲜猪肉类</v>
      </c>
      <c r="G859" t="s">
        <v>3608</v>
      </c>
      <c r="H859" t="s">
        <v>3323</v>
      </c>
      <c r="I859">
        <v>1.5</v>
      </c>
      <c r="M859">
        <v>1.8</v>
      </c>
    </row>
    <row r="860" spans="1:12">
      <c r="A860" t="s">
        <v>3092</v>
      </c>
      <c r="B860">
        <v>1250052</v>
      </c>
      <c r="C860" s="3" t="str">
        <f>VLOOKUP(B860,[3]Sheet2!$A:$B,2,0)</f>
        <v>常温</v>
      </c>
      <c r="D860" s="3" t="str">
        <f>VLOOKUP(B860,[2]Sheet1!$C:$N,8,0)</f>
        <v>烟酒饮料</v>
      </c>
      <c r="E860" s="3" t="str">
        <f>VLOOKUP(B860,[2]Sheet1!$C:$N,10,0)</f>
        <v>香烟饮料</v>
      </c>
      <c r="F860" s="3" t="str">
        <f>VLOOKUP(B860,[2]Sheet1!$C:$N,12,0)</f>
        <v>饮用水</v>
      </c>
      <c r="G860" t="s">
        <v>3842</v>
      </c>
      <c r="H860" t="s">
        <v>3443</v>
      </c>
      <c r="I860">
        <v>40</v>
      </c>
      <c r="J860">
        <v>33</v>
      </c>
      <c r="K860">
        <v>21</v>
      </c>
      <c r="L860">
        <v>22</v>
      </c>
    </row>
    <row r="861" spans="1:13">
      <c r="A861" t="s">
        <v>2783</v>
      </c>
      <c r="B861">
        <v>1004285</v>
      </c>
      <c r="C861" s="3" t="str">
        <f>VLOOKUP(B861,[3]Sheet2!$A:$B,2,0)</f>
        <v>冷藏</v>
      </c>
      <c r="D861" s="3" t="str">
        <f>VLOOKUP(B861,[2]Sheet1!$C:$N,8,0)</f>
        <v>干货加工</v>
      </c>
      <c r="E861" s="3" t="str">
        <f>VLOOKUP(B861,[2]Sheet1!$C:$N,10,0)</f>
        <v>熟食烘焙</v>
      </c>
      <c r="F861" s="3" t="str">
        <f>VLOOKUP(B861,[2]Sheet1!$C:$N,12,0)</f>
        <v>熟食丸子</v>
      </c>
      <c r="G861" t="s">
        <v>3697</v>
      </c>
      <c r="H861" t="s">
        <v>3323</v>
      </c>
      <c r="I861">
        <v>0</v>
      </c>
      <c r="M861">
        <v>2.5</v>
      </c>
    </row>
    <row r="862" spans="1:13">
      <c r="A862" t="s">
        <v>2142</v>
      </c>
      <c r="B862">
        <v>1133453</v>
      </c>
      <c r="C862" s="3" t="str">
        <f>VLOOKUP(B862,[3]Sheet2!$A:$B,2,0)</f>
        <v>常温</v>
      </c>
      <c r="D862" s="3" t="str">
        <f>VLOOKUP(B862,[2]Sheet1!$C:$N,8,0)</f>
        <v>蔬菜水果</v>
      </c>
      <c r="E862" s="3" t="str">
        <f>VLOOKUP(B862,[2]Sheet1!$C:$N,10,0)</f>
        <v>蔬菜</v>
      </c>
      <c r="F862" s="3" t="str">
        <f>VLOOKUP(B862,[2]Sheet1!$C:$N,12,0)</f>
        <v>调味类</v>
      </c>
      <c r="G862" t="s">
        <v>3435</v>
      </c>
      <c r="H862" t="s">
        <v>3323</v>
      </c>
      <c r="I862">
        <v>3</v>
      </c>
      <c r="M862">
        <v>6</v>
      </c>
    </row>
    <row r="863" spans="1:13">
      <c r="A863" t="s">
        <v>2691</v>
      </c>
      <c r="B863">
        <v>1064285</v>
      </c>
      <c r="C863" s="3" t="str">
        <f>VLOOKUP(B863,[3]Sheet2!$A:$B,2,0)</f>
        <v>冷藏</v>
      </c>
      <c r="D863" s="3" t="str">
        <f>VLOOKUP(B863,[2]Sheet1!$C:$N,8,0)</f>
        <v>蔬菜水果</v>
      </c>
      <c r="E863" s="3" t="str">
        <f>VLOOKUP(B863,[2]Sheet1!$C:$N,10,0)</f>
        <v>蔬菜</v>
      </c>
      <c r="F863" s="3" t="str">
        <f>VLOOKUP(B863,[2]Sheet1!$C:$N,12,0)</f>
        <v>叶菜类</v>
      </c>
      <c r="G863" t="s">
        <v>3516</v>
      </c>
      <c r="H863" t="s">
        <v>3323</v>
      </c>
      <c r="I863">
        <v>10.6</v>
      </c>
      <c r="M863">
        <v>7</v>
      </c>
    </row>
    <row r="864" spans="1:13">
      <c r="A864" t="s">
        <v>2002</v>
      </c>
      <c r="B864">
        <v>1232928</v>
      </c>
      <c r="C864" s="3" t="str">
        <f>VLOOKUP(B864,[3]Sheet2!$A:$B,2,0)</f>
        <v>常温</v>
      </c>
      <c r="D864" s="3" t="str">
        <f>VLOOKUP(B864,[2]Sheet1!$C:$N,8,0)</f>
        <v>干货加工</v>
      </c>
      <c r="E864" s="3" t="str">
        <f>VLOOKUP(B864,[2]Sheet1!$C:$N,10,0)</f>
        <v>熟食烘焙</v>
      </c>
      <c r="F864" s="3" t="str">
        <f>VLOOKUP(B864,[2]Sheet1!$C:$N,12,0)</f>
        <v>烘焙包点</v>
      </c>
      <c r="G864" t="s">
        <v>3475</v>
      </c>
      <c r="H864" t="s">
        <v>3323</v>
      </c>
      <c r="I864">
        <v>3.52</v>
      </c>
      <c r="M864">
        <v>2.5</v>
      </c>
    </row>
    <row r="865" spans="1:12">
      <c r="A865" t="s">
        <v>3031</v>
      </c>
      <c r="B865">
        <v>156630</v>
      </c>
      <c r="C865" s="3" t="str">
        <f>VLOOKUP(B865,[3]Sheet2!$A:$B,2,0)</f>
        <v>常温</v>
      </c>
      <c r="D865" s="3" t="str">
        <f>VLOOKUP(B865,[2]Sheet1!$C:$N,8,0)</f>
        <v>调味杂货</v>
      </c>
      <c r="E865" s="3" t="str">
        <f>VLOOKUP(B865,[2]Sheet1!$C:$N,10,0)</f>
        <v>罐头小菜</v>
      </c>
      <c r="F865" s="3" t="str">
        <f>VLOOKUP(B865,[2]Sheet1!$C:$N,12,0)</f>
        <v>罐头食品</v>
      </c>
      <c r="G865" t="s">
        <v>3843</v>
      </c>
      <c r="H865" t="s">
        <v>3392</v>
      </c>
      <c r="I865">
        <v>3</v>
      </c>
      <c r="J865">
        <v>6</v>
      </c>
      <c r="K865">
        <v>6</v>
      </c>
      <c r="L865">
        <v>12</v>
      </c>
    </row>
    <row r="866" spans="1:12">
      <c r="A866" t="s">
        <v>2609</v>
      </c>
      <c r="B866">
        <v>1931205</v>
      </c>
      <c r="C866" s="3" t="str">
        <f>VLOOKUP(B866,[3]Sheet2!$A:$B,2,0)</f>
        <v>冷冻</v>
      </c>
      <c r="D866" s="3" t="str">
        <f>VLOOKUP(B866,[2]Sheet1!$C:$N,8,0)</f>
        <v>日配食品</v>
      </c>
      <c r="E866" s="3" t="str">
        <f>VLOOKUP(B866,[2]Sheet1!$C:$N,10,0)</f>
        <v>冷藏冷冻食品</v>
      </c>
      <c r="F866" s="3" t="str">
        <f>VLOOKUP(B866,[2]Sheet1!$C:$N,12,0)</f>
        <v>冷藏食品</v>
      </c>
      <c r="G866" t="s">
        <v>3844</v>
      </c>
      <c r="H866" t="s">
        <v>3342</v>
      </c>
      <c r="I866">
        <v>1</v>
      </c>
      <c r="J866">
        <v>30</v>
      </c>
      <c r="K866">
        <v>15</v>
      </c>
      <c r="L866">
        <v>20</v>
      </c>
    </row>
    <row r="867" spans="1:13">
      <c r="A867" t="s">
        <v>3829</v>
      </c>
      <c r="B867">
        <v>1295893</v>
      </c>
      <c r="C867" s="3" t="str">
        <f>VLOOKUP(B867,[3]Sheet2!$A:$B,2,0)</f>
        <v>冷藏</v>
      </c>
      <c r="D867" s="3" t="str">
        <f>VLOOKUP(B867,[2]Sheet1!$C:$N,8,0)</f>
        <v>肉禽水产</v>
      </c>
      <c r="E867" s="3" t="str">
        <f>VLOOKUP(B867,[2]Sheet1!$C:$N,10,0)</f>
        <v>猪肉</v>
      </c>
      <c r="F867" s="3" t="str">
        <f>VLOOKUP(B867,[2]Sheet1!$C:$N,12,0)</f>
        <v>冷鲜猪肉类</v>
      </c>
      <c r="G867" t="s">
        <v>3845</v>
      </c>
      <c r="H867" t="s">
        <v>3323</v>
      </c>
      <c r="I867">
        <v>5.76</v>
      </c>
      <c r="M867">
        <v>1.5</v>
      </c>
    </row>
    <row r="868" spans="1:13">
      <c r="A868" t="s">
        <v>1985</v>
      </c>
      <c r="B868">
        <v>933869</v>
      </c>
      <c r="C868" s="3" t="str">
        <f>VLOOKUP(B868,[3]Sheet2!$A:$B,2,0)</f>
        <v>冷藏</v>
      </c>
      <c r="D868" s="3" t="str">
        <f>VLOOKUP(B868,[2]Sheet1!$C:$N,8,0)</f>
        <v>干货加工</v>
      </c>
      <c r="E868" s="3" t="str">
        <f>VLOOKUP(B868,[2]Sheet1!$C:$N,10,0)</f>
        <v>熟食烘焙</v>
      </c>
      <c r="F868" s="3" t="str">
        <f>VLOOKUP(B868,[2]Sheet1!$C:$N,12,0)</f>
        <v>熟食丸子</v>
      </c>
      <c r="G868" t="s">
        <v>3477</v>
      </c>
      <c r="H868" t="s">
        <v>3323</v>
      </c>
      <c r="I868">
        <v>4</v>
      </c>
      <c r="M868">
        <v>2.5</v>
      </c>
    </row>
    <row r="869" spans="1:13">
      <c r="A869" t="s">
        <v>3015</v>
      </c>
      <c r="B869">
        <v>1483482</v>
      </c>
      <c r="C869" s="3" t="str">
        <f>VLOOKUP(B869,[3]Sheet2!$A:$B,2,0)</f>
        <v>冷藏</v>
      </c>
      <c r="D869" s="3" t="str">
        <f>VLOOKUP(B869,[2]Sheet1!$C:$N,8,0)</f>
        <v>肉禽水产</v>
      </c>
      <c r="E869" s="3" t="str">
        <f>VLOOKUP(B869,[2]Sheet1!$C:$N,10,0)</f>
        <v>猪肉</v>
      </c>
      <c r="F869" s="3" t="str">
        <f>VLOOKUP(B869,[2]Sheet1!$C:$N,12,0)</f>
        <v>冷鲜猪骨类</v>
      </c>
      <c r="G869" t="s">
        <v>3821</v>
      </c>
      <c r="H869" t="s">
        <v>3323</v>
      </c>
      <c r="I869">
        <v>10.02</v>
      </c>
      <c r="M869">
        <v>2.8</v>
      </c>
    </row>
    <row r="870" spans="1:13">
      <c r="A870" t="s">
        <v>2306</v>
      </c>
      <c r="B870">
        <v>852432</v>
      </c>
      <c r="C870" s="3" t="str">
        <f>VLOOKUP(B870,[3]Sheet2!$A:$B,2,0)</f>
        <v>冷藏</v>
      </c>
      <c r="D870" s="3" t="str">
        <f>VLOOKUP(B870,[2]Sheet1!$C:$N,8,0)</f>
        <v>蔬菜水果</v>
      </c>
      <c r="E870" s="3" t="str">
        <f>VLOOKUP(B870,[2]Sheet1!$C:$N,10,0)</f>
        <v>蔬菜</v>
      </c>
      <c r="F870" s="3" t="str">
        <f>VLOOKUP(B870,[2]Sheet1!$C:$N,12,0)</f>
        <v>调味类</v>
      </c>
      <c r="G870" t="s">
        <v>3603</v>
      </c>
      <c r="H870" t="s">
        <v>3323</v>
      </c>
      <c r="I870">
        <v>9.91</v>
      </c>
      <c r="M870">
        <v>5</v>
      </c>
    </row>
    <row r="871" spans="1:13">
      <c r="A871" t="s">
        <v>2306</v>
      </c>
      <c r="B871">
        <v>1362944</v>
      </c>
      <c r="C871" s="3" t="str">
        <f>VLOOKUP(B871,[3]Sheet2!$A:$B,2,0)</f>
        <v>冷鲜</v>
      </c>
      <c r="D871" s="3" t="str">
        <f>VLOOKUP(B871,[2]Sheet1!$C:$N,8,0)</f>
        <v>肉禽水产</v>
      </c>
      <c r="E871" s="3" t="str">
        <f>VLOOKUP(B871,[2]Sheet1!$C:$N,10,0)</f>
        <v>猪肉</v>
      </c>
      <c r="F871" s="3" t="str">
        <f>VLOOKUP(B871,[2]Sheet1!$C:$N,12,0)</f>
        <v>冷鲜猪肉类</v>
      </c>
      <c r="G871" t="s">
        <v>3846</v>
      </c>
      <c r="H871" t="s">
        <v>3323</v>
      </c>
      <c r="I871">
        <v>10.92</v>
      </c>
      <c r="M871">
        <v>1.5</v>
      </c>
    </row>
    <row r="872" spans="1:13">
      <c r="A872" t="s">
        <v>2371</v>
      </c>
      <c r="B872">
        <v>1214949</v>
      </c>
      <c r="C872" s="3" t="str">
        <f>VLOOKUP(B872,[3]Sheet2!$A:$B,2,0)</f>
        <v>热鲜</v>
      </c>
      <c r="D872" s="3" t="str">
        <f>VLOOKUP(B872,[2]Sheet1!$C:$N,8,0)</f>
        <v>肉禽水产</v>
      </c>
      <c r="E872" s="3" t="str">
        <f>VLOOKUP(B872,[2]Sheet1!$C:$N,10,0)</f>
        <v>牛羊</v>
      </c>
      <c r="F872" s="3" t="str">
        <f>VLOOKUP(B872,[2]Sheet1!$C:$N,12,0)</f>
        <v>羊类</v>
      </c>
      <c r="G872" t="s">
        <v>3847</v>
      </c>
      <c r="H872" t="s">
        <v>3323</v>
      </c>
      <c r="I872">
        <v>9.92</v>
      </c>
      <c r="M872">
        <v>2.3</v>
      </c>
    </row>
    <row r="873" spans="1:13">
      <c r="A873" t="s">
        <v>3095</v>
      </c>
      <c r="B873">
        <v>1277736</v>
      </c>
      <c r="C873" s="3" t="str">
        <f>VLOOKUP(B873,[3]Sheet2!$A:$B,2,0)</f>
        <v>冷藏</v>
      </c>
      <c r="D873" s="3" t="str">
        <f>VLOOKUP(B873,[2]Sheet1!$C:$N,8,0)</f>
        <v>肉禽水产</v>
      </c>
      <c r="E873" s="3" t="str">
        <f>VLOOKUP(B873,[2]Sheet1!$C:$N,10,0)</f>
        <v>猪肉</v>
      </c>
      <c r="F873" s="3" t="str">
        <f>VLOOKUP(B873,[2]Sheet1!$C:$N,12,0)</f>
        <v>热鲜猪副类</v>
      </c>
      <c r="G873" t="s">
        <v>3848</v>
      </c>
      <c r="H873" t="s">
        <v>3323</v>
      </c>
      <c r="I873">
        <v>9.96</v>
      </c>
      <c r="M873">
        <v>2.8</v>
      </c>
    </row>
    <row r="874" spans="1:13">
      <c r="A874" t="s">
        <v>2306</v>
      </c>
      <c r="B874">
        <v>1422087</v>
      </c>
      <c r="C874" s="3" t="str">
        <f>VLOOKUP(B874,[3]Sheet2!$A:$B,2,0)</f>
        <v>热鲜</v>
      </c>
      <c r="D874" s="3" t="str">
        <f>VLOOKUP(B874,[2]Sheet1!$C:$N,8,0)</f>
        <v>肉禽水产</v>
      </c>
      <c r="E874" s="3" t="str">
        <f>VLOOKUP(B874,[2]Sheet1!$C:$N,10,0)</f>
        <v>家禽</v>
      </c>
      <c r="F874" s="3" t="str">
        <f>VLOOKUP(B874,[2]Sheet1!$C:$N,12,0)</f>
        <v>鸭类</v>
      </c>
      <c r="G874" t="s">
        <v>3771</v>
      </c>
      <c r="H874" t="s">
        <v>3323</v>
      </c>
      <c r="I874">
        <v>19.81</v>
      </c>
      <c r="M874">
        <v>2.5</v>
      </c>
    </row>
    <row r="875" spans="1:12">
      <c r="A875" t="s">
        <v>3200</v>
      </c>
      <c r="B875">
        <v>1703899</v>
      </c>
      <c r="C875" s="3" t="str">
        <f>VLOOKUP(B875,[3]Sheet2!$A:$B,2,0)</f>
        <v>冷藏</v>
      </c>
      <c r="D875" s="3" t="str">
        <f>VLOOKUP(B875,[2]Sheet1!$C:$N,8,0)</f>
        <v>肉禽水产</v>
      </c>
      <c r="E875" s="3" t="str">
        <f>VLOOKUP(B875,[2]Sheet1!$C:$N,10,0)</f>
        <v>预制菜</v>
      </c>
      <c r="F875" s="3" t="str">
        <f>VLOOKUP(B875,[2]Sheet1!$C:$N,12,0)</f>
        <v>预制菜肴</v>
      </c>
      <c r="G875" t="s">
        <v>3849</v>
      </c>
      <c r="H875" t="s">
        <v>3342</v>
      </c>
      <c r="I875">
        <v>5</v>
      </c>
      <c r="J875">
        <v>15</v>
      </c>
      <c r="K875">
        <v>5</v>
      </c>
      <c r="L875">
        <v>6</v>
      </c>
    </row>
    <row r="876" spans="1:16">
      <c r="A876" t="s">
        <v>3200</v>
      </c>
      <c r="B876">
        <v>963060</v>
      </c>
      <c r="C876" s="3" t="str">
        <f>VLOOKUP(B876,[3]Sheet2!$A:$B,2,0)</f>
        <v>常温</v>
      </c>
      <c r="D876" s="3" t="str">
        <f>VLOOKUP(B876,[2]Sheet1!$C:$N,8,0)</f>
        <v>蔬菜水果</v>
      </c>
      <c r="E876" s="3" t="str">
        <f>VLOOKUP(B876,[2]Sheet1!$C:$N,10,0)</f>
        <v>蔬菜</v>
      </c>
      <c r="F876" s="3" t="str">
        <f>VLOOKUP(B876,[2]Sheet1!$C:$N,12,0)</f>
        <v>净菜</v>
      </c>
      <c r="G876" t="s">
        <v>3850</v>
      </c>
      <c r="H876" t="s">
        <v>3421</v>
      </c>
      <c r="I876">
        <v>1</v>
      </c>
      <c r="O876">
        <v>1.75</v>
      </c>
      <c r="P876" t="s">
        <v>3851</v>
      </c>
    </row>
    <row r="877" spans="1:13">
      <c r="A877" t="s">
        <v>1848</v>
      </c>
      <c r="B877">
        <v>1997834</v>
      </c>
      <c r="C877" s="3" t="str">
        <f>VLOOKUP(B877,[3]Sheet2!$A:$B,2,0)</f>
        <v>常温</v>
      </c>
      <c r="D877" s="3" t="str">
        <f>VLOOKUP(B877,[2]Sheet1!$C:$N,8,0)</f>
        <v>蔬菜水果</v>
      </c>
      <c r="E877" s="3" t="str">
        <f>VLOOKUP(B877,[2]Sheet1!$C:$N,10,0)</f>
        <v>蔬菜</v>
      </c>
      <c r="F877" s="3" t="str">
        <f>VLOOKUP(B877,[2]Sheet1!$C:$N,12,0)</f>
        <v>调味类</v>
      </c>
      <c r="G877" t="s">
        <v>3852</v>
      </c>
      <c r="H877" t="s">
        <v>3323</v>
      </c>
      <c r="I877">
        <v>0.5</v>
      </c>
      <c r="M877">
        <v>2.5</v>
      </c>
    </row>
    <row r="878" spans="1:13">
      <c r="A878" t="s">
        <v>1791</v>
      </c>
      <c r="B878">
        <v>1182149</v>
      </c>
      <c r="C878" s="3" t="str">
        <f>VLOOKUP(B878,[3]Sheet2!$A:$B,2,0)</f>
        <v>冷藏</v>
      </c>
      <c r="D878" s="3" t="str">
        <f>VLOOKUP(B878,[2]Sheet1!$C:$N,8,0)</f>
        <v>蔬菜水果</v>
      </c>
      <c r="E878" s="3" t="str">
        <f>VLOOKUP(B878,[2]Sheet1!$C:$N,10,0)</f>
        <v>蔬菜</v>
      </c>
      <c r="F878" s="3" t="str">
        <f>VLOOKUP(B878,[2]Sheet1!$C:$N,12,0)</f>
        <v>净菜</v>
      </c>
      <c r="G878" t="s">
        <v>3853</v>
      </c>
      <c r="H878" t="s">
        <v>3323</v>
      </c>
      <c r="I878">
        <v>8</v>
      </c>
      <c r="M878">
        <v>3.5</v>
      </c>
    </row>
    <row r="879" spans="1:13">
      <c r="A879" t="s">
        <v>1821</v>
      </c>
      <c r="B879">
        <v>1133453</v>
      </c>
      <c r="C879" s="3" t="str">
        <f>VLOOKUP(B879,[3]Sheet2!$A:$B,2,0)</f>
        <v>常温</v>
      </c>
      <c r="D879" s="3" t="str">
        <f>VLOOKUP(B879,[2]Sheet1!$C:$N,8,0)</f>
        <v>蔬菜水果</v>
      </c>
      <c r="E879" s="3" t="str">
        <f>VLOOKUP(B879,[2]Sheet1!$C:$N,10,0)</f>
        <v>蔬菜</v>
      </c>
      <c r="F879" s="3" t="str">
        <f>VLOOKUP(B879,[2]Sheet1!$C:$N,12,0)</f>
        <v>调味类</v>
      </c>
      <c r="G879" t="s">
        <v>3435</v>
      </c>
      <c r="H879" t="s">
        <v>3323</v>
      </c>
      <c r="I879">
        <v>0.5</v>
      </c>
      <c r="M879">
        <v>6</v>
      </c>
    </row>
    <row r="880" spans="1:13">
      <c r="A880" t="s">
        <v>3238</v>
      </c>
      <c r="B880">
        <v>1182504</v>
      </c>
      <c r="C880" s="3" t="str">
        <f>VLOOKUP(B880,[3]Sheet2!$A:$B,2,0)</f>
        <v>冷冻</v>
      </c>
      <c r="D880" s="3" t="str">
        <f>VLOOKUP(B880,[2]Sheet1!$C:$N,8,0)</f>
        <v>肉禽水产</v>
      </c>
      <c r="E880" s="3" t="str">
        <f>VLOOKUP(B880,[2]Sheet1!$C:$N,10,0)</f>
        <v>猪肉</v>
      </c>
      <c r="F880" s="3" t="str">
        <f>VLOOKUP(B880,[2]Sheet1!$C:$N,12,0)</f>
        <v>热鲜猪骨类</v>
      </c>
      <c r="G880" t="s">
        <v>3468</v>
      </c>
      <c r="H880" t="s">
        <v>3323</v>
      </c>
      <c r="I880">
        <v>5.04</v>
      </c>
      <c r="M880">
        <v>2.8</v>
      </c>
    </row>
    <row r="881" spans="1:13">
      <c r="A881" t="s">
        <v>1868</v>
      </c>
      <c r="B881">
        <v>852439</v>
      </c>
      <c r="C881" s="3" t="str">
        <f>VLOOKUP(B881,[3]Sheet2!$A:$B,2,0)</f>
        <v>常温</v>
      </c>
      <c r="D881" s="3" t="str">
        <f>VLOOKUP(B881,[2]Sheet1!$C:$N,8,0)</f>
        <v>蔬菜水果</v>
      </c>
      <c r="E881" s="3" t="str">
        <f>VLOOKUP(B881,[2]Sheet1!$C:$N,10,0)</f>
        <v>蔬菜</v>
      </c>
      <c r="F881" s="3" t="str">
        <f>VLOOKUP(B881,[2]Sheet1!$C:$N,12,0)</f>
        <v>瓜果类</v>
      </c>
      <c r="G881" t="s">
        <v>3377</v>
      </c>
      <c r="H881" t="s">
        <v>3323</v>
      </c>
      <c r="I881">
        <v>3.28</v>
      </c>
      <c r="M881">
        <v>2</v>
      </c>
    </row>
    <row r="882" spans="1:13">
      <c r="A882" t="s">
        <v>1929</v>
      </c>
      <c r="B882">
        <v>457</v>
      </c>
      <c r="C882" s="3" t="str">
        <f>VLOOKUP(B882,[3]Sheet2!$A:$B,2,0)</f>
        <v>常温</v>
      </c>
      <c r="D882" s="3" t="str">
        <f>VLOOKUP(B882,[2]Sheet1!$C:$N,8,0)</f>
        <v>蔬菜水果</v>
      </c>
      <c r="E882" s="3" t="str">
        <f>VLOOKUP(B882,[2]Sheet1!$C:$N,10,0)</f>
        <v>蔬菜</v>
      </c>
      <c r="F882" s="3" t="str">
        <f>VLOOKUP(B882,[2]Sheet1!$C:$N,12,0)</f>
        <v>结球类</v>
      </c>
      <c r="G882" t="s">
        <v>3350</v>
      </c>
      <c r="H882" t="s">
        <v>3323</v>
      </c>
      <c r="I882">
        <v>10.68</v>
      </c>
      <c r="M882">
        <v>2.8</v>
      </c>
    </row>
    <row r="883" spans="1:12">
      <c r="A883" t="s">
        <v>3235</v>
      </c>
      <c r="B883">
        <v>1922941</v>
      </c>
      <c r="C883" s="3" t="str">
        <f>VLOOKUP(B883,[3]Sheet2!$A:$B,2,0)</f>
        <v>冷藏</v>
      </c>
      <c r="D883" s="3" t="str">
        <f>VLOOKUP(B883,[2]Sheet1!$C:$N,8,0)</f>
        <v>干货加工</v>
      </c>
      <c r="E883" s="3" t="str">
        <f>VLOOKUP(B883,[2]Sheet1!$C:$N,10,0)</f>
        <v>熟食烘焙</v>
      </c>
      <c r="F883" s="3" t="str">
        <f>VLOOKUP(B883,[2]Sheet1!$C:$N,12,0)</f>
        <v>烘焙包点</v>
      </c>
      <c r="G883" t="s">
        <v>3704</v>
      </c>
      <c r="H883" t="s">
        <v>3397</v>
      </c>
      <c r="I883">
        <v>3</v>
      </c>
      <c r="J883">
        <v>10</v>
      </c>
      <c r="K883">
        <v>2</v>
      </c>
      <c r="L883">
        <v>13</v>
      </c>
    </row>
    <row r="884" spans="1:13">
      <c r="A884" t="s">
        <v>1967</v>
      </c>
      <c r="B884">
        <v>1291549</v>
      </c>
      <c r="C884" s="3" t="str">
        <f>VLOOKUP(B884,[3]Sheet2!$A:$B,2,0)</f>
        <v>热鲜</v>
      </c>
      <c r="D884" s="3" t="str">
        <f>VLOOKUP(B884,[2]Sheet1!$C:$N,8,0)</f>
        <v>肉禽水产</v>
      </c>
      <c r="E884" s="3" t="str">
        <f>VLOOKUP(B884,[2]Sheet1!$C:$N,10,0)</f>
        <v>猪肉</v>
      </c>
      <c r="F884" s="3" t="str">
        <f>VLOOKUP(B884,[2]Sheet1!$C:$N,12,0)</f>
        <v>热鲜猪副类</v>
      </c>
      <c r="G884" t="s">
        <v>3699</v>
      </c>
      <c r="H884" t="s">
        <v>3323</v>
      </c>
      <c r="I884">
        <v>6.42</v>
      </c>
      <c r="M884">
        <v>2.8</v>
      </c>
    </row>
    <row r="885" spans="1:13">
      <c r="A885" t="s">
        <v>1967</v>
      </c>
      <c r="B885">
        <v>949923</v>
      </c>
      <c r="C885" s="3" t="str">
        <f>VLOOKUP(B885,[3]Sheet2!$A:$B,2,0)</f>
        <v>常温</v>
      </c>
      <c r="D885" s="3" t="str">
        <f>VLOOKUP(B885,[2]Sheet1!$C:$N,8,0)</f>
        <v>蔬菜水果</v>
      </c>
      <c r="E885" s="3" t="str">
        <f>VLOOKUP(B885,[2]Sheet1!$C:$N,10,0)</f>
        <v>蔬菜</v>
      </c>
      <c r="F885" s="3" t="str">
        <f>VLOOKUP(B885,[2]Sheet1!$C:$N,12,0)</f>
        <v>调味类</v>
      </c>
      <c r="G885" t="s">
        <v>3387</v>
      </c>
      <c r="H885" t="s">
        <v>3323</v>
      </c>
      <c r="I885">
        <v>1.2</v>
      </c>
      <c r="M885">
        <v>2.5</v>
      </c>
    </row>
    <row r="886" spans="1:13">
      <c r="A886" t="s">
        <v>2063</v>
      </c>
      <c r="B886">
        <v>1271536</v>
      </c>
      <c r="C886" s="3" t="str">
        <f>VLOOKUP(B886,[3]Sheet2!$A:$B,2,0)</f>
        <v>冷藏</v>
      </c>
      <c r="D886" s="3" t="str">
        <f>VLOOKUP(B886,[2]Sheet1!$C:$N,8,0)</f>
        <v>蔬菜水果</v>
      </c>
      <c r="E886" s="3" t="str">
        <f>VLOOKUP(B886,[2]Sheet1!$C:$N,10,0)</f>
        <v>蔬菜</v>
      </c>
      <c r="F886" s="3" t="str">
        <f>VLOOKUP(B886,[2]Sheet1!$C:$N,12,0)</f>
        <v>叶菜类</v>
      </c>
      <c r="G886" t="s">
        <v>3470</v>
      </c>
      <c r="H886" t="s">
        <v>3323</v>
      </c>
      <c r="I886">
        <v>7.54</v>
      </c>
      <c r="M886">
        <v>7</v>
      </c>
    </row>
    <row r="887" spans="1:13">
      <c r="A887" t="s">
        <v>2022</v>
      </c>
      <c r="B887">
        <v>1271536</v>
      </c>
      <c r="C887" s="3" t="str">
        <f>VLOOKUP(B887,[3]Sheet2!$A:$B,2,0)</f>
        <v>冷藏</v>
      </c>
      <c r="D887" s="3" t="str">
        <f>VLOOKUP(B887,[2]Sheet1!$C:$N,8,0)</f>
        <v>蔬菜水果</v>
      </c>
      <c r="E887" s="3" t="str">
        <f>VLOOKUP(B887,[2]Sheet1!$C:$N,10,0)</f>
        <v>蔬菜</v>
      </c>
      <c r="F887" s="3" t="str">
        <f>VLOOKUP(B887,[2]Sheet1!$C:$N,12,0)</f>
        <v>叶菜类</v>
      </c>
      <c r="G887" t="s">
        <v>3470</v>
      </c>
      <c r="H887" t="s">
        <v>3323</v>
      </c>
      <c r="I887">
        <v>4.06</v>
      </c>
      <c r="M887">
        <v>7</v>
      </c>
    </row>
    <row r="888" spans="1:13">
      <c r="A888" t="s">
        <v>1911</v>
      </c>
      <c r="B888">
        <v>1630504</v>
      </c>
      <c r="C888" s="3" t="str">
        <f>VLOOKUP(B888,[3]Sheet2!$A:$B,2,0)</f>
        <v>常温</v>
      </c>
      <c r="D888" s="3" t="str">
        <f>VLOOKUP(B888,[2]Sheet1!$C:$N,8,0)</f>
        <v>蔬菜水果</v>
      </c>
      <c r="E888" s="3" t="str">
        <f>VLOOKUP(B888,[2]Sheet1!$C:$N,10,0)</f>
        <v>蔬菜</v>
      </c>
      <c r="F888" s="3" t="str">
        <f>VLOOKUP(B888,[2]Sheet1!$C:$N,12,0)</f>
        <v>调味类</v>
      </c>
      <c r="G888" t="s">
        <v>3437</v>
      </c>
      <c r="H888" t="s">
        <v>3323</v>
      </c>
      <c r="I888">
        <v>2</v>
      </c>
      <c r="M888">
        <v>4</v>
      </c>
    </row>
    <row r="889" spans="1:13">
      <c r="A889" t="s">
        <v>2028</v>
      </c>
      <c r="B889">
        <v>1188068</v>
      </c>
      <c r="C889" s="3" t="str">
        <f>VLOOKUP(B889,[3]Sheet2!$A:$B,2,0)</f>
        <v>冷藏</v>
      </c>
      <c r="D889" s="3" t="str">
        <f>VLOOKUP(B889,[2]Sheet1!$C:$N,8,0)</f>
        <v>干货加工</v>
      </c>
      <c r="E889" s="3" t="str">
        <f>VLOOKUP(B889,[2]Sheet1!$C:$N,10,0)</f>
        <v>熟食烘焙</v>
      </c>
      <c r="F889" s="3" t="str">
        <f>VLOOKUP(B889,[2]Sheet1!$C:$N,12,0)</f>
        <v>熟食丸子</v>
      </c>
      <c r="G889" t="s">
        <v>3854</v>
      </c>
      <c r="H889" t="s">
        <v>3323</v>
      </c>
      <c r="I889">
        <v>9</v>
      </c>
      <c r="M889">
        <v>2.5</v>
      </c>
    </row>
    <row r="890" spans="1:13">
      <c r="A890" t="s">
        <v>1874</v>
      </c>
      <c r="B890">
        <v>1166247</v>
      </c>
      <c r="C890" s="3" t="str">
        <f>VLOOKUP(B890,[3]Sheet2!$A:$B,2,0)</f>
        <v>常温</v>
      </c>
      <c r="D890" s="3" t="str">
        <f>VLOOKUP(B890,[2]Sheet1!$C:$N,8,0)</f>
        <v>蔬菜水果</v>
      </c>
      <c r="E890" s="3" t="str">
        <f>VLOOKUP(B890,[2]Sheet1!$C:$N,10,0)</f>
        <v>蔬菜</v>
      </c>
      <c r="F890" s="3" t="str">
        <f>VLOOKUP(B890,[2]Sheet1!$C:$N,12,0)</f>
        <v>结球类</v>
      </c>
      <c r="G890" t="s">
        <v>3770</v>
      </c>
      <c r="H890" t="s">
        <v>3323</v>
      </c>
      <c r="I890">
        <v>7.2</v>
      </c>
      <c r="M890">
        <v>5</v>
      </c>
    </row>
    <row r="891" spans="1:13">
      <c r="A891" t="s">
        <v>1842</v>
      </c>
      <c r="B891">
        <v>1179973</v>
      </c>
      <c r="C891" s="3" t="str">
        <f>VLOOKUP(B891,[3]Sheet2!$A:$B,2,0)</f>
        <v>常温</v>
      </c>
      <c r="D891" s="3" t="str">
        <f>VLOOKUP(B891,[2]Sheet1!$C:$N,8,0)</f>
        <v>干货加工</v>
      </c>
      <c r="E891" s="3" t="str">
        <f>VLOOKUP(B891,[2]Sheet1!$C:$N,10,0)</f>
        <v>熟食烘焙</v>
      </c>
      <c r="F891" s="3" t="str">
        <f>VLOOKUP(B891,[2]Sheet1!$C:$N,12,0)</f>
        <v>烘焙包点</v>
      </c>
      <c r="G891" t="s">
        <v>3356</v>
      </c>
      <c r="H891" t="s">
        <v>3323</v>
      </c>
      <c r="I891">
        <v>3.52</v>
      </c>
      <c r="M891">
        <v>2.5</v>
      </c>
    </row>
    <row r="892" spans="1:13">
      <c r="A892" t="s">
        <v>2053</v>
      </c>
      <c r="B892">
        <v>2000943</v>
      </c>
      <c r="C892" s="3" t="str">
        <f>VLOOKUP(B892,[3]Sheet2!$A:$B,2,0)</f>
        <v>冷藏</v>
      </c>
      <c r="D892" s="3" t="str">
        <f>VLOOKUP(B892,[2]Sheet1!$C:$N,8,0)</f>
        <v>蔬菜水果</v>
      </c>
      <c r="E892" s="3" t="str">
        <f>VLOOKUP(B892,[2]Sheet1!$C:$N,10,0)</f>
        <v>蔬菜</v>
      </c>
      <c r="F892" s="3" t="str">
        <f>VLOOKUP(B892,[2]Sheet1!$C:$N,12,0)</f>
        <v>茄果类</v>
      </c>
      <c r="G892" t="s">
        <v>3775</v>
      </c>
      <c r="H892" t="s">
        <v>3323</v>
      </c>
      <c r="I892">
        <v>7.58</v>
      </c>
      <c r="M892">
        <v>4.5</v>
      </c>
    </row>
    <row r="893" spans="1:13">
      <c r="A893" t="s">
        <v>2166</v>
      </c>
      <c r="B893">
        <v>1440759</v>
      </c>
      <c r="C893" s="3" t="str">
        <f>VLOOKUP(B893,[3]Sheet2!$A:$B,2,0)</f>
        <v>冷藏</v>
      </c>
      <c r="D893" s="3" t="str">
        <f>VLOOKUP(B893,[2]Sheet1!$C:$N,8,0)</f>
        <v>蔬菜水果</v>
      </c>
      <c r="E893" s="3" t="str">
        <f>VLOOKUP(B893,[2]Sheet1!$C:$N,10,0)</f>
        <v>蔬菜</v>
      </c>
      <c r="F893" s="3" t="str">
        <f>VLOOKUP(B893,[2]Sheet1!$C:$N,12,0)</f>
        <v>瓜果类</v>
      </c>
      <c r="G893" t="s">
        <v>3589</v>
      </c>
      <c r="H893" t="s">
        <v>3323</v>
      </c>
      <c r="I893">
        <v>1.02</v>
      </c>
      <c r="M893">
        <v>2.5</v>
      </c>
    </row>
    <row r="894" spans="1:13">
      <c r="A894" t="s">
        <v>2259</v>
      </c>
      <c r="B894">
        <v>1271589</v>
      </c>
      <c r="C894" s="3" t="str">
        <f>VLOOKUP(B894,[3]Sheet2!$A:$B,2,0)</f>
        <v>常温</v>
      </c>
      <c r="D894" s="3" t="str">
        <f>VLOOKUP(B894,[2]Sheet1!$C:$N,8,0)</f>
        <v>蔬菜水果</v>
      </c>
      <c r="E894" s="3" t="str">
        <f>VLOOKUP(B894,[2]Sheet1!$C:$N,10,0)</f>
        <v>蔬菜</v>
      </c>
      <c r="F894" s="3" t="str">
        <f>VLOOKUP(B894,[2]Sheet1!$C:$N,12,0)</f>
        <v>调味类</v>
      </c>
      <c r="G894" t="s">
        <v>3327</v>
      </c>
      <c r="H894" t="s">
        <v>3323</v>
      </c>
      <c r="I894">
        <v>1.14</v>
      </c>
      <c r="M894">
        <v>5</v>
      </c>
    </row>
    <row r="895" spans="1:13">
      <c r="A895" t="s">
        <v>2268</v>
      </c>
      <c r="B895">
        <v>1175353</v>
      </c>
      <c r="C895" s="3" t="str">
        <f>VLOOKUP(B895,[3]Sheet2!$A:$B,2,0)</f>
        <v>常温</v>
      </c>
      <c r="D895" s="3" t="str">
        <f>VLOOKUP(B895,[2]Sheet1!$C:$N,8,0)</f>
        <v>干货加工</v>
      </c>
      <c r="E895" s="3" t="str">
        <f>VLOOKUP(B895,[2]Sheet1!$C:$N,10,0)</f>
        <v>干货</v>
      </c>
      <c r="F895" s="3" t="str">
        <f>VLOOKUP(B895,[2]Sheet1!$C:$N,12,0)</f>
        <v>其他干货类</v>
      </c>
      <c r="G895" t="s">
        <v>3498</v>
      </c>
      <c r="H895" t="s">
        <v>3323</v>
      </c>
      <c r="I895">
        <v>0.5</v>
      </c>
      <c r="M895">
        <v>3</v>
      </c>
    </row>
    <row r="896" spans="1:13">
      <c r="A896" t="s">
        <v>2291</v>
      </c>
      <c r="B896">
        <v>1179971</v>
      </c>
      <c r="C896" s="3" t="str">
        <f>VLOOKUP(B896,[3]Sheet2!$A:$B,2,0)</f>
        <v>冷藏</v>
      </c>
      <c r="D896" s="3" t="str">
        <f>VLOOKUP(B896,[2]Sheet1!$C:$N,8,0)</f>
        <v>干货加工</v>
      </c>
      <c r="E896" s="3" t="str">
        <f>VLOOKUP(B896,[2]Sheet1!$C:$N,10,0)</f>
        <v>熟食烘焙</v>
      </c>
      <c r="F896" s="3" t="str">
        <f>VLOOKUP(B896,[2]Sheet1!$C:$N,12,0)</f>
        <v>烘焙包点</v>
      </c>
      <c r="G896" t="s">
        <v>3855</v>
      </c>
      <c r="H896" t="s">
        <v>3323</v>
      </c>
      <c r="I896">
        <v>5.02</v>
      </c>
      <c r="M896">
        <v>2.5</v>
      </c>
    </row>
    <row r="897" spans="1:13">
      <c r="A897" t="s">
        <v>2267</v>
      </c>
      <c r="B897">
        <v>787523</v>
      </c>
      <c r="C897" s="3" t="str">
        <f>VLOOKUP(B897,[3]Sheet2!$A:$B,2,0)</f>
        <v>常温</v>
      </c>
      <c r="D897" s="3" t="str">
        <f>VLOOKUP(B897,[2]Sheet1!$C:$N,8,0)</f>
        <v>蔬菜水果</v>
      </c>
      <c r="E897" s="3" t="str">
        <f>VLOOKUP(B897,[2]Sheet1!$C:$N,10,0)</f>
        <v>蔬菜</v>
      </c>
      <c r="F897" s="3" t="str">
        <f>VLOOKUP(B897,[2]Sheet1!$C:$N,12,0)</f>
        <v>根茎类</v>
      </c>
      <c r="G897" t="s">
        <v>3485</v>
      </c>
      <c r="H897" t="s">
        <v>3323</v>
      </c>
      <c r="I897">
        <v>3.27</v>
      </c>
      <c r="M897">
        <v>2.5</v>
      </c>
    </row>
    <row r="898" spans="1:13">
      <c r="A898" t="s">
        <v>2272</v>
      </c>
      <c r="B898">
        <v>1526775</v>
      </c>
      <c r="C898" s="3" t="str">
        <f>VLOOKUP(B898,[3]Sheet2!$A:$B,2,0)</f>
        <v>冷藏</v>
      </c>
      <c r="D898" s="3" t="str">
        <f>VLOOKUP(B898,[2]Sheet1!$C:$N,8,0)</f>
        <v>蔬菜水果</v>
      </c>
      <c r="E898" s="3" t="str">
        <f>VLOOKUP(B898,[2]Sheet1!$C:$N,10,0)</f>
        <v>蔬菜</v>
      </c>
      <c r="F898" s="3" t="str">
        <f>VLOOKUP(B898,[2]Sheet1!$C:$N,12,0)</f>
        <v>根茎类</v>
      </c>
      <c r="G898" t="s">
        <v>3364</v>
      </c>
      <c r="H898" t="s">
        <v>3323</v>
      </c>
      <c r="I898">
        <v>3.1</v>
      </c>
      <c r="M898">
        <v>1.5</v>
      </c>
    </row>
    <row r="899" spans="1:13">
      <c r="A899" t="s">
        <v>2207</v>
      </c>
      <c r="B899">
        <v>1349855</v>
      </c>
      <c r="C899" s="3" t="str">
        <f>VLOOKUP(B899,[3]Sheet2!$A:$B,2,0)</f>
        <v>冷藏</v>
      </c>
      <c r="D899" s="3" t="str">
        <f>VLOOKUP(B899,[2]Sheet1!$C:$N,8,0)</f>
        <v>肉禽水产</v>
      </c>
      <c r="E899" s="3" t="str">
        <f>VLOOKUP(B899,[2]Sheet1!$C:$N,10,0)</f>
        <v>猪肉</v>
      </c>
      <c r="F899" s="3" t="str">
        <f>VLOOKUP(B899,[2]Sheet1!$C:$N,12,0)</f>
        <v>热鲜猪肉类</v>
      </c>
      <c r="G899" t="s">
        <v>3606</v>
      </c>
      <c r="H899" t="s">
        <v>3323</v>
      </c>
      <c r="I899">
        <v>2.5</v>
      </c>
      <c r="M899">
        <v>1.8</v>
      </c>
    </row>
    <row r="900" spans="1:13">
      <c r="A900" t="s">
        <v>2113</v>
      </c>
      <c r="B900">
        <v>1491407</v>
      </c>
      <c r="C900" s="3" t="str">
        <f>VLOOKUP(B900,[3]Sheet2!$A:$B,2,0)</f>
        <v>常温</v>
      </c>
      <c r="D900" s="3" t="str">
        <f>VLOOKUP(B900,[2]Sheet1!$C:$N,8,0)</f>
        <v>肉禽水产</v>
      </c>
      <c r="E900" s="3" t="str">
        <f>VLOOKUP(B900,[2]Sheet1!$C:$N,10,0)</f>
        <v>水产</v>
      </c>
      <c r="F900" s="3" t="str">
        <f>VLOOKUP(B900,[2]Sheet1!$C:$N,12,0)</f>
        <v>活鲜</v>
      </c>
      <c r="G900" t="s">
        <v>3491</v>
      </c>
      <c r="H900" t="s">
        <v>3323</v>
      </c>
      <c r="I900">
        <v>30</v>
      </c>
      <c r="M900">
        <v>1.8</v>
      </c>
    </row>
    <row r="901" spans="1:13">
      <c r="A901" t="s">
        <v>3236</v>
      </c>
      <c r="B901">
        <v>1064285</v>
      </c>
      <c r="C901" s="3" t="str">
        <f>VLOOKUP(B901,[3]Sheet2!$A:$B,2,0)</f>
        <v>冷藏</v>
      </c>
      <c r="D901" s="3" t="str">
        <f>VLOOKUP(B901,[2]Sheet1!$C:$N,8,0)</f>
        <v>蔬菜水果</v>
      </c>
      <c r="E901" s="3" t="str">
        <f>VLOOKUP(B901,[2]Sheet1!$C:$N,10,0)</f>
        <v>蔬菜</v>
      </c>
      <c r="F901" s="3" t="str">
        <f>VLOOKUP(B901,[2]Sheet1!$C:$N,12,0)</f>
        <v>叶菜类</v>
      </c>
      <c r="G901" t="s">
        <v>3516</v>
      </c>
      <c r="H901" t="s">
        <v>3323</v>
      </c>
      <c r="I901">
        <v>1.16</v>
      </c>
      <c r="M901">
        <v>7</v>
      </c>
    </row>
    <row r="902" spans="1:13">
      <c r="A902" t="s">
        <v>1864</v>
      </c>
      <c r="B902">
        <v>1194070</v>
      </c>
      <c r="C902" s="3" t="str">
        <f>VLOOKUP(B902,[3]Sheet2!$A:$B,2,0)</f>
        <v>冷藏</v>
      </c>
      <c r="D902" s="3" t="str">
        <f>VLOOKUP(B902,[2]Sheet1!$C:$N,8,0)</f>
        <v>肉禽水产</v>
      </c>
      <c r="E902" s="3" t="str">
        <f>VLOOKUP(B902,[2]Sheet1!$C:$N,10,0)</f>
        <v>猪肉</v>
      </c>
      <c r="F902" s="3" t="str">
        <f>VLOOKUP(B902,[2]Sheet1!$C:$N,12,0)</f>
        <v>热鲜猪肉类</v>
      </c>
      <c r="G902" t="s">
        <v>3856</v>
      </c>
      <c r="H902" t="s">
        <v>3323</v>
      </c>
      <c r="I902">
        <v>0.54</v>
      </c>
      <c r="M902">
        <v>1.8</v>
      </c>
    </row>
    <row r="903" spans="1:13">
      <c r="A903" t="s">
        <v>3239</v>
      </c>
      <c r="B903">
        <v>1643148</v>
      </c>
      <c r="C903" s="3" t="str">
        <f>VLOOKUP(B903,[3]Sheet2!$A:$B,2,0)</f>
        <v>常温</v>
      </c>
      <c r="D903" s="3" t="str">
        <f>VLOOKUP(B903,[2]Sheet1!$C:$N,8,0)</f>
        <v>干货加工</v>
      </c>
      <c r="E903" s="3" t="str">
        <f>VLOOKUP(B903,[2]Sheet1!$C:$N,10,0)</f>
        <v>熟食烘焙</v>
      </c>
      <c r="F903" s="3" t="str">
        <f>VLOOKUP(B903,[2]Sheet1!$C:$N,12,0)</f>
        <v>烘焙包点</v>
      </c>
      <c r="G903" t="s">
        <v>3488</v>
      </c>
      <c r="H903" t="s">
        <v>3323</v>
      </c>
      <c r="I903">
        <v>2</v>
      </c>
      <c r="M903">
        <v>2.5</v>
      </c>
    </row>
    <row r="904" spans="1:13">
      <c r="A904" t="s">
        <v>1948</v>
      </c>
      <c r="B904">
        <v>1456961</v>
      </c>
      <c r="C904" s="3" t="str">
        <f>VLOOKUP(B904,[3]Sheet2!$A:$B,2,0)</f>
        <v>冻</v>
      </c>
      <c r="D904" s="3" t="str">
        <f>VLOOKUP(B904,[2]Sheet1!$C:$N,8,0)</f>
        <v>肉禽水产</v>
      </c>
      <c r="E904" s="3" t="str">
        <f>VLOOKUP(B904,[2]Sheet1!$C:$N,10,0)</f>
        <v>水产</v>
      </c>
      <c r="F904" s="3" t="str">
        <f>VLOOKUP(B904,[2]Sheet1!$C:$N,12,0)</f>
        <v>冷冻水产</v>
      </c>
      <c r="G904" t="s">
        <v>3857</v>
      </c>
      <c r="H904" t="s">
        <v>3323</v>
      </c>
      <c r="I904">
        <v>5.2</v>
      </c>
      <c r="M904">
        <v>2.5</v>
      </c>
    </row>
    <row r="905" spans="1:13">
      <c r="A905" t="s">
        <v>1951</v>
      </c>
      <c r="B905">
        <v>1225645</v>
      </c>
      <c r="C905" s="3" t="str">
        <f>VLOOKUP(B905,[3]Sheet2!$A:$B,2,0)</f>
        <v>常温</v>
      </c>
      <c r="D905" s="3" t="str">
        <f>VLOOKUP(B905,[2]Sheet1!$C:$N,8,0)</f>
        <v>蔬菜水果</v>
      </c>
      <c r="E905" s="3" t="str">
        <f>VLOOKUP(B905,[2]Sheet1!$C:$N,10,0)</f>
        <v>蔬菜</v>
      </c>
      <c r="F905" s="3" t="str">
        <f>VLOOKUP(B905,[2]Sheet1!$C:$N,12,0)</f>
        <v>调味类</v>
      </c>
      <c r="G905" t="s">
        <v>3383</v>
      </c>
      <c r="H905" t="s">
        <v>3323</v>
      </c>
      <c r="I905">
        <v>10.3</v>
      </c>
      <c r="M905">
        <v>4</v>
      </c>
    </row>
    <row r="906" spans="1:13">
      <c r="A906" t="s">
        <v>2067</v>
      </c>
      <c r="B906">
        <v>882307</v>
      </c>
      <c r="C906" s="3" t="str">
        <f>VLOOKUP(B906,[3]Sheet2!$A:$B,2,0)</f>
        <v>常温</v>
      </c>
      <c r="D906" s="3" t="str">
        <f>VLOOKUP(B906,[2]Sheet1!$C:$N,8,0)</f>
        <v>休闲食品</v>
      </c>
      <c r="E906" s="3" t="str">
        <f>VLOOKUP(B906,[2]Sheet1!$C:$N,10,0)</f>
        <v>休闲食品</v>
      </c>
      <c r="F906" s="3" t="str">
        <f>VLOOKUP(B906,[2]Sheet1!$C:$N,12,0)</f>
        <v>散装休闲</v>
      </c>
      <c r="G906" t="s">
        <v>3858</v>
      </c>
      <c r="H906" t="s">
        <v>3323</v>
      </c>
      <c r="I906">
        <v>0.28</v>
      </c>
      <c r="M906">
        <v>6</v>
      </c>
    </row>
    <row r="907" spans="1:13">
      <c r="A907" t="s">
        <v>2075</v>
      </c>
      <c r="B907">
        <v>1225645</v>
      </c>
      <c r="C907" s="3" t="str">
        <f>VLOOKUP(B907,[3]Sheet2!$A:$B,2,0)</f>
        <v>常温</v>
      </c>
      <c r="D907" s="3" t="str">
        <f>VLOOKUP(B907,[2]Sheet1!$C:$N,8,0)</f>
        <v>蔬菜水果</v>
      </c>
      <c r="E907" s="3" t="str">
        <f>VLOOKUP(B907,[2]Sheet1!$C:$N,10,0)</f>
        <v>蔬菜</v>
      </c>
      <c r="F907" s="3" t="str">
        <f>VLOOKUP(B907,[2]Sheet1!$C:$N,12,0)</f>
        <v>调味类</v>
      </c>
      <c r="G907" t="s">
        <v>3383</v>
      </c>
      <c r="H907" t="s">
        <v>3323</v>
      </c>
      <c r="I907">
        <v>3.86</v>
      </c>
      <c r="M907">
        <v>4</v>
      </c>
    </row>
    <row r="908" spans="1:13">
      <c r="A908" t="s">
        <v>1988</v>
      </c>
      <c r="B908">
        <v>1271589</v>
      </c>
      <c r="C908" s="3" t="str">
        <f>VLOOKUP(B908,[3]Sheet2!$A:$B,2,0)</f>
        <v>常温</v>
      </c>
      <c r="D908" s="3" t="str">
        <f>VLOOKUP(B908,[2]Sheet1!$C:$N,8,0)</f>
        <v>蔬菜水果</v>
      </c>
      <c r="E908" s="3" t="str">
        <f>VLOOKUP(B908,[2]Sheet1!$C:$N,10,0)</f>
        <v>蔬菜</v>
      </c>
      <c r="F908" s="3" t="str">
        <f>VLOOKUP(B908,[2]Sheet1!$C:$N,12,0)</f>
        <v>调味类</v>
      </c>
      <c r="G908" t="s">
        <v>3327</v>
      </c>
      <c r="H908" t="s">
        <v>3323</v>
      </c>
      <c r="I908">
        <v>5.05</v>
      </c>
      <c r="M908">
        <v>5</v>
      </c>
    </row>
    <row r="909" spans="1:13">
      <c r="A909" t="s">
        <v>1963</v>
      </c>
      <c r="B909">
        <v>625713</v>
      </c>
      <c r="C909" s="3" t="str">
        <f>VLOOKUP(B909,[3]Sheet2!$A:$B,2,0)</f>
        <v>冷藏</v>
      </c>
      <c r="D909" s="3" t="str">
        <f>VLOOKUP(B909,[2]Sheet1!$C:$N,8,0)</f>
        <v>蔬菜水果</v>
      </c>
      <c r="E909" s="3" t="str">
        <f>VLOOKUP(B909,[2]Sheet1!$C:$N,10,0)</f>
        <v>蔬菜</v>
      </c>
      <c r="F909" s="3" t="str">
        <f>VLOOKUP(B909,[2]Sheet1!$C:$N,12,0)</f>
        <v>调味类</v>
      </c>
      <c r="G909" t="s">
        <v>3859</v>
      </c>
      <c r="H909" t="s">
        <v>3323</v>
      </c>
      <c r="I909">
        <v>5.04</v>
      </c>
      <c r="M909">
        <v>4</v>
      </c>
    </row>
    <row r="910" spans="1:13">
      <c r="A910" t="s">
        <v>3230</v>
      </c>
      <c r="B910">
        <v>1466032</v>
      </c>
      <c r="C910" s="3" t="str">
        <f>VLOOKUP(B910,[3]Sheet2!$A:$B,2,0)</f>
        <v>常温</v>
      </c>
      <c r="D910" s="3" t="str">
        <f>VLOOKUP(B910,[2]Sheet1!$C:$N,8,0)</f>
        <v>肉禽水产</v>
      </c>
      <c r="E910" s="3" t="str">
        <f>VLOOKUP(B910,[2]Sheet1!$C:$N,10,0)</f>
        <v>水产</v>
      </c>
      <c r="F910" s="3" t="str">
        <f>VLOOKUP(B910,[2]Sheet1!$C:$N,12,0)</f>
        <v>冰鲜</v>
      </c>
      <c r="G910" t="s">
        <v>3860</v>
      </c>
      <c r="H910" t="s">
        <v>3323</v>
      </c>
      <c r="I910">
        <v>1.5</v>
      </c>
      <c r="M910">
        <v>2</v>
      </c>
    </row>
    <row r="911" spans="1:13">
      <c r="A911" t="s">
        <v>2043</v>
      </c>
      <c r="B911">
        <v>1139029</v>
      </c>
      <c r="C911" s="3" t="str">
        <f>VLOOKUP(B911,[3]Sheet2!$A:$B,2,0)</f>
        <v>常温</v>
      </c>
      <c r="D911" s="3" t="str">
        <f>VLOOKUP(B911,[2]Sheet1!$C:$N,8,0)</f>
        <v>干货加工</v>
      </c>
      <c r="E911" s="3" t="str">
        <f>VLOOKUP(B911,[2]Sheet1!$C:$N,10,0)</f>
        <v>干货</v>
      </c>
      <c r="F911" s="3" t="str">
        <f>VLOOKUP(B911,[2]Sheet1!$C:$N,12,0)</f>
        <v>其他干货类</v>
      </c>
      <c r="G911" t="s">
        <v>3861</v>
      </c>
      <c r="H911" t="s">
        <v>3323</v>
      </c>
      <c r="I911">
        <v>1</v>
      </c>
      <c r="M911">
        <v>3</v>
      </c>
    </row>
    <row r="912" spans="1:13">
      <c r="A912" t="s">
        <v>3243</v>
      </c>
      <c r="B912">
        <v>1133453</v>
      </c>
      <c r="C912" s="3" t="str">
        <f>VLOOKUP(B912,[3]Sheet2!$A:$B,2,0)</f>
        <v>常温</v>
      </c>
      <c r="D912" s="3" t="str">
        <f>VLOOKUP(B912,[2]Sheet1!$C:$N,8,0)</f>
        <v>蔬菜水果</v>
      </c>
      <c r="E912" s="3" t="str">
        <f>VLOOKUP(B912,[2]Sheet1!$C:$N,10,0)</f>
        <v>蔬菜</v>
      </c>
      <c r="F912" s="3" t="str">
        <f>VLOOKUP(B912,[2]Sheet1!$C:$N,12,0)</f>
        <v>调味类</v>
      </c>
      <c r="G912" t="s">
        <v>3435</v>
      </c>
      <c r="H912" t="s">
        <v>3323</v>
      </c>
      <c r="I912">
        <v>1</v>
      </c>
      <c r="M912">
        <v>6</v>
      </c>
    </row>
    <row r="913" spans="1:13">
      <c r="A913" t="s">
        <v>2178</v>
      </c>
      <c r="B913">
        <v>1194000</v>
      </c>
      <c r="C913" s="3" t="str">
        <f>VLOOKUP(B913,[3]Sheet2!$A:$B,2,0)</f>
        <v>冷藏</v>
      </c>
      <c r="D913" s="3" t="str">
        <f>VLOOKUP(B913,[2]Sheet1!$C:$N,8,0)</f>
        <v>干货加工</v>
      </c>
      <c r="E913" s="3" t="str">
        <f>VLOOKUP(B913,[2]Sheet1!$C:$N,10,0)</f>
        <v>熟食烘焙</v>
      </c>
      <c r="F913" s="3" t="str">
        <f>VLOOKUP(B913,[2]Sheet1!$C:$N,12,0)</f>
        <v>烘焙包点</v>
      </c>
      <c r="G913" t="s">
        <v>3779</v>
      </c>
      <c r="H913" t="s">
        <v>3323</v>
      </c>
      <c r="I913">
        <v>4.52</v>
      </c>
      <c r="M913">
        <v>2</v>
      </c>
    </row>
    <row r="914" spans="1:13">
      <c r="A914" t="s">
        <v>2291</v>
      </c>
      <c r="B914">
        <v>318703</v>
      </c>
      <c r="C914" s="3" t="str">
        <f>VLOOKUP(B914,[3]Sheet2!$A:$B,2,0)</f>
        <v>常温</v>
      </c>
      <c r="D914" s="3" t="str">
        <f>VLOOKUP(B914,[2]Sheet1!$C:$N,8,0)</f>
        <v>干货加工</v>
      </c>
      <c r="E914" s="3" t="str">
        <f>VLOOKUP(B914,[2]Sheet1!$C:$N,10,0)</f>
        <v>熟食烘焙</v>
      </c>
      <c r="F914" s="3" t="str">
        <f>VLOOKUP(B914,[2]Sheet1!$C:$N,12,0)</f>
        <v>烘焙包点</v>
      </c>
      <c r="G914" t="s">
        <v>3862</v>
      </c>
      <c r="H914" t="s">
        <v>3323</v>
      </c>
      <c r="I914">
        <v>10.04</v>
      </c>
      <c r="M914">
        <v>2.5</v>
      </c>
    </row>
    <row r="915" spans="1:13">
      <c r="A915" t="s">
        <v>2292</v>
      </c>
      <c r="B915">
        <v>1133453</v>
      </c>
      <c r="C915" s="3" t="str">
        <f>VLOOKUP(B915,[3]Sheet2!$A:$B,2,0)</f>
        <v>常温</v>
      </c>
      <c r="D915" s="3" t="str">
        <f>VLOOKUP(B915,[2]Sheet1!$C:$N,8,0)</f>
        <v>蔬菜水果</v>
      </c>
      <c r="E915" s="3" t="str">
        <f>VLOOKUP(B915,[2]Sheet1!$C:$N,10,0)</f>
        <v>蔬菜</v>
      </c>
      <c r="F915" s="3" t="str">
        <f>VLOOKUP(B915,[2]Sheet1!$C:$N,12,0)</f>
        <v>调味类</v>
      </c>
      <c r="G915" t="s">
        <v>3435</v>
      </c>
      <c r="H915" t="s">
        <v>3323</v>
      </c>
      <c r="I915">
        <v>1.5</v>
      </c>
      <c r="M915">
        <v>6</v>
      </c>
    </row>
    <row r="916" spans="1:13">
      <c r="A916" t="s">
        <v>2292</v>
      </c>
      <c r="B916">
        <v>1469242</v>
      </c>
      <c r="C916" s="3" t="str">
        <f>VLOOKUP(B916,[3]Sheet2!$A:$B,2,0)</f>
        <v>常温</v>
      </c>
      <c r="D916" s="3" t="str">
        <f>VLOOKUP(B916,[2]Sheet1!$C:$N,8,0)</f>
        <v>蔬菜水果</v>
      </c>
      <c r="E916" s="3" t="str">
        <f>VLOOKUP(B916,[2]Sheet1!$C:$N,10,0)</f>
        <v>蔬菜</v>
      </c>
      <c r="F916" s="3" t="str">
        <f>VLOOKUP(B916,[2]Sheet1!$C:$N,12,0)</f>
        <v>茄果类</v>
      </c>
      <c r="G916" t="s">
        <v>3666</v>
      </c>
      <c r="H916" t="s">
        <v>3323</v>
      </c>
      <c r="I916">
        <v>2.02</v>
      </c>
      <c r="M916">
        <v>2.5</v>
      </c>
    </row>
    <row r="917" spans="1:12">
      <c r="A917" t="s">
        <v>2166</v>
      </c>
      <c r="B917">
        <v>1226140</v>
      </c>
      <c r="C917" s="3" t="str">
        <f>VLOOKUP(B917,[3]Sheet2!$A:$B,2,0)</f>
        <v>冷藏</v>
      </c>
      <c r="D917" s="3" t="str">
        <f>VLOOKUP(B917,[2]Sheet1!$C:$N,8,0)</f>
        <v>干货加工</v>
      </c>
      <c r="E917" s="3" t="str">
        <f>VLOOKUP(B917,[2]Sheet1!$C:$N,10,0)</f>
        <v>熟食烘焙</v>
      </c>
      <c r="F917" s="3" t="str">
        <f>VLOOKUP(B917,[2]Sheet1!$C:$N,12,0)</f>
        <v>熟食丸子</v>
      </c>
      <c r="G917" t="s">
        <v>3641</v>
      </c>
      <c r="H917" t="s">
        <v>3397</v>
      </c>
      <c r="I917">
        <v>2</v>
      </c>
      <c r="J917">
        <v>20</v>
      </c>
      <c r="K917">
        <v>20</v>
      </c>
      <c r="L917">
        <v>3.6</v>
      </c>
    </row>
    <row r="918" spans="1:13">
      <c r="A918" t="s">
        <v>2173</v>
      </c>
      <c r="B918">
        <v>1271536</v>
      </c>
      <c r="C918" s="3" t="str">
        <f>VLOOKUP(B918,[3]Sheet2!$A:$B,2,0)</f>
        <v>冷藏</v>
      </c>
      <c r="D918" s="3" t="str">
        <f>VLOOKUP(B918,[2]Sheet1!$C:$N,8,0)</f>
        <v>蔬菜水果</v>
      </c>
      <c r="E918" s="3" t="str">
        <f>VLOOKUP(B918,[2]Sheet1!$C:$N,10,0)</f>
        <v>蔬菜</v>
      </c>
      <c r="F918" s="3" t="str">
        <f>VLOOKUP(B918,[2]Sheet1!$C:$N,12,0)</f>
        <v>叶菜类</v>
      </c>
      <c r="G918" t="s">
        <v>3470</v>
      </c>
      <c r="H918" t="s">
        <v>3323</v>
      </c>
      <c r="I918">
        <v>6.9</v>
      </c>
      <c r="M918">
        <v>7</v>
      </c>
    </row>
    <row r="919" spans="1:12">
      <c r="A919" t="s">
        <v>1993</v>
      </c>
      <c r="B919">
        <v>1631663</v>
      </c>
      <c r="C919" s="3" t="str">
        <f>VLOOKUP(B919,[3]Sheet2!$A:$B,2,0)</f>
        <v>常温</v>
      </c>
      <c r="D919" s="3" t="str">
        <f>VLOOKUP(B919,[2]Sheet1!$C:$N,8,0)</f>
        <v>干货加工</v>
      </c>
      <c r="E919" s="3" t="str">
        <f>VLOOKUP(B919,[2]Sheet1!$C:$N,10,0)</f>
        <v>干货</v>
      </c>
      <c r="F919" s="3" t="str">
        <f>VLOOKUP(B919,[2]Sheet1!$C:$N,12,0)</f>
        <v>糖类</v>
      </c>
      <c r="G919" t="s">
        <v>3502</v>
      </c>
      <c r="H919" t="s">
        <v>3421</v>
      </c>
      <c r="I919">
        <v>1</v>
      </c>
      <c r="J919">
        <v>19</v>
      </c>
      <c r="K919">
        <v>12</v>
      </c>
      <c r="L919">
        <v>4</v>
      </c>
    </row>
    <row r="920" spans="1:12">
      <c r="A920" t="s">
        <v>1848</v>
      </c>
      <c r="B920">
        <v>1538136</v>
      </c>
      <c r="C920" s="3" t="str">
        <f>VLOOKUP(B920,[3]Sheet2!$A:$B,2,0)</f>
        <v>常温</v>
      </c>
      <c r="D920" s="3" t="str">
        <f>VLOOKUP(B920,[2]Sheet1!$C:$N,8,0)</f>
        <v>干货加工</v>
      </c>
      <c r="E920" s="3" t="str">
        <f>VLOOKUP(B920,[2]Sheet1!$C:$N,10,0)</f>
        <v>米</v>
      </c>
      <c r="F920" s="3" t="str">
        <f>VLOOKUP(B920,[2]Sheet1!$C:$N,12,0)</f>
        <v>杂粮</v>
      </c>
      <c r="G920" t="s">
        <v>3504</v>
      </c>
      <c r="H920" t="s">
        <v>3342</v>
      </c>
      <c r="I920">
        <v>1</v>
      </c>
      <c r="J920">
        <v>12</v>
      </c>
      <c r="K920">
        <v>13</v>
      </c>
      <c r="L920">
        <v>5</v>
      </c>
    </row>
    <row r="921" spans="1:13">
      <c r="A921" t="s">
        <v>2306</v>
      </c>
      <c r="B921">
        <v>1266848</v>
      </c>
      <c r="C921" s="3" t="str">
        <f>VLOOKUP(B921,[3]Sheet2!$A:$B,2,0)</f>
        <v>常温</v>
      </c>
      <c r="D921" s="3" t="str">
        <f>VLOOKUP(B921,[2]Sheet1!$C:$N,8,0)</f>
        <v>蔬菜水果</v>
      </c>
      <c r="E921" s="3" t="str">
        <f>VLOOKUP(B921,[2]Sheet1!$C:$N,10,0)</f>
        <v>蔬菜</v>
      </c>
      <c r="F921" s="3" t="str">
        <f>VLOOKUP(B921,[2]Sheet1!$C:$N,12,0)</f>
        <v>叶菜类</v>
      </c>
      <c r="G921" t="s">
        <v>3426</v>
      </c>
      <c r="H921" t="s">
        <v>3323</v>
      </c>
      <c r="I921">
        <v>10.16</v>
      </c>
      <c r="M921">
        <v>7</v>
      </c>
    </row>
    <row r="922" spans="1:13">
      <c r="A922" t="s">
        <v>2306</v>
      </c>
      <c r="B922">
        <v>1279445</v>
      </c>
      <c r="C922" s="3" t="str">
        <f>VLOOKUP(B922,[3]Sheet2!$A:$B,2,0)</f>
        <v>冷藏</v>
      </c>
      <c r="D922" s="3" t="str">
        <f>VLOOKUP(B922,[2]Sheet1!$C:$N,8,0)</f>
        <v>蔬菜水果</v>
      </c>
      <c r="E922" s="3" t="str">
        <f>VLOOKUP(B922,[2]Sheet1!$C:$N,10,0)</f>
        <v>蔬菜</v>
      </c>
      <c r="F922" s="3" t="str">
        <f>VLOOKUP(B922,[2]Sheet1!$C:$N,12,0)</f>
        <v>根茎类</v>
      </c>
      <c r="G922" t="s">
        <v>3425</v>
      </c>
      <c r="H922" t="s">
        <v>3323</v>
      </c>
      <c r="I922">
        <v>26.99</v>
      </c>
      <c r="M922">
        <v>1.5</v>
      </c>
    </row>
    <row r="923" spans="1:13">
      <c r="A923" t="s">
        <v>2309</v>
      </c>
      <c r="B923">
        <v>1531959</v>
      </c>
      <c r="C923" s="3" t="str">
        <f>VLOOKUP(B923,[3]Sheet2!$A:$B,2,0)</f>
        <v>常温</v>
      </c>
      <c r="D923" s="3" t="str">
        <f>VLOOKUP(B923,[2]Sheet1!$C:$N,8,0)</f>
        <v>干货加工</v>
      </c>
      <c r="E923" s="3" t="str">
        <f>VLOOKUP(B923,[2]Sheet1!$C:$N,10,0)</f>
        <v>熟食烘焙</v>
      </c>
      <c r="F923" s="3" t="str">
        <f>VLOOKUP(B923,[2]Sheet1!$C:$N,12,0)</f>
        <v>其他加工类</v>
      </c>
      <c r="G923" t="s">
        <v>3585</v>
      </c>
      <c r="H923" t="s">
        <v>3323</v>
      </c>
      <c r="I923">
        <v>4</v>
      </c>
      <c r="M923">
        <v>2.5</v>
      </c>
    </row>
    <row r="924" spans="1:13">
      <c r="A924" t="s">
        <v>2316</v>
      </c>
      <c r="B924">
        <v>2112</v>
      </c>
      <c r="C924" s="3" t="str">
        <f>VLOOKUP(B924,[3]Sheet2!$A:$B,2,0)</f>
        <v>常温</v>
      </c>
      <c r="D924" s="3" t="str">
        <f>VLOOKUP(B924,[2]Sheet1!$C:$N,8,0)</f>
        <v>蔬菜水果</v>
      </c>
      <c r="E924" s="3" t="str">
        <f>VLOOKUP(B924,[2]Sheet1!$C:$N,10,0)</f>
        <v>蔬菜</v>
      </c>
      <c r="F924" s="3" t="str">
        <f>VLOOKUP(B924,[2]Sheet1!$C:$N,12,0)</f>
        <v>结球类</v>
      </c>
      <c r="G924" t="s">
        <v>3359</v>
      </c>
      <c r="H924" t="s">
        <v>3323</v>
      </c>
      <c r="I924">
        <v>2.04</v>
      </c>
      <c r="M924">
        <v>5</v>
      </c>
    </row>
    <row r="925" spans="1:13">
      <c r="A925" t="s">
        <v>2322</v>
      </c>
      <c r="B925">
        <v>1627681</v>
      </c>
      <c r="C925" s="3" t="str">
        <f>VLOOKUP(B925,[3]Sheet2!$A:$B,2,0)</f>
        <v>冻</v>
      </c>
      <c r="D925" s="3" t="str">
        <f>VLOOKUP(B925,[2]Sheet1!$C:$N,8,0)</f>
        <v>肉禽水产</v>
      </c>
      <c r="E925" s="3" t="str">
        <f>VLOOKUP(B925,[2]Sheet1!$C:$N,10,0)</f>
        <v>猪肉</v>
      </c>
      <c r="F925" s="3" t="str">
        <f>VLOOKUP(B925,[2]Sheet1!$C:$N,12,0)</f>
        <v>冻猪</v>
      </c>
      <c r="G925" t="s">
        <v>3863</v>
      </c>
      <c r="H925" t="s">
        <v>3323</v>
      </c>
      <c r="I925">
        <v>2.41</v>
      </c>
      <c r="M925">
        <v>1.5</v>
      </c>
    </row>
    <row r="926" spans="1:12">
      <c r="A926" t="s">
        <v>1814</v>
      </c>
      <c r="B926">
        <v>1750162</v>
      </c>
      <c r="C926" s="3" t="str">
        <f>VLOOKUP(B926,[3]Sheet2!$A:$B,2,0)</f>
        <v>常温</v>
      </c>
      <c r="D926" s="3" t="str">
        <f>VLOOKUP(B926,[2]Sheet1!$C:$N,8,0)</f>
        <v>干货加工</v>
      </c>
      <c r="E926" s="3" t="str">
        <f>VLOOKUP(B926,[2]Sheet1!$C:$N,10,0)</f>
        <v>米</v>
      </c>
      <c r="F926" s="3" t="str">
        <f>VLOOKUP(B926,[2]Sheet1!$C:$N,12,0)</f>
        <v>杂粮</v>
      </c>
      <c r="G926" t="s">
        <v>3864</v>
      </c>
      <c r="H926" t="s">
        <v>3342</v>
      </c>
      <c r="I926">
        <v>1</v>
      </c>
      <c r="J926">
        <v>36</v>
      </c>
      <c r="K926">
        <v>27</v>
      </c>
      <c r="L926">
        <v>5</v>
      </c>
    </row>
    <row r="927" spans="1:13">
      <c r="A927" t="s">
        <v>3280</v>
      </c>
      <c r="B927">
        <v>1643148</v>
      </c>
      <c r="C927" s="3" t="str">
        <f>VLOOKUP(B927,[3]Sheet2!$A:$B,2,0)</f>
        <v>常温</v>
      </c>
      <c r="D927" s="3" t="str">
        <f>VLOOKUP(B927,[2]Sheet1!$C:$N,8,0)</f>
        <v>干货加工</v>
      </c>
      <c r="E927" s="3" t="str">
        <f>VLOOKUP(B927,[2]Sheet1!$C:$N,10,0)</f>
        <v>熟食烘焙</v>
      </c>
      <c r="F927" s="3" t="str">
        <f>VLOOKUP(B927,[2]Sheet1!$C:$N,12,0)</f>
        <v>烘焙包点</v>
      </c>
      <c r="G927" t="s">
        <v>3488</v>
      </c>
      <c r="H927" t="s">
        <v>3323</v>
      </c>
      <c r="I927">
        <v>2.02</v>
      </c>
      <c r="M927">
        <v>2.5</v>
      </c>
    </row>
    <row r="928" spans="1:13">
      <c r="A928" t="s">
        <v>3280</v>
      </c>
      <c r="B928">
        <v>6615</v>
      </c>
      <c r="C928" s="3" t="str">
        <f>VLOOKUP(B928,[3]Sheet2!$A:$B,2,0)</f>
        <v>常温</v>
      </c>
      <c r="D928" s="3" t="str">
        <f>VLOOKUP(B928,[2]Sheet1!$C:$N,8,0)</f>
        <v>蔬菜水果</v>
      </c>
      <c r="E928" s="3" t="str">
        <f>VLOOKUP(B928,[2]Sheet1!$C:$N,10,0)</f>
        <v>蔬菜</v>
      </c>
      <c r="F928" s="3" t="str">
        <f>VLOOKUP(B928,[2]Sheet1!$C:$N,12,0)</f>
        <v>食用菌类</v>
      </c>
      <c r="G928" t="s">
        <v>3865</v>
      </c>
      <c r="H928" t="s">
        <v>3323</v>
      </c>
      <c r="I928">
        <v>0.5</v>
      </c>
      <c r="M928">
        <v>4.5</v>
      </c>
    </row>
    <row r="929" spans="1:13">
      <c r="A929" t="s">
        <v>2325</v>
      </c>
      <c r="B929">
        <v>1347228</v>
      </c>
      <c r="C929" s="3" t="str">
        <f>VLOOKUP(B929,[3]Sheet2!$A:$B,2,0)</f>
        <v>常温</v>
      </c>
      <c r="D929" s="3" t="str">
        <f>VLOOKUP(B929,[2]Sheet1!$C:$N,8,0)</f>
        <v>蔬菜水果</v>
      </c>
      <c r="E929" s="3" t="str">
        <f>VLOOKUP(B929,[2]Sheet1!$C:$N,10,0)</f>
        <v>蔬菜</v>
      </c>
      <c r="F929" s="3" t="str">
        <f>VLOOKUP(B929,[2]Sheet1!$C:$N,12,0)</f>
        <v>调味类</v>
      </c>
      <c r="G929" t="s">
        <v>3518</v>
      </c>
      <c r="H929" t="s">
        <v>3323</v>
      </c>
      <c r="I929">
        <v>0.52</v>
      </c>
      <c r="M929">
        <v>5</v>
      </c>
    </row>
    <row r="930" spans="1:13">
      <c r="A930" t="s">
        <v>2413</v>
      </c>
      <c r="B930">
        <v>6026</v>
      </c>
      <c r="C930" s="3" t="str">
        <f>VLOOKUP(B930,[3]Sheet2!$A:$B,2,0)</f>
        <v>常温</v>
      </c>
      <c r="D930" s="3" t="str">
        <f>VLOOKUP(B930,[2]Sheet1!$C:$N,8,0)</f>
        <v>干货加工</v>
      </c>
      <c r="E930" s="3" t="str">
        <f>VLOOKUP(B930,[2]Sheet1!$C:$N,10,0)</f>
        <v>熟食烘焙</v>
      </c>
      <c r="F930" s="3" t="str">
        <f>VLOOKUP(B930,[2]Sheet1!$C:$N,12,0)</f>
        <v>烘焙包点</v>
      </c>
      <c r="G930" t="s">
        <v>3866</v>
      </c>
      <c r="H930" t="s">
        <v>3323</v>
      </c>
      <c r="I930">
        <v>2.56</v>
      </c>
      <c r="M930">
        <v>2.5</v>
      </c>
    </row>
    <row r="931" spans="1:12">
      <c r="A931" t="s">
        <v>2419</v>
      </c>
      <c r="B931">
        <v>1448345</v>
      </c>
      <c r="C931" s="3" t="str">
        <f>VLOOKUP(B931,[3]Sheet2!$A:$B,2,0)</f>
        <v>冷藏</v>
      </c>
      <c r="D931" s="3" t="str">
        <f>VLOOKUP(B931,[2]Sheet1!$C:$N,8,0)</f>
        <v>干货加工</v>
      </c>
      <c r="E931" s="3" t="str">
        <f>VLOOKUP(B931,[2]Sheet1!$C:$N,10,0)</f>
        <v>熟食烘焙</v>
      </c>
      <c r="F931" s="3" t="str">
        <f>VLOOKUP(B931,[2]Sheet1!$C:$N,12,0)</f>
        <v>烘焙包点</v>
      </c>
      <c r="G931" t="s">
        <v>3867</v>
      </c>
      <c r="H931" t="s">
        <v>3397</v>
      </c>
      <c r="I931">
        <v>5</v>
      </c>
      <c r="J931">
        <v>20</v>
      </c>
      <c r="K931">
        <v>12</v>
      </c>
      <c r="L931">
        <v>10</v>
      </c>
    </row>
    <row r="932" spans="1:13">
      <c r="A932" t="s">
        <v>2430</v>
      </c>
      <c r="B932">
        <v>1279350</v>
      </c>
      <c r="C932" s="3" t="str">
        <f>VLOOKUP(B932,[3]Sheet2!$A:$B,2,0)</f>
        <v>冻</v>
      </c>
      <c r="D932" s="3" t="str">
        <f>VLOOKUP(B932,[2]Sheet1!$C:$N,8,0)</f>
        <v>肉禽水产</v>
      </c>
      <c r="E932" s="3" t="str">
        <f>VLOOKUP(B932,[2]Sheet1!$C:$N,10,0)</f>
        <v>家禽</v>
      </c>
      <c r="F932" s="3" t="str">
        <f>VLOOKUP(B932,[2]Sheet1!$C:$N,12,0)</f>
        <v>冻鸡副</v>
      </c>
      <c r="G932" t="s">
        <v>3868</v>
      </c>
      <c r="H932" t="s">
        <v>3323</v>
      </c>
      <c r="I932">
        <v>10.24</v>
      </c>
      <c r="M932">
        <v>2.5</v>
      </c>
    </row>
    <row r="933" spans="1:13">
      <c r="A933" t="s">
        <v>2365</v>
      </c>
      <c r="B933">
        <v>563</v>
      </c>
      <c r="C933" s="3" t="str">
        <f>VLOOKUP(B933,[3]Sheet2!$A:$B,2,0)</f>
        <v>常温</v>
      </c>
      <c r="D933" s="3" t="str">
        <f>VLOOKUP(B933,[2]Sheet1!$C:$N,8,0)</f>
        <v>蔬菜水果</v>
      </c>
      <c r="E933" s="3" t="str">
        <f>VLOOKUP(B933,[2]Sheet1!$C:$N,10,0)</f>
        <v>蔬菜</v>
      </c>
      <c r="F933" s="3" t="str">
        <f>VLOOKUP(B933,[2]Sheet1!$C:$N,12,0)</f>
        <v>瓜果类</v>
      </c>
      <c r="G933" t="s">
        <v>3332</v>
      </c>
      <c r="H933" t="s">
        <v>3323</v>
      </c>
      <c r="I933">
        <v>2.72</v>
      </c>
      <c r="M933">
        <v>2</v>
      </c>
    </row>
    <row r="934" spans="1:13">
      <c r="A934" t="s">
        <v>2434</v>
      </c>
      <c r="B934">
        <v>1069780</v>
      </c>
      <c r="C934" s="3" t="str">
        <f>VLOOKUP(B934,[3]Sheet2!$A:$B,2,0)</f>
        <v>常温</v>
      </c>
      <c r="D934" s="3" t="str">
        <f>VLOOKUP(B934,[2]Sheet1!$C:$N,8,0)</f>
        <v>干货加工</v>
      </c>
      <c r="E934" s="3" t="str">
        <f>VLOOKUP(B934,[2]Sheet1!$C:$N,10,0)</f>
        <v>干货</v>
      </c>
      <c r="F934" s="3" t="str">
        <f>VLOOKUP(B934,[2]Sheet1!$C:$N,12,0)</f>
        <v>其他干货类</v>
      </c>
      <c r="G934" t="s">
        <v>3869</v>
      </c>
      <c r="H934" t="s">
        <v>3323</v>
      </c>
      <c r="I934">
        <v>1</v>
      </c>
      <c r="M934">
        <v>3</v>
      </c>
    </row>
    <row r="935" spans="1:13">
      <c r="A935" t="s">
        <v>2437</v>
      </c>
      <c r="B935">
        <v>1211346</v>
      </c>
      <c r="C935" s="3" t="str">
        <f>VLOOKUP(B935,[3]Sheet2!$A:$B,2,0)</f>
        <v>冷藏</v>
      </c>
      <c r="D935" s="3" t="str">
        <f>VLOOKUP(B935,[2]Sheet1!$C:$N,8,0)</f>
        <v>蔬菜水果</v>
      </c>
      <c r="E935" s="3" t="str">
        <f>VLOOKUP(B935,[2]Sheet1!$C:$N,10,0)</f>
        <v>蔬菜</v>
      </c>
      <c r="F935" s="3" t="str">
        <f>VLOOKUP(B935,[2]Sheet1!$C:$N,12,0)</f>
        <v>茄果类</v>
      </c>
      <c r="G935" t="s">
        <v>3348</v>
      </c>
      <c r="H935" t="s">
        <v>3323</v>
      </c>
      <c r="I935">
        <v>7.28</v>
      </c>
      <c r="M935">
        <v>4.5</v>
      </c>
    </row>
    <row r="936" spans="1:13">
      <c r="A936" t="s">
        <v>2375</v>
      </c>
      <c r="B936">
        <v>1064293</v>
      </c>
      <c r="C936" s="3" t="str">
        <f>VLOOKUP(B936,[3]Sheet2!$A:$B,2,0)</f>
        <v>常温</v>
      </c>
      <c r="D936" s="3" t="str">
        <f>VLOOKUP(B936,[2]Sheet1!$C:$N,8,0)</f>
        <v>蔬菜水果</v>
      </c>
      <c r="E936" s="3" t="str">
        <f>VLOOKUP(B936,[2]Sheet1!$C:$N,10,0)</f>
        <v>蔬菜</v>
      </c>
      <c r="F936" s="3" t="str">
        <f>VLOOKUP(B936,[2]Sheet1!$C:$N,12,0)</f>
        <v>叶菜类</v>
      </c>
      <c r="G936" t="s">
        <v>3692</v>
      </c>
      <c r="H936" t="s">
        <v>3323</v>
      </c>
      <c r="I936">
        <v>1.16</v>
      </c>
      <c r="M936">
        <v>7</v>
      </c>
    </row>
    <row r="937" spans="1:13">
      <c r="A937" t="s">
        <v>2642</v>
      </c>
      <c r="B937">
        <v>1552112</v>
      </c>
      <c r="C937" s="3" t="str">
        <f>VLOOKUP(B937,[3]Sheet2!$A:$B,2,0)</f>
        <v>冷藏</v>
      </c>
      <c r="D937" s="3" t="str">
        <f>VLOOKUP(B937,[2]Sheet1!$C:$N,8,0)</f>
        <v>蔬菜水果</v>
      </c>
      <c r="E937" s="3" t="str">
        <f>VLOOKUP(B937,[2]Sheet1!$C:$N,10,0)</f>
        <v>蔬菜</v>
      </c>
      <c r="F937" s="3" t="str">
        <f>VLOOKUP(B937,[2]Sheet1!$C:$N,12,0)</f>
        <v>根茎类</v>
      </c>
      <c r="G937" t="s">
        <v>3643</v>
      </c>
      <c r="H937" t="s">
        <v>3323</v>
      </c>
      <c r="I937">
        <v>4.34</v>
      </c>
      <c r="M937">
        <v>2.5</v>
      </c>
    </row>
    <row r="938" spans="1:13">
      <c r="A938" t="s">
        <v>2647</v>
      </c>
      <c r="B938">
        <v>1062490</v>
      </c>
      <c r="C938" s="3" t="str">
        <f>VLOOKUP(B938,[3]Sheet2!$A:$B,2,0)</f>
        <v>常温</v>
      </c>
      <c r="D938" s="3" t="str">
        <f>VLOOKUP(B938,[2]Sheet1!$C:$N,8,0)</f>
        <v>蔬菜水果</v>
      </c>
      <c r="E938" s="3" t="str">
        <f>VLOOKUP(B938,[2]Sheet1!$C:$N,10,0)</f>
        <v>蔬菜</v>
      </c>
      <c r="F938" s="3" t="str">
        <f>VLOOKUP(B938,[2]Sheet1!$C:$N,12,0)</f>
        <v>调味类</v>
      </c>
      <c r="G938" t="s">
        <v>3870</v>
      </c>
      <c r="H938" t="s">
        <v>3323</v>
      </c>
      <c r="I938">
        <v>1.57</v>
      </c>
      <c r="M938">
        <v>5</v>
      </c>
    </row>
    <row r="939" spans="1:13">
      <c r="A939" t="s">
        <v>2654</v>
      </c>
      <c r="B939">
        <v>1284806</v>
      </c>
      <c r="C939" s="3" t="str">
        <f>VLOOKUP(B939,[3]Sheet2!$A:$B,2,0)</f>
        <v>冷藏</v>
      </c>
      <c r="D939" s="3" t="str">
        <f>VLOOKUP(B939,[2]Sheet1!$C:$N,8,0)</f>
        <v>蔬菜水果</v>
      </c>
      <c r="E939" s="3" t="str">
        <f>VLOOKUP(B939,[2]Sheet1!$C:$N,10,0)</f>
        <v>蔬菜</v>
      </c>
      <c r="F939" s="3" t="str">
        <f>VLOOKUP(B939,[2]Sheet1!$C:$N,12,0)</f>
        <v>调味类</v>
      </c>
      <c r="G939" t="s">
        <v>3381</v>
      </c>
      <c r="H939" t="s">
        <v>3323</v>
      </c>
      <c r="I939">
        <v>0.21</v>
      </c>
      <c r="M939">
        <v>5</v>
      </c>
    </row>
    <row r="940" spans="1:13">
      <c r="A940" t="s">
        <v>2375</v>
      </c>
      <c r="B940">
        <v>1062490</v>
      </c>
      <c r="C940" s="3" t="str">
        <f>VLOOKUP(B940,[3]Sheet2!$A:$B,2,0)</f>
        <v>常温</v>
      </c>
      <c r="D940" s="3" t="str">
        <f>VLOOKUP(B940,[2]Sheet1!$C:$N,8,0)</f>
        <v>蔬菜水果</v>
      </c>
      <c r="E940" s="3" t="str">
        <f>VLOOKUP(B940,[2]Sheet1!$C:$N,10,0)</f>
        <v>蔬菜</v>
      </c>
      <c r="F940" s="3" t="str">
        <f>VLOOKUP(B940,[2]Sheet1!$C:$N,12,0)</f>
        <v>调味类</v>
      </c>
      <c r="G940" t="s">
        <v>3870</v>
      </c>
      <c r="H940" t="s">
        <v>3323</v>
      </c>
      <c r="I940">
        <v>2.07</v>
      </c>
      <c r="M940">
        <v>5</v>
      </c>
    </row>
    <row r="941" spans="1:13">
      <c r="A941" t="s">
        <v>2460</v>
      </c>
      <c r="B941">
        <v>1225645</v>
      </c>
      <c r="C941" s="3" t="str">
        <f>VLOOKUP(B941,[3]Sheet2!$A:$B,2,0)</f>
        <v>常温</v>
      </c>
      <c r="D941" s="3" t="str">
        <f>VLOOKUP(B941,[2]Sheet1!$C:$N,8,0)</f>
        <v>蔬菜水果</v>
      </c>
      <c r="E941" s="3" t="str">
        <f>VLOOKUP(B941,[2]Sheet1!$C:$N,10,0)</f>
        <v>蔬菜</v>
      </c>
      <c r="F941" s="3" t="str">
        <f>VLOOKUP(B941,[2]Sheet1!$C:$N,12,0)</f>
        <v>调味类</v>
      </c>
      <c r="G941" t="s">
        <v>3383</v>
      </c>
      <c r="H941" t="s">
        <v>3323</v>
      </c>
      <c r="I941">
        <v>1.88</v>
      </c>
      <c r="M941">
        <v>4</v>
      </c>
    </row>
    <row r="942" spans="1:13">
      <c r="A942" t="s">
        <v>2654</v>
      </c>
      <c r="B942">
        <v>1193770</v>
      </c>
      <c r="C942" s="3" t="str">
        <f>VLOOKUP(B942,[3]Sheet2!$A:$B,2,0)</f>
        <v>常温</v>
      </c>
      <c r="D942" s="3" t="str">
        <f>VLOOKUP(B942,[2]Sheet1!$C:$N,8,0)</f>
        <v>蔬菜水果</v>
      </c>
      <c r="E942" s="3" t="str">
        <f>VLOOKUP(B942,[2]Sheet1!$C:$N,10,0)</f>
        <v>蔬菜</v>
      </c>
      <c r="F942" s="3" t="str">
        <f>VLOOKUP(B942,[2]Sheet1!$C:$N,12,0)</f>
        <v>净菜</v>
      </c>
      <c r="G942" t="s">
        <v>3493</v>
      </c>
      <c r="H942" t="s">
        <v>3323</v>
      </c>
      <c r="I942">
        <v>1</v>
      </c>
      <c r="M942">
        <v>3.5</v>
      </c>
    </row>
    <row r="943" spans="1:13">
      <c r="A943" t="s">
        <v>2657</v>
      </c>
      <c r="B943">
        <v>1847137</v>
      </c>
      <c r="C943" s="3" t="str">
        <f>VLOOKUP(B943,[3]Sheet2!$A:$B,2,0)</f>
        <v>常温</v>
      </c>
      <c r="D943" s="3" t="str">
        <f>VLOOKUP(B943,[2]Sheet1!$C:$N,8,0)</f>
        <v>蔬菜水果</v>
      </c>
      <c r="E943" s="3" t="str">
        <f>VLOOKUP(B943,[2]Sheet1!$C:$N,10,0)</f>
        <v>蔬菜</v>
      </c>
      <c r="F943" s="3" t="str">
        <f>VLOOKUP(B943,[2]Sheet1!$C:$N,12,0)</f>
        <v>净菜</v>
      </c>
      <c r="G943" t="s">
        <v>3871</v>
      </c>
      <c r="H943" t="s">
        <v>3323</v>
      </c>
      <c r="I943">
        <v>1.26</v>
      </c>
      <c r="M943">
        <v>3.5</v>
      </c>
    </row>
    <row r="944" spans="1:13">
      <c r="A944" t="s">
        <v>2481</v>
      </c>
      <c r="B944">
        <v>1277778</v>
      </c>
      <c r="C944" s="3" t="str">
        <f>VLOOKUP(B944,[3]Sheet2!$A:$B,2,0)</f>
        <v>常温</v>
      </c>
      <c r="D944" s="3" t="str">
        <f>VLOOKUP(B944,[2]Sheet1!$C:$N,8,0)</f>
        <v>蔬菜水果</v>
      </c>
      <c r="E944" s="3" t="str">
        <f>VLOOKUP(B944,[2]Sheet1!$C:$N,10,0)</f>
        <v>蔬菜</v>
      </c>
      <c r="F944" s="3" t="str">
        <f>VLOOKUP(B944,[2]Sheet1!$C:$N,12,0)</f>
        <v>净菜</v>
      </c>
      <c r="G944" t="s">
        <v>3872</v>
      </c>
      <c r="H944" t="s">
        <v>3323</v>
      </c>
      <c r="I944">
        <v>2</v>
      </c>
      <c r="M944">
        <v>3.5</v>
      </c>
    </row>
    <row r="945" spans="1:13">
      <c r="A945" t="s">
        <v>2491</v>
      </c>
      <c r="B945">
        <v>1211346</v>
      </c>
      <c r="C945" s="3" t="str">
        <f>VLOOKUP(B945,[3]Sheet2!$A:$B,2,0)</f>
        <v>冷藏</v>
      </c>
      <c r="D945" s="3" t="str">
        <f>VLOOKUP(B945,[2]Sheet1!$C:$N,8,0)</f>
        <v>蔬菜水果</v>
      </c>
      <c r="E945" s="3" t="str">
        <f>VLOOKUP(B945,[2]Sheet1!$C:$N,10,0)</f>
        <v>蔬菜</v>
      </c>
      <c r="F945" s="3" t="str">
        <f>VLOOKUP(B945,[2]Sheet1!$C:$N,12,0)</f>
        <v>茄果类</v>
      </c>
      <c r="G945" t="s">
        <v>3348</v>
      </c>
      <c r="H945" t="s">
        <v>3323</v>
      </c>
      <c r="I945">
        <v>4.02</v>
      </c>
      <c r="M945">
        <v>4.5</v>
      </c>
    </row>
    <row r="946" spans="1:13">
      <c r="A946" t="s">
        <v>2505</v>
      </c>
      <c r="B946">
        <v>843259</v>
      </c>
      <c r="C946" s="3" t="str">
        <f>VLOOKUP(B946,[3]Sheet2!$A:$B,2,0)</f>
        <v>冷藏</v>
      </c>
      <c r="D946" s="3" t="str">
        <f>VLOOKUP(B946,[2]Sheet1!$C:$N,8,0)</f>
        <v>蔬菜水果</v>
      </c>
      <c r="E946" s="3" t="str">
        <f>VLOOKUP(B946,[2]Sheet1!$C:$N,10,0)</f>
        <v>蔬菜</v>
      </c>
      <c r="F946" s="3" t="str">
        <f>VLOOKUP(B946,[2]Sheet1!$C:$N,12,0)</f>
        <v>净菜</v>
      </c>
      <c r="G946" t="s">
        <v>3873</v>
      </c>
      <c r="H946" t="s">
        <v>3323</v>
      </c>
      <c r="I946">
        <v>2.58</v>
      </c>
      <c r="M946">
        <v>3.5</v>
      </c>
    </row>
    <row r="947" spans="1:13">
      <c r="A947" t="s">
        <v>2505</v>
      </c>
      <c r="B947">
        <v>1829845</v>
      </c>
      <c r="C947" s="3" t="str">
        <f>VLOOKUP(B947,[3]Sheet2!$A:$B,2,0)</f>
        <v>常温</v>
      </c>
      <c r="D947" s="3" t="str">
        <f>VLOOKUP(B947,[2]Sheet1!$C:$N,8,0)</f>
        <v>蔬菜水果</v>
      </c>
      <c r="E947" s="3" t="str">
        <f>VLOOKUP(B947,[2]Sheet1!$C:$N,10,0)</f>
        <v>水果</v>
      </c>
      <c r="F947" s="3" t="str">
        <f>VLOOKUP(B947,[2]Sheet1!$C:$N,12,0)</f>
        <v>浆果</v>
      </c>
      <c r="G947" t="s">
        <v>3874</v>
      </c>
      <c r="H947" t="s">
        <v>3323</v>
      </c>
      <c r="I947">
        <v>1.55</v>
      </c>
      <c r="M947">
        <v>4</v>
      </c>
    </row>
    <row r="948" spans="1:14">
      <c r="A948" t="s">
        <v>2686</v>
      </c>
      <c r="B948">
        <v>857174</v>
      </c>
      <c r="C948" s="3" t="str">
        <f>VLOOKUP(B948,[3]Sheet2!$A:$B,2,0)</f>
        <v>冷藏</v>
      </c>
      <c r="D948" s="3" t="str">
        <f>VLOOKUP(B948,[2]Sheet1!$C:$N,8,0)</f>
        <v>蔬菜水果</v>
      </c>
      <c r="E948" s="3" t="str">
        <f>VLOOKUP(B948,[2]Sheet1!$C:$N,10,0)</f>
        <v>蔬菜</v>
      </c>
      <c r="F948" s="3" t="str">
        <f>VLOOKUP(B948,[2]Sheet1!$C:$N,12,0)</f>
        <v>食用菌类</v>
      </c>
      <c r="G948" t="s">
        <v>3691</v>
      </c>
      <c r="H948" t="s">
        <v>3397</v>
      </c>
      <c r="I948">
        <v>32</v>
      </c>
      <c r="N948">
        <v>0.675</v>
      </c>
    </row>
    <row r="949" spans="1:13">
      <c r="A949" t="s">
        <v>2693</v>
      </c>
      <c r="B949">
        <v>1166247</v>
      </c>
      <c r="C949" s="3" t="str">
        <f>VLOOKUP(B949,[3]Sheet2!$A:$B,2,0)</f>
        <v>常温</v>
      </c>
      <c r="D949" s="3" t="str">
        <f>VLOOKUP(B949,[2]Sheet1!$C:$N,8,0)</f>
        <v>蔬菜水果</v>
      </c>
      <c r="E949" s="3" t="str">
        <f>VLOOKUP(B949,[2]Sheet1!$C:$N,10,0)</f>
        <v>蔬菜</v>
      </c>
      <c r="F949" s="3" t="str">
        <f>VLOOKUP(B949,[2]Sheet1!$C:$N,12,0)</f>
        <v>结球类</v>
      </c>
      <c r="G949" t="s">
        <v>3770</v>
      </c>
      <c r="H949" t="s">
        <v>3323</v>
      </c>
      <c r="I949">
        <v>10.54</v>
      </c>
      <c r="M949">
        <v>5</v>
      </c>
    </row>
    <row r="950" spans="1:13">
      <c r="A950" t="s">
        <v>2534</v>
      </c>
      <c r="B950">
        <v>1211346</v>
      </c>
      <c r="C950" s="3" t="str">
        <f>VLOOKUP(B950,[3]Sheet2!$A:$B,2,0)</f>
        <v>冷藏</v>
      </c>
      <c r="D950" s="3" t="str">
        <f>VLOOKUP(B950,[2]Sheet1!$C:$N,8,0)</f>
        <v>蔬菜水果</v>
      </c>
      <c r="E950" s="3" t="str">
        <f>VLOOKUP(B950,[2]Sheet1!$C:$N,10,0)</f>
        <v>蔬菜</v>
      </c>
      <c r="F950" s="3" t="str">
        <f>VLOOKUP(B950,[2]Sheet1!$C:$N,12,0)</f>
        <v>茄果类</v>
      </c>
      <c r="G950" t="s">
        <v>3348</v>
      </c>
      <c r="H950" t="s">
        <v>3323</v>
      </c>
      <c r="I950">
        <v>5.7</v>
      </c>
      <c r="M950">
        <v>4.5</v>
      </c>
    </row>
    <row r="951" spans="1:13">
      <c r="A951" t="s">
        <v>2716</v>
      </c>
      <c r="B951">
        <v>1234224</v>
      </c>
      <c r="C951" s="3" t="str">
        <f>VLOOKUP(B951,[3]Sheet2!$A:$B,2,0)</f>
        <v>常温</v>
      </c>
      <c r="D951" s="3" t="str">
        <f>VLOOKUP(B951,[2]Sheet1!$C:$N,8,0)</f>
        <v>蔬菜水果</v>
      </c>
      <c r="E951" s="3" t="str">
        <f>VLOOKUP(B951,[2]Sheet1!$C:$N,10,0)</f>
        <v>蔬菜</v>
      </c>
      <c r="F951" s="3" t="str">
        <f>VLOOKUP(B951,[2]Sheet1!$C:$N,12,0)</f>
        <v>瓜果类</v>
      </c>
      <c r="G951" t="s">
        <v>3324</v>
      </c>
      <c r="H951" t="s">
        <v>3323</v>
      </c>
      <c r="I951">
        <v>6.82</v>
      </c>
      <c r="M951">
        <v>2.9</v>
      </c>
    </row>
    <row r="952" spans="1:13">
      <c r="A952" t="s">
        <v>2731</v>
      </c>
      <c r="B952">
        <v>1796329</v>
      </c>
      <c r="C952" s="3" t="str">
        <f>VLOOKUP(B952,[3]Sheet2!$A:$B,2,0)</f>
        <v>常温</v>
      </c>
      <c r="D952" s="3" t="str">
        <f>VLOOKUP(B952,[2]Sheet1!$C:$N,8,0)</f>
        <v>肉禽水产</v>
      </c>
      <c r="E952" s="3" t="str">
        <f>VLOOKUP(B952,[2]Sheet1!$C:$N,10,0)</f>
        <v>水产</v>
      </c>
      <c r="F952" s="3" t="str">
        <f>VLOOKUP(B952,[2]Sheet1!$C:$N,12,0)</f>
        <v>活鲜</v>
      </c>
      <c r="G952" t="s">
        <v>3506</v>
      </c>
      <c r="H952" t="s">
        <v>3323</v>
      </c>
      <c r="I952">
        <v>1</v>
      </c>
      <c r="M952">
        <v>6</v>
      </c>
    </row>
    <row r="953" spans="1:13">
      <c r="A953" t="s">
        <v>2534</v>
      </c>
      <c r="B953">
        <v>1305166</v>
      </c>
      <c r="C953" s="3" t="str">
        <f>VLOOKUP(B953,[3]Sheet2!$A:$B,2,0)</f>
        <v>常温</v>
      </c>
      <c r="D953" s="3" t="str">
        <f>VLOOKUP(B953,[2]Sheet1!$C:$N,8,0)</f>
        <v>蔬菜水果</v>
      </c>
      <c r="E953" s="3" t="str">
        <f>VLOOKUP(B953,[2]Sheet1!$C:$N,10,0)</f>
        <v>蔬菜</v>
      </c>
      <c r="F953" s="3" t="str">
        <f>VLOOKUP(B953,[2]Sheet1!$C:$N,12,0)</f>
        <v>净菜</v>
      </c>
      <c r="G953" t="s">
        <v>3875</v>
      </c>
      <c r="H953" t="s">
        <v>3323</v>
      </c>
      <c r="I953">
        <v>1.07</v>
      </c>
      <c r="M953">
        <v>3.5</v>
      </c>
    </row>
    <row r="954" spans="1:13">
      <c r="A954" t="s">
        <v>2539</v>
      </c>
      <c r="B954">
        <v>1033391</v>
      </c>
      <c r="C954" s="3" t="str">
        <f>VLOOKUP(B954,[3]Sheet2!$A:$B,2,0)</f>
        <v>冻</v>
      </c>
      <c r="D954" s="3" t="str">
        <f>VLOOKUP(B954,[2]Sheet1!$C:$N,8,0)</f>
        <v>肉禽水产</v>
      </c>
      <c r="E954" s="3" t="str">
        <f>VLOOKUP(B954,[2]Sheet1!$C:$N,10,0)</f>
        <v>家禽</v>
      </c>
      <c r="F954" s="3" t="str">
        <f>VLOOKUP(B954,[2]Sheet1!$C:$N,12,0)</f>
        <v>冻鸡副</v>
      </c>
      <c r="G954" t="s">
        <v>3876</v>
      </c>
      <c r="H954" t="s">
        <v>3323</v>
      </c>
      <c r="I954">
        <v>2</v>
      </c>
      <c r="M954">
        <v>2.5</v>
      </c>
    </row>
    <row r="955" spans="1:13">
      <c r="A955" t="s">
        <v>1988</v>
      </c>
      <c r="B955">
        <v>1611766</v>
      </c>
      <c r="C955" s="3" t="str">
        <f>VLOOKUP(B955,[3]Sheet2!$A:$B,2,0)</f>
        <v>常温</v>
      </c>
      <c r="D955" s="3" t="str">
        <f>VLOOKUP(B955,[2]Sheet1!$C:$N,8,0)</f>
        <v>蔬菜水果</v>
      </c>
      <c r="E955" s="3" t="str">
        <f>VLOOKUP(B955,[2]Sheet1!$C:$N,10,0)</f>
        <v>水果</v>
      </c>
      <c r="F955" s="3" t="str">
        <f>VLOOKUP(B955,[2]Sheet1!$C:$N,12,0)</f>
        <v>浆果</v>
      </c>
      <c r="G955" t="s">
        <v>3677</v>
      </c>
      <c r="H955" t="s">
        <v>3323</v>
      </c>
      <c r="I955">
        <v>11.13</v>
      </c>
      <c r="M955">
        <v>4.5</v>
      </c>
    </row>
    <row r="956" spans="1:13">
      <c r="A956" t="s">
        <v>2594</v>
      </c>
      <c r="B956">
        <v>1278861</v>
      </c>
      <c r="C956" s="3" t="str">
        <f>VLOOKUP(B956,[3]Sheet2!$A:$B,2,0)</f>
        <v>常温</v>
      </c>
      <c r="D956" s="3" t="str">
        <f>VLOOKUP(B956,[2]Sheet1!$C:$N,8,0)</f>
        <v>蔬菜水果</v>
      </c>
      <c r="E956" s="3" t="str">
        <f>VLOOKUP(B956,[2]Sheet1!$C:$N,10,0)</f>
        <v>蔬菜</v>
      </c>
      <c r="F956" s="3" t="str">
        <f>VLOOKUP(B956,[2]Sheet1!$C:$N,12,0)</f>
        <v>豆类</v>
      </c>
      <c r="G956" t="s">
        <v>3877</v>
      </c>
      <c r="H956" t="s">
        <v>3323</v>
      </c>
      <c r="I956">
        <v>7.66</v>
      </c>
      <c r="M956">
        <v>3.5</v>
      </c>
    </row>
    <row r="957" spans="1:13">
      <c r="A957" t="s">
        <v>2768</v>
      </c>
      <c r="B957">
        <v>1566423</v>
      </c>
      <c r="C957" s="3" t="str">
        <f>VLOOKUP(B957,[3]Sheet2!$A:$B,2,0)</f>
        <v>冷冻</v>
      </c>
      <c r="D957" s="3" t="str">
        <f>VLOOKUP(B957,[2]Sheet1!$C:$N,8,0)</f>
        <v>肉禽水产</v>
      </c>
      <c r="E957" s="3" t="str">
        <f>VLOOKUP(B957,[2]Sheet1!$C:$N,10,0)</f>
        <v>猪肉</v>
      </c>
      <c r="F957" s="3" t="str">
        <f>VLOOKUP(B957,[2]Sheet1!$C:$N,12,0)</f>
        <v>冷鲜猪骨类</v>
      </c>
      <c r="G957" t="s">
        <v>3878</v>
      </c>
      <c r="H957" t="s">
        <v>3323</v>
      </c>
      <c r="I957">
        <v>6.07</v>
      </c>
      <c r="M957">
        <v>2.8</v>
      </c>
    </row>
    <row r="958" spans="1:13">
      <c r="A958" t="s">
        <v>2783</v>
      </c>
      <c r="B958">
        <v>1141038</v>
      </c>
      <c r="C958" s="3" t="str">
        <f>VLOOKUP(B958,[3]Sheet2!$A:$B,2,0)</f>
        <v>常温</v>
      </c>
      <c r="D958" s="3" t="str">
        <f>VLOOKUP(B958,[2]Sheet1!$C:$N,8,0)</f>
        <v>干货加工</v>
      </c>
      <c r="E958" s="3" t="str">
        <f>VLOOKUP(B958,[2]Sheet1!$C:$N,10,0)</f>
        <v>干货</v>
      </c>
      <c r="F958" s="3" t="str">
        <f>VLOOKUP(B958,[2]Sheet1!$C:$N,12,0)</f>
        <v>调味类（干货）</v>
      </c>
      <c r="G958" t="s">
        <v>3879</v>
      </c>
      <c r="H958" t="s">
        <v>3323</v>
      </c>
      <c r="I958">
        <v>1</v>
      </c>
      <c r="M958">
        <v>9</v>
      </c>
    </row>
    <row r="959" spans="1:13">
      <c r="A959" t="s">
        <v>2783</v>
      </c>
      <c r="B959">
        <v>167331</v>
      </c>
      <c r="C959" s="3" t="str">
        <f>VLOOKUP(B959,[3]Sheet2!$A:$B,2,0)</f>
        <v>常温</v>
      </c>
      <c r="D959" s="3" t="str">
        <f>VLOOKUP(B959,[2]Sheet1!$C:$N,8,0)</f>
        <v>蔬菜水果</v>
      </c>
      <c r="E959" s="3" t="str">
        <f>VLOOKUP(B959,[2]Sheet1!$C:$N,10,0)</f>
        <v>蔬菜</v>
      </c>
      <c r="F959" s="3" t="str">
        <f>VLOOKUP(B959,[2]Sheet1!$C:$N,12,0)</f>
        <v>调味类</v>
      </c>
      <c r="G959" t="s">
        <v>3785</v>
      </c>
      <c r="H959" t="s">
        <v>3323</v>
      </c>
      <c r="I959">
        <v>0.51</v>
      </c>
      <c r="M959">
        <v>5</v>
      </c>
    </row>
    <row r="960" spans="1:13">
      <c r="A960" t="s">
        <v>2619</v>
      </c>
      <c r="B960">
        <v>1276876</v>
      </c>
      <c r="C960" s="3" t="str">
        <f>VLOOKUP(B960,[3]Sheet2!$A:$B,2,0)</f>
        <v>冷藏</v>
      </c>
      <c r="D960" s="3" t="str">
        <f>VLOOKUP(B960,[2]Sheet1!$C:$N,8,0)</f>
        <v>蔬菜水果</v>
      </c>
      <c r="E960" s="3" t="str">
        <f>VLOOKUP(B960,[2]Sheet1!$C:$N,10,0)</f>
        <v>蔬菜</v>
      </c>
      <c r="F960" s="3" t="str">
        <f>VLOOKUP(B960,[2]Sheet1!$C:$N,12,0)</f>
        <v>净菜</v>
      </c>
      <c r="G960" t="s">
        <v>3481</v>
      </c>
      <c r="H960" t="s">
        <v>3323</v>
      </c>
      <c r="I960">
        <v>4.24</v>
      </c>
      <c r="M960">
        <v>3.5</v>
      </c>
    </row>
    <row r="961" spans="1:13">
      <c r="A961" t="s">
        <v>2557</v>
      </c>
      <c r="B961">
        <v>1610820</v>
      </c>
      <c r="C961" s="3" t="str">
        <f>VLOOKUP(B961,[3]Sheet2!$A:$B,2,0)</f>
        <v>冷鲜</v>
      </c>
      <c r="D961" s="3" t="str">
        <f>VLOOKUP(B961,[2]Sheet1!$C:$N,8,0)</f>
        <v>肉禽水产</v>
      </c>
      <c r="E961" s="3" t="str">
        <f>VLOOKUP(B961,[2]Sheet1!$C:$N,10,0)</f>
        <v>猪肉</v>
      </c>
      <c r="F961" s="3" t="str">
        <f>VLOOKUP(B961,[2]Sheet1!$C:$N,12,0)</f>
        <v>冷鲜猪肉类</v>
      </c>
      <c r="G961" t="s">
        <v>3414</v>
      </c>
      <c r="H961" t="s">
        <v>3323</v>
      </c>
      <c r="I961">
        <v>1.14</v>
      </c>
      <c r="M961">
        <v>1.5</v>
      </c>
    </row>
    <row r="962" spans="1:13">
      <c r="A962" t="s">
        <v>2755</v>
      </c>
      <c r="B962">
        <v>1552045</v>
      </c>
      <c r="C962" s="3" t="str">
        <f>VLOOKUP(B962,[3]Sheet2!$A:$B,2,0)</f>
        <v>冷藏</v>
      </c>
      <c r="D962" s="3" t="str">
        <f>VLOOKUP(B962,[2]Sheet1!$C:$N,8,0)</f>
        <v>蔬菜水果</v>
      </c>
      <c r="E962" s="3" t="str">
        <f>VLOOKUP(B962,[2]Sheet1!$C:$N,10,0)</f>
        <v>蔬菜</v>
      </c>
      <c r="F962" s="3" t="str">
        <f>VLOOKUP(B962,[2]Sheet1!$C:$N,12,0)</f>
        <v>净菜</v>
      </c>
      <c r="G962" t="s">
        <v>3349</v>
      </c>
      <c r="H962" t="s">
        <v>3323</v>
      </c>
      <c r="I962">
        <v>0.5</v>
      </c>
      <c r="M962">
        <v>3.5</v>
      </c>
    </row>
    <row r="963" spans="1:12">
      <c r="A963" t="s">
        <v>1919</v>
      </c>
      <c r="B963">
        <v>1227720</v>
      </c>
      <c r="C963" s="3" t="str">
        <f>VLOOKUP(B963,[3]Sheet2!$A:$B,2,0)</f>
        <v>冷藏</v>
      </c>
      <c r="D963" s="3" t="str">
        <f>VLOOKUP(B963,[2]Sheet1!$C:$N,8,0)</f>
        <v>干货加工</v>
      </c>
      <c r="E963" s="3" t="str">
        <f>VLOOKUP(B963,[2]Sheet1!$C:$N,10,0)</f>
        <v>熟食烘焙</v>
      </c>
      <c r="F963" s="3" t="str">
        <f>VLOOKUP(B963,[2]Sheet1!$C:$N,12,0)</f>
        <v>熟食丸子</v>
      </c>
      <c r="G963" t="s">
        <v>3880</v>
      </c>
      <c r="H963" t="s">
        <v>3397</v>
      </c>
      <c r="I963">
        <v>4</v>
      </c>
      <c r="J963">
        <v>17</v>
      </c>
      <c r="K963">
        <v>8</v>
      </c>
      <c r="L963">
        <v>5</v>
      </c>
    </row>
    <row r="964" spans="1:12">
      <c r="A964" t="s">
        <v>1960</v>
      </c>
      <c r="B964">
        <v>1506976</v>
      </c>
      <c r="C964" s="3" t="str">
        <f>VLOOKUP(B964,[3]Sheet2!$A:$B,2,0)</f>
        <v>常温</v>
      </c>
      <c r="D964" s="3" t="str">
        <f>VLOOKUP(B964,[2]Sheet1!$C:$N,8,0)</f>
        <v>调味杂货</v>
      </c>
      <c r="E964" s="3" t="str">
        <f>VLOOKUP(B964,[2]Sheet1!$C:$N,10,0)</f>
        <v>调味品类</v>
      </c>
      <c r="F964" s="3" t="str">
        <f>VLOOKUP(B964,[2]Sheet1!$C:$N,12,0)</f>
        <v>调味料</v>
      </c>
      <c r="G964" t="s">
        <v>3881</v>
      </c>
      <c r="H964" t="s">
        <v>3443</v>
      </c>
      <c r="I964">
        <v>1</v>
      </c>
      <c r="J964">
        <v>35</v>
      </c>
      <c r="K964">
        <v>22</v>
      </c>
      <c r="L964">
        <v>16</v>
      </c>
    </row>
    <row r="965" spans="1:16">
      <c r="A965" t="s">
        <v>2296</v>
      </c>
      <c r="B965">
        <v>1149925</v>
      </c>
      <c r="C965" s="3" t="str">
        <f>VLOOKUP(B965,[3]Sheet2!$A:$B,2,0)</f>
        <v>常温</v>
      </c>
      <c r="D965" s="3" t="str">
        <f>VLOOKUP(B965,[2]Sheet1!$C:$N,8,0)</f>
        <v>非食品</v>
      </c>
      <c r="E965" s="3" t="str">
        <f>VLOOKUP(B965,[2]Sheet1!$C:$N,10,0)</f>
        <v>家庭用品</v>
      </c>
      <c r="F965" s="3" t="str">
        <f>VLOOKUP(B965,[2]Sheet1!$C:$N,12,0)</f>
        <v>厨房用具</v>
      </c>
      <c r="G965" t="s">
        <v>3882</v>
      </c>
      <c r="H965" t="s">
        <v>3681</v>
      </c>
      <c r="I965">
        <v>2</v>
      </c>
      <c r="O965">
        <v>0.2</v>
      </c>
      <c r="P965">
        <v>0</v>
      </c>
    </row>
    <row r="966" spans="1:12">
      <c r="A966" t="s">
        <v>1919</v>
      </c>
      <c r="B966">
        <v>1182462</v>
      </c>
      <c r="C966" s="3" t="str">
        <f>VLOOKUP(B966,[3]Sheet2!$A:$B,2,0)</f>
        <v>常温</v>
      </c>
      <c r="D966" s="3" t="str">
        <f>VLOOKUP(B966,[2]Sheet1!$C:$N,8,0)</f>
        <v>调味杂货</v>
      </c>
      <c r="E966" s="3" t="str">
        <f>VLOOKUP(B966,[2]Sheet1!$C:$N,10,0)</f>
        <v>食用油类</v>
      </c>
      <c r="F966" s="3" t="str">
        <f>VLOOKUP(B966,[2]Sheet1!$C:$N,12,0)</f>
        <v>菜籽油</v>
      </c>
      <c r="G966" t="s">
        <v>3401</v>
      </c>
      <c r="H966" t="s">
        <v>3392</v>
      </c>
      <c r="I966">
        <v>4</v>
      </c>
      <c r="J966">
        <v>34</v>
      </c>
      <c r="K966">
        <v>14</v>
      </c>
      <c r="L966">
        <v>14</v>
      </c>
    </row>
    <row r="967" spans="1:12">
      <c r="A967" t="s">
        <v>1993</v>
      </c>
      <c r="B967">
        <v>648367</v>
      </c>
      <c r="C967" s="3" t="str">
        <f>VLOOKUP(B967,[3]Sheet2!$A:$B,2,0)</f>
        <v>常温</v>
      </c>
      <c r="D967" s="3" t="str">
        <f>VLOOKUP(B967,[2]Sheet1!$C:$N,8,0)</f>
        <v>调味杂货</v>
      </c>
      <c r="E967" s="3" t="str">
        <f>VLOOKUP(B967,[2]Sheet1!$C:$N,10,0)</f>
        <v>调味品类</v>
      </c>
      <c r="F967" s="3" t="str">
        <f>VLOOKUP(B967,[2]Sheet1!$C:$N,12,0)</f>
        <v>调味油汁/料酒</v>
      </c>
      <c r="G967" t="s">
        <v>3883</v>
      </c>
      <c r="H967" t="s">
        <v>3392</v>
      </c>
      <c r="I967">
        <v>2</v>
      </c>
      <c r="J967">
        <v>7</v>
      </c>
      <c r="K967">
        <v>5.5</v>
      </c>
      <c r="L967">
        <v>25.5</v>
      </c>
    </row>
    <row r="968" spans="1:13">
      <c r="A968" t="s">
        <v>2633</v>
      </c>
      <c r="B968">
        <v>1151199</v>
      </c>
      <c r="C968" s="3" t="str">
        <f>VLOOKUP(B968,[3]Sheet2!$A:$B,2,0)</f>
        <v>常温</v>
      </c>
      <c r="D968" s="3" t="str">
        <f>VLOOKUP(B968,[2]Sheet1!$C:$N,8,0)</f>
        <v>干货加工</v>
      </c>
      <c r="E968" s="3" t="str">
        <f>VLOOKUP(B968,[2]Sheet1!$C:$N,10,0)</f>
        <v>干货</v>
      </c>
      <c r="F968" s="3" t="str">
        <f>VLOOKUP(B968,[2]Sheet1!$C:$N,12,0)</f>
        <v>调味类（干货）</v>
      </c>
      <c r="G968" t="s">
        <v>3884</v>
      </c>
      <c r="H968" t="s">
        <v>3323</v>
      </c>
      <c r="I968">
        <v>1.5</v>
      </c>
      <c r="M968">
        <v>9</v>
      </c>
    </row>
    <row r="969" spans="1:13">
      <c r="A969" t="s">
        <v>3288</v>
      </c>
      <c r="B969">
        <v>1116454</v>
      </c>
      <c r="C969" s="3" t="str">
        <f>VLOOKUP(B969,[3]Sheet2!$A:$B,2,0)</f>
        <v>常温</v>
      </c>
      <c r="D969" s="3" t="str">
        <f>VLOOKUP(B969,[2]Sheet1!$C:$N,8,0)</f>
        <v>蔬菜水果</v>
      </c>
      <c r="E969" s="3" t="str">
        <f>VLOOKUP(B969,[2]Sheet1!$C:$N,10,0)</f>
        <v>蔬菜</v>
      </c>
      <c r="F969" s="3" t="str">
        <f>VLOOKUP(B969,[2]Sheet1!$C:$N,12,0)</f>
        <v>调味类</v>
      </c>
      <c r="G969" t="s">
        <v>3415</v>
      </c>
      <c r="H969" t="s">
        <v>3323</v>
      </c>
      <c r="I969">
        <v>1.02</v>
      </c>
      <c r="M969">
        <v>4</v>
      </c>
    </row>
    <row r="970" spans="1:13">
      <c r="A970" t="s">
        <v>2787</v>
      </c>
      <c r="B970">
        <v>619</v>
      </c>
      <c r="C970" s="3" t="str">
        <f>VLOOKUP(B970,[3]Sheet2!$A:$B,2,0)</f>
        <v>常温</v>
      </c>
      <c r="D970" s="3" t="str">
        <f>VLOOKUP(B970,[2]Sheet1!$C:$N,8,0)</f>
        <v>蔬菜水果</v>
      </c>
      <c r="E970" s="3" t="str">
        <f>VLOOKUP(B970,[2]Sheet1!$C:$N,10,0)</f>
        <v>蔬菜</v>
      </c>
      <c r="F970" s="3" t="str">
        <f>VLOOKUP(B970,[2]Sheet1!$C:$N,12,0)</f>
        <v>调味类</v>
      </c>
      <c r="G970" t="s">
        <v>3774</v>
      </c>
      <c r="H970" t="s">
        <v>3323</v>
      </c>
      <c r="I970">
        <v>1.61</v>
      </c>
      <c r="M970">
        <v>5</v>
      </c>
    </row>
    <row r="971" spans="1:12">
      <c r="A971" t="s">
        <v>1928</v>
      </c>
      <c r="B971">
        <v>249592</v>
      </c>
      <c r="C971" s="3" t="str">
        <f>VLOOKUP(B971,[3]Sheet2!$A:$B,2,0)</f>
        <v>常温</v>
      </c>
      <c r="D971" s="3" t="str">
        <f>VLOOKUP(B971,[2]Sheet1!$C:$N,8,0)</f>
        <v>调味杂货</v>
      </c>
      <c r="E971" s="3" t="str">
        <f>VLOOKUP(B971,[2]Sheet1!$C:$N,10,0)</f>
        <v>罐头小菜</v>
      </c>
      <c r="F971" s="3" t="str">
        <f>VLOOKUP(B971,[2]Sheet1!$C:$N,12,0)</f>
        <v>罐头食品</v>
      </c>
      <c r="G971" t="s">
        <v>3885</v>
      </c>
      <c r="H971" t="s">
        <v>3886</v>
      </c>
      <c r="I971">
        <v>8</v>
      </c>
      <c r="J971">
        <v>7</v>
      </c>
      <c r="K971">
        <v>7</v>
      </c>
      <c r="L971">
        <v>11</v>
      </c>
    </row>
    <row r="972" spans="1:12">
      <c r="A972" t="s">
        <v>1815</v>
      </c>
      <c r="B972">
        <v>1527243</v>
      </c>
      <c r="C972" s="3" t="str">
        <f>VLOOKUP(B972,[3]Sheet2!$A:$B,2,0)</f>
        <v>常温</v>
      </c>
      <c r="D972" s="3" t="str">
        <f>VLOOKUP(B972,[2]Sheet1!$C:$N,8,0)</f>
        <v>调味杂货</v>
      </c>
      <c r="E972" s="3" t="str">
        <f>VLOOKUP(B972,[2]Sheet1!$C:$N,10,0)</f>
        <v>罐头小菜</v>
      </c>
      <c r="F972" s="3" t="str">
        <f>VLOOKUP(B972,[2]Sheet1!$C:$N,12,0)</f>
        <v>常温小菜类</v>
      </c>
      <c r="G972" t="s">
        <v>3581</v>
      </c>
      <c r="H972" t="s">
        <v>3342</v>
      </c>
      <c r="I972">
        <v>5</v>
      </c>
      <c r="J972">
        <v>30</v>
      </c>
      <c r="K972">
        <v>20</v>
      </c>
      <c r="L972">
        <v>5</v>
      </c>
    </row>
    <row r="973" spans="1:12">
      <c r="A973" t="s">
        <v>2642</v>
      </c>
      <c r="B973">
        <v>1516324</v>
      </c>
      <c r="C973" s="3" t="str">
        <f>VLOOKUP(B973,[3]Sheet2!$A:$B,2,0)</f>
        <v>冷冻</v>
      </c>
      <c r="D973" s="3" t="str">
        <f>VLOOKUP(B973,[2]Sheet1!$C:$N,8,0)</f>
        <v>日配食品</v>
      </c>
      <c r="E973" s="3" t="str">
        <f>VLOOKUP(B973,[2]Sheet1!$C:$N,10,0)</f>
        <v>冷藏冷冻食品</v>
      </c>
      <c r="F973" s="3" t="str">
        <f>VLOOKUP(B973,[2]Sheet1!$C:$N,12,0)</f>
        <v>冷冻食品</v>
      </c>
      <c r="G973" t="s">
        <v>3887</v>
      </c>
      <c r="H973" t="s">
        <v>3342</v>
      </c>
      <c r="I973">
        <v>6</v>
      </c>
      <c r="J973">
        <v>32</v>
      </c>
      <c r="K973">
        <v>15</v>
      </c>
      <c r="L973">
        <v>7.5</v>
      </c>
    </row>
    <row r="974" spans="1:12">
      <c r="A974" t="s">
        <v>2777</v>
      </c>
      <c r="B974">
        <v>7723</v>
      </c>
      <c r="C974" s="3" t="str">
        <f>VLOOKUP(B974,[3]Sheet2!$A:$B,2,0)</f>
        <v>常温</v>
      </c>
      <c r="D974" s="3" t="str">
        <f>VLOOKUP(B974,[2]Sheet1!$C:$N,8,0)</f>
        <v>调味杂货</v>
      </c>
      <c r="E974" s="3" t="str">
        <f>VLOOKUP(B974,[2]Sheet1!$C:$N,10,0)</f>
        <v>调味品类</v>
      </c>
      <c r="F974" s="3" t="str">
        <f>VLOOKUP(B974,[2]Sheet1!$C:$N,12,0)</f>
        <v>调味酱油</v>
      </c>
      <c r="G974" t="s">
        <v>3551</v>
      </c>
      <c r="H974" t="s">
        <v>3392</v>
      </c>
      <c r="I974">
        <v>12</v>
      </c>
      <c r="J974">
        <v>24</v>
      </c>
      <c r="K974">
        <v>5</v>
      </c>
      <c r="L974">
        <v>5</v>
      </c>
    </row>
    <row r="975" spans="1:12">
      <c r="A975" t="s">
        <v>2109</v>
      </c>
      <c r="B975">
        <v>853537</v>
      </c>
      <c r="C975" s="3" t="str">
        <f>VLOOKUP(B975,[3]Sheet2!$A:$B,2,0)</f>
        <v>常温</v>
      </c>
      <c r="D975" s="3" t="str">
        <f>VLOOKUP(B975,[2]Sheet1!$C:$N,8,0)</f>
        <v>调味杂货</v>
      </c>
      <c r="E975" s="3" t="str">
        <f>VLOOKUP(B975,[2]Sheet1!$C:$N,10,0)</f>
        <v>调味品类</v>
      </c>
      <c r="F975" s="3" t="str">
        <f>VLOOKUP(B975,[2]Sheet1!$C:$N,12,0)</f>
        <v>调味料</v>
      </c>
      <c r="G975" t="s">
        <v>3888</v>
      </c>
      <c r="H975" t="s">
        <v>3392</v>
      </c>
      <c r="I975">
        <v>1</v>
      </c>
      <c r="J975">
        <v>9</v>
      </c>
      <c r="K975">
        <v>8</v>
      </c>
      <c r="L975">
        <v>20</v>
      </c>
    </row>
    <row r="976" spans="1:12">
      <c r="A976" t="s">
        <v>2560</v>
      </c>
      <c r="B976">
        <v>77055</v>
      </c>
      <c r="C976" s="3" t="str">
        <f>VLOOKUP(B976,[3]Sheet2!$A:$B,2,0)</f>
        <v>常温</v>
      </c>
      <c r="D976" s="3" t="str">
        <f>VLOOKUP(B976,[2]Sheet1!$C:$N,8,0)</f>
        <v>非食品</v>
      </c>
      <c r="E976" s="3" t="str">
        <f>VLOOKUP(B976,[2]Sheet1!$C:$N,10,0)</f>
        <v>清洁用品</v>
      </c>
      <c r="F976" s="3" t="str">
        <f>VLOOKUP(B976,[2]Sheet1!$C:$N,12,0)</f>
        <v>家用清洁用品</v>
      </c>
      <c r="G976" t="s">
        <v>3449</v>
      </c>
      <c r="H976" t="s">
        <v>3392</v>
      </c>
      <c r="I976">
        <v>1</v>
      </c>
      <c r="J976">
        <v>30</v>
      </c>
      <c r="K976">
        <v>20</v>
      </c>
      <c r="L976">
        <v>17</v>
      </c>
    </row>
    <row r="977" spans="1:13">
      <c r="A977" t="s">
        <v>2798</v>
      </c>
      <c r="B977">
        <v>852410</v>
      </c>
      <c r="C977" s="3" t="str">
        <f>VLOOKUP(B977,[3]Sheet2!$A:$B,2,0)</f>
        <v>常温</v>
      </c>
      <c r="D977" s="3" t="str">
        <f>VLOOKUP(B977,[2]Sheet1!$C:$N,8,0)</f>
        <v>蔬菜水果</v>
      </c>
      <c r="E977" s="3" t="str">
        <f>VLOOKUP(B977,[2]Sheet1!$C:$N,10,0)</f>
        <v>蔬菜</v>
      </c>
      <c r="F977" s="3" t="str">
        <f>VLOOKUP(B977,[2]Sheet1!$C:$N,12,0)</f>
        <v>茄果类</v>
      </c>
      <c r="G977" t="s">
        <v>3330</v>
      </c>
      <c r="H977" t="s">
        <v>3323</v>
      </c>
      <c r="I977">
        <v>2.02</v>
      </c>
      <c r="M977">
        <v>2.5</v>
      </c>
    </row>
    <row r="978" spans="1:13">
      <c r="A978" t="s">
        <v>1988</v>
      </c>
      <c r="B978">
        <v>1420038</v>
      </c>
      <c r="C978" s="3" t="str">
        <f>VLOOKUP(B978,[3]Sheet2!$A:$B,2,0)</f>
        <v>常温</v>
      </c>
      <c r="D978" s="3" t="str">
        <f>VLOOKUP(B978,[2]Sheet1!$C:$N,8,0)</f>
        <v>蔬菜水果</v>
      </c>
      <c r="E978" s="3" t="str">
        <f>VLOOKUP(B978,[2]Sheet1!$C:$N,10,0)</f>
        <v>蔬菜</v>
      </c>
      <c r="F978" s="3" t="str">
        <f>VLOOKUP(B978,[2]Sheet1!$C:$N,12,0)</f>
        <v>瓜果类</v>
      </c>
      <c r="G978" t="s">
        <v>3705</v>
      </c>
      <c r="H978" t="s">
        <v>3323</v>
      </c>
      <c r="I978">
        <v>20.2</v>
      </c>
      <c r="M978">
        <v>2.9</v>
      </c>
    </row>
    <row r="979" spans="1:13">
      <c r="A979" t="s">
        <v>3015</v>
      </c>
      <c r="B979">
        <v>1592139</v>
      </c>
      <c r="C979" s="3" t="str">
        <f>VLOOKUP(B979,[3]Sheet2!$A:$B,2,0)</f>
        <v>常温</v>
      </c>
      <c r="D979" s="3" t="str">
        <f>VLOOKUP(B979,[2]Sheet1!$C:$N,8,0)</f>
        <v>干货加工</v>
      </c>
      <c r="E979" s="3" t="str">
        <f>VLOOKUP(B979,[2]Sheet1!$C:$N,10,0)</f>
        <v>熟食烘焙</v>
      </c>
      <c r="F979" s="3" t="str">
        <f>VLOOKUP(B979,[2]Sheet1!$C:$N,12,0)</f>
        <v>烘焙包点</v>
      </c>
      <c r="G979" t="s">
        <v>3889</v>
      </c>
      <c r="H979" t="s">
        <v>3323</v>
      </c>
      <c r="I979">
        <v>2.5</v>
      </c>
      <c r="M979">
        <v>9</v>
      </c>
    </row>
    <row r="980" spans="1:13">
      <c r="A980" t="s">
        <v>3038</v>
      </c>
      <c r="B980">
        <v>1211346</v>
      </c>
      <c r="C980" s="3" t="str">
        <f>VLOOKUP(B980,[3]Sheet2!$A:$B,2,0)</f>
        <v>冷藏</v>
      </c>
      <c r="D980" s="3" t="str">
        <f>VLOOKUP(B980,[2]Sheet1!$C:$N,8,0)</f>
        <v>蔬菜水果</v>
      </c>
      <c r="E980" s="3" t="str">
        <f>VLOOKUP(B980,[2]Sheet1!$C:$N,10,0)</f>
        <v>蔬菜</v>
      </c>
      <c r="F980" s="3" t="str">
        <f>VLOOKUP(B980,[2]Sheet1!$C:$N,12,0)</f>
        <v>茄果类</v>
      </c>
      <c r="G980" t="s">
        <v>3348</v>
      </c>
      <c r="H980" t="s">
        <v>3323</v>
      </c>
      <c r="I980">
        <v>9.06</v>
      </c>
      <c r="M980">
        <v>4.5</v>
      </c>
    </row>
    <row r="981" spans="1:13">
      <c r="A981" t="s">
        <v>2817</v>
      </c>
      <c r="B981">
        <v>264396</v>
      </c>
      <c r="C981" s="3" t="str">
        <f>VLOOKUP(B981,[3]Sheet2!$A:$B,2,0)</f>
        <v>常温</v>
      </c>
      <c r="D981" s="3" t="str">
        <f>VLOOKUP(B981,[2]Sheet1!$C:$N,8,0)</f>
        <v>蔬菜水果</v>
      </c>
      <c r="E981" s="3" t="str">
        <f>VLOOKUP(B981,[2]Sheet1!$C:$N,10,0)</f>
        <v>蔬菜</v>
      </c>
      <c r="F981" s="3" t="str">
        <f>VLOOKUP(B981,[2]Sheet1!$C:$N,12,0)</f>
        <v>调味类</v>
      </c>
      <c r="G981" t="s">
        <v>3379</v>
      </c>
      <c r="H981" t="s">
        <v>3323</v>
      </c>
      <c r="I981">
        <v>0.53</v>
      </c>
      <c r="M981">
        <v>5</v>
      </c>
    </row>
    <row r="982" spans="1:13">
      <c r="A982" t="s">
        <v>1988</v>
      </c>
      <c r="B982">
        <v>447</v>
      </c>
      <c r="C982" s="3" t="str">
        <f>VLOOKUP(B982,[3]Sheet2!$A:$B,2,0)</f>
        <v>常温</v>
      </c>
      <c r="D982" s="3" t="str">
        <f>VLOOKUP(B982,[2]Sheet1!$C:$N,8,0)</f>
        <v>蔬菜水果</v>
      </c>
      <c r="E982" s="3" t="str">
        <f>VLOOKUP(B982,[2]Sheet1!$C:$N,10,0)</f>
        <v>蔬菜</v>
      </c>
      <c r="F982" s="3" t="str">
        <f>VLOOKUP(B982,[2]Sheet1!$C:$N,12,0)</f>
        <v>叶菜类</v>
      </c>
      <c r="G982" t="s">
        <v>3890</v>
      </c>
      <c r="H982" t="s">
        <v>3323</v>
      </c>
      <c r="I982">
        <v>15.68</v>
      </c>
      <c r="M982">
        <v>7</v>
      </c>
    </row>
    <row r="983" spans="1:13">
      <c r="A983" t="s">
        <v>3026</v>
      </c>
      <c r="B983">
        <v>1271528</v>
      </c>
      <c r="C983" s="3" t="str">
        <f>VLOOKUP(B983,[3]Sheet2!$A:$B,2,0)</f>
        <v>冷藏</v>
      </c>
      <c r="D983" s="3" t="str">
        <f>VLOOKUP(B983,[2]Sheet1!$C:$N,8,0)</f>
        <v>蔬菜水果</v>
      </c>
      <c r="E983" s="3" t="str">
        <f>VLOOKUP(B983,[2]Sheet1!$C:$N,10,0)</f>
        <v>蔬菜</v>
      </c>
      <c r="F983" s="3" t="str">
        <f>VLOOKUP(B983,[2]Sheet1!$C:$N,12,0)</f>
        <v>调味类</v>
      </c>
      <c r="G983" t="s">
        <v>3613</v>
      </c>
      <c r="H983" t="s">
        <v>3323</v>
      </c>
      <c r="I983">
        <v>2.5</v>
      </c>
      <c r="M983">
        <v>4.5</v>
      </c>
    </row>
    <row r="984" spans="1:13">
      <c r="A984" t="s">
        <v>2843</v>
      </c>
      <c r="B984">
        <v>1232928</v>
      </c>
      <c r="C984" s="3" t="str">
        <f>VLOOKUP(B984,[3]Sheet2!$A:$B,2,0)</f>
        <v>常温</v>
      </c>
      <c r="D984" s="3" t="str">
        <f>VLOOKUP(B984,[2]Sheet1!$C:$N,8,0)</f>
        <v>干货加工</v>
      </c>
      <c r="E984" s="3" t="str">
        <f>VLOOKUP(B984,[2]Sheet1!$C:$N,10,0)</f>
        <v>熟食烘焙</v>
      </c>
      <c r="F984" s="3" t="str">
        <f>VLOOKUP(B984,[2]Sheet1!$C:$N,12,0)</f>
        <v>烘焙包点</v>
      </c>
      <c r="G984" t="s">
        <v>3475</v>
      </c>
      <c r="H984" t="s">
        <v>3323</v>
      </c>
      <c r="I984">
        <v>3.04</v>
      </c>
      <c r="M984">
        <v>2.5</v>
      </c>
    </row>
    <row r="985" spans="1:14">
      <c r="A985" t="s">
        <v>3058</v>
      </c>
      <c r="B985">
        <v>1099547</v>
      </c>
      <c r="C985" s="3" t="str">
        <f>VLOOKUP(B985,[3]Sheet2!$A:$B,2,0)</f>
        <v>冷藏</v>
      </c>
      <c r="D985" s="3" t="str">
        <f>VLOOKUP(B985,[2]Sheet1!$C:$N,8,0)</f>
        <v>蔬菜水果</v>
      </c>
      <c r="E985" s="3" t="str">
        <f>VLOOKUP(B985,[2]Sheet1!$C:$N,10,0)</f>
        <v>蔬菜</v>
      </c>
      <c r="F985" s="3" t="str">
        <f>VLOOKUP(B985,[2]Sheet1!$C:$N,12,0)</f>
        <v>净菜</v>
      </c>
      <c r="G985" t="s">
        <v>3891</v>
      </c>
      <c r="H985" t="s">
        <v>3421</v>
      </c>
      <c r="I985">
        <v>1</v>
      </c>
      <c r="N985">
        <v>1.575</v>
      </c>
    </row>
    <row r="986" spans="1:14">
      <c r="A986" t="s">
        <v>2852</v>
      </c>
      <c r="B986">
        <v>1099506</v>
      </c>
      <c r="C986" s="3" t="str">
        <f>VLOOKUP(B986,[3]Sheet2!$A:$B,2,0)</f>
        <v>冷藏</v>
      </c>
      <c r="D986" s="3" t="str">
        <f>VLOOKUP(B986,[2]Sheet1!$C:$N,8,0)</f>
        <v>蔬菜水果</v>
      </c>
      <c r="E986" s="3" t="str">
        <f>VLOOKUP(B986,[2]Sheet1!$C:$N,10,0)</f>
        <v>蔬菜</v>
      </c>
      <c r="F986" s="3" t="str">
        <f>VLOOKUP(B986,[2]Sheet1!$C:$N,12,0)</f>
        <v>净菜</v>
      </c>
      <c r="G986" t="s">
        <v>3724</v>
      </c>
      <c r="H986" t="s">
        <v>3421</v>
      </c>
      <c r="I986">
        <v>4</v>
      </c>
      <c r="N986">
        <v>1.575</v>
      </c>
    </row>
    <row r="987" spans="1:13">
      <c r="A987" t="s">
        <v>2840</v>
      </c>
      <c r="B987">
        <v>1185789</v>
      </c>
      <c r="C987" s="3" t="str">
        <f>VLOOKUP(B987,[3]Sheet2!$A:$B,2,0)</f>
        <v>冷冻</v>
      </c>
      <c r="D987" s="3" t="str">
        <f>VLOOKUP(B987,[2]Sheet1!$C:$N,8,0)</f>
        <v>肉禽水产</v>
      </c>
      <c r="E987" s="3" t="str">
        <f>VLOOKUP(B987,[2]Sheet1!$C:$N,10,0)</f>
        <v>猪肉</v>
      </c>
      <c r="F987" s="3" t="str">
        <f>VLOOKUP(B987,[2]Sheet1!$C:$N,12,0)</f>
        <v>热鲜猪肉类</v>
      </c>
      <c r="G987" t="s">
        <v>3632</v>
      </c>
      <c r="H987" t="s">
        <v>3323</v>
      </c>
      <c r="I987">
        <v>1.01</v>
      </c>
      <c r="M987">
        <v>1.8</v>
      </c>
    </row>
    <row r="988" spans="1:14">
      <c r="A988" t="s">
        <v>3058</v>
      </c>
      <c r="B988">
        <v>1099506</v>
      </c>
      <c r="C988" s="3" t="str">
        <f>VLOOKUP(B988,[3]Sheet2!$A:$B,2,0)</f>
        <v>冷藏</v>
      </c>
      <c r="D988" s="3" t="str">
        <f>VLOOKUP(B988,[2]Sheet1!$C:$N,8,0)</f>
        <v>蔬菜水果</v>
      </c>
      <c r="E988" s="3" t="str">
        <f>VLOOKUP(B988,[2]Sheet1!$C:$N,10,0)</f>
        <v>蔬菜</v>
      </c>
      <c r="F988" s="3" t="str">
        <f>VLOOKUP(B988,[2]Sheet1!$C:$N,12,0)</f>
        <v>净菜</v>
      </c>
      <c r="G988" t="s">
        <v>3724</v>
      </c>
      <c r="H988" t="s">
        <v>3421</v>
      </c>
      <c r="I988">
        <v>3</v>
      </c>
      <c r="N988">
        <v>1.575</v>
      </c>
    </row>
    <row r="989" spans="1:14">
      <c r="A989" t="s">
        <v>2852</v>
      </c>
      <c r="B989">
        <v>1099538</v>
      </c>
      <c r="C989" s="3" t="str">
        <f>VLOOKUP(B989,[3]Sheet2!$A:$B,2,0)</f>
        <v>冷藏</v>
      </c>
      <c r="D989" s="3" t="str">
        <f>VLOOKUP(B989,[2]Sheet1!$C:$N,8,0)</f>
        <v>蔬菜水果</v>
      </c>
      <c r="E989" s="3" t="str">
        <f>VLOOKUP(B989,[2]Sheet1!$C:$N,10,0)</f>
        <v>蔬菜</v>
      </c>
      <c r="F989" s="3" t="str">
        <f>VLOOKUP(B989,[2]Sheet1!$C:$N,12,0)</f>
        <v>净菜</v>
      </c>
      <c r="G989" t="s">
        <v>3892</v>
      </c>
      <c r="H989" t="s">
        <v>3421</v>
      </c>
      <c r="I989">
        <v>4</v>
      </c>
      <c r="N989">
        <v>1.575</v>
      </c>
    </row>
    <row r="990" spans="1:14">
      <c r="A990" t="s">
        <v>2853</v>
      </c>
      <c r="B990">
        <v>1099547</v>
      </c>
      <c r="C990" s="3" t="str">
        <f>VLOOKUP(B990,[3]Sheet2!$A:$B,2,0)</f>
        <v>冷藏</v>
      </c>
      <c r="D990" s="3" t="str">
        <f>VLOOKUP(B990,[2]Sheet1!$C:$N,8,0)</f>
        <v>蔬菜水果</v>
      </c>
      <c r="E990" s="3" t="str">
        <f>VLOOKUP(B990,[2]Sheet1!$C:$N,10,0)</f>
        <v>蔬菜</v>
      </c>
      <c r="F990" s="3" t="str">
        <f>VLOOKUP(B990,[2]Sheet1!$C:$N,12,0)</f>
        <v>净菜</v>
      </c>
      <c r="G990" t="s">
        <v>3891</v>
      </c>
      <c r="H990" t="s">
        <v>3421</v>
      </c>
      <c r="I990">
        <v>2</v>
      </c>
      <c r="N990">
        <v>1.575</v>
      </c>
    </row>
    <row r="991" spans="1:13">
      <c r="A991" t="s">
        <v>2881</v>
      </c>
      <c r="B991">
        <v>852439</v>
      </c>
      <c r="C991" s="3" t="str">
        <f>VLOOKUP(B991,[3]Sheet2!$A:$B,2,0)</f>
        <v>常温</v>
      </c>
      <c r="D991" s="3" t="str">
        <f>VLOOKUP(B991,[2]Sheet1!$C:$N,8,0)</f>
        <v>蔬菜水果</v>
      </c>
      <c r="E991" s="3" t="str">
        <f>VLOOKUP(B991,[2]Sheet1!$C:$N,10,0)</f>
        <v>蔬菜</v>
      </c>
      <c r="F991" s="3" t="str">
        <f>VLOOKUP(B991,[2]Sheet1!$C:$N,12,0)</f>
        <v>瓜果类</v>
      </c>
      <c r="G991" t="s">
        <v>3377</v>
      </c>
      <c r="H991" t="s">
        <v>3323</v>
      </c>
      <c r="I991">
        <v>12.62</v>
      </c>
      <c r="M991">
        <v>2</v>
      </c>
    </row>
    <row r="992" spans="1:13">
      <c r="A992" t="s">
        <v>2893</v>
      </c>
      <c r="B992">
        <v>757082</v>
      </c>
      <c r="C992" s="3" t="str">
        <f>VLOOKUP(B992,[3]Sheet2!$A:$B,2,0)</f>
        <v>冻</v>
      </c>
      <c r="D992" s="3" t="str">
        <f>VLOOKUP(B992,[2]Sheet1!$C:$N,8,0)</f>
        <v>肉禽水产</v>
      </c>
      <c r="E992" s="3" t="str">
        <f>VLOOKUP(B992,[2]Sheet1!$C:$N,10,0)</f>
        <v>家禽</v>
      </c>
      <c r="F992" s="3" t="str">
        <f>VLOOKUP(B992,[2]Sheet1!$C:$N,12,0)</f>
        <v>冻鸡副</v>
      </c>
      <c r="G992" t="s">
        <v>3718</v>
      </c>
      <c r="H992" t="s">
        <v>3323</v>
      </c>
      <c r="I992">
        <v>9.6</v>
      </c>
      <c r="M992">
        <v>2.5</v>
      </c>
    </row>
    <row r="993" spans="1:12">
      <c r="A993" t="s">
        <v>2870</v>
      </c>
      <c r="B993">
        <v>1447952</v>
      </c>
      <c r="C993" s="3" t="str">
        <f>VLOOKUP(B993,[3]Sheet2!$A:$B,2,0)</f>
        <v>冷藏</v>
      </c>
      <c r="D993" s="3" t="str">
        <f>VLOOKUP(B993,[2]Sheet1!$C:$N,8,0)</f>
        <v>干货加工</v>
      </c>
      <c r="E993" s="3" t="str">
        <f>VLOOKUP(B993,[2]Sheet1!$C:$N,10,0)</f>
        <v>熟食烘焙</v>
      </c>
      <c r="F993" s="3" t="str">
        <f>VLOOKUP(B993,[2]Sheet1!$C:$N,12,0)</f>
        <v>烘焙包点</v>
      </c>
      <c r="G993" t="s">
        <v>3893</v>
      </c>
      <c r="H993" t="s">
        <v>3397</v>
      </c>
      <c r="I993">
        <v>14</v>
      </c>
      <c r="J993">
        <v>15</v>
      </c>
      <c r="K993">
        <v>8</v>
      </c>
      <c r="L993">
        <v>10</v>
      </c>
    </row>
    <row r="994" spans="1:16">
      <c r="A994" t="s">
        <v>2867</v>
      </c>
      <c r="B994">
        <v>418871</v>
      </c>
      <c r="C994" s="3" t="str">
        <f>VLOOKUP(B994,[3]Sheet2!$A:$B,2,0)</f>
        <v>冷藏</v>
      </c>
      <c r="D994" s="3" t="str">
        <f>VLOOKUP(B994,[2]Sheet1!$C:$N,8,0)</f>
        <v>干货加工</v>
      </c>
      <c r="E994" s="3" t="str">
        <f>VLOOKUP(B994,[2]Sheet1!$C:$N,10,0)</f>
        <v>熟食烘焙</v>
      </c>
      <c r="F994" s="3" t="str">
        <f>VLOOKUP(B994,[2]Sheet1!$C:$N,12,0)</f>
        <v>熟食丸子</v>
      </c>
      <c r="G994" t="s">
        <v>3894</v>
      </c>
      <c r="H994" t="s">
        <v>83</v>
      </c>
      <c r="I994">
        <v>6</v>
      </c>
      <c r="O994">
        <v>1</v>
      </c>
      <c r="P994" t="s">
        <v>3895</v>
      </c>
    </row>
    <row r="995" spans="1:13">
      <c r="A995" t="s">
        <v>3083</v>
      </c>
      <c r="B995">
        <v>1271574</v>
      </c>
      <c r="C995" s="3" t="str">
        <f>VLOOKUP(B995,[3]Sheet2!$A:$B,2,0)</f>
        <v>常温</v>
      </c>
      <c r="D995" s="3" t="str">
        <f>VLOOKUP(B995,[2]Sheet1!$C:$N,8,0)</f>
        <v>蔬菜水果</v>
      </c>
      <c r="E995" s="3" t="str">
        <f>VLOOKUP(B995,[2]Sheet1!$C:$N,10,0)</f>
        <v>蔬菜</v>
      </c>
      <c r="F995" s="3" t="str">
        <f>VLOOKUP(B995,[2]Sheet1!$C:$N,12,0)</f>
        <v>调味类</v>
      </c>
      <c r="G995" t="s">
        <v>3458</v>
      </c>
      <c r="H995" t="s">
        <v>3323</v>
      </c>
      <c r="I995">
        <v>2.02</v>
      </c>
      <c r="M995">
        <v>5</v>
      </c>
    </row>
    <row r="996" spans="1:13">
      <c r="A996" t="s">
        <v>2892</v>
      </c>
      <c r="B996">
        <v>1552045</v>
      </c>
      <c r="C996" s="3" t="str">
        <f>VLOOKUP(B996,[3]Sheet2!$A:$B,2,0)</f>
        <v>冷藏</v>
      </c>
      <c r="D996" s="3" t="str">
        <f>VLOOKUP(B996,[2]Sheet1!$C:$N,8,0)</f>
        <v>蔬菜水果</v>
      </c>
      <c r="E996" s="3" t="str">
        <f>VLOOKUP(B996,[2]Sheet1!$C:$N,10,0)</f>
        <v>蔬菜</v>
      </c>
      <c r="F996" s="3" t="str">
        <f>VLOOKUP(B996,[2]Sheet1!$C:$N,12,0)</f>
        <v>净菜</v>
      </c>
      <c r="G996" t="s">
        <v>3349</v>
      </c>
      <c r="H996" t="s">
        <v>3323</v>
      </c>
      <c r="I996">
        <v>0.5</v>
      </c>
      <c r="M996">
        <v>3.5</v>
      </c>
    </row>
    <row r="997" spans="1:13">
      <c r="A997" t="s">
        <v>3068</v>
      </c>
      <c r="B997">
        <v>1595819</v>
      </c>
      <c r="C997" s="3" t="str">
        <f>VLOOKUP(B997,[3]Sheet2!$A:$B,2,0)</f>
        <v>常温</v>
      </c>
      <c r="D997" s="3" t="str">
        <f>VLOOKUP(B997,[2]Sheet1!$C:$N,8,0)</f>
        <v>蔬菜水果</v>
      </c>
      <c r="E997" s="3" t="str">
        <f>VLOOKUP(B997,[2]Sheet1!$C:$N,10,0)</f>
        <v>水果</v>
      </c>
      <c r="F997" s="3" t="str">
        <f>VLOOKUP(B997,[2]Sheet1!$C:$N,12,0)</f>
        <v>核果</v>
      </c>
      <c r="G997" t="s">
        <v>3896</v>
      </c>
      <c r="H997" t="s">
        <v>3323</v>
      </c>
      <c r="I997">
        <v>2.46</v>
      </c>
      <c r="M997">
        <v>2.5</v>
      </c>
    </row>
    <row r="998" spans="1:13">
      <c r="A998" t="s">
        <v>2926</v>
      </c>
      <c r="B998">
        <v>1182504</v>
      </c>
      <c r="C998" s="3" t="str">
        <f>VLOOKUP(B998,[3]Sheet2!$A:$B,2,0)</f>
        <v>冷冻</v>
      </c>
      <c r="D998" s="3" t="str">
        <f>VLOOKUP(B998,[2]Sheet1!$C:$N,8,0)</f>
        <v>肉禽水产</v>
      </c>
      <c r="E998" s="3" t="str">
        <f>VLOOKUP(B998,[2]Sheet1!$C:$N,10,0)</f>
        <v>猪肉</v>
      </c>
      <c r="F998" s="3" t="str">
        <f>VLOOKUP(B998,[2]Sheet1!$C:$N,12,0)</f>
        <v>热鲜猪骨类</v>
      </c>
      <c r="G998" t="s">
        <v>3468</v>
      </c>
      <c r="H998" t="s">
        <v>3323</v>
      </c>
      <c r="I998">
        <v>7.52</v>
      </c>
      <c r="M998">
        <v>2.8</v>
      </c>
    </row>
    <row r="999" spans="1:13">
      <c r="A999" t="s">
        <v>2926</v>
      </c>
      <c r="B999">
        <v>1279445</v>
      </c>
      <c r="C999" s="3" t="str">
        <f>VLOOKUP(B999,[3]Sheet2!$A:$B,2,0)</f>
        <v>冷藏</v>
      </c>
      <c r="D999" s="3" t="str">
        <f>VLOOKUP(B999,[2]Sheet1!$C:$N,8,0)</f>
        <v>蔬菜水果</v>
      </c>
      <c r="E999" s="3" t="str">
        <f>VLOOKUP(B999,[2]Sheet1!$C:$N,10,0)</f>
        <v>蔬菜</v>
      </c>
      <c r="F999" s="3" t="str">
        <f>VLOOKUP(B999,[2]Sheet1!$C:$N,12,0)</f>
        <v>根茎类</v>
      </c>
      <c r="G999" t="s">
        <v>3425</v>
      </c>
      <c r="H999" t="s">
        <v>3323</v>
      </c>
      <c r="I999">
        <v>20.02</v>
      </c>
      <c r="M999">
        <v>1.5</v>
      </c>
    </row>
    <row r="1000" spans="1:12">
      <c r="A1000" t="s">
        <v>3095</v>
      </c>
      <c r="B1000">
        <v>1188222</v>
      </c>
      <c r="C1000" s="3" t="str">
        <f>VLOOKUP(B1000,[3]Sheet2!$A:$B,2,0)</f>
        <v>常温</v>
      </c>
      <c r="D1000" s="3" t="str">
        <f>VLOOKUP(B1000,[2]Sheet1!$C:$N,8,0)</f>
        <v>调味杂货</v>
      </c>
      <c r="E1000" s="3" t="str">
        <f>VLOOKUP(B1000,[2]Sheet1!$C:$N,10,0)</f>
        <v>调味品类</v>
      </c>
      <c r="F1000" s="3" t="str">
        <f>VLOOKUP(B1000,[2]Sheet1!$C:$N,12,0)</f>
        <v>调味酱类</v>
      </c>
      <c r="G1000" t="s">
        <v>3897</v>
      </c>
      <c r="H1000" t="s">
        <v>3342</v>
      </c>
      <c r="I1000">
        <v>2</v>
      </c>
      <c r="J1000">
        <v>30.5</v>
      </c>
      <c r="K1000">
        <v>24</v>
      </c>
      <c r="L1000">
        <v>3</v>
      </c>
    </row>
    <row r="1001" spans="1:12">
      <c r="A1001" t="s">
        <v>2629</v>
      </c>
      <c r="B1001">
        <v>172060</v>
      </c>
      <c r="C1001" s="3" t="str">
        <f>VLOOKUP(B1001,[3]Sheet2!$A:$B,2,0)</f>
        <v>常温</v>
      </c>
      <c r="D1001" s="3" t="str">
        <f>VLOOKUP(B1001,[2]Sheet1!$C:$N,8,0)</f>
        <v>调味杂货</v>
      </c>
      <c r="E1001" s="3" t="str">
        <f>VLOOKUP(B1001,[2]Sheet1!$C:$N,10,0)</f>
        <v>罐头小菜</v>
      </c>
      <c r="F1001" s="3" t="str">
        <f>VLOOKUP(B1001,[2]Sheet1!$C:$N,12,0)</f>
        <v>罐头食品</v>
      </c>
      <c r="G1001" t="s">
        <v>3534</v>
      </c>
      <c r="H1001" t="s">
        <v>3535</v>
      </c>
      <c r="I1001">
        <v>4</v>
      </c>
      <c r="J1001">
        <v>10</v>
      </c>
      <c r="K1001">
        <v>5</v>
      </c>
      <c r="L1001">
        <v>9</v>
      </c>
    </row>
    <row r="1002" spans="1:12">
      <c r="A1002" t="s">
        <v>2946</v>
      </c>
      <c r="B1002">
        <v>309833</v>
      </c>
      <c r="C1002" s="3" t="str">
        <f>VLOOKUP(B1002,[3]Sheet2!$A:$B,2,0)</f>
        <v>冷藏</v>
      </c>
      <c r="D1002" s="3" t="str">
        <f>VLOOKUP(B1002,[2]Sheet1!$C:$N,8,0)</f>
        <v>日配食品</v>
      </c>
      <c r="E1002" s="3" t="str">
        <f>VLOOKUP(B1002,[2]Sheet1!$C:$N,10,0)</f>
        <v>常温乳品饮料</v>
      </c>
      <c r="F1002" s="3" t="str">
        <f>VLOOKUP(B1002,[2]Sheet1!$C:$N,12,0)</f>
        <v>纯奶</v>
      </c>
      <c r="G1002" t="s">
        <v>3898</v>
      </c>
      <c r="H1002" t="s">
        <v>3355</v>
      </c>
      <c r="I1002">
        <v>240</v>
      </c>
      <c r="J1002">
        <v>10</v>
      </c>
      <c r="K1002">
        <v>6</v>
      </c>
      <c r="L1002">
        <v>4</v>
      </c>
    </row>
    <row r="1003" spans="1:13">
      <c r="A1003" t="s">
        <v>2897</v>
      </c>
      <c r="B1003">
        <v>953467</v>
      </c>
      <c r="C1003" s="3" t="str">
        <f>VLOOKUP(B1003,[3]Sheet2!$A:$B,2,0)</f>
        <v>常温</v>
      </c>
      <c r="D1003" s="3" t="str">
        <f>VLOOKUP(B1003,[2]Sheet1!$C:$N,8,0)</f>
        <v>蔬菜水果</v>
      </c>
      <c r="E1003" s="3" t="str">
        <f>VLOOKUP(B1003,[2]Sheet1!$C:$N,10,0)</f>
        <v>蔬菜</v>
      </c>
      <c r="F1003" s="3" t="str">
        <f>VLOOKUP(B1003,[2]Sheet1!$C:$N,12,0)</f>
        <v>根茎类</v>
      </c>
      <c r="G1003" t="s">
        <v>3445</v>
      </c>
      <c r="H1003" t="s">
        <v>3323</v>
      </c>
      <c r="I1003">
        <v>1.5</v>
      </c>
      <c r="M1003">
        <v>2</v>
      </c>
    </row>
    <row r="1004" spans="1:13">
      <c r="A1004" t="s">
        <v>3096</v>
      </c>
      <c r="B1004">
        <v>1271499</v>
      </c>
      <c r="C1004" s="3" t="str">
        <f>VLOOKUP(B1004,[3]Sheet2!$A:$B,2,0)</f>
        <v>常温</v>
      </c>
      <c r="D1004" s="3" t="str">
        <f>VLOOKUP(B1004,[2]Sheet1!$C:$N,8,0)</f>
        <v>蔬菜水果</v>
      </c>
      <c r="E1004" s="3" t="str">
        <f>VLOOKUP(B1004,[2]Sheet1!$C:$N,10,0)</f>
        <v>蔬菜</v>
      </c>
      <c r="F1004" s="3" t="str">
        <f>VLOOKUP(B1004,[2]Sheet1!$C:$N,12,0)</f>
        <v>结球类</v>
      </c>
      <c r="G1004" t="s">
        <v>3523</v>
      </c>
      <c r="H1004" t="s">
        <v>3323</v>
      </c>
      <c r="I1004">
        <v>1.78</v>
      </c>
      <c r="M1004">
        <v>2.8</v>
      </c>
    </row>
    <row r="1005" spans="1:13">
      <c r="A1005" t="s">
        <v>2918</v>
      </c>
      <c r="B1005">
        <v>1639307</v>
      </c>
      <c r="C1005" s="3" t="str">
        <f>VLOOKUP(B1005,[3]Sheet2!$A:$B,2,0)</f>
        <v>常温</v>
      </c>
      <c r="D1005" s="3" t="str">
        <f>VLOOKUP(B1005,[2]Sheet1!$C:$N,8,0)</f>
        <v>干货加工</v>
      </c>
      <c r="E1005" s="3" t="str">
        <f>VLOOKUP(B1005,[2]Sheet1!$C:$N,10,0)</f>
        <v>熟食烘焙</v>
      </c>
      <c r="F1005" s="3" t="str">
        <f>VLOOKUP(B1005,[2]Sheet1!$C:$N,12,0)</f>
        <v>熟食丸子</v>
      </c>
      <c r="G1005" t="s">
        <v>3436</v>
      </c>
      <c r="H1005" t="s">
        <v>3323</v>
      </c>
      <c r="I1005">
        <v>1.5</v>
      </c>
      <c r="M1005">
        <v>2.5</v>
      </c>
    </row>
    <row r="1006" spans="1:12">
      <c r="A1006" t="s">
        <v>3015</v>
      </c>
      <c r="B1006">
        <v>1626758</v>
      </c>
      <c r="C1006" s="3" t="str">
        <f>VLOOKUP(B1006,[3]Sheet2!$A:$B,2,0)</f>
        <v>冷藏</v>
      </c>
      <c r="D1006" s="3" t="str">
        <f>VLOOKUP(B1006,[2]Sheet1!$C:$N,8,0)</f>
        <v>日配食品</v>
      </c>
      <c r="E1006" s="3" t="str">
        <f>VLOOKUP(B1006,[2]Sheet1!$C:$N,10,0)</f>
        <v>冷藏冷冻食品</v>
      </c>
      <c r="F1006" s="3" t="str">
        <f>VLOOKUP(B1006,[2]Sheet1!$C:$N,12,0)</f>
        <v>冷冻食品</v>
      </c>
      <c r="G1006" t="s">
        <v>3899</v>
      </c>
      <c r="H1006" t="s">
        <v>3342</v>
      </c>
      <c r="I1006">
        <v>20</v>
      </c>
      <c r="J1006">
        <v>20</v>
      </c>
      <c r="K1006">
        <v>4</v>
      </c>
      <c r="L1006">
        <v>8</v>
      </c>
    </row>
    <row r="1007" spans="1:12">
      <c r="A1007" t="s">
        <v>2893</v>
      </c>
      <c r="B1007">
        <v>1260926</v>
      </c>
      <c r="C1007" s="3" t="str">
        <f>VLOOKUP(B1007,[3]Sheet2!$A:$B,2,0)</f>
        <v>冷冻</v>
      </c>
      <c r="D1007" s="3" t="str">
        <f>VLOOKUP(B1007,[2]Sheet1!$C:$N,8,0)</f>
        <v>肉禽水产</v>
      </c>
      <c r="E1007" s="3" t="str">
        <f>VLOOKUP(B1007,[2]Sheet1!$C:$N,10,0)</f>
        <v>预制菜</v>
      </c>
      <c r="F1007" s="3" t="str">
        <f>VLOOKUP(B1007,[2]Sheet1!$C:$N,12,0)</f>
        <v>预制菜肴</v>
      </c>
      <c r="G1007" t="s">
        <v>3900</v>
      </c>
      <c r="H1007" t="s">
        <v>3342</v>
      </c>
      <c r="I1007">
        <v>4</v>
      </c>
      <c r="J1007">
        <v>21</v>
      </c>
      <c r="K1007">
        <v>16</v>
      </c>
      <c r="L1007">
        <v>10</v>
      </c>
    </row>
    <row r="1008" spans="1:13">
      <c r="A1008" t="s">
        <v>2477</v>
      </c>
      <c r="B1008">
        <v>846207</v>
      </c>
      <c r="C1008" s="3" t="str">
        <f>VLOOKUP(B1008,[3]Sheet2!$A:$B,2,0)</f>
        <v>冷藏</v>
      </c>
      <c r="D1008" s="3" t="str">
        <f>VLOOKUP(B1008,[2]Sheet1!$C:$N,8,0)</f>
        <v>干货加工</v>
      </c>
      <c r="E1008" s="3" t="str">
        <f>VLOOKUP(B1008,[2]Sheet1!$C:$N,10,0)</f>
        <v>熟食烘焙</v>
      </c>
      <c r="F1008" s="3" t="str">
        <f>VLOOKUP(B1008,[2]Sheet1!$C:$N,12,0)</f>
        <v>烘焙包点</v>
      </c>
      <c r="G1008" t="s">
        <v>3901</v>
      </c>
      <c r="H1008" t="s">
        <v>3323</v>
      </c>
      <c r="I1008">
        <v>1</v>
      </c>
      <c r="M1008">
        <v>9</v>
      </c>
    </row>
    <row r="1009" spans="1:13">
      <c r="A1009" t="s">
        <v>3136</v>
      </c>
      <c r="B1009">
        <v>2017333</v>
      </c>
      <c r="C1009" s="3" t="str">
        <f>VLOOKUP(B1009,[3]Sheet2!$A:$B,2,0)</f>
        <v>冷藏</v>
      </c>
      <c r="D1009" s="3" t="str">
        <f>VLOOKUP(B1009,[2]Sheet1!$C:$N,8,0)</f>
        <v>干货加工</v>
      </c>
      <c r="E1009" s="3" t="str">
        <f>VLOOKUP(B1009,[2]Sheet1!$C:$N,10,0)</f>
        <v>熟食烘焙</v>
      </c>
      <c r="F1009" s="3" t="str">
        <f>VLOOKUP(B1009,[2]Sheet1!$C:$N,12,0)</f>
        <v>烘焙包点</v>
      </c>
      <c r="G1009" t="s">
        <v>3902</v>
      </c>
      <c r="H1009" t="s">
        <v>3323</v>
      </c>
      <c r="I1009">
        <v>6.04</v>
      </c>
      <c r="M1009">
        <v>2.5</v>
      </c>
    </row>
    <row r="1010" spans="1:13">
      <c r="A1010" t="s">
        <v>2566</v>
      </c>
      <c r="B1010">
        <v>1456907</v>
      </c>
      <c r="C1010" s="3" t="str">
        <f>VLOOKUP(B1010,[3]Sheet2!$A:$B,2,0)</f>
        <v>冻</v>
      </c>
      <c r="D1010" s="3" t="str">
        <f>VLOOKUP(B1010,[2]Sheet1!$C:$N,8,0)</f>
        <v>肉禽水产</v>
      </c>
      <c r="E1010" s="3" t="str">
        <f>VLOOKUP(B1010,[2]Sheet1!$C:$N,10,0)</f>
        <v>水产</v>
      </c>
      <c r="F1010" s="3" t="str">
        <f>VLOOKUP(B1010,[2]Sheet1!$C:$N,12,0)</f>
        <v>冷冻水产</v>
      </c>
      <c r="G1010" t="s">
        <v>3903</v>
      </c>
      <c r="H1010" t="s">
        <v>3323</v>
      </c>
      <c r="I1010">
        <v>18</v>
      </c>
      <c r="M1010">
        <v>2.5</v>
      </c>
    </row>
    <row r="1011" spans="1:12">
      <c r="A1011" t="s">
        <v>2955</v>
      </c>
      <c r="B1011">
        <v>96420</v>
      </c>
      <c r="C1011" s="3" t="str">
        <f>VLOOKUP(B1011,[3]Sheet2!$A:$B,2,0)</f>
        <v>常温</v>
      </c>
      <c r="D1011" s="3" t="str">
        <f>VLOOKUP(B1011,[2]Sheet1!$C:$N,8,0)</f>
        <v>调味杂货</v>
      </c>
      <c r="E1011" s="3" t="str">
        <f>VLOOKUP(B1011,[2]Sheet1!$C:$N,10,0)</f>
        <v>调味品类</v>
      </c>
      <c r="F1011" s="3" t="str">
        <f>VLOOKUP(B1011,[2]Sheet1!$C:$N,12,0)</f>
        <v>调味酱类</v>
      </c>
      <c r="G1011" t="s">
        <v>3740</v>
      </c>
      <c r="H1011" t="s">
        <v>3392</v>
      </c>
      <c r="I1011">
        <v>1</v>
      </c>
      <c r="J1011">
        <v>10</v>
      </c>
      <c r="K1011">
        <v>7</v>
      </c>
      <c r="L1011">
        <v>7</v>
      </c>
    </row>
    <row r="1012" spans="1:13">
      <c r="A1012" t="s">
        <v>2331</v>
      </c>
      <c r="B1012">
        <v>1424577</v>
      </c>
      <c r="C1012" s="3" t="str">
        <f>VLOOKUP(B1012,[3]Sheet2!$A:$B,2,0)</f>
        <v>冷藏</v>
      </c>
      <c r="D1012" s="3" t="str">
        <f>VLOOKUP(B1012,[2]Sheet1!$C:$N,8,0)</f>
        <v>蔬菜水果</v>
      </c>
      <c r="E1012" s="3" t="str">
        <f>VLOOKUP(B1012,[2]Sheet1!$C:$N,10,0)</f>
        <v>蔬菜</v>
      </c>
      <c r="F1012" s="3" t="str">
        <f>VLOOKUP(B1012,[2]Sheet1!$C:$N,12,0)</f>
        <v>叶菜类</v>
      </c>
      <c r="G1012" t="s">
        <v>3373</v>
      </c>
      <c r="H1012" t="s">
        <v>3323</v>
      </c>
      <c r="I1012">
        <v>9.38</v>
      </c>
      <c r="M1012">
        <v>7</v>
      </c>
    </row>
    <row r="1013" spans="1:12">
      <c r="A1013" t="s">
        <v>3136</v>
      </c>
      <c r="B1013">
        <v>1064206</v>
      </c>
      <c r="C1013" s="3" t="str">
        <f>VLOOKUP(B1013,[3]Sheet2!$A:$B,2,0)</f>
        <v>常温</v>
      </c>
      <c r="D1013" s="3" t="str">
        <f>VLOOKUP(B1013,[2]Sheet1!$C:$N,8,0)</f>
        <v>调味杂货</v>
      </c>
      <c r="E1013" s="3" t="str">
        <f>VLOOKUP(B1013,[2]Sheet1!$C:$N,10,0)</f>
        <v>调味品类</v>
      </c>
      <c r="F1013" s="3" t="str">
        <f>VLOOKUP(B1013,[2]Sheet1!$C:$N,12,0)</f>
        <v>调味醋</v>
      </c>
      <c r="G1013" t="s">
        <v>3904</v>
      </c>
      <c r="H1013" t="s">
        <v>3429</v>
      </c>
      <c r="I1013">
        <v>1</v>
      </c>
      <c r="J1013">
        <v>34</v>
      </c>
      <c r="K1013">
        <v>14</v>
      </c>
      <c r="L1013">
        <v>14</v>
      </c>
    </row>
    <row r="1014" spans="1:12">
      <c r="A1014" t="s">
        <v>2946</v>
      </c>
      <c r="B1014">
        <v>7579</v>
      </c>
      <c r="C1014" s="3" t="str">
        <f>VLOOKUP(B1014,[3]Sheet2!$A:$B,2,0)</f>
        <v>常温</v>
      </c>
      <c r="D1014" s="3" t="str">
        <f>VLOOKUP(B1014,[2]Sheet1!$C:$N,8,0)</f>
        <v>日配食品</v>
      </c>
      <c r="E1014" s="3" t="str">
        <f>VLOOKUP(B1014,[2]Sheet1!$C:$N,10,0)</f>
        <v>常温乳品饮料</v>
      </c>
      <c r="F1014" s="3" t="str">
        <f>VLOOKUP(B1014,[2]Sheet1!$C:$N,12,0)</f>
        <v>纯奶</v>
      </c>
      <c r="G1014" t="s">
        <v>3905</v>
      </c>
      <c r="H1014" t="s">
        <v>3355</v>
      </c>
      <c r="I1014">
        <v>101</v>
      </c>
      <c r="J1014">
        <v>10.5</v>
      </c>
      <c r="K1014">
        <v>6.5</v>
      </c>
      <c r="L1014">
        <v>4</v>
      </c>
    </row>
    <row r="1015" spans="1:12">
      <c r="A1015" t="s">
        <v>2946</v>
      </c>
      <c r="B1015">
        <v>296825</v>
      </c>
      <c r="C1015" s="3" t="str">
        <f>VLOOKUP(B1015,[3]Sheet2!$A:$B,2,0)</f>
        <v>常温</v>
      </c>
      <c r="D1015" s="3" t="str">
        <f>VLOOKUP(B1015,[2]Sheet1!$C:$N,8,0)</f>
        <v>日配食品</v>
      </c>
      <c r="E1015" s="3" t="str">
        <f>VLOOKUP(B1015,[2]Sheet1!$C:$N,10,0)</f>
        <v>常温乳品饮料</v>
      </c>
      <c r="F1015" s="3" t="str">
        <f>VLOOKUP(B1015,[2]Sheet1!$C:$N,12,0)</f>
        <v>纯奶</v>
      </c>
      <c r="G1015" t="s">
        <v>3906</v>
      </c>
      <c r="H1015" t="s">
        <v>3355</v>
      </c>
      <c r="I1015">
        <v>240</v>
      </c>
      <c r="J1015">
        <v>6</v>
      </c>
      <c r="K1015">
        <v>11</v>
      </c>
      <c r="L1015">
        <v>4</v>
      </c>
    </row>
    <row r="1016" spans="1:13">
      <c r="A1016" t="s">
        <v>2949</v>
      </c>
      <c r="B1016">
        <v>899687</v>
      </c>
      <c r="C1016" s="3" t="str">
        <f>VLOOKUP(B1016,[3]Sheet2!$A:$B,2,0)</f>
        <v>常温</v>
      </c>
      <c r="D1016" s="3" t="str">
        <f>VLOOKUP(B1016,[2]Sheet1!$C:$N,8,0)</f>
        <v>蔬菜水果</v>
      </c>
      <c r="E1016" s="3" t="str">
        <f>VLOOKUP(B1016,[2]Sheet1!$C:$N,10,0)</f>
        <v>蔬菜</v>
      </c>
      <c r="F1016" s="3" t="str">
        <f>VLOOKUP(B1016,[2]Sheet1!$C:$N,12,0)</f>
        <v>瓜果类</v>
      </c>
      <c r="G1016" t="s">
        <v>3620</v>
      </c>
      <c r="H1016" t="s">
        <v>3323</v>
      </c>
      <c r="I1016">
        <v>2.3</v>
      </c>
      <c r="M1016">
        <v>2.9</v>
      </c>
    </row>
    <row r="1017" spans="1:13">
      <c r="A1017" t="s">
        <v>2952</v>
      </c>
      <c r="B1017">
        <v>1148640</v>
      </c>
      <c r="C1017" s="3" t="str">
        <f>VLOOKUP(B1017,[3]Sheet2!$A:$B,2,0)</f>
        <v>常温</v>
      </c>
      <c r="D1017" s="3" t="str">
        <f>VLOOKUP(B1017,[2]Sheet1!$C:$N,8,0)</f>
        <v>蔬菜水果</v>
      </c>
      <c r="E1017" s="3" t="str">
        <f>VLOOKUP(B1017,[2]Sheet1!$C:$N,10,0)</f>
        <v>蔬菜</v>
      </c>
      <c r="F1017" s="3" t="str">
        <f>VLOOKUP(B1017,[2]Sheet1!$C:$N,12,0)</f>
        <v>根茎类</v>
      </c>
      <c r="G1017" t="s">
        <v>3375</v>
      </c>
      <c r="H1017" t="s">
        <v>3323</v>
      </c>
      <c r="I1017">
        <v>3.5</v>
      </c>
      <c r="M1017">
        <v>1.5</v>
      </c>
    </row>
    <row r="1018" spans="1:12">
      <c r="A1018" t="s">
        <v>2952</v>
      </c>
      <c r="B1018">
        <v>308062</v>
      </c>
      <c r="C1018" s="3" t="str">
        <f>VLOOKUP(B1018,[3]Sheet2!$A:$B,2,0)</f>
        <v>常温</v>
      </c>
      <c r="D1018" s="3" t="str">
        <f>VLOOKUP(B1018,[2]Sheet1!$C:$N,8,0)</f>
        <v>调味杂货</v>
      </c>
      <c r="E1018" s="3" t="str">
        <f>VLOOKUP(B1018,[2]Sheet1!$C:$N,10,0)</f>
        <v>调味品类</v>
      </c>
      <c r="F1018" s="3" t="str">
        <f>VLOOKUP(B1018,[2]Sheet1!$C:$N,12,0)</f>
        <v>调味油汁/料酒</v>
      </c>
      <c r="G1018" t="s">
        <v>3665</v>
      </c>
      <c r="H1018" t="s">
        <v>3392</v>
      </c>
      <c r="I1018">
        <v>3</v>
      </c>
      <c r="J1018">
        <v>6.5</v>
      </c>
      <c r="K1018">
        <v>6.5</v>
      </c>
      <c r="L1018">
        <v>26.5</v>
      </c>
    </row>
    <row r="1019" spans="1:13">
      <c r="A1019" t="s">
        <v>2964</v>
      </c>
      <c r="B1019">
        <v>1754497</v>
      </c>
      <c r="C1019" s="3" t="str">
        <f>VLOOKUP(B1019,[3]Sheet2!$A:$B,2,0)</f>
        <v>常温</v>
      </c>
      <c r="D1019" s="3" t="str">
        <f>VLOOKUP(B1019,[2]Sheet1!$C:$N,8,0)</f>
        <v>蔬菜水果</v>
      </c>
      <c r="E1019" s="3" t="str">
        <f>VLOOKUP(B1019,[2]Sheet1!$C:$N,10,0)</f>
        <v>水果</v>
      </c>
      <c r="F1019" s="3" t="str">
        <f>VLOOKUP(B1019,[2]Sheet1!$C:$N,12,0)</f>
        <v>柑橘</v>
      </c>
      <c r="G1019" t="s">
        <v>3567</v>
      </c>
      <c r="H1019" t="s">
        <v>3323</v>
      </c>
      <c r="I1019">
        <v>0.5</v>
      </c>
      <c r="M1019">
        <v>3</v>
      </c>
    </row>
    <row r="1020" spans="1:13">
      <c r="A1020" t="s">
        <v>2768</v>
      </c>
      <c r="B1020">
        <v>1424577</v>
      </c>
      <c r="C1020" s="3" t="str">
        <f>VLOOKUP(B1020,[3]Sheet2!$A:$B,2,0)</f>
        <v>冷藏</v>
      </c>
      <c r="D1020" s="3" t="str">
        <f>VLOOKUP(B1020,[2]Sheet1!$C:$N,8,0)</f>
        <v>蔬菜水果</v>
      </c>
      <c r="E1020" s="3" t="str">
        <f>VLOOKUP(B1020,[2]Sheet1!$C:$N,10,0)</f>
        <v>蔬菜</v>
      </c>
      <c r="F1020" s="3" t="str">
        <f>VLOOKUP(B1020,[2]Sheet1!$C:$N,12,0)</f>
        <v>叶菜类</v>
      </c>
      <c r="G1020" t="s">
        <v>3373</v>
      </c>
      <c r="H1020" t="s">
        <v>3323</v>
      </c>
      <c r="I1020">
        <v>8.88</v>
      </c>
      <c r="M1020">
        <v>7</v>
      </c>
    </row>
    <row r="1021" spans="1:13">
      <c r="A1021" t="s">
        <v>2969</v>
      </c>
      <c r="B1021">
        <v>8775</v>
      </c>
      <c r="C1021" s="3" t="str">
        <f>VLOOKUP(B1021,[3]Sheet2!$A:$B,2,0)</f>
        <v>冷藏</v>
      </c>
      <c r="D1021" s="3" t="str">
        <f>VLOOKUP(B1021,[2]Sheet1!$C:$N,8,0)</f>
        <v>干货加工</v>
      </c>
      <c r="E1021" s="3" t="str">
        <f>VLOOKUP(B1021,[2]Sheet1!$C:$N,10,0)</f>
        <v>蛋</v>
      </c>
      <c r="F1021" s="3" t="str">
        <f>VLOOKUP(B1021,[2]Sheet1!$C:$N,12,0)</f>
        <v>鲜蛋</v>
      </c>
      <c r="G1021" t="s">
        <v>3486</v>
      </c>
      <c r="H1021" t="s">
        <v>3323</v>
      </c>
      <c r="I1021">
        <v>3.7</v>
      </c>
      <c r="M1021">
        <v>2</v>
      </c>
    </row>
    <row r="1022" spans="1:12">
      <c r="A1022" t="s">
        <v>2087</v>
      </c>
      <c r="B1022">
        <v>1182462</v>
      </c>
      <c r="C1022" s="3" t="str">
        <f>VLOOKUP(B1022,[3]Sheet2!$A:$B,2,0)</f>
        <v>常温</v>
      </c>
      <c r="D1022" s="3" t="str">
        <f>VLOOKUP(B1022,[2]Sheet1!$C:$N,8,0)</f>
        <v>调味杂货</v>
      </c>
      <c r="E1022" s="3" t="str">
        <f>VLOOKUP(B1022,[2]Sheet1!$C:$N,10,0)</f>
        <v>食用油类</v>
      </c>
      <c r="F1022" s="3" t="str">
        <f>VLOOKUP(B1022,[2]Sheet1!$C:$N,12,0)</f>
        <v>菜籽油</v>
      </c>
      <c r="G1022" t="s">
        <v>3401</v>
      </c>
      <c r="H1022" t="s">
        <v>3392</v>
      </c>
      <c r="I1022">
        <v>12</v>
      </c>
      <c r="J1022">
        <v>34</v>
      </c>
      <c r="K1022">
        <v>14</v>
      </c>
      <c r="L1022">
        <v>14</v>
      </c>
    </row>
    <row r="1023" spans="1:12">
      <c r="A1023" t="s">
        <v>2969</v>
      </c>
      <c r="B1023">
        <v>305105</v>
      </c>
      <c r="C1023" s="3" t="str">
        <f>VLOOKUP(B1023,[3]Sheet2!$A:$B,2,0)</f>
        <v>常温</v>
      </c>
      <c r="D1023" s="3" t="str">
        <f>VLOOKUP(B1023,[2]Sheet1!$C:$N,8,0)</f>
        <v>调味杂货</v>
      </c>
      <c r="E1023" s="3" t="str">
        <f>VLOOKUP(B1023,[2]Sheet1!$C:$N,10,0)</f>
        <v>调味品类</v>
      </c>
      <c r="F1023" s="3" t="str">
        <f>VLOOKUP(B1023,[2]Sheet1!$C:$N,12,0)</f>
        <v>调味料</v>
      </c>
      <c r="G1023" t="s">
        <v>3907</v>
      </c>
      <c r="H1023" t="s">
        <v>3342</v>
      </c>
      <c r="I1023">
        <v>2</v>
      </c>
      <c r="J1023">
        <v>20</v>
      </c>
      <c r="K1023">
        <v>12</v>
      </c>
      <c r="L1023">
        <v>3</v>
      </c>
    </row>
    <row r="1024" spans="1:13">
      <c r="A1024" t="s">
        <v>3144</v>
      </c>
      <c r="B1024">
        <v>1321400</v>
      </c>
      <c r="C1024" s="3" t="str">
        <f>VLOOKUP(B1024,[3]Sheet2!$A:$B,2,0)</f>
        <v>常温</v>
      </c>
      <c r="D1024" s="3" t="str">
        <f>VLOOKUP(B1024,[2]Sheet1!$C:$N,8,0)</f>
        <v>蔬菜水果</v>
      </c>
      <c r="E1024" s="3" t="str">
        <f>VLOOKUP(B1024,[2]Sheet1!$C:$N,10,0)</f>
        <v>水果</v>
      </c>
      <c r="F1024" s="3" t="str">
        <f>VLOOKUP(B1024,[2]Sheet1!$C:$N,12,0)</f>
        <v>瓜果</v>
      </c>
      <c r="G1024" t="s">
        <v>3908</v>
      </c>
      <c r="H1024" t="s">
        <v>3323</v>
      </c>
      <c r="I1024">
        <v>8.98</v>
      </c>
      <c r="M1024">
        <v>2.5</v>
      </c>
    </row>
    <row r="1025" spans="1:13">
      <c r="A1025" t="s">
        <v>2734</v>
      </c>
      <c r="B1025">
        <v>1493135</v>
      </c>
      <c r="C1025" s="3" t="str">
        <f>VLOOKUP(B1025,[3]Sheet2!$A:$B,2,0)</f>
        <v>热鲜</v>
      </c>
      <c r="D1025" s="3" t="str">
        <f>VLOOKUP(B1025,[2]Sheet1!$C:$N,8,0)</f>
        <v>肉禽水产</v>
      </c>
      <c r="E1025" s="3" t="str">
        <f>VLOOKUP(B1025,[2]Sheet1!$C:$N,10,0)</f>
        <v>家禽</v>
      </c>
      <c r="F1025" s="3" t="str">
        <f>VLOOKUP(B1025,[2]Sheet1!$C:$N,12,0)</f>
        <v>鸡类</v>
      </c>
      <c r="G1025" t="s">
        <v>3762</v>
      </c>
      <c r="H1025" t="s">
        <v>3323</v>
      </c>
      <c r="I1025">
        <v>8.58</v>
      </c>
      <c r="M1025">
        <v>2.5</v>
      </c>
    </row>
    <row r="1026" spans="1:14">
      <c r="A1026" t="s">
        <v>3176</v>
      </c>
      <c r="B1026">
        <v>1099534</v>
      </c>
      <c r="C1026" s="3" t="str">
        <f>VLOOKUP(B1026,[3]Sheet2!$A:$B,2,0)</f>
        <v>常温</v>
      </c>
      <c r="D1026" s="3" t="str">
        <f>VLOOKUP(B1026,[2]Sheet1!$C:$N,8,0)</f>
        <v>蔬菜水果</v>
      </c>
      <c r="E1026" s="3" t="str">
        <f>VLOOKUP(B1026,[2]Sheet1!$C:$N,10,0)</f>
        <v>蔬菜</v>
      </c>
      <c r="F1026" s="3" t="str">
        <f>VLOOKUP(B1026,[2]Sheet1!$C:$N,12,0)</f>
        <v>净菜</v>
      </c>
      <c r="G1026" t="s">
        <v>3568</v>
      </c>
      <c r="H1026" t="s">
        <v>3421</v>
      </c>
      <c r="I1026">
        <v>2</v>
      </c>
      <c r="N1026">
        <v>5.25</v>
      </c>
    </row>
    <row r="1027" spans="1:12">
      <c r="A1027" t="s">
        <v>2891</v>
      </c>
      <c r="B1027">
        <v>1282558</v>
      </c>
      <c r="C1027" s="3" t="str">
        <f>VLOOKUP(B1027,[3]Sheet2!$A:$B,2,0)</f>
        <v>常温</v>
      </c>
      <c r="D1027" s="3" t="str">
        <f>VLOOKUP(B1027,[2]Sheet1!$C:$N,8,0)</f>
        <v>干货加工</v>
      </c>
      <c r="E1027" s="3" t="str">
        <f>VLOOKUP(B1027,[2]Sheet1!$C:$N,10,0)</f>
        <v>米</v>
      </c>
      <c r="F1027" s="3" t="str">
        <f>VLOOKUP(B1027,[2]Sheet1!$C:$N,12,0)</f>
        <v>杂粮</v>
      </c>
      <c r="G1027" t="s">
        <v>3909</v>
      </c>
      <c r="H1027" t="s">
        <v>3342</v>
      </c>
      <c r="I1027">
        <v>1</v>
      </c>
      <c r="J1027">
        <v>55</v>
      </c>
      <c r="K1027">
        <v>20</v>
      </c>
      <c r="L1027">
        <v>8</v>
      </c>
    </row>
    <row r="1028" spans="1:13">
      <c r="A1028" t="s">
        <v>3026</v>
      </c>
      <c r="B1028">
        <v>1796329</v>
      </c>
      <c r="C1028" s="3" t="str">
        <f>VLOOKUP(B1028,[3]Sheet2!$A:$B,2,0)</f>
        <v>常温</v>
      </c>
      <c r="D1028" s="3" t="str">
        <f>VLOOKUP(B1028,[2]Sheet1!$C:$N,8,0)</f>
        <v>肉禽水产</v>
      </c>
      <c r="E1028" s="3" t="str">
        <f>VLOOKUP(B1028,[2]Sheet1!$C:$N,10,0)</f>
        <v>水产</v>
      </c>
      <c r="F1028" s="3" t="str">
        <f>VLOOKUP(B1028,[2]Sheet1!$C:$N,12,0)</f>
        <v>活鲜</v>
      </c>
      <c r="G1028" t="s">
        <v>3506</v>
      </c>
      <c r="H1028" t="s">
        <v>3323</v>
      </c>
      <c r="I1028">
        <v>3</v>
      </c>
      <c r="M1028">
        <v>6</v>
      </c>
    </row>
    <row r="1029" spans="1:12">
      <c r="A1029" t="s">
        <v>2344</v>
      </c>
      <c r="B1029">
        <v>929348</v>
      </c>
      <c r="C1029" s="3" t="str">
        <f>VLOOKUP(B1029,[3]Sheet2!$A:$B,2,0)</f>
        <v>冷藏</v>
      </c>
      <c r="D1029" s="3" t="str">
        <f>VLOOKUP(B1029,[2]Sheet1!$C:$N,8,0)</f>
        <v>日配食品</v>
      </c>
      <c r="E1029" s="3" t="str">
        <f>VLOOKUP(B1029,[2]Sheet1!$C:$N,10,0)</f>
        <v>冷藏冷冻食品</v>
      </c>
      <c r="F1029" s="3" t="str">
        <f>VLOOKUP(B1029,[2]Sheet1!$C:$N,12,0)</f>
        <v>冷藏食品</v>
      </c>
      <c r="G1029" t="s">
        <v>3910</v>
      </c>
      <c r="H1029" t="s">
        <v>3473</v>
      </c>
      <c r="I1029">
        <v>6</v>
      </c>
      <c r="J1029">
        <v>8</v>
      </c>
      <c r="K1029">
        <v>8</v>
      </c>
      <c r="L1029">
        <v>12</v>
      </c>
    </row>
    <row r="1030" spans="1:12">
      <c r="A1030" t="s">
        <v>2903</v>
      </c>
      <c r="B1030">
        <v>1028534</v>
      </c>
      <c r="C1030" s="3" t="str">
        <f>VLOOKUP(B1030,[3]Sheet2!$A:$B,2,0)</f>
        <v>冷冻</v>
      </c>
      <c r="D1030" s="3" t="str">
        <f>VLOOKUP(B1030,[2]Sheet1!$C:$N,8,0)</f>
        <v>日配食品</v>
      </c>
      <c r="E1030" s="3" t="str">
        <f>VLOOKUP(B1030,[2]Sheet1!$C:$N,10,0)</f>
        <v>冷藏冷冻食品</v>
      </c>
      <c r="F1030" s="3" t="str">
        <f>VLOOKUP(B1030,[2]Sheet1!$C:$N,12,0)</f>
        <v>冷冻食品</v>
      </c>
      <c r="G1030" t="s">
        <v>3911</v>
      </c>
      <c r="H1030" t="s">
        <v>3342</v>
      </c>
      <c r="I1030">
        <v>24</v>
      </c>
      <c r="J1030">
        <v>20</v>
      </c>
      <c r="K1030">
        <v>4</v>
      </c>
      <c r="L1030">
        <v>8</v>
      </c>
    </row>
    <row r="1031" spans="1:13">
      <c r="A1031" t="s">
        <v>2768</v>
      </c>
      <c r="B1031">
        <v>1349855</v>
      </c>
      <c r="C1031" s="3" t="str">
        <f>VLOOKUP(B1031,[3]Sheet2!$A:$B,2,0)</f>
        <v>冷藏</v>
      </c>
      <c r="D1031" s="3" t="str">
        <f>VLOOKUP(B1031,[2]Sheet1!$C:$N,8,0)</f>
        <v>肉禽水产</v>
      </c>
      <c r="E1031" s="3" t="str">
        <f>VLOOKUP(B1031,[2]Sheet1!$C:$N,10,0)</f>
        <v>猪肉</v>
      </c>
      <c r="F1031" s="3" t="str">
        <f>VLOOKUP(B1031,[2]Sheet1!$C:$N,12,0)</f>
        <v>热鲜猪肉类</v>
      </c>
      <c r="G1031" t="s">
        <v>3606</v>
      </c>
      <c r="H1031" t="s">
        <v>3323</v>
      </c>
      <c r="I1031">
        <v>10</v>
      </c>
      <c r="M1031">
        <v>1.8</v>
      </c>
    </row>
    <row r="1032" spans="1:13">
      <c r="A1032" t="s">
        <v>3145</v>
      </c>
      <c r="B1032">
        <v>1271499</v>
      </c>
      <c r="C1032" s="3" t="str">
        <f>VLOOKUP(B1032,[3]Sheet2!$A:$B,2,0)</f>
        <v>常温</v>
      </c>
      <c r="D1032" s="3" t="str">
        <f>VLOOKUP(B1032,[2]Sheet1!$C:$N,8,0)</f>
        <v>蔬菜水果</v>
      </c>
      <c r="E1032" s="3" t="str">
        <f>VLOOKUP(B1032,[2]Sheet1!$C:$N,10,0)</f>
        <v>蔬菜</v>
      </c>
      <c r="F1032" s="3" t="str">
        <f>VLOOKUP(B1032,[2]Sheet1!$C:$N,12,0)</f>
        <v>结球类</v>
      </c>
      <c r="G1032" t="s">
        <v>3523</v>
      </c>
      <c r="H1032" t="s">
        <v>3323</v>
      </c>
      <c r="I1032">
        <v>3.46</v>
      </c>
      <c r="M1032">
        <v>2.8</v>
      </c>
    </row>
    <row r="1033" spans="1:12">
      <c r="A1033" t="s">
        <v>3912</v>
      </c>
      <c r="B1033">
        <v>14442</v>
      </c>
      <c r="C1033" s="3" t="str">
        <f>VLOOKUP(B1033,[3]Sheet2!$A:$B,2,0)</f>
        <v>常温</v>
      </c>
      <c r="D1033" s="3" t="str">
        <f>VLOOKUP(B1033,[2]Sheet1!$C:$N,8,0)</f>
        <v>调味杂货</v>
      </c>
      <c r="E1033" s="3" t="str">
        <f>VLOOKUP(B1033,[2]Sheet1!$C:$N,10,0)</f>
        <v>调味品类</v>
      </c>
      <c r="F1033" s="3" t="str">
        <f>VLOOKUP(B1033,[2]Sheet1!$C:$N,12,0)</f>
        <v>调味酱油</v>
      </c>
      <c r="G1033" t="s">
        <v>3913</v>
      </c>
      <c r="H1033" t="s">
        <v>3392</v>
      </c>
      <c r="I1033">
        <v>12</v>
      </c>
      <c r="J1033">
        <v>25</v>
      </c>
      <c r="K1033">
        <v>6</v>
      </c>
      <c r="L1033">
        <v>6</v>
      </c>
    </row>
    <row r="1034" spans="1:13">
      <c r="A1034" t="s">
        <v>2217</v>
      </c>
      <c r="B1034">
        <v>318693</v>
      </c>
      <c r="C1034" s="3" t="str">
        <f>VLOOKUP(B1034,[3]Sheet2!$A:$B,2,0)</f>
        <v>冷藏</v>
      </c>
      <c r="D1034" s="3" t="str">
        <f>VLOOKUP(B1034,[2]Sheet1!$C:$N,8,0)</f>
        <v>干货加工</v>
      </c>
      <c r="E1034" s="3" t="str">
        <f>VLOOKUP(B1034,[2]Sheet1!$C:$N,10,0)</f>
        <v>熟食烘焙</v>
      </c>
      <c r="F1034" s="3" t="str">
        <f>VLOOKUP(B1034,[2]Sheet1!$C:$N,12,0)</f>
        <v>烘焙包点</v>
      </c>
      <c r="G1034" t="s">
        <v>3914</v>
      </c>
      <c r="H1034" t="s">
        <v>3323</v>
      </c>
      <c r="I1034">
        <v>7.2</v>
      </c>
      <c r="M1034">
        <v>2.5</v>
      </c>
    </row>
    <row r="1035" spans="1:13">
      <c r="A1035" t="s">
        <v>2094</v>
      </c>
      <c r="B1035">
        <v>6026</v>
      </c>
      <c r="C1035" s="3" t="str">
        <f>VLOOKUP(B1035,[3]Sheet2!$A:$B,2,0)</f>
        <v>常温</v>
      </c>
      <c r="D1035" s="3" t="str">
        <f>VLOOKUP(B1035,[2]Sheet1!$C:$N,8,0)</f>
        <v>干货加工</v>
      </c>
      <c r="E1035" s="3" t="str">
        <f>VLOOKUP(B1035,[2]Sheet1!$C:$N,10,0)</f>
        <v>熟食烘焙</v>
      </c>
      <c r="F1035" s="3" t="str">
        <f>VLOOKUP(B1035,[2]Sheet1!$C:$N,12,0)</f>
        <v>烘焙包点</v>
      </c>
      <c r="G1035" t="s">
        <v>3866</v>
      </c>
      <c r="H1035" t="s">
        <v>3323</v>
      </c>
      <c r="I1035">
        <v>5.02</v>
      </c>
      <c r="M1035">
        <v>2.5</v>
      </c>
    </row>
    <row r="1036" spans="1:12">
      <c r="A1036" t="s">
        <v>2213</v>
      </c>
      <c r="B1036">
        <v>1038014</v>
      </c>
      <c r="C1036" s="3" t="str">
        <f>VLOOKUP(B1036,[3]Sheet2!$A:$B,2,0)</f>
        <v>常温</v>
      </c>
      <c r="D1036" s="3" t="str">
        <f>VLOOKUP(B1036,[2]Sheet1!$C:$N,8,0)</f>
        <v>干货加工</v>
      </c>
      <c r="E1036" s="3" t="str">
        <f>VLOOKUP(B1036,[2]Sheet1!$C:$N,10,0)</f>
        <v>熟食烘焙</v>
      </c>
      <c r="F1036" s="3" t="str">
        <f>VLOOKUP(B1036,[2]Sheet1!$C:$N,12,0)</f>
        <v>烘焙包点</v>
      </c>
      <c r="G1036" t="s">
        <v>3915</v>
      </c>
      <c r="H1036" t="s">
        <v>3342</v>
      </c>
      <c r="I1036">
        <v>15</v>
      </c>
      <c r="J1036">
        <v>8</v>
      </c>
      <c r="K1036">
        <v>5</v>
      </c>
      <c r="L1036">
        <v>18</v>
      </c>
    </row>
    <row r="1037" spans="1:13">
      <c r="A1037" t="s">
        <v>2695</v>
      </c>
      <c r="B1037">
        <v>67</v>
      </c>
      <c r="C1037" s="3" t="str">
        <f>VLOOKUP(B1037,[3]Sheet2!$A:$B,2,0)</f>
        <v>热鲜</v>
      </c>
      <c r="D1037" s="3" t="str">
        <f>VLOOKUP(B1037,[2]Sheet1!$C:$N,8,0)</f>
        <v>肉禽水产</v>
      </c>
      <c r="E1037" s="3" t="str">
        <f>VLOOKUP(B1037,[2]Sheet1!$C:$N,10,0)</f>
        <v>家禽</v>
      </c>
      <c r="F1037" s="3" t="str">
        <f>VLOOKUP(B1037,[2]Sheet1!$C:$N,12,0)</f>
        <v>鸡类</v>
      </c>
      <c r="G1037" t="s">
        <v>3916</v>
      </c>
      <c r="H1037" t="s">
        <v>3323</v>
      </c>
      <c r="I1037">
        <v>11.58</v>
      </c>
      <c r="M1037">
        <v>2.5</v>
      </c>
    </row>
    <row r="1038" spans="1:13">
      <c r="A1038" t="s">
        <v>2794</v>
      </c>
      <c r="B1038">
        <v>855535</v>
      </c>
      <c r="C1038" s="3" t="str">
        <f>VLOOKUP(B1038,[3]Sheet2!$A:$B,2,0)</f>
        <v>常温</v>
      </c>
      <c r="D1038" s="3" t="str">
        <f>VLOOKUP(B1038,[2]Sheet1!$C:$N,8,0)</f>
        <v>肉禽水产</v>
      </c>
      <c r="E1038" s="3" t="str">
        <f>VLOOKUP(B1038,[2]Sheet1!$C:$N,10,0)</f>
        <v>猪肉</v>
      </c>
      <c r="F1038" s="3" t="str">
        <f>VLOOKUP(B1038,[2]Sheet1!$C:$N,12,0)</f>
        <v>热鲜猪骨类</v>
      </c>
      <c r="G1038" t="s">
        <v>3772</v>
      </c>
      <c r="H1038" t="s">
        <v>3323</v>
      </c>
      <c r="I1038">
        <v>6.91</v>
      </c>
      <c r="M1038">
        <v>2.8</v>
      </c>
    </row>
    <row r="1039" spans="1:13">
      <c r="A1039" t="s">
        <v>3209</v>
      </c>
      <c r="B1039">
        <v>846698</v>
      </c>
      <c r="C1039" s="3" t="str">
        <f>VLOOKUP(B1039,[3]Sheet2!$A:$B,2,0)</f>
        <v>常温</v>
      </c>
      <c r="D1039" s="3" t="str">
        <f>VLOOKUP(B1039,[2]Sheet1!$C:$N,8,0)</f>
        <v>蔬菜水果</v>
      </c>
      <c r="E1039" s="3" t="str">
        <f>VLOOKUP(B1039,[2]Sheet1!$C:$N,10,0)</f>
        <v>蔬菜</v>
      </c>
      <c r="F1039" s="3" t="str">
        <f>VLOOKUP(B1039,[2]Sheet1!$C:$N,12,0)</f>
        <v>豆类</v>
      </c>
      <c r="G1039" t="s">
        <v>3416</v>
      </c>
      <c r="H1039" t="s">
        <v>3323</v>
      </c>
      <c r="I1039">
        <v>2.78</v>
      </c>
      <c r="M1039">
        <v>3.5</v>
      </c>
    </row>
    <row r="1040" spans="1:13">
      <c r="A1040" t="s">
        <v>1766</v>
      </c>
      <c r="B1040">
        <v>614</v>
      </c>
      <c r="C1040" s="3" t="str">
        <f>VLOOKUP(B1040,[3]Sheet2!$A:$B,2,0)</f>
        <v>常温</v>
      </c>
      <c r="D1040" s="3" t="str">
        <f>VLOOKUP(B1040,[2]Sheet1!$C:$N,8,0)</f>
        <v>蔬菜水果</v>
      </c>
      <c r="E1040" s="3" t="str">
        <f>VLOOKUP(B1040,[2]Sheet1!$C:$N,10,0)</f>
        <v>蔬菜</v>
      </c>
      <c r="F1040" s="3" t="str">
        <f>VLOOKUP(B1040,[2]Sheet1!$C:$N,12,0)</f>
        <v>调味类</v>
      </c>
      <c r="G1040" t="s">
        <v>3374</v>
      </c>
      <c r="H1040" t="s">
        <v>3323</v>
      </c>
      <c r="I1040">
        <v>1.05</v>
      </c>
      <c r="M1040">
        <v>2.5</v>
      </c>
    </row>
    <row r="1041" spans="1:13">
      <c r="A1041" t="s">
        <v>1848</v>
      </c>
      <c r="B1041">
        <v>1285134</v>
      </c>
      <c r="C1041" s="3" t="str">
        <f>VLOOKUP(B1041,[3]Sheet2!$A:$B,2,0)</f>
        <v>冷鲜</v>
      </c>
      <c r="D1041" s="3" t="str">
        <f>VLOOKUP(B1041,[2]Sheet1!$C:$N,8,0)</f>
        <v>肉禽水产</v>
      </c>
      <c r="E1041" s="3" t="str">
        <f>VLOOKUP(B1041,[2]Sheet1!$C:$N,10,0)</f>
        <v>猪肉</v>
      </c>
      <c r="F1041" s="3" t="str">
        <f>VLOOKUP(B1041,[2]Sheet1!$C:$N,12,0)</f>
        <v>冷鲜猪肉类</v>
      </c>
      <c r="G1041" t="s">
        <v>3917</v>
      </c>
      <c r="H1041" t="s">
        <v>3323</v>
      </c>
      <c r="I1041">
        <v>8.21</v>
      </c>
      <c r="M1041">
        <v>1.5</v>
      </c>
    </row>
    <row r="1042" spans="1:13">
      <c r="A1042" t="s">
        <v>1851</v>
      </c>
      <c r="B1042">
        <v>1065530</v>
      </c>
      <c r="C1042" s="3" t="str">
        <f>VLOOKUP(B1042,[3]Sheet2!$A:$B,2,0)</f>
        <v>常温</v>
      </c>
      <c r="D1042" s="3" t="str">
        <f>VLOOKUP(B1042,[2]Sheet1!$C:$N,8,0)</f>
        <v>蔬菜水果</v>
      </c>
      <c r="E1042" s="3" t="str">
        <f>VLOOKUP(B1042,[2]Sheet1!$C:$N,10,0)</f>
        <v>蔬菜</v>
      </c>
      <c r="F1042" s="3" t="str">
        <f>VLOOKUP(B1042,[2]Sheet1!$C:$N,12,0)</f>
        <v>调味类</v>
      </c>
      <c r="G1042" t="s">
        <v>3750</v>
      </c>
      <c r="H1042" t="s">
        <v>3323</v>
      </c>
      <c r="I1042">
        <v>2</v>
      </c>
      <c r="M1042">
        <v>4</v>
      </c>
    </row>
    <row r="1043" spans="1:13">
      <c r="A1043" t="s">
        <v>1886</v>
      </c>
      <c r="B1043">
        <v>1630595</v>
      </c>
      <c r="C1043" s="3" t="str">
        <f>VLOOKUP(B1043,[3]Sheet2!$A:$B,2,0)</f>
        <v>常温</v>
      </c>
      <c r="D1043" s="3" t="str">
        <f>VLOOKUP(B1043,[2]Sheet1!$C:$N,8,0)</f>
        <v>蔬菜水果</v>
      </c>
      <c r="E1043" s="3" t="str">
        <f>VLOOKUP(B1043,[2]Sheet1!$C:$N,10,0)</f>
        <v>蔬菜</v>
      </c>
      <c r="F1043" s="3" t="str">
        <f>VLOOKUP(B1043,[2]Sheet1!$C:$N,12,0)</f>
        <v>净菜</v>
      </c>
      <c r="G1043" t="s">
        <v>3629</v>
      </c>
      <c r="H1043" t="s">
        <v>3323</v>
      </c>
      <c r="I1043">
        <v>5.59</v>
      </c>
      <c r="M1043">
        <v>3.5</v>
      </c>
    </row>
    <row r="1044" spans="1:13">
      <c r="A1044" t="s">
        <v>1895</v>
      </c>
      <c r="B1044">
        <v>1182504</v>
      </c>
      <c r="C1044" s="3" t="str">
        <f>VLOOKUP(B1044,[3]Sheet2!$A:$B,2,0)</f>
        <v>冷冻</v>
      </c>
      <c r="D1044" s="3" t="str">
        <f>VLOOKUP(B1044,[2]Sheet1!$C:$N,8,0)</f>
        <v>肉禽水产</v>
      </c>
      <c r="E1044" s="3" t="str">
        <f>VLOOKUP(B1044,[2]Sheet1!$C:$N,10,0)</f>
        <v>猪肉</v>
      </c>
      <c r="F1044" s="3" t="str">
        <f>VLOOKUP(B1044,[2]Sheet1!$C:$N,12,0)</f>
        <v>热鲜猪骨类</v>
      </c>
      <c r="G1044" t="s">
        <v>3468</v>
      </c>
      <c r="H1044" t="s">
        <v>3323</v>
      </c>
      <c r="I1044">
        <v>7.56</v>
      </c>
      <c r="M1044">
        <v>2.8</v>
      </c>
    </row>
    <row r="1045" spans="1:12">
      <c r="A1045" t="s">
        <v>1905</v>
      </c>
      <c r="B1045">
        <v>2015026</v>
      </c>
      <c r="C1045" s="3" t="str">
        <f>VLOOKUP(B1045,[3]Sheet2!$A:$B,2,0)</f>
        <v>常温</v>
      </c>
      <c r="D1045" s="3" t="str">
        <f>VLOOKUP(B1045,[2]Sheet1!$C:$N,8,0)</f>
        <v>干货加工</v>
      </c>
      <c r="E1045" s="3" t="str">
        <f>VLOOKUP(B1045,[2]Sheet1!$C:$N,10,0)</f>
        <v>米</v>
      </c>
      <c r="F1045" s="3" t="str">
        <f>VLOOKUP(B1045,[2]Sheet1!$C:$N,12,0)</f>
        <v>杂粮</v>
      </c>
      <c r="G1045" t="s">
        <v>3918</v>
      </c>
      <c r="H1045" t="s">
        <v>3342</v>
      </c>
      <c r="I1045">
        <v>1</v>
      </c>
      <c r="J1045">
        <v>15</v>
      </c>
      <c r="K1045">
        <v>5</v>
      </c>
      <c r="L1045">
        <v>20</v>
      </c>
    </row>
    <row r="1046" spans="1:13">
      <c r="A1046" t="s">
        <v>1964</v>
      </c>
      <c r="B1046">
        <v>1277456</v>
      </c>
      <c r="C1046" s="3" t="str">
        <f>VLOOKUP(B1046,[3]Sheet2!$A:$B,2,0)</f>
        <v>冷藏</v>
      </c>
      <c r="D1046" s="3" t="str">
        <f>VLOOKUP(B1046,[2]Sheet1!$C:$N,8,0)</f>
        <v>蔬菜水果</v>
      </c>
      <c r="E1046" s="3" t="str">
        <f>VLOOKUP(B1046,[2]Sheet1!$C:$N,10,0)</f>
        <v>蔬菜</v>
      </c>
      <c r="F1046" s="3" t="str">
        <f>VLOOKUP(B1046,[2]Sheet1!$C:$N,12,0)</f>
        <v>净菜</v>
      </c>
      <c r="G1046" t="s">
        <v>3919</v>
      </c>
      <c r="H1046" t="s">
        <v>3323</v>
      </c>
      <c r="I1046">
        <v>3.12</v>
      </c>
      <c r="M1046">
        <v>3.5</v>
      </c>
    </row>
    <row r="1047" spans="1:13">
      <c r="A1047" t="s">
        <v>2063</v>
      </c>
      <c r="B1047">
        <v>1232928</v>
      </c>
      <c r="C1047" s="3" t="str">
        <f>VLOOKUP(B1047,[3]Sheet2!$A:$B,2,0)</f>
        <v>常温</v>
      </c>
      <c r="D1047" s="3" t="str">
        <f>VLOOKUP(B1047,[2]Sheet1!$C:$N,8,0)</f>
        <v>干货加工</v>
      </c>
      <c r="E1047" s="3" t="str">
        <f>VLOOKUP(B1047,[2]Sheet1!$C:$N,10,0)</f>
        <v>熟食烘焙</v>
      </c>
      <c r="F1047" s="3" t="str">
        <f>VLOOKUP(B1047,[2]Sheet1!$C:$N,12,0)</f>
        <v>烘焙包点</v>
      </c>
      <c r="G1047" t="s">
        <v>3475</v>
      </c>
      <c r="H1047" t="s">
        <v>3323</v>
      </c>
      <c r="I1047">
        <v>0.56</v>
      </c>
      <c r="M1047">
        <v>2.5</v>
      </c>
    </row>
    <row r="1048" spans="1:13">
      <c r="A1048" t="s">
        <v>2091</v>
      </c>
      <c r="B1048">
        <v>1191435</v>
      </c>
      <c r="C1048" s="3" t="str">
        <f>VLOOKUP(B1048,[3]Sheet2!$A:$B,2,0)</f>
        <v>常温</v>
      </c>
      <c r="D1048" s="3" t="str">
        <f>VLOOKUP(B1048,[2]Sheet1!$C:$N,8,0)</f>
        <v>蔬菜水果</v>
      </c>
      <c r="E1048" s="3" t="str">
        <f>VLOOKUP(B1048,[2]Sheet1!$C:$N,10,0)</f>
        <v>蔬菜</v>
      </c>
      <c r="F1048" s="3" t="str">
        <f>VLOOKUP(B1048,[2]Sheet1!$C:$N,12,0)</f>
        <v>调味类</v>
      </c>
      <c r="G1048" t="s">
        <v>3322</v>
      </c>
      <c r="H1048" t="s">
        <v>3323</v>
      </c>
      <c r="I1048">
        <v>1.14</v>
      </c>
      <c r="M1048">
        <v>2.5</v>
      </c>
    </row>
    <row r="1049" spans="1:13">
      <c r="A1049" t="s">
        <v>2091</v>
      </c>
      <c r="B1049">
        <v>1347228</v>
      </c>
      <c r="C1049" s="3" t="str">
        <f>VLOOKUP(B1049,[3]Sheet2!$A:$B,2,0)</f>
        <v>常温</v>
      </c>
      <c r="D1049" s="3" t="str">
        <f>VLOOKUP(B1049,[2]Sheet1!$C:$N,8,0)</f>
        <v>蔬菜水果</v>
      </c>
      <c r="E1049" s="3" t="str">
        <f>VLOOKUP(B1049,[2]Sheet1!$C:$N,10,0)</f>
        <v>蔬菜</v>
      </c>
      <c r="F1049" s="3" t="str">
        <f>VLOOKUP(B1049,[2]Sheet1!$C:$N,12,0)</f>
        <v>调味类</v>
      </c>
      <c r="G1049" t="s">
        <v>3518</v>
      </c>
      <c r="H1049" t="s">
        <v>3323</v>
      </c>
      <c r="I1049">
        <v>1.02</v>
      </c>
      <c r="M1049">
        <v>5</v>
      </c>
    </row>
    <row r="1050" spans="1:13">
      <c r="A1050" t="s">
        <v>1985</v>
      </c>
      <c r="B1050">
        <v>1177833</v>
      </c>
      <c r="C1050" s="3" t="str">
        <f>VLOOKUP(B1050,[3]Sheet2!$A:$B,2,0)</f>
        <v>常温</v>
      </c>
      <c r="D1050" s="3" t="str">
        <f>VLOOKUP(B1050,[2]Sheet1!$C:$N,8,0)</f>
        <v>蔬菜水果</v>
      </c>
      <c r="E1050" s="3" t="str">
        <f>VLOOKUP(B1050,[2]Sheet1!$C:$N,10,0)</f>
        <v>水果</v>
      </c>
      <c r="F1050" s="3" t="str">
        <f>VLOOKUP(B1050,[2]Sheet1!$C:$N,12,0)</f>
        <v>柑橘</v>
      </c>
      <c r="G1050" t="s">
        <v>3562</v>
      </c>
      <c r="H1050" t="s">
        <v>3323</v>
      </c>
      <c r="I1050">
        <v>2.35</v>
      </c>
      <c r="M1050">
        <v>3</v>
      </c>
    </row>
    <row r="1051" spans="1:13">
      <c r="A1051" t="s">
        <v>1989</v>
      </c>
      <c r="B1051">
        <v>1211160</v>
      </c>
      <c r="C1051" s="3" t="str">
        <f>VLOOKUP(B1051,[3]Sheet2!$A:$B,2,0)</f>
        <v>常温</v>
      </c>
      <c r="D1051" s="3" t="str">
        <f>VLOOKUP(B1051,[2]Sheet1!$C:$N,8,0)</f>
        <v>蔬菜水果</v>
      </c>
      <c r="E1051" s="3" t="str">
        <f>VLOOKUP(B1051,[2]Sheet1!$C:$N,10,0)</f>
        <v>蔬菜</v>
      </c>
      <c r="F1051" s="3" t="str">
        <f>VLOOKUP(B1051,[2]Sheet1!$C:$N,12,0)</f>
        <v>调味类</v>
      </c>
      <c r="G1051" t="s">
        <v>3658</v>
      </c>
      <c r="H1051" t="s">
        <v>3323</v>
      </c>
      <c r="I1051">
        <v>0.25</v>
      </c>
      <c r="M1051">
        <v>5</v>
      </c>
    </row>
    <row r="1052" spans="1:13">
      <c r="A1052" t="s">
        <v>2094</v>
      </c>
      <c r="B1052">
        <v>1211346</v>
      </c>
      <c r="C1052" s="3" t="str">
        <f>VLOOKUP(B1052,[3]Sheet2!$A:$B,2,0)</f>
        <v>冷藏</v>
      </c>
      <c r="D1052" s="3" t="str">
        <f>VLOOKUP(B1052,[2]Sheet1!$C:$N,8,0)</f>
        <v>蔬菜水果</v>
      </c>
      <c r="E1052" s="3" t="str">
        <f>VLOOKUP(B1052,[2]Sheet1!$C:$N,10,0)</f>
        <v>蔬菜</v>
      </c>
      <c r="F1052" s="3" t="str">
        <f>VLOOKUP(B1052,[2]Sheet1!$C:$N,12,0)</f>
        <v>茄果类</v>
      </c>
      <c r="G1052" t="s">
        <v>3348</v>
      </c>
      <c r="H1052" t="s">
        <v>3323</v>
      </c>
      <c r="I1052">
        <v>2.6</v>
      </c>
      <c r="M1052">
        <v>4.5</v>
      </c>
    </row>
    <row r="1053" spans="1:13">
      <c r="A1053" t="s">
        <v>3230</v>
      </c>
      <c r="B1053">
        <v>1496766</v>
      </c>
      <c r="C1053" s="3" t="str">
        <f>VLOOKUP(B1053,[3]Sheet2!$A:$B,2,0)</f>
        <v>热鲜</v>
      </c>
      <c r="D1053" s="3" t="str">
        <f>VLOOKUP(B1053,[2]Sheet1!$C:$N,8,0)</f>
        <v>肉禽水产</v>
      </c>
      <c r="E1053" s="3" t="str">
        <f>VLOOKUP(B1053,[2]Sheet1!$C:$N,10,0)</f>
        <v>牛羊</v>
      </c>
      <c r="F1053" s="3" t="str">
        <f>VLOOKUP(B1053,[2]Sheet1!$C:$N,12,0)</f>
        <v>牛类</v>
      </c>
      <c r="G1053" t="s">
        <v>3920</v>
      </c>
      <c r="H1053" t="s">
        <v>3323</v>
      </c>
      <c r="I1053">
        <v>2.51</v>
      </c>
      <c r="M1053">
        <v>2.3</v>
      </c>
    </row>
    <row r="1054" spans="1:13">
      <c r="A1054" t="s">
        <v>1854</v>
      </c>
      <c r="B1054">
        <v>1643148</v>
      </c>
      <c r="C1054" s="3" t="str">
        <f>VLOOKUP(B1054,[3]Sheet2!$A:$B,2,0)</f>
        <v>常温</v>
      </c>
      <c r="D1054" s="3" t="str">
        <f>VLOOKUP(B1054,[2]Sheet1!$C:$N,8,0)</f>
        <v>干货加工</v>
      </c>
      <c r="E1054" s="3" t="str">
        <f>VLOOKUP(B1054,[2]Sheet1!$C:$N,10,0)</f>
        <v>熟食烘焙</v>
      </c>
      <c r="F1054" s="3" t="str">
        <f>VLOOKUP(B1054,[2]Sheet1!$C:$N,12,0)</f>
        <v>烘焙包点</v>
      </c>
      <c r="G1054" t="s">
        <v>3488</v>
      </c>
      <c r="H1054" t="s">
        <v>3323</v>
      </c>
      <c r="I1054">
        <v>5</v>
      </c>
      <c r="M1054">
        <v>2.5</v>
      </c>
    </row>
    <row r="1055" spans="1:13">
      <c r="A1055" t="s">
        <v>3240</v>
      </c>
      <c r="B1055">
        <v>1166145</v>
      </c>
      <c r="C1055" s="3" t="str">
        <f>VLOOKUP(B1055,[3]Sheet2!$A:$B,2,0)</f>
        <v>常温</v>
      </c>
      <c r="D1055" s="3" t="str">
        <f>VLOOKUP(B1055,[2]Sheet1!$C:$N,8,0)</f>
        <v>蔬菜水果</v>
      </c>
      <c r="E1055" s="3" t="str">
        <f>VLOOKUP(B1055,[2]Sheet1!$C:$N,10,0)</f>
        <v>蔬菜</v>
      </c>
      <c r="F1055" s="3" t="str">
        <f>VLOOKUP(B1055,[2]Sheet1!$C:$N,12,0)</f>
        <v>叶菜类</v>
      </c>
      <c r="G1055" t="s">
        <v>3921</v>
      </c>
      <c r="H1055" t="s">
        <v>3323</v>
      </c>
      <c r="I1055">
        <v>2.62</v>
      </c>
      <c r="M1055">
        <v>7</v>
      </c>
    </row>
    <row r="1056" spans="1:13">
      <c r="A1056" t="s">
        <v>2292</v>
      </c>
      <c r="B1056">
        <v>1532208</v>
      </c>
      <c r="C1056" s="3" t="str">
        <f>VLOOKUP(B1056,[3]Sheet2!$A:$B,2,0)</f>
        <v>常温</v>
      </c>
      <c r="D1056" s="3" t="str">
        <f>VLOOKUP(B1056,[2]Sheet1!$C:$N,8,0)</f>
        <v>干货加工</v>
      </c>
      <c r="E1056" s="3" t="str">
        <f>VLOOKUP(B1056,[2]Sheet1!$C:$N,10,0)</f>
        <v>蛋</v>
      </c>
      <c r="F1056" s="3" t="str">
        <f>VLOOKUP(B1056,[2]Sheet1!$C:$N,12,0)</f>
        <v>鲜蛋</v>
      </c>
      <c r="G1056" t="s">
        <v>3922</v>
      </c>
      <c r="H1056" t="s">
        <v>3323</v>
      </c>
      <c r="I1056">
        <v>6.38</v>
      </c>
      <c r="M1056">
        <v>2</v>
      </c>
    </row>
    <row r="1057" spans="1:13">
      <c r="A1057" t="s">
        <v>2042</v>
      </c>
      <c r="B1057">
        <v>843259</v>
      </c>
      <c r="C1057" s="3" t="str">
        <f>VLOOKUP(B1057,[3]Sheet2!$A:$B,2,0)</f>
        <v>冷藏</v>
      </c>
      <c r="D1057" s="3" t="str">
        <f>VLOOKUP(B1057,[2]Sheet1!$C:$N,8,0)</f>
        <v>蔬菜水果</v>
      </c>
      <c r="E1057" s="3" t="str">
        <f>VLOOKUP(B1057,[2]Sheet1!$C:$N,10,0)</f>
        <v>蔬菜</v>
      </c>
      <c r="F1057" s="3" t="str">
        <f>VLOOKUP(B1057,[2]Sheet1!$C:$N,12,0)</f>
        <v>净菜</v>
      </c>
      <c r="G1057" t="s">
        <v>3873</v>
      </c>
      <c r="H1057" t="s">
        <v>3323</v>
      </c>
      <c r="I1057">
        <v>17.5</v>
      </c>
      <c r="M1057">
        <v>3.5</v>
      </c>
    </row>
    <row r="1058" spans="1:13">
      <c r="A1058" t="s">
        <v>2107</v>
      </c>
      <c r="B1058">
        <v>894789</v>
      </c>
      <c r="C1058" s="3" t="str">
        <f>VLOOKUP(B1058,[3]Sheet2!$A:$B,2,0)</f>
        <v>冷藏</v>
      </c>
      <c r="D1058" s="3" t="str">
        <f>VLOOKUP(B1058,[2]Sheet1!$C:$N,8,0)</f>
        <v>蔬菜水果</v>
      </c>
      <c r="E1058" s="3" t="str">
        <f>VLOOKUP(B1058,[2]Sheet1!$C:$N,10,0)</f>
        <v>蔬菜</v>
      </c>
      <c r="F1058" s="3" t="str">
        <f>VLOOKUP(B1058,[2]Sheet1!$C:$N,12,0)</f>
        <v>叶菜类</v>
      </c>
      <c r="G1058" t="s">
        <v>3923</v>
      </c>
      <c r="H1058" t="s">
        <v>3323</v>
      </c>
      <c r="I1058">
        <v>0.5</v>
      </c>
      <c r="M1058">
        <v>7</v>
      </c>
    </row>
    <row r="1059" spans="1:13">
      <c r="A1059" t="s">
        <v>3216</v>
      </c>
      <c r="B1059">
        <v>787432</v>
      </c>
      <c r="C1059" s="3" t="str">
        <f>VLOOKUP(B1059,[3]Sheet2!$A:$B,2,0)</f>
        <v>常温</v>
      </c>
      <c r="D1059" s="3" t="str">
        <f>VLOOKUP(B1059,[2]Sheet1!$C:$N,8,0)</f>
        <v>蔬菜水果</v>
      </c>
      <c r="E1059" s="3" t="str">
        <f>VLOOKUP(B1059,[2]Sheet1!$C:$N,10,0)</f>
        <v>蔬菜</v>
      </c>
      <c r="F1059" s="3" t="str">
        <f>VLOOKUP(B1059,[2]Sheet1!$C:$N,12,0)</f>
        <v>食用菌类</v>
      </c>
      <c r="G1059" t="s">
        <v>3351</v>
      </c>
      <c r="H1059" t="s">
        <v>3323</v>
      </c>
      <c r="I1059">
        <v>6</v>
      </c>
      <c r="M1059">
        <v>4.5</v>
      </c>
    </row>
    <row r="1060" spans="1:13">
      <c r="A1060" t="s">
        <v>3225</v>
      </c>
      <c r="B1060">
        <v>1131113</v>
      </c>
      <c r="C1060" s="3" t="str">
        <f>VLOOKUP(B1060,[3]Sheet2!$A:$B,2,0)</f>
        <v>常温</v>
      </c>
      <c r="D1060" s="3" t="str">
        <f>VLOOKUP(B1060,[2]Sheet1!$C:$N,8,0)</f>
        <v>蔬菜水果</v>
      </c>
      <c r="E1060" s="3" t="str">
        <f>VLOOKUP(B1060,[2]Sheet1!$C:$N,10,0)</f>
        <v>蔬菜</v>
      </c>
      <c r="F1060" s="3" t="str">
        <f>VLOOKUP(B1060,[2]Sheet1!$C:$N,12,0)</f>
        <v>调味类</v>
      </c>
      <c r="G1060" t="s">
        <v>3571</v>
      </c>
      <c r="H1060" t="s">
        <v>3323</v>
      </c>
      <c r="I1060">
        <v>0.51</v>
      </c>
      <c r="M1060">
        <v>5</v>
      </c>
    </row>
    <row r="1061" spans="1:13">
      <c r="A1061" t="s">
        <v>1868</v>
      </c>
      <c r="B1061">
        <v>1133453</v>
      </c>
      <c r="C1061" s="3" t="str">
        <f>VLOOKUP(B1061,[3]Sheet2!$A:$B,2,0)</f>
        <v>常温</v>
      </c>
      <c r="D1061" s="3" t="str">
        <f>VLOOKUP(B1061,[2]Sheet1!$C:$N,8,0)</f>
        <v>蔬菜水果</v>
      </c>
      <c r="E1061" s="3" t="str">
        <f>VLOOKUP(B1061,[2]Sheet1!$C:$N,10,0)</f>
        <v>蔬菜</v>
      </c>
      <c r="F1061" s="3" t="str">
        <f>VLOOKUP(B1061,[2]Sheet1!$C:$N,12,0)</f>
        <v>调味类</v>
      </c>
      <c r="G1061" t="s">
        <v>3435</v>
      </c>
      <c r="H1061" t="s">
        <v>3323</v>
      </c>
      <c r="I1061">
        <v>1</v>
      </c>
      <c r="M1061">
        <v>6</v>
      </c>
    </row>
    <row r="1062" spans="1:13">
      <c r="A1062" t="s">
        <v>1845</v>
      </c>
      <c r="B1062">
        <v>1511661</v>
      </c>
      <c r="C1062" s="3" t="str">
        <f>VLOOKUP(B1062,[3]Sheet2!$A:$B,2,0)</f>
        <v>常温</v>
      </c>
      <c r="D1062" s="3" t="str">
        <f>VLOOKUP(B1062,[2]Sheet1!$C:$N,8,0)</f>
        <v>蔬菜水果</v>
      </c>
      <c r="E1062" s="3" t="str">
        <f>VLOOKUP(B1062,[2]Sheet1!$C:$N,10,0)</f>
        <v>蔬菜</v>
      </c>
      <c r="F1062" s="3" t="str">
        <f>VLOOKUP(B1062,[2]Sheet1!$C:$N,12,0)</f>
        <v>调味类</v>
      </c>
      <c r="G1062" t="s">
        <v>3578</v>
      </c>
      <c r="H1062" t="s">
        <v>3323</v>
      </c>
      <c r="I1062">
        <v>5.08</v>
      </c>
      <c r="M1062">
        <v>5</v>
      </c>
    </row>
    <row r="1063" spans="1:13">
      <c r="A1063" t="s">
        <v>1845</v>
      </c>
      <c r="B1063">
        <v>447</v>
      </c>
      <c r="C1063" s="3" t="str">
        <f>VLOOKUP(B1063,[3]Sheet2!$A:$B,2,0)</f>
        <v>常温</v>
      </c>
      <c r="D1063" s="3" t="str">
        <f>VLOOKUP(B1063,[2]Sheet1!$C:$N,8,0)</f>
        <v>蔬菜水果</v>
      </c>
      <c r="E1063" s="3" t="str">
        <f>VLOOKUP(B1063,[2]Sheet1!$C:$N,10,0)</f>
        <v>蔬菜</v>
      </c>
      <c r="F1063" s="3" t="str">
        <f>VLOOKUP(B1063,[2]Sheet1!$C:$N,12,0)</f>
        <v>叶菜类</v>
      </c>
      <c r="G1063" t="s">
        <v>3890</v>
      </c>
      <c r="H1063" t="s">
        <v>3323</v>
      </c>
      <c r="I1063">
        <v>13.06</v>
      </c>
      <c r="M1063">
        <v>7</v>
      </c>
    </row>
    <row r="1064" spans="1:13">
      <c r="A1064" t="s">
        <v>1929</v>
      </c>
      <c r="B1064">
        <v>317132</v>
      </c>
      <c r="C1064" s="3" t="str">
        <f>VLOOKUP(B1064,[3]Sheet2!$A:$B,2,0)</f>
        <v>常温</v>
      </c>
      <c r="D1064" s="3" t="str">
        <f>VLOOKUP(B1064,[2]Sheet1!$C:$N,8,0)</f>
        <v>蔬菜水果</v>
      </c>
      <c r="E1064" s="3" t="str">
        <f>VLOOKUP(B1064,[2]Sheet1!$C:$N,10,0)</f>
        <v>蔬菜</v>
      </c>
      <c r="F1064" s="3" t="str">
        <f>VLOOKUP(B1064,[2]Sheet1!$C:$N,12,0)</f>
        <v>调味类</v>
      </c>
      <c r="G1064" t="s">
        <v>3808</v>
      </c>
      <c r="H1064" t="s">
        <v>3323</v>
      </c>
      <c r="I1064">
        <v>3.56</v>
      </c>
      <c r="M1064">
        <v>5</v>
      </c>
    </row>
    <row r="1065" spans="1:13">
      <c r="A1065" t="s">
        <v>1898</v>
      </c>
      <c r="B1065">
        <v>1258024</v>
      </c>
      <c r="C1065" s="3" t="str">
        <f>VLOOKUP(B1065,[3]Sheet2!$A:$B,2,0)</f>
        <v>常温</v>
      </c>
      <c r="D1065" s="3" t="str">
        <f>VLOOKUP(B1065,[2]Sheet1!$C:$N,8,0)</f>
        <v>干货加工</v>
      </c>
      <c r="E1065" s="3" t="str">
        <f>VLOOKUP(B1065,[2]Sheet1!$C:$N,10,0)</f>
        <v>蛋</v>
      </c>
      <c r="F1065" s="3" t="str">
        <f>VLOOKUP(B1065,[2]Sheet1!$C:$N,12,0)</f>
        <v>鲜蛋</v>
      </c>
      <c r="G1065" t="s">
        <v>3563</v>
      </c>
      <c r="H1065" t="s">
        <v>3323</v>
      </c>
      <c r="I1065">
        <v>22.2</v>
      </c>
      <c r="M1065">
        <v>2</v>
      </c>
    </row>
    <row r="1066" spans="1:13">
      <c r="A1066" t="s">
        <v>1945</v>
      </c>
      <c r="B1066">
        <v>1065530</v>
      </c>
      <c r="C1066" s="3" t="str">
        <f>VLOOKUP(B1066,[3]Sheet2!$A:$B,2,0)</f>
        <v>常温</v>
      </c>
      <c r="D1066" s="3" t="str">
        <f>VLOOKUP(B1066,[2]Sheet1!$C:$N,8,0)</f>
        <v>蔬菜水果</v>
      </c>
      <c r="E1066" s="3" t="str">
        <f>VLOOKUP(B1066,[2]Sheet1!$C:$N,10,0)</f>
        <v>蔬菜</v>
      </c>
      <c r="F1066" s="3" t="str">
        <f>VLOOKUP(B1066,[2]Sheet1!$C:$N,12,0)</f>
        <v>调味类</v>
      </c>
      <c r="G1066" t="s">
        <v>3750</v>
      </c>
      <c r="H1066" t="s">
        <v>3323</v>
      </c>
      <c r="I1066">
        <v>0.25</v>
      </c>
      <c r="M1066">
        <v>4</v>
      </c>
    </row>
    <row r="1067" spans="1:13">
      <c r="A1067" t="s">
        <v>2063</v>
      </c>
      <c r="B1067">
        <v>1347228</v>
      </c>
      <c r="C1067" s="3" t="str">
        <f>VLOOKUP(B1067,[3]Sheet2!$A:$B,2,0)</f>
        <v>常温</v>
      </c>
      <c r="D1067" s="3" t="str">
        <f>VLOOKUP(B1067,[2]Sheet1!$C:$N,8,0)</f>
        <v>蔬菜水果</v>
      </c>
      <c r="E1067" s="3" t="str">
        <f>VLOOKUP(B1067,[2]Sheet1!$C:$N,10,0)</f>
        <v>蔬菜</v>
      </c>
      <c r="F1067" s="3" t="str">
        <f>VLOOKUP(B1067,[2]Sheet1!$C:$N,12,0)</f>
        <v>调味类</v>
      </c>
      <c r="G1067" t="s">
        <v>3518</v>
      </c>
      <c r="H1067" t="s">
        <v>3323</v>
      </c>
      <c r="I1067">
        <v>2</v>
      </c>
      <c r="M1067">
        <v>5</v>
      </c>
    </row>
    <row r="1068" spans="1:13">
      <c r="A1068" t="s">
        <v>2079</v>
      </c>
      <c r="B1068">
        <v>787458</v>
      </c>
      <c r="C1068" s="3" t="str">
        <f>VLOOKUP(B1068,[3]Sheet2!$A:$B,2,0)</f>
        <v>冷藏</v>
      </c>
      <c r="D1068" s="3" t="str">
        <f>VLOOKUP(B1068,[2]Sheet1!$C:$N,8,0)</f>
        <v>蔬菜水果</v>
      </c>
      <c r="E1068" s="3" t="str">
        <f>VLOOKUP(B1068,[2]Sheet1!$C:$N,10,0)</f>
        <v>蔬菜</v>
      </c>
      <c r="F1068" s="3" t="str">
        <f>VLOOKUP(B1068,[2]Sheet1!$C:$N,12,0)</f>
        <v>调味类</v>
      </c>
      <c r="G1068" t="s">
        <v>3403</v>
      </c>
      <c r="H1068" t="s">
        <v>3323</v>
      </c>
      <c r="I1068">
        <v>0.52</v>
      </c>
      <c r="M1068">
        <v>6</v>
      </c>
    </row>
    <row r="1069" spans="1:13">
      <c r="A1069" t="s">
        <v>2088</v>
      </c>
      <c r="B1069">
        <v>167331</v>
      </c>
      <c r="C1069" s="3" t="str">
        <f>VLOOKUP(B1069,[3]Sheet2!$A:$B,2,0)</f>
        <v>常温</v>
      </c>
      <c r="D1069" s="3" t="str">
        <f>VLOOKUP(B1069,[2]Sheet1!$C:$N,8,0)</f>
        <v>蔬菜水果</v>
      </c>
      <c r="E1069" s="3" t="str">
        <f>VLOOKUP(B1069,[2]Sheet1!$C:$N,10,0)</f>
        <v>蔬菜</v>
      </c>
      <c r="F1069" s="3" t="str">
        <f>VLOOKUP(B1069,[2]Sheet1!$C:$N,12,0)</f>
        <v>调味类</v>
      </c>
      <c r="G1069" t="s">
        <v>3785</v>
      </c>
      <c r="H1069" t="s">
        <v>3323</v>
      </c>
      <c r="I1069">
        <v>0.52</v>
      </c>
      <c r="M1069">
        <v>5</v>
      </c>
    </row>
    <row r="1070" spans="1:13">
      <c r="A1070" t="s">
        <v>1999</v>
      </c>
      <c r="B1070">
        <v>1347228</v>
      </c>
      <c r="C1070" s="3" t="str">
        <f>VLOOKUP(B1070,[3]Sheet2!$A:$B,2,0)</f>
        <v>常温</v>
      </c>
      <c r="D1070" s="3" t="str">
        <f>VLOOKUP(B1070,[2]Sheet1!$C:$N,8,0)</f>
        <v>蔬菜水果</v>
      </c>
      <c r="E1070" s="3" t="str">
        <f>VLOOKUP(B1070,[2]Sheet1!$C:$N,10,0)</f>
        <v>蔬菜</v>
      </c>
      <c r="F1070" s="3" t="str">
        <f>VLOOKUP(B1070,[2]Sheet1!$C:$N,12,0)</f>
        <v>调味类</v>
      </c>
      <c r="G1070" t="s">
        <v>3518</v>
      </c>
      <c r="H1070" t="s">
        <v>3323</v>
      </c>
      <c r="I1070">
        <v>3.02</v>
      </c>
      <c r="M1070">
        <v>5</v>
      </c>
    </row>
    <row r="1071" spans="1:13">
      <c r="A1071" t="s">
        <v>1942</v>
      </c>
      <c r="B1071">
        <v>1133453</v>
      </c>
      <c r="C1071" s="3" t="str">
        <f>VLOOKUP(B1071,[3]Sheet2!$A:$B,2,0)</f>
        <v>常温</v>
      </c>
      <c r="D1071" s="3" t="str">
        <f>VLOOKUP(B1071,[2]Sheet1!$C:$N,8,0)</f>
        <v>蔬菜水果</v>
      </c>
      <c r="E1071" s="3" t="str">
        <f>VLOOKUP(B1071,[2]Sheet1!$C:$N,10,0)</f>
        <v>蔬菜</v>
      </c>
      <c r="F1071" s="3" t="str">
        <f>VLOOKUP(B1071,[2]Sheet1!$C:$N,12,0)</f>
        <v>调味类</v>
      </c>
      <c r="G1071" t="s">
        <v>3435</v>
      </c>
      <c r="H1071" t="s">
        <v>3323</v>
      </c>
      <c r="I1071">
        <v>0.75</v>
      </c>
      <c r="M1071">
        <v>6</v>
      </c>
    </row>
    <row r="1072" spans="1:13">
      <c r="A1072" t="s">
        <v>2035</v>
      </c>
      <c r="B1072">
        <v>317880</v>
      </c>
      <c r="C1072" s="3" t="str">
        <f>VLOOKUP(B1072,[3]Sheet2!$A:$B,2,0)</f>
        <v>常温</v>
      </c>
      <c r="D1072" s="3" t="str">
        <f>VLOOKUP(B1072,[2]Sheet1!$C:$N,8,0)</f>
        <v>干货加工</v>
      </c>
      <c r="E1072" s="3" t="str">
        <f>VLOOKUP(B1072,[2]Sheet1!$C:$N,10,0)</f>
        <v>熟食烘焙</v>
      </c>
      <c r="F1072" s="3" t="str">
        <f>VLOOKUP(B1072,[2]Sheet1!$C:$N,12,0)</f>
        <v>熟食丸子</v>
      </c>
      <c r="G1072" t="s">
        <v>3924</v>
      </c>
      <c r="H1072" t="s">
        <v>3323</v>
      </c>
      <c r="I1072">
        <v>3.4</v>
      </c>
      <c r="M1072">
        <v>2.5</v>
      </c>
    </row>
    <row r="1073" spans="1:13">
      <c r="A1073" t="s">
        <v>3240</v>
      </c>
      <c r="B1073">
        <v>911920</v>
      </c>
      <c r="C1073" s="3" t="str">
        <f>VLOOKUP(B1073,[3]Sheet2!$A:$B,2,0)</f>
        <v>常温</v>
      </c>
      <c r="D1073" s="3" t="str">
        <f>VLOOKUP(B1073,[2]Sheet1!$C:$N,8,0)</f>
        <v>蔬菜水果</v>
      </c>
      <c r="E1073" s="3" t="str">
        <f>VLOOKUP(B1073,[2]Sheet1!$C:$N,10,0)</f>
        <v>蔬菜</v>
      </c>
      <c r="F1073" s="3" t="str">
        <f>VLOOKUP(B1073,[2]Sheet1!$C:$N,12,0)</f>
        <v>食用菌类</v>
      </c>
      <c r="G1073" t="s">
        <v>3556</v>
      </c>
      <c r="H1073" t="s">
        <v>3323</v>
      </c>
      <c r="I1073">
        <v>0.28</v>
      </c>
      <c r="M1073">
        <v>4.5</v>
      </c>
    </row>
    <row r="1074" spans="1:13">
      <c r="A1074" t="s">
        <v>2124</v>
      </c>
      <c r="B1074">
        <v>1133453</v>
      </c>
      <c r="C1074" s="3" t="str">
        <f>VLOOKUP(B1074,[3]Sheet2!$A:$B,2,0)</f>
        <v>常温</v>
      </c>
      <c r="D1074" s="3" t="str">
        <f>VLOOKUP(B1074,[2]Sheet1!$C:$N,8,0)</f>
        <v>蔬菜水果</v>
      </c>
      <c r="E1074" s="3" t="str">
        <f>VLOOKUP(B1074,[2]Sheet1!$C:$N,10,0)</f>
        <v>蔬菜</v>
      </c>
      <c r="F1074" s="3" t="str">
        <f>VLOOKUP(B1074,[2]Sheet1!$C:$N,12,0)</f>
        <v>调味类</v>
      </c>
      <c r="G1074" t="s">
        <v>3435</v>
      </c>
      <c r="H1074" t="s">
        <v>3323</v>
      </c>
      <c r="I1074">
        <v>1</v>
      </c>
      <c r="M1074">
        <v>6</v>
      </c>
    </row>
    <row r="1075" spans="1:13">
      <c r="A1075" t="s">
        <v>2047</v>
      </c>
      <c r="B1075">
        <v>2007118</v>
      </c>
      <c r="C1075" s="3" t="str">
        <f>VLOOKUP(B1075,[3]Sheet2!$A:$B,2,0)</f>
        <v>常温</v>
      </c>
      <c r="D1075" s="3" t="str">
        <f>VLOOKUP(B1075,[2]Sheet1!$C:$N,8,0)</f>
        <v>蔬菜水果</v>
      </c>
      <c r="E1075" s="3" t="str">
        <f>VLOOKUP(B1075,[2]Sheet1!$C:$N,10,0)</f>
        <v>蔬菜</v>
      </c>
      <c r="F1075" s="3" t="str">
        <f>VLOOKUP(B1075,[2]Sheet1!$C:$N,12,0)</f>
        <v>叶菜类</v>
      </c>
      <c r="G1075" t="s">
        <v>3925</v>
      </c>
      <c r="H1075" t="s">
        <v>3323</v>
      </c>
      <c r="I1075">
        <v>0.25</v>
      </c>
      <c r="M1075">
        <v>7</v>
      </c>
    </row>
    <row r="1076" spans="1:13">
      <c r="A1076" t="s">
        <v>2025</v>
      </c>
      <c r="B1076">
        <v>1232928</v>
      </c>
      <c r="C1076" s="3" t="str">
        <f>VLOOKUP(B1076,[3]Sheet2!$A:$B,2,0)</f>
        <v>常温</v>
      </c>
      <c r="D1076" s="3" t="str">
        <f>VLOOKUP(B1076,[2]Sheet1!$C:$N,8,0)</f>
        <v>干货加工</v>
      </c>
      <c r="E1076" s="3" t="str">
        <f>VLOOKUP(B1076,[2]Sheet1!$C:$N,10,0)</f>
        <v>熟食烘焙</v>
      </c>
      <c r="F1076" s="3" t="str">
        <f>VLOOKUP(B1076,[2]Sheet1!$C:$N,12,0)</f>
        <v>烘焙包点</v>
      </c>
      <c r="G1076" t="s">
        <v>3475</v>
      </c>
      <c r="H1076" t="s">
        <v>3323</v>
      </c>
      <c r="I1076">
        <v>2.54</v>
      </c>
      <c r="M1076">
        <v>2.5</v>
      </c>
    </row>
    <row r="1077" spans="1:12">
      <c r="A1077" t="s">
        <v>3230</v>
      </c>
      <c r="B1077">
        <v>1538136</v>
      </c>
      <c r="C1077" s="3" t="str">
        <f>VLOOKUP(B1077,[3]Sheet2!$A:$B,2,0)</f>
        <v>常温</v>
      </c>
      <c r="D1077" s="3" t="str">
        <f>VLOOKUP(B1077,[2]Sheet1!$C:$N,8,0)</f>
        <v>干货加工</v>
      </c>
      <c r="E1077" s="3" t="str">
        <f>VLOOKUP(B1077,[2]Sheet1!$C:$N,10,0)</f>
        <v>米</v>
      </c>
      <c r="F1077" s="3" t="str">
        <f>VLOOKUP(B1077,[2]Sheet1!$C:$N,12,0)</f>
        <v>杂粮</v>
      </c>
      <c r="G1077" t="s">
        <v>3504</v>
      </c>
      <c r="H1077" t="s">
        <v>3342</v>
      </c>
      <c r="I1077">
        <v>1</v>
      </c>
      <c r="J1077">
        <v>12</v>
      </c>
      <c r="K1077">
        <v>13</v>
      </c>
      <c r="L1077">
        <v>5</v>
      </c>
    </row>
    <row r="1078" spans="1:13">
      <c r="A1078" t="s">
        <v>2394</v>
      </c>
      <c r="B1078">
        <v>1163250</v>
      </c>
      <c r="C1078" s="3" t="str">
        <f>VLOOKUP(B1078,[3]Sheet2!$A:$B,2,0)</f>
        <v>常温</v>
      </c>
      <c r="D1078" s="3" t="str">
        <f>VLOOKUP(B1078,[2]Sheet1!$C:$N,8,0)</f>
        <v>蔬菜水果</v>
      </c>
      <c r="E1078" s="3" t="str">
        <f>VLOOKUP(B1078,[2]Sheet1!$C:$N,10,0)</f>
        <v>蔬菜</v>
      </c>
      <c r="F1078" s="3" t="str">
        <f>VLOOKUP(B1078,[2]Sheet1!$C:$N,12,0)</f>
        <v>叶菜类</v>
      </c>
      <c r="G1078" t="s">
        <v>3926</v>
      </c>
      <c r="H1078" t="s">
        <v>3323</v>
      </c>
      <c r="I1078">
        <v>2.16</v>
      </c>
      <c r="M1078">
        <v>7</v>
      </c>
    </row>
    <row r="1079" spans="1:12">
      <c r="A1079" t="s">
        <v>1779</v>
      </c>
      <c r="B1079">
        <v>1538210</v>
      </c>
      <c r="C1079" s="3" t="str">
        <f>VLOOKUP(B1079,[3]Sheet2!$A:$B,2,0)</f>
        <v>常温</v>
      </c>
      <c r="D1079" s="3" t="str">
        <f>VLOOKUP(B1079,[2]Sheet1!$C:$N,8,0)</f>
        <v>干货加工</v>
      </c>
      <c r="E1079" s="3" t="str">
        <f>VLOOKUP(B1079,[2]Sheet1!$C:$N,10,0)</f>
        <v>米</v>
      </c>
      <c r="F1079" s="3" t="str">
        <f>VLOOKUP(B1079,[2]Sheet1!$C:$N,12,0)</f>
        <v>杂粮</v>
      </c>
      <c r="G1079" t="s">
        <v>3544</v>
      </c>
      <c r="H1079" t="s">
        <v>3342</v>
      </c>
      <c r="I1079">
        <v>1</v>
      </c>
      <c r="J1079">
        <v>12</v>
      </c>
      <c r="K1079">
        <v>13</v>
      </c>
      <c r="L1079">
        <v>5</v>
      </c>
    </row>
    <row r="1080" spans="1:13">
      <c r="A1080" t="s">
        <v>3280</v>
      </c>
      <c r="B1080">
        <v>614</v>
      </c>
      <c r="C1080" s="3" t="str">
        <f>VLOOKUP(B1080,[3]Sheet2!$A:$B,2,0)</f>
        <v>常温</v>
      </c>
      <c r="D1080" s="3" t="str">
        <f>VLOOKUP(B1080,[2]Sheet1!$C:$N,8,0)</f>
        <v>蔬菜水果</v>
      </c>
      <c r="E1080" s="3" t="str">
        <f>VLOOKUP(B1080,[2]Sheet1!$C:$N,10,0)</f>
        <v>蔬菜</v>
      </c>
      <c r="F1080" s="3" t="str">
        <f>VLOOKUP(B1080,[2]Sheet1!$C:$N,12,0)</f>
        <v>调味类</v>
      </c>
      <c r="G1080" t="s">
        <v>3374</v>
      </c>
      <c r="H1080" t="s">
        <v>3323</v>
      </c>
      <c r="I1080">
        <v>0.18</v>
      </c>
      <c r="M1080">
        <v>2.5</v>
      </c>
    </row>
    <row r="1081" spans="1:13">
      <c r="A1081" t="s">
        <v>2316</v>
      </c>
      <c r="B1081">
        <v>852410</v>
      </c>
      <c r="C1081" s="3" t="str">
        <f>VLOOKUP(B1081,[3]Sheet2!$A:$B,2,0)</f>
        <v>常温</v>
      </c>
      <c r="D1081" s="3" t="str">
        <f>VLOOKUP(B1081,[2]Sheet1!$C:$N,8,0)</f>
        <v>蔬菜水果</v>
      </c>
      <c r="E1081" s="3" t="str">
        <f>VLOOKUP(B1081,[2]Sheet1!$C:$N,10,0)</f>
        <v>蔬菜</v>
      </c>
      <c r="F1081" s="3" t="str">
        <f>VLOOKUP(B1081,[2]Sheet1!$C:$N,12,0)</f>
        <v>茄果类</v>
      </c>
      <c r="G1081" t="s">
        <v>3330</v>
      </c>
      <c r="H1081" t="s">
        <v>3323</v>
      </c>
      <c r="I1081">
        <v>4.5</v>
      </c>
      <c r="M1081">
        <v>2.5</v>
      </c>
    </row>
    <row r="1082" spans="1:13">
      <c r="A1082" t="s">
        <v>2328</v>
      </c>
      <c r="B1082">
        <v>1284806</v>
      </c>
      <c r="C1082" s="3" t="str">
        <f>VLOOKUP(B1082,[3]Sheet2!$A:$B,2,0)</f>
        <v>冷藏</v>
      </c>
      <c r="D1082" s="3" t="str">
        <f>VLOOKUP(B1082,[2]Sheet1!$C:$N,8,0)</f>
        <v>蔬菜水果</v>
      </c>
      <c r="E1082" s="3" t="str">
        <f>VLOOKUP(B1082,[2]Sheet1!$C:$N,10,0)</f>
        <v>蔬菜</v>
      </c>
      <c r="F1082" s="3" t="str">
        <f>VLOOKUP(B1082,[2]Sheet1!$C:$N,12,0)</f>
        <v>调味类</v>
      </c>
      <c r="G1082" t="s">
        <v>3381</v>
      </c>
      <c r="H1082" t="s">
        <v>3323</v>
      </c>
      <c r="I1082">
        <v>0.26</v>
      </c>
      <c r="M1082">
        <v>5</v>
      </c>
    </row>
    <row r="1083" spans="1:13">
      <c r="A1083" t="s">
        <v>2338</v>
      </c>
      <c r="B1083">
        <v>1491719</v>
      </c>
      <c r="C1083" s="3" t="str">
        <f>VLOOKUP(B1083,[3]Sheet2!$A:$B,2,0)</f>
        <v>常温</v>
      </c>
      <c r="D1083" s="3" t="str">
        <f>VLOOKUP(B1083,[2]Sheet1!$C:$N,8,0)</f>
        <v>肉禽水产</v>
      </c>
      <c r="E1083" s="3" t="str">
        <f>VLOOKUP(B1083,[2]Sheet1!$C:$N,10,0)</f>
        <v>水产</v>
      </c>
      <c r="F1083" s="3" t="str">
        <f>VLOOKUP(B1083,[2]Sheet1!$C:$N,12,0)</f>
        <v>活鲜</v>
      </c>
      <c r="G1083" t="s">
        <v>3927</v>
      </c>
      <c r="H1083" t="s">
        <v>3323</v>
      </c>
      <c r="I1083">
        <v>6</v>
      </c>
      <c r="M1083">
        <v>6</v>
      </c>
    </row>
    <row r="1084" spans="1:13">
      <c r="A1084" t="s">
        <v>2413</v>
      </c>
      <c r="B1084">
        <v>1174737</v>
      </c>
      <c r="C1084" s="3" t="str">
        <f>VLOOKUP(B1084,[3]Sheet2!$A:$B,2,0)</f>
        <v>冷藏</v>
      </c>
      <c r="D1084" s="3" t="str">
        <f>VLOOKUP(B1084,[2]Sheet1!$C:$N,8,0)</f>
        <v>肉禽水产</v>
      </c>
      <c r="E1084" s="3" t="str">
        <f>VLOOKUP(B1084,[2]Sheet1!$C:$N,10,0)</f>
        <v>猪肉</v>
      </c>
      <c r="F1084" s="3" t="str">
        <f>VLOOKUP(B1084,[2]Sheet1!$C:$N,12,0)</f>
        <v>冷鲜猪副类</v>
      </c>
      <c r="G1084" t="s">
        <v>3928</v>
      </c>
      <c r="H1084" t="s">
        <v>3323</v>
      </c>
      <c r="I1084">
        <v>2.54</v>
      </c>
      <c r="M1084">
        <v>2.5</v>
      </c>
    </row>
    <row r="1085" spans="1:13">
      <c r="A1085" t="s">
        <v>3249</v>
      </c>
      <c r="B1085">
        <v>953467</v>
      </c>
      <c r="C1085" s="3" t="str">
        <f>VLOOKUP(B1085,[3]Sheet2!$A:$B,2,0)</f>
        <v>常温</v>
      </c>
      <c r="D1085" s="3" t="str">
        <f>VLOOKUP(B1085,[2]Sheet1!$C:$N,8,0)</f>
        <v>蔬菜水果</v>
      </c>
      <c r="E1085" s="3" t="str">
        <f>VLOOKUP(B1085,[2]Sheet1!$C:$N,10,0)</f>
        <v>蔬菜</v>
      </c>
      <c r="F1085" s="3" t="str">
        <f>VLOOKUP(B1085,[2]Sheet1!$C:$N,12,0)</f>
        <v>根茎类</v>
      </c>
      <c r="G1085" t="s">
        <v>3445</v>
      </c>
      <c r="H1085" t="s">
        <v>3323</v>
      </c>
      <c r="I1085">
        <v>6.1</v>
      </c>
      <c r="M1085">
        <v>2</v>
      </c>
    </row>
    <row r="1086" spans="1:13">
      <c r="A1086" t="s">
        <v>2427</v>
      </c>
      <c r="B1086">
        <v>843259</v>
      </c>
      <c r="C1086" s="3" t="str">
        <f>VLOOKUP(B1086,[3]Sheet2!$A:$B,2,0)</f>
        <v>冷藏</v>
      </c>
      <c r="D1086" s="3" t="str">
        <f>VLOOKUP(B1086,[2]Sheet1!$C:$N,8,0)</f>
        <v>蔬菜水果</v>
      </c>
      <c r="E1086" s="3" t="str">
        <f>VLOOKUP(B1086,[2]Sheet1!$C:$N,10,0)</f>
        <v>蔬菜</v>
      </c>
      <c r="F1086" s="3" t="str">
        <f>VLOOKUP(B1086,[2]Sheet1!$C:$N,12,0)</f>
        <v>净菜</v>
      </c>
      <c r="G1086" t="s">
        <v>3873</v>
      </c>
      <c r="H1086" t="s">
        <v>3323</v>
      </c>
      <c r="I1086">
        <v>2.52</v>
      </c>
      <c r="M1086">
        <v>3.5</v>
      </c>
    </row>
    <row r="1087" spans="1:13">
      <c r="A1087" t="s">
        <v>2365</v>
      </c>
      <c r="B1087">
        <v>852432</v>
      </c>
      <c r="C1087" s="3" t="str">
        <f>VLOOKUP(B1087,[3]Sheet2!$A:$B,2,0)</f>
        <v>冷藏</v>
      </c>
      <c r="D1087" s="3" t="str">
        <f>VLOOKUP(B1087,[2]Sheet1!$C:$N,8,0)</f>
        <v>蔬菜水果</v>
      </c>
      <c r="E1087" s="3" t="str">
        <f>VLOOKUP(B1087,[2]Sheet1!$C:$N,10,0)</f>
        <v>蔬菜</v>
      </c>
      <c r="F1087" s="3" t="str">
        <f>VLOOKUP(B1087,[2]Sheet1!$C:$N,12,0)</f>
        <v>调味类</v>
      </c>
      <c r="G1087" t="s">
        <v>3603</v>
      </c>
      <c r="H1087" t="s">
        <v>3323</v>
      </c>
      <c r="I1087">
        <v>2.52</v>
      </c>
      <c r="M1087">
        <v>5</v>
      </c>
    </row>
    <row r="1088" spans="1:13">
      <c r="A1088" t="s">
        <v>2376</v>
      </c>
      <c r="B1088">
        <v>1179970</v>
      </c>
      <c r="C1088" s="3" t="str">
        <f>VLOOKUP(B1088,[3]Sheet2!$A:$B,2,0)</f>
        <v>常温</v>
      </c>
      <c r="D1088" s="3" t="str">
        <f>VLOOKUP(B1088,[2]Sheet1!$C:$N,8,0)</f>
        <v>干货加工</v>
      </c>
      <c r="E1088" s="3" t="str">
        <f>VLOOKUP(B1088,[2]Sheet1!$C:$N,10,0)</f>
        <v>熟食烘焙</v>
      </c>
      <c r="F1088" s="3" t="str">
        <f>VLOOKUP(B1088,[2]Sheet1!$C:$N,12,0)</f>
        <v>烘焙包点</v>
      </c>
      <c r="G1088" t="s">
        <v>3929</v>
      </c>
      <c r="H1088" t="s">
        <v>3323</v>
      </c>
      <c r="I1088">
        <v>1.02</v>
      </c>
      <c r="M1088">
        <v>2.5</v>
      </c>
    </row>
    <row r="1089" spans="1:13">
      <c r="A1089" t="s">
        <v>2376</v>
      </c>
      <c r="B1089">
        <v>1585968</v>
      </c>
      <c r="C1089" s="3" t="str">
        <f>VLOOKUP(B1089,[3]Sheet2!$A:$B,2,0)</f>
        <v>热鲜</v>
      </c>
      <c r="D1089" s="3" t="str">
        <f>VLOOKUP(B1089,[2]Sheet1!$C:$N,8,0)</f>
        <v>肉禽水产</v>
      </c>
      <c r="E1089" s="3" t="str">
        <f>VLOOKUP(B1089,[2]Sheet1!$C:$N,10,0)</f>
        <v>牛羊</v>
      </c>
      <c r="F1089" s="3" t="str">
        <f>VLOOKUP(B1089,[2]Sheet1!$C:$N,12,0)</f>
        <v>牛类</v>
      </c>
      <c r="G1089" t="s">
        <v>3483</v>
      </c>
      <c r="H1089" t="s">
        <v>3323</v>
      </c>
      <c r="I1089">
        <v>7.14</v>
      </c>
      <c r="M1089">
        <v>2.3</v>
      </c>
    </row>
    <row r="1090" spans="1:13">
      <c r="A1090" t="s">
        <v>2642</v>
      </c>
      <c r="B1090">
        <v>1564731</v>
      </c>
      <c r="C1090" s="3" t="str">
        <f>VLOOKUP(B1090,[3]Sheet2!$A:$B,2,0)</f>
        <v>热鲜</v>
      </c>
      <c r="D1090" s="3" t="str">
        <f>VLOOKUP(B1090,[2]Sheet1!$C:$N,8,0)</f>
        <v>肉禽水产</v>
      </c>
      <c r="E1090" s="3" t="str">
        <f>VLOOKUP(B1090,[2]Sheet1!$C:$N,10,0)</f>
        <v>猪肉</v>
      </c>
      <c r="F1090" s="3" t="str">
        <f>VLOOKUP(B1090,[2]Sheet1!$C:$N,12,0)</f>
        <v>热鲜猪肉类</v>
      </c>
      <c r="G1090" t="s">
        <v>3362</v>
      </c>
      <c r="H1090" t="s">
        <v>3323</v>
      </c>
      <c r="I1090">
        <v>5.02</v>
      </c>
      <c r="M1090">
        <v>1.8</v>
      </c>
    </row>
    <row r="1091" spans="1:13">
      <c r="A1091" t="s">
        <v>2647</v>
      </c>
      <c r="B1091">
        <v>1551873</v>
      </c>
      <c r="C1091" s="3" t="str">
        <f>VLOOKUP(B1091,[3]Sheet2!$A:$B,2,0)</f>
        <v>冷藏</v>
      </c>
      <c r="D1091" s="3" t="str">
        <f>VLOOKUP(B1091,[2]Sheet1!$C:$N,8,0)</f>
        <v>蔬菜水果</v>
      </c>
      <c r="E1091" s="3" t="str">
        <f>VLOOKUP(B1091,[2]Sheet1!$C:$N,10,0)</f>
        <v>蔬菜</v>
      </c>
      <c r="F1091" s="3" t="str">
        <f>VLOOKUP(B1091,[2]Sheet1!$C:$N,12,0)</f>
        <v>净菜</v>
      </c>
      <c r="G1091" t="s">
        <v>3361</v>
      </c>
      <c r="H1091" t="s">
        <v>3323</v>
      </c>
      <c r="I1091">
        <v>5.08</v>
      </c>
      <c r="M1091">
        <v>3.5</v>
      </c>
    </row>
    <row r="1092" spans="1:13">
      <c r="A1092" t="s">
        <v>2648</v>
      </c>
      <c r="B1092">
        <v>1630504</v>
      </c>
      <c r="C1092" s="3" t="str">
        <f>VLOOKUP(B1092,[3]Sheet2!$A:$B,2,0)</f>
        <v>常温</v>
      </c>
      <c r="D1092" s="3" t="str">
        <f>VLOOKUP(B1092,[2]Sheet1!$C:$N,8,0)</f>
        <v>蔬菜水果</v>
      </c>
      <c r="E1092" s="3" t="str">
        <f>VLOOKUP(B1092,[2]Sheet1!$C:$N,10,0)</f>
        <v>蔬菜</v>
      </c>
      <c r="F1092" s="3" t="str">
        <f>VLOOKUP(B1092,[2]Sheet1!$C:$N,12,0)</f>
        <v>调味类</v>
      </c>
      <c r="G1092" t="s">
        <v>3437</v>
      </c>
      <c r="H1092" t="s">
        <v>3323</v>
      </c>
      <c r="I1092">
        <v>0.5</v>
      </c>
      <c r="M1092">
        <v>4</v>
      </c>
    </row>
    <row r="1093" spans="1:13">
      <c r="A1093" t="s">
        <v>2671</v>
      </c>
      <c r="B1093">
        <v>1643147</v>
      </c>
      <c r="C1093" s="3" t="str">
        <f>VLOOKUP(B1093,[3]Sheet2!$A:$B,2,0)</f>
        <v>常温</v>
      </c>
      <c r="D1093" s="3" t="str">
        <f>VLOOKUP(B1093,[2]Sheet1!$C:$N,8,0)</f>
        <v>干货加工</v>
      </c>
      <c r="E1093" s="3" t="str">
        <f>VLOOKUP(B1093,[2]Sheet1!$C:$N,10,0)</f>
        <v>熟食烘焙</v>
      </c>
      <c r="F1093" s="3" t="str">
        <f>VLOOKUP(B1093,[2]Sheet1!$C:$N,12,0)</f>
        <v>烘焙包点</v>
      </c>
      <c r="G1093" t="s">
        <v>3617</v>
      </c>
      <c r="H1093" t="s">
        <v>3323</v>
      </c>
      <c r="I1093">
        <v>4</v>
      </c>
      <c r="M1093">
        <v>2.5</v>
      </c>
    </row>
    <row r="1094" spans="1:13">
      <c r="A1094" t="s">
        <v>2677</v>
      </c>
      <c r="B1094">
        <v>1271536</v>
      </c>
      <c r="C1094" s="3" t="str">
        <f>VLOOKUP(B1094,[3]Sheet2!$A:$B,2,0)</f>
        <v>冷藏</v>
      </c>
      <c r="D1094" s="3" t="str">
        <f>VLOOKUP(B1094,[2]Sheet1!$C:$N,8,0)</f>
        <v>蔬菜水果</v>
      </c>
      <c r="E1094" s="3" t="str">
        <f>VLOOKUP(B1094,[2]Sheet1!$C:$N,10,0)</f>
        <v>蔬菜</v>
      </c>
      <c r="F1094" s="3" t="str">
        <f>VLOOKUP(B1094,[2]Sheet1!$C:$N,12,0)</f>
        <v>叶菜类</v>
      </c>
      <c r="G1094" t="s">
        <v>3470</v>
      </c>
      <c r="H1094" t="s">
        <v>3323</v>
      </c>
      <c r="I1094">
        <v>1.62</v>
      </c>
      <c r="M1094">
        <v>7</v>
      </c>
    </row>
    <row r="1095" spans="1:13">
      <c r="A1095" t="s">
        <v>2692</v>
      </c>
      <c r="B1095">
        <v>1494102</v>
      </c>
      <c r="C1095" s="3" t="str">
        <f>VLOOKUP(B1095,[3]Sheet2!$A:$B,2,0)</f>
        <v>常温</v>
      </c>
      <c r="D1095" s="3" t="str">
        <f>VLOOKUP(B1095,[2]Sheet1!$C:$N,8,0)</f>
        <v>肉禽水产</v>
      </c>
      <c r="E1095" s="3" t="str">
        <f>VLOOKUP(B1095,[2]Sheet1!$C:$N,10,0)</f>
        <v>水产</v>
      </c>
      <c r="F1095" s="3" t="str">
        <f>VLOOKUP(B1095,[2]Sheet1!$C:$N,12,0)</f>
        <v>活鲜</v>
      </c>
      <c r="G1095" t="s">
        <v>3930</v>
      </c>
      <c r="H1095" t="s">
        <v>3323</v>
      </c>
      <c r="I1095">
        <v>40</v>
      </c>
      <c r="M1095">
        <v>1.8</v>
      </c>
    </row>
    <row r="1096" spans="1:13">
      <c r="A1096" t="s">
        <v>2519</v>
      </c>
      <c r="B1096">
        <v>563</v>
      </c>
      <c r="C1096" s="3" t="str">
        <f>VLOOKUP(B1096,[3]Sheet2!$A:$B,2,0)</f>
        <v>常温</v>
      </c>
      <c r="D1096" s="3" t="str">
        <f>VLOOKUP(B1096,[2]Sheet1!$C:$N,8,0)</f>
        <v>蔬菜水果</v>
      </c>
      <c r="E1096" s="3" t="str">
        <f>VLOOKUP(B1096,[2]Sheet1!$C:$N,10,0)</f>
        <v>蔬菜</v>
      </c>
      <c r="F1096" s="3" t="str">
        <f>VLOOKUP(B1096,[2]Sheet1!$C:$N,12,0)</f>
        <v>瓜果类</v>
      </c>
      <c r="G1096" t="s">
        <v>3332</v>
      </c>
      <c r="H1096" t="s">
        <v>3323</v>
      </c>
      <c r="I1096">
        <v>1.6</v>
      </c>
      <c r="M1096">
        <v>2</v>
      </c>
    </row>
    <row r="1097" spans="1:13">
      <c r="A1097" t="s">
        <v>2525</v>
      </c>
      <c r="B1097">
        <v>1659062</v>
      </c>
      <c r="C1097" s="3" t="str">
        <f>VLOOKUP(B1097,[3]Sheet2!$A:$B,2,0)</f>
        <v>冷藏</v>
      </c>
      <c r="D1097" s="3" t="str">
        <f>VLOOKUP(B1097,[2]Sheet1!$C:$N,8,0)</f>
        <v>肉禽水产</v>
      </c>
      <c r="E1097" s="3" t="str">
        <f>VLOOKUP(B1097,[2]Sheet1!$C:$N,10,0)</f>
        <v>猪肉</v>
      </c>
      <c r="F1097" s="3" t="str">
        <f>VLOOKUP(B1097,[2]Sheet1!$C:$N,12,0)</f>
        <v>冷鲜猪肉类</v>
      </c>
      <c r="G1097" t="s">
        <v>3931</v>
      </c>
      <c r="H1097" t="s">
        <v>3323</v>
      </c>
      <c r="I1097">
        <v>5</v>
      </c>
      <c r="M1097">
        <v>1.5</v>
      </c>
    </row>
    <row r="1098" spans="1:13">
      <c r="A1098" t="s">
        <v>2534</v>
      </c>
      <c r="B1098">
        <v>846698</v>
      </c>
      <c r="C1098" s="3" t="str">
        <f>VLOOKUP(B1098,[3]Sheet2!$A:$B,2,0)</f>
        <v>常温</v>
      </c>
      <c r="D1098" s="3" t="str">
        <f>VLOOKUP(B1098,[2]Sheet1!$C:$N,8,0)</f>
        <v>蔬菜水果</v>
      </c>
      <c r="E1098" s="3" t="str">
        <f>VLOOKUP(B1098,[2]Sheet1!$C:$N,10,0)</f>
        <v>蔬菜</v>
      </c>
      <c r="F1098" s="3" t="str">
        <f>VLOOKUP(B1098,[2]Sheet1!$C:$N,12,0)</f>
        <v>豆类</v>
      </c>
      <c r="G1098" t="s">
        <v>3416</v>
      </c>
      <c r="H1098" t="s">
        <v>3323</v>
      </c>
      <c r="I1098">
        <v>10.32</v>
      </c>
      <c r="M1098">
        <v>3.5</v>
      </c>
    </row>
    <row r="1099" spans="1:13">
      <c r="A1099" t="s">
        <v>2549</v>
      </c>
      <c r="B1099">
        <v>1179973</v>
      </c>
      <c r="C1099" s="3" t="str">
        <f>VLOOKUP(B1099,[3]Sheet2!$A:$B,2,0)</f>
        <v>常温</v>
      </c>
      <c r="D1099" s="3" t="str">
        <f>VLOOKUP(B1099,[2]Sheet1!$C:$N,8,0)</f>
        <v>干货加工</v>
      </c>
      <c r="E1099" s="3" t="str">
        <f>VLOOKUP(B1099,[2]Sheet1!$C:$N,10,0)</f>
        <v>熟食烘焙</v>
      </c>
      <c r="F1099" s="3" t="str">
        <f>VLOOKUP(B1099,[2]Sheet1!$C:$N,12,0)</f>
        <v>烘焙包点</v>
      </c>
      <c r="G1099" t="s">
        <v>3356</v>
      </c>
      <c r="H1099" t="s">
        <v>3323</v>
      </c>
      <c r="I1099">
        <v>1.02</v>
      </c>
      <c r="M1099">
        <v>2.5</v>
      </c>
    </row>
    <row r="1100" spans="1:13">
      <c r="A1100" t="s">
        <v>2719</v>
      </c>
      <c r="B1100">
        <v>1564731</v>
      </c>
      <c r="C1100" s="3" t="str">
        <f>VLOOKUP(B1100,[3]Sheet2!$A:$B,2,0)</f>
        <v>热鲜</v>
      </c>
      <c r="D1100" s="3" t="str">
        <f>VLOOKUP(B1100,[2]Sheet1!$C:$N,8,0)</f>
        <v>肉禽水产</v>
      </c>
      <c r="E1100" s="3" t="str">
        <f>VLOOKUP(B1100,[2]Sheet1!$C:$N,10,0)</f>
        <v>猪肉</v>
      </c>
      <c r="F1100" s="3" t="str">
        <f>VLOOKUP(B1100,[2]Sheet1!$C:$N,12,0)</f>
        <v>热鲜猪肉类</v>
      </c>
      <c r="G1100" t="s">
        <v>3362</v>
      </c>
      <c r="H1100" t="s">
        <v>3323</v>
      </c>
      <c r="I1100">
        <v>25</v>
      </c>
      <c r="M1100">
        <v>1.8</v>
      </c>
    </row>
    <row r="1101" spans="1:13">
      <c r="A1101" t="s">
        <v>2755</v>
      </c>
      <c r="B1101">
        <v>1630657</v>
      </c>
      <c r="C1101" s="3" t="str">
        <f>VLOOKUP(B1101,[3]Sheet2!$A:$B,2,0)</f>
        <v>常温</v>
      </c>
      <c r="D1101" s="3" t="str">
        <f>VLOOKUP(B1101,[2]Sheet1!$C:$N,8,0)</f>
        <v>蔬菜水果</v>
      </c>
      <c r="E1101" s="3" t="str">
        <f>VLOOKUP(B1101,[2]Sheet1!$C:$N,10,0)</f>
        <v>蔬菜</v>
      </c>
      <c r="F1101" s="3" t="str">
        <f>VLOOKUP(B1101,[2]Sheet1!$C:$N,12,0)</f>
        <v>调味类</v>
      </c>
      <c r="G1101" t="s">
        <v>3932</v>
      </c>
      <c r="H1101" t="s">
        <v>3323</v>
      </c>
      <c r="I1101">
        <v>1.02</v>
      </c>
      <c r="M1101">
        <v>5</v>
      </c>
    </row>
    <row r="1102" spans="1:12">
      <c r="A1102" t="s">
        <v>2737</v>
      </c>
      <c r="B1102">
        <v>1631663</v>
      </c>
      <c r="C1102" s="3" t="str">
        <f>VLOOKUP(B1102,[3]Sheet2!$A:$B,2,0)</f>
        <v>常温</v>
      </c>
      <c r="D1102" s="3" t="str">
        <f>VLOOKUP(B1102,[2]Sheet1!$C:$N,8,0)</f>
        <v>干货加工</v>
      </c>
      <c r="E1102" s="3" t="str">
        <f>VLOOKUP(B1102,[2]Sheet1!$C:$N,10,0)</f>
        <v>干货</v>
      </c>
      <c r="F1102" s="3" t="str">
        <f>VLOOKUP(B1102,[2]Sheet1!$C:$N,12,0)</f>
        <v>糖类</v>
      </c>
      <c r="G1102" t="s">
        <v>3502</v>
      </c>
      <c r="H1102" t="s">
        <v>3421</v>
      </c>
      <c r="I1102">
        <v>1</v>
      </c>
      <c r="J1102">
        <v>19</v>
      </c>
      <c r="K1102">
        <v>12</v>
      </c>
      <c r="L1102">
        <v>4</v>
      </c>
    </row>
    <row r="1103" spans="1:13">
      <c r="A1103" t="s">
        <v>2768</v>
      </c>
      <c r="B1103">
        <v>1271554</v>
      </c>
      <c r="C1103" s="3" t="str">
        <f>VLOOKUP(B1103,[3]Sheet2!$A:$B,2,0)</f>
        <v>常温</v>
      </c>
      <c r="D1103" s="3" t="str">
        <f>VLOOKUP(B1103,[2]Sheet1!$C:$N,8,0)</f>
        <v>蔬菜水果</v>
      </c>
      <c r="E1103" s="3" t="str">
        <f>VLOOKUP(B1103,[2]Sheet1!$C:$N,10,0)</f>
        <v>蔬菜</v>
      </c>
      <c r="F1103" s="3" t="str">
        <f>VLOOKUP(B1103,[2]Sheet1!$C:$N,12,0)</f>
        <v>食用菌类</v>
      </c>
      <c r="G1103" t="s">
        <v>3352</v>
      </c>
      <c r="H1103" t="s">
        <v>3323</v>
      </c>
      <c r="I1103">
        <v>5.02</v>
      </c>
      <c r="M1103">
        <v>4.5</v>
      </c>
    </row>
    <row r="1104" spans="1:13">
      <c r="A1104" t="s">
        <v>3297</v>
      </c>
      <c r="B1104">
        <v>1299089</v>
      </c>
      <c r="C1104" s="3" t="str">
        <f>VLOOKUP(B1104,[3]Sheet2!$A:$B,2,0)</f>
        <v>常温</v>
      </c>
      <c r="D1104" s="3" t="str">
        <f>VLOOKUP(B1104,[2]Sheet1!$C:$N,8,0)</f>
        <v>蔬菜水果</v>
      </c>
      <c r="E1104" s="3" t="str">
        <f>VLOOKUP(B1104,[2]Sheet1!$C:$N,10,0)</f>
        <v>水果</v>
      </c>
      <c r="F1104" s="3" t="str">
        <f>VLOOKUP(B1104,[2]Sheet1!$C:$N,12,0)</f>
        <v>仁果</v>
      </c>
      <c r="G1104" t="s">
        <v>3933</v>
      </c>
      <c r="H1104" t="s">
        <v>3323</v>
      </c>
      <c r="I1104">
        <v>1.39</v>
      </c>
      <c r="M1104">
        <v>2.5</v>
      </c>
    </row>
    <row r="1105" spans="1:13">
      <c r="A1105" t="s">
        <v>2609</v>
      </c>
      <c r="B1105">
        <v>1166207</v>
      </c>
      <c r="C1105" s="3" t="str">
        <f>VLOOKUP(B1105,[3]Sheet2!$A:$B,2,0)</f>
        <v>常温</v>
      </c>
      <c r="D1105" s="3" t="str">
        <f>VLOOKUP(B1105,[2]Sheet1!$C:$N,8,0)</f>
        <v>蔬菜水果</v>
      </c>
      <c r="E1105" s="3" t="str">
        <f>VLOOKUP(B1105,[2]Sheet1!$C:$N,10,0)</f>
        <v>蔬菜</v>
      </c>
      <c r="F1105" s="3" t="str">
        <f>VLOOKUP(B1105,[2]Sheet1!$C:$N,12,0)</f>
        <v>调味类</v>
      </c>
      <c r="G1105" t="s">
        <v>3934</v>
      </c>
      <c r="H1105" t="s">
        <v>3323</v>
      </c>
      <c r="I1105">
        <v>0.68</v>
      </c>
      <c r="M1105">
        <v>4</v>
      </c>
    </row>
    <row r="1106" spans="1:13">
      <c r="A1106" t="s">
        <v>2748</v>
      </c>
      <c r="B1106">
        <v>1385735</v>
      </c>
      <c r="C1106" s="3" t="str">
        <f>VLOOKUP(B1106,[3]Sheet2!$A:$B,2,0)</f>
        <v>冷藏</v>
      </c>
      <c r="D1106" s="3" t="str">
        <f>VLOOKUP(B1106,[2]Sheet1!$C:$N,8,0)</f>
        <v>干货加工</v>
      </c>
      <c r="E1106" s="3" t="str">
        <f>VLOOKUP(B1106,[2]Sheet1!$C:$N,10,0)</f>
        <v>熟食烘焙</v>
      </c>
      <c r="F1106" s="3" t="str">
        <f>VLOOKUP(B1106,[2]Sheet1!$C:$N,12,0)</f>
        <v>熟食丸子</v>
      </c>
      <c r="G1106" t="s">
        <v>3935</v>
      </c>
      <c r="H1106" t="s">
        <v>3323</v>
      </c>
      <c r="I1106">
        <v>1.5</v>
      </c>
      <c r="M1106">
        <v>2.5</v>
      </c>
    </row>
    <row r="1107" spans="1:13">
      <c r="A1107" t="s">
        <v>2758</v>
      </c>
      <c r="B1107">
        <v>949923</v>
      </c>
      <c r="C1107" s="3" t="str">
        <f>VLOOKUP(B1107,[3]Sheet2!$A:$B,2,0)</f>
        <v>常温</v>
      </c>
      <c r="D1107" s="3" t="str">
        <f>VLOOKUP(B1107,[2]Sheet1!$C:$N,8,0)</f>
        <v>蔬菜水果</v>
      </c>
      <c r="E1107" s="3" t="str">
        <f>VLOOKUP(B1107,[2]Sheet1!$C:$N,10,0)</f>
        <v>蔬菜</v>
      </c>
      <c r="F1107" s="3" t="str">
        <f>VLOOKUP(B1107,[2]Sheet1!$C:$N,12,0)</f>
        <v>调味类</v>
      </c>
      <c r="G1107" t="s">
        <v>3387</v>
      </c>
      <c r="H1107" t="s">
        <v>3323</v>
      </c>
      <c r="I1107">
        <v>5.04</v>
      </c>
      <c r="M1107">
        <v>2.5</v>
      </c>
    </row>
    <row r="1108" spans="1:13">
      <c r="A1108" t="s">
        <v>2587</v>
      </c>
      <c r="B1108">
        <v>1271536</v>
      </c>
      <c r="C1108" s="3" t="str">
        <f>VLOOKUP(B1108,[3]Sheet2!$A:$B,2,0)</f>
        <v>冷藏</v>
      </c>
      <c r="D1108" s="3" t="str">
        <f>VLOOKUP(B1108,[2]Sheet1!$C:$N,8,0)</f>
        <v>蔬菜水果</v>
      </c>
      <c r="E1108" s="3" t="str">
        <f>VLOOKUP(B1108,[2]Sheet1!$C:$N,10,0)</f>
        <v>蔬菜</v>
      </c>
      <c r="F1108" s="3" t="str">
        <f>VLOOKUP(B1108,[2]Sheet1!$C:$N,12,0)</f>
        <v>叶菜类</v>
      </c>
      <c r="G1108" t="s">
        <v>3470</v>
      </c>
      <c r="H1108" t="s">
        <v>3323</v>
      </c>
      <c r="I1108">
        <v>2.6</v>
      </c>
      <c r="M1108">
        <v>7</v>
      </c>
    </row>
    <row r="1109" spans="1:13">
      <c r="A1109" t="s">
        <v>2762</v>
      </c>
      <c r="B1109">
        <v>1552051</v>
      </c>
      <c r="C1109" s="3" t="str">
        <f>VLOOKUP(B1109,[3]Sheet2!$A:$B,2,0)</f>
        <v>冷藏</v>
      </c>
      <c r="D1109" s="3" t="str">
        <f>VLOOKUP(B1109,[2]Sheet1!$C:$N,8,0)</f>
        <v>肉禽水产</v>
      </c>
      <c r="E1109" s="3" t="str">
        <f>VLOOKUP(B1109,[2]Sheet1!$C:$N,10,0)</f>
        <v>猪肉</v>
      </c>
      <c r="F1109" s="3" t="str">
        <f>VLOOKUP(B1109,[2]Sheet1!$C:$N,12,0)</f>
        <v>冷鲜猪肉类</v>
      </c>
      <c r="G1109" t="s">
        <v>3936</v>
      </c>
      <c r="H1109" t="s">
        <v>3323</v>
      </c>
      <c r="I1109">
        <v>4.15</v>
      </c>
      <c r="M1109">
        <v>1.5</v>
      </c>
    </row>
    <row r="1110" spans="1:12">
      <c r="A1110" t="s">
        <v>2762</v>
      </c>
      <c r="B1110">
        <v>1226146</v>
      </c>
      <c r="C1110" s="3" t="str">
        <f>VLOOKUP(B1110,[3]Sheet2!$A:$B,2,0)</f>
        <v>冷藏</v>
      </c>
      <c r="D1110" s="3" t="str">
        <f>VLOOKUP(B1110,[2]Sheet1!$C:$N,8,0)</f>
        <v>干货加工</v>
      </c>
      <c r="E1110" s="3" t="str">
        <f>VLOOKUP(B1110,[2]Sheet1!$C:$N,10,0)</f>
        <v>熟食烘焙</v>
      </c>
      <c r="F1110" s="3" t="str">
        <f>VLOOKUP(B1110,[2]Sheet1!$C:$N,12,0)</f>
        <v>熟食丸子</v>
      </c>
      <c r="G1110" t="s">
        <v>3672</v>
      </c>
      <c r="H1110" t="s">
        <v>3397</v>
      </c>
      <c r="I1110">
        <v>2</v>
      </c>
      <c r="J1110">
        <v>20</v>
      </c>
      <c r="K1110">
        <v>20</v>
      </c>
      <c r="L1110">
        <v>3.6</v>
      </c>
    </row>
    <row r="1111" spans="1:12">
      <c r="A1111" t="s">
        <v>2737</v>
      </c>
      <c r="B1111">
        <v>1631663</v>
      </c>
      <c r="C1111" s="3" t="str">
        <f>VLOOKUP(B1111,[3]Sheet2!$A:$B,2,0)</f>
        <v>常温</v>
      </c>
      <c r="D1111" s="3" t="str">
        <f>VLOOKUP(B1111,[2]Sheet1!$C:$N,8,0)</f>
        <v>干货加工</v>
      </c>
      <c r="E1111" s="3" t="str">
        <f>VLOOKUP(B1111,[2]Sheet1!$C:$N,10,0)</f>
        <v>干货</v>
      </c>
      <c r="F1111" s="3" t="str">
        <f>VLOOKUP(B1111,[2]Sheet1!$C:$N,12,0)</f>
        <v>糖类</v>
      </c>
      <c r="G1111" t="s">
        <v>3502</v>
      </c>
      <c r="H1111" t="s">
        <v>3421</v>
      </c>
      <c r="I1111">
        <v>1</v>
      </c>
      <c r="J1111">
        <v>19</v>
      </c>
      <c r="K1111">
        <v>12</v>
      </c>
      <c r="L1111">
        <v>4</v>
      </c>
    </row>
    <row r="1112" spans="1:12">
      <c r="A1112" t="s">
        <v>2103</v>
      </c>
      <c r="B1112">
        <v>1459982</v>
      </c>
      <c r="C1112" s="3" t="str">
        <f>VLOOKUP(B1112,[3]Sheet2!$A:$B,2,0)</f>
        <v>常温</v>
      </c>
      <c r="D1112" s="3" t="str">
        <f>VLOOKUP(B1112,[2]Sheet1!$C:$N,8,0)</f>
        <v>调味杂货</v>
      </c>
      <c r="E1112" s="3" t="str">
        <f>VLOOKUP(B1112,[2]Sheet1!$C:$N,10,0)</f>
        <v>食用油类</v>
      </c>
      <c r="F1112" s="3" t="str">
        <f>VLOOKUP(B1112,[2]Sheet1!$C:$N,12,0)</f>
        <v>菜籽油</v>
      </c>
      <c r="G1112" t="s">
        <v>3937</v>
      </c>
      <c r="H1112" t="s">
        <v>3429</v>
      </c>
      <c r="I1112">
        <v>4</v>
      </c>
      <c r="J1112">
        <v>22</v>
      </c>
      <c r="K1112">
        <v>22</v>
      </c>
      <c r="L1112">
        <v>43</v>
      </c>
    </row>
    <row r="1113" spans="1:12">
      <c r="A1113" t="s">
        <v>2362</v>
      </c>
      <c r="B1113">
        <v>1620599</v>
      </c>
      <c r="C1113" s="3" t="str">
        <f>VLOOKUP(B1113,[3]Sheet2!$A:$B,2,0)</f>
        <v>常温</v>
      </c>
      <c r="D1113" s="3" t="str">
        <f>VLOOKUP(B1113,[2]Sheet1!$C:$N,8,0)</f>
        <v>干货加工</v>
      </c>
      <c r="E1113" s="3" t="str">
        <f>VLOOKUP(B1113,[2]Sheet1!$C:$N,10,0)</f>
        <v>熟食烘焙</v>
      </c>
      <c r="F1113" s="3" t="str">
        <f>VLOOKUP(B1113,[2]Sheet1!$C:$N,12,0)</f>
        <v>熟食丸子</v>
      </c>
      <c r="G1113" t="s">
        <v>3938</v>
      </c>
      <c r="H1113" t="s">
        <v>3397</v>
      </c>
      <c r="I1113">
        <v>2</v>
      </c>
      <c r="J1113">
        <v>16</v>
      </c>
      <c r="K1113">
        <v>19</v>
      </c>
      <c r="L1113">
        <v>2</v>
      </c>
    </row>
    <row r="1114" spans="1:12">
      <c r="A1114" t="s">
        <v>2071</v>
      </c>
      <c r="B1114">
        <v>1435077</v>
      </c>
      <c r="C1114" s="3" t="str">
        <f>VLOOKUP(B1114,[3]Sheet2!$A:$B,2,0)</f>
        <v>干燥</v>
      </c>
      <c r="D1114" s="3" t="str">
        <f>VLOOKUP(B1114,[2]Sheet1!$C:$N,8,0)</f>
        <v>调味杂货</v>
      </c>
      <c r="E1114" s="3" t="str">
        <f>VLOOKUP(B1114,[2]Sheet1!$C:$N,10,0)</f>
        <v>食用油类</v>
      </c>
      <c r="F1114" s="3" t="str">
        <f>VLOOKUP(B1114,[2]Sheet1!$C:$N,12,0)</f>
        <v>大豆油</v>
      </c>
      <c r="G1114" t="s">
        <v>3939</v>
      </c>
      <c r="H1114" t="s">
        <v>3429</v>
      </c>
      <c r="I1114">
        <v>10</v>
      </c>
      <c r="J1114">
        <v>25</v>
      </c>
      <c r="K1114">
        <v>25</v>
      </c>
      <c r="L1114">
        <v>47.5</v>
      </c>
    </row>
    <row r="1115" spans="1:12">
      <c r="A1115" t="s">
        <v>2100</v>
      </c>
      <c r="B1115">
        <v>1620626</v>
      </c>
      <c r="C1115" s="3" t="str">
        <f>VLOOKUP(B1115,[3]Sheet2!$A:$B,2,0)</f>
        <v>常温</v>
      </c>
      <c r="D1115" s="3" t="str">
        <f>VLOOKUP(B1115,[2]Sheet1!$C:$N,8,0)</f>
        <v>干货加工</v>
      </c>
      <c r="E1115" s="3" t="str">
        <f>VLOOKUP(B1115,[2]Sheet1!$C:$N,10,0)</f>
        <v>熟食烘焙</v>
      </c>
      <c r="F1115" s="3" t="str">
        <f>VLOOKUP(B1115,[2]Sheet1!$C:$N,12,0)</f>
        <v>熟食丸子</v>
      </c>
      <c r="G1115" t="s">
        <v>3654</v>
      </c>
      <c r="H1115" t="s">
        <v>3397</v>
      </c>
      <c r="I1115">
        <v>10</v>
      </c>
      <c r="J1115">
        <v>16</v>
      </c>
      <c r="K1115">
        <v>11</v>
      </c>
      <c r="L1115">
        <v>3</v>
      </c>
    </row>
    <row r="1116" spans="1:12">
      <c r="A1116" t="s">
        <v>2100</v>
      </c>
      <c r="B1116">
        <v>7748</v>
      </c>
      <c r="C1116" s="3" t="str">
        <f>VLOOKUP(B1116,[3]Sheet2!$A:$B,2,0)</f>
        <v>常温</v>
      </c>
      <c r="D1116" s="3" t="str">
        <f>VLOOKUP(B1116,[2]Sheet1!$C:$N,8,0)</f>
        <v>调味杂货</v>
      </c>
      <c r="E1116" s="3" t="str">
        <f>VLOOKUP(B1116,[2]Sheet1!$C:$N,10,0)</f>
        <v>调味品类</v>
      </c>
      <c r="F1116" s="3" t="str">
        <f>VLOOKUP(B1116,[2]Sheet1!$C:$N,12,0)</f>
        <v>调味油汁/料酒</v>
      </c>
      <c r="G1116" t="s">
        <v>3430</v>
      </c>
      <c r="H1116" t="s">
        <v>3392</v>
      </c>
      <c r="I1116">
        <v>4</v>
      </c>
      <c r="J1116">
        <v>27</v>
      </c>
      <c r="K1116">
        <v>6.8</v>
      </c>
      <c r="L1116">
        <v>6.8</v>
      </c>
    </row>
    <row r="1117" spans="1:12">
      <c r="A1117" t="s">
        <v>2671</v>
      </c>
      <c r="B1117">
        <v>1021123</v>
      </c>
      <c r="C1117" s="3" t="str">
        <f>VLOOKUP(B1117,[3]Sheet2!$A:$B,2,0)</f>
        <v>常温</v>
      </c>
      <c r="D1117" s="3" t="str">
        <f>VLOOKUP(B1117,[2]Sheet1!$C:$N,8,0)</f>
        <v>调味杂货</v>
      </c>
      <c r="E1117" s="3" t="str">
        <f>VLOOKUP(B1117,[2]Sheet1!$C:$N,10,0)</f>
        <v>调味品类</v>
      </c>
      <c r="F1117" s="3" t="str">
        <f>VLOOKUP(B1117,[2]Sheet1!$C:$N,12,0)</f>
        <v>炖/汤料</v>
      </c>
      <c r="G1117" t="s">
        <v>3940</v>
      </c>
      <c r="H1117" t="s">
        <v>3342</v>
      </c>
      <c r="I1117">
        <v>6</v>
      </c>
      <c r="J1117">
        <v>18</v>
      </c>
      <c r="K1117">
        <v>26</v>
      </c>
      <c r="L1117">
        <v>1</v>
      </c>
    </row>
    <row r="1118" spans="1:12">
      <c r="A1118" t="s">
        <v>1886</v>
      </c>
      <c r="B1118">
        <v>1097131</v>
      </c>
      <c r="C1118" s="3" t="str">
        <f>VLOOKUP(B1118,[3]Sheet2!$A:$B,2,0)</f>
        <v>常温</v>
      </c>
      <c r="D1118" s="3" t="str">
        <f>VLOOKUP(B1118,[2]Sheet1!$C:$N,8,0)</f>
        <v>调味杂货</v>
      </c>
      <c r="E1118" s="3" t="str">
        <f>VLOOKUP(B1118,[2]Sheet1!$C:$N,10,0)</f>
        <v>调味品类</v>
      </c>
      <c r="F1118" s="3" t="str">
        <f>VLOOKUP(B1118,[2]Sheet1!$C:$N,12,0)</f>
        <v>调味油汁/料酒</v>
      </c>
      <c r="G1118" t="s">
        <v>3941</v>
      </c>
      <c r="H1118" t="s">
        <v>3429</v>
      </c>
      <c r="I1118">
        <v>1</v>
      </c>
      <c r="J1118">
        <v>33</v>
      </c>
      <c r="K1118">
        <v>13</v>
      </c>
      <c r="L1118">
        <v>13</v>
      </c>
    </row>
    <row r="1119" spans="1:12">
      <c r="A1119" t="s">
        <v>2107</v>
      </c>
      <c r="B1119">
        <v>1501693</v>
      </c>
      <c r="C1119" s="3" t="str">
        <f>VLOOKUP(B1119,[3]Sheet2!$A:$B,2,0)</f>
        <v>常温</v>
      </c>
      <c r="D1119" s="3" t="str">
        <f>VLOOKUP(B1119,[2]Sheet1!$C:$N,8,0)</f>
        <v>调味杂货</v>
      </c>
      <c r="E1119" s="3" t="str">
        <f>VLOOKUP(B1119,[2]Sheet1!$C:$N,10,0)</f>
        <v>早餐冲调</v>
      </c>
      <c r="F1119" s="3" t="str">
        <f>VLOOKUP(B1119,[2]Sheet1!$C:$N,12,0)</f>
        <v>冲调品</v>
      </c>
      <c r="G1119" t="s">
        <v>3942</v>
      </c>
      <c r="H1119" t="s">
        <v>3342</v>
      </c>
      <c r="I1119">
        <v>5</v>
      </c>
      <c r="J1119">
        <v>9</v>
      </c>
      <c r="K1119">
        <v>13.5</v>
      </c>
      <c r="L1119">
        <v>1</v>
      </c>
    </row>
    <row r="1120" spans="1:13">
      <c r="A1120" t="s">
        <v>2798</v>
      </c>
      <c r="B1120">
        <v>1211160</v>
      </c>
      <c r="C1120" s="3" t="str">
        <f>VLOOKUP(B1120,[3]Sheet2!$A:$B,2,0)</f>
        <v>常温</v>
      </c>
      <c r="D1120" s="3" t="str">
        <f>VLOOKUP(B1120,[2]Sheet1!$C:$N,8,0)</f>
        <v>蔬菜水果</v>
      </c>
      <c r="E1120" s="3" t="str">
        <f>VLOOKUP(B1120,[2]Sheet1!$C:$N,10,0)</f>
        <v>蔬菜</v>
      </c>
      <c r="F1120" s="3" t="str">
        <f>VLOOKUP(B1120,[2]Sheet1!$C:$N,12,0)</f>
        <v>调味类</v>
      </c>
      <c r="G1120" t="s">
        <v>3658</v>
      </c>
      <c r="H1120" t="s">
        <v>3323</v>
      </c>
      <c r="I1120">
        <v>1.5</v>
      </c>
      <c r="M1120">
        <v>5</v>
      </c>
    </row>
    <row r="1121" spans="1:13">
      <c r="A1121" t="s">
        <v>3002</v>
      </c>
      <c r="B1121">
        <v>1980488</v>
      </c>
      <c r="C1121" s="3" t="str">
        <f>VLOOKUP(B1121,[3]Sheet2!$A:$B,2,0)</f>
        <v>常温</v>
      </c>
      <c r="D1121" s="3" t="str">
        <f>VLOOKUP(B1121,[2]Sheet1!$C:$N,8,0)</f>
        <v>蔬菜水果</v>
      </c>
      <c r="E1121" s="3" t="str">
        <f>VLOOKUP(B1121,[2]Sheet1!$C:$N,10,0)</f>
        <v>水果</v>
      </c>
      <c r="F1121" s="3" t="str">
        <f>VLOOKUP(B1121,[2]Sheet1!$C:$N,12,0)</f>
        <v>仁果</v>
      </c>
      <c r="G1121" t="s">
        <v>3943</v>
      </c>
      <c r="H1121" t="s">
        <v>3323</v>
      </c>
      <c r="I1121">
        <v>3.27</v>
      </c>
      <c r="M1121">
        <v>2.5</v>
      </c>
    </row>
    <row r="1122" spans="1:13">
      <c r="A1122" t="s">
        <v>2502</v>
      </c>
      <c r="B1122">
        <v>1176539</v>
      </c>
      <c r="C1122" s="3" t="str">
        <f>VLOOKUP(B1122,[3]Sheet2!$A:$B,2,0)</f>
        <v>常温</v>
      </c>
      <c r="D1122" s="3" t="str">
        <f>VLOOKUP(B1122,[2]Sheet1!$C:$N,8,0)</f>
        <v>干货加工</v>
      </c>
      <c r="E1122" s="3" t="str">
        <f>VLOOKUP(B1122,[2]Sheet1!$C:$N,10,0)</f>
        <v>干货</v>
      </c>
      <c r="F1122" s="3" t="str">
        <f>VLOOKUP(B1122,[2]Sheet1!$C:$N,12,0)</f>
        <v>其他干货类</v>
      </c>
      <c r="G1122" t="s">
        <v>3480</v>
      </c>
      <c r="H1122" t="s">
        <v>3323</v>
      </c>
      <c r="I1122">
        <v>2</v>
      </c>
      <c r="M1122">
        <v>3</v>
      </c>
    </row>
    <row r="1123" spans="1:13">
      <c r="A1123" t="s">
        <v>2759</v>
      </c>
      <c r="B1123">
        <v>1362853</v>
      </c>
      <c r="C1123" s="3" t="str">
        <f>VLOOKUP(B1123,[3]Sheet2!$A:$B,2,0)</f>
        <v>常温</v>
      </c>
      <c r="D1123" s="3" t="str">
        <f>VLOOKUP(B1123,[2]Sheet1!$C:$N,8,0)</f>
        <v>蔬菜水果</v>
      </c>
      <c r="E1123" s="3" t="str">
        <f>VLOOKUP(B1123,[2]Sheet1!$C:$N,10,0)</f>
        <v>蔬菜</v>
      </c>
      <c r="F1123" s="3" t="str">
        <f>VLOOKUP(B1123,[2]Sheet1!$C:$N,12,0)</f>
        <v>调味类</v>
      </c>
      <c r="G1123" t="s">
        <v>3648</v>
      </c>
      <c r="H1123" t="s">
        <v>3323</v>
      </c>
      <c r="I1123">
        <v>0.6</v>
      </c>
      <c r="M1123">
        <v>2.5</v>
      </c>
    </row>
    <row r="1124" spans="1:13">
      <c r="A1124" t="s">
        <v>2788</v>
      </c>
      <c r="B1124">
        <v>1277456</v>
      </c>
      <c r="C1124" s="3" t="str">
        <f>VLOOKUP(B1124,[3]Sheet2!$A:$B,2,0)</f>
        <v>冷藏</v>
      </c>
      <c r="D1124" s="3" t="str">
        <f>VLOOKUP(B1124,[2]Sheet1!$C:$N,8,0)</f>
        <v>蔬菜水果</v>
      </c>
      <c r="E1124" s="3" t="str">
        <f>VLOOKUP(B1124,[2]Sheet1!$C:$N,10,0)</f>
        <v>蔬菜</v>
      </c>
      <c r="F1124" s="3" t="str">
        <f>VLOOKUP(B1124,[2]Sheet1!$C:$N,12,0)</f>
        <v>净菜</v>
      </c>
      <c r="G1124" t="s">
        <v>3919</v>
      </c>
      <c r="H1124" t="s">
        <v>3323</v>
      </c>
      <c r="I1124">
        <v>6</v>
      </c>
      <c r="M1124">
        <v>3.5</v>
      </c>
    </row>
    <row r="1125" spans="1:12">
      <c r="A1125" t="s">
        <v>2334</v>
      </c>
      <c r="B1125">
        <v>1666946</v>
      </c>
      <c r="C1125" s="3" t="str">
        <f>VLOOKUP(B1125,[3]Sheet2!$A:$B,2,0)</f>
        <v>常温</v>
      </c>
      <c r="D1125" s="3" t="str">
        <f>VLOOKUP(B1125,[2]Sheet1!$C:$N,8,0)</f>
        <v>调味杂货</v>
      </c>
      <c r="E1125" s="3" t="str">
        <f>VLOOKUP(B1125,[2]Sheet1!$C:$N,10,0)</f>
        <v>调味品类</v>
      </c>
      <c r="F1125" s="3" t="str">
        <f>VLOOKUP(B1125,[2]Sheet1!$C:$N,12,0)</f>
        <v>调味油汁/料酒</v>
      </c>
      <c r="G1125" t="s">
        <v>3944</v>
      </c>
      <c r="H1125" t="s">
        <v>3535</v>
      </c>
      <c r="I1125">
        <v>15</v>
      </c>
      <c r="J1125">
        <v>7</v>
      </c>
      <c r="K1125">
        <v>4.8</v>
      </c>
      <c r="L1125">
        <v>4.8</v>
      </c>
    </row>
    <row r="1126" spans="1:12">
      <c r="A1126" t="s">
        <v>2156</v>
      </c>
      <c r="B1126">
        <v>1620621</v>
      </c>
      <c r="C1126" s="3" t="str">
        <f>VLOOKUP(B1126,[3]Sheet2!$A:$B,2,0)</f>
        <v>常温</v>
      </c>
      <c r="D1126" s="3" t="str">
        <f>VLOOKUP(B1126,[2]Sheet1!$C:$N,8,0)</f>
        <v>干货加工</v>
      </c>
      <c r="E1126" s="3" t="str">
        <f>VLOOKUP(B1126,[2]Sheet1!$C:$N,10,0)</f>
        <v>熟食烘焙</v>
      </c>
      <c r="F1126" s="3" t="str">
        <f>VLOOKUP(B1126,[2]Sheet1!$C:$N,12,0)</f>
        <v>熟食丸子</v>
      </c>
      <c r="G1126" t="s">
        <v>3945</v>
      </c>
      <c r="H1126" t="s">
        <v>3397</v>
      </c>
      <c r="I1126">
        <v>1</v>
      </c>
      <c r="J1126">
        <v>26</v>
      </c>
      <c r="K1126">
        <v>25</v>
      </c>
      <c r="L1126">
        <v>9</v>
      </c>
    </row>
    <row r="1127" spans="1:12">
      <c r="A1127" t="s">
        <v>2716</v>
      </c>
      <c r="B1127">
        <v>1454655</v>
      </c>
      <c r="C1127" s="3" t="str">
        <f>VLOOKUP(B1127,[3]Sheet2!$A:$B,2,0)</f>
        <v>常温</v>
      </c>
      <c r="D1127" s="3" t="str">
        <f>VLOOKUP(B1127,[2]Sheet1!$C:$N,8,0)</f>
        <v>日配食品</v>
      </c>
      <c r="E1127" s="3" t="str">
        <f>VLOOKUP(B1127,[2]Sheet1!$C:$N,10,0)</f>
        <v>常温乳品饮料</v>
      </c>
      <c r="F1127" s="3" t="str">
        <f>VLOOKUP(B1127,[2]Sheet1!$C:$N,12,0)</f>
        <v>加味奶</v>
      </c>
      <c r="G1127" t="s">
        <v>3946</v>
      </c>
      <c r="H1127" t="s">
        <v>3395</v>
      </c>
      <c r="I1127">
        <v>5</v>
      </c>
      <c r="J1127">
        <v>20.5</v>
      </c>
      <c r="K1127">
        <v>11</v>
      </c>
      <c r="L1127">
        <v>16</v>
      </c>
    </row>
    <row r="1128" spans="1:12">
      <c r="A1128" t="s">
        <v>2135</v>
      </c>
      <c r="B1128">
        <v>475424</v>
      </c>
      <c r="C1128" s="3" t="str">
        <f>VLOOKUP(B1128,[3]Sheet2!$A:$B,2,0)</f>
        <v>常温</v>
      </c>
      <c r="D1128" s="3" t="str">
        <f>VLOOKUP(B1128,[2]Sheet1!$C:$N,8,0)</f>
        <v>调味杂货</v>
      </c>
      <c r="E1128" s="3" t="str">
        <f>VLOOKUP(B1128,[2]Sheet1!$C:$N,10,0)</f>
        <v>调味品类</v>
      </c>
      <c r="F1128" s="3" t="str">
        <f>VLOOKUP(B1128,[2]Sheet1!$C:$N,12,0)</f>
        <v>调味油汁/料酒</v>
      </c>
      <c r="G1128" t="s">
        <v>3398</v>
      </c>
      <c r="H1128" t="s">
        <v>3392</v>
      </c>
      <c r="I1128">
        <v>4</v>
      </c>
      <c r="J1128">
        <v>6</v>
      </c>
      <c r="K1128">
        <v>6</v>
      </c>
      <c r="L1128">
        <v>18</v>
      </c>
    </row>
    <row r="1129" spans="1:12">
      <c r="A1129" t="s">
        <v>3273</v>
      </c>
      <c r="B1129">
        <v>7748</v>
      </c>
      <c r="C1129" s="3" t="str">
        <f>VLOOKUP(B1129,[3]Sheet2!$A:$B,2,0)</f>
        <v>常温</v>
      </c>
      <c r="D1129" s="3" t="str">
        <f>VLOOKUP(B1129,[2]Sheet1!$C:$N,8,0)</f>
        <v>调味杂货</v>
      </c>
      <c r="E1129" s="3" t="str">
        <f>VLOOKUP(B1129,[2]Sheet1!$C:$N,10,0)</f>
        <v>调味品类</v>
      </c>
      <c r="F1129" s="3" t="str">
        <f>VLOOKUP(B1129,[2]Sheet1!$C:$N,12,0)</f>
        <v>调味油汁/料酒</v>
      </c>
      <c r="G1129" t="s">
        <v>3430</v>
      </c>
      <c r="H1129" t="s">
        <v>3392</v>
      </c>
      <c r="I1129">
        <v>1</v>
      </c>
      <c r="J1129">
        <v>27</v>
      </c>
      <c r="K1129">
        <v>6.8</v>
      </c>
      <c r="L1129">
        <v>6.8</v>
      </c>
    </row>
    <row r="1130" spans="1:13">
      <c r="A1130" t="s">
        <v>2636</v>
      </c>
      <c r="B1130">
        <v>2007092</v>
      </c>
      <c r="C1130" s="3" t="str">
        <f>VLOOKUP(B1130,[3]Sheet2!$A:$B,2,0)</f>
        <v>常温</v>
      </c>
      <c r="D1130" s="3" t="str">
        <f>VLOOKUP(B1130,[2]Sheet1!$C:$N,8,0)</f>
        <v>蔬菜水果</v>
      </c>
      <c r="E1130" s="3" t="str">
        <f>VLOOKUP(B1130,[2]Sheet1!$C:$N,10,0)</f>
        <v>蔬菜</v>
      </c>
      <c r="F1130" s="3" t="str">
        <f>VLOOKUP(B1130,[2]Sheet1!$C:$N,12,0)</f>
        <v>调味类</v>
      </c>
      <c r="G1130" t="s">
        <v>3947</v>
      </c>
      <c r="H1130" t="s">
        <v>3323</v>
      </c>
      <c r="I1130">
        <v>1.62</v>
      </c>
      <c r="M1130">
        <v>4</v>
      </c>
    </row>
    <row r="1131" spans="1:13">
      <c r="A1131" t="s">
        <v>2629</v>
      </c>
      <c r="B1131">
        <v>1483440</v>
      </c>
      <c r="C1131" s="3" t="str">
        <f>VLOOKUP(B1131,[3]Sheet2!$A:$B,2,0)</f>
        <v>冻</v>
      </c>
      <c r="D1131" s="3" t="str">
        <f>VLOOKUP(B1131,[2]Sheet1!$C:$N,8,0)</f>
        <v>肉禽水产</v>
      </c>
      <c r="E1131" s="3" t="str">
        <f>VLOOKUP(B1131,[2]Sheet1!$C:$N,10,0)</f>
        <v>水产</v>
      </c>
      <c r="F1131" s="3" t="str">
        <f>VLOOKUP(B1131,[2]Sheet1!$C:$N,12,0)</f>
        <v>冷冻水产</v>
      </c>
      <c r="G1131" t="s">
        <v>3948</v>
      </c>
      <c r="H1131" t="s">
        <v>3323</v>
      </c>
      <c r="I1131">
        <v>2.65</v>
      </c>
      <c r="M1131">
        <v>2.5</v>
      </c>
    </row>
    <row r="1132" spans="1:13">
      <c r="A1132" t="s">
        <v>3262</v>
      </c>
      <c r="B1132">
        <v>1193770</v>
      </c>
      <c r="C1132" s="3" t="str">
        <f>VLOOKUP(B1132,[3]Sheet2!$A:$B,2,0)</f>
        <v>常温</v>
      </c>
      <c r="D1132" s="3" t="str">
        <f>VLOOKUP(B1132,[2]Sheet1!$C:$N,8,0)</f>
        <v>蔬菜水果</v>
      </c>
      <c r="E1132" s="3" t="str">
        <f>VLOOKUP(B1132,[2]Sheet1!$C:$N,10,0)</f>
        <v>蔬菜</v>
      </c>
      <c r="F1132" s="3" t="str">
        <f>VLOOKUP(B1132,[2]Sheet1!$C:$N,12,0)</f>
        <v>净菜</v>
      </c>
      <c r="G1132" t="s">
        <v>3493</v>
      </c>
      <c r="H1132" t="s">
        <v>3323</v>
      </c>
      <c r="I1132">
        <v>1.04</v>
      </c>
      <c r="M1132">
        <v>3.5</v>
      </c>
    </row>
    <row r="1133" spans="1:12">
      <c r="A1133" t="s">
        <v>2809</v>
      </c>
      <c r="B1133">
        <v>1631663</v>
      </c>
      <c r="C1133" s="3" t="str">
        <f>VLOOKUP(B1133,[3]Sheet2!$A:$B,2,0)</f>
        <v>常温</v>
      </c>
      <c r="D1133" s="3" t="str">
        <f>VLOOKUP(B1133,[2]Sheet1!$C:$N,8,0)</f>
        <v>干货加工</v>
      </c>
      <c r="E1133" s="3" t="str">
        <f>VLOOKUP(B1133,[2]Sheet1!$C:$N,10,0)</f>
        <v>干货</v>
      </c>
      <c r="F1133" s="3" t="str">
        <f>VLOOKUP(B1133,[2]Sheet1!$C:$N,12,0)</f>
        <v>糖类</v>
      </c>
      <c r="G1133" t="s">
        <v>3502</v>
      </c>
      <c r="H1133" t="s">
        <v>3421</v>
      </c>
      <c r="I1133">
        <v>1</v>
      </c>
      <c r="J1133">
        <v>19</v>
      </c>
      <c r="K1133">
        <v>12</v>
      </c>
      <c r="L1133">
        <v>4</v>
      </c>
    </row>
    <row r="1134" spans="1:13">
      <c r="A1134" t="s">
        <v>2827</v>
      </c>
      <c r="B1134">
        <v>1425254</v>
      </c>
      <c r="C1134" s="3" t="str">
        <f>VLOOKUP(B1134,[3]Sheet2!$A:$B,2,0)</f>
        <v>冷藏</v>
      </c>
      <c r="D1134" s="3" t="str">
        <f>VLOOKUP(B1134,[2]Sheet1!$C:$N,8,0)</f>
        <v>蔬菜水果</v>
      </c>
      <c r="E1134" s="3" t="str">
        <f>VLOOKUP(B1134,[2]Sheet1!$C:$N,10,0)</f>
        <v>水果</v>
      </c>
      <c r="F1134" s="3" t="str">
        <f>VLOOKUP(B1134,[2]Sheet1!$C:$N,12,0)</f>
        <v>浆果</v>
      </c>
      <c r="G1134" t="s">
        <v>3949</v>
      </c>
      <c r="H1134" t="s">
        <v>3323</v>
      </c>
      <c r="I1134">
        <v>5</v>
      </c>
      <c r="M1134">
        <v>2.5</v>
      </c>
    </row>
    <row r="1135" spans="1:13">
      <c r="A1135" t="s">
        <v>2815</v>
      </c>
      <c r="B1135">
        <v>1179973</v>
      </c>
      <c r="C1135" s="3" t="str">
        <f>VLOOKUP(B1135,[3]Sheet2!$A:$B,2,0)</f>
        <v>常温</v>
      </c>
      <c r="D1135" s="3" t="str">
        <f>VLOOKUP(B1135,[2]Sheet1!$C:$N,8,0)</f>
        <v>干货加工</v>
      </c>
      <c r="E1135" s="3" t="str">
        <f>VLOOKUP(B1135,[2]Sheet1!$C:$N,10,0)</f>
        <v>熟食烘焙</v>
      </c>
      <c r="F1135" s="3" t="str">
        <f>VLOOKUP(B1135,[2]Sheet1!$C:$N,12,0)</f>
        <v>烘焙包点</v>
      </c>
      <c r="G1135" t="s">
        <v>3356</v>
      </c>
      <c r="H1135" t="s">
        <v>3323</v>
      </c>
      <c r="I1135">
        <v>10.06</v>
      </c>
      <c r="M1135">
        <v>2.5</v>
      </c>
    </row>
    <row r="1136" spans="1:12">
      <c r="A1136" t="s">
        <v>2809</v>
      </c>
      <c r="B1136">
        <v>1413546</v>
      </c>
      <c r="C1136" s="3" t="str">
        <f>VLOOKUP(B1136,[3]Sheet2!$A:$B,2,0)</f>
        <v>冷藏</v>
      </c>
      <c r="D1136" s="3" t="str">
        <f>VLOOKUP(B1136,[2]Sheet1!$C:$N,8,0)</f>
        <v>干货加工</v>
      </c>
      <c r="E1136" s="3" t="str">
        <f>VLOOKUP(B1136,[2]Sheet1!$C:$N,10,0)</f>
        <v>熟食烘焙</v>
      </c>
      <c r="F1136" s="3" t="str">
        <f>VLOOKUP(B1136,[2]Sheet1!$C:$N,12,0)</f>
        <v>烘焙包点</v>
      </c>
      <c r="G1136" t="s">
        <v>3950</v>
      </c>
      <c r="H1136" t="s">
        <v>3397</v>
      </c>
      <c r="I1136">
        <v>1</v>
      </c>
      <c r="J1136">
        <v>15</v>
      </c>
      <c r="K1136">
        <v>8</v>
      </c>
      <c r="L1136">
        <v>10</v>
      </c>
    </row>
    <row r="1137" spans="1:13">
      <c r="A1137" t="s">
        <v>3026</v>
      </c>
      <c r="B1137">
        <v>1166247</v>
      </c>
      <c r="C1137" s="3" t="str">
        <f>VLOOKUP(B1137,[3]Sheet2!$A:$B,2,0)</f>
        <v>常温</v>
      </c>
      <c r="D1137" s="3" t="str">
        <f>VLOOKUP(B1137,[2]Sheet1!$C:$N,8,0)</f>
        <v>蔬菜水果</v>
      </c>
      <c r="E1137" s="3" t="str">
        <f>VLOOKUP(B1137,[2]Sheet1!$C:$N,10,0)</f>
        <v>蔬菜</v>
      </c>
      <c r="F1137" s="3" t="str">
        <f>VLOOKUP(B1137,[2]Sheet1!$C:$N,12,0)</f>
        <v>结球类</v>
      </c>
      <c r="G1137" t="s">
        <v>3770</v>
      </c>
      <c r="H1137" t="s">
        <v>3323</v>
      </c>
      <c r="I1137">
        <v>3.44</v>
      </c>
      <c r="M1137">
        <v>5</v>
      </c>
    </row>
    <row r="1138" spans="1:13">
      <c r="A1138" t="s">
        <v>3026</v>
      </c>
      <c r="B1138">
        <v>1284806</v>
      </c>
      <c r="C1138" s="3" t="str">
        <f>VLOOKUP(B1138,[3]Sheet2!$A:$B,2,0)</f>
        <v>冷藏</v>
      </c>
      <c r="D1138" s="3" t="str">
        <f>VLOOKUP(B1138,[2]Sheet1!$C:$N,8,0)</f>
        <v>蔬菜水果</v>
      </c>
      <c r="E1138" s="3" t="str">
        <f>VLOOKUP(B1138,[2]Sheet1!$C:$N,10,0)</f>
        <v>蔬菜</v>
      </c>
      <c r="F1138" s="3" t="str">
        <f>VLOOKUP(B1138,[2]Sheet1!$C:$N,12,0)</f>
        <v>调味类</v>
      </c>
      <c r="G1138" t="s">
        <v>3381</v>
      </c>
      <c r="H1138" t="s">
        <v>3323</v>
      </c>
      <c r="I1138">
        <v>0.5</v>
      </c>
      <c r="M1138">
        <v>5</v>
      </c>
    </row>
    <row r="1139" spans="1:12">
      <c r="A1139" t="s">
        <v>3417</v>
      </c>
      <c r="B1139">
        <v>511651</v>
      </c>
      <c r="C1139" s="3" t="str">
        <f>VLOOKUP(B1139,[3]Sheet2!$A:$B,2,0)</f>
        <v>常温</v>
      </c>
      <c r="D1139" s="3" t="str">
        <f>VLOOKUP(B1139,[2]Sheet1!$C:$N,8,0)</f>
        <v>调味杂货</v>
      </c>
      <c r="E1139" s="3" t="str">
        <f>VLOOKUP(B1139,[2]Sheet1!$C:$N,10,0)</f>
        <v>面类/米粉类</v>
      </c>
      <c r="F1139" s="3" t="str">
        <f>VLOOKUP(B1139,[2]Sheet1!$C:$N,12,0)</f>
        <v>方便米/面制品</v>
      </c>
      <c r="G1139" t="s">
        <v>3951</v>
      </c>
      <c r="H1139" t="s">
        <v>3429</v>
      </c>
      <c r="I1139">
        <v>12</v>
      </c>
      <c r="J1139">
        <v>11</v>
      </c>
      <c r="K1139">
        <v>11</v>
      </c>
      <c r="L1139">
        <v>9</v>
      </c>
    </row>
    <row r="1140" spans="1:13">
      <c r="A1140" t="s">
        <v>3058</v>
      </c>
      <c r="B1140">
        <v>1928895</v>
      </c>
      <c r="C1140" s="3" t="str">
        <f>VLOOKUP(B1140,[3]Sheet2!$A:$B,2,0)</f>
        <v>冷藏</v>
      </c>
      <c r="D1140" s="3" t="str">
        <f>VLOOKUP(B1140,[2]Sheet1!$C:$N,8,0)</f>
        <v>蔬菜水果</v>
      </c>
      <c r="E1140" s="3" t="str">
        <f>VLOOKUP(B1140,[2]Sheet1!$C:$N,10,0)</f>
        <v>水果</v>
      </c>
      <c r="F1140" s="3" t="str">
        <f>VLOOKUP(B1140,[2]Sheet1!$C:$N,12,0)</f>
        <v>柑橘</v>
      </c>
      <c r="G1140" t="s">
        <v>3763</v>
      </c>
      <c r="H1140" t="s">
        <v>3323</v>
      </c>
      <c r="I1140">
        <v>1.02</v>
      </c>
      <c r="M1140">
        <v>3</v>
      </c>
    </row>
    <row r="1141" spans="1:13">
      <c r="A1141" t="s">
        <v>2834</v>
      </c>
      <c r="B1141">
        <v>1362944</v>
      </c>
      <c r="C1141" s="3" t="str">
        <f>VLOOKUP(B1141,[3]Sheet2!$A:$B,2,0)</f>
        <v>冷鲜</v>
      </c>
      <c r="D1141" s="3" t="str">
        <f>VLOOKUP(B1141,[2]Sheet1!$C:$N,8,0)</f>
        <v>肉禽水产</v>
      </c>
      <c r="E1141" s="3" t="str">
        <f>VLOOKUP(B1141,[2]Sheet1!$C:$N,10,0)</f>
        <v>猪肉</v>
      </c>
      <c r="F1141" s="3" t="str">
        <f>VLOOKUP(B1141,[2]Sheet1!$C:$N,12,0)</f>
        <v>冷鲜猪肉类</v>
      </c>
      <c r="G1141" t="s">
        <v>3846</v>
      </c>
      <c r="H1141" t="s">
        <v>3323</v>
      </c>
      <c r="I1141">
        <v>1.01</v>
      </c>
      <c r="M1141">
        <v>1.5</v>
      </c>
    </row>
    <row r="1142" spans="1:13">
      <c r="A1142" t="s">
        <v>3069</v>
      </c>
      <c r="B1142">
        <v>1362944</v>
      </c>
      <c r="C1142" s="3" t="str">
        <f>VLOOKUP(B1142,[3]Sheet2!$A:$B,2,0)</f>
        <v>冷鲜</v>
      </c>
      <c r="D1142" s="3" t="str">
        <f>VLOOKUP(B1142,[2]Sheet1!$C:$N,8,0)</f>
        <v>肉禽水产</v>
      </c>
      <c r="E1142" s="3" t="str">
        <f>VLOOKUP(B1142,[2]Sheet1!$C:$N,10,0)</f>
        <v>猪肉</v>
      </c>
      <c r="F1142" s="3" t="str">
        <f>VLOOKUP(B1142,[2]Sheet1!$C:$N,12,0)</f>
        <v>冷鲜猪肉类</v>
      </c>
      <c r="G1142" t="s">
        <v>3846</v>
      </c>
      <c r="H1142" t="s">
        <v>3323</v>
      </c>
      <c r="I1142">
        <v>1.01</v>
      </c>
      <c r="M1142">
        <v>1.5</v>
      </c>
    </row>
    <row r="1143" spans="1:13">
      <c r="A1143" t="s">
        <v>2870</v>
      </c>
      <c r="B1143">
        <v>318693</v>
      </c>
      <c r="C1143" s="3" t="str">
        <f>VLOOKUP(B1143,[3]Sheet2!$A:$B,2,0)</f>
        <v>冷藏</v>
      </c>
      <c r="D1143" s="3" t="str">
        <f>VLOOKUP(B1143,[2]Sheet1!$C:$N,8,0)</f>
        <v>干货加工</v>
      </c>
      <c r="E1143" s="3" t="str">
        <f>VLOOKUP(B1143,[2]Sheet1!$C:$N,10,0)</f>
        <v>熟食烘焙</v>
      </c>
      <c r="F1143" s="3" t="str">
        <f>VLOOKUP(B1143,[2]Sheet1!$C:$N,12,0)</f>
        <v>烘焙包点</v>
      </c>
      <c r="G1143" t="s">
        <v>3914</v>
      </c>
      <c r="H1143" t="s">
        <v>3323</v>
      </c>
      <c r="I1143">
        <v>12.2</v>
      </c>
      <c r="M1143">
        <v>2.5</v>
      </c>
    </row>
    <row r="1144" spans="1:13">
      <c r="A1144" t="s">
        <v>2893</v>
      </c>
      <c r="B1144">
        <v>852432</v>
      </c>
      <c r="C1144" s="3" t="str">
        <f>VLOOKUP(B1144,[3]Sheet2!$A:$B,2,0)</f>
        <v>冷藏</v>
      </c>
      <c r="D1144" s="3" t="str">
        <f>VLOOKUP(B1144,[2]Sheet1!$C:$N,8,0)</f>
        <v>蔬菜水果</v>
      </c>
      <c r="E1144" s="3" t="str">
        <f>VLOOKUP(B1144,[2]Sheet1!$C:$N,10,0)</f>
        <v>蔬菜</v>
      </c>
      <c r="F1144" s="3" t="str">
        <f>VLOOKUP(B1144,[2]Sheet1!$C:$N,12,0)</f>
        <v>调味类</v>
      </c>
      <c r="G1144" t="s">
        <v>3603</v>
      </c>
      <c r="H1144" t="s">
        <v>3323</v>
      </c>
      <c r="I1144">
        <v>10.05</v>
      </c>
      <c r="M1144">
        <v>5</v>
      </c>
    </row>
    <row r="1145" spans="1:13">
      <c r="A1145" t="s">
        <v>2874</v>
      </c>
      <c r="B1145">
        <v>1275657</v>
      </c>
      <c r="C1145" s="3" t="str">
        <f>VLOOKUP(B1145,[3]Sheet2!$A:$B,2,0)</f>
        <v>热鲜</v>
      </c>
      <c r="D1145" s="3" t="str">
        <f>VLOOKUP(B1145,[2]Sheet1!$C:$N,8,0)</f>
        <v>肉禽水产</v>
      </c>
      <c r="E1145" s="3" t="str">
        <f>VLOOKUP(B1145,[2]Sheet1!$C:$N,10,0)</f>
        <v>家禽</v>
      </c>
      <c r="F1145" s="3" t="str">
        <f>VLOOKUP(B1145,[2]Sheet1!$C:$N,12,0)</f>
        <v>鸭类</v>
      </c>
      <c r="G1145" t="s">
        <v>3952</v>
      </c>
      <c r="H1145" t="s">
        <v>3323</v>
      </c>
      <c r="I1145">
        <v>1.78</v>
      </c>
      <c r="M1145">
        <v>2.5</v>
      </c>
    </row>
    <row r="1146" spans="1:13">
      <c r="A1146" t="s">
        <v>2903</v>
      </c>
      <c r="B1146">
        <v>1630504</v>
      </c>
      <c r="C1146" s="3" t="str">
        <f>VLOOKUP(B1146,[3]Sheet2!$A:$B,2,0)</f>
        <v>常温</v>
      </c>
      <c r="D1146" s="3" t="str">
        <f>VLOOKUP(B1146,[2]Sheet1!$C:$N,8,0)</f>
        <v>蔬菜水果</v>
      </c>
      <c r="E1146" s="3" t="str">
        <f>VLOOKUP(B1146,[2]Sheet1!$C:$N,10,0)</f>
        <v>蔬菜</v>
      </c>
      <c r="F1146" s="3" t="str">
        <f>VLOOKUP(B1146,[2]Sheet1!$C:$N,12,0)</f>
        <v>调味类</v>
      </c>
      <c r="G1146" t="s">
        <v>3437</v>
      </c>
      <c r="H1146" t="s">
        <v>3323</v>
      </c>
      <c r="I1146">
        <v>2</v>
      </c>
      <c r="M1146">
        <v>4</v>
      </c>
    </row>
    <row r="1147" spans="1:13">
      <c r="A1147" t="s">
        <v>3102</v>
      </c>
      <c r="B1147">
        <v>1133453</v>
      </c>
      <c r="C1147" s="3" t="str">
        <f>VLOOKUP(B1147,[3]Sheet2!$A:$B,2,0)</f>
        <v>常温</v>
      </c>
      <c r="D1147" s="3" t="str">
        <f>VLOOKUP(B1147,[2]Sheet1!$C:$N,8,0)</f>
        <v>蔬菜水果</v>
      </c>
      <c r="E1147" s="3" t="str">
        <f>VLOOKUP(B1147,[2]Sheet1!$C:$N,10,0)</f>
        <v>蔬菜</v>
      </c>
      <c r="F1147" s="3" t="str">
        <f>VLOOKUP(B1147,[2]Sheet1!$C:$N,12,0)</f>
        <v>调味类</v>
      </c>
      <c r="G1147" t="s">
        <v>3435</v>
      </c>
      <c r="H1147" t="s">
        <v>3323</v>
      </c>
      <c r="I1147">
        <v>0.5</v>
      </c>
      <c r="M1147">
        <v>6</v>
      </c>
    </row>
    <row r="1148" spans="1:13">
      <c r="A1148" t="s">
        <v>2671</v>
      </c>
      <c r="B1148">
        <v>2012263</v>
      </c>
      <c r="C1148" s="3" t="str">
        <f>VLOOKUP(B1148,[3]Sheet2!$A:$B,2,0)</f>
        <v>常温</v>
      </c>
      <c r="D1148" s="3" t="str">
        <f>VLOOKUP(B1148,[2]Sheet1!$C:$N,8,0)</f>
        <v>蔬菜水果</v>
      </c>
      <c r="E1148" s="3" t="str">
        <f>VLOOKUP(B1148,[2]Sheet1!$C:$N,10,0)</f>
        <v>水果</v>
      </c>
      <c r="F1148" s="3" t="str">
        <f>VLOOKUP(B1148,[2]Sheet1!$C:$N,12,0)</f>
        <v>核果</v>
      </c>
      <c r="G1148" t="s">
        <v>3369</v>
      </c>
      <c r="H1148" t="s">
        <v>3323</v>
      </c>
      <c r="I1148">
        <v>12.82</v>
      </c>
      <c r="M1148">
        <v>2.5</v>
      </c>
    </row>
    <row r="1149" spans="1:13">
      <c r="A1149" t="s">
        <v>3108</v>
      </c>
      <c r="B1149">
        <v>1064293</v>
      </c>
      <c r="C1149" s="3" t="str">
        <f>VLOOKUP(B1149,[3]Sheet2!$A:$B,2,0)</f>
        <v>常温</v>
      </c>
      <c r="D1149" s="3" t="str">
        <f>VLOOKUP(B1149,[2]Sheet1!$C:$N,8,0)</f>
        <v>蔬菜水果</v>
      </c>
      <c r="E1149" s="3" t="str">
        <f>VLOOKUP(B1149,[2]Sheet1!$C:$N,10,0)</f>
        <v>蔬菜</v>
      </c>
      <c r="F1149" s="3" t="str">
        <f>VLOOKUP(B1149,[2]Sheet1!$C:$N,12,0)</f>
        <v>叶菜类</v>
      </c>
      <c r="G1149" t="s">
        <v>3692</v>
      </c>
      <c r="H1149" t="s">
        <v>3323</v>
      </c>
      <c r="I1149">
        <v>5.5</v>
      </c>
      <c r="M1149">
        <v>7</v>
      </c>
    </row>
    <row r="1150" spans="1:12">
      <c r="A1150" t="s">
        <v>3077</v>
      </c>
      <c r="B1150">
        <v>1227738</v>
      </c>
      <c r="C1150" s="3" t="str">
        <f>VLOOKUP(B1150,[3]Sheet2!$A:$B,2,0)</f>
        <v>常温</v>
      </c>
      <c r="D1150" s="3" t="str">
        <f>VLOOKUP(B1150,[2]Sheet1!$C:$N,8,0)</f>
        <v>干货加工</v>
      </c>
      <c r="E1150" s="3" t="str">
        <f>VLOOKUP(B1150,[2]Sheet1!$C:$N,10,0)</f>
        <v>熟食烘焙</v>
      </c>
      <c r="F1150" s="3" t="str">
        <f>VLOOKUP(B1150,[2]Sheet1!$C:$N,12,0)</f>
        <v>熟食丸子</v>
      </c>
      <c r="G1150" t="s">
        <v>3835</v>
      </c>
      <c r="H1150" t="s">
        <v>3397</v>
      </c>
      <c r="I1150">
        <v>2</v>
      </c>
      <c r="J1150">
        <v>17</v>
      </c>
      <c r="K1150">
        <v>13</v>
      </c>
      <c r="L1150">
        <v>4</v>
      </c>
    </row>
    <row r="1151" spans="1:12">
      <c r="A1151" t="s">
        <v>3048</v>
      </c>
      <c r="B1151">
        <v>1260928</v>
      </c>
      <c r="C1151" s="3" t="str">
        <f>VLOOKUP(B1151,[3]Sheet2!$A:$B,2,0)</f>
        <v>冷冻</v>
      </c>
      <c r="D1151" s="3" t="str">
        <f>VLOOKUP(B1151,[2]Sheet1!$C:$N,8,0)</f>
        <v>肉禽水产</v>
      </c>
      <c r="E1151" s="3" t="str">
        <f>VLOOKUP(B1151,[2]Sheet1!$C:$N,10,0)</f>
        <v>预制菜</v>
      </c>
      <c r="F1151" s="3" t="str">
        <f>VLOOKUP(B1151,[2]Sheet1!$C:$N,12,0)</f>
        <v>预制菜肴</v>
      </c>
      <c r="G1151" t="s">
        <v>3953</v>
      </c>
      <c r="H1151" t="s">
        <v>3342</v>
      </c>
      <c r="I1151">
        <v>1</v>
      </c>
      <c r="J1151">
        <v>30</v>
      </c>
      <c r="K1151">
        <v>20</v>
      </c>
      <c r="L1151">
        <v>5</v>
      </c>
    </row>
    <row r="1152" spans="1:12">
      <c r="A1152" t="s">
        <v>2787</v>
      </c>
      <c r="B1152">
        <v>101229</v>
      </c>
      <c r="C1152" s="3" t="str">
        <f>VLOOKUP(B1152,[3]Sheet2!$A:$B,2,0)</f>
        <v>常温</v>
      </c>
      <c r="D1152" s="3" t="str">
        <f>VLOOKUP(B1152,[2]Sheet1!$C:$N,8,0)</f>
        <v>调味杂货</v>
      </c>
      <c r="E1152" s="3" t="str">
        <f>VLOOKUP(B1152,[2]Sheet1!$C:$N,10,0)</f>
        <v>调味品类</v>
      </c>
      <c r="F1152" s="3" t="str">
        <f>VLOOKUP(B1152,[2]Sheet1!$C:$N,12,0)</f>
        <v>调味醋</v>
      </c>
      <c r="G1152" t="s">
        <v>3660</v>
      </c>
      <c r="H1152" t="s">
        <v>3392</v>
      </c>
      <c r="I1152">
        <v>10</v>
      </c>
      <c r="J1152">
        <v>24</v>
      </c>
      <c r="K1152">
        <v>5</v>
      </c>
      <c r="L1152">
        <v>5</v>
      </c>
    </row>
    <row r="1153" spans="1:12">
      <c r="A1153" t="s">
        <v>3096</v>
      </c>
      <c r="B1153">
        <v>1170155</v>
      </c>
      <c r="C1153" s="3" t="str">
        <f>VLOOKUP(B1153,[3]Sheet2!$A:$B,2,0)</f>
        <v>常温</v>
      </c>
      <c r="D1153" s="3" t="str">
        <f>VLOOKUP(B1153,[2]Sheet1!$C:$N,8,0)</f>
        <v>调味杂货</v>
      </c>
      <c r="E1153" s="3" t="str">
        <f>VLOOKUP(B1153,[2]Sheet1!$C:$N,10,0)</f>
        <v>调味品类</v>
      </c>
      <c r="F1153" s="3" t="str">
        <f>VLOOKUP(B1153,[2]Sheet1!$C:$N,12,0)</f>
        <v>调味料</v>
      </c>
      <c r="G1153" t="s">
        <v>3954</v>
      </c>
      <c r="H1153" t="s">
        <v>3342</v>
      </c>
      <c r="I1153">
        <v>1</v>
      </c>
      <c r="J1153">
        <v>18</v>
      </c>
      <c r="K1153">
        <v>26</v>
      </c>
      <c r="L1153">
        <v>1</v>
      </c>
    </row>
    <row r="1154" spans="1:12">
      <c r="A1154" t="s">
        <v>3955</v>
      </c>
      <c r="B1154">
        <v>1024537</v>
      </c>
      <c r="C1154" s="3" t="str">
        <f>VLOOKUP(B1154,[3]Sheet2!$A:$B,2,0)</f>
        <v>常温</v>
      </c>
      <c r="D1154" s="3" t="str">
        <f>VLOOKUP(B1154,[2]Sheet1!$C:$N,8,0)</f>
        <v>调味杂货</v>
      </c>
      <c r="E1154" s="3" t="str">
        <f>VLOOKUP(B1154,[2]Sheet1!$C:$N,10,0)</f>
        <v>调味品类</v>
      </c>
      <c r="F1154" s="3" t="str">
        <f>VLOOKUP(B1154,[2]Sheet1!$C:$N,12,0)</f>
        <v>调味酱类</v>
      </c>
      <c r="G1154" t="s">
        <v>3956</v>
      </c>
      <c r="H1154" t="s">
        <v>3397</v>
      </c>
      <c r="I1154">
        <v>50</v>
      </c>
      <c r="J1154">
        <v>17.5</v>
      </c>
      <c r="K1154">
        <v>13.5</v>
      </c>
      <c r="L1154">
        <v>2</v>
      </c>
    </row>
    <row r="1155" spans="1:12">
      <c r="A1155" t="s">
        <v>2946</v>
      </c>
      <c r="B1155">
        <v>718606</v>
      </c>
      <c r="C1155" s="3" t="str">
        <f>VLOOKUP(B1155,[3]Sheet2!$A:$B,2,0)</f>
        <v>冷藏</v>
      </c>
      <c r="D1155" s="3" t="str">
        <f>VLOOKUP(B1155,[2]Sheet1!$C:$N,8,0)</f>
        <v>日配食品</v>
      </c>
      <c r="E1155" s="3" t="str">
        <f>VLOOKUP(B1155,[2]Sheet1!$C:$N,10,0)</f>
        <v>常温乳品饮料</v>
      </c>
      <c r="F1155" s="3" t="str">
        <f>VLOOKUP(B1155,[2]Sheet1!$C:$N,12,0)</f>
        <v>乳酸菌奶</v>
      </c>
      <c r="G1155" t="s">
        <v>3957</v>
      </c>
      <c r="H1155" t="s">
        <v>3355</v>
      </c>
      <c r="I1155">
        <v>192</v>
      </c>
      <c r="J1155">
        <v>8</v>
      </c>
      <c r="K1155">
        <v>8</v>
      </c>
      <c r="L1155">
        <v>9</v>
      </c>
    </row>
    <row r="1156" spans="1:13">
      <c r="A1156" t="s">
        <v>2903</v>
      </c>
      <c r="B1156">
        <v>1179974</v>
      </c>
      <c r="C1156" s="3" t="str">
        <f>VLOOKUP(B1156,[3]Sheet2!$A:$B,2,0)</f>
        <v>常温</v>
      </c>
      <c r="D1156" s="3" t="str">
        <f>VLOOKUP(B1156,[2]Sheet1!$C:$N,8,0)</f>
        <v>干货加工</v>
      </c>
      <c r="E1156" s="3" t="str">
        <f>VLOOKUP(B1156,[2]Sheet1!$C:$N,10,0)</f>
        <v>熟食烘焙</v>
      </c>
      <c r="F1156" s="3" t="str">
        <f>VLOOKUP(B1156,[2]Sheet1!$C:$N,12,0)</f>
        <v>烘焙包点</v>
      </c>
      <c r="G1156" t="s">
        <v>3339</v>
      </c>
      <c r="H1156" t="s">
        <v>3323</v>
      </c>
      <c r="I1156">
        <v>2.02</v>
      </c>
      <c r="M1156">
        <v>2.5</v>
      </c>
    </row>
    <row r="1157" spans="1:13">
      <c r="A1157" t="s">
        <v>3102</v>
      </c>
      <c r="B1157">
        <v>949923</v>
      </c>
      <c r="C1157" s="3" t="str">
        <f>VLOOKUP(B1157,[3]Sheet2!$A:$B,2,0)</f>
        <v>常温</v>
      </c>
      <c r="D1157" s="3" t="str">
        <f>VLOOKUP(B1157,[2]Sheet1!$C:$N,8,0)</f>
        <v>蔬菜水果</v>
      </c>
      <c r="E1157" s="3" t="str">
        <f>VLOOKUP(B1157,[2]Sheet1!$C:$N,10,0)</f>
        <v>蔬菜</v>
      </c>
      <c r="F1157" s="3" t="str">
        <f>VLOOKUP(B1157,[2]Sheet1!$C:$N,12,0)</f>
        <v>调味类</v>
      </c>
      <c r="G1157" t="s">
        <v>3387</v>
      </c>
      <c r="H1157" t="s">
        <v>3323</v>
      </c>
      <c r="I1157">
        <v>0.64</v>
      </c>
      <c r="M1157">
        <v>2.5</v>
      </c>
    </row>
    <row r="1158" spans="1:13">
      <c r="A1158" t="s">
        <v>3118</v>
      </c>
      <c r="B1158">
        <v>999143</v>
      </c>
      <c r="C1158" s="3" t="str">
        <f>VLOOKUP(B1158,[3]Sheet2!$A:$B,2,0)</f>
        <v>常温</v>
      </c>
      <c r="D1158" s="3" t="str">
        <f>VLOOKUP(B1158,[2]Sheet1!$C:$N,8,0)</f>
        <v>蔬菜水果</v>
      </c>
      <c r="E1158" s="3" t="str">
        <f>VLOOKUP(B1158,[2]Sheet1!$C:$N,10,0)</f>
        <v>蔬菜</v>
      </c>
      <c r="F1158" s="3" t="str">
        <f>VLOOKUP(B1158,[2]Sheet1!$C:$N,12,0)</f>
        <v>调味类</v>
      </c>
      <c r="G1158" t="s">
        <v>3413</v>
      </c>
      <c r="H1158" t="s">
        <v>3323</v>
      </c>
      <c r="I1158">
        <v>1.01</v>
      </c>
      <c r="M1158">
        <v>5</v>
      </c>
    </row>
    <row r="1159" spans="1:13">
      <c r="A1159" t="s">
        <v>2937</v>
      </c>
      <c r="B1159">
        <v>1068773</v>
      </c>
      <c r="C1159" s="3" t="str">
        <f>VLOOKUP(B1159,[3]Sheet2!$A:$B,2,0)</f>
        <v>常温</v>
      </c>
      <c r="D1159" s="3" t="str">
        <f>VLOOKUP(B1159,[2]Sheet1!$C:$N,8,0)</f>
        <v>蔬菜水果</v>
      </c>
      <c r="E1159" s="3" t="str">
        <f>VLOOKUP(B1159,[2]Sheet1!$C:$N,10,0)</f>
        <v>水果</v>
      </c>
      <c r="F1159" s="3" t="str">
        <f>VLOOKUP(B1159,[2]Sheet1!$C:$N,12,0)</f>
        <v>瓜果</v>
      </c>
      <c r="G1159" t="s">
        <v>3412</v>
      </c>
      <c r="H1159" t="s">
        <v>3323</v>
      </c>
      <c r="I1159">
        <v>14.64</v>
      </c>
      <c r="M1159">
        <v>2.5</v>
      </c>
    </row>
    <row r="1160" spans="1:13">
      <c r="A1160" t="s">
        <v>3125</v>
      </c>
      <c r="B1160">
        <v>1116454</v>
      </c>
      <c r="C1160" s="3" t="str">
        <f>VLOOKUP(B1160,[3]Sheet2!$A:$B,2,0)</f>
        <v>常温</v>
      </c>
      <c r="D1160" s="3" t="str">
        <f>VLOOKUP(B1160,[2]Sheet1!$C:$N,8,0)</f>
        <v>蔬菜水果</v>
      </c>
      <c r="E1160" s="3" t="str">
        <f>VLOOKUP(B1160,[2]Sheet1!$C:$N,10,0)</f>
        <v>蔬菜</v>
      </c>
      <c r="F1160" s="3" t="str">
        <f>VLOOKUP(B1160,[2]Sheet1!$C:$N,12,0)</f>
        <v>调味类</v>
      </c>
      <c r="G1160" t="s">
        <v>3415</v>
      </c>
      <c r="H1160" t="s">
        <v>3323</v>
      </c>
      <c r="I1160">
        <v>1.55</v>
      </c>
      <c r="M1160">
        <v>4</v>
      </c>
    </row>
    <row r="1161" spans="1:12">
      <c r="A1161" t="s">
        <v>2696</v>
      </c>
      <c r="B1161">
        <v>1348647</v>
      </c>
      <c r="C1161" s="3" t="str">
        <f>VLOOKUP(B1161,[3]Sheet2!$A:$B,2,0)</f>
        <v>常温</v>
      </c>
      <c r="D1161" s="3" t="str">
        <f>VLOOKUP(B1161,[2]Sheet1!$C:$N,8,0)</f>
        <v>调味杂货</v>
      </c>
      <c r="E1161" s="3" t="str">
        <f>VLOOKUP(B1161,[2]Sheet1!$C:$N,10,0)</f>
        <v>调味品类</v>
      </c>
      <c r="F1161" s="3" t="str">
        <f>VLOOKUP(B1161,[2]Sheet1!$C:$N,12,0)</f>
        <v>调味料</v>
      </c>
      <c r="G1161" t="s">
        <v>3958</v>
      </c>
      <c r="H1161" t="s">
        <v>3397</v>
      </c>
      <c r="I1161">
        <v>4</v>
      </c>
      <c r="J1161">
        <v>18.5</v>
      </c>
      <c r="K1161">
        <v>28.5</v>
      </c>
      <c r="L1161">
        <v>1</v>
      </c>
    </row>
    <row r="1162" spans="1:12">
      <c r="A1162" t="s">
        <v>2787</v>
      </c>
      <c r="B1162">
        <v>237957</v>
      </c>
      <c r="C1162" s="3" t="str">
        <f>VLOOKUP(B1162,[3]Sheet2!$A:$B,2,0)</f>
        <v>常温</v>
      </c>
      <c r="D1162" s="3" t="str">
        <f>VLOOKUP(B1162,[2]Sheet1!$C:$N,8,0)</f>
        <v>非食品</v>
      </c>
      <c r="E1162" s="3" t="str">
        <f>VLOOKUP(B1162,[2]Sheet1!$C:$N,10,0)</f>
        <v>清洁用品</v>
      </c>
      <c r="F1162" s="3" t="str">
        <f>VLOOKUP(B1162,[2]Sheet1!$C:$N,12,0)</f>
        <v>家用清洁用品</v>
      </c>
      <c r="G1162" t="s">
        <v>3959</v>
      </c>
      <c r="H1162" t="s">
        <v>3397</v>
      </c>
      <c r="I1162">
        <v>4</v>
      </c>
      <c r="J1162">
        <v>30</v>
      </c>
      <c r="K1162">
        <v>36</v>
      </c>
      <c r="L1162">
        <v>4</v>
      </c>
    </row>
    <row r="1163" spans="1:13">
      <c r="A1163" t="s">
        <v>3080</v>
      </c>
      <c r="B1163">
        <v>1266848</v>
      </c>
      <c r="C1163" s="3" t="str">
        <f>VLOOKUP(B1163,[3]Sheet2!$A:$B,2,0)</f>
        <v>常温</v>
      </c>
      <c r="D1163" s="3" t="str">
        <f>VLOOKUP(B1163,[2]Sheet1!$C:$N,8,0)</f>
        <v>蔬菜水果</v>
      </c>
      <c r="E1163" s="3" t="str">
        <f>VLOOKUP(B1163,[2]Sheet1!$C:$N,10,0)</f>
        <v>蔬菜</v>
      </c>
      <c r="F1163" s="3" t="str">
        <f>VLOOKUP(B1163,[2]Sheet1!$C:$N,12,0)</f>
        <v>叶菜类</v>
      </c>
      <c r="G1163" t="s">
        <v>3426</v>
      </c>
      <c r="H1163" t="s">
        <v>3323</v>
      </c>
      <c r="I1163">
        <v>7.2</v>
      </c>
      <c r="M1163">
        <v>7</v>
      </c>
    </row>
    <row r="1164" spans="1:12">
      <c r="A1164" t="s">
        <v>3136</v>
      </c>
      <c r="B1164">
        <v>568236</v>
      </c>
      <c r="C1164" s="3" t="str">
        <f>VLOOKUP(B1164,[3]Sheet2!$A:$B,2,0)</f>
        <v>常温</v>
      </c>
      <c r="D1164" s="3" t="str">
        <f>VLOOKUP(B1164,[2]Sheet1!$C:$N,8,0)</f>
        <v>调味杂货</v>
      </c>
      <c r="E1164" s="3" t="str">
        <f>VLOOKUP(B1164,[2]Sheet1!$C:$N,10,0)</f>
        <v>罐头小菜</v>
      </c>
      <c r="F1164" s="3" t="str">
        <f>VLOOKUP(B1164,[2]Sheet1!$C:$N,12,0)</f>
        <v>常温小菜类</v>
      </c>
      <c r="G1164" t="s">
        <v>3960</v>
      </c>
      <c r="H1164" t="s">
        <v>3342</v>
      </c>
      <c r="I1164">
        <v>4</v>
      </c>
      <c r="J1164">
        <v>30</v>
      </c>
      <c r="K1164">
        <v>20</v>
      </c>
      <c r="L1164">
        <v>1</v>
      </c>
    </row>
    <row r="1165" spans="1:12">
      <c r="A1165" t="s">
        <v>2873</v>
      </c>
      <c r="B1165">
        <v>2014466</v>
      </c>
      <c r="C1165" s="3" t="str">
        <f>VLOOKUP(B1165,[3]Sheet2!$A:$B,2,0)</f>
        <v>常温</v>
      </c>
      <c r="D1165" s="3" t="str">
        <f>VLOOKUP(B1165,[2]Sheet1!$C:$N,8,0)</f>
        <v>干货加工</v>
      </c>
      <c r="E1165" s="3" t="str">
        <f>VLOOKUP(B1165,[2]Sheet1!$C:$N,10,0)</f>
        <v>干货</v>
      </c>
      <c r="F1165" s="3" t="str">
        <f>VLOOKUP(B1165,[2]Sheet1!$C:$N,12,0)</f>
        <v>食用菌类（干货）</v>
      </c>
      <c r="G1165" t="s">
        <v>3961</v>
      </c>
      <c r="H1165" t="s">
        <v>3342</v>
      </c>
      <c r="I1165">
        <v>1</v>
      </c>
      <c r="J1165">
        <v>19</v>
      </c>
      <c r="K1165">
        <v>7</v>
      </c>
      <c r="L1165">
        <v>27</v>
      </c>
    </row>
    <row r="1166" spans="1:13">
      <c r="A1166" t="s">
        <v>2481</v>
      </c>
      <c r="B1166">
        <v>1483637</v>
      </c>
      <c r="C1166" s="3" t="str">
        <f>VLOOKUP(B1166,[3]Sheet2!$A:$B,2,0)</f>
        <v>冷藏</v>
      </c>
      <c r="D1166" s="3" t="str">
        <f>VLOOKUP(B1166,[2]Sheet1!$C:$N,8,0)</f>
        <v>肉禽水产</v>
      </c>
      <c r="E1166" s="3" t="str">
        <f>VLOOKUP(B1166,[2]Sheet1!$C:$N,10,0)</f>
        <v>猪肉</v>
      </c>
      <c r="F1166" s="3" t="str">
        <f>VLOOKUP(B1166,[2]Sheet1!$C:$N,12,0)</f>
        <v>冷鲜猪肉类</v>
      </c>
      <c r="G1166" t="s">
        <v>3529</v>
      </c>
      <c r="H1166" t="s">
        <v>3323</v>
      </c>
      <c r="I1166">
        <v>7.45</v>
      </c>
      <c r="M1166">
        <v>1.5</v>
      </c>
    </row>
    <row r="1167" spans="1:13">
      <c r="A1167" t="s">
        <v>3149</v>
      </c>
      <c r="B1167">
        <v>1491718</v>
      </c>
      <c r="C1167" s="3" t="str">
        <f>VLOOKUP(B1167,[3]Sheet2!$A:$B,2,0)</f>
        <v>常温</v>
      </c>
      <c r="D1167" s="3" t="str">
        <f>VLOOKUP(B1167,[2]Sheet1!$C:$N,8,0)</f>
        <v>肉禽水产</v>
      </c>
      <c r="E1167" s="3" t="str">
        <f>VLOOKUP(B1167,[2]Sheet1!$C:$N,10,0)</f>
        <v>水产</v>
      </c>
      <c r="F1167" s="3" t="str">
        <f>VLOOKUP(B1167,[2]Sheet1!$C:$N,12,0)</f>
        <v>活鲜</v>
      </c>
      <c r="G1167" t="s">
        <v>3584</v>
      </c>
      <c r="H1167" t="s">
        <v>3323</v>
      </c>
      <c r="I1167">
        <v>12.5</v>
      </c>
      <c r="M1167">
        <v>1.8</v>
      </c>
    </row>
    <row r="1168" spans="1:12">
      <c r="A1168" t="s">
        <v>2926</v>
      </c>
      <c r="B1168">
        <v>1304918</v>
      </c>
      <c r="C1168" s="3" t="str">
        <f>VLOOKUP(B1168,[3]Sheet2!$A:$B,2,0)</f>
        <v>常温</v>
      </c>
      <c r="D1168" s="3" t="str">
        <f>VLOOKUP(B1168,[2]Sheet1!$C:$N,8,0)</f>
        <v>调味杂货</v>
      </c>
      <c r="E1168" s="3" t="str">
        <f>VLOOKUP(B1168,[2]Sheet1!$C:$N,10,0)</f>
        <v>调味品类</v>
      </c>
      <c r="F1168" s="3" t="str">
        <f>VLOOKUP(B1168,[2]Sheet1!$C:$N,12,0)</f>
        <v>调味油汁/料酒</v>
      </c>
      <c r="G1168" t="s">
        <v>3962</v>
      </c>
      <c r="H1168" t="s">
        <v>3392</v>
      </c>
      <c r="I1168">
        <v>1</v>
      </c>
      <c r="J1168">
        <v>28</v>
      </c>
      <c r="K1168">
        <v>10</v>
      </c>
      <c r="L1168">
        <v>10</v>
      </c>
    </row>
    <row r="1169" spans="1:13">
      <c r="A1169" t="s">
        <v>2306</v>
      </c>
      <c r="B1169">
        <v>1033733</v>
      </c>
      <c r="C1169" s="3" t="str">
        <f>VLOOKUP(B1169,[3]Sheet2!$A:$B,2,0)</f>
        <v>常温</v>
      </c>
      <c r="D1169" s="3" t="str">
        <f>VLOOKUP(B1169,[2]Sheet1!$C:$N,8,0)</f>
        <v>蔬菜水果</v>
      </c>
      <c r="E1169" s="3" t="str">
        <f>VLOOKUP(B1169,[2]Sheet1!$C:$N,10,0)</f>
        <v>蔬菜</v>
      </c>
      <c r="F1169" s="3" t="str">
        <f>VLOOKUP(B1169,[2]Sheet1!$C:$N,12,0)</f>
        <v>结球类</v>
      </c>
      <c r="G1169" t="s">
        <v>3963</v>
      </c>
      <c r="H1169" t="s">
        <v>3323</v>
      </c>
      <c r="I1169">
        <v>15.08</v>
      </c>
      <c r="M1169">
        <v>4</v>
      </c>
    </row>
    <row r="1170" spans="1:12">
      <c r="A1170" t="s">
        <v>3108</v>
      </c>
      <c r="B1170">
        <v>256784</v>
      </c>
      <c r="C1170" s="3" t="str">
        <f>VLOOKUP(B1170,[3]Sheet2!$A:$B,2,0)</f>
        <v>常温</v>
      </c>
      <c r="D1170" s="3" t="str">
        <f>VLOOKUP(B1170,[2]Sheet1!$C:$N,8,0)</f>
        <v>调味杂货</v>
      </c>
      <c r="E1170" s="3" t="str">
        <f>VLOOKUP(B1170,[2]Sheet1!$C:$N,10,0)</f>
        <v>调味品类</v>
      </c>
      <c r="F1170" s="3" t="str">
        <f>VLOOKUP(B1170,[2]Sheet1!$C:$N,12,0)</f>
        <v>调味酱类</v>
      </c>
      <c r="G1170" t="s">
        <v>3964</v>
      </c>
      <c r="H1170" t="s">
        <v>3392</v>
      </c>
      <c r="I1170">
        <v>3</v>
      </c>
      <c r="J1170">
        <v>8.5</v>
      </c>
      <c r="K1170">
        <v>8.5</v>
      </c>
      <c r="L1170">
        <v>15.5</v>
      </c>
    </row>
    <row r="1171" spans="1:13">
      <c r="A1171" t="s">
        <v>1929</v>
      </c>
      <c r="B1171">
        <v>317727</v>
      </c>
      <c r="C1171" s="3" t="str">
        <f>VLOOKUP(B1171,[3]Sheet2!$A:$B,2,0)</f>
        <v>常温</v>
      </c>
      <c r="D1171" s="3" t="str">
        <f>VLOOKUP(B1171,[2]Sheet1!$C:$N,8,0)</f>
        <v>干货加工</v>
      </c>
      <c r="E1171" s="3" t="str">
        <f>VLOOKUP(B1171,[2]Sheet1!$C:$N,10,0)</f>
        <v>蛋</v>
      </c>
      <c r="F1171" s="3" t="str">
        <f>VLOOKUP(B1171,[2]Sheet1!$C:$N,12,0)</f>
        <v>鲜蛋</v>
      </c>
      <c r="G1171" t="s">
        <v>3457</v>
      </c>
      <c r="H1171" t="s">
        <v>3323</v>
      </c>
      <c r="I1171">
        <v>21</v>
      </c>
      <c r="M1171">
        <v>2</v>
      </c>
    </row>
    <row r="1172" spans="1:12">
      <c r="A1172" t="s">
        <v>3965</v>
      </c>
      <c r="B1172">
        <v>1209079</v>
      </c>
      <c r="C1172" s="3" t="str">
        <f>VLOOKUP(B1172,[3]Sheet2!$A:$B,2,0)</f>
        <v>常温</v>
      </c>
      <c r="D1172" s="3" t="str">
        <f>VLOOKUP(B1172,[2]Sheet1!$C:$N,8,0)</f>
        <v>干货加工</v>
      </c>
      <c r="E1172" s="3" t="str">
        <f>VLOOKUP(B1172,[2]Sheet1!$C:$N,10,0)</f>
        <v>米</v>
      </c>
      <c r="F1172" s="3" t="str">
        <f>VLOOKUP(B1172,[2]Sheet1!$C:$N,12,0)</f>
        <v>籼米</v>
      </c>
      <c r="G1172" t="s">
        <v>3966</v>
      </c>
      <c r="H1172" t="s">
        <v>3342</v>
      </c>
      <c r="I1172">
        <v>2</v>
      </c>
      <c r="J1172">
        <v>65</v>
      </c>
      <c r="K1172">
        <v>36.5</v>
      </c>
      <c r="L1172">
        <v>12</v>
      </c>
    </row>
    <row r="1173" spans="1:13">
      <c r="A1173" t="s">
        <v>3178</v>
      </c>
      <c r="B1173">
        <v>1352943</v>
      </c>
      <c r="C1173" s="3" t="str">
        <f>VLOOKUP(B1173,[3]Sheet2!$A:$B,2,0)</f>
        <v>常温</v>
      </c>
      <c r="D1173" s="3" t="str">
        <f>VLOOKUP(B1173,[2]Sheet1!$C:$N,8,0)</f>
        <v>蔬菜水果</v>
      </c>
      <c r="E1173" s="3" t="str">
        <f>VLOOKUP(B1173,[2]Sheet1!$C:$N,10,0)</f>
        <v>水果</v>
      </c>
      <c r="F1173" s="3" t="str">
        <f>VLOOKUP(B1173,[2]Sheet1!$C:$N,12,0)</f>
        <v>浆果</v>
      </c>
      <c r="G1173" t="s">
        <v>3967</v>
      </c>
      <c r="H1173" t="s">
        <v>3323</v>
      </c>
      <c r="I1173">
        <v>2.75</v>
      </c>
      <c r="M1173">
        <v>2.5</v>
      </c>
    </row>
    <row r="1174" spans="1:13">
      <c r="A1174" t="s">
        <v>2394</v>
      </c>
      <c r="B1174">
        <v>1796329</v>
      </c>
      <c r="C1174" s="3" t="str">
        <f>VLOOKUP(B1174,[3]Sheet2!$A:$B,2,0)</f>
        <v>常温</v>
      </c>
      <c r="D1174" s="3" t="str">
        <f>VLOOKUP(B1174,[2]Sheet1!$C:$N,8,0)</f>
        <v>肉禽水产</v>
      </c>
      <c r="E1174" s="3" t="str">
        <f>VLOOKUP(B1174,[2]Sheet1!$C:$N,10,0)</f>
        <v>水产</v>
      </c>
      <c r="F1174" s="3" t="str">
        <f>VLOOKUP(B1174,[2]Sheet1!$C:$N,12,0)</f>
        <v>活鲜</v>
      </c>
      <c r="G1174" t="s">
        <v>3506</v>
      </c>
      <c r="H1174" t="s">
        <v>3323</v>
      </c>
      <c r="I1174">
        <v>2.5</v>
      </c>
      <c r="M1174">
        <v>6</v>
      </c>
    </row>
    <row r="1175" spans="1:13">
      <c r="A1175" t="s">
        <v>3002</v>
      </c>
      <c r="B1175">
        <v>1521662</v>
      </c>
      <c r="C1175" s="3" t="str">
        <f>VLOOKUP(B1175,[3]Sheet2!$A:$B,2,0)</f>
        <v>热鲜</v>
      </c>
      <c r="D1175" s="3" t="str">
        <f>VLOOKUP(B1175,[2]Sheet1!$C:$N,8,0)</f>
        <v>肉禽水产</v>
      </c>
      <c r="E1175" s="3" t="str">
        <f>VLOOKUP(B1175,[2]Sheet1!$C:$N,10,0)</f>
        <v>猪肉</v>
      </c>
      <c r="F1175" s="3" t="str">
        <f>VLOOKUP(B1175,[2]Sheet1!$C:$N,12,0)</f>
        <v>热鲜猪副类</v>
      </c>
      <c r="G1175" t="s">
        <v>3618</v>
      </c>
      <c r="H1175" t="s">
        <v>3323</v>
      </c>
      <c r="I1175">
        <v>0.88</v>
      </c>
      <c r="M1175">
        <v>2.8</v>
      </c>
    </row>
    <row r="1176" spans="1:13">
      <c r="A1176" t="s">
        <v>3181</v>
      </c>
      <c r="B1176">
        <v>1694671</v>
      </c>
      <c r="C1176" s="3" t="str">
        <f>VLOOKUP(B1176,[3]Sheet2!$A:$B,2,0)</f>
        <v>冷鲜</v>
      </c>
      <c r="D1176" s="3" t="str">
        <f>VLOOKUP(B1176,[2]Sheet1!$C:$N,8,0)</f>
        <v>肉禽水产</v>
      </c>
      <c r="E1176" s="3" t="str">
        <f>VLOOKUP(B1176,[2]Sheet1!$C:$N,10,0)</f>
        <v>猪肉</v>
      </c>
      <c r="F1176" s="3" t="str">
        <f>VLOOKUP(B1176,[2]Sheet1!$C:$N,12,0)</f>
        <v>冷鲜猪肉类</v>
      </c>
      <c r="G1176" t="s">
        <v>3554</v>
      </c>
      <c r="H1176" t="s">
        <v>3323</v>
      </c>
      <c r="I1176">
        <v>1.12</v>
      </c>
      <c r="M1176">
        <v>1.5</v>
      </c>
    </row>
    <row r="1177" spans="1:13">
      <c r="A1177" t="s">
        <v>1929</v>
      </c>
      <c r="B1177">
        <v>1182504</v>
      </c>
      <c r="C1177" s="3" t="str">
        <f>VLOOKUP(B1177,[3]Sheet2!$A:$B,2,0)</f>
        <v>冷冻</v>
      </c>
      <c r="D1177" s="3" t="str">
        <f>VLOOKUP(B1177,[2]Sheet1!$C:$N,8,0)</f>
        <v>肉禽水产</v>
      </c>
      <c r="E1177" s="3" t="str">
        <f>VLOOKUP(B1177,[2]Sheet1!$C:$N,10,0)</f>
        <v>猪肉</v>
      </c>
      <c r="F1177" s="3" t="str">
        <f>VLOOKUP(B1177,[2]Sheet1!$C:$N,12,0)</f>
        <v>热鲜猪骨类</v>
      </c>
      <c r="G1177" t="s">
        <v>3468</v>
      </c>
      <c r="H1177" t="s">
        <v>3323</v>
      </c>
      <c r="I1177">
        <v>9.13</v>
      </c>
      <c r="M1177">
        <v>2.8</v>
      </c>
    </row>
    <row r="1178" spans="1:12">
      <c r="A1178" t="s">
        <v>3184</v>
      </c>
      <c r="B1178">
        <v>472746</v>
      </c>
      <c r="C1178" s="3" t="str">
        <f>VLOOKUP(B1178,[3]Sheet2!$A:$B,2,0)</f>
        <v>常温</v>
      </c>
      <c r="D1178" s="3" t="str">
        <f>VLOOKUP(B1178,[2]Sheet1!$C:$N,8,0)</f>
        <v>调味杂货</v>
      </c>
      <c r="E1178" s="3" t="str">
        <f>VLOOKUP(B1178,[2]Sheet1!$C:$N,10,0)</f>
        <v>调味品类</v>
      </c>
      <c r="F1178" s="3" t="str">
        <f>VLOOKUP(B1178,[2]Sheet1!$C:$N,12,0)</f>
        <v>调味油汁/料酒</v>
      </c>
      <c r="G1178" t="s">
        <v>3968</v>
      </c>
      <c r="H1178" t="s">
        <v>3392</v>
      </c>
      <c r="I1178">
        <v>2</v>
      </c>
      <c r="J1178">
        <v>24.5</v>
      </c>
      <c r="K1178">
        <v>5.5</v>
      </c>
      <c r="L1178">
        <v>5.5</v>
      </c>
    </row>
    <row r="1179" spans="1:12">
      <c r="A1179" t="s">
        <v>2668</v>
      </c>
      <c r="B1179">
        <v>804736</v>
      </c>
      <c r="C1179" s="3" t="str">
        <f>VLOOKUP(B1179,[3]Sheet2!$A:$B,2,0)</f>
        <v>冷藏</v>
      </c>
      <c r="D1179" s="3" t="str">
        <f>VLOOKUP(B1179,[2]Sheet1!$C:$N,8,0)</f>
        <v>日配食品</v>
      </c>
      <c r="E1179" s="3" t="str">
        <f>VLOOKUP(B1179,[2]Sheet1!$C:$N,10,0)</f>
        <v>冷藏冷冻食品</v>
      </c>
      <c r="F1179" s="3" t="str">
        <f>VLOOKUP(B1179,[2]Sheet1!$C:$N,12,0)</f>
        <v>冷藏食品</v>
      </c>
      <c r="G1179" t="s">
        <v>3694</v>
      </c>
      <c r="H1179" t="s">
        <v>3533</v>
      </c>
      <c r="I1179">
        <v>10</v>
      </c>
      <c r="J1179">
        <v>8</v>
      </c>
      <c r="K1179">
        <v>8</v>
      </c>
      <c r="L1179">
        <v>12</v>
      </c>
    </row>
    <row r="1180" spans="1:13">
      <c r="A1180" t="s">
        <v>2437</v>
      </c>
      <c r="B1180">
        <v>1064285</v>
      </c>
      <c r="C1180" s="3" t="str">
        <f>VLOOKUP(B1180,[3]Sheet2!$A:$B,2,0)</f>
        <v>冷藏</v>
      </c>
      <c r="D1180" s="3" t="str">
        <f>VLOOKUP(B1180,[2]Sheet1!$C:$N,8,0)</f>
        <v>蔬菜水果</v>
      </c>
      <c r="E1180" s="3" t="str">
        <f>VLOOKUP(B1180,[2]Sheet1!$C:$N,10,0)</f>
        <v>蔬菜</v>
      </c>
      <c r="F1180" s="3" t="str">
        <f>VLOOKUP(B1180,[2]Sheet1!$C:$N,12,0)</f>
        <v>叶菜类</v>
      </c>
      <c r="G1180" t="s">
        <v>3516</v>
      </c>
      <c r="H1180" t="s">
        <v>3323</v>
      </c>
      <c r="I1180">
        <v>6.7</v>
      </c>
      <c r="M1180">
        <v>7</v>
      </c>
    </row>
    <row r="1181" spans="1:13">
      <c r="A1181" t="s">
        <v>2898</v>
      </c>
      <c r="B1181">
        <v>1552051</v>
      </c>
      <c r="C1181" s="3" t="str">
        <f>VLOOKUP(B1181,[3]Sheet2!$A:$B,2,0)</f>
        <v>冷藏</v>
      </c>
      <c r="D1181" s="3" t="str">
        <f>VLOOKUP(B1181,[2]Sheet1!$C:$N,8,0)</f>
        <v>肉禽水产</v>
      </c>
      <c r="E1181" s="3" t="str">
        <f>VLOOKUP(B1181,[2]Sheet1!$C:$N,10,0)</f>
        <v>猪肉</v>
      </c>
      <c r="F1181" s="3" t="str">
        <f>VLOOKUP(B1181,[2]Sheet1!$C:$N,12,0)</f>
        <v>冷鲜猪肉类</v>
      </c>
      <c r="G1181" t="s">
        <v>3936</v>
      </c>
      <c r="H1181" t="s">
        <v>3323</v>
      </c>
      <c r="I1181">
        <v>6.74</v>
      </c>
      <c r="M1181">
        <v>1.5</v>
      </c>
    </row>
    <row r="1182" spans="1:13">
      <c r="A1182" t="s">
        <v>1865</v>
      </c>
      <c r="B1182">
        <v>318693</v>
      </c>
      <c r="C1182" s="3" t="str">
        <f>VLOOKUP(B1182,[3]Sheet2!$A:$B,2,0)</f>
        <v>冷藏</v>
      </c>
      <c r="D1182" s="3" t="str">
        <f>VLOOKUP(B1182,[2]Sheet1!$C:$N,8,0)</f>
        <v>干货加工</v>
      </c>
      <c r="E1182" s="3" t="str">
        <f>VLOOKUP(B1182,[2]Sheet1!$C:$N,10,0)</f>
        <v>熟食烘焙</v>
      </c>
      <c r="F1182" s="3" t="str">
        <f>VLOOKUP(B1182,[2]Sheet1!$C:$N,12,0)</f>
        <v>烘焙包点</v>
      </c>
      <c r="G1182" t="s">
        <v>3914</v>
      </c>
      <c r="H1182" t="s">
        <v>3323</v>
      </c>
      <c r="I1182">
        <v>12.55</v>
      </c>
      <c r="M1182">
        <v>2.5</v>
      </c>
    </row>
    <row r="1183" spans="1:13">
      <c r="A1183" t="s">
        <v>2962</v>
      </c>
      <c r="B1183">
        <v>1980951</v>
      </c>
      <c r="C1183" s="3" t="str">
        <f>VLOOKUP(B1183,[3]Sheet2!$A:$B,2,0)</f>
        <v>冻</v>
      </c>
      <c r="D1183" s="3" t="str">
        <f>VLOOKUP(B1183,[2]Sheet1!$C:$N,8,0)</f>
        <v>肉禽水产</v>
      </c>
      <c r="E1183" s="3" t="str">
        <f>VLOOKUP(B1183,[2]Sheet1!$C:$N,10,0)</f>
        <v>水产</v>
      </c>
      <c r="F1183" s="3" t="str">
        <f>VLOOKUP(B1183,[2]Sheet1!$C:$N,12,0)</f>
        <v>冷冻水产</v>
      </c>
      <c r="G1183" t="s">
        <v>3969</v>
      </c>
      <c r="H1183" t="s">
        <v>3323</v>
      </c>
      <c r="I1183">
        <v>8.5</v>
      </c>
      <c r="M1183">
        <v>2.5</v>
      </c>
    </row>
    <row r="1184" spans="1:13">
      <c r="A1184" t="s">
        <v>2685</v>
      </c>
      <c r="B1184">
        <v>1211346</v>
      </c>
      <c r="C1184" s="3" t="str">
        <f>VLOOKUP(B1184,[3]Sheet2!$A:$B,2,0)</f>
        <v>冷藏</v>
      </c>
      <c r="D1184" s="3" t="str">
        <f>VLOOKUP(B1184,[2]Sheet1!$C:$N,8,0)</f>
        <v>蔬菜水果</v>
      </c>
      <c r="E1184" s="3" t="str">
        <f>VLOOKUP(B1184,[2]Sheet1!$C:$N,10,0)</f>
        <v>蔬菜</v>
      </c>
      <c r="F1184" s="3" t="str">
        <f>VLOOKUP(B1184,[2]Sheet1!$C:$N,12,0)</f>
        <v>茄果类</v>
      </c>
      <c r="G1184" t="s">
        <v>3348</v>
      </c>
      <c r="H1184" t="s">
        <v>3323</v>
      </c>
      <c r="I1184">
        <v>10.22</v>
      </c>
      <c r="M1184">
        <v>4.5</v>
      </c>
    </row>
    <row r="1185" spans="1:13">
      <c r="A1185" t="s">
        <v>2142</v>
      </c>
      <c r="B1185">
        <v>1362929</v>
      </c>
      <c r="C1185" s="3" t="str">
        <f>VLOOKUP(B1185,[3]Sheet2!$A:$B,2,0)</f>
        <v>热鲜</v>
      </c>
      <c r="D1185" s="3" t="str">
        <f>VLOOKUP(B1185,[2]Sheet1!$C:$N,8,0)</f>
        <v>肉禽水产</v>
      </c>
      <c r="E1185" s="3" t="str">
        <f>VLOOKUP(B1185,[2]Sheet1!$C:$N,10,0)</f>
        <v>猪肉</v>
      </c>
      <c r="F1185" s="3" t="str">
        <f>VLOOKUP(B1185,[2]Sheet1!$C:$N,12,0)</f>
        <v>热鲜猪肉类</v>
      </c>
      <c r="G1185" t="s">
        <v>3357</v>
      </c>
      <c r="H1185" t="s">
        <v>3323</v>
      </c>
      <c r="I1185">
        <v>7.95</v>
      </c>
      <c r="M1185">
        <v>1.8</v>
      </c>
    </row>
    <row r="1186" spans="1:13">
      <c r="A1186" t="s">
        <v>2262</v>
      </c>
      <c r="B1186">
        <v>1348108</v>
      </c>
      <c r="C1186" s="3" t="str">
        <f>VLOOKUP(B1186,[3]Sheet2!$A:$B,2,0)</f>
        <v>热鲜</v>
      </c>
      <c r="D1186" s="3" t="str">
        <f>VLOOKUP(B1186,[2]Sheet1!$C:$N,8,0)</f>
        <v>肉禽水产</v>
      </c>
      <c r="E1186" s="3" t="str">
        <f>VLOOKUP(B1186,[2]Sheet1!$C:$N,10,0)</f>
        <v>猪肉</v>
      </c>
      <c r="F1186" s="3" t="str">
        <f>VLOOKUP(B1186,[2]Sheet1!$C:$N,12,0)</f>
        <v>热鲜猪骨类</v>
      </c>
      <c r="G1186" t="s">
        <v>3970</v>
      </c>
      <c r="H1186" t="s">
        <v>3323</v>
      </c>
      <c r="I1186">
        <v>10.03</v>
      </c>
      <c r="M1186">
        <v>2.8</v>
      </c>
    </row>
    <row r="1187" spans="1:12">
      <c r="A1187" t="s">
        <v>3203</v>
      </c>
      <c r="B1187">
        <v>1533734</v>
      </c>
      <c r="C1187" s="3" t="str">
        <f>VLOOKUP(B1187,[3]Sheet2!$A:$B,2,0)</f>
        <v>冷冻</v>
      </c>
      <c r="D1187" s="3" t="str">
        <f>VLOOKUP(B1187,[2]Sheet1!$C:$N,8,0)</f>
        <v>肉禽水产</v>
      </c>
      <c r="E1187" s="3" t="str">
        <f>VLOOKUP(B1187,[2]Sheet1!$C:$N,10,0)</f>
        <v>预制菜</v>
      </c>
      <c r="F1187" s="3" t="str">
        <f>VLOOKUP(B1187,[2]Sheet1!$C:$N,12,0)</f>
        <v>预制菜肴</v>
      </c>
      <c r="G1187" t="s">
        <v>3971</v>
      </c>
      <c r="H1187" t="s">
        <v>3421</v>
      </c>
      <c r="I1187">
        <v>10</v>
      </c>
      <c r="J1187">
        <v>15</v>
      </c>
      <c r="K1187">
        <v>4</v>
      </c>
      <c r="L1187">
        <v>5</v>
      </c>
    </row>
    <row r="1188" spans="1:13">
      <c r="A1188" t="s">
        <v>1749</v>
      </c>
      <c r="B1188">
        <v>1559505</v>
      </c>
      <c r="C1188" s="3" t="str">
        <f>VLOOKUP(B1188,[3]Sheet2!$A:$B,2,0)</f>
        <v>常温</v>
      </c>
      <c r="D1188" s="3" t="str">
        <f>VLOOKUP(B1188,[2]Sheet1!$C:$N,8,0)</f>
        <v>蔬菜水果</v>
      </c>
      <c r="E1188" s="3" t="str">
        <f>VLOOKUP(B1188,[2]Sheet1!$C:$N,10,0)</f>
        <v>蔬菜</v>
      </c>
      <c r="F1188" s="3" t="str">
        <f>VLOOKUP(B1188,[2]Sheet1!$C:$N,12,0)</f>
        <v>调味类</v>
      </c>
      <c r="G1188" t="s">
        <v>3427</v>
      </c>
      <c r="H1188" t="s">
        <v>3323</v>
      </c>
      <c r="I1188">
        <v>1.1</v>
      </c>
      <c r="M1188">
        <v>2</v>
      </c>
    </row>
    <row r="1189" spans="1:13">
      <c r="A1189" t="s">
        <v>3216</v>
      </c>
      <c r="B1189">
        <v>1140523</v>
      </c>
      <c r="C1189" s="3" t="str">
        <f>VLOOKUP(B1189,[3]Sheet2!$A:$B,2,0)</f>
        <v>常温</v>
      </c>
      <c r="D1189" s="3" t="str">
        <f>VLOOKUP(B1189,[2]Sheet1!$C:$N,8,0)</f>
        <v>蔬菜水果</v>
      </c>
      <c r="E1189" s="3" t="str">
        <f>VLOOKUP(B1189,[2]Sheet1!$C:$N,10,0)</f>
        <v>蔬菜</v>
      </c>
      <c r="F1189" s="3" t="str">
        <f>VLOOKUP(B1189,[2]Sheet1!$C:$N,12,0)</f>
        <v>根茎类</v>
      </c>
      <c r="G1189" t="s">
        <v>3353</v>
      </c>
      <c r="H1189" t="s">
        <v>3323</v>
      </c>
      <c r="I1189">
        <v>6.06</v>
      </c>
      <c r="M1189">
        <v>2</v>
      </c>
    </row>
    <row r="1190" spans="1:13">
      <c r="A1190" t="s">
        <v>1776</v>
      </c>
      <c r="B1190">
        <v>1194041</v>
      </c>
      <c r="C1190" s="3" t="str">
        <f>VLOOKUP(B1190,[3]Sheet2!$A:$B,2,0)</f>
        <v>冷藏</v>
      </c>
      <c r="D1190" s="3" t="str">
        <f>VLOOKUP(B1190,[2]Sheet1!$C:$N,8,0)</f>
        <v>干货加工</v>
      </c>
      <c r="E1190" s="3" t="str">
        <f>VLOOKUP(B1190,[2]Sheet1!$C:$N,10,0)</f>
        <v>熟食烘焙</v>
      </c>
      <c r="F1190" s="3" t="str">
        <f>VLOOKUP(B1190,[2]Sheet1!$C:$N,12,0)</f>
        <v>烘焙包点</v>
      </c>
      <c r="G1190" t="s">
        <v>3972</v>
      </c>
      <c r="H1190" t="s">
        <v>3323</v>
      </c>
      <c r="I1190">
        <v>1.08</v>
      </c>
      <c r="M1190">
        <v>2.5</v>
      </c>
    </row>
    <row r="1191" spans="1:13">
      <c r="A1191" t="s">
        <v>1851</v>
      </c>
      <c r="B1191">
        <v>787458</v>
      </c>
      <c r="C1191" s="3" t="str">
        <f>VLOOKUP(B1191,[3]Sheet2!$A:$B,2,0)</f>
        <v>冷藏</v>
      </c>
      <c r="D1191" s="3" t="str">
        <f>VLOOKUP(B1191,[2]Sheet1!$C:$N,8,0)</f>
        <v>蔬菜水果</v>
      </c>
      <c r="E1191" s="3" t="str">
        <f>VLOOKUP(B1191,[2]Sheet1!$C:$N,10,0)</f>
        <v>蔬菜</v>
      </c>
      <c r="F1191" s="3" t="str">
        <f>VLOOKUP(B1191,[2]Sheet1!$C:$N,12,0)</f>
        <v>调味类</v>
      </c>
      <c r="G1191" t="s">
        <v>3403</v>
      </c>
      <c r="H1191" t="s">
        <v>3323</v>
      </c>
      <c r="I1191">
        <v>1.52</v>
      </c>
      <c r="M1191">
        <v>6</v>
      </c>
    </row>
    <row r="1192" spans="1:13">
      <c r="A1192" t="s">
        <v>1868</v>
      </c>
      <c r="B1192">
        <v>1275557</v>
      </c>
      <c r="C1192" s="3" t="str">
        <f>VLOOKUP(B1192,[3]Sheet2!$A:$B,2,0)</f>
        <v>热鲜</v>
      </c>
      <c r="D1192" s="3" t="str">
        <f>VLOOKUP(B1192,[2]Sheet1!$C:$N,8,0)</f>
        <v>肉禽水产</v>
      </c>
      <c r="E1192" s="3" t="str">
        <f>VLOOKUP(B1192,[2]Sheet1!$C:$N,10,0)</f>
        <v>家禽</v>
      </c>
      <c r="F1192" s="3" t="str">
        <f>VLOOKUP(B1192,[2]Sheet1!$C:$N,12,0)</f>
        <v>鸡类</v>
      </c>
      <c r="G1192" t="s">
        <v>3973</v>
      </c>
      <c r="H1192" t="s">
        <v>3323</v>
      </c>
      <c r="I1192">
        <v>12.5</v>
      </c>
      <c r="M1192">
        <v>2.5</v>
      </c>
    </row>
    <row r="1193" spans="1:13">
      <c r="A1193" t="s">
        <v>1922</v>
      </c>
      <c r="B1193">
        <v>1559505</v>
      </c>
      <c r="C1193" s="3" t="str">
        <f>VLOOKUP(B1193,[3]Sheet2!$A:$B,2,0)</f>
        <v>常温</v>
      </c>
      <c r="D1193" s="3" t="str">
        <f>VLOOKUP(B1193,[2]Sheet1!$C:$N,8,0)</f>
        <v>蔬菜水果</v>
      </c>
      <c r="E1193" s="3" t="str">
        <f>VLOOKUP(B1193,[2]Sheet1!$C:$N,10,0)</f>
        <v>蔬菜</v>
      </c>
      <c r="F1193" s="3" t="str">
        <f>VLOOKUP(B1193,[2]Sheet1!$C:$N,12,0)</f>
        <v>调味类</v>
      </c>
      <c r="G1193" t="s">
        <v>3427</v>
      </c>
      <c r="H1193" t="s">
        <v>3323</v>
      </c>
      <c r="I1193">
        <v>1.2</v>
      </c>
      <c r="M1193">
        <v>2</v>
      </c>
    </row>
    <row r="1194" spans="1:13">
      <c r="A1194" t="s">
        <v>2088</v>
      </c>
      <c r="B1194">
        <v>1166223</v>
      </c>
      <c r="C1194" s="3" t="str">
        <f>VLOOKUP(B1194,[3]Sheet2!$A:$B,2,0)</f>
        <v>常温</v>
      </c>
      <c r="D1194" s="3" t="str">
        <f>VLOOKUP(B1194,[2]Sheet1!$C:$N,8,0)</f>
        <v>蔬菜水果</v>
      </c>
      <c r="E1194" s="3" t="str">
        <f>VLOOKUP(B1194,[2]Sheet1!$C:$N,10,0)</f>
        <v>蔬菜</v>
      </c>
      <c r="F1194" s="3" t="str">
        <f>VLOOKUP(B1194,[2]Sheet1!$C:$N,12,0)</f>
        <v>叶菜类</v>
      </c>
      <c r="G1194" t="s">
        <v>3345</v>
      </c>
      <c r="H1194" t="s">
        <v>3323</v>
      </c>
      <c r="I1194">
        <v>6.43</v>
      </c>
      <c r="M1194">
        <v>7</v>
      </c>
    </row>
    <row r="1195" spans="1:13">
      <c r="A1195" t="s">
        <v>1985</v>
      </c>
      <c r="B1195">
        <v>2057491</v>
      </c>
      <c r="C1195" s="3" t="str">
        <f>VLOOKUP(B1195,[3]Sheet2!$A:$B,2,0)</f>
        <v>常温</v>
      </c>
      <c r="D1195" s="3" t="str">
        <f>VLOOKUP(B1195,[2]Sheet1!$C:$N,8,0)</f>
        <v>蔬菜水果</v>
      </c>
      <c r="E1195" s="3" t="str">
        <f>VLOOKUP(B1195,[2]Sheet1!$C:$N,10,0)</f>
        <v>水果</v>
      </c>
      <c r="F1195" s="3" t="str">
        <f>VLOOKUP(B1195,[2]Sheet1!$C:$N,12,0)</f>
        <v>核果</v>
      </c>
      <c r="G1195" t="s">
        <v>3974</v>
      </c>
      <c r="H1195" t="s">
        <v>3323</v>
      </c>
      <c r="I1195">
        <v>1.07</v>
      </c>
      <c r="M1195">
        <v>2.5</v>
      </c>
    </row>
    <row r="1196" spans="1:13">
      <c r="A1196" t="s">
        <v>1988</v>
      </c>
      <c r="B1196">
        <v>1271599</v>
      </c>
      <c r="C1196" s="3" t="str">
        <f>VLOOKUP(B1196,[3]Sheet2!$A:$B,2,0)</f>
        <v>常温</v>
      </c>
      <c r="D1196" s="3" t="str">
        <f>VLOOKUP(B1196,[2]Sheet1!$C:$N,8,0)</f>
        <v>蔬菜水果</v>
      </c>
      <c r="E1196" s="3" t="str">
        <f>VLOOKUP(B1196,[2]Sheet1!$C:$N,10,0)</f>
        <v>蔬菜</v>
      </c>
      <c r="F1196" s="3" t="str">
        <f>VLOOKUP(B1196,[2]Sheet1!$C:$N,12,0)</f>
        <v>调味类</v>
      </c>
      <c r="G1196" t="s">
        <v>3337</v>
      </c>
      <c r="H1196" t="s">
        <v>3323</v>
      </c>
      <c r="I1196">
        <v>5.06</v>
      </c>
      <c r="M1196">
        <v>5</v>
      </c>
    </row>
    <row r="1197" spans="1:13">
      <c r="A1197" t="s">
        <v>1951</v>
      </c>
      <c r="B1197">
        <v>1847137</v>
      </c>
      <c r="C1197" s="3" t="str">
        <f>VLOOKUP(B1197,[3]Sheet2!$A:$B,2,0)</f>
        <v>常温</v>
      </c>
      <c r="D1197" s="3" t="str">
        <f>VLOOKUP(B1197,[2]Sheet1!$C:$N,8,0)</f>
        <v>蔬菜水果</v>
      </c>
      <c r="E1197" s="3" t="str">
        <f>VLOOKUP(B1197,[2]Sheet1!$C:$N,10,0)</f>
        <v>蔬菜</v>
      </c>
      <c r="F1197" s="3" t="str">
        <f>VLOOKUP(B1197,[2]Sheet1!$C:$N,12,0)</f>
        <v>净菜</v>
      </c>
      <c r="G1197" t="s">
        <v>3871</v>
      </c>
      <c r="H1197" t="s">
        <v>3323</v>
      </c>
      <c r="I1197">
        <v>12.76</v>
      </c>
      <c r="M1197">
        <v>3.5</v>
      </c>
    </row>
    <row r="1198" spans="1:13">
      <c r="A1198" t="s">
        <v>2022</v>
      </c>
      <c r="B1198">
        <v>1064285</v>
      </c>
      <c r="C1198" s="3" t="str">
        <f>VLOOKUP(B1198,[3]Sheet2!$A:$B,2,0)</f>
        <v>冷藏</v>
      </c>
      <c r="D1198" s="3" t="str">
        <f>VLOOKUP(B1198,[2]Sheet1!$C:$N,8,0)</f>
        <v>蔬菜水果</v>
      </c>
      <c r="E1198" s="3" t="str">
        <f>VLOOKUP(B1198,[2]Sheet1!$C:$N,10,0)</f>
        <v>蔬菜</v>
      </c>
      <c r="F1198" s="3" t="str">
        <f>VLOOKUP(B1198,[2]Sheet1!$C:$N,12,0)</f>
        <v>叶菜类</v>
      </c>
      <c r="G1198" t="s">
        <v>3516</v>
      </c>
      <c r="H1198" t="s">
        <v>3323</v>
      </c>
      <c r="I1198">
        <v>1.04</v>
      </c>
      <c r="M1198">
        <v>7</v>
      </c>
    </row>
    <row r="1199" spans="1:13">
      <c r="A1199" t="s">
        <v>1963</v>
      </c>
      <c r="B1199">
        <v>608</v>
      </c>
      <c r="C1199" s="3" t="str">
        <f>VLOOKUP(B1199,[3]Sheet2!$A:$B,2,0)</f>
        <v>常温</v>
      </c>
      <c r="D1199" s="3" t="str">
        <f>VLOOKUP(B1199,[2]Sheet1!$C:$N,8,0)</f>
        <v>蔬菜水果</v>
      </c>
      <c r="E1199" s="3" t="str">
        <f>VLOOKUP(B1199,[2]Sheet1!$C:$N,10,0)</f>
        <v>蔬菜</v>
      </c>
      <c r="F1199" s="3" t="str">
        <f>VLOOKUP(B1199,[2]Sheet1!$C:$N,12,0)</f>
        <v>调味类</v>
      </c>
      <c r="G1199" t="s">
        <v>3735</v>
      </c>
      <c r="H1199" t="s">
        <v>3323</v>
      </c>
      <c r="I1199">
        <v>10</v>
      </c>
      <c r="M1199">
        <v>4.5</v>
      </c>
    </row>
    <row r="1200" spans="1:13">
      <c r="A1200" t="s">
        <v>2113</v>
      </c>
      <c r="B1200">
        <v>1062490</v>
      </c>
      <c r="C1200" s="3" t="str">
        <f>VLOOKUP(B1200,[3]Sheet2!$A:$B,2,0)</f>
        <v>常温</v>
      </c>
      <c r="D1200" s="3" t="str">
        <f>VLOOKUP(B1200,[2]Sheet1!$C:$N,8,0)</f>
        <v>蔬菜水果</v>
      </c>
      <c r="E1200" s="3" t="str">
        <f>VLOOKUP(B1200,[2]Sheet1!$C:$N,10,0)</f>
        <v>蔬菜</v>
      </c>
      <c r="F1200" s="3" t="str">
        <f>VLOOKUP(B1200,[2]Sheet1!$C:$N,12,0)</f>
        <v>调味类</v>
      </c>
      <c r="G1200" t="s">
        <v>3870</v>
      </c>
      <c r="H1200" t="s">
        <v>3323</v>
      </c>
      <c r="I1200">
        <v>2.11</v>
      </c>
      <c r="M1200">
        <v>5</v>
      </c>
    </row>
    <row r="1201" spans="1:13">
      <c r="A1201" t="s">
        <v>2116</v>
      </c>
      <c r="B1201">
        <v>1700370</v>
      </c>
      <c r="C1201" s="3" t="str">
        <f>VLOOKUP(B1201,[3]Sheet2!$A:$B,2,0)</f>
        <v>冷藏</v>
      </c>
      <c r="D1201" s="3" t="str">
        <f>VLOOKUP(B1201,[2]Sheet1!$C:$N,8,0)</f>
        <v>蔬菜水果</v>
      </c>
      <c r="E1201" s="3" t="str">
        <f>VLOOKUP(B1201,[2]Sheet1!$C:$N,10,0)</f>
        <v>蔬菜</v>
      </c>
      <c r="F1201" s="3" t="str">
        <f>VLOOKUP(B1201,[2]Sheet1!$C:$N,12,0)</f>
        <v>结球类</v>
      </c>
      <c r="G1201" t="s">
        <v>3371</v>
      </c>
      <c r="H1201" t="s">
        <v>3323</v>
      </c>
      <c r="I1201">
        <v>5.3</v>
      </c>
      <c r="M1201">
        <v>2.8</v>
      </c>
    </row>
    <row r="1202" spans="1:12">
      <c r="A1202" t="s">
        <v>2117</v>
      </c>
      <c r="B1202">
        <v>1538292</v>
      </c>
      <c r="C1202" s="3" t="str">
        <f>VLOOKUP(B1202,[3]Sheet2!$A:$B,2,0)</f>
        <v>常温</v>
      </c>
      <c r="D1202" s="3" t="str">
        <f>VLOOKUP(B1202,[2]Sheet1!$C:$N,8,0)</f>
        <v>干货加工</v>
      </c>
      <c r="E1202" s="3" t="str">
        <f>VLOOKUP(B1202,[2]Sheet1!$C:$N,10,0)</f>
        <v>米</v>
      </c>
      <c r="F1202" s="3" t="str">
        <f>VLOOKUP(B1202,[2]Sheet1!$C:$N,12,0)</f>
        <v>杂粮</v>
      </c>
      <c r="G1202" t="s">
        <v>3975</v>
      </c>
      <c r="H1202" t="s">
        <v>3342</v>
      </c>
      <c r="I1202">
        <v>1</v>
      </c>
      <c r="J1202">
        <v>12</v>
      </c>
      <c r="K1202">
        <v>13</v>
      </c>
      <c r="L1202">
        <v>5</v>
      </c>
    </row>
    <row r="1203" spans="1:13">
      <c r="A1203" t="s">
        <v>2035</v>
      </c>
      <c r="B1203">
        <v>1566521</v>
      </c>
      <c r="C1203" s="3" t="str">
        <f>VLOOKUP(B1203,[3]Sheet2!$A:$B,2,0)</f>
        <v>冷鲜</v>
      </c>
      <c r="D1203" s="3" t="str">
        <f>VLOOKUP(B1203,[2]Sheet1!$C:$N,8,0)</f>
        <v>肉禽水产</v>
      </c>
      <c r="E1203" s="3" t="str">
        <f>VLOOKUP(B1203,[2]Sheet1!$C:$N,10,0)</f>
        <v>猪肉</v>
      </c>
      <c r="F1203" s="3" t="str">
        <f>VLOOKUP(B1203,[2]Sheet1!$C:$N,12,0)</f>
        <v>冷鲜猪肉类</v>
      </c>
      <c r="G1203" t="s">
        <v>3476</v>
      </c>
      <c r="H1203" t="s">
        <v>3323</v>
      </c>
      <c r="I1203">
        <v>6.63</v>
      </c>
      <c r="M1203">
        <v>1.5</v>
      </c>
    </row>
    <row r="1204" spans="1:12">
      <c r="A1204" t="s">
        <v>2130</v>
      </c>
      <c r="B1204">
        <v>1413549</v>
      </c>
      <c r="C1204" s="3" t="str">
        <f>VLOOKUP(B1204,[3]Sheet2!$A:$B,2,0)</f>
        <v>冷藏</v>
      </c>
      <c r="D1204" s="3" t="str">
        <f>VLOOKUP(B1204,[2]Sheet1!$C:$N,8,0)</f>
        <v>干货加工</v>
      </c>
      <c r="E1204" s="3" t="str">
        <f>VLOOKUP(B1204,[2]Sheet1!$C:$N,10,0)</f>
        <v>熟食烘焙</v>
      </c>
      <c r="F1204" s="3" t="str">
        <f>VLOOKUP(B1204,[2]Sheet1!$C:$N,12,0)</f>
        <v>烘焙包点</v>
      </c>
      <c r="G1204" t="s">
        <v>3976</v>
      </c>
      <c r="H1204" t="s">
        <v>3342</v>
      </c>
      <c r="I1204">
        <v>3</v>
      </c>
      <c r="J1204">
        <v>10</v>
      </c>
      <c r="K1204">
        <v>2</v>
      </c>
      <c r="L1204">
        <v>10</v>
      </c>
    </row>
    <row r="1205" spans="1:13">
      <c r="A1205" t="s">
        <v>1818</v>
      </c>
      <c r="B1205">
        <v>1188582</v>
      </c>
      <c r="C1205" s="3" t="str">
        <f>VLOOKUP(B1205,[3]Sheet2!$A:$B,2,0)</f>
        <v>常温</v>
      </c>
      <c r="D1205" s="3" t="str">
        <f>VLOOKUP(B1205,[2]Sheet1!$C:$N,8,0)</f>
        <v>干货加工</v>
      </c>
      <c r="E1205" s="3" t="str">
        <f>VLOOKUP(B1205,[2]Sheet1!$C:$N,10,0)</f>
        <v>米</v>
      </c>
      <c r="F1205" s="3" t="str">
        <f>VLOOKUP(B1205,[2]Sheet1!$C:$N,12,0)</f>
        <v>杂粮</v>
      </c>
      <c r="G1205" t="s">
        <v>3977</v>
      </c>
      <c r="H1205" t="s">
        <v>3323</v>
      </c>
      <c r="I1205">
        <v>1.5</v>
      </c>
      <c r="M1205">
        <v>1.8</v>
      </c>
    </row>
    <row r="1206" spans="1:13">
      <c r="A1206" t="s">
        <v>2139</v>
      </c>
      <c r="B1206">
        <v>1440759</v>
      </c>
      <c r="C1206" s="3" t="str">
        <f>VLOOKUP(B1206,[3]Sheet2!$A:$B,2,0)</f>
        <v>冷藏</v>
      </c>
      <c r="D1206" s="3" t="str">
        <f>VLOOKUP(B1206,[2]Sheet1!$C:$N,8,0)</f>
        <v>蔬菜水果</v>
      </c>
      <c r="E1206" s="3" t="str">
        <f>VLOOKUP(B1206,[2]Sheet1!$C:$N,10,0)</f>
        <v>蔬菜</v>
      </c>
      <c r="F1206" s="3" t="str">
        <f>VLOOKUP(B1206,[2]Sheet1!$C:$N,12,0)</f>
        <v>瓜果类</v>
      </c>
      <c r="G1206" t="s">
        <v>3589</v>
      </c>
      <c r="H1206" t="s">
        <v>3323</v>
      </c>
      <c r="I1206">
        <v>2.64</v>
      </c>
      <c r="M1206">
        <v>2.5</v>
      </c>
    </row>
    <row r="1207" spans="1:13">
      <c r="A1207" t="s">
        <v>2178</v>
      </c>
      <c r="B1207">
        <v>1064292</v>
      </c>
      <c r="C1207" s="3" t="str">
        <f>VLOOKUP(B1207,[3]Sheet2!$A:$B,2,0)</f>
        <v>常温</v>
      </c>
      <c r="D1207" s="3" t="str">
        <f>VLOOKUP(B1207,[2]Sheet1!$C:$N,8,0)</f>
        <v>蔬菜水果</v>
      </c>
      <c r="E1207" s="3" t="str">
        <f>VLOOKUP(B1207,[2]Sheet1!$C:$N,10,0)</f>
        <v>蔬菜</v>
      </c>
      <c r="F1207" s="3" t="str">
        <f>VLOOKUP(B1207,[2]Sheet1!$C:$N,12,0)</f>
        <v>叶菜类</v>
      </c>
      <c r="G1207" t="s">
        <v>3512</v>
      </c>
      <c r="H1207" t="s">
        <v>3323</v>
      </c>
      <c r="I1207">
        <v>7.26</v>
      </c>
      <c r="M1207">
        <v>7</v>
      </c>
    </row>
    <row r="1208" spans="1:16">
      <c r="A1208" t="s">
        <v>2268</v>
      </c>
      <c r="B1208">
        <v>435436</v>
      </c>
      <c r="C1208" s="3" t="str">
        <f>VLOOKUP(B1208,[3]Sheet2!$A:$B,2,0)</f>
        <v>常温</v>
      </c>
      <c r="D1208" s="3" t="str">
        <f>VLOOKUP(B1208,[2]Sheet1!$C:$N,8,0)</f>
        <v>干货加工</v>
      </c>
      <c r="E1208" s="3" t="str">
        <f>VLOOKUP(B1208,[2]Sheet1!$C:$N,10,0)</f>
        <v>熟食烘焙</v>
      </c>
      <c r="F1208" s="3" t="str">
        <f>VLOOKUP(B1208,[2]Sheet1!$C:$N,12,0)</f>
        <v>烘焙包点</v>
      </c>
      <c r="G1208" t="s">
        <v>3978</v>
      </c>
      <c r="H1208" t="s">
        <v>83</v>
      </c>
      <c r="I1208">
        <v>80</v>
      </c>
      <c r="O1208">
        <v>0.25</v>
      </c>
      <c r="P1208" t="s">
        <v>3979</v>
      </c>
    </row>
    <row r="1209" spans="1:13">
      <c r="A1209" t="s">
        <v>2047</v>
      </c>
      <c r="B1209">
        <v>1277745</v>
      </c>
      <c r="C1209" s="3" t="str">
        <f>VLOOKUP(B1209,[3]Sheet2!$A:$B,2,0)</f>
        <v>冷鲜</v>
      </c>
      <c r="D1209" s="3" t="str">
        <f>VLOOKUP(B1209,[2]Sheet1!$C:$N,8,0)</f>
        <v>肉禽水产</v>
      </c>
      <c r="E1209" s="3" t="str">
        <f>VLOOKUP(B1209,[2]Sheet1!$C:$N,10,0)</f>
        <v>猪肉</v>
      </c>
      <c r="F1209" s="3" t="str">
        <f>VLOOKUP(B1209,[2]Sheet1!$C:$N,12,0)</f>
        <v>冷鲜猪骨类</v>
      </c>
      <c r="G1209" t="s">
        <v>3980</v>
      </c>
      <c r="H1209" t="s">
        <v>3323</v>
      </c>
      <c r="I1209">
        <v>7.1</v>
      </c>
      <c r="M1209">
        <v>2.8</v>
      </c>
    </row>
    <row r="1210" spans="1:13">
      <c r="A1210" t="s">
        <v>2142</v>
      </c>
      <c r="B1210">
        <v>1531959</v>
      </c>
      <c r="C1210" s="3" t="str">
        <f>VLOOKUP(B1210,[3]Sheet2!$A:$B,2,0)</f>
        <v>常温</v>
      </c>
      <c r="D1210" s="3" t="str">
        <f>VLOOKUP(B1210,[2]Sheet1!$C:$N,8,0)</f>
        <v>干货加工</v>
      </c>
      <c r="E1210" s="3" t="str">
        <f>VLOOKUP(B1210,[2]Sheet1!$C:$N,10,0)</f>
        <v>熟食烘焙</v>
      </c>
      <c r="F1210" s="3" t="str">
        <f>VLOOKUP(B1210,[2]Sheet1!$C:$N,12,0)</f>
        <v>其他加工类</v>
      </c>
      <c r="G1210" t="s">
        <v>3585</v>
      </c>
      <c r="H1210" t="s">
        <v>3323</v>
      </c>
      <c r="I1210">
        <v>4</v>
      </c>
      <c r="M1210">
        <v>2.5</v>
      </c>
    </row>
    <row r="1211" spans="1:13">
      <c r="A1211" t="s">
        <v>1779</v>
      </c>
      <c r="B1211">
        <v>1271554</v>
      </c>
      <c r="C1211" s="3" t="str">
        <f>VLOOKUP(B1211,[3]Sheet2!$A:$B,2,0)</f>
        <v>常温</v>
      </c>
      <c r="D1211" s="3" t="str">
        <f>VLOOKUP(B1211,[2]Sheet1!$C:$N,8,0)</f>
        <v>蔬菜水果</v>
      </c>
      <c r="E1211" s="3" t="str">
        <f>VLOOKUP(B1211,[2]Sheet1!$C:$N,10,0)</f>
        <v>蔬菜</v>
      </c>
      <c r="F1211" s="3" t="str">
        <f>VLOOKUP(B1211,[2]Sheet1!$C:$N,12,0)</f>
        <v>食用菌类</v>
      </c>
      <c r="G1211" t="s">
        <v>3352</v>
      </c>
      <c r="H1211" t="s">
        <v>3323</v>
      </c>
      <c r="I1211">
        <v>1.02</v>
      </c>
      <c r="M1211">
        <v>4.5</v>
      </c>
    </row>
    <row r="1212" spans="1:13">
      <c r="A1212" t="s">
        <v>3236</v>
      </c>
      <c r="B1212">
        <v>1089691</v>
      </c>
      <c r="C1212" s="3" t="str">
        <f>VLOOKUP(B1212,[3]Sheet2!$A:$B,2,0)</f>
        <v>常温</v>
      </c>
      <c r="D1212" s="3" t="str">
        <f>VLOOKUP(B1212,[2]Sheet1!$C:$N,8,0)</f>
        <v>休闲食品</v>
      </c>
      <c r="E1212" s="3" t="str">
        <f>VLOOKUP(B1212,[2]Sheet1!$C:$N,10,0)</f>
        <v>休闲食品</v>
      </c>
      <c r="F1212" s="3" t="str">
        <f>VLOOKUP(B1212,[2]Sheet1!$C:$N,12,0)</f>
        <v>散装休闲</v>
      </c>
      <c r="G1212" t="s">
        <v>3981</v>
      </c>
      <c r="H1212" t="s">
        <v>3323</v>
      </c>
      <c r="I1212">
        <v>0.3</v>
      </c>
      <c r="M1212">
        <v>6</v>
      </c>
    </row>
    <row r="1213" spans="1:13">
      <c r="A1213" t="s">
        <v>1815</v>
      </c>
      <c r="B1213">
        <v>1279167</v>
      </c>
      <c r="C1213" s="3" t="str">
        <f>VLOOKUP(B1213,[3]Sheet2!$A:$B,2,0)</f>
        <v>常温</v>
      </c>
      <c r="D1213" s="3" t="str">
        <f>VLOOKUP(B1213,[2]Sheet1!$C:$N,8,0)</f>
        <v>蔬菜水果</v>
      </c>
      <c r="E1213" s="3" t="str">
        <f>VLOOKUP(B1213,[2]Sheet1!$C:$N,10,0)</f>
        <v>蔬菜</v>
      </c>
      <c r="F1213" s="3" t="str">
        <f>VLOOKUP(B1213,[2]Sheet1!$C:$N,12,0)</f>
        <v>净菜</v>
      </c>
      <c r="G1213" t="s">
        <v>3331</v>
      </c>
      <c r="H1213" t="s">
        <v>3323</v>
      </c>
      <c r="I1213">
        <v>7.66</v>
      </c>
      <c r="M1213">
        <v>4.5</v>
      </c>
    </row>
    <row r="1214" spans="1:12">
      <c r="A1214" t="s">
        <v>1815</v>
      </c>
      <c r="B1214">
        <v>1379038</v>
      </c>
      <c r="C1214" s="3" t="str">
        <f>VLOOKUP(B1214,[3]Sheet2!$A:$B,2,0)</f>
        <v>冷冻</v>
      </c>
      <c r="D1214" s="3" t="str">
        <f>VLOOKUP(B1214,[2]Sheet1!$C:$N,8,0)</f>
        <v>日配食品</v>
      </c>
      <c r="E1214" s="3" t="str">
        <f>VLOOKUP(B1214,[2]Sheet1!$C:$N,10,0)</f>
        <v>冷藏冷冻食品</v>
      </c>
      <c r="F1214" s="3" t="str">
        <f>VLOOKUP(B1214,[2]Sheet1!$C:$N,12,0)</f>
        <v>冷冻食品</v>
      </c>
      <c r="G1214" t="s">
        <v>3982</v>
      </c>
      <c r="H1214" t="s">
        <v>3443</v>
      </c>
      <c r="I1214">
        <v>1</v>
      </c>
      <c r="J1214">
        <v>40</v>
      </c>
      <c r="K1214">
        <v>20</v>
      </c>
      <c r="L1214">
        <v>20</v>
      </c>
    </row>
    <row r="1215" spans="1:13">
      <c r="A1215" t="s">
        <v>3237</v>
      </c>
      <c r="B1215">
        <v>1279445</v>
      </c>
      <c r="C1215" s="3" t="str">
        <f>VLOOKUP(B1215,[3]Sheet2!$A:$B,2,0)</f>
        <v>冷藏</v>
      </c>
      <c r="D1215" s="3" t="str">
        <f>VLOOKUP(B1215,[2]Sheet1!$C:$N,8,0)</f>
        <v>蔬菜水果</v>
      </c>
      <c r="E1215" s="3" t="str">
        <f>VLOOKUP(B1215,[2]Sheet1!$C:$N,10,0)</f>
        <v>蔬菜</v>
      </c>
      <c r="F1215" s="3" t="str">
        <f>VLOOKUP(B1215,[2]Sheet1!$C:$N,12,0)</f>
        <v>根茎类</v>
      </c>
      <c r="G1215" t="s">
        <v>3425</v>
      </c>
      <c r="H1215" t="s">
        <v>3323</v>
      </c>
      <c r="I1215">
        <v>12.66</v>
      </c>
      <c r="M1215">
        <v>1.5</v>
      </c>
    </row>
    <row r="1216" spans="1:13">
      <c r="A1216" t="s">
        <v>1895</v>
      </c>
      <c r="B1216">
        <v>614</v>
      </c>
      <c r="C1216" s="3" t="str">
        <f>VLOOKUP(B1216,[3]Sheet2!$A:$B,2,0)</f>
        <v>常温</v>
      </c>
      <c r="D1216" s="3" t="str">
        <f>VLOOKUP(B1216,[2]Sheet1!$C:$N,8,0)</f>
        <v>蔬菜水果</v>
      </c>
      <c r="E1216" s="3" t="str">
        <f>VLOOKUP(B1216,[2]Sheet1!$C:$N,10,0)</f>
        <v>蔬菜</v>
      </c>
      <c r="F1216" s="3" t="str">
        <f>VLOOKUP(B1216,[2]Sheet1!$C:$N,12,0)</f>
        <v>调味类</v>
      </c>
      <c r="G1216" t="s">
        <v>3374</v>
      </c>
      <c r="H1216" t="s">
        <v>3323</v>
      </c>
      <c r="I1216">
        <v>1.55</v>
      </c>
      <c r="M1216">
        <v>2.5</v>
      </c>
    </row>
    <row r="1217" spans="1:12">
      <c r="A1217" t="s">
        <v>1993</v>
      </c>
      <c r="B1217">
        <v>1631663</v>
      </c>
      <c r="C1217" s="3" t="str">
        <f>VLOOKUP(B1217,[3]Sheet2!$A:$B,2,0)</f>
        <v>常温</v>
      </c>
      <c r="D1217" s="3" t="str">
        <f>VLOOKUP(B1217,[2]Sheet1!$C:$N,8,0)</f>
        <v>干货加工</v>
      </c>
      <c r="E1217" s="3" t="str">
        <f>VLOOKUP(B1217,[2]Sheet1!$C:$N,10,0)</f>
        <v>干货</v>
      </c>
      <c r="F1217" s="3" t="str">
        <f>VLOOKUP(B1217,[2]Sheet1!$C:$N,12,0)</f>
        <v>糖类</v>
      </c>
      <c r="G1217" t="s">
        <v>3502</v>
      </c>
      <c r="H1217" t="s">
        <v>3421</v>
      </c>
      <c r="I1217">
        <v>1</v>
      </c>
      <c r="J1217">
        <v>19</v>
      </c>
      <c r="K1217">
        <v>12</v>
      </c>
      <c r="L1217">
        <v>4</v>
      </c>
    </row>
    <row r="1218" spans="1:13">
      <c r="A1218" t="s">
        <v>1963</v>
      </c>
      <c r="B1218">
        <v>607</v>
      </c>
      <c r="C1218" s="3" t="str">
        <f>VLOOKUP(B1218,[3]Sheet2!$A:$B,2,0)</f>
        <v>常温</v>
      </c>
      <c r="D1218" s="3" t="str">
        <f>VLOOKUP(B1218,[2]Sheet1!$C:$N,8,0)</f>
        <v>蔬菜水果</v>
      </c>
      <c r="E1218" s="3" t="str">
        <f>VLOOKUP(B1218,[2]Sheet1!$C:$N,10,0)</f>
        <v>蔬菜</v>
      </c>
      <c r="F1218" s="3" t="str">
        <f>VLOOKUP(B1218,[2]Sheet1!$C:$N,12,0)</f>
        <v>调味类</v>
      </c>
      <c r="G1218" t="s">
        <v>3630</v>
      </c>
      <c r="H1218" t="s">
        <v>3323</v>
      </c>
      <c r="I1218">
        <v>5.24</v>
      </c>
      <c r="M1218">
        <v>4</v>
      </c>
    </row>
    <row r="1219" spans="1:13">
      <c r="A1219" t="s">
        <v>3230</v>
      </c>
      <c r="B1219">
        <v>1068773</v>
      </c>
      <c r="C1219" s="3" t="str">
        <f>VLOOKUP(B1219,[3]Sheet2!$A:$B,2,0)</f>
        <v>常温</v>
      </c>
      <c r="D1219" s="3" t="str">
        <f>VLOOKUP(B1219,[2]Sheet1!$C:$N,8,0)</f>
        <v>蔬菜水果</v>
      </c>
      <c r="E1219" s="3" t="str">
        <f>VLOOKUP(B1219,[2]Sheet1!$C:$N,10,0)</f>
        <v>水果</v>
      </c>
      <c r="F1219" s="3" t="str">
        <f>VLOOKUP(B1219,[2]Sheet1!$C:$N,12,0)</f>
        <v>瓜果</v>
      </c>
      <c r="G1219" t="s">
        <v>3412</v>
      </c>
      <c r="H1219" t="s">
        <v>3323</v>
      </c>
      <c r="I1219">
        <v>12.3</v>
      </c>
      <c r="M1219">
        <v>2.5</v>
      </c>
    </row>
    <row r="1220" spans="1:13">
      <c r="A1220" t="s">
        <v>1818</v>
      </c>
      <c r="B1220">
        <v>1491689</v>
      </c>
      <c r="C1220" s="3" t="str">
        <f>VLOOKUP(B1220,[3]Sheet2!$A:$B,2,0)</f>
        <v>常温</v>
      </c>
      <c r="D1220" s="3" t="str">
        <f>VLOOKUP(B1220,[2]Sheet1!$C:$N,8,0)</f>
        <v>肉禽水产</v>
      </c>
      <c r="E1220" s="3" t="str">
        <f>VLOOKUP(B1220,[2]Sheet1!$C:$N,10,0)</f>
        <v>水产</v>
      </c>
      <c r="F1220" s="3" t="str">
        <f>VLOOKUP(B1220,[2]Sheet1!$C:$N,12,0)</f>
        <v>活鲜</v>
      </c>
      <c r="G1220" t="s">
        <v>3983</v>
      </c>
      <c r="H1220" t="s">
        <v>3323</v>
      </c>
      <c r="I1220">
        <v>2.6</v>
      </c>
      <c r="M1220">
        <v>6</v>
      </c>
    </row>
    <row r="1221" spans="1:13">
      <c r="A1221" t="s">
        <v>1818</v>
      </c>
      <c r="B1221">
        <v>1648816</v>
      </c>
      <c r="C1221" s="3" t="str">
        <f>VLOOKUP(B1221,[3]Sheet2!$A:$B,2,0)</f>
        <v>常温</v>
      </c>
      <c r="D1221" s="3" t="str">
        <f>VLOOKUP(B1221,[2]Sheet1!$C:$N,8,0)</f>
        <v>蔬菜水果</v>
      </c>
      <c r="E1221" s="3" t="str">
        <f>VLOOKUP(B1221,[2]Sheet1!$C:$N,10,0)</f>
        <v>水果</v>
      </c>
      <c r="F1221" s="3" t="str">
        <f>VLOOKUP(B1221,[2]Sheet1!$C:$N,12,0)</f>
        <v>仁果</v>
      </c>
      <c r="G1221" t="s">
        <v>3984</v>
      </c>
      <c r="H1221" t="s">
        <v>3323</v>
      </c>
      <c r="I1221">
        <v>2.25</v>
      </c>
      <c r="M1221">
        <v>2.5</v>
      </c>
    </row>
    <row r="1222" spans="1:13">
      <c r="A1222" t="s">
        <v>2210</v>
      </c>
      <c r="B1222">
        <v>1491947</v>
      </c>
      <c r="C1222" s="3" t="str">
        <f>VLOOKUP(B1222,[3]Sheet2!$A:$B,2,0)</f>
        <v>常温</v>
      </c>
      <c r="D1222" s="3" t="str">
        <f>VLOOKUP(B1222,[2]Sheet1!$C:$N,8,0)</f>
        <v>肉禽水产</v>
      </c>
      <c r="E1222" s="3" t="str">
        <f>VLOOKUP(B1222,[2]Sheet1!$C:$N,10,0)</f>
        <v>水产</v>
      </c>
      <c r="F1222" s="3" t="str">
        <f>VLOOKUP(B1222,[2]Sheet1!$C:$N,12,0)</f>
        <v>贝类</v>
      </c>
      <c r="G1222" t="s">
        <v>3985</v>
      </c>
      <c r="H1222" t="s">
        <v>3323</v>
      </c>
      <c r="I1222">
        <v>3</v>
      </c>
      <c r="M1222">
        <v>2.8</v>
      </c>
    </row>
    <row r="1223" spans="1:13">
      <c r="A1223" t="s">
        <v>2207</v>
      </c>
      <c r="B1223">
        <v>1133453</v>
      </c>
      <c r="C1223" s="3" t="str">
        <f>VLOOKUP(B1223,[3]Sheet2!$A:$B,2,0)</f>
        <v>常温</v>
      </c>
      <c r="D1223" s="3" t="str">
        <f>VLOOKUP(B1223,[2]Sheet1!$C:$N,8,0)</f>
        <v>蔬菜水果</v>
      </c>
      <c r="E1223" s="3" t="str">
        <f>VLOOKUP(B1223,[2]Sheet1!$C:$N,10,0)</f>
        <v>蔬菜</v>
      </c>
      <c r="F1223" s="3" t="str">
        <f>VLOOKUP(B1223,[2]Sheet1!$C:$N,12,0)</f>
        <v>调味类</v>
      </c>
      <c r="G1223" t="s">
        <v>3435</v>
      </c>
      <c r="H1223" t="s">
        <v>3323</v>
      </c>
      <c r="I1223">
        <v>2.5</v>
      </c>
      <c r="M1223">
        <v>6</v>
      </c>
    </row>
    <row r="1224" spans="1:13">
      <c r="A1224" t="s">
        <v>2132</v>
      </c>
      <c r="B1224">
        <v>317189</v>
      </c>
      <c r="C1224" s="3" t="str">
        <f>VLOOKUP(B1224,[3]Sheet2!$A:$B,2,0)</f>
        <v>常温</v>
      </c>
      <c r="D1224" s="3" t="str">
        <f>VLOOKUP(B1224,[2]Sheet1!$C:$N,8,0)</f>
        <v>蔬菜水果</v>
      </c>
      <c r="E1224" s="3" t="str">
        <f>VLOOKUP(B1224,[2]Sheet1!$C:$N,10,0)</f>
        <v>蔬菜</v>
      </c>
      <c r="F1224" s="3" t="str">
        <f>VLOOKUP(B1224,[2]Sheet1!$C:$N,12,0)</f>
        <v>调味类</v>
      </c>
      <c r="G1224" t="s">
        <v>3986</v>
      </c>
      <c r="H1224" t="s">
        <v>3323</v>
      </c>
      <c r="I1224">
        <v>2.5</v>
      </c>
      <c r="M1224">
        <v>4</v>
      </c>
    </row>
    <row r="1225" spans="1:13">
      <c r="A1225" t="s">
        <v>2142</v>
      </c>
      <c r="B1225">
        <v>1532153</v>
      </c>
      <c r="C1225" s="3" t="str">
        <f>VLOOKUP(B1225,[3]Sheet2!$A:$B,2,0)</f>
        <v>常温</v>
      </c>
      <c r="D1225" s="3" t="str">
        <f>VLOOKUP(B1225,[2]Sheet1!$C:$N,8,0)</f>
        <v>干货加工</v>
      </c>
      <c r="E1225" s="3" t="str">
        <f>VLOOKUP(B1225,[2]Sheet1!$C:$N,10,0)</f>
        <v>熟食烘焙</v>
      </c>
      <c r="F1225" s="3" t="str">
        <f>VLOOKUP(B1225,[2]Sheet1!$C:$N,12,0)</f>
        <v>其他加工类</v>
      </c>
      <c r="G1225" t="s">
        <v>3382</v>
      </c>
      <c r="H1225" t="s">
        <v>3323</v>
      </c>
      <c r="I1225">
        <v>10</v>
      </c>
      <c r="M1225">
        <v>2.5</v>
      </c>
    </row>
    <row r="1226" spans="1:13">
      <c r="A1226" t="s">
        <v>2173</v>
      </c>
      <c r="B1226">
        <v>1466031</v>
      </c>
      <c r="C1226" s="3" t="str">
        <f>VLOOKUP(B1226,[3]Sheet2!$A:$B,2,0)</f>
        <v>常温</v>
      </c>
      <c r="D1226" s="3" t="str">
        <f>VLOOKUP(B1226,[2]Sheet1!$C:$N,8,0)</f>
        <v>肉禽水产</v>
      </c>
      <c r="E1226" s="3" t="str">
        <f>VLOOKUP(B1226,[2]Sheet1!$C:$N,10,0)</f>
        <v>水产</v>
      </c>
      <c r="F1226" s="3" t="str">
        <f>VLOOKUP(B1226,[2]Sheet1!$C:$N,12,0)</f>
        <v>冰鲜</v>
      </c>
      <c r="G1226" t="s">
        <v>3987</v>
      </c>
      <c r="H1226" t="s">
        <v>3323</v>
      </c>
      <c r="I1226">
        <v>2.5</v>
      </c>
      <c r="M1226">
        <v>2</v>
      </c>
    </row>
    <row r="1227" spans="1:12">
      <c r="A1227" t="s">
        <v>2063</v>
      </c>
      <c r="B1227">
        <v>2014583</v>
      </c>
      <c r="C1227" s="3" t="str">
        <f>VLOOKUP(B1227,[3]Sheet2!$A:$B,2,0)</f>
        <v>常温</v>
      </c>
      <c r="D1227" s="3" t="str">
        <f>VLOOKUP(B1227,[2]Sheet1!$C:$N,8,0)</f>
        <v>干货加工</v>
      </c>
      <c r="E1227" s="3" t="str">
        <f>VLOOKUP(B1227,[2]Sheet1!$C:$N,10,0)</f>
        <v>干货</v>
      </c>
      <c r="F1227" s="3" t="str">
        <f>VLOOKUP(B1227,[2]Sheet1!$C:$N,12,0)</f>
        <v>糖类</v>
      </c>
      <c r="G1227" t="s">
        <v>3640</v>
      </c>
      <c r="H1227" t="s">
        <v>3342</v>
      </c>
      <c r="I1227">
        <v>1</v>
      </c>
      <c r="J1227">
        <v>7</v>
      </c>
      <c r="K1227">
        <v>7</v>
      </c>
      <c r="L1227">
        <v>20</v>
      </c>
    </row>
    <row r="1228" spans="1:13">
      <c r="A1228" t="s">
        <v>2296</v>
      </c>
      <c r="B1228">
        <v>953467</v>
      </c>
      <c r="C1228" s="3" t="str">
        <f>VLOOKUP(B1228,[3]Sheet2!$A:$B,2,0)</f>
        <v>常温</v>
      </c>
      <c r="D1228" s="3" t="str">
        <f>VLOOKUP(B1228,[2]Sheet1!$C:$N,8,0)</f>
        <v>蔬菜水果</v>
      </c>
      <c r="E1228" s="3" t="str">
        <f>VLOOKUP(B1228,[2]Sheet1!$C:$N,10,0)</f>
        <v>蔬菜</v>
      </c>
      <c r="F1228" s="3" t="str">
        <f>VLOOKUP(B1228,[2]Sheet1!$C:$N,12,0)</f>
        <v>根茎类</v>
      </c>
      <c r="G1228" t="s">
        <v>3445</v>
      </c>
      <c r="H1228" t="s">
        <v>3323</v>
      </c>
      <c r="I1228">
        <v>8.9</v>
      </c>
      <c r="M1228">
        <v>2</v>
      </c>
    </row>
    <row r="1229" spans="1:12">
      <c r="A1229" t="s">
        <v>1848</v>
      </c>
      <c r="B1229">
        <v>1538136</v>
      </c>
      <c r="C1229" s="3" t="str">
        <f>VLOOKUP(B1229,[3]Sheet2!$A:$B,2,0)</f>
        <v>常温</v>
      </c>
      <c r="D1229" s="3" t="str">
        <f>VLOOKUP(B1229,[2]Sheet1!$C:$N,8,0)</f>
        <v>干货加工</v>
      </c>
      <c r="E1229" s="3" t="str">
        <f>VLOOKUP(B1229,[2]Sheet1!$C:$N,10,0)</f>
        <v>米</v>
      </c>
      <c r="F1229" s="3" t="str">
        <f>VLOOKUP(B1229,[2]Sheet1!$C:$N,12,0)</f>
        <v>杂粮</v>
      </c>
      <c r="G1229" t="s">
        <v>3504</v>
      </c>
      <c r="H1229" t="s">
        <v>3342</v>
      </c>
      <c r="I1229">
        <v>1</v>
      </c>
      <c r="J1229">
        <v>12</v>
      </c>
      <c r="K1229">
        <v>13</v>
      </c>
      <c r="L1229">
        <v>5</v>
      </c>
    </row>
    <row r="1230" spans="1:12">
      <c r="A1230" t="s">
        <v>2306</v>
      </c>
      <c r="B1230">
        <v>1226143</v>
      </c>
      <c r="C1230" s="3" t="str">
        <f>VLOOKUP(B1230,[3]Sheet2!$A:$B,2,0)</f>
        <v>常温</v>
      </c>
      <c r="D1230" s="3" t="str">
        <f>VLOOKUP(B1230,[2]Sheet1!$C:$N,8,0)</f>
        <v>干货加工</v>
      </c>
      <c r="E1230" s="3" t="str">
        <f>VLOOKUP(B1230,[2]Sheet1!$C:$N,10,0)</f>
        <v>熟食烘焙</v>
      </c>
      <c r="F1230" s="3" t="str">
        <f>VLOOKUP(B1230,[2]Sheet1!$C:$N,12,0)</f>
        <v>熟食丸子</v>
      </c>
      <c r="G1230" t="s">
        <v>3988</v>
      </c>
      <c r="H1230" t="s">
        <v>3989</v>
      </c>
      <c r="I1230">
        <v>1</v>
      </c>
      <c r="J1230">
        <v>40</v>
      </c>
      <c r="K1230">
        <v>28</v>
      </c>
      <c r="L1230">
        <v>12</v>
      </c>
    </row>
    <row r="1231" spans="1:13">
      <c r="A1231" t="s">
        <v>2316</v>
      </c>
      <c r="B1231">
        <v>1116454</v>
      </c>
      <c r="C1231" s="3" t="str">
        <f>VLOOKUP(B1231,[3]Sheet2!$A:$B,2,0)</f>
        <v>常温</v>
      </c>
      <c r="D1231" s="3" t="str">
        <f>VLOOKUP(B1231,[2]Sheet1!$C:$N,8,0)</f>
        <v>蔬菜水果</v>
      </c>
      <c r="E1231" s="3" t="str">
        <f>VLOOKUP(B1231,[2]Sheet1!$C:$N,10,0)</f>
        <v>蔬菜</v>
      </c>
      <c r="F1231" s="3" t="str">
        <f>VLOOKUP(B1231,[2]Sheet1!$C:$N,12,0)</f>
        <v>调味类</v>
      </c>
      <c r="G1231" t="s">
        <v>3415</v>
      </c>
      <c r="H1231" t="s">
        <v>3323</v>
      </c>
      <c r="I1231">
        <v>5.07</v>
      </c>
      <c r="M1231">
        <v>4</v>
      </c>
    </row>
    <row r="1232" spans="1:13">
      <c r="A1232" t="s">
        <v>3280</v>
      </c>
      <c r="B1232">
        <v>1489262</v>
      </c>
      <c r="C1232" s="3" t="str">
        <f>VLOOKUP(B1232,[3]Sheet2!$A:$B,2,0)</f>
        <v>常温</v>
      </c>
      <c r="D1232" s="3" t="str">
        <f>VLOOKUP(B1232,[2]Sheet1!$C:$N,8,0)</f>
        <v>干货加工</v>
      </c>
      <c r="E1232" s="3" t="str">
        <f>VLOOKUP(B1232,[2]Sheet1!$C:$N,10,0)</f>
        <v>干货</v>
      </c>
      <c r="F1232" s="3" t="str">
        <f>VLOOKUP(B1232,[2]Sheet1!$C:$N,12,0)</f>
        <v>糖类</v>
      </c>
      <c r="G1232" t="s">
        <v>3990</v>
      </c>
      <c r="H1232" t="s">
        <v>3323</v>
      </c>
      <c r="I1232">
        <v>1</v>
      </c>
      <c r="M1232">
        <v>1.5</v>
      </c>
    </row>
    <row r="1233" spans="1:13">
      <c r="A1233" t="s">
        <v>2320</v>
      </c>
      <c r="B1233">
        <v>1271493</v>
      </c>
      <c r="C1233" s="3" t="str">
        <f>VLOOKUP(B1233,[3]Sheet2!$A:$B,2,0)</f>
        <v>常温</v>
      </c>
      <c r="D1233" s="3" t="str">
        <f>VLOOKUP(B1233,[2]Sheet1!$C:$N,8,0)</f>
        <v>蔬菜水果</v>
      </c>
      <c r="E1233" s="3" t="str">
        <f>VLOOKUP(B1233,[2]Sheet1!$C:$N,10,0)</f>
        <v>蔬菜</v>
      </c>
      <c r="F1233" s="3" t="str">
        <f>VLOOKUP(B1233,[2]Sheet1!$C:$N,12,0)</f>
        <v>根茎类</v>
      </c>
      <c r="G1233" t="s">
        <v>3639</v>
      </c>
      <c r="H1233" t="s">
        <v>3323</v>
      </c>
      <c r="I1233">
        <v>5.04</v>
      </c>
      <c r="M1233">
        <v>2</v>
      </c>
    </row>
    <row r="1234" spans="1:13">
      <c r="A1234" t="s">
        <v>2320</v>
      </c>
      <c r="B1234">
        <v>167331</v>
      </c>
      <c r="C1234" s="3" t="str">
        <f>VLOOKUP(B1234,[3]Sheet2!$A:$B,2,0)</f>
        <v>常温</v>
      </c>
      <c r="D1234" s="3" t="str">
        <f>VLOOKUP(B1234,[2]Sheet1!$C:$N,8,0)</f>
        <v>蔬菜水果</v>
      </c>
      <c r="E1234" s="3" t="str">
        <f>VLOOKUP(B1234,[2]Sheet1!$C:$N,10,0)</f>
        <v>蔬菜</v>
      </c>
      <c r="F1234" s="3" t="str">
        <f>VLOOKUP(B1234,[2]Sheet1!$C:$N,12,0)</f>
        <v>调味类</v>
      </c>
      <c r="G1234" t="s">
        <v>3785</v>
      </c>
      <c r="H1234" t="s">
        <v>3323</v>
      </c>
      <c r="I1234">
        <v>2.5</v>
      </c>
      <c r="M1234">
        <v>5</v>
      </c>
    </row>
    <row r="1235" spans="1:13">
      <c r="A1235" t="s">
        <v>2334</v>
      </c>
      <c r="B1235">
        <v>1610820</v>
      </c>
      <c r="C1235" s="3" t="str">
        <f>VLOOKUP(B1235,[3]Sheet2!$A:$B,2,0)</f>
        <v>冷鲜</v>
      </c>
      <c r="D1235" s="3" t="str">
        <f>VLOOKUP(B1235,[2]Sheet1!$C:$N,8,0)</f>
        <v>肉禽水产</v>
      </c>
      <c r="E1235" s="3" t="str">
        <f>VLOOKUP(B1235,[2]Sheet1!$C:$N,10,0)</f>
        <v>猪肉</v>
      </c>
      <c r="F1235" s="3" t="str">
        <f>VLOOKUP(B1235,[2]Sheet1!$C:$N,12,0)</f>
        <v>冷鲜猪肉类</v>
      </c>
      <c r="G1235" t="s">
        <v>3414</v>
      </c>
      <c r="H1235" t="s">
        <v>3323</v>
      </c>
      <c r="I1235">
        <v>0.78</v>
      </c>
      <c r="M1235">
        <v>1.5</v>
      </c>
    </row>
    <row r="1236" spans="1:12">
      <c r="A1236" t="s">
        <v>2331</v>
      </c>
      <c r="B1236">
        <v>1226143</v>
      </c>
      <c r="C1236" s="3" t="str">
        <f>VLOOKUP(B1236,[3]Sheet2!$A:$B,2,0)</f>
        <v>常温</v>
      </c>
      <c r="D1236" s="3" t="str">
        <f>VLOOKUP(B1236,[2]Sheet1!$C:$N,8,0)</f>
        <v>干货加工</v>
      </c>
      <c r="E1236" s="3" t="str">
        <f>VLOOKUP(B1236,[2]Sheet1!$C:$N,10,0)</f>
        <v>熟食烘焙</v>
      </c>
      <c r="F1236" s="3" t="str">
        <f>VLOOKUP(B1236,[2]Sheet1!$C:$N,12,0)</f>
        <v>熟食丸子</v>
      </c>
      <c r="G1236" t="s">
        <v>3988</v>
      </c>
      <c r="H1236" t="s">
        <v>3989</v>
      </c>
      <c r="I1236">
        <v>2</v>
      </c>
      <c r="J1236">
        <v>40</v>
      </c>
      <c r="K1236">
        <v>28</v>
      </c>
      <c r="L1236">
        <v>12</v>
      </c>
    </row>
    <row r="1237" spans="1:13">
      <c r="A1237" t="s">
        <v>2334</v>
      </c>
      <c r="B1237">
        <v>921272</v>
      </c>
      <c r="C1237" s="3" t="str">
        <f>VLOOKUP(B1237,[3]Sheet2!$A:$B,2,0)</f>
        <v>常温</v>
      </c>
      <c r="D1237" s="3" t="str">
        <f>VLOOKUP(B1237,[2]Sheet1!$C:$N,8,0)</f>
        <v>蔬菜水果</v>
      </c>
      <c r="E1237" s="3" t="str">
        <f>VLOOKUP(B1237,[2]Sheet1!$C:$N,10,0)</f>
        <v>蔬菜</v>
      </c>
      <c r="F1237" s="3" t="str">
        <f>VLOOKUP(B1237,[2]Sheet1!$C:$N,12,0)</f>
        <v>调味类</v>
      </c>
      <c r="G1237" t="s">
        <v>3991</v>
      </c>
      <c r="H1237" t="s">
        <v>3323</v>
      </c>
      <c r="I1237">
        <v>0.52</v>
      </c>
      <c r="M1237">
        <v>6</v>
      </c>
    </row>
    <row r="1238" spans="1:13">
      <c r="A1238" t="s">
        <v>2410</v>
      </c>
      <c r="B1238">
        <v>949923</v>
      </c>
      <c r="C1238" s="3" t="str">
        <f>VLOOKUP(B1238,[3]Sheet2!$A:$B,2,0)</f>
        <v>常温</v>
      </c>
      <c r="D1238" s="3" t="str">
        <f>VLOOKUP(B1238,[2]Sheet1!$C:$N,8,0)</f>
        <v>蔬菜水果</v>
      </c>
      <c r="E1238" s="3" t="str">
        <f>VLOOKUP(B1238,[2]Sheet1!$C:$N,10,0)</f>
        <v>蔬菜</v>
      </c>
      <c r="F1238" s="3" t="str">
        <f>VLOOKUP(B1238,[2]Sheet1!$C:$N,12,0)</f>
        <v>调味类</v>
      </c>
      <c r="G1238" t="s">
        <v>3387</v>
      </c>
      <c r="H1238" t="s">
        <v>3323</v>
      </c>
      <c r="I1238">
        <v>2.6</v>
      </c>
      <c r="M1238">
        <v>2.5</v>
      </c>
    </row>
    <row r="1239" spans="1:13">
      <c r="A1239" t="s">
        <v>2413</v>
      </c>
      <c r="B1239">
        <v>1385735</v>
      </c>
      <c r="C1239" s="3" t="str">
        <f>VLOOKUP(B1239,[3]Sheet2!$A:$B,2,0)</f>
        <v>冷藏</v>
      </c>
      <c r="D1239" s="3" t="str">
        <f>VLOOKUP(B1239,[2]Sheet1!$C:$N,8,0)</f>
        <v>干货加工</v>
      </c>
      <c r="E1239" s="3" t="str">
        <f>VLOOKUP(B1239,[2]Sheet1!$C:$N,10,0)</f>
        <v>熟食烘焙</v>
      </c>
      <c r="F1239" s="3" t="str">
        <f>VLOOKUP(B1239,[2]Sheet1!$C:$N,12,0)</f>
        <v>熟食丸子</v>
      </c>
      <c r="G1239" t="s">
        <v>3935</v>
      </c>
      <c r="H1239" t="s">
        <v>3323</v>
      </c>
      <c r="I1239">
        <v>0</v>
      </c>
      <c r="M1239">
        <v>2.5</v>
      </c>
    </row>
    <row r="1240" spans="1:12">
      <c r="A1240" t="s">
        <v>2413</v>
      </c>
      <c r="B1240">
        <v>1448396</v>
      </c>
      <c r="C1240" s="3" t="str">
        <f>VLOOKUP(B1240,[3]Sheet2!$A:$B,2,0)</f>
        <v>冷藏</v>
      </c>
      <c r="D1240" s="3" t="str">
        <f>VLOOKUP(B1240,[2]Sheet1!$C:$N,8,0)</f>
        <v>干货加工</v>
      </c>
      <c r="E1240" s="3" t="str">
        <f>VLOOKUP(B1240,[2]Sheet1!$C:$N,10,0)</f>
        <v>熟食烘焙</v>
      </c>
      <c r="F1240" s="3" t="str">
        <f>VLOOKUP(B1240,[2]Sheet1!$C:$N,12,0)</f>
        <v>烘焙包点</v>
      </c>
      <c r="G1240" t="s">
        <v>3992</v>
      </c>
      <c r="H1240" t="s">
        <v>3397</v>
      </c>
      <c r="I1240">
        <v>4</v>
      </c>
      <c r="J1240">
        <v>10</v>
      </c>
      <c r="K1240">
        <v>2</v>
      </c>
      <c r="L1240">
        <v>13</v>
      </c>
    </row>
    <row r="1241" spans="1:13">
      <c r="A1241" t="s">
        <v>3277</v>
      </c>
      <c r="B1241">
        <v>1279167</v>
      </c>
      <c r="C1241" s="3" t="str">
        <f>VLOOKUP(B1241,[3]Sheet2!$A:$B,2,0)</f>
        <v>常温</v>
      </c>
      <c r="D1241" s="3" t="str">
        <f>VLOOKUP(B1241,[2]Sheet1!$C:$N,8,0)</f>
        <v>蔬菜水果</v>
      </c>
      <c r="E1241" s="3" t="str">
        <f>VLOOKUP(B1241,[2]Sheet1!$C:$N,10,0)</f>
        <v>蔬菜</v>
      </c>
      <c r="F1241" s="3" t="str">
        <f>VLOOKUP(B1241,[2]Sheet1!$C:$N,12,0)</f>
        <v>净菜</v>
      </c>
      <c r="G1241" t="s">
        <v>3331</v>
      </c>
      <c r="H1241" t="s">
        <v>3323</v>
      </c>
      <c r="I1241">
        <v>2.58</v>
      </c>
      <c r="M1241">
        <v>4.5</v>
      </c>
    </row>
    <row r="1242" spans="1:13">
      <c r="A1242" t="s">
        <v>2430</v>
      </c>
      <c r="B1242">
        <v>317189</v>
      </c>
      <c r="C1242" s="3" t="str">
        <f>VLOOKUP(B1242,[3]Sheet2!$A:$B,2,0)</f>
        <v>常温</v>
      </c>
      <c r="D1242" s="3" t="str">
        <f>VLOOKUP(B1242,[2]Sheet1!$C:$N,8,0)</f>
        <v>蔬菜水果</v>
      </c>
      <c r="E1242" s="3" t="str">
        <f>VLOOKUP(B1242,[2]Sheet1!$C:$N,10,0)</f>
        <v>蔬菜</v>
      </c>
      <c r="F1242" s="3" t="str">
        <f>VLOOKUP(B1242,[2]Sheet1!$C:$N,12,0)</f>
        <v>调味类</v>
      </c>
      <c r="G1242" t="s">
        <v>3986</v>
      </c>
      <c r="H1242" t="s">
        <v>3323</v>
      </c>
      <c r="I1242">
        <v>0.5</v>
      </c>
      <c r="M1242">
        <v>4</v>
      </c>
    </row>
    <row r="1243" spans="1:13">
      <c r="A1243" t="s">
        <v>2434</v>
      </c>
      <c r="B1243">
        <v>1271536</v>
      </c>
      <c r="C1243" s="3" t="str">
        <f>VLOOKUP(B1243,[3]Sheet2!$A:$B,2,0)</f>
        <v>冷藏</v>
      </c>
      <c r="D1243" s="3" t="str">
        <f>VLOOKUP(B1243,[2]Sheet1!$C:$N,8,0)</f>
        <v>蔬菜水果</v>
      </c>
      <c r="E1243" s="3" t="str">
        <f>VLOOKUP(B1243,[2]Sheet1!$C:$N,10,0)</f>
        <v>蔬菜</v>
      </c>
      <c r="F1243" s="3" t="str">
        <f>VLOOKUP(B1243,[2]Sheet1!$C:$N,12,0)</f>
        <v>叶菜类</v>
      </c>
      <c r="G1243" t="s">
        <v>3470</v>
      </c>
      <c r="H1243" t="s">
        <v>3323</v>
      </c>
      <c r="I1243">
        <v>1.6</v>
      </c>
      <c r="M1243">
        <v>7</v>
      </c>
    </row>
    <row r="1244" spans="1:13">
      <c r="A1244" t="s">
        <v>2447</v>
      </c>
      <c r="B1244">
        <v>1133453</v>
      </c>
      <c r="C1244" s="3" t="str">
        <f>VLOOKUP(B1244,[3]Sheet2!$A:$B,2,0)</f>
        <v>常温</v>
      </c>
      <c r="D1244" s="3" t="str">
        <f>VLOOKUP(B1244,[2]Sheet1!$C:$N,8,0)</f>
        <v>蔬菜水果</v>
      </c>
      <c r="E1244" s="3" t="str">
        <f>VLOOKUP(B1244,[2]Sheet1!$C:$N,10,0)</f>
        <v>蔬菜</v>
      </c>
      <c r="F1244" s="3" t="str">
        <f>VLOOKUP(B1244,[2]Sheet1!$C:$N,12,0)</f>
        <v>调味类</v>
      </c>
      <c r="G1244" t="s">
        <v>3435</v>
      </c>
      <c r="H1244" t="s">
        <v>3323</v>
      </c>
      <c r="I1244">
        <v>0.5</v>
      </c>
      <c r="M1244">
        <v>6</v>
      </c>
    </row>
    <row r="1245" spans="1:13">
      <c r="A1245" t="s">
        <v>2376</v>
      </c>
      <c r="B1245">
        <v>1694671</v>
      </c>
      <c r="C1245" s="3" t="str">
        <f>VLOOKUP(B1245,[3]Sheet2!$A:$B,2,0)</f>
        <v>冷鲜</v>
      </c>
      <c r="D1245" s="3" t="str">
        <f>VLOOKUP(B1245,[2]Sheet1!$C:$N,8,0)</f>
        <v>肉禽水产</v>
      </c>
      <c r="E1245" s="3" t="str">
        <f>VLOOKUP(B1245,[2]Sheet1!$C:$N,10,0)</f>
        <v>猪肉</v>
      </c>
      <c r="F1245" s="3" t="str">
        <f>VLOOKUP(B1245,[2]Sheet1!$C:$N,12,0)</f>
        <v>冷鲜猪肉类</v>
      </c>
      <c r="G1245" t="s">
        <v>3554</v>
      </c>
      <c r="H1245" t="s">
        <v>3323</v>
      </c>
      <c r="I1245">
        <v>3.61</v>
      </c>
      <c r="M1245">
        <v>1.5</v>
      </c>
    </row>
    <row r="1246" spans="1:13">
      <c r="A1246" t="s">
        <v>2451</v>
      </c>
      <c r="B1246">
        <v>1185789</v>
      </c>
      <c r="C1246" s="3" t="str">
        <f>VLOOKUP(B1246,[3]Sheet2!$A:$B,2,0)</f>
        <v>冷冻</v>
      </c>
      <c r="D1246" s="3" t="str">
        <f>VLOOKUP(B1246,[2]Sheet1!$C:$N,8,0)</f>
        <v>肉禽水产</v>
      </c>
      <c r="E1246" s="3" t="str">
        <f>VLOOKUP(B1246,[2]Sheet1!$C:$N,10,0)</f>
        <v>猪肉</v>
      </c>
      <c r="F1246" s="3" t="str">
        <f>VLOOKUP(B1246,[2]Sheet1!$C:$N,12,0)</f>
        <v>热鲜猪肉类</v>
      </c>
      <c r="G1246" t="s">
        <v>3632</v>
      </c>
      <c r="H1246" t="s">
        <v>3323</v>
      </c>
      <c r="I1246">
        <v>1.02</v>
      </c>
      <c r="M1246">
        <v>1.8</v>
      </c>
    </row>
    <row r="1247" spans="1:13">
      <c r="A1247" t="s">
        <v>2643</v>
      </c>
      <c r="B1247">
        <v>1276876</v>
      </c>
      <c r="C1247" s="3" t="str">
        <f>VLOOKUP(B1247,[3]Sheet2!$A:$B,2,0)</f>
        <v>冷藏</v>
      </c>
      <c r="D1247" s="3" t="str">
        <f>VLOOKUP(B1247,[2]Sheet1!$C:$N,8,0)</f>
        <v>蔬菜水果</v>
      </c>
      <c r="E1247" s="3" t="str">
        <f>VLOOKUP(B1247,[2]Sheet1!$C:$N,10,0)</f>
        <v>蔬菜</v>
      </c>
      <c r="F1247" s="3" t="str">
        <f>VLOOKUP(B1247,[2]Sheet1!$C:$N,12,0)</f>
        <v>净菜</v>
      </c>
      <c r="G1247" t="s">
        <v>3481</v>
      </c>
      <c r="H1247" t="s">
        <v>3323</v>
      </c>
      <c r="I1247">
        <v>2.1</v>
      </c>
      <c r="M1247">
        <v>3.5</v>
      </c>
    </row>
    <row r="1248" spans="1:13">
      <c r="A1248" t="s">
        <v>2651</v>
      </c>
      <c r="B1248">
        <v>1179973</v>
      </c>
      <c r="C1248" s="3" t="str">
        <f>VLOOKUP(B1248,[3]Sheet2!$A:$B,2,0)</f>
        <v>常温</v>
      </c>
      <c r="D1248" s="3" t="str">
        <f>VLOOKUP(B1248,[2]Sheet1!$C:$N,8,0)</f>
        <v>干货加工</v>
      </c>
      <c r="E1248" s="3" t="str">
        <f>VLOOKUP(B1248,[2]Sheet1!$C:$N,10,0)</f>
        <v>熟食烘焙</v>
      </c>
      <c r="F1248" s="3" t="str">
        <f>VLOOKUP(B1248,[2]Sheet1!$C:$N,12,0)</f>
        <v>烘焙包点</v>
      </c>
      <c r="G1248" t="s">
        <v>3356</v>
      </c>
      <c r="H1248" t="s">
        <v>3323</v>
      </c>
      <c r="I1248">
        <v>1.02</v>
      </c>
      <c r="M1248">
        <v>2.5</v>
      </c>
    </row>
    <row r="1249" spans="1:13">
      <c r="A1249" t="s">
        <v>2651</v>
      </c>
      <c r="B1249">
        <v>1483463</v>
      </c>
      <c r="C1249" s="3" t="str">
        <f>VLOOKUP(B1249,[3]Sheet2!$A:$B,2,0)</f>
        <v>冷藏</v>
      </c>
      <c r="D1249" s="3" t="str">
        <f>VLOOKUP(B1249,[2]Sheet1!$C:$N,8,0)</f>
        <v>肉禽水产</v>
      </c>
      <c r="E1249" s="3" t="str">
        <f>VLOOKUP(B1249,[2]Sheet1!$C:$N,10,0)</f>
        <v>猪肉</v>
      </c>
      <c r="F1249" s="3" t="str">
        <f>VLOOKUP(B1249,[2]Sheet1!$C:$N,12,0)</f>
        <v>热鲜猪骨类</v>
      </c>
      <c r="G1249" t="s">
        <v>3378</v>
      </c>
      <c r="H1249" t="s">
        <v>3323</v>
      </c>
      <c r="I1249">
        <v>3.01</v>
      </c>
      <c r="M1249">
        <v>2.8</v>
      </c>
    </row>
    <row r="1250" spans="1:13">
      <c r="A1250" t="s">
        <v>2477</v>
      </c>
      <c r="B1250">
        <v>1068773</v>
      </c>
      <c r="C1250" s="3" t="str">
        <f>VLOOKUP(B1250,[3]Sheet2!$A:$B,2,0)</f>
        <v>常温</v>
      </c>
      <c r="D1250" s="3" t="str">
        <f>VLOOKUP(B1250,[2]Sheet1!$C:$N,8,0)</f>
        <v>蔬菜水果</v>
      </c>
      <c r="E1250" s="3" t="str">
        <f>VLOOKUP(B1250,[2]Sheet1!$C:$N,10,0)</f>
        <v>水果</v>
      </c>
      <c r="F1250" s="3" t="str">
        <f>VLOOKUP(B1250,[2]Sheet1!$C:$N,12,0)</f>
        <v>瓜果</v>
      </c>
      <c r="G1250" t="s">
        <v>3412</v>
      </c>
      <c r="H1250" t="s">
        <v>3323</v>
      </c>
      <c r="I1250">
        <v>17.12</v>
      </c>
      <c r="M1250">
        <v>2.5</v>
      </c>
    </row>
    <row r="1251" spans="1:13">
      <c r="A1251" t="s">
        <v>2671</v>
      </c>
      <c r="B1251">
        <v>1470468</v>
      </c>
      <c r="C1251" s="3" t="str">
        <f>VLOOKUP(B1251,[3]Sheet2!$A:$B,2,0)</f>
        <v>常温</v>
      </c>
      <c r="D1251" s="3" t="str">
        <f>VLOOKUP(B1251,[2]Sheet1!$C:$N,8,0)</f>
        <v>肉禽水产</v>
      </c>
      <c r="E1251" s="3" t="str">
        <f>VLOOKUP(B1251,[2]Sheet1!$C:$N,10,0)</f>
        <v>水产</v>
      </c>
      <c r="F1251" s="3" t="str">
        <f>VLOOKUP(B1251,[2]Sheet1!$C:$N,12,0)</f>
        <v>贝类</v>
      </c>
      <c r="G1251" t="s">
        <v>3993</v>
      </c>
      <c r="H1251" t="s">
        <v>3323</v>
      </c>
      <c r="I1251">
        <v>1</v>
      </c>
      <c r="M1251">
        <v>2.8</v>
      </c>
    </row>
    <row r="1252" spans="1:13">
      <c r="A1252" t="s">
        <v>2487</v>
      </c>
      <c r="B1252">
        <v>1349855</v>
      </c>
      <c r="C1252" s="3" t="str">
        <f>VLOOKUP(B1252,[3]Sheet2!$A:$B,2,0)</f>
        <v>冷藏</v>
      </c>
      <c r="D1252" s="3" t="str">
        <f>VLOOKUP(B1252,[2]Sheet1!$C:$N,8,0)</f>
        <v>肉禽水产</v>
      </c>
      <c r="E1252" s="3" t="str">
        <f>VLOOKUP(B1252,[2]Sheet1!$C:$N,10,0)</f>
        <v>猪肉</v>
      </c>
      <c r="F1252" s="3" t="str">
        <f>VLOOKUP(B1252,[2]Sheet1!$C:$N,12,0)</f>
        <v>热鲜猪肉类</v>
      </c>
      <c r="G1252" t="s">
        <v>3606</v>
      </c>
      <c r="H1252" t="s">
        <v>3323</v>
      </c>
      <c r="I1252">
        <v>4</v>
      </c>
      <c r="M1252">
        <v>1.8</v>
      </c>
    </row>
    <row r="1253" spans="1:13">
      <c r="A1253" t="s">
        <v>2685</v>
      </c>
      <c r="B1253">
        <v>1630548</v>
      </c>
      <c r="C1253" s="3" t="str">
        <f>VLOOKUP(B1253,[3]Sheet2!$A:$B,2,0)</f>
        <v>常温</v>
      </c>
      <c r="D1253" s="3" t="str">
        <f>VLOOKUP(B1253,[2]Sheet1!$C:$N,8,0)</f>
        <v>蔬菜水果</v>
      </c>
      <c r="E1253" s="3" t="str">
        <f>VLOOKUP(B1253,[2]Sheet1!$C:$N,10,0)</f>
        <v>蔬菜</v>
      </c>
      <c r="F1253" s="3" t="str">
        <f>VLOOKUP(B1253,[2]Sheet1!$C:$N,12,0)</f>
        <v>净菜</v>
      </c>
      <c r="G1253" t="s">
        <v>3994</v>
      </c>
      <c r="H1253" t="s">
        <v>3323</v>
      </c>
      <c r="I1253">
        <v>1.5</v>
      </c>
      <c r="M1253">
        <v>3.5</v>
      </c>
    </row>
    <row r="1254" spans="1:13">
      <c r="A1254" t="s">
        <v>2505</v>
      </c>
      <c r="B1254">
        <v>447</v>
      </c>
      <c r="C1254" s="3" t="str">
        <f>VLOOKUP(B1254,[3]Sheet2!$A:$B,2,0)</f>
        <v>常温</v>
      </c>
      <c r="D1254" s="3" t="str">
        <f>VLOOKUP(B1254,[2]Sheet1!$C:$N,8,0)</f>
        <v>蔬菜水果</v>
      </c>
      <c r="E1254" s="3" t="str">
        <f>VLOOKUP(B1254,[2]Sheet1!$C:$N,10,0)</f>
        <v>蔬菜</v>
      </c>
      <c r="F1254" s="3" t="str">
        <f>VLOOKUP(B1254,[2]Sheet1!$C:$N,12,0)</f>
        <v>叶菜类</v>
      </c>
      <c r="G1254" t="s">
        <v>3890</v>
      </c>
      <c r="H1254" t="s">
        <v>3323</v>
      </c>
      <c r="I1254">
        <v>5.32</v>
      </c>
      <c r="M1254">
        <v>7</v>
      </c>
    </row>
    <row r="1255" spans="1:13">
      <c r="A1255" t="s">
        <v>2505</v>
      </c>
      <c r="B1255">
        <v>1064285</v>
      </c>
      <c r="C1255" s="3" t="str">
        <f>VLOOKUP(B1255,[3]Sheet2!$A:$B,2,0)</f>
        <v>冷藏</v>
      </c>
      <c r="D1255" s="3" t="str">
        <f>VLOOKUP(B1255,[2]Sheet1!$C:$N,8,0)</f>
        <v>蔬菜水果</v>
      </c>
      <c r="E1255" s="3" t="str">
        <f>VLOOKUP(B1255,[2]Sheet1!$C:$N,10,0)</f>
        <v>蔬菜</v>
      </c>
      <c r="F1255" s="3" t="str">
        <f>VLOOKUP(B1255,[2]Sheet1!$C:$N,12,0)</f>
        <v>叶菜类</v>
      </c>
      <c r="G1255" t="s">
        <v>3516</v>
      </c>
      <c r="H1255" t="s">
        <v>3323</v>
      </c>
      <c r="I1255">
        <v>4.24</v>
      </c>
      <c r="M1255">
        <v>7</v>
      </c>
    </row>
    <row r="1256" spans="1:13">
      <c r="A1256" t="s">
        <v>2505</v>
      </c>
      <c r="B1256">
        <v>1609385</v>
      </c>
      <c r="C1256" s="3" t="str">
        <f>VLOOKUP(B1256,[3]Sheet2!$A:$B,2,0)</f>
        <v>常温</v>
      </c>
      <c r="D1256" s="3" t="str">
        <f>VLOOKUP(B1256,[2]Sheet1!$C:$N,8,0)</f>
        <v>干货加工</v>
      </c>
      <c r="E1256" s="3" t="str">
        <f>VLOOKUP(B1256,[2]Sheet1!$C:$N,10,0)</f>
        <v>干货</v>
      </c>
      <c r="F1256" s="3" t="str">
        <f>VLOOKUP(B1256,[2]Sheet1!$C:$N,12,0)</f>
        <v>其他干货类</v>
      </c>
      <c r="G1256" t="s">
        <v>3995</v>
      </c>
      <c r="H1256" t="s">
        <v>3323</v>
      </c>
      <c r="I1256">
        <v>1.9</v>
      </c>
      <c r="M1256">
        <v>3</v>
      </c>
    </row>
    <row r="1257" spans="1:12">
      <c r="A1257" t="s">
        <v>2557</v>
      </c>
      <c r="B1257">
        <v>1413562</v>
      </c>
      <c r="C1257" s="3" t="str">
        <f>VLOOKUP(B1257,[3]Sheet2!$A:$B,2,0)</f>
        <v>冷藏</v>
      </c>
      <c r="D1257" s="3" t="str">
        <f>VLOOKUP(B1257,[2]Sheet1!$C:$N,8,0)</f>
        <v>干货加工</v>
      </c>
      <c r="E1257" s="3" t="str">
        <f>VLOOKUP(B1257,[2]Sheet1!$C:$N,10,0)</f>
        <v>熟食烘焙</v>
      </c>
      <c r="F1257" s="3" t="str">
        <f>VLOOKUP(B1257,[2]Sheet1!$C:$N,12,0)</f>
        <v>烘焙包点</v>
      </c>
      <c r="G1257" t="s">
        <v>3996</v>
      </c>
      <c r="H1257" t="s">
        <v>3397</v>
      </c>
      <c r="I1257">
        <v>1</v>
      </c>
      <c r="J1257">
        <v>15</v>
      </c>
      <c r="K1257">
        <v>8</v>
      </c>
      <c r="L1257">
        <v>10</v>
      </c>
    </row>
    <row r="1258" spans="1:12">
      <c r="A1258" t="s">
        <v>2515</v>
      </c>
      <c r="B1258">
        <v>1226140</v>
      </c>
      <c r="C1258" s="3" t="str">
        <f>VLOOKUP(B1258,[3]Sheet2!$A:$B,2,0)</f>
        <v>冷藏</v>
      </c>
      <c r="D1258" s="3" t="str">
        <f>VLOOKUP(B1258,[2]Sheet1!$C:$N,8,0)</f>
        <v>干货加工</v>
      </c>
      <c r="E1258" s="3" t="str">
        <f>VLOOKUP(B1258,[2]Sheet1!$C:$N,10,0)</f>
        <v>熟食烘焙</v>
      </c>
      <c r="F1258" s="3" t="str">
        <f>VLOOKUP(B1258,[2]Sheet1!$C:$N,12,0)</f>
        <v>熟食丸子</v>
      </c>
      <c r="G1258" t="s">
        <v>3641</v>
      </c>
      <c r="H1258" t="s">
        <v>3397</v>
      </c>
      <c r="I1258">
        <v>1</v>
      </c>
      <c r="J1258">
        <v>20</v>
      </c>
      <c r="K1258">
        <v>20</v>
      </c>
      <c r="L1258">
        <v>3.6</v>
      </c>
    </row>
    <row r="1259" spans="1:13">
      <c r="A1259" t="s">
        <v>2572</v>
      </c>
      <c r="B1259">
        <v>1821567</v>
      </c>
      <c r="C1259" s="3" t="str">
        <f>VLOOKUP(B1259,[3]Sheet2!$A:$B,2,0)</f>
        <v>常温</v>
      </c>
      <c r="D1259" s="3" t="str">
        <f>VLOOKUP(B1259,[2]Sheet1!$C:$N,8,0)</f>
        <v>肉禽水产</v>
      </c>
      <c r="E1259" s="3" t="str">
        <f>VLOOKUP(B1259,[2]Sheet1!$C:$N,10,0)</f>
        <v>猪肉</v>
      </c>
      <c r="F1259" s="3" t="str">
        <f>VLOOKUP(B1259,[2]Sheet1!$C:$N,12,0)</f>
        <v>热鲜猪肉类</v>
      </c>
      <c r="G1259" t="s">
        <v>3997</v>
      </c>
      <c r="H1259" t="s">
        <v>3323</v>
      </c>
      <c r="I1259">
        <v>7.5</v>
      </c>
      <c r="M1259">
        <v>1.8</v>
      </c>
    </row>
    <row r="1260" spans="1:13">
      <c r="A1260" t="s">
        <v>2746</v>
      </c>
      <c r="B1260">
        <v>916183</v>
      </c>
      <c r="C1260" s="3" t="str">
        <f>VLOOKUP(B1260,[3]Sheet2!$A:$B,2,0)</f>
        <v>冷鲜</v>
      </c>
      <c r="D1260" s="3" t="str">
        <f>VLOOKUP(B1260,[2]Sheet1!$C:$N,8,0)</f>
        <v>肉禽水产</v>
      </c>
      <c r="E1260" s="3" t="str">
        <f>VLOOKUP(B1260,[2]Sheet1!$C:$N,10,0)</f>
        <v>家禽</v>
      </c>
      <c r="F1260" s="3" t="str">
        <f>VLOOKUP(B1260,[2]Sheet1!$C:$N,12,0)</f>
        <v>鸭类</v>
      </c>
      <c r="G1260" t="s">
        <v>3795</v>
      </c>
      <c r="H1260" t="s">
        <v>3323</v>
      </c>
      <c r="I1260">
        <v>1.5</v>
      </c>
      <c r="M1260">
        <v>2.5</v>
      </c>
    </row>
    <row r="1261" spans="1:13">
      <c r="A1261" t="s">
        <v>3286</v>
      </c>
      <c r="B1261">
        <v>1491947</v>
      </c>
      <c r="C1261" s="3" t="str">
        <f>VLOOKUP(B1261,[3]Sheet2!$A:$B,2,0)</f>
        <v>常温</v>
      </c>
      <c r="D1261" s="3" t="str">
        <f>VLOOKUP(B1261,[2]Sheet1!$C:$N,8,0)</f>
        <v>肉禽水产</v>
      </c>
      <c r="E1261" s="3" t="str">
        <f>VLOOKUP(B1261,[2]Sheet1!$C:$N,10,0)</f>
        <v>水产</v>
      </c>
      <c r="F1261" s="3" t="str">
        <f>VLOOKUP(B1261,[2]Sheet1!$C:$N,12,0)</f>
        <v>贝类</v>
      </c>
      <c r="G1261" t="s">
        <v>3985</v>
      </c>
      <c r="H1261" t="s">
        <v>3323</v>
      </c>
      <c r="I1261">
        <v>2</v>
      </c>
      <c r="M1261">
        <v>2.8</v>
      </c>
    </row>
    <row r="1262" spans="1:12">
      <c r="A1262" t="s">
        <v>2560</v>
      </c>
      <c r="B1262">
        <v>1631663</v>
      </c>
      <c r="C1262" s="3" t="str">
        <f>VLOOKUP(B1262,[3]Sheet2!$A:$B,2,0)</f>
        <v>常温</v>
      </c>
      <c r="D1262" s="3" t="str">
        <f>VLOOKUP(B1262,[2]Sheet1!$C:$N,8,0)</f>
        <v>干货加工</v>
      </c>
      <c r="E1262" s="3" t="str">
        <f>VLOOKUP(B1262,[2]Sheet1!$C:$N,10,0)</f>
        <v>干货</v>
      </c>
      <c r="F1262" s="3" t="str">
        <f>VLOOKUP(B1262,[2]Sheet1!$C:$N,12,0)</f>
        <v>糖类</v>
      </c>
      <c r="G1262" t="s">
        <v>3502</v>
      </c>
      <c r="H1262" t="s">
        <v>3421</v>
      </c>
      <c r="I1262">
        <v>1</v>
      </c>
      <c r="J1262">
        <v>19</v>
      </c>
      <c r="K1262">
        <v>12</v>
      </c>
      <c r="L1262">
        <v>4</v>
      </c>
    </row>
    <row r="1263" spans="1:13">
      <c r="A1263" t="s">
        <v>2768</v>
      </c>
      <c r="B1263">
        <v>263859</v>
      </c>
      <c r="C1263" s="3" t="str">
        <f>VLOOKUP(B1263,[3]Sheet2!$A:$B,2,0)</f>
        <v>常温</v>
      </c>
      <c r="D1263" s="3" t="str">
        <f>VLOOKUP(B1263,[2]Sheet1!$C:$N,8,0)</f>
        <v>蔬菜水果</v>
      </c>
      <c r="E1263" s="3" t="str">
        <f>VLOOKUP(B1263,[2]Sheet1!$C:$N,10,0)</f>
        <v>蔬菜</v>
      </c>
      <c r="F1263" s="3" t="str">
        <f>VLOOKUP(B1263,[2]Sheet1!$C:$N,12,0)</f>
        <v>根茎类</v>
      </c>
      <c r="G1263" t="s">
        <v>3404</v>
      </c>
      <c r="H1263" t="s">
        <v>3323</v>
      </c>
      <c r="I1263">
        <v>4.14</v>
      </c>
      <c r="M1263">
        <v>2</v>
      </c>
    </row>
    <row r="1264" spans="1:13">
      <c r="A1264" t="s">
        <v>2613</v>
      </c>
      <c r="B1264">
        <v>1065604</v>
      </c>
      <c r="C1264" s="3" t="str">
        <f>VLOOKUP(B1264,[3]Sheet2!$A:$B,2,0)</f>
        <v>常温</v>
      </c>
      <c r="D1264" s="3" t="str">
        <f>VLOOKUP(B1264,[2]Sheet1!$C:$N,8,0)</f>
        <v>蔬菜水果</v>
      </c>
      <c r="E1264" s="3" t="str">
        <f>VLOOKUP(B1264,[2]Sheet1!$C:$N,10,0)</f>
        <v>蔬菜</v>
      </c>
      <c r="F1264" s="3" t="str">
        <f>VLOOKUP(B1264,[2]Sheet1!$C:$N,12,0)</f>
        <v>根茎类</v>
      </c>
      <c r="G1264" t="s">
        <v>3519</v>
      </c>
      <c r="H1264" t="s">
        <v>3323</v>
      </c>
      <c r="I1264">
        <v>2.6</v>
      </c>
      <c r="M1264">
        <v>2</v>
      </c>
    </row>
    <row r="1265" spans="1:13">
      <c r="A1265" t="s">
        <v>2302</v>
      </c>
      <c r="B1265">
        <v>1279445</v>
      </c>
      <c r="C1265" s="3" t="str">
        <f>VLOOKUP(B1265,[3]Sheet2!$A:$B,2,0)</f>
        <v>冷藏</v>
      </c>
      <c r="D1265" s="3" t="str">
        <f>VLOOKUP(B1265,[2]Sheet1!$C:$N,8,0)</f>
        <v>蔬菜水果</v>
      </c>
      <c r="E1265" s="3" t="str">
        <f>VLOOKUP(B1265,[2]Sheet1!$C:$N,10,0)</f>
        <v>蔬菜</v>
      </c>
      <c r="F1265" s="3" t="str">
        <f>VLOOKUP(B1265,[2]Sheet1!$C:$N,12,0)</f>
        <v>根茎类</v>
      </c>
      <c r="G1265" t="s">
        <v>3425</v>
      </c>
      <c r="H1265" t="s">
        <v>3323</v>
      </c>
      <c r="I1265">
        <v>20.33</v>
      </c>
      <c r="M1265">
        <v>1.5</v>
      </c>
    </row>
    <row r="1266" spans="1:13">
      <c r="A1266" t="s">
        <v>1988</v>
      </c>
      <c r="B1266">
        <v>1611766</v>
      </c>
      <c r="C1266" s="3" t="str">
        <f>VLOOKUP(B1266,[3]Sheet2!$A:$B,2,0)</f>
        <v>常温</v>
      </c>
      <c r="D1266" s="3" t="str">
        <f>VLOOKUP(B1266,[2]Sheet1!$C:$N,8,0)</f>
        <v>蔬菜水果</v>
      </c>
      <c r="E1266" s="3" t="str">
        <f>VLOOKUP(B1266,[2]Sheet1!$C:$N,10,0)</f>
        <v>水果</v>
      </c>
      <c r="F1266" s="3" t="str">
        <f>VLOOKUP(B1266,[2]Sheet1!$C:$N,12,0)</f>
        <v>浆果</v>
      </c>
      <c r="G1266" t="s">
        <v>3677</v>
      </c>
      <c r="H1266" t="s">
        <v>3323</v>
      </c>
      <c r="I1266">
        <v>11</v>
      </c>
      <c r="M1266">
        <v>4.5</v>
      </c>
    </row>
    <row r="1267" spans="1:13">
      <c r="A1267" t="s">
        <v>2572</v>
      </c>
      <c r="B1267">
        <v>1465978</v>
      </c>
      <c r="C1267" s="3" t="str">
        <f>VLOOKUP(B1267,[3]Sheet2!$A:$B,2,0)</f>
        <v>常温</v>
      </c>
      <c r="D1267" s="3" t="str">
        <f>VLOOKUP(B1267,[2]Sheet1!$C:$N,8,0)</f>
        <v>肉禽水产</v>
      </c>
      <c r="E1267" s="3" t="str">
        <f>VLOOKUP(B1267,[2]Sheet1!$C:$N,10,0)</f>
        <v>水产</v>
      </c>
      <c r="F1267" s="3" t="str">
        <f>VLOOKUP(B1267,[2]Sheet1!$C:$N,12,0)</f>
        <v>活鲜</v>
      </c>
      <c r="G1267" t="s">
        <v>3645</v>
      </c>
      <c r="H1267" t="s">
        <v>3323</v>
      </c>
      <c r="I1267">
        <v>27.5</v>
      </c>
      <c r="M1267">
        <v>1.8</v>
      </c>
    </row>
    <row r="1268" spans="1:12">
      <c r="A1268" t="s">
        <v>2587</v>
      </c>
      <c r="B1268">
        <v>1359779</v>
      </c>
      <c r="C1268" s="3" t="str">
        <f>VLOOKUP(B1268,[3]Sheet2!$A:$B,2,0)</f>
        <v>冻</v>
      </c>
      <c r="D1268" s="3" t="str">
        <f>VLOOKUP(B1268,[2]Sheet1!$C:$N,8,0)</f>
        <v>肉禽水产</v>
      </c>
      <c r="E1268" s="3" t="str">
        <f>VLOOKUP(B1268,[2]Sheet1!$C:$N,10,0)</f>
        <v>家禽</v>
      </c>
      <c r="F1268" s="3" t="str">
        <f>VLOOKUP(B1268,[2]Sheet1!$C:$N,12,0)</f>
        <v>冻鸡副</v>
      </c>
      <c r="G1268" t="s">
        <v>3998</v>
      </c>
      <c r="H1268" t="s">
        <v>3342</v>
      </c>
      <c r="I1268">
        <v>1</v>
      </c>
      <c r="J1268">
        <v>26</v>
      </c>
      <c r="K1268">
        <v>18</v>
      </c>
      <c r="L1268">
        <v>2</v>
      </c>
    </row>
    <row r="1269" spans="1:13">
      <c r="A1269" t="s">
        <v>2762</v>
      </c>
      <c r="B1269">
        <v>1194041</v>
      </c>
      <c r="C1269" s="3" t="str">
        <f>VLOOKUP(B1269,[3]Sheet2!$A:$B,2,0)</f>
        <v>冷藏</v>
      </c>
      <c r="D1269" s="3" t="str">
        <f>VLOOKUP(B1269,[2]Sheet1!$C:$N,8,0)</f>
        <v>干货加工</v>
      </c>
      <c r="E1269" s="3" t="str">
        <f>VLOOKUP(B1269,[2]Sheet1!$C:$N,10,0)</f>
        <v>熟食烘焙</v>
      </c>
      <c r="F1269" s="3" t="str">
        <f>VLOOKUP(B1269,[2]Sheet1!$C:$N,12,0)</f>
        <v>烘焙包点</v>
      </c>
      <c r="G1269" t="s">
        <v>3972</v>
      </c>
      <c r="H1269" t="s">
        <v>3323</v>
      </c>
      <c r="I1269">
        <v>2.1</v>
      </c>
      <c r="M1269">
        <v>2.5</v>
      </c>
    </row>
    <row r="1270" spans="1:12">
      <c r="A1270" t="s">
        <v>1960</v>
      </c>
      <c r="B1270">
        <v>602081</v>
      </c>
      <c r="C1270" s="3" t="str">
        <f>VLOOKUP(B1270,[3]Sheet2!$A:$B,2,0)</f>
        <v>常温</v>
      </c>
      <c r="D1270" s="3" t="str">
        <f>VLOOKUP(B1270,[2]Sheet1!$C:$N,8,0)</f>
        <v>烟酒饮料</v>
      </c>
      <c r="E1270" s="3" t="str">
        <f>VLOOKUP(B1270,[2]Sheet1!$C:$N,10,0)</f>
        <v>酒</v>
      </c>
      <c r="F1270" s="3" t="str">
        <f>VLOOKUP(B1270,[2]Sheet1!$C:$N,12,0)</f>
        <v>白酒</v>
      </c>
      <c r="G1270" t="s">
        <v>3810</v>
      </c>
      <c r="H1270" t="s">
        <v>3392</v>
      </c>
      <c r="I1270">
        <v>4</v>
      </c>
      <c r="J1270">
        <v>13.5</v>
      </c>
      <c r="K1270">
        <v>11.5</v>
      </c>
      <c r="L1270">
        <v>33</v>
      </c>
    </row>
    <row r="1271" spans="1:12">
      <c r="A1271" t="s">
        <v>1928</v>
      </c>
      <c r="B1271">
        <v>1294796</v>
      </c>
      <c r="C1271" s="3" t="str">
        <f>VLOOKUP(B1271,[3]Sheet2!$A:$B,2,0)</f>
        <v>常温</v>
      </c>
      <c r="D1271" s="3" t="str">
        <f>VLOOKUP(B1271,[2]Sheet1!$C:$N,8,0)</f>
        <v>调味杂货</v>
      </c>
      <c r="E1271" s="3" t="str">
        <f>VLOOKUP(B1271,[2]Sheet1!$C:$N,10,0)</f>
        <v>早餐冲调</v>
      </c>
      <c r="F1271" s="3" t="str">
        <f>VLOOKUP(B1271,[2]Sheet1!$C:$N,12,0)</f>
        <v>早餐副食品</v>
      </c>
      <c r="G1271" t="s">
        <v>3999</v>
      </c>
      <c r="H1271" t="s">
        <v>3392</v>
      </c>
      <c r="I1271">
        <v>1</v>
      </c>
      <c r="J1271">
        <v>17</v>
      </c>
      <c r="K1271">
        <v>8</v>
      </c>
      <c r="L1271">
        <v>4</v>
      </c>
    </row>
    <row r="1272" spans="1:12">
      <c r="A1272" t="s">
        <v>2325</v>
      </c>
      <c r="B1272">
        <v>302984</v>
      </c>
      <c r="C1272" s="3" t="str">
        <f>VLOOKUP(B1272,[3]Sheet2!$A:$B,2,0)</f>
        <v>常温</v>
      </c>
      <c r="D1272" s="3" t="str">
        <f>VLOOKUP(B1272,[2]Sheet1!$C:$N,8,0)</f>
        <v>调味杂货</v>
      </c>
      <c r="E1272" s="3" t="str">
        <f>VLOOKUP(B1272,[2]Sheet1!$C:$N,10,0)</f>
        <v>食用油类</v>
      </c>
      <c r="F1272" s="3" t="str">
        <f>VLOOKUP(B1272,[2]Sheet1!$C:$N,12,0)</f>
        <v>菜籽油</v>
      </c>
      <c r="G1272" t="s">
        <v>3587</v>
      </c>
      <c r="H1272" t="s">
        <v>3392</v>
      </c>
      <c r="I1272">
        <v>4</v>
      </c>
      <c r="J1272">
        <v>18</v>
      </c>
      <c r="K1272">
        <v>18</v>
      </c>
      <c r="L1272">
        <v>36</v>
      </c>
    </row>
    <row r="1273" spans="1:16">
      <c r="A1273" t="s">
        <v>2347</v>
      </c>
      <c r="B1273">
        <v>1247401</v>
      </c>
      <c r="C1273" s="3" t="str">
        <f>VLOOKUP(B1273,[3]Sheet2!$A:$B,2,0)</f>
        <v>冷冻</v>
      </c>
      <c r="D1273" s="3" t="str">
        <f>VLOOKUP(B1273,[2]Sheet1!$C:$N,8,0)</f>
        <v>肉禽水产</v>
      </c>
      <c r="E1273" s="3" t="str">
        <f>VLOOKUP(B1273,[2]Sheet1!$C:$N,10,0)</f>
        <v>预制菜</v>
      </c>
      <c r="F1273" s="3" t="str">
        <f>VLOOKUP(B1273,[2]Sheet1!$C:$N,12,0)</f>
        <v>预制菜肴</v>
      </c>
      <c r="G1273" t="s">
        <v>4000</v>
      </c>
      <c r="H1273" t="s">
        <v>3342</v>
      </c>
      <c r="I1273">
        <v>2</v>
      </c>
      <c r="O1273">
        <v>1.6</v>
      </c>
      <c r="P1273" t="s">
        <v>4001</v>
      </c>
    </row>
    <row r="1274" spans="1:12">
      <c r="A1274" t="s">
        <v>1821</v>
      </c>
      <c r="B1274">
        <v>45989</v>
      </c>
      <c r="C1274" s="3" t="str">
        <f>VLOOKUP(B1274,[3]Sheet2!$A:$B,2,0)</f>
        <v>常温</v>
      </c>
      <c r="D1274" s="3" t="str">
        <f>VLOOKUP(B1274,[2]Sheet1!$C:$N,8,0)</f>
        <v>调味杂货</v>
      </c>
      <c r="E1274" s="3" t="str">
        <f>VLOOKUP(B1274,[2]Sheet1!$C:$N,10,0)</f>
        <v>罐头小菜</v>
      </c>
      <c r="F1274" s="3" t="str">
        <f>VLOOKUP(B1274,[2]Sheet1!$C:$N,12,0)</f>
        <v>常温小菜类</v>
      </c>
      <c r="G1274" t="s">
        <v>4002</v>
      </c>
      <c r="H1274" t="s">
        <v>3397</v>
      </c>
      <c r="I1274">
        <v>10</v>
      </c>
      <c r="J1274">
        <v>14</v>
      </c>
      <c r="K1274">
        <v>11</v>
      </c>
      <c r="L1274">
        <v>1</v>
      </c>
    </row>
    <row r="1275" spans="1:12">
      <c r="A1275" t="s">
        <v>2731</v>
      </c>
      <c r="B1275">
        <v>1227702</v>
      </c>
      <c r="C1275" s="3" t="str">
        <f>VLOOKUP(B1275,[3]Sheet2!$A:$B,2,0)</f>
        <v>常温</v>
      </c>
      <c r="D1275" s="3" t="str">
        <f>VLOOKUP(B1275,[2]Sheet1!$C:$N,8,0)</f>
        <v>干货加工</v>
      </c>
      <c r="E1275" s="3" t="str">
        <f>VLOOKUP(B1275,[2]Sheet1!$C:$N,10,0)</f>
        <v>熟食烘焙</v>
      </c>
      <c r="F1275" s="3" t="str">
        <f>VLOOKUP(B1275,[2]Sheet1!$C:$N,12,0)</f>
        <v>熟食丸子</v>
      </c>
      <c r="G1275" t="s">
        <v>4003</v>
      </c>
      <c r="H1275" t="s">
        <v>3397</v>
      </c>
      <c r="I1275">
        <v>1</v>
      </c>
      <c r="J1275">
        <v>20</v>
      </c>
      <c r="K1275">
        <v>15</v>
      </c>
      <c r="L1275">
        <v>3</v>
      </c>
    </row>
    <row r="1276" spans="1:12">
      <c r="A1276" t="s">
        <v>2694</v>
      </c>
      <c r="B1276">
        <v>1227702</v>
      </c>
      <c r="C1276" s="3" t="str">
        <f>VLOOKUP(B1276,[3]Sheet2!$A:$B,2,0)</f>
        <v>常温</v>
      </c>
      <c r="D1276" s="3" t="str">
        <f>VLOOKUP(B1276,[2]Sheet1!$C:$N,8,0)</f>
        <v>干货加工</v>
      </c>
      <c r="E1276" s="3" t="str">
        <f>VLOOKUP(B1276,[2]Sheet1!$C:$N,10,0)</f>
        <v>熟食烘焙</v>
      </c>
      <c r="F1276" s="3" t="str">
        <f>VLOOKUP(B1276,[2]Sheet1!$C:$N,12,0)</f>
        <v>熟食丸子</v>
      </c>
      <c r="G1276" t="s">
        <v>4003</v>
      </c>
      <c r="H1276" t="s">
        <v>3397</v>
      </c>
      <c r="I1276">
        <v>1</v>
      </c>
      <c r="J1276">
        <v>20</v>
      </c>
      <c r="K1276">
        <v>15</v>
      </c>
      <c r="L1276">
        <v>3</v>
      </c>
    </row>
    <row r="1277" spans="1:12">
      <c r="A1277" t="s">
        <v>1895</v>
      </c>
      <c r="B1277">
        <v>1170941</v>
      </c>
      <c r="C1277" s="3" t="str">
        <f>VLOOKUP(B1277,[3]Sheet2!$A:$B,2,0)</f>
        <v>冷冻</v>
      </c>
      <c r="D1277" s="3" t="str">
        <f>VLOOKUP(B1277,[2]Sheet1!$C:$N,8,0)</f>
        <v>日配食品</v>
      </c>
      <c r="E1277" s="3" t="str">
        <f>VLOOKUP(B1277,[2]Sheet1!$C:$N,10,0)</f>
        <v>冷藏冷冻食品</v>
      </c>
      <c r="F1277" s="3" t="str">
        <f>VLOOKUP(B1277,[2]Sheet1!$C:$N,12,0)</f>
        <v>冷冻食品</v>
      </c>
      <c r="G1277" t="s">
        <v>4004</v>
      </c>
      <c r="H1277" t="s">
        <v>3397</v>
      </c>
      <c r="I1277">
        <v>5</v>
      </c>
      <c r="J1277">
        <v>20</v>
      </c>
      <c r="K1277">
        <v>4</v>
      </c>
      <c r="L1277">
        <v>8</v>
      </c>
    </row>
    <row r="1278" spans="1:12">
      <c r="A1278" t="s">
        <v>2087</v>
      </c>
      <c r="B1278">
        <v>1182462</v>
      </c>
      <c r="C1278" s="3" t="str">
        <f>VLOOKUP(B1278,[3]Sheet2!$A:$B,2,0)</f>
        <v>常温</v>
      </c>
      <c r="D1278" s="3" t="str">
        <f>VLOOKUP(B1278,[2]Sheet1!$C:$N,8,0)</f>
        <v>调味杂货</v>
      </c>
      <c r="E1278" s="3" t="str">
        <f>VLOOKUP(B1278,[2]Sheet1!$C:$N,10,0)</f>
        <v>食用油类</v>
      </c>
      <c r="F1278" s="3" t="str">
        <f>VLOOKUP(B1278,[2]Sheet1!$C:$N,12,0)</f>
        <v>菜籽油</v>
      </c>
      <c r="G1278" t="s">
        <v>3401</v>
      </c>
      <c r="H1278" t="s">
        <v>3392</v>
      </c>
      <c r="I1278">
        <v>20</v>
      </c>
      <c r="J1278">
        <v>34</v>
      </c>
      <c r="K1278">
        <v>14</v>
      </c>
      <c r="L1278">
        <v>14</v>
      </c>
    </row>
    <row r="1279" spans="1:12">
      <c r="A1279" t="s">
        <v>2762</v>
      </c>
      <c r="B1279">
        <v>1248821</v>
      </c>
      <c r="C1279" s="3" t="str">
        <f>VLOOKUP(B1279,[3]Sheet2!$A:$B,2,0)</f>
        <v>常温</v>
      </c>
      <c r="D1279" s="3" t="str">
        <f>VLOOKUP(B1279,[2]Sheet1!$C:$N,8,0)</f>
        <v>非食品</v>
      </c>
      <c r="E1279" s="3" t="str">
        <f>VLOOKUP(B1279,[2]Sheet1!$C:$N,10,0)</f>
        <v>家庭用品</v>
      </c>
      <c r="F1279" s="3" t="str">
        <f>VLOOKUP(B1279,[2]Sheet1!$C:$N,12,0)</f>
        <v>一次性用品</v>
      </c>
      <c r="G1279" t="s">
        <v>4005</v>
      </c>
      <c r="H1279" t="s">
        <v>3342</v>
      </c>
      <c r="I1279">
        <v>6</v>
      </c>
      <c r="J1279">
        <v>35</v>
      </c>
      <c r="K1279">
        <v>2</v>
      </c>
      <c r="L1279">
        <v>24</v>
      </c>
    </row>
    <row r="1280" spans="1:12">
      <c r="A1280" t="s">
        <v>1919</v>
      </c>
      <c r="B1280">
        <v>7559</v>
      </c>
      <c r="C1280" s="3" t="str">
        <f>VLOOKUP(B1280,[3]Sheet2!$A:$B,2,0)</f>
        <v>常温</v>
      </c>
      <c r="D1280" s="3" t="str">
        <f>VLOOKUP(B1280,[2]Sheet1!$C:$N,8,0)</f>
        <v>日配食品</v>
      </c>
      <c r="E1280" s="3" t="str">
        <f>VLOOKUP(B1280,[2]Sheet1!$C:$N,10,0)</f>
        <v>常温乳品饮料</v>
      </c>
      <c r="F1280" s="3" t="str">
        <f>VLOOKUP(B1280,[2]Sheet1!$C:$N,12,0)</f>
        <v>纯奶</v>
      </c>
      <c r="G1280" t="s">
        <v>4006</v>
      </c>
      <c r="H1280" t="s">
        <v>3395</v>
      </c>
      <c r="I1280">
        <v>2</v>
      </c>
      <c r="J1280">
        <v>31</v>
      </c>
      <c r="K1280">
        <v>20</v>
      </c>
      <c r="L1280">
        <v>14</v>
      </c>
    </row>
    <row r="1281" spans="1:13">
      <c r="A1281" t="s">
        <v>3002</v>
      </c>
      <c r="B1281">
        <v>614</v>
      </c>
      <c r="C1281" s="3" t="str">
        <f>VLOOKUP(B1281,[3]Sheet2!$A:$B,2,0)</f>
        <v>常温</v>
      </c>
      <c r="D1281" s="3" t="str">
        <f>VLOOKUP(B1281,[2]Sheet1!$C:$N,8,0)</f>
        <v>蔬菜水果</v>
      </c>
      <c r="E1281" s="3" t="str">
        <f>VLOOKUP(B1281,[2]Sheet1!$C:$N,10,0)</f>
        <v>蔬菜</v>
      </c>
      <c r="F1281" s="3" t="str">
        <f>VLOOKUP(B1281,[2]Sheet1!$C:$N,12,0)</f>
        <v>调味类</v>
      </c>
      <c r="G1281" t="s">
        <v>3374</v>
      </c>
      <c r="H1281" t="s">
        <v>3323</v>
      </c>
      <c r="I1281">
        <v>5.07</v>
      </c>
      <c r="M1281">
        <v>2.5</v>
      </c>
    </row>
    <row r="1282" spans="1:13">
      <c r="A1282" t="s">
        <v>3008</v>
      </c>
      <c r="B1282">
        <v>1276712</v>
      </c>
      <c r="C1282" s="3" t="str">
        <f>VLOOKUP(B1282,[3]Sheet2!$A:$B,2,0)</f>
        <v>冷冻</v>
      </c>
      <c r="D1282" s="3" t="str">
        <f>VLOOKUP(B1282,[2]Sheet1!$C:$N,8,0)</f>
        <v>肉禽水产</v>
      </c>
      <c r="E1282" s="3" t="str">
        <f>VLOOKUP(B1282,[2]Sheet1!$C:$N,10,0)</f>
        <v>猪肉</v>
      </c>
      <c r="F1282" s="3" t="str">
        <f>VLOOKUP(B1282,[2]Sheet1!$C:$N,12,0)</f>
        <v>冷鲜猪骨类</v>
      </c>
      <c r="G1282" t="s">
        <v>4007</v>
      </c>
      <c r="H1282" t="s">
        <v>3323</v>
      </c>
      <c r="I1282">
        <v>4.07</v>
      </c>
      <c r="M1282">
        <v>2.8</v>
      </c>
    </row>
    <row r="1283" spans="1:13">
      <c r="A1283" t="s">
        <v>1905</v>
      </c>
      <c r="B1283">
        <v>1068773</v>
      </c>
      <c r="C1283" s="3" t="str">
        <f>VLOOKUP(B1283,[3]Sheet2!$A:$B,2,0)</f>
        <v>常温</v>
      </c>
      <c r="D1283" s="3" t="str">
        <f>VLOOKUP(B1283,[2]Sheet1!$C:$N,8,0)</f>
        <v>蔬菜水果</v>
      </c>
      <c r="E1283" s="3" t="str">
        <f>VLOOKUP(B1283,[2]Sheet1!$C:$N,10,0)</f>
        <v>水果</v>
      </c>
      <c r="F1283" s="3" t="str">
        <f>VLOOKUP(B1283,[2]Sheet1!$C:$N,12,0)</f>
        <v>瓜果</v>
      </c>
      <c r="G1283" t="s">
        <v>3412</v>
      </c>
      <c r="H1283" t="s">
        <v>3323</v>
      </c>
      <c r="I1283">
        <v>16.1</v>
      </c>
      <c r="M1283">
        <v>2.5</v>
      </c>
    </row>
    <row r="1284" spans="1:12">
      <c r="A1284" t="s">
        <v>2424</v>
      </c>
      <c r="B1284">
        <v>1705682</v>
      </c>
      <c r="C1284" s="3" t="str">
        <f>VLOOKUP(B1284,[3]Sheet2!$A:$B,2,0)</f>
        <v>常温</v>
      </c>
      <c r="D1284" s="3" t="str">
        <f>VLOOKUP(B1284,[2]Sheet1!$C:$N,8,0)</f>
        <v>休闲食品</v>
      </c>
      <c r="E1284" s="3" t="str">
        <f>VLOOKUP(B1284,[2]Sheet1!$C:$N,10,0)</f>
        <v>休闲食品</v>
      </c>
      <c r="F1284" s="3" t="str">
        <f>VLOOKUP(B1284,[2]Sheet1!$C:$N,12,0)</f>
        <v>花生瓜子豆类</v>
      </c>
      <c r="G1284" t="s">
        <v>4008</v>
      </c>
      <c r="H1284" t="s">
        <v>3342</v>
      </c>
      <c r="I1284">
        <v>10</v>
      </c>
      <c r="J1284">
        <v>27.5</v>
      </c>
      <c r="K1284">
        <v>17.5</v>
      </c>
      <c r="L1284">
        <v>3</v>
      </c>
    </row>
    <row r="1285" spans="1:13">
      <c r="A1285" t="s">
        <v>2116</v>
      </c>
      <c r="B1285">
        <v>1706377</v>
      </c>
      <c r="C1285" s="3" t="str">
        <f>VLOOKUP(B1285,[3]Sheet2!$A:$B,2,0)</f>
        <v>冷藏</v>
      </c>
      <c r="D1285" s="3" t="str">
        <f>VLOOKUP(B1285,[2]Sheet1!$C:$N,8,0)</f>
        <v>蔬菜水果</v>
      </c>
      <c r="E1285" s="3" t="str">
        <f>VLOOKUP(B1285,[2]Sheet1!$C:$N,10,0)</f>
        <v>蔬菜</v>
      </c>
      <c r="F1285" s="3" t="str">
        <f>VLOOKUP(B1285,[2]Sheet1!$C:$N,12,0)</f>
        <v>叶菜类</v>
      </c>
      <c r="G1285" t="s">
        <v>3484</v>
      </c>
      <c r="H1285" t="s">
        <v>3323</v>
      </c>
      <c r="I1285">
        <v>6.63</v>
      </c>
      <c r="M1285">
        <v>7</v>
      </c>
    </row>
    <row r="1286" spans="1:12">
      <c r="A1286" t="s">
        <v>2217</v>
      </c>
      <c r="B1286">
        <v>172060</v>
      </c>
      <c r="C1286" s="3" t="str">
        <f>VLOOKUP(B1286,[3]Sheet2!$A:$B,2,0)</f>
        <v>常温</v>
      </c>
      <c r="D1286" s="3" t="str">
        <f>VLOOKUP(B1286,[2]Sheet1!$C:$N,8,0)</f>
        <v>调味杂货</v>
      </c>
      <c r="E1286" s="3" t="str">
        <f>VLOOKUP(B1286,[2]Sheet1!$C:$N,10,0)</f>
        <v>罐头小菜</v>
      </c>
      <c r="F1286" s="3" t="str">
        <f>VLOOKUP(B1286,[2]Sheet1!$C:$N,12,0)</f>
        <v>罐头食品</v>
      </c>
      <c r="G1286" t="s">
        <v>3534</v>
      </c>
      <c r="H1286" t="s">
        <v>3535</v>
      </c>
      <c r="I1286">
        <v>1</v>
      </c>
      <c r="J1286">
        <v>10</v>
      </c>
      <c r="K1286">
        <v>5</v>
      </c>
      <c r="L1286">
        <v>9</v>
      </c>
    </row>
    <row r="1287" spans="1:12">
      <c r="A1287" t="s">
        <v>1924</v>
      </c>
      <c r="B1287">
        <v>1433317</v>
      </c>
      <c r="C1287" s="3" t="str">
        <f>VLOOKUP(B1287,[3]Sheet2!$A:$B,2,0)</f>
        <v>冷藏</v>
      </c>
      <c r="D1287" s="3" t="str">
        <f>VLOOKUP(B1287,[2]Sheet1!$C:$N,8,0)</f>
        <v>日配食品</v>
      </c>
      <c r="E1287" s="3" t="str">
        <f>VLOOKUP(B1287,[2]Sheet1!$C:$N,10,0)</f>
        <v>冷藏冷冻食品</v>
      </c>
      <c r="F1287" s="3" t="str">
        <f>VLOOKUP(B1287,[2]Sheet1!$C:$N,12,0)</f>
        <v>冷藏食品</v>
      </c>
      <c r="G1287" t="s">
        <v>4009</v>
      </c>
      <c r="H1287" t="s">
        <v>3989</v>
      </c>
      <c r="I1287">
        <v>5</v>
      </c>
      <c r="J1287">
        <v>25</v>
      </c>
      <c r="K1287">
        <v>15</v>
      </c>
      <c r="L1287">
        <v>10</v>
      </c>
    </row>
    <row r="1288" spans="1:12">
      <c r="A1288" t="s">
        <v>3209</v>
      </c>
      <c r="B1288">
        <v>1305176</v>
      </c>
      <c r="C1288" s="3" t="str">
        <f>VLOOKUP(B1288,[3]Sheet2!$A:$B,2,0)</f>
        <v>常温</v>
      </c>
      <c r="D1288" s="3" t="str">
        <f>VLOOKUP(B1288,[2]Sheet1!$C:$N,8,0)</f>
        <v>调味杂货</v>
      </c>
      <c r="E1288" s="3" t="str">
        <f>VLOOKUP(B1288,[2]Sheet1!$C:$N,10,0)</f>
        <v>面类/米粉类</v>
      </c>
      <c r="F1288" s="3" t="str">
        <f>VLOOKUP(B1288,[2]Sheet1!$C:$N,12,0)</f>
        <v>煮食面/粉</v>
      </c>
      <c r="G1288" t="s">
        <v>4010</v>
      </c>
      <c r="H1288" t="s">
        <v>3681</v>
      </c>
      <c r="I1288">
        <v>2</v>
      </c>
      <c r="J1288">
        <v>25</v>
      </c>
      <c r="K1288">
        <v>12</v>
      </c>
      <c r="L1288">
        <v>10</v>
      </c>
    </row>
    <row r="1289" spans="1:12">
      <c r="A1289" t="s">
        <v>1915</v>
      </c>
      <c r="B1289">
        <v>1370388</v>
      </c>
      <c r="C1289" s="3" t="str">
        <f>VLOOKUP(B1289,[3]Sheet2!$A:$B,2,0)</f>
        <v>冷藏</v>
      </c>
      <c r="D1289" s="3" t="str">
        <f>VLOOKUP(B1289,[2]Sheet1!$C:$N,8,0)</f>
        <v>日配食品</v>
      </c>
      <c r="E1289" s="3" t="str">
        <f>VLOOKUP(B1289,[2]Sheet1!$C:$N,10,0)</f>
        <v>冷藏冷冻食品</v>
      </c>
      <c r="F1289" s="3" t="str">
        <f>VLOOKUP(B1289,[2]Sheet1!$C:$N,12,0)</f>
        <v>冷藏食品</v>
      </c>
      <c r="G1289" t="s">
        <v>4011</v>
      </c>
      <c r="H1289" t="s">
        <v>3533</v>
      </c>
      <c r="I1289">
        <v>5</v>
      </c>
      <c r="J1289">
        <v>8</v>
      </c>
      <c r="K1289">
        <v>8</v>
      </c>
      <c r="L1289">
        <v>12</v>
      </c>
    </row>
    <row r="1290" spans="1:12">
      <c r="A1290" t="s">
        <v>2731</v>
      </c>
      <c r="B1290">
        <v>1980101</v>
      </c>
      <c r="C1290" s="3" t="str">
        <f>VLOOKUP(B1290,[3]Sheet2!$A:$B,2,0)</f>
        <v>常温</v>
      </c>
      <c r="D1290" s="3" t="str">
        <f>VLOOKUP(B1290,[2]Sheet1!$C:$N,8,0)</f>
        <v>调味杂货</v>
      </c>
      <c r="E1290" s="3" t="str">
        <f>VLOOKUP(B1290,[2]Sheet1!$C:$N,10,0)</f>
        <v>食用油类</v>
      </c>
      <c r="F1290" s="3" t="str">
        <f>VLOOKUP(B1290,[2]Sheet1!$C:$N,12,0)</f>
        <v>菜籽油</v>
      </c>
      <c r="G1290" t="s">
        <v>4012</v>
      </c>
      <c r="H1290" t="s">
        <v>3429</v>
      </c>
      <c r="I1290">
        <v>3</v>
      </c>
      <c r="J1290">
        <v>50</v>
      </c>
      <c r="K1290">
        <v>25</v>
      </c>
      <c r="L1290">
        <v>25</v>
      </c>
    </row>
    <row r="1291" spans="1:12">
      <c r="A1291" t="s">
        <v>1928</v>
      </c>
      <c r="B1291">
        <v>1210473</v>
      </c>
      <c r="C1291" s="3" t="str">
        <f>VLOOKUP(B1291,[3]Sheet2!$A:$B,2,0)</f>
        <v>常温</v>
      </c>
      <c r="D1291" s="3" t="str">
        <f>VLOOKUP(B1291,[2]Sheet1!$C:$N,8,0)</f>
        <v>调味杂货</v>
      </c>
      <c r="E1291" s="3" t="str">
        <f>VLOOKUP(B1291,[2]Sheet1!$C:$N,10,0)</f>
        <v>调味品类</v>
      </c>
      <c r="F1291" s="3" t="str">
        <f>VLOOKUP(B1291,[2]Sheet1!$C:$N,12,0)</f>
        <v>生粉</v>
      </c>
      <c r="G1291" t="s">
        <v>4013</v>
      </c>
      <c r="H1291" t="s">
        <v>3342</v>
      </c>
      <c r="I1291">
        <v>1</v>
      </c>
      <c r="J1291">
        <v>21</v>
      </c>
      <c r="K1291">
        <v>15</v>
      </c>
      <c r="L1291">
        <v>3</v>
      </c>
    </row>
    <row r="1292" spans="1:12">
      <c r="A1292" t="s">
        <v>3285</v>
      </c>
      <c r="B1292">
        <v>1021123</v>
      </c>
      <c r="C1292" s="3" t="str">
        <f>VLOOKUP(B1292,[3]Sheet2!$A:$B,2,0)</f>
        <v>常温</v>
      </c>
      <c r="D1292" s="3" t="str">
        <f>VLOOKUP(B1292,[2]Sheet1!$C:$N,8,0)</f>
        <v>调味杂货</v>
      </c>
      <c r="E1292" s="3" t="str">
        <f>VLOOKUP(B1292,[2]Sheet1!$C:$N,10,0)</f>
        <v>调味品类</v>
      </c>
      <c r="F1292" s="3" t="str">
        <f>VLOOKUP(B1292,[2]Sheet1!$C:$N,12,0)</f>
        <v>炖/汤料</v>
      </c>
      <c r="G1292" t="s">
        <v>3940</v>
      </c>
      <c r="H1292" t="s">
        <v>3342</v>
      </c>
      <c r="I1292">
        <v>3</v>
      </c>
      <c r="J1292">
        <v>18</v>
      </c>
      <c r="K1292">
        <v>26</v>
      </c>
      <c r="L1292">
        <v>1</v>
      </c>
    </row>
    <row r="1293" spans="1:12">
      <c r="A1293" t="s">
        <v>2258</v>
      </c>
      <c r="B1293">
        <v>1494824</v>
      </c>
      <c r="C1293" s="3" t="str">
        <f>VLOOKUP(B1293,[3]Sheet2!$A:$B,2,0)</f>
        <v>常温</v>
      </c>
      <c r="D1293" s="3" t="str">
        <f>VLOOKUP(B1293,[2]Sheet1!$C:$N,8,0)</f>
        <v>休闲食品</v>
      </c>
      <c r="E1293" s="3" t="str">
        <f>VLOOKUP(B1293,[2]Sheet1!$C:$N,10,0)</f>
        <v>休闲食品</v>
      </c>
      <c r="F1293" s="3" t="str">
        <f>VLOOKUP(B1293,[2]Sheet1!$C:$N,12,0)</f>
        <v>花生瓜子豆类</v>
      </c>
      <c r="G1293" t="s">
        <v>4014</v>
      </c>
      <c r="H1293" t="s">
        <v>3443</v>
      </c>
      <c r="I1293">
        <v>2</v>
      </c>
      <c r="J1293">
        <v>35</v>
      </c>
      <c r="K1293">
        <v>25</v>
      </c>
      <c r="L1293">
        <v>20</v>
      </c>
    </row>
    <row r="1294" spans="1:13">
      <c r="A1294" t="s">
        <v>2794</v>
      </c>
      <c r="B1294">
        <v>1132965</v>
      </c>
      <c r="C1294" s="3" t="str">
        <f>VLOOKUP(B1294,[3]Sheet2!$A:$B,2,0)</f>
        <v>常温</v>
      </c>
      <c r="D1294" s="3" t="str">
        <f>VLOOKUP(B1294,[2]Sheet1!$C:$N,8,0)</f>
        <v>蔬菜水果</v>
      </c>
      <c r="E1294" s="3" t="str">
        <f>VLOOKUP(B1294,[2]Sheet1!$C:$N,10,0)</f>
        <v>蔬菜</v>
      </c>
      <c r="F1294" s="3" t="str">
        <f>VLOOKUP(B1294,[2]Sheet1!$C:$N,12,0)</f>
        <v>调味类</v>
      </c>
      <c r="G1294" t="s">
        <v>3560</v>
      </c>
      <c r="H1294" t="s">
        <v>3323</v>
      </c>
      <c r="I1294">
        <v>1</v>
      </c>
      <c r="M1294">
        <v>6</v>
      </c>
    </row>
    <row r="1295" spans="1:13">
      <c r="A1295" t="s">
        <v>3002</v>
      </c>
      <c r="B1295">
        <v>1276101</v>
      </c>
      <c r="C1295" s="3" t="str">
        <f>VLOOKUP(B1295,[3]Sheet2!$A:$B,2,0)</f>
        <v>热鲜</v>
      </c>
      <c r="D1295" s="3" t="str">
        <f>VLOOKUP(B1295,[2]Sheet1!$C:$N,8,0)</f>
        <v>肉禽水产</v>
      </c>
      <c r="E1295" s="3" t="str">
        <f>VLOOKUP(B1295,[2]Sheet1!$C:$N,10,0)</f>
        <v>猪肉</v>
      </c>
      <c r="F1295" s="3" t="str">
        <f>VLOOKUP(B1295,[2]Sheet1!$C:$N,12,0)</f>
        <v>热鲜猪骨类</v>
      </c>
      <c r="G1295" t="s">
        <v>4015</v>
      </c>
      <c r="H1295" t="s">
        <v>3323</v>
      </c>
      <c r="I1295">
        <v>7.53</v>
      </c>
      <c r="M1295">
        <v>2.8</v>
      </c>
    </row>
    <row r="1296" spans="1:13">
      <c r="A1296" t="s">
        <v>2639</v>
      </c>
      <c r="B1296">
        <v>1362853</v>
      </c>
      <c r="C1296" s="3" t="str">
        <f>VLOOKUP(B1296,[3]Sheet2!$A:$B,2,0)</f>
        <v>常温</v>
      </c>
      <c r="D1296" s="3" t="str">
        <f>VLOOKUP(B1296,[2]Sheet1!$C:$N,8,0)</f>
        <v>蔬菜水果</v>
      </c>
      <c r="E1296" s="3" t="str">
        <f>VLOOKUP(B1296,[2]Sheet1!$C:$N,10,0)</f>
        <v>蔬菜</v>
      </c>
      <c r="F1296" s="3" t="str">
        <f>VLOOKUP(B1296,[2]Sheet1!$C:$N,12,0)</f>
        <v>调味类</v>
      </c>
      <c r="G1296" t="s">
        <v>3648</v>
      </c>
      <c r="H1296" t="s">
        <v>3323</v>
      </c>
      <c r="I1296">
        <v>1.12</v>
      </c>
      <c r="M1296">
        <v>2.5</v>
      </c>
    </row>
    <row r="1297" spans="1:13">
      <c r="A1297" t="s">
        <v>2819</v>
      </c>
      <c r="B1297">
        <v>1166223</v>
      </c>
      <c r="C1297" s="3" t="str">
        <f>VLOOKUP(B1297,[3]Sheet2!$A:$B,2,0)</f>
        <v>常温</v>
      </c>
      <c r="D1297" s="3" t="str">
        <f>VLOOKUP(B1297,[2]Sheet1!$C:$N,8,0)</f>
        <v>蔬菜水果</v>
      </c>
      <c r="E1297" s="3" t="str">
        <f>VLOOKUP(B1297,[2]Sheet1!$C:$N,10,0)</f>
        <v>蔬菜</v>
      </c>
      <c r="F1297" s="3" t="str">
        <f>VLOOKUP(B1297,[2]Sheet1!$C:$N,12,0)</f>
        <v>叶菜类</v>
      </c>
      <c r="G1297" t="s">
        <v>3345</v>
      </c>
      <c r="H1297" t="s">
        <v>3323</v>
      </c>
      <c r="I1297">
        <v>2.25</v>
      </c>
      <c r="M1297">
        <v>7</v>
      </c>
    </row>
    <row r="1298" spans="1:13">
      <c r="A1298" t="s">
        <v>2819</v>
      </c>
      <c r="B1298">
        <v>2031952</v>
      </c>
      <c r="C1298" s="3" t="str">
        <f>VLOOKUP(B1298,[3]Sheet2!$A:$B,2,0)</f>
        <v>常温</v>
      </c>
      <c r="D1298" s="3" t="str">
        <f>VLOOKUP(B1298,[2]Sheet1!$C:$N,8,0)</f>
        <v>蔬菜水果</v>
      </c>
      <c r="E1298" s="3" t="str">
        <f>VLOOKUP(B1298,[2]Sheet1!$C:$N,10,0)</f>
        <v>水果</v>
      </c>
      <c r="F1298" s="3" t="str">
        <f>VLOOKUP(B1298,[2]Sheet1!$C:$N,12,0)</f>
        <v>核果</v>
      </c>
      <c r="G1298" t="s">
        <v>3334</v>
      </c>
      <c r="H1298" t="s">
        <v>3323</v>
      </c>
      <c r="I1298">
        <v>5.23</v>
      </c>
      <c r="M1298">
        <v>2.5</v>
      </c>
    </row>
    <row r="1299" spans="1:13">
      <c r="A1299" t="s">
        <v>3026</v>
      </c>
      <c r="B1299">
        <v>1734074</v>
      </c>
      <c r="C1299" s="3" t="str">
        <f>VLOOKUP(B1299,[3]Sheet2!$A:$B,2,0)</f>
        <v>冷藏</v>
      </c>
      <c r="D1299" s="3" t="str">
        <f>VLOOKUP(B1299,[2]Sheet1!$C:$N,8,0)</f>
        <v>肉禽水产</v>
      </c>
      <c r="E1299" s="3" t="str">
        <f>VLOOKUP(B1299,[2]Sheet1!$C:$N,10,0)</f>
        <v>家禽</v>
      </c>
      <c r="F1299" s="3" t="str">
        <f>VLOOKUP(B1299,[2]Sheet1!$C:$N,12,0)</f>
        <v>鸡类</v>
      </c>
      <c r="G1299" t="s">
        <v>4016</v>
      </c>
      <c r="H1299" t="s">
        <v>3323</v>
      </c>
      <c r="I1299">
        <v>3.14</v>
      </c>
      <c r="M1299">
        <v>2.5</v>
      </c>
    </row>
    <row r="1300" spans="1:14">
      <c r="A1300" t="s">
        <v>3055</v>
      </c>
      <c r="B1300">
        <v>1099529</v>
      </c>
      <c r="C1300" s="3" t="str">
        <f>VLOOKUP(B1300,[3]Sheet2!$A:$B,2,0)</f>
        <v>常温</v>
      </c>
      <c r="D1300" s="3" t="str">
        <f>VLOOKUP(B1300,[2]Sheet1!$C:$N,8,0)</f>
        <v>蔬菜水果</v>
      </c>
      <c r="E1300" s="3" t="str">
        <f>VLOOKUP(B1300,[2]Sheet1!$C:$N,10,0)</f>
        <v>蔬菜</v>
      </c>
      <c r="F1300" s="3" t="str">
        <f>VLOOKUP(B1300,[2]Sheet1!$C:$N,12,0)</f>
        <v>净菜</v>
      </c>
      <c r="G1300" t="s">
        <v>3462</v>
      </c>
      <c r="H1300" t="s">
        <v>3421</v>
      </c>
      <c r="I1300">
        <v>1</v>
      </c>
      <c r="N1300">
        <v>5.25</v>
      </c>
    </row>
    <row r="1301" spans="1:14">
      <c r="A1301" t="s">
        <v>3057</v>
      </c>
      <c r="B1301">
        <v>1099520</v>
      </c>
      <c r="C1301" s="3" t="str">
        <f>VLOOKUP(B1301,[3]Sheet2!$A:$B,2,0)</f>
        <v>冷藏</v>
      </c>
      <c r="D1301" s="3" t="str">
        <f>VLOOKUP(B1301,[2]Sheet1!$C:$N,8,0)</f>
        <v>蔬菜水果</v>
      </c>
      <c r="E1301" s="3" t="str">
        <f>VLOOKUP(B1301,[2]Sheet1!$C:$N,10,0)</f>
        <v>蔬菜</v>
      </c>
      <c r="F1301" s="3" t="str">
        <f>VLOOKUP(B1301,[2]Sheet1!$C:$N,12,0)</f>
        <v>净菜</v>
      </c>
      <c r="G1301" t="s">
        <v>4017</v>
      </c>
      <c r="H1301" t="s">
        <v>3421</v>
      </c>
      <c r="I1301">
        <v>2</v>
      </c>
      <c r="N1301">
        <v>5.25</v>
      </c>
    </row>
    <row r="1302" spans="1:14">
      <c r="A1302" t="s">
        <v>2856</v>
      </c>
      <c r="B1302">
        <v>1099538</v>
      </c>
      <c r="C1302" s="3" t="str">
        <f>VLOOKUP(B1302,[3]Sheet2!$A:$B,2,0)</f>
        <v>冷藏</v>
      </c>
      <c r="D1302" s="3" t="str">
        <f>VLOOKUP(B1302,[2]Sheet1!$C:$N,8,0)</f>
        <v>蔬菜水果</v>
      </c>
      <c r="E1302" s="3" t="str">
        <f>VLOOKUP(B1302,[2]Sheet1!$C:$N,10,0)</f>
        <v>蔬菜</v>
      </c>
      <c r="F1302" s="3" t="str">
        <f>VLOOKUP(B1302,[2]Sheet1!$C:$N,12,0)</f>
        <v>净菜</v>
      </c>
      <c r="G1302" t="s">
        <v>3892</v>
      </c>
      <c r="H1302" t="s">
        <v>3421</v>
      </c>
      <c r="I1302">
        <v>1</v>
      </c>
      <c r="N1302">
        <v>1.575</v>
      </c>
    </row>
    <row r="1303" spans="1:14">
      <c r="A1303" t="s">
        <v>2856</v>
      </c>
      <c r="B1303">
        <v>1099512</v>
      </c>
      <c r="C1303" s="3" t="str">
        <f>VLOOKUP(B1303,[3]Sheet2!$A:$B,2,0)</f>
        <v>冷藏</v>
      </c>
      <c r="D1303" s="3" t="str">
        <f>VLOOKUP(B1303,[2]Sheet1!$C:$N,8,0)</f>
        <v>蔬菜水果</v>
      </c>
      <c r="E1303" s="3" t="str">
        <f>VLOOKUP(B1303,[2]Sheet1!$C:$N,10,0)</f>
        <v>蔬菜</v>
      </c>
      <c r="F1303" s="3" t="str">
        <f>VLOOKUP(B1303,[2]Sheet1!$C:$N,12,0)</f>
        <v>净菜</v>
      </c>
      <c r="G1303" t="s">
        <v>3840</v>
      </c>
      <c r="H1303" t="s">
        <v>3421</v>
      </c>
      <c r="I1303">
        <v>4</v>
      </c>
      <c r="N1303">
        <v>5.25</v>
      </c>
    </row>
    <row r="1304" spans="1:13">
      <c r="A1304" t="s">
        <v>2859</v>
      </c>
      <c r="B1304">
        <v>1352943</v>
      </c>
      <c r="C1304" s="3" t="str">
        <f>VLOOKUP(B1304,[3]Sheet2!$A:$B,2,0)</f>
        <v>常温</v>
      </c>
      <c r="D1304" s="3" t="str">
        <f>VLOOKUP(B1304,[2]Sheet1!$C:$N,8,0)</f>
        <v>蔬菜水果</v>
      </c>
      <c r="E1304" s="3" t="str">
        <f>VLOOKUP(B1304,[2]Sheet1!$C:$N,10,0)</f>
        <v>水果</v>
      </c>
      <c r="F1304" s="3" t="str">
        <f>VLOOKUP(B1304,[2]Sheet1!$C:$N,12,0)</f>
        <v>浆果</v>
      </c>
      <c r="G1304" t="s">
        <v>3967</v>
      </c>
      <c r="H1304" t="s">
        <v>3323</v>
      </c>
      <c r="I1304">
        <v>1.53</v>
      </c>
      <c r="M1304">
        <v>2.5</v>
      </c>
    </row>
    <row r="1305" spans="1:13">
      <c r="A1305" t="s">
        <v>3083</v>
      </c>
      <c r="B1305">
        <v>1255719</v>
      </c>
      <c r="C1305" s="3" t="str">
        <f>VLOOKUP(B1305,[3]Sheet2!$A:$B,2,0)</f>
        <v>常温</v>
      </c>
      <c r="D1305" s="3" t="str">
        <f>VLOOKUP(B1305,[2]Sheet1!$C:$N,8,0)</f>
        <v>蔬菜水果</v>
      </c>
      <c r="E1305" s="3" t="str">
        <f>VLOOKUP(B1305,[2]Sheet1!$C:$N,10,0)</f>
        <v>蔬菜</v>
      </c>
      <c r="F1305" s="3" t="str">
        <f>VLOOKUP(B1305,[2]Sheet1!$C:$N,12,0)</f>
        <v>根茎类</v>
      </c>
      <c r="G1305" t="s">
        <v>3385</v>
      </c>
      <c r="H1305" t="s">
        <v>3323</v>
      </c>
      <c r="I1305">
        <v>5.1</v>
      </c>
      <c r="M1305">
        <v>2.5</v>
      </c>
    </row>
    <row r="1306" spans="1:13">
      <c r="A1306" t="s">
        <v>2888</v>
      </c>
      <c r="B1306">
        <v>1912511</v>
      </c>
      <c r="C1306" s="3" t="str">
        <f>VLOOKUP(B1306,[3]Sheet2!$A:$B,2,0)</f>
        <v>热鲜</v>
      </c>
      <c r="D1306" s="3" t="str">
        <f>VLOOKUP(B1306,[2]Sheet1!$C:$N,8,0)</f>
        <v>肉禽水产</v>
      </c>
      <c r="E1306" s="3" t="str">
        <f>VLOOKUP(B1306,[2]Sheet1!$C:$N,10,0)</f>
        <v>猪肉</v>
      </c>
      <c r="F1306" s="3" t="str">
        <f>VLOOKUP(B1306,[2]Sheet1!$C:$N,12,0)</f>
        <v>热鲜猪骨类</v>
      </c>
      <c r="G1306" t="s">
        <v>3325</v>
      </c>
      <c r="H1306" t="s">
        <v>3323</v>
      </c>
      <c r="I1306">
        <v>2.73</v>
      </c>
      <c r="M1306">
        <v>2.8</v>
      </c>
    </row>
    <row r="1307" spans="1:12">
      <c r="A1307" t="s">
        <v>2874</v>
      </c>
      <c r="B1307">
        <v>1538210</v>
      </c>
      <c r="C1307" s="3" t="str">
        <f>VLOOKUP(B1307,[3]Sheet2!$A:$B,2,0)</f>
        <v>常温</v>
      </c>
      <c r="D1307" s="3" t="str">
        <f>VLOOKUP(B1307,[2]Sheet1!$C:$N,8,0)</f>
        <v>干货加工</v>
      </c>
      <c r="E1307" s="3" t="str">
        <f>VLOOKUP(B1307,[2]Sheet1!$C:$N,10,0)</f>
        <v>米</v>
      </c>
      <c r="F1307" s="3" t="str">
        <f>VLOOKUP(B1307,[2]Sheet1!$C:$N,12,0)</f>
        <v>杂粮</v>
      </c>
      <c r="G1307" t="s">
        <v>3544</v>
      </c>
      <c r="H1307" t="s">
        <v>3342</v>
      </c>
      <c r="I1307">
        <v>1</v>
      </c>
      <c r="J1307">
        <v>12</v>
      </c>
      <c r="K1307">
        <v>13</v>
      </c>
      <c r="L1307">
        <v>5</v>
      </c>
    </row>
    <row r="1308" spans="1:13">
      <c r="A1308" t="s">
        <v>3077</v>
      </c>
      <c r="B1308">
        <v>1191435</v>
      </c>
      <c r="C1308" s="3" t="str">
        <f>VLOOKUP(B1308,[3]Sheet2!$A:$B,2,0)</f>
        <v>常温</v>
      </c>
      <c r="D1308" s="3" t="str">
        <f>VLOOKUP(B1308,[2]Sheet1!$C:$N,8,0)</f>
        <v>蔬菜水果</v>
      </c>
      <c r="E1308" s="3" t="str">
        <f>VLOOKUP(B1308,[2]Sheet1!$C:$N,10,0)</f>
        <v>蔬菜</v>
      </c>
      <c r="F1308" s="3" t="str">
        <f>VLOOKUP(B1308,[2]Sheet1!$C:$N,12,0)</f>
        <v>调味类</v>
      </c>
      <c r="G1308" t="s">
        <v>3322</v>
      </c>
      <c r="H1308" t="s">
        <v>3323</v>
      </c>
      <c r="I1308">
        <v>4.02</v>
      </c>
      <c r="M1308">
        <v>2.5</v>
      </c>
    </row>
    <row r="1309" spans="1:13">
      <c r="A1309" t="s">
        <v>2888</v>
      </c>
      <c r="B1309">
        <v>317727</v>
      </c>
      <c r="C1309" s="3" t="str">
        <f>VLOOKUP(B1309,[3]Sheet2!$A:$B,2,0)</f>
        <v>常温</v>
      </c>
      <c r="D1309" s="3" t="str">
        <f>VLOOKUP(B1309,[2]Sheet1!$C:$N,8,0)</f>
        <v>干货加工</v>
      </c>
      <c r="E1309" s="3" t="str">
        <f>VLOOKUP(B1309,[2]Sheet1!$C:$N,10,0)</f>
        <v>蛋</v>
      </c>
      <c r="F1309" s="3" t="str">
        <f>VLOOKUP(B1309,[2]Sheet1!$C:$N,12,0)</f>
        <v>鲜蛋</v>
      </c>
      <c r="G1309" t="s">
        <v>3457</v>
      </c>
      <c r="H1309" t="s">
        <v>3323</v>
      </c>
      <c r="I1309">
        <v>11.6</v>
      </c>
      <c r="M1309">
        <v>2</v>
      </c>
    </row>
    <row r="1310" spans="1:13">
      <c r="A1310" t="s">
        <v>2891</v>
      </c>
      <c r="B1310">
        <v>1122774</v>
      </c>
      <c r="C1310" s="3" t="str">
        <f>VLOOKUP(B1310,[3]Sheet2!$A:$B,2,0)</f>
        <v>冷冻</v>
      </c>
      <c r="D1310" s="3" t="str">
        <f>VLOOKUP(B1310,[2]Sheet1!$C:$N,8,0)</f>
        <v>肉禽水产</v>
      </c>
      <c r="E1310" s="3" t="str">
        <f>VLOOKUP(B1310,[2]Sheet1!$C:$N,10,0)</f>
        <v>猪肉</v>
      </c>
      <c r="F1310" s="3" t="str">
        <f>VLOOKUP(B1310,[2]Sheet1!$C:$N,12,0)</f>
        <v>热鲜猪肉类</v>
      </c>
      <c r="G1310" t="s">
        <v>3725</v>
      </c>
      <c r="H1310" t="s">
        <v>3323</v>
      </c>
      <c r="I1310">
        <v>6.02</v>
      </c>
      <c r="M1310">
        <v>1.8</v>
      </c>
    </row>
    <row r="1311" spans="1:13">
      <c r="A1311" t="s">
        <v>2908</v>
      </c>
      <c r="B1311">
        <v>1733123</v>
      </c>
      <c r="C1311" s="3" t="str">
        <f>VLOOKUP(B1311,[3]Sheet2!$A:$B,2,0)</f>
        <v>冷藏</v>
      </c>
      <c r="D1311" s="3" t="str">
        <f>VLOOKUP(B1311,[2]Sheet1!$C:$N,8,0)</f>
        <v>肉禽水产</v>
      </c>
      <c r="E1311" s="3" t="str">
        <f>VLOOKUP(B1311,[2]Sheet1!$C:$N,10,0)</f>
        <v>家禽</v>
      </c>
      <c r="F1311" s="3" t="str">
        <f>VLOOKUP(B1311,[2]Sheet1!$C:$N,12,0)</f>
        <v>其他禽畜类</v>
      </c>
      <c r="G1311" t="s">
        <v>3448</v>
      </c>
      <c r="H1311" t="s">
        <v>3323</v>
      </c>
      <c r="I1311">
        <v>2.1</v>
      </c>
      <c r="M1311">
        <v>3</v>
      </c>
    </row>
    <row r="1312" spans="1:13">
      <c r="A1312" t="s">
        <v>2914</v>
      </c>
      <c r="B1312">
        <v>949923</v>
      </c>
      <c r="C1312" s="3" t="str">
        <f>VLOOKUP(B1312,[3]Sheet2!$A:$B,2,0)</f>
        <v>常温</v>
      </c>
      <c r="D1312" s="3" t="str">
        <f>VLOOKUP(B1312,[2]Sheet1!$C:$N,8,0)</f>
        <v>蔬菜水果</v>
      </c>
      <c r="E1312" s="3" t="str">
        <f>VLOOKUP(B1312,[2]Sheet1!$C:$N,10,0)</f>
        <v>蔬菜</v>
      </c>
      <c r="F1312" s="3" t="str">
        <f>VLOOKUP(B1312,[2]Sheet1!$C:$N,12,0)</f>
        <v>调味类</v>
      </c>
      <c r="G1312" t="s">
        <v>3387</v>
      </c>
      <c r="H1312" t="s">
        <v>3323</v>
      </c>
      <c r="I1312">
        <v>0.5</v>
      </c>
      <c r="M1312">
        <v>2.5</v>
      </c>
    </row>
    <row r="1313" spans="1:12">
      <c r="A1313" t="s">
        <v>2921</v>
      </c>
      <c r="B1313">
        <v>318766</v>
      </c>
      <c r="C1313" s="3" t="str">
        <f>VLOOKUP(B1313,[3]Sheet2!$A:$B,2,0)</f>
        <v>常温</v>
      </c>
      <c r="D1313" s="3" t="str">
        <f>VLOOKUP(B1313,[2]Sheet1!$C:$N,8,0)</f>
        <v>干货加工</v>
      </c>
      <c r="E1313" s="3" t="str">
        <f>VLOOKUP(B1313,[2]Sheet1!$C:$N,10,0)</f>
        <v>熟食烘焙</v>
      </c>
      <c r="F1313" s="3" t="str">
        <f>VLOOKUP(B1313,[2]Sheet1!$C:$N,12,0)</f>
        <v>熟食丸子</v>
      </c>
      <c r="G1313" t="s">
        <v>4018</v>
      </c>
      <c r="H1313" t="s">
        <v>83</v>
      </c>
      <c r="I1313">
        <v>20</v>
      </c>
      <c r="J1313">
        <v>30</v>
      </c>
      <c r="K1313">
        <v>30</v>
      </c>
      <c r="L1313">
        <v>2</v>
      </c>
    </row>
    <row r="1314" spans="1:13">
      <c r="A1314" t="s">
        <v>3115</v>
      </c>
      <c r="B1314">
        <v>1275567</v>
      </c>
      <c r="C1314" s="3" t="str">
        <f>VLOOKUP(B1314,[3]Sheet2!$A:$B,2,0)</f>
        <v>冷藏</v>
      </c>
      <c r="D1314" s="3" t="str">
        <f>VLOOKUP(B1314,[2]Sheet1!$C:$N,8,0)</f>
        <v>肉禽水产</v>
      </c>
      <c r="E1314" s="3" t="str">
        <f>VLOOKUP(B1314,[2]Sheet1!$C:$N,10,0)</f>
        <v>家禽</v>
      </c>
      <c r="F1314" s="3" t="str">
        <f>VLOOKUP(B1314,[2]Sheet1!$C:$N,12,0)</f>
        <v>鸡类</v>
      </c>
      <c r="G1314" t="s">
        <v>3505</v>
      </c>
      <c r="H1314" t="s">
        <v>3323</v>
      </c>
      <c r="I1314">
        <v>2.14</v>
      </c>
      <c r="M1314">
        <v>2.5</v>
      </c>
    </row>
    <row r="1315" spans="1:13">
      <c r="A1315" t="s">
        <v>3129</v>
      </c>
      <c r="B1315">
        <v>167331</v>
      </c>
      <c r="C1315" s="3" t="str">
        <f>VLOOKUP(B1315,[3]Sheet2!$A:$B,2,0)</f>
        <v>常温</v>
      </c>
      <c r="D1315" s="3" t="str">
        <f>VLOOKUP(B1315,[2]Sheet1!$C:$N,8,0)</f>
        <v>蔬菜水果</v>
      </c>
      <c r="E1315" s="3" t="str">
        <f>VLOOKUP(B1315,[2]Sheet1!$C:$N,10,0)</f>
        <v>蔬菜</v>
      </c>
      <c r="F1315" s="3" t="str">
        <f>VLOOKUP(B1315,[2]Sheet1!$C:$N,12,0)</f>
        <v>调味类</v>
      </c>
      <c r="G1315" t="s">
        <v>3785</v>
      </c>
      <c r="H1315" t="s">
        <v>3323</v>
      </c>
      <c r="I1315">
        <v>0.51</v>
      </c>
      <c r="M1315">
        <v>5</v>
      </c>
    </row>
    <row r="1316" spans="1:12">
      <c r="A1316" t="s">
        <v>3441</v>
      </c>
      <c r="B1316">
        <v>811037</v>
      </c>
      <c r="C1316" s="3" t="str">
        <f>VLOOKUP(B1316,[3]Sheet2!$A:$B,2,0)</f>
        <v>常温</v>
      </c>
      <c r="D1316" s="3" t="str">
        <f>VLOOKUP(B1316,[2]Sheet1!$C:$N,8,0)</f>
        <v>烟酒饮料</v>
      </c>
      <c r="E1316" s="3" t="str">
        <f>VLOOKUP(B1316,[2]Sheet1!$C:$N,10,0)</f>
        <v>酒</v>
      </c>
      <c r="F1316" s="3" t="str">
        <f>VLOOKUP(B1316,[2]Sheet1!$C:$N,12,0)</f>
        <v>啤酒</v>
      </c>
      <c r="G1316" t="s">
        <v>4019</v>
      </c>
      <c r="H1316" t="s">
        <v>3886</v>
      </c>
      <c r="I1316">
        <v>12</v>
      </c>
      <c r="J1316">
        <v>16</v>
      </c>
      <c r="K1316">
        <v>6.5</v>
      </c>
      <c r="L1316">
        <v>6.5</v>
      </c>
    </row>
    <row r="1317" spans="1:13">
      <c r="A1317" t="s">
        <v>3136</v>
      </c>
      <c r="B1317">
        <v>1189895</v>
      </c>
      <c r="C1317" s="3" t="str">
        <f>VLOOKUP(B1317,[3]Sheet2!$A:$B,2,0)</f>
        <v>冷藏</v>
      </c>
      <c r="D1317" s="3" t="str">
        <f>VLOOKUP(B1317,[2]Sheet1!$C:$N,8,0)</f>
        <v>蔬菜水果</v>
      </c>
      <c r="E1317" s="3" t="str">
        <f>VLOOKUP(B1317,[2]Sheet1!$C:$N,10,0)</f>
        <v>蔬菜</v>
      </c>
      <c r="F1317" s="3" t="str">
        <f>VLOOKUP(B1317,[2]Sheet1!$C:$N,12,0)</f>
        <v>净菜</v>
      </c>
      <c r="G1317" t="s">
        <v>4020</v>
      </c>
      <c r="H1317" t="s">
        <v>3323</v>
      </c>
      <c r="I1317">
        <v>1.56</v>
      </c>
      <c r="M1317">
        <v>3.5</v>
      </c>
    </row>
    <row r="1318" spans="1:13">
      <c r="A1318" t="s">
        <v>3136</v>
      </c>
      <c r="B1318">
        <v>911920</v>
      </c>
      <c r="C1318" s="3" t="str">
        <f>VLOOKUP(B1318,[3]Sheet2!$A:$B,2,0)</f>
        <v>常温</v>
      </c>
      <c r="D1318" s="3" t="str">
        <f>VLOOKUP(B1318,[2]Sheet1!$C:$N,8,0)</f>
        <v>蔬菜水果</v>
      </c>
      <c r="E1318" s="3" t="str">
        <f>VLOOKUP(B1318,[2]Sheet1!$C:$N,10,0)</f>
        <v>蔬菜</v>
      </c>
      <c r="F1318" s="3" t="str">
        <f>VLOOKUP(B1318,[2]Sheet1!$C:$N,12,0)</f>
        <v>食用菌类</v>
      </c>
      <c r="G1318" t="s">
        <v>3556</v>
      </c>
      <c r="H1318" t="s">
        <v>3323</v>
      </c>
      <c r="I1318">
        <v>1.6</v>
      </c>
      <c r="M1318">
        <v>4.5</v>
      </c>
    </row>
    <row r="1319" spans="1:12">
      <c r="A1319" t="s">
        <v>2946</v>
      </c>
      <c r="B1319">
        <v>14219</v>
      </c>
      <c r="C1319" s="3" t="str">
        <f>VLOOKUP(B1319,[3]Sheet2!$A:$B,2,0)</f>
        <v>冷藏</v>
      </c>
      <c r="D1319" s="3" t="str">
        <f>VLOOKUP(B1319,[2]Sheet1!$C:$N,8,0)</f>
        <v>日配食品</v>
      </c>
      <c r="E1319" s="3" t="str">
        <f>VLOOKUP(B1319,[2]Sheet1!$C:$N,10,0)</f>
        <v>常温乳品饮料</v>
      </c>
      <c r="F1319" s="3" t="str">
        <f>VLOOKUP(B1319,[2]Sheet1!$C:$N,12,0)</f>
        <v>纯奶</v>
      </c>
      <c r="G1319" t="s">
        <v>4021</v>
      </c>
      <c r="H1319" t="s">
        <v>3355</v>
      </c>
      <c r="I1319">
        <v>48</v>
      </c>
      <c r="J1319">
        <v>10</v>
      </c>
      <c r="K1319">
        <v>6</v>
      </c>
      <c r="L1319">
        <v>4</v>
      </c>
    </row>
    <row r="1320" spans="1:13">
      <c r="A1320" t="s">
        <v>2949</v>
      </c>
      <c r="B1320">
        <v>852410</v>
      </c>
      <c r="C1320" s="3" t="str">
        <f>VLOOKUP(B1320,[3]Sheet2!$A:$B,2,0)</f>
        <v>常温</v>
      </c>
      <c r="D1320" s="3" t="str">
        <f>VLOOKUP(B1320,[2]Sheet1!$C:$N,8,0)</f>
        <v>蔬菜水果</v>
      </c>
      <c r="E1320" s="3" t="str">
        <f>VLOOKUP(B1320,[2]Sheet1!$C:$N,10,0)</f>
        <v>蔬菜</v>
      </c>
      <c r="F1320" s="3" t="str">
        <f>VLOOKUP(B1320,[2]Sheet1!$C:$N,12,0)</f>
        <v>茄果类</v>
      </c>
      <c r="G1320" t="s">
        <v>3330</v>
      </c>
      <c r="H1320" t="s">
        <v>3323</v>
      </c>
      <c r="I1320">
        <v>1.34</v>
      </c>
      <c r="M1320">
        <v>2.5</v>
      </c>
    </row>
    <row r="1321" spans="1:13">
      <c r="A1321" t="s">
        <v>2139</v>
      </c>
      <c r="B1321">
        <v>1564731</v>
      </c>
      <c r="C1321" s="3" t="str">
        <f>VLOOKUP(B1321,[3]Sheet2!$A:$B,2,0)</f>
        <v>热鲜</v>
      </c>
      <c r="D1321" s="3" t="str">
        <f>VLOOKUP(B1321,[2]Sheet1!$C:$N,8,0)</f>
        <v>肉禽水产</v>
      </c>
      <c r="E1321" s="3" t="str">
        <f>VLOOKUP(B1321,[2]Sheet1!$C:$N,10,0)</f>
        <v>猪肉</v>
      </c>
      <c r="F1321" s="3" t="str">
        <f>VLOOKUP(B1321,[2]Sheet1!$C:$N,12,0)</f>
        <v>热鲜猪肉类</v>
      </c>
      <c r="G1321" t="s">
        <v>3362</v>
      </c>
      <c r="H1321" t="s">
        <v>3323</v>
      </c>
      <c r="I1321">
        <v>4.45</v>
      </c>
      <c r="M1321">
        <v>1.8</v>
      </c>
    </row>
    <row r="1322" spans="1:12">
      <c r="A1322" t="s">
        <v>2067</v>
      </c>
      <c r="B1322">
        <v>2021258</v>
      </c>
      <c r="C1322" s="3" t="str">
        <f>VLOOKUP(B1322,[3]Sheet2!$A:$B,2,0)</f>
        <v>常温</v>
      </c>
      <c r="D1322" s="3" t="str">
        <f>VLOOKUP(B1322,[2]Sheet1!$C:$N,8,0)</f>
        <v>休闲食品</v>
      </c>
      <c r="E1322" s="3" t="str">
        <f>VLOOKUP(B1322,[2]Sheet1!$C:$N,10,0)</f>
        <v>休闲食品</v>
      </c>
      <c r="F1322" s="3" t="str">
        <f>VLOOKUP(B1322,[2]Sheet1!$C:$N,12,0)</f>
        <v>饼干</v>
      </c>
      <c r="G1322" t="s">
        <v>4022</v>
      </c>
      <c r="H1322" t="s">
        <v>3342</v>
      </c>
      <c r="I1322">
        <v>1</v>
      </c>
      <c r="J1322">
        <v>18</v>
      </c>
      <c r="K1322">
        <v>12</v>
      </c>
      <c r="L1322">
        <v>2</v>
      </c>
    </row>
    <row r="1323" spans="1:13">
      <c r="A1323" t="s">
        <v>3115</v>
      </c>
      <c r="B1323">
        <v>1271493</v>
      </c>
      <c r="C1323" s="3" t="str">
        <f>VLOOKUP(B1323,[3]Sheet2!$A:$B,2,0)</f>
        <v>常温</v>
      </c>
      <c r="D1323" s="3" t="str">
        <f>VLOOKUP(B1323,[2]Sheet1!$C:$N,8,0)</f>
        <v>蔬菜水果</v>
      </c>
      <c r="E1323" s="3" t="str">
        <f>VLOOKUP(B1323,[2]Sheet1!$C:$N,10,0)</f>
        <v>蔬菜</v>
      </c>
      <c r="F1323" s="3" t="str">
        <f>VLOOKUP(B1323,[2]Sheet1!$C:$N,12,0)</f>
        <v>根茎类</v>
      </c>
      <c r="G1323" t="s">
        <v>3639</v>
      </c>
      <c r="H1323" t="s">
        <v>3323</v>
      </c>
      <c r="I1323">
        <v>1.06</v>
      </c>
      <c r="M1323">
        <v>2</v>
      </c>
    </row>
    <row r="1324" spans="1:12">
      <c r="A1324" t="s">
        <v>3126</v>
      </c>
      <c r="B1324">
        <v>1359782</v>
      </c>
      <c r="C1324" s="3" t="str">
        <f>VLOOKUP(B1324,[3]Sheet2!$A:$B,2,0)</f>
        <v>冻</v>
      </c>
      <c r="D1324" s="3" t="str">
        <f>VLOOKUP(B1324,[2]Sheet1!$C:$N,8,0)</f>
        <v>肉禽水产</v>
      </c>
      <c r="E1324" s="3" t="str">
        <f>VLOOKUP(B1324,[2]Sheet1!$C:$N,10,0)</f>
        <v>家禽</v>
      </c>
      <c r="F1324" s="3" t="str">
        <f>VLOOKUP(B1324,[2]Sheet1!$C:$N,12,0)</f>
        <v>冻鸡副</v>
      </c>
      <c r="G1324" t="s">
        <v>4023</v>
      </c>
      <c r="H1324" t="s">
        <v>3342</v>
      </c>
      <c r="I1324">
        <v>10</v>
      </c>
      <c r="J1324">
        <v>26</v>
      </c>
      <c r="K1324">
        <v>18</v>
      </c>
      <c r="L1324">
        <v>2</v>
      </c>
    </row>
    <row r="1325" spans="1:12">
      <c r="A1325" t="s">
        <v>3829</v>
      </c>
      <c r="B1325">
        <v>1708887</v>
      </c>
      <c r="C1325" s="3" t="str">
        <f>VLOOKUP(B1325,[3]Sheet2!$A:$B,2,0)</f>
        <v>常温</v>
      </c>
      <c r="D1325" s="3" t="str">
        <f>VLOOKUP(B1325,[2]Sheet1!$C:$N,8,0)</f>
        <v>调味杂货</v>
      </c>
      <c r="E1325" s="3" t="str">
        <f>VLOOKUP(B1325,[2]Sheet1!$C:$N,10,0)</f>
        <v>罐头小菜</v>
      </c>
      <c r="F1325" s="3" t="str">
        <f>VLOOKUP(B1325,[2]Sheet1!$C:$N,12,0)</f>
        <v>常温小菜类</v>
      </c>
      <c r="G1325" t="s">
        <v>3656</v>
      </c>
      <c r="H1325" t="s">
        <v>3342</v>
      </c>
      <c r="I1325">
        <v>5</v>
      </c>
      <c r="J1325">
        <v>21</v>
      </c>
      <c r="K1325">
        <v>3.5</v>
      </c>
      <c r="L1325">
        <v>32</v>
      </c>
    </row>
    <row r="1326" spans="1:12">
      <c r="A1326" t="s">
        <v>3095</v>
      </c>
      <c r="B1326">
        <v>1206625</v>
      </c>
      <c r="C1326" s="3" t="str">
        <f>VLOOKUP(B1326,[3]Sheet2!$A:$B,2,0)</f>
        <v>常温</v>
      </c>
      <c r="D1326" s="3" t="str">
        <f>VLOOKUP(B1326,[2]Sheet1!$C:$N,8,0)</f>
        <v>调味杂货</v>
      </c>
      <c r="E1326" s="3" t="str">
        <f>VLOOKUP(B1326,[2]Sheet1!$C:$N,10,0)</f>
        <v>调味品类</v>
      </c>
      <c r="F1326" s="3" t="str">
        <f>VLOOKUP(B1326,[2]Sheet1!$C:$N,12,0)</f>
        <v>调味料</v>
      </c>
      <c r="G1326" t="s">
        <v>4024</v>
      </c>
      <c r="H1326" t="s">
        <v>3342</v>
      </c>
      <c r="I1326">
        <v>1</v>
      </c>
      <c r="J1326">
        <v>32</v>
      </c>
      <c r="K1326">
        <v>22</v>
      </c>
      <c r="L1326">
        <v>4</v>
      </c>
    </row>
    <row r="1327" spans="1:12">
      <c r="A1327" t="s">
        <v>3072</v>
      </c>
      <c r="B1327">
        <v>1558223</v>
      </c>
      <c r="C1327" s="3" t="str">
        <f>VLOOKUP(B1327,[3]Sheet2!$A:$B,2,0)</f>
        <v>常温</v>
      </c>
      <c r="D1327" s="3" t="str">
        <f>VLOOKUP(B1327,[2]Sheet1!$C:$N,8,0)</f>
        <v>干货加工</v>
      </c>
      <c r="E1327" s="3" t="str">
        <f>VLOOKUP(B1327,[2]Sheet1!$C:$N,10,0)</f>
        <v>干货</v>
      </c>
      <c r="F1327" s="3" t="str">
        <f>VLOOKUP(B1327,[2]Sheet1!$C:$N,12,0)</f>
        <v>调味类（干货）</v>
      </c>
      <c r="G1327" t="s">
        <v>3739</v>
      </c>
      <c r="H1327" t="s">
        <v>3342</v>
      </c>
      <c r="I1327">
        <v>3</v>
      </c>
      <c r="J1327">
        <v>21</v>
      </c>
      <c r="K1327">
        <v>17</v>
      </c>
      <c r="L1327">
        <v>1</v>
      </c>
    </row>
    <row r="1328" spans="1:12">
      <c r="A1328" t="s">
        <v>3095</v>
      </c>
      <c r="B1328">
        <v>1227754</v>
      </c>
      <c r="C1328" s="3" t="str">
        <f>VLOOKUP(B1328,[3]Sheet2!$A:$B,2,0)</f>
        <v>常温</v>
      </c>
      <c r="D1328" s="3" t="str">
        <f>VLOOKUP(B1328,[2]Sheet1!$C:$N,8,0)</f>
        <v>干货加工</v>
      </c>
      <c r="E1328" s="3" t="str">
        <f>VLOOKUP(B1328,[2]Sheet1!$C:$N,10,0)</f>
        <v>熟食烘焙</v>
      </c>
      <c r="F1328" s="3" t="str">
        <f>VLOOKUP(B1328,[2]Sheet1!$C:$N,12,0)</f>
        <v>熟食丸子</v>
      </c>
      <c r="G1328" t="s">
        <v>4025</v>
      </c>
      <c r="H1328" t="s">
        <v>3397</v>
      </c>
      <c r="I1328">
        <v>8</v>
      </c>
      <c r="J1328">
        <v>23</v>
      </c>
      <c r="K1328">
        <v>15</v>
      </c>
      <c r="L1328">
        <v>3</v>
      </c>
    </row>
    <row r="1329" spans="1:12">
      <c r="A1329" t="s">
        <v>3126</v>
      </c>
      <c r="B1329">
        <v>1748818</v>
      </c>
      <c r="C1329" s="3" t="str">
        <f>VLOOKUP(B1329,[3]Sheet2!$A:$B,2,0)</f>
        <v>冻</v>
      </c>
      <c r="D1329" s="3" t="str">
        <f>VLOOKUP(B1329,[2]Sheet1!$C:$N,8,0)</f>
        <v>肉禽水产</v>
      </c>
      <c r="E1329" s="3" t="str">
        <f>VLOOKUP(B1329,[2]Sheet1!$C:$N,10,0)</f>
        <v>猪肉</v>
      </c>
      <c r="F1329" s="3" t="str">
        <f>VLOOKUP(B1329,[2]Sheet1!$C:$N,12,0)</f>
        <v>冻猪副</v>
      </c>
      <c r="G1329" t="s">
        <v>4026</v>
      </c>
      <c r="H1329" t="s">
        <v>3443</v>
      </c>
      <c r="I1329">
        <v>1</v>
      </c>
      <c r="J1329">
        <v>44</v>
      </c>
      <c r="K1329">
        <v>30</v>
      </c>
      <c r="L1329">
        <v>15</v>
      </c>
    </row>
    <row r="1330" spans="1:12">
      <c r="A1330" t="s">
        <v>3136</v>
      </c>
      <c r="B1330">
        <v>1538136</v>
      </c>
      <c r="C1330" s="3" t="str">
        <f>VLOOKUP(B1330,[3]Sheet2!$A:$B,2,0)</f>
        <v>常温</v>
      </c>
      <c r="D1330" s="3" t="str">
        <f>VLOOKUP(B1330,[2]Sheet1!$C:$N,8,0)</f>
        <v>干货加工</v>
      </c>
      <c r="E1330" s="3" t="str">
        <f>VLOOKUP(B1330,[2]Sheet1!$C:$N,10,0)</f>
        <v>米</v>
      </c>
      <c r="F1330" s="3" t="str">
        <f>VLOOKUP(B1330,[2]Sheet1!$C:$N,12,0)</f>
        <v>杂粮</v>
      </c>
      <c r="G1330" t="s">
        <v>3504</v>
      </c>
      <c r="H1330" t="s">
        <v>3342</v>
      </c>
      <c r="I1330">
        <v>1</v>
      </c>
      <c r="J1330">
        <v>12</v>
      </c>
      <c r="K1330">
        <v>13</v>
      </c>
      <c r="L1330">
        <v>5</v>
      </c>
    </row>
    <row r="1331" spans="1:13">
      <c r="A1331" t="s">
        <v>3136</v>
      </c>
      <c r="B1331">
        <v>614</v>
      </c>
      <c r="C1331" s="3" t="str">
        <f>VLOOKUP(B1331,[3]Sheet2!$A:$B,2,0)</f>
        <v>常温</v>
      </c>
      <c r="D1331" s="3" t="str">
        <f>VLOOKUP(B1331,[2]Sheet1!$C:$N,8,0)</f>
        <v>蔬菜水果</v>
      </c>
      <c r="E1331" s="3" t="str">
        <f>VLOOKUP(B1331,[2]Sheet1!$C:$N,10,0)</f>
        <v>蔬菜</v>
      </c>
      <c r="F1331" s="3" t="str">
        <f>VLOOKUP(B1331,[2]Sheet1!$C:$N,12,0)</f>
        <v>调味类</v>
      </c>
      <c r="G1331" t="s">
        <v>3374</v>
      </c>
      <c r="H1331" t="s">
        <v>3323</v>
      </c>
      <c r="I1331">
        <v>1.63</v>
      </c>
      <c r="M1331">
        <v>2.5</v>
      </c>
    </row>
    <row r="1332" spans="1:13">
      <c r="A1332" t="s">
        <v>3263</v>
      </c>
      <c r="B1332">
        <v>1288911</v>
      </c>
      <c r="C1332" s="3" t="str">
        <f>VLOOKUP(B1332,[3]Sheet2!$A:$B,2,0)</f>
        <v>常温</v>
      </c>
      <c r="D1332" s="3" t="str">
        <f>VLOOKUP(B1332,[2]Sheet1!$C:$N,8,0)</f>
        <v>干货加工</v>
      </c>
      <c r="E1332" s="3" t="str">
        <f>VLOOKUP(B1332,[2]Sheet1!$C:$N,10,0)</f>
        <v>熟食烘焙</v>
      </c>
      <c r="F1332" s="3" t="str">
        <f>VLOOKUP(B1332,[2]Sheet1!$C:$N,12,0)</f>
        <v>熟食丸子</v>
      </c>
      <c r="G1332" t="s">
        <v>4027</v>
      </c>
      <c r="H1332" t="s">
        <v>3323</v>
      </c>
      <c r="I1332">
        <v>0.6</v>
      </c>
      <c r="M1332">
        <v>2.5</v>
      </c>
    </row>
    <row r="1333" spans="1:13">
      <c r="A1333" t="s">
        <v>2067</v>
      </c>
      <c r="B1333">
        <v>1424577</v>
      </c>
      <c r="C1333" s="3" t="str">
        <f>VLOOKUP(B1333,[3]Sheet2!$A:$B,2,0)</f>
        <v>冷藏</v>
      </c>
      <c r="D1333" s="3" t="str">
        <f>VLOOKUP(B1333,[2]Sheet1!$C:$N,8,0)</f>
        <v>蔬菜水果</v>
      </c>
      <c r="E1333" s="3" t="str">
        <f>VLOOKUP(B1333,[2]Sheet1!$C:$N,10,0)</f>
        <v>蔬菜</v>
      </c>
      <c r="F1333" s="3" t="str">
        <f>VLOOKUP(B1333,[2]Sheet1!$C:$N,12,0)</f>
        <v>叶菜类</v>
      </c>
      <c r="G1333" t="s">
        <v>3373</v>
      </c>
      <c r="H1333" t="s">
        <v>3323</v>
      </c>
      <c r="I1333">
        <v>7.82</v>
      </c>
      <c r="M1333">
        <v>7</v>
      </c>
    </row>
    <row r="1334" spans="1:13">
      <c r="A1334" t="s">
        <v>2898</v>
      </c>
      <c r="B1334">
        <v>1177833</v>
      </c>
      <c r="C1334" s="3" t="str">
        <f>VLOOKUP(B1334,[3]Sheet2!$A:$B,2,0)</f>
        <v>常温</v>
      </c>
      <c r="D1334" s="3" t="str">
        <f>VLOOKUP(B1334,[2]Sheet1!$C:$N,8,0)</f>
        <v>蔬菜水果</v>
      </c>
      <c r="E1334" s="3" t="str">
        <f>VLOOKUP(B1334,[2]Sheet1!$C:$N,10,0)</f>
        <v>水果</v>
      </c>
      <c r="F1334" s="3" t="str">
        <f>VLOOKUP(B1334,[2]Sheet1!$C:$N,12,0)</f>
        <v>柑橘</v>
      </c>
      <c r="G1334" t="s">
        <v>3562</v>
      </c>
      <c r="H1334" t="s">
        <v>3323</v>
      </c>
      <c r="I1334">
        <v>1.56</v>
      </c>
      <c r="M1334">
        <v>3</v>
      </c>
    </row>
    <row r="1335" spans="1:13">
      <c r="A1335" t="s">
        <v>3144</v>
      </c>
      <c r="B1335">
        <v>2230</v>
      </c>
      <c r="C1335" s="3" t="str">
        <f>VLOOKUP(B1335,[3]Sheet2!$A:$B,2,0)</f>
        <v>常温</v>
      </c>
      <c r="D1335" s="3" t="str">
        <f>VLOOKUP(B1335,[2]Sheet1!$C:$N,8,0)</f>
        <v>蔬菜水果</v>
      </c>
      <c r="E1335" s="3" t="str">
        <f>VLOOKUP(B1335,[2]Sheet1!$C:$N,10,0)</f>
        <v>蔬菜</v>
      </c>
      <c r="F1335" s="3" t="str">
        <f>VLOOKUP(B1335,[2]Sheet1!$C:$N,12,0)</f>
        <v>根茎类</v>
      </c>
      <c r="G1335" t="s">
        <v>4028</v>
      </c>
      <c r="H1335" t="s">
        <v>3323</v>
      </c>
      <c r="I1335">
        <v>1.34</v>
      </c>
      <c r="M1335">
        <v>1.5</v>
      </c>
    </row>
    <row r="1336" spans="1:12">
      <c r="A1336" t="s">
        <v>4029</v>
      </c>
      <c r="B1336">
        <v>2014729</v>
      </c>
      <c r="C1336" s="3" t="str">
        <f>VLOOKUP(B1336,[3]Sheet2!$A:$B,2,0)</f>
        <v>常温</v>
      </c>
      <c r="D1336" s="3" t="str">
        <f>VLOOKUP(B1336,[2]Sheet1!$C:$N,8,0)</f>
        <v>干货加工</v>
      </c>
      <c r="E1336" s="3" t="str">
        <f>VLOOKUP(B1336,[2]Sheet1!$C:$N,10,0)</f>
        <v>干货</v>
      </c>
      <c r="F1336" s="3" t="str">
        <f>VLOOKUP(B1336,[2]Sheet1!$C:$N,12,0)</f>
        <v>糖类</v>
      </c>
      <c r="G1336" t="s">
        <v>3719</v>
      </c>
      <c r="H1336" t="s">
        <v>3342</v>
      </c>
      <c r="I1336">
        <v>1</v>
      </c>
      <c r="J1336">
        <v>23</v>
      </c>
      <c r="K1336">
        <v>9</v>
      </c>
      <c r="L1336">
        <v>20</v>
      </c>
    </row>
    <row r="1337" spans="1:16">
      <c r="A1337" t="s">
        <v>2381</v>
      </c>
      <c r="B1337">
        <v>1380325</v>
      </c>
      <c r="C1337" s="3" t="str">
        <f>VLOOKUP(B1337,[3]Sheet2!$A:$B,2,0)</f>
        <v>常温</v>
      </c>
      <c r="D1337" s="3" t="str">
        <f>VLOOKUP(B1337,[2]Sheet1!$C:$N,8,0)</f>
        <v>非食品</v>
      </c>
      <c r="E1337" s="3" t="str">
        <f>VLOOKUP(B1337,[2]Sheet1!$C:$N,10,0)</f>
        <v>家庭用品</v>
      </c>
      <c r="F1337" s="3" t="str">
        <f>VLOOKUP(B1337,[2]Sheet1!$C:$N,12,0)</f>
        <v>锅具</v>
      </c>
      <c r="G1337" t="s">
        <v>4030</v>
      </c>
      <c r="H1337" t="s">
        <v>4031</v>
      </c>
      <c r="I1337">
        <v>1</v>
      </c>
      <c r="O1337">
        <v>52</v>
      </c>
      <c r="P1337" t="s">
        <v>4032</v>
      </c>
    </row>
    <row r="1338" spans="1:13">
      <c r="A1338" t="s">
        <v>2964</v>
      </c>
      <c r="B1338">
        <v>1167201</v>
      </c>
      <c r="C1338" s="3" t="str">
        <f>VLOOKUP(B1338,[3]Sheet2!$A:$B,2,0)</f>
        <v>常温</v>
      </c>
      <c r="D1338" s="3" t="str">
        <f>VLOOKUP(B1338,[2]Sheet1!$C:$N,8,0)</f>
        <v>蔬菜水果</v>
      </c>
      <c r="E1338" s="3" t="str">
        <f>VLOOKUP(B1338,[2]Sheet1!$C:$N,10,0)</f>
        <v>水果</v>
      </c>
      <c r="F1338" s="3" t="str">
        <f>VLOOKUP(B1338,[2]Sheet1!$C:$N,12,0)</f>
        <v>浆果</v>
      </c>
      <c r="G1338" t="s">
        <v>3463</v>
      </c>
      <c r="H1338" t="s">
        <v>3323</v>
      </c>
      <c r="I1338">
        <v>1</v>
      </c>
      <c r="M1338">
        <v>2.5</v>
      </c>
    </row>
    <row r="1339" spans="1:13">
      <c r="A1339" t="s">
        <v>3155</v>
      </c>
      <c r="B1339">
        <v>949923</v>
      </c>
      <c r="C1339" s="3" t="str">
        <f>VLOOKUP(B1339,[3]Sheet2!$A:$B,2,0)</f>
        <v>常温</v>
      </c>
      <c r="D1339" s="3" t="str">
        <f>VLOOKUP(B1339,[2]Sheet1!$C:$N,8,0)</f>
        <v>蔬菜水果</v>
      </c>
      <c r="E1339" s="3" t="str">
        <f>VLOOKUP(B1339,[2]Sheet1!$C:$N,10,0)</f>
        <v>蔬菜</v>
      </c>
      <c r="F1339" s="3" t="str">
        <f>VLOOKUP(B1339,[2]Sheet1!$C:$N,12,0)</f>
        <v>调味类</v>
      </c>
      <c r="G1339" t="s">
        <v>3387</v>
      </c>
      <c r="H1339" t="s">
        <v>3323</v>
      </c>
      <c r="I1339">
        <v>1.53</v>
      </c>
      <c r="M1339">
        <v>2.5</v>
      </c>
    </row>
    <row r="1340" spans="1:13">
      <c r="A1340" t="s">
        <v>1951</v>
      </c>
      <c r="B1340">
        <v>1424577</v>
      </c>
      <c r="C1340" s="3" t="str">
        <f>VLOOKUP(B1340,[3]Sheet2!$A:$B,2,0)</f>
        <v>冷藏</v>
      </c>
      <c r="D1340" s="3" t="str">
        <f>VLOOKUP(B1340,[2]Sheet1!$C:$N,8,0)</f>
        <v>蔬菜水果</v>
      </c>
      <c r="E1340" s="3" t="str">
        <f>VLOOKUP(B1340,[2]Sheet1!$C:$N,10,0)</f>
        <v>蔬菜</v>
      </c>
      <c r="F1340" s="3" t="str">
        <f>VLOOKUP(B1340,[2]Sheet1!$C:$N,12,0)</f>
        <v>叶菜类</v>
      </c>
      <c r="G1340" t="s">
        <v>3373</v>
      </c>
      <c r="H1340" t="s">
        <v>3323</v>
      </c>
      <c r="I1340">
        <v>8.38</v>
      </c>
      <c r="M1340">
        <v>7</v>
      </c>
    </row>
    <row r="1341" spans="1:13">
      <c r="A1341" t="s">
        <v>3158</v>
      </c>
      <c r="B1341">
        <v>1166049</v>
      </c>
      <c r="C1341" s="3" t="str">
        <f>VLOOKUP(B1341,[3]Sheet2!$A:$B,2,0)</f>
        <v>常温</v>
      </c>
      <c r="D1341" s="3" t="str">
        <f>VLOOKUP(B1341,[2]Sheet1!$C:$N,8,0)</f>
        <v>蔬菜水果</v>
      </c>
      <c r="E1341" s="3" t="str">
        <f>VLOOKUP(B1341,[2]Sheet1!$C:$N,10,0)</f>
        <v>蔬菜</v>
      </c>
      <c r="F1341" s="3" t="str">
        <f>VLOOKUP(B1341,[2]Sheet1!$C:$N,12,0)</f>
        <v>食用菌类</v>
      </c>
      <c r="G1341" t="s">
        <v>4033</v>
      </c>
      <c r="H1341" t="s">
        <v>3323</v>
      </c>
      <c r="I1341">
        <v>0.52</v>
      </c>
      <c r="M1341">
        <v>4.5</v>
      </c>
    </row>
    <row r="1342" spans="1:12">
      <c r="A1342" t="s">
        <v>3108</v>
      </c>
      <c r="B1342">
        <v>1631663</v>
      </c>
      <c r="C1342" s="3" t="str">
        <f>VLOOKUP(B1342,[3]Sheet2!$A:$B,2,0)</f>
        <v>常温</v>
      </c>
      <c r="D1342" s="3" t="str">
        <f>VLOOKUP(B1342,[2]Sheet1!$C:$N,8,0)</f>
        <v>干货加工</v>
      </c>
      <c r="E1342" s="3" t="str">
        <f>VLOOKUP(B1342,[2]Sheet1!$C:$N,10,0)</f>
        <v>干货</v>
      </c>
      <c r="F1342" s="3" t="str">
        <f>VLOOKUP(B1342,[2]Sheet1!$C:$N,12,0)</f>
        <v>糖类</v>
      </c>
      <c r="G1342" t="s">
        <v>3502</v>
      </c>
      <c r="H1342" t="s">
        <v>3421</v>
      </c>
      <c r="I1342">
        <v>1</v>
      </c>
      <c r="J1342">
        <v>19</v>
      </c>
      <c r="K1342">
        <v>12</v>
      </c>
      <c r="L1342">
        <v>4</v>
      </c>
    </row>
    <row r="1343" spans="1:13">
      <c r="A1343" t="s">
        <v>1851</v>
      </c>
      <c r="B1343">
        <v>1551872</v>
      </c>
      <c r="C1343" s="3" t="str">
        <f>VLOOKUP(B1343,[3]Sheet2!$A:$B,2,0)</f>
        <v>冷藏</v>
      </c>
      <c r="D1343" s="3" t="str">
        <f>VLOOKUP(B1343,[2]Sheet1!$C:$N,8,0)</f>
        <v>肉禽水产</v>
      </c>
      <c r="E1343" s="3" t="str">
        <f>VLOOKUP(B1343,[2]Sheet1!$C:$N,10,0)</f>
        <v>猪肉</v>
      </c>
      <c r="F1343" s="3" t="str">
        <f>VLOOKUP(B1343,[2]Sheet1!$C:$N,12,0)</f>
        <v>热鲜猪肉类</v>
      </c>
      <c r="G1343" t="s">
        <v>3499</v>
      </c>
      <c r="H1343" t="s">
        <v>3323</v>
      </c>
      <c r="I1343">
        <v>7.23</v>
      </c>
      <c r="M1343">
        <v>1.8</v>
      </c>
    </row>
    <row r="1344" spans="1:13">
      <c r="A1344" t="s">
        <v>2116</v>
      </c>
      <c r="B1344">
        <v>1362038</v>
      </c>
      <c r="C1344" s="3" t="str">
        <f>VLOOKUP(B1344,[3]Sheet2!$A:$B,2,0)</f>
        <v>冷藏</v>
      </c>
      <c r="D1344" s="3" t="str">
        <f>VLOOKUP(B1344,[2]Sheet1!$C:$N,8,0)</f>
        <v>蔬菜水果</v>
      </c>
      <c r="E1344" s="3" t="str">
        <f>VLOOKUP(B1344,[2]Sheet1!$C:$N,10,0)</f>
        <v>水果</v>
      </c>
      <c r="F1344" s="3" t="str">
        <f>VLOOKUP(B1344,[2]Sheet1!$C:$N,12,0)</f>
        <v>瓜果</v>
      </c>
      <c r="G1344" t="s">
        <v>4034</v>
      </c>
      <c r="H1344" t="s">
        <v>3323</v>
      </c>
      <c r="I1344">
        <v>2.34</v>
      </c>
      <c r="M1344">
        <v>2.5</v>
      </c>
    </row>
    <row r="1345" spans="1:13">
      <c r="A1345" t="s">
        <v>3266</v>
      </c>
      <c r="B1345">
        <v>1065509</v>
      </c>
      <c r="C1345" s="3" t="str">
        <f>VLOOKUP(B1345,[3]Sheet2!$A:$B,2,0)</f>
        <v>常温</v>
      </c>
      <c r="D1345" s="3" t="str">
        <f>VLOOKUP(B1345,[2]Sheet1!$C:$N,8,0)</f>
        <v>蔬菜水果</v>
      </c>
      <c r="E1345" s="3" t="str">
        <f>VLOOKUP(B1345,[2]Sheet1!$C:$N,10,0)</f>
        <v>蔬菜</v>
      </c>
      <c r="F1345" s="3" t="str">
        <f>VLOOKUP(B1345,[2]Sheet1!$C:$N,12,0)</f>
        <v>豆类</v>
      </c>
      <c r="G1345" t="s">
        <v>3723</v>
      </c>
      <c r="H1345" t="s">
        <v>3323</v>
      </c>
      <c r="I1345">
        <v>4.7</v>
      </c>
      <c r="M1345">
        <v>5</v>
      </c>
    </row>
    <row r="1346" spans="1:13">
      <c r="A1346" t="s">
        <v>3148</v>
      </c>
      <c r="B1346">
        <v>1478867</v>
      </c>
      <c r="C1346" s="3" t="str">
        <f>VLOOKUP(B1346,[3]Sheet2!$A:$B,2,0)</f>
        <v>常温</v>
      </c>
      <c r="D1346" s="3" t="str">
        <f>VLOOKUP(B1346,[2]Sheet1!$C:$N,8,0)</f>
        <v>肉禽水产</v>
      </c>
      <c r="E1346" s="3" t="str">
        <f>VLOOKUP(B1346,[2]Sheet1!$C:$N,10,0)</f>
        <v>牛羊</v>
      </c>
      <c r="F1346" s="3" t="str">
        <f>VLOOKUP(B1346,[2]Sheet1!$C:$N,12,0)</f>
        <v>牛类</v>
      </c>
      <c r="G1346" t="s">
        <v>4035</v>
      </c>
      <c r="H1346" t="s">
        <v>3323</v>
      </c>
      <c r="I1346">
        <v>8.92</v>
      </c>
      <c r="M1346">
        <v>2.3</v>
      </c>
    </row>
    <row r="1347" spans="1:13">
      <c r="A1347" t="s">
        <v>2972</v>
      </c>
      <c r="B1347">
        <v>317153</v>
      </c>
      <c r="C1347" s="3" t="str">
        <f>VLOOKUP(B1347,[3]Sheet2!$A:$B,2,0)</f>
        <v>常温</v>
      </c>
      <c r="D1347" s="3" t="str">
        <f>VLOOKUP(B1347,[2]Sheet1!$C:$N,8,0)</f>
        <v>蔬菜水果</v>
      </c>
      <c r="E1347" s="3" t="str">
        <f>VLOOKUP(B1347,[2]Sheet1!$C:$N,10,0)</f>
        <v>蔬菜</v>
      </c>
      <c r="F1347" s="3" t="str">
        <f>VLOOKUP(B1347,[2]Sheet1!$C:$N,12,0)</f>
        <v>调味类</v>
      </c>
      <c r="G1347" t="s">
        <v>4036</v>
      </c>
      <c r="H1347" t="s">
        <v>3323</v>
      </c>
      <c r="I1347">
        <v>1.2</v>
      </c>
      <c r="M1347">
        <v>4</v>
      </c>
    </row>
    <row r="1348" spans="1:12">
      <c r="A1348" t="s">
        <v>3267</v>
      </c>
      <c r="B1348">
        <v>1359782</v>
      </c>
      <c r="C1348" s="3" t="str">
        <f>VLOOKUP(B1348,[3]Sheet2!$A:$B,2,0)</f>
        <v>冻</v>
      </c>
      <c r="D1348" s="3" t="str">
        <f>VLOOKUP(B1348,[2]Sheet1!$C:$N,8,0)</f>
        <v>肉禽水产</v>
      </c>
      <c r="E1348" s="3" t="str">
        <f>VLOOKUP(B1348,[2]Sheet1!$C:$N,10,0)</f>
        <v>家禽</v>
      </c>
      <c r="F1348" s="3" t="str">
        <f>VLOOKUP(B1348,[2]Sheet1!$C:$N,12,0)</f>
        <v>冻鸡副</v>
      </c>
      <c r="G1348" t="s">
        <v>4023</v>
      </c>
      <c r="H1348" t="s">
        <v>3342</v>
      </c>
      <c r="I1348">
        <v>3</v>
      </c>
      <c r="J1348">
        <v>26</v>
      </c>
      <c r="K1348">
        <v>18</v>
      </c>
      <c r="L1348">
        <v>2</v>
      </c>
    </row>
    <row r="1349" spans="1:14">
      <c r="A1349" t="s">
        <v>3173</v>
      </c>
      <c r="B1349">
        <v>1099544</v>
      </c>
      <c r="C1349" s="3" t="str">
        <f>VLOOKUP(B1349,[3]Sheet2!$A:$B,2,0)</f>
        <v>冷藏</v>
      </c>
      <c r="D1349" s="3" t="str">
        <f>VLOOKUP(B1349,[2]Sheet1!$C:$N,8,0)</f>
        <v>蔬菜水果</v>
      </c>
      <c r="E1349" s="3" t="str">
        <f>VLOOKUP(B1349,[2]Sheet1!$C:$N,10,0)</f>
        <v>蔬菜</v>
      </c>
      <c r="F1349" s="3" t="str">
        <f>VLOOKUP(B1349,[2]Sheet1!$C:$N,12,0)</f>
        <v>净菜</v>
      </c>
      <c r="G1349" t="s">
        <v>3569</v>
      </c>
      <c r="H1349" t="s">
        <v>3421</v>
      </c>
      <c r="I1349">
        <v>2</v>
      </c>
      <c r="N1349">
        <v>1.575</v>
      </c>
    </row>
    <row r="1350" spans="1:12">
      <c r="A1350" t="s">
        <v>4037</v>
      </c>
      <c r="B1350">
        <v>956891</v>
      </c>
      <c r="C1350" s="3" t="str">
        <f>VLOOKUP(B1350,[3]Sheet2!$A:$B,2,0)</f>
        <v>常温</v>
      </c>
      <c r="D1350" s="3" t="str">
        <f>VLOOKUP(B1350,[2]Sheet1!$C:$N,8,0)</f>
        <v>休闲食品</v>
      </c>
      <c r="E1350" s="3" t="str">
        <f>VLOOKUP(B1350,[2]Sheet1!$C:$N,10,0)</f>
        <v>休闲食品</v>
      </c>
      <c r="F1350" s="3" t="str">
        <f>VLOOKUP(B1350,[2]Sheet1!$C:$N,12,0)</f>
        <v>糕点膨化类</v>
      </c>
      <c r="G1350" t="s">
        <v>4038</v>
      </c>
      <c r="H1350" t="s">
        <v>3355</v>
      </c>
      <c r="I1350">
        <v>12</v>
      </c>
      <c r="J1350">
        <v>18</v>
      </c>
      <c r="K1350">
        <v>30</v>
      </c>
      <c r="L1350">
        <v>10</v>
      </c>
    </row>
    <row r="1351" spans="1:14">
      <c r="A1351" t="s">
        <v>3178</v>
      </c>
      <c r="B1351">
        <v>1099547</v>
      </c>
      <c r="C1351" s="3" t="str">
        <f>VLOOKUP(B1351,[3]Sheet2!$A:$B,2,0)</f>
        <v>冷藏</v>
      </c>
      <c r="D1351" s="3" t="str">
        <f>VLOOKUP(B1351,[2]Sheet1!$C:$N,8,0)</f>
        <v>蔬菜水果</v>
      </c>
      <c r="E1351" s="3" t="str">
        <f>VLOOKUP(B1351,[2]Sheet1!$C:$N,10,0)</f>
        <v>蔬菜</v>
      </c>
      <c r="F1351" s="3" t="str">
        <f>VLOOKUP(B1351,[2]Sheet1!$C:$N,12,0)</f>
        <v>净菜</v>
      </c>
      <c r="G1351" t="s">
        <v>3891</v>
      </c>
      <c r="H1351" t="s">
        <v>3421</v>
      </c>
      <c r="I1351">
        <v>4</v>
      </c>
      <c r="N1351">
        <v>1.575</v>
      </c>
    </row>
    <row r="1352" spans="1:14">
      <c r="A1352" t="s">
        <v>3178</v>
      </c>
      <c r="B1352">
        <v>1215327</v>
      </c>
      <c r="C1352" s="3" t="str">
        <f>VLOOKUP(B1352,[3]Sheet2!$A:$B,2,0)</f>
        <v>冷藏</v>
      </c>
      <c r="D1352" s="3" t="str">
        <f>VLOOKUP(B1352,[2]Sheet1!$C:$N,8,0)</f>
        <v>蔬菜水果</v>
      </c>
      <c r="E1352" s="3" t="str">
        <f>VLOOKUP(B1352,[2]Sheet1!$C:$N,10,0)</f>
        <v>蔬菜</v>
      </c>
      <c r="F1352" s="3" t="str">
        <f>VLOOKUP(B1352,[2]Sheet1!$C:$N,12,0)</f>
        <v>净菜</v>
      </c>
      <c r="G1352" t="s">
        <v>3565</v>
      </c>
      <c r="H1352" t="s">
        <v>3342</v>
      </c>
      <c r="I1352">
        <v>1</v>
      </c>
      <c r="N1352">
        <v>5.25</v>
      </c>
    </row>
    <row r="1353" spans="1:13">
      <c r="A1353" t="s">
        <v>3305</v>
      </c>
      <c r="B1353">
        <v>570</v>
      </c>
      <c r="C1353" s="3" t="str">
        <f>VLOOKUP(B1353,[3]Sheet2!$A:$B,2,0)</f>
        <v>常温</v>
      </c>
      <c r="D1353" s="3" t="str">
        <f>VLOOKUP(B1353,[2]Sheet1!$C:$N,8,0)</f>
        <v>蔬菜水果</v>
      </c>
      <c r="E1353" s="3" t="str">
        <f>VLOOKUP(B1353,[2]Sheet1!$C:$N,10,0)</f>
        <v>蔬菜</v>
      </c>
      <c r="F1353" s="3" t="str">
        <f>VLOOKUP(B1353,[2]Sheet1!$C:$N,12,0)</f>
        <v>瓜果类</v>
      </c>
      <c r="G1353" t="s">
        <v>3494</v>
      </c>
      <c r="H1353" t="s">
        <v>3323</v>
      </c>
      <c r="I1353">
        <v>2.89</v>
      </c>
      <c r="M1353">
        <v>1.6</v>
      </c>
    </row>
    <row r="1354" spans="1:13">
      <c r="A1354" t="s">
        <v>1963</v>
      </c>
      <c r="B1354">
        <v>1064292</v>
      </c>
      <c r="C1354" s="3" t="str">
        <f>VLOOKUP(B1354,[3]Sheet2!$A:$B,2,0)</f>
        <v>常温</v>
      </c>
      <c r="D1354" s="3" t="str">
        <f>VLOOKUP(B1354,[2]Sheet1!$C:$N,8,0)</f>
        <v>蔬菜水果</v>
      </c>
      <c r="E1354" s="3" t="str">
        <f>VLOOKUP(B1354,[2]Sheet1!$C:$N,10,0)</f>
        <v>蔬菜</v>
      </c>
      <c r="F1354" s="3" t="str">
        <f>VLOOKUP(B1354,[2]Sheet1!$C:$N,12,0)</f>
        <v>叶菜类</v>
      </c>
      <c r="G1354" t="s">
        <v>3512</v>
      </c>
      <c r="H1354" t="s">
        <v>3323</v>
      </c>
      <c r="I1354">
        <v>12.12</v>
      </c>
      <c r="M1354">
        <v>7</v>
      </c>
    </row>
    <row r="1355" spans="1:13">
      <c r="A1355" t="s">
        <v>3148</v>
      </c>
      <c r="B1355">
        <v>1491394</v>
      </c>
      <c r="C1355" s="3" t="str">
        <f>VLOOKUP(B1355,[3]Sheet2!$A:$B,2,0)</f>
        <v>常温</v>
      </c>
      <c r="D1355" s="3" t="str">
        <f>VLOOKUP(B1355,[2]Sheet1!$C:$N,8,0)</f>
        <v>肉禽水产</v>
      </c>
      <c r="E1355" s="3" t="str">
        <f>VLOOKUP(B1355,[2]Sheet1!$C:$N,10,0)</f>
        <v>水产</v>
      </c>
      <c r="F1355" s="3" t="str">
        <f>VLOOKUP(B1355,[2]Sheet1!$C:$N,12,0)</f>
        <v>活鲜</v>
      </c>
      <c r="G1355" t="s">
        <v>4039</v>
      </c>
      <c r="H1355" t="s">
        <v>3323</v>
      </c>
      <c r="I1355">
        <v>12.82</v>
      </c>
      <c r="M1355">
        <v>1.8</v>
      </c>
    </row>
    <row r="1356" spans="1:13">
      <c r="A1356" t="s">
        <v>2437</v>
      </c>
      <c r="B1356">
        <v>1271536</v>
      </c>
      <c r="C1356" s="3" t="str">
        <f>VLOOKUP(B1356,[3]Sheet2!$A:$B,2,0)</f>
        <v>冷藏</v>
      </c>
      <c r="D1356" s="3" t="str">
        <f>VLOOKUP(B1356,[2]Sheet1!$C:$N,8,0)</f>
        <v>蔬菜水果</v>
      </c>
      <c r="E1356" s="3" t="str">
        <f>VLOOKUP(B1356,[2]Sheet1!$C:$N,10,0)</f>
        <v>蔬菜</v>
      </c>
      <c r="F1356" s="3" t="str">
        <f>VLOOKUP(B1356,[2]Sheet1!$C:$N,12,0)</f>
        <v>叶菜类</v>
      </c>
      <c r="G1356" t="s">
        <v>3470</v>
      </c>
      <c r="H1356" t="s">
        <v>3323</v>
      </c>
      <c r="I1356">
        <v>6.38</v>
      </c>
      <c r="M1356">
        <v>7</v>
      </c>
    </row>
    <row r="1357" spans="1:12">
      <c r="A1357" t="s">
        <v>3188</v>
      </c>
      <c r="B1357">
        <v>906948</v>
      </c>
      <c r="C1357" s="3" t="str">
        <f>VLOOKUP(B1357,[3]Sheet2!$A:$B,2,0)</f>
        <v>冷藏</v>
      </c>
      <c r="D1357" s="3" t="str">
        <f>VLOOKUP(B1357,[2]Sheet1!$C:$N,8,0)</f>
        <v>日配食品</v>
      </c>
      <c r="E1357" s="3" t="str">
        <f>VLOOKUP(B1357,[2]Sheet1!$C:$N,10,0)</f>
        <v>冷藏冷冻食品</v>
      </c>
      <c r="F1357" s="3" t="str">
        <f>VLOOKUP(B1357,[2]Sheet1!$C:$N,12,0)</f>
        <v>冷藏食品</v>
      </c>
      <c r="G1357" t="s">
        <v>4040</v>
      </c>
      <c r="H1357" t="s">
        <v>3429</v>
      </c>
      <c r="I1357">
        <v>12</v>
      </c>
      <c r="J1357">
        <v>27</v>
      </c>
      <c r="K1357">
        <v>19</v>
      </c>
      <c r="L1357">
        <v>3.5</v>
      </c>
    </row>
    <row r="1358" spans="1:13">
      <c r="A1358" t="s">
        <v>2306</v>
      </c>
      <c r="B1358">
        <v>1211346</v>
      </c>
      <c r="C1358" s="3" t="str">
        <f>VLOOKUP(B1358,[3]Sheet2!$A:$B,2,0)</f>
        <v>冷藏</v>
      </c>
      <c r="D1358" s="3" t="str">
        <f>VLOOKUP(B1358,[2]Sheet1!$C:$N,8,0)</f>
        <v>蔬菜水果</v>
      </c>
      <c r="E1358" s="3" t="str">
        <f>VLOOKUP(B1358,[2]Sheet1!$C:$N,10,0)</f>
        <v>蔬菜</v>
      </c>
      <c r="F1358" s="3" t="str">
        <f>VLOOKUP(B1358,[2]Sheet1!$C:$N,12,0)</f>
        <v>茄果类</v>
      </c>
      <c r="G1358" t="s">
        <v>3348</v>
      </c>
      <c r="H1358" t="s">
        <v>3323</v>
      </c>
      <c r="I1358">
        <v>11.18</v>
      </c>
      <c r="M1358">
        <v>4.5</v>
      </c>
    </row>
    <row r="1359" spans="1:12">
      <c r="A1359" t="s">
        <v>2296</v>
      </c>
      <c r="B1359">
        <v>2014552</v>
      </c>
      <c r="C1359" s="3" t="str">
        <f>VLOOKUP(B1359,[3]Sheet2!$A:$B,2,0)</f>
        <v>常温</v>
      </c>
      <c r="D1359" s="3" t="str">
        <f>VLOOKUP(B1359,[2]Sheet1!$C:$N,8,0)</f>
        <v>干货加工</v>
      </c>
      <c r="E1359" s="3" t="str">
        <f>VLOOKUP(B1359,[2]Sheet1!$C:$N,10,0)</f>
        <v>米</v>
      </c>
      <c r="F1359" s="3" t="str">
        <f>VLOOKUP(B1359,[2]Sheet1!$C:$N,12,0)</f>
        <v>杂粮</v>
      </c>
      <c r="G1359" t="s">
        <v>3469</v>
      </c>
      <c r="H1359" t="s">
        <v>3342</v>
      </c>
      <c r="I1359">
        <v>1</v>
      </c>
      <c r="J1359">
        <v>12</v>
      </c>
      <c r="K1359">
        <v>13</v>
      </c>
      <c r="L1359">
        <v>5</v>
      </c>
    </row>
    <row r="1360" spans="1:13">
      <c r="A1360" t="s">
        <v>2353</v>
      </c>
      <c r="B1360">
        <v>852432</v>
      </c>
      <c r="C1360" s="3" t="str">
        <f>VLOOKUP(B1360,[3]Sheet2!$A:$B,2,0)</f>
        <v>冷藏</v>
      </c>
      <c r="D1360" s="3" t="str">
        <f>VLOOKUP(B1360,[2]Sheet1!$C:$N,8,0)</f>
        <v>蔬菜水果</v>
      </c>
      <c r="E1360" s="3" t="str">
        <f>VLOOKUP(B1360,[2]Sheet1!$C:$N,10,0)</f>
        <v>蔬菜</v>
      </c>
      <c r="F1360" s="3" t="str">
        <f>VLOOKUP(B1360,[2]Sheet1!$C:$N,12,0)</f>
        <v>调味类</v>
      </c>
      <c r="G1360" t="s">
        <v>3603</v>
      </c>
      <c r="H1360" t="s">
        <v>3323</v>
      </c>
      <c r="I1360">
        <v>10.36</v>
      </c>
      <c r="M1360">
        <v>5</v>
      </c>
    </row>
    <row r="1361" spans="1:13">
      <c r="A1361" t="s">
        <v>2306</v>
      </c>
      <c r="B1361">
        <v>1422087</v>
      </c>
      <c r="C1361" s="3" t="str">
        <f>VLOOKUP(B1361,[3]Sheet2!$A:$B,2,0)</f>
        <v>热鲜</v>
      </c>
      <c r="D1361" s="3" t="str">
        <f>VLOOKUP(B1361,[2]Sheet1!$C:$N,8,0)</f>
        <v>肉禽水产</v>
      </c>
      <c r="E1361" s="3" t="str">
        <f>VLOOKUP(B1361,[2]Sheet1!$C:$N,10,0)</f>
        <v>家禽</v>
      </c>
      <c r="F1361" s="3" t="str">
        <f>VLOOKUP(B1361,[2]Sheet1!$C:$N,12,0)</f>
        <v>鸭类</v>
      </c>
      <c r="G1361" t="s">
        <v>3771</v>
      </c>
      <c r="H1361" t="s">
        <v>3323</v>
      </c>
      <c r="I1361">
        <v>20.24</v>
      </c>
      <c r="M1361">
        <v>2.5</v>
      </c>
    </row>
    <row r="1362" spans="1:12">
      <c r="A1362" t="s">
        <v>3203</v>
      </c>
      <c r="B1362">
        <v>1167136</v>
      </c>
      <c r="C1362" s="3" t="str">
        <f>VLOOKUP(B1362,[3]Sheet2!$A:$B,2,0)</f>
        <v>冷冻</v>
      </c>
      <c r="D1362" s="3" t="str">
        <f>VLOOKUP(B1362,[2]Sheet1!$C:$N,8,0)</f>
        <v>肉禽水产</v>
      </c>
      <c r="E1362" s="3" t="str">
        <f>VLOOKUP(B1362,[2]Sheet1!$C:$N,10,0)</f>
        <v>预制菜</v>
      </c>
      <c r="F1362" s="3" t="str">
        <f>VLOOKUP(B1362,[2]Sheet1!$C:$N,12,0)</f>
        <v>牛类调理品</v>
      </c>
      <c r="G1362" t="s">
        <v>4041</v>
      </c>
      <c r="H1362" t="s">
        <v>3421</v>
      </c>
      <c r="I1362">
        <v>29</v>
      </c>
      <c r="J1362">
        <v>16</v>
      </c>
      <c r="K1362">
        <v>12</v>
      </c>
      <c r="L1362">
        <v>2</v>
      </c>
    </row>
    <row r="1363" spans="1:13">
      <c r="A1363" t="s">
        <v>4042</v>
      </c>
      <c r="B1363">
        <v>196194</v>
      </c>
      <c r="C1363" s="3" t="str">
        <f>VLOOKUP(B1363,[3]Sheet2!$A:$B,2,0)</f>
        <v>常温</v>
      </c>
      <c r="D1363" s="3" t="str">
        <f>VLOOKUP(B1363,[2]Sheet1!$C:$N,8,0)</f>
        <v>其他</v>
      </c>
      <c r="E1363" s="3" t="str">
        <f>VLOOKUP(B1363,[2]Sheet1!$C:$N,10,0)</f>
        <v>易耗品</v>
      </c>
      <c r="F1363" s="3" t="str">
        <f>VLOOKUP(B1363,[2]Sheet1!$C:$N,12,0)</f>
        <v>易耗品</v>
      </c>
      <c r="G1363" t="s">
        <v>4043</v>
      </c>
      <c r="H1363" t="s">
        <v>3323</v>
      </c>
      <c r="I1363">
        <v>5000</v>
      </c>
      <c r="M1363">
        <v>1.2</v>
      </c>
    </row>
    <row r="1364" spans="1:13">
      <c r="A1364" t="s">
        <v>1821</v>
      </c>
      <c r="B1364">
        <v>949923</v>
      </c>
      <c r="C1364" s="3" t="str">
        <f>VLOOKUP(B1364,[3]Sheet2!$A:$B,2,0)</f>
        <v>常温</v>
      </c>
      <c r="D1364" s="3" t="str">
        <f>VLOOKUP(B1364,[2]Sheet1!$C:$N,8,0)</f>
        <v>蔬菜水果</v>
      </c>
      <c r="E1364" s="3" t="str">
        <f>VLOOKUP(B1364,[2]Sheet1!$C:$N,10,0)</f>
        <v>蔬菜</v>
      </c>
      <c r="F1364" s="3" t="str">
        <f>VLOOKUP(B1364,[2]Sheet1!$C:$N,12,0)</f>
        <v>调味类</v>
      </c>
      <c r="G1364" t="s">
        <v>3387</v>
      </c>
      <c r="H1364" t="s">
        <v>3323</v>
      </c>
      <c r="I1364">
        <v>4.1</v>
      </c>
      <c r="M1364">
        <v>2.5</v>
      </c>
    </row>
    <row r="1365" spans="1:13">
      <c r="A1365" t="s">
        <v>1839</v>
      </c>
      <c r="B1365">
        <v>317132</v>
      </c>
      <c r="C1365" s="3" t="str">
        <f>VLOOKUP(B1365,[3]Sheet2!$A:$B,2,0)</f>
        <v>常温</v>
      </c>
      <c r="D1365" s="3" t="str">
        <f>VLOOKUP(B1365,[2]Sheet1!$C:$N,8,0)</f>
        <v>蔬菜水果</v>
      </c>
      <c r="E1365" s="3" t="str">
        <f>VLOOKUP(B1365,[2]Sheet1!$C:$N,10,0)</f>
        <v>蔬菜</v>
      </c>
      <c r="F1365" s="3" t="str">
        <f>VLOOKUP(B1365,[2]Sheet1!$C:$N,12,0)</f>
        <v>调味类</v>
      </c>
      <c r="G1365" t="s">
        <v>3808</v>
      </c>
      <c r="H1365" t="s">
        <v>3323</v>
      </c>
      <c r="I1365">
        <v>0.26</v>
      </c>
      <c r="M1365">
        <v>5</v>
      </c>
    </row>
    <row r="1366" spans="1:13">
      <c r="A1366" t="s">
        <v>1886</v>
      </c>
      <c r="B1366">
        <v>1258021</v>
      </c>
      <c r="C1366" s="3" t="str">
        <f>VLOOKUP(B1366,[3]Sheet2!$A:$B,2,0)</f>
        <v>冷藏</v>
      </c>
      <c r="D1366" s="3" t="str">
        <f>VLOOKUP(B1366,[2]Sheet1!$C:$N,8,0)</f>
        <v>蔬菜水果</v>
      </c>
      <c r="E1366" s="3" t="str">
        <f>VLOOKUP(B1366,[2]Sheet1!$C:$N,10,0)</f>
        <v>蔬菜</v>
      </c>
      <c r="F1366" s="3" t="str">
        <f>VLOOKUP(B1366,[2]Sheet1!$C:$N,12,0)</f>
        <v>净菜</v>
      </c>
      <c r="G1366" t="s">
        <v>3455</v>
      </c>
      <c r="H1366" t="s">
        <v>3323</v>
      </c>
      <c r="I1366">
        <v>9.06</v>
      </c>
      <c r="M1366">
        <v>3.5</v>
      </c>
    </row>
    <row r="1367" spans="1:13">
      <c r="A1367" t="s">
        <v>1902</v>
      </c>
      <c r="B1367">
        <v>1166049</v>
      </c>
      <c r="C1367" s="3" t="str">
        <f>VLOOKUP(B1367,[3]Sheet2!$A:$B,2,0)</f>
        <v>常温</v>
      </c>
      <c r="D1367" s="3" t="str">
        <f>VLOOKUP(B1367,[2]Sheet1!$C:$N,8,0)</f>
        <v>蔬菜水果</v>
      </c>
      <c r="E1367" s="3" t="str">
        <f>VLOOKUP(B1367,[2]Sheet1!$C:$N,10,0)</f>
        <v>蔬菜</v>
      </c>
      <c r="F1367" s="3" t="str">
        <f>VLOOKUP(B1367,[2]Sheet1!$C:$N,12,0)</f>
        <v>食用菌类</v>
      </c>
      <c r="G1367" t="s">
        <v>4033</v>
      </c>
      <c r="H1367" t="s">
        <v>3323</v>
      </c>
      <c r="I1367">
        <v>2.54</v>
      </c>
      <c r="M1367">
        <v>4.5</v>
      </c>
    </row>
    <row r="1368" spans="1:13">
      <c r="A1368" t="s">
        <v>1948</v>
      </c>
      <c r="B1368">
        <v>1436168</v>
      </c>
      <c r="C1368" s="3" t="str">
        <f>VLOOKUP(B1368,[3]Sheet2!$A:$B,2,0)</f>
        <v>常温</v>
      </c>
      <c r="D1368" s="3" t="str">
        <f>VLOOKUP(B1368,[2]Sheet1!$C:$N,8,0)</f>
        <v>蔬菜水果</v>
      </c>
      <c r="E1368" s="3" t="str">
        <f>VLOOKUP(B1368,[2]Sheet1!$C:$N,10,0)</f>
        <v>蔬菜</v>
      </c>
      <c r="F1368" s="3" t="str">
        <f>VLOOKUP(B1368,[2]Sheet1!$C:$N,12,0)</f>
        <v>调味类</v>
      </c>
      <c r="G1368" t="s">
        <v>3703</v>
      </c>
      <c r="H1368" t="s">
        <v>3323</v>
      </c>
      <c r="I1368">
        <v>0.54</v>
      </c>
      <c r="M1368">
        <v>2.5</v>
      </c>
    </row>
    <row r="1369" spans="1:13">
      <c r="A1369" t="s">
        <v>1964</v>
      </c>
      <c r="B1369">
        <v>563</v>
      </c>
      <c r="C1369" s="3" t="str">
        <f>VLOOKUP(B1369,[3]Sheet2!$A:$B,2,0)</f>
        <v>常温</v>
      </c>
      <c r="D1369" s="3" t="str">
        <f>VLOOKUP(B1369,[2]Sheet1!$C:$N,8,0)</f>
        <v>蔬菜水果</v>
      </c>
      <c r="E1369" s="3" t="str">
        <f>VLOOKUP(B1369,[2]Sheet1!$C:$N,10,0)</f>
        <v>蔬菜</v>
      </c>
      <c r="F1369" s="3" t="str">
        <f>VLOOKUP(B1369,[2]Sheet1!$C:$N,12,0)</f>
        <v>瓜果类</v>
      </c>
      <c r="G1369" t="s">
        <v>3332</v>
      </c>
      <c r="H1369" t="s">
        <v>3323</v>
      </c>
      <c r="I1369">
        <v>10.26</v>
      </c>
      <c r="M1369">
        <v>2</v>
      </c>
    </row>
    <row r="1370" spans="1:13">
      <c r="A1370" t="s">
        <v>2063</v>
      </c>
      <c r="B1370">
        <v>1180405</v>
      </c>
      <c r="C1370" s="3" t="str">
        <f>VLOOKUP(B1370,[3]Sheet2!$A:$B,2,0)</f>
        <v>冷冻</v>
      </c>
      <c r="D1370" s="3" t="str">
        <f>VLOOKUP(B1370,[2]Sheet1!$C:$N,8,0)</f>
        <v>肉禽水产</v>
      </c>
      <c r="E1370" s="3" t="str">
        <f>VLOOKUP(B1370,[2]Sheet1!$C:$N,10,0)</f>
        <v>猪肉</v>
      </c>
      <c r="F1370" s="3" t="str">
        <f>VLOOKUP(B1370,[2]Sheet1!$C:$N,12,0)</f>
        <v>冷鲜猪骨类</v>
      </c>
      <c r="G1370" t="s">
        <v>3676</v>
      </c>
      <c r="H1370" t="s">
        <v>3323</v>
      </c>
      <c r="I1370">
        <v>2.55</v>
      </c>
      <c r="M1370">
        <v>2.8</v>
      </c>
    </row>
    <row r="1371" spans="1:13">
      <c r="A1371" t="s">
        <v>2078</v>
      </c>
      <c r="B1371">
        <v>1145009</v>
      </c>
      <c r="C1371" s="3" t="str">
        <f>VLOOKUP(B1371,[3]Sheet2!$A:$B,2,0)</f>
        <v>常温</v>
      </c>
      <c r="D1371" s="3" t="str">
        <f>VLOOKUP(B1371,[2]Sheet1!$C:$N,8,0)</f>
        <v>蔬菜水果</v>
      </c>
      <c r="E1371" s="3" t="str">
        <f>VLOOKUP(B1371,[2]Sheet1!$C:$N,10,0)</f>
        <v>水果</v>
      </c>
      <c r="F1371" s="3" t="str">
        <f>VLOOKUP(B1371,[2]Sheet1!$C:$N,12,0)</f>
        <v>瓜果</v>
      </c>
      <c r="G1371" t="s">
        <v>3616</v>
      </c>
      <c r="H1371" t="s">
        <v>3323</v>
      </c>
      <c r="I1371">
        <v>10.93</v>
      </c>
      <c r="M1371">
        <v>2.5</v>
      </c>
    </row>
    <row r="1372" spans="1:13">
      <c r="A1372" t="s">
        <v>2088</v>
      </c>
      <c r="B1372">
        <v>1171389</v>
      </c>
      <c r="C1372" s="3" t="str">
        <f>VLOOKUP(B1372,[3]Sheet2!$A:$B,2,0)</f>
        <v>冷鲜</v>
      </c>
      <c r="D1372" s="3" t="str">
        <f>VLOOKUP(B1372,[2]Sheet1!$C:$N,8,0)</f>
        <v>肉禽水产</v>
      </c>
      <c r="E1372" s="3" t="str">
        <f>VLOOKUP(B1372,[2]Sheet1!$C:$N,10,0)</f>
        <v>猪肉</v>
      </c>
      <c r="F1372" s="3" t="str">
        <f>VLOOKUP(B1372,[2]Sheet1!$C:$N,12,0)</f>
        <v>冷鲜猪肉类</v>
      </c>
      <c r="G1372" t="s">
        <v>3447</v>
      </c>
      <c r="H1372" t="s">
        <v>3323</v>
      </c>
      <c r="I1372">
        <v>7.77</v>
      </c>
      <c r="M1372">
        <v>1.5</v>
      </c>
    </row>
    <row r="1373" spans="1:13">
      <c r="A1373" t="s">
        <v>2094</v>
      </c>
      <c r="B1373">
        <v>1134350</v>
      </c>
      <c r="C1373" s="3" t="str">
        <f>VLOOKUP(B1373,[3]Sheet2!$A:$B,2,0)</f>
        <v>常温</v>
      </c>
      <c r="D1373" s="3" t="str">
        <f>VLOOKUP(B1373,[2]Sheet1!$C:$N,8,0)</f>
        <v>干货加工</v>
      </c>
      <c r="E1373" s="3" t="str">
        <f>VLOOKUP(B1373,[2]Sheet1!$C:$N,10,0)</f>
        <v>干货</v>
      </c>
      <c r="F1373" s="3" t="str">
        <f>VLOOKUP(B1373,[2]Sheet1!$C:$N,12,0)</f>
        <v>食用菌类（干货）</v>
      </c>
      <c r="G1373" t="s">
        <v>3513</v>
      </c>
      <c r="H1373" t="s">
        <v>3323</v>
      </c>
      <c r="I1373">
        <v>1.5</v>
      </c>
      <c r="M1373">
        <v>30</v>
      </c>
    </row>
    <row r="1374" spans="1:13">
      <c r="A1374" t="s">
        <v>1951</v>
      </c>
      <c r="B1374">
        <v>1483440</v>
      </c>
      <c r="C1374" s="3" t="str">
        <f>VLOOKUP(B1374,[3]Sheet2!$A:$B,2,0)</f>
        <v>冻</v>
      </c>
      <c r="D1374" s="3" t="str">
        <f>VLOOKUP(B1374,[2]Sheet1!$C:$N,8,0)</f>
        <v>肉禽水产</v>
      </c>
      <c r="E1374" s="3" t="str">
        <f>VLOOKUP(B1374,[2]Sheet1!$C:$N,10,0)</f>
        <v>水产</v>
      </c>
      <c r="F1374" s="3" t="str">
        <f>VLOOKUP(B1374,[2]Sheet1!$C:$N,12,0)</f>
        <v>冷冻水产</v>
      </c>
      <c r="G1374" t="s">
        <v>3948</v>
      </c>
      <c r="H1374" t="s">
        <v>3323</v>
      </c>
      <c r="I1374">
        <v>16</v>
      </c>
      <c r="M1374">
        <v>2.5</v>
      </c>
    </row>
    <row r="1375" spans="1:12">
      <c r="A1375" t="s">
        <v>1954</v>
      </c>
      <c r="B1375">
        <v>2014747</v>
      </c>
      <c r="C1375" s="3" t="str">
        <f>VLOOKUP(B1375,[3]Sheet2!$A:$B,2,0)</f>
        <v>常温</v>
      </c>
      <c r="D1375" s="3" t="str">
        <f>VLOOKUP(B1375,[2]Sheet1!$C:$N,8,0)</f>
        <v>干货加工</v>
      </c>
      <c r="E1375" s="3" t="str">
        <f>VLOOKUP(B1375,[2]Sheet1!$C:$N,10,0)</f>
        <v>米</v>
      </c>
      <c r="F1375" s="3" t="str">
        <f>VLOOKUP(B1375,[2]Sheet1!$C:$N,12,0)</f>
        <v>杂粮</v>
      </c>
      <c r="G1375" t="s">
        <v>4044</v>
      </c>
      <c r="H1375" t="s">
        <v>3342</v>
      </c>
      <c r="I1375">
        <v>1</v>
      </c>
      <c r="J1375">
        <v>12</v>
      </c>
      <c r="K1375">
        <v>13</v>
      </c>
      <c r="L1375">
        <v>5</v>
      </c>
    </row>
    <row r="1376" spans="1:12">
      <c r="A1376" t="s">
        <v>3230</v>
      </c>
      <c r="B1376">
        <v>1631663</v>
      </c>
      <c r="C1376" s="3" t="str">
        <f>VLOOKUP(B1376,[3]Sheet2!$A:$B,2,0)</f>
        <v>常温</v>
      </c>
      <c r="D1376" s="3" t="str">
        <f>VLOOKUP(B1376,[2]Sheet1!$C:$N,8,0)</f>
        <v>干货加工</v>
      </c>
      <c r="E1376" s="3" t="str">
        <f>VLOOKUP(B1376,[2]Sheet1!$C:$N,10,0)</f>
        <v>干货</v>
      </c>
      <c r="F1376" s="3" t="str">
        <f>VLOOKUP(B1376,[2]Sheet1!$C:$N,12,0)</f>
        <v>糖类</v>
      </c>
      <c r="G1376" t="s">
        <v>3502</v>
      </c>
      <c r="H1376" t="s">
        <v>3421</v>
      </c>
      <c r="I1376">
        <v>1</v>
      </c>
      <c r="J1376">
        <v>19</v>
      </c>
      <c r="K1376">
        <v>12</v>
      </c>
      <c r="L1376">
        <v>4</v>
      </c>
    </row>
    <row r="1377" spans="1:13">
      <c r="A1377" t="s">
        <v>2123</v>
      </c>
      <c r="B1377">
        <v>1271554</v>
      </c>
      <c r="C1377" s="3" t="str">
        <f>VLOOKUP(B1377,[3]Sheet2!$A:$B,2,0)</f>
        <v>常温</v>
      </c>
      <c r="D1377" s="3" t="str">
        <f>VLOOKUP(B1377,[2]Sheet1!$C:$N,8,0)</f>
        <v>蔬菜水果</v>
      </c>
      <c r="E1377" s="3" t="str">
        <f>VLOOKUP(B1377,[2]Sheet1!$C:$N,10,0)</f>
        <v>蔬菜</v>
      </c>
      <c r="F1377" s="3" t="str">
        <f>VLOOKUP(B1377,[2]Sheet1!$C:$N,12,0)</f>
        <v>食用菌类</v>
      </c>
      <c r="G1377" t="s">
        <v>3352</v>
      </c>
      <c r="H1377" t="s">
        <v>3323</v>
      </c>
      <c r="I1377">
        <v>5.62</v>
      </c>
      <c r="M1377">
        <v>4.5</v>
      </c>
    </row>
    <row r="1378" spans="1:13">
      <c r="A1378" t="s">
        <v>1818</v>
      </c>
      <c r="B1378">
        <v>1349628</v>
      </c>
      <c r="C1378" s="3" t="str">
        <f>VLOOKUP(B1378,[3]Sheet2!$A:$B,2,0)</f>
        <v>热鲜</v>
      </c>
      <c r="D1378" s="3" t="str">
        <f>VLOOKUP(B1378,[2]Sheet1!$C:$N,8,0)</f>
        <v>肉禽水产</v>
      </c>
      <c r="E1378" s="3" t="str">
        <f>VLOOKUP(B1378,[2]Sheet1!$C:$N,10,0)</f>
        <v>猪肉</v>
      </c>
      <c r="F1378" s="3" t="str">
        <f>VLOOKUP(B1378,[2]Sheet1!$C:$N,12,0)</f>
        <v>热鲜猪肉类</v>
      </c>
      <c r="G1378" t="s">
        <v>4045</v>
      </c>
      <c r="H1378" t="s">
        <v>3323</v>
      </c>
      <c r="I1378">
        <v>7.65</v>
      </c>
      <c r="M1378">
        <v>1.8</v>
      </c>
    </row>
    <row r="1379" spans="1:13">
      <c r="A1379" t="s">
        <v>2259</v>
      </c>
      <c r="B1379">
        <v>846698</v>
      </c>
      <c r="C1379" s="3" t="str">
        <f>VLOOKUP(B1379,[3]Sheet2!$A:$B,2,0)</f>
        <v>常温</v>
      </c>
      <c r="D1379" s="3" t="str">
        <f>VLOOKUP(B1379,[2]Sheet1!$C:$N,8,0)</f>
        <v>蔬菜水果</v>
      </c>
      <c r="E1379" s="3" t="str">
        <f>VLOOKUP(B1379,[2]Sheet1!$C:$N,10,0)</f>
        <v>蔬菜</v>
      </c>
      <c r="F1379" s="3" t="str">
        <f>VLOOKUP(B1379,[2]Sheet1!$C:$N,12,0)</f>
        <v>豆类</v>
      </c>
      <c r="G1379" t="s">
        <v>3416</v>
      </c>
      <c r="H1379" t="s">
        <v>3323</v>
      </c>
      <c r="I1379">
        <v>4.02</v>
      </c>
      <c r="M1379">
        <v>3.5</v>
      </c>
    </row>
    <row r="1380" spans="1:13">
      <c r="A1380" t="s">
        <v>3240</v>
      </c>
      <c r="B1380">
        <v>1285134</v>
      </c>
      <c r="C1380" s="3" t="str">
        <f>VLOOKUP(B1380,[3]Sheet2!$A:$B,2,0)</f>
        <v>冷鲜</v>
      </c>
      <c r="D1380" s="3" t="str">
        <f>VLOOKUP(B1380,[2]Sheet1!$C:$N,8,0)</f>
        <v>肉禽水产</v>
      </c>
      <c r="E1380" s="3" t="str">
        <f>VLOOKUP(B1380,[2]Sheet1!$C:$N,10,0)</f>
        <v>猪肉</v>
      </c>
      <c r="F1380" s="3" t="str">
        <f>VLOOKUP(B1380,[2]Sheet1!$C:$N,12,0)</f>
        <v>冷鲜猪肉类</v>
      </c>
      <c r="G1380" t="s">
        <v>3917</v>
      </c>
      <c r="H1380" t="s">
        <v>3323</v>
      </c>
      <c r="I1380">
        <v>1.51</v>
      </c>
      <c r="M1380">
        <v>1.5</v>
      </c>
    </row>
    <row r="1381" spans="1:13">
      <c r="A1381" t="s">
        <v>3240</v>
      </c>
      <c r="B1381">
        <v>787523</v>
      </c>
      <c r="C1381" s="3" t="str">
        <f>VLOOKUP(B1381,[3]Sheet2!$A:$B,2,0)</f>
        <v>常温</v>
      </c>
      <c r="D1381" s="3" t="str">
        <f>VLOOKUP(B1381,[2]Sheet1!$C:$N,8,0)</f>
        <v>蔬菜水果</v>
      </c>
      <c r="E1381" s="3" t="str">
        <f>VLOOKUP(B1381,[2]Sheet1!$C:$N,10,0)</f>
        <v>蔬菜</v>
      </c>
      <c r="F1381" s="3" t="str">
        <f>VLOOKUP(B1381,[2]Sheet1!$C:$N,12,0)</f>
        <v>根茎类</v>
      </c>
      <c r="G1381" t="s">
        <v>3485</v>
      </c>
      <c r="H1381" t="s">
        <v>3323</v>
      </c>
      <c r="I1381">
        <v>1.47</v>
      </c>
      <c r="M1381">
        <v>2.5</v>
      </c>
    </row>
    <row r="1382" spans="1:13">
      <c r="A1382" t="s">
        <v>2292</v>
      </c>
      <c r="B1382">
        <v>1070686</v>
      </c>
      <c r="C1382" s="3" t="str">
        <f>VLOOKUP(B1382,[3]Sheet2!$A:$B,2,0)</f>
        <v>常温</v>
      </c>
      <c r="D1382" s="3" t="str">
        <f>VLOOKUP(B1382,[2]Sheet1!$C:$N,8,0)</f>
        <v>干货加工</v>
      </c>
      <c r="E1382" s="3" t="str">
        <f>VLOOKUP(B1382,[2]Sheet1!$C:$N,10,0)</f>
        <v>米</v>
      </c>
      <c r="F1382" s="3" t="str">
        <f>VLOOKUP(B1382,[2]Sheet1!$C:$N,12,0)</f>
        <v>杂粮</v>
      </c>
      <c r="G1382" t="s">
        <v>3623</v>
      </c>
      <c r="H1382" t="s">
        <v>3323</v>
      </c>
      <c r="I1382">
        <v>3</v>
      </c>
      <c r="M1382">
        <v>1.8</v>
      </c>
    </row>
    <row r="1383" spans="1:13">
      <c r="A1383" t="s">
        <v>2132</v>
      </c>
      <c r="B1383">
        <v>1531959</v>
      </c>
      <c r="C1383" s="3" t="str">
        <f>VLOOKUP(B1383,[3]Sheet2!$A:$B,2,0)</f>
        <v>常温</v>
      </c>
      <c r="D1383" s="3" t="str">
        <f>VLOOKUP(B1383,[2]Sheet1!$C:$N,8,0)</f>
        <v>干货加工</v>
      </c>
      <c r="E1383" s="3" t="str">
        <f>VLOOKUP(B1383,[2]Sheet1!$C:$N,10,0)</f>
        <v>熟食烘焙</v>
      </c>
      <c r="F1383" s="3" t="str">
        <f>VLOOKUP(B1383,[2]Sheet1!$C:$N,12,0)</f>
        <v>其他加工类</v>
      </c>
      <c r="G1383" t="s">
        <v>3585</v>
      </c>
      <c r="H1383" t="s">
        <v>3323</v>
      </c>
      <c r="I1383">
        <v>6.5</v>
      </c>
      <c r="M1383">
        <v>2.5</v>
      </c>
    </row>
    <row r="1384" spans="1:13">
      <c r="A1384" t="s">
        <v>2156</v>
      </c>
      <c r="B1384">
        <v>317189</v>
      </c>
      <c r="C1384" s="3" t="str">
        <f>VLOOKUP(B1384,[3]Sheet2!$A:$B,2,0)</f>
        <v>常温</v>
      </c>
      <c r="D1384" s="3" t="str">
        <f>VLOOKUP(B1384,[2]Sheet1!$C:$N,8,0)</f>
        <v>蔬菜水果</v>
      </c>
      <c r="E1384" s="3" t="str">
        <f>VLOOKUP(B1384,[2]Sheet1!$C:$N,10,0)</f>
        <v>蔬菜</v>
      </c>
      <c r="F1384" s="3" t="str">
        <f>VLOOKUP(B1384,[2]Sheet1!$C:$N,12,0)</f>
        <v>调味类</v>
      </c>
      <c r="G1384" t="s">
        <v>3986</v>
      </c>
      <c r="H1384" t="s">
        <v>3323</v>
      </c>
      <c r="I1384">
        <v>2.5</v>
      </c>
      <c r="M1384">
        <v>4</v>
      </c>
    </row>
    <row r="1385" spans="1:13">
      <c r="A1385" t="s">
        <v>1794</v>
      </c>
      <c r="B1385">
        <v>1491955</v>
      </c>
      <c r="C1385" s="3" t="str">
        <f>VLOOKUP(B1385,[3]Sheet2!$A:$B,2,0)</f>
        <v>常温</v>
      </c>
      <c r="D1385" s="3" t="str">
        <f>VLOOKUP(B1385,[2]Sheet1!$C:$N,8,0)</f>
        <v>肉禽水产</v>
      </c>
      <c r="E1385" s="3" t="str">
        <f>VLOOKUP(B1385,[2]Sheet1!$C:$N,10,0)</f>
        <v>水产</v>
      </c>
      <c r="F1385" s="3" t="str">
        <f>VLOOKUP(B1385,[2]Sheet1!$C:$N,12,0)</f>
        <v>冰鲜</v>
      </c>
      <c r="G1385" t="s">
        <v>4046</v>
      </c>
      <c r="H1385" t="s">
        <v>3323</v>
      </c>
      <c r="I1385">
        <v>0.5</v>
      </c>
      <c r="M1385">
        <v>2</v>
      </c>
    </row>
    <row r="1386" spans="1:13">
      <c r="A1386" t="s">
        <v>1821</v>
      </c>
      <c r="B1386">
        <v>1348142</v>
      </c>
      <c r="C1386" s="3" t="str">
        <f>VLOOKUP(B1386,[3]Sheet2!$A:$B,2,0)</f>
        <v>热鲜</v>
      </c>
      <c r="D1386" s="3" t="str">
        <f>VLOOKUP(B1386,[2]Sheet1!$C:$N,8,0)</f>
        <v>肉禽水产</v>
      </c>
      <c r="E1386" s="3" t="str">
        <f>VLOOKUP(B1386,[2]Sheet1!$C:$N,10,0)</f>
        <v>猪肉</v>
      </c>
      <c r="F1386" s="3" t="str">
        <f>VLOOKUP(B1386,[2]Sheet1!$C:$N,12,0)</f>
        <v>热鲜猪肉类</v>
      </c>
      <c r="G1386" t="s">
        <v>4047</v>
      </c>
      <c r="H1386" t="s">
        <v>3323</v>
      </c>
      <c r="I1386">
        <v>2.02</v>
      </c>
      <c r="M1386">
        <v>1.8</v>
      </c>
    </row>
    <row r="1387" spans="1:13">
      <c r="A1387" t="s">
        <v>1824</v>
      </c>
      <c r="B1387">
        <v>1064292</v>
      </c>
      <c r="C1387" s="3" t="str">
        <f>VLOOKUP(B1387,[3]Sheet2!$A:$B,2,0)</f>
        <v>常温</v>
      </c>
      <c r="D1387" s="3" t="str">
        <f>VLOOKUP(B1387,[2]Sheet1!$C:$N,8,0)</f>
        <v>蔬菜水果</v>
      </c>
      <c r="E1387" s="3" t="str">
        <f>VLOOKUP(B1387,[2]Sheet1!$C:$N,10,0)</f>
        <v>蔬菜</v>
      </c>
      <c r="F1387" s="3" t="str">
        <f>VLOOKUP(B1387,[2]Sheet1!$C:$N,12,0)</f>
        <v>叶菜类</v>
      </c>
      <c r="G1387" t="s">
        <v>3512</v>
      </c>
      <c r="H1387" t="s">
        <v>3323</v>
      </c>
      <c r="I1387">
        <v>9.18</v>
      </c>
      <c r="M1387">
        <v>7</v>
      </c>
    </row>
    <row r="1388" spans="1:13">
      <c r="A1388" t="s">
        <v>1877</v>
      </c>
      <c r="B1388">
        <v>1166223</v>
      </c>
      <c r="C1388" s="3" t="str">
        <f>VLOOKUP(B1388,[3]Sheet2!$A:$B,2,0)</f>
        <v>常温</v>
      </c>
      <c r="D1388" s="3" t="str">
        <f>VLOOKUP(B1388,[2]Sheet1!$C:$N,8,0)</f>
        <v>蔬菜水果</v>
      </c>
      <c r="E1388" s="3" t="str">
        <f>VLOOKUP(B1388,[2]Sheet1!$C:$N,10,0)</f>
        <v>蔬菜</v>
      </c>
      <c r="F1388" s="3" t="str">
        <f>VLOOKUP(B1388,[2]Sheet1!$C:$N,12,0)</f>
        <v>叶菜类</v>
      </c>
      <c r="G1388" t="s">
        <v>3345</v>
      </c>
      <c r="H1388" t="s">
        <v>3323</v>
      </c>
      <c r="I1388">
        <v>2.03</v>
      </c>
      <c r="M1388">
        <v>7</v>
      </c>
    </row>
    <row r="1389" spans="1:13">
      <c r="A1389" t="s">
        <v>1886</v>
      </c>
      <c r="B1389">
        <v>211</v>
      </c>
      <c r="C1389" s="3" t="str">
        <f>VLOOKUP(B1389,[3]Sheet2!$A:$B,2,0)</f>
        <v>冻</v>
      </c>
      <c r="D1389" s="3" t="str">
        <f>VLOOKUP(B1389,[2]Sheet1!$C:$N,8,0)</f>
        <v>肉禽水产</v>
      </c>
      <c r="E1389" s="3" t="str">
        <f>VLOOKUP(B1389,[2]Sheet1!$C:$N,10,0)</f>
        <v>家禽</v>
      </c>
      <c r="F1389" s="3" t="str">
        <f>VLOOKUP(B1389,[2]Sheet1!$C:$N,12,0)</f>
        <v>冻鸭副</v>
      </c>
      <c r="G1389" t="s">
        <v>4048</v>
      </c>
      <c r="H1389" t="s">
        <v>3323</v>
      </c>
      <c r="I1389">
        <v>6.7</v>
      </c>
      <c r="M1389">
        <v>2.5</v>
      </c>
    </row>
    <row r="1390" spans="1:13">
      <c r="A1390" t="s">
        <v>2087</v>
      </c>
      <c r="B1390">
        <v>317727</v>
      </c>
      <c r="C1390" s="3" t="str">
        <f>VLOOKUP(B1390,[3]Sheet2!$A:$B,2,0)</f>
        <v>常温</v>
      </c>
      <c r="D1390" s="3" t="str">
        <f>VLOOKUP(B1390,[2]Sheet1!$C:$N,8,0)</f>
        <v>干货加工</v>
      </c>
      <c r="E1390" s="3" t="str">
        <f>VLOOKUP(B1390,[2]Sheet1!$C:$N,10,0)</f>
        <v>蛋</v>
      </c>
      <c r="F1390" s="3" t="str">
        <f>VLOOKUP(B1390,[2]Sheet1!$C:$N,12,0)</f>
        <v>鲜蛋</v>
      </c>
      <c r="G1390" t="s">
        <v>3457</v>
      </c>
      <c r="H1390" t="s">
        <v>3323</v>
      </c>
      <c r="I1390">
        <v>21</v>
      </c>
      <c r="M1390">
        <v>2</v>
      </c>
    </row>
    <row r="1391" spans="1:13">
      <c r="A1391" t="s">
        <v>1988</v>
      </c>
      <c r="B1391">
        <v>1420038</v>
      </c>
      <c r="C1391" s="3" t="str">
        <f>VLOOKUP(B1391,[3]Sheet2!$A:$B,2,0)</f>
        <v>常温</v>
      </c>
      <c r="D1391" s="3" t="str">
        <f>VLOOKUP(B1391,[2]Sheet1!$C:$N,8,0)</f>
        <v>蔬菜水果</v>
      </c>
      <c r="E1391" s="3" t="str">
        <f>VLOOKUP(B1391,[2]Sheet1!$C:$N,10,0)</f>
        <v>蔬菜</v>
      </c>
      <c r="F1391" s="3" t="str">
        <f>VLOOKUP(B1391,[2]Sheet1!$C:$N,12,0)</f>
        <v>瓜果类</v>
      </c>
      <c r="G1391" t="s">
        <v>3705</v>
      </c>
      <c r="H1391" t="s">
        <v>3323</v>
      </c>
      <c r="I1391">
        <v>12.3</v>
      </c>
      <c r="M1391">
        <v>2.9</v>
      </c>
    </row>
    <row r="1392" spans="1:13">
      <c r="A1392" t="s">
        <v>2067</v>
      </c>
      <c r="B1392">
        <v>167331</v>
      </c>
      <c r="C1392" s="3" t="str">
        <f>VLOOKUP(B1392,[3]Sheet2!$A:$B,2,0)</f>
        <v>常温</v>
      </c>
      <c r="D1392" s="3" t="str">
        <f>VLOOKUP(B1392,[2]Sheet1!$C:$N,8,0)</f>
        <v>蔬菜水果</v>
      </c>
      <c r="E1392" s="3" t="str">
        <f>VLOOKUP(B1392,[2]Sheet1!$C:$N,10,0)</f>
        <v>蔬菜</v>
      </c>
      <c r="F1392" s="3" t="str">
        <f>VLOOKUP(B1392,[2]Sheet1!$C:$N,12,0)</f>
        <v>调味类</v>
      </c>
      <c r="G1392" t="s">
        <v>3785</v>
      </c>
      <c r="H1392" t="s">
        <v>3323</v>
      </c>
      <c r="I1392">
        <v>1.07</v>
      </c>
      <c r="M1392">
        <v>5</v>
      </c>
    </row>
    <row r="1393" spans="1:13">
      <c r="A1393" t="s">
        <v>1935</v>
      </c>
      <c r="B1393">
        <v>1191435</v>
      </c>
      <c r="C1393" s="3" t="str">
        <f>VLOOKUP(B1393,[3]Sheet2!$A:$B,2,0)</f>
        <v>常温</v>
      </c>
      <c r="D1393" s="3" t="str">
        <f>VLOOKUP(B1393,[2]Sheet1!$C:$N,8,0)</f>
        <v>蔬菜水果</v>
      </c>
      <c r="E1393" s="3" t="str">
        <f>VLOOKUP(B1393,[2]Sheet1!$C:$N,10,0)</f>
        <v>蔬菜</v>
      </c>
      <c r="F1393" s="3" t="str">
        <f>VLOOKUP(B1393,[2]Sheet1!$C:$N,12,0)</f>
        <v>调味类</v>
      </c>
      <c r="G1393" t="s">
        <v>3322</v>
      </c>
      <c r="H1393" t="s">
        <v>3323</v>
      </c>
      <c r="I1393">
        <v>0.64</v>
      </c>
      <c r="M1393">
        <v>2.5</v>
      </c>
    </row>
    <row r="1394" spans="1:13">
      <c r="A1394" t="s">
        <v>1951</v>
      </c>
      <c r="B1394">
        <v>263859</v>
      </c>
      <c r="C1394" s="3" t="str">
        <f>VLOOKUP(B1394,[3]Sheet2!$A:$B,2,0)</f>
        <v>常温</v>
      </c>
      <c r="D1394" s="3" t="str">
        <f>VLOOKUP(B1394,[2]Sheet1!$C:$N,8,0)</f>
        <v>蔬菜水果</v>
      </c>
      <c r="E1394" s="3" t="str">
        <f>VLOOKUP(B1394,[2]Sheet1!$C:$N,10,0)</f>
        <v>蔬菜</v>
      </c>
      <c r="F1394" s="3" t="str">
        <f>VLOOKUP(B1394,[2]Sheet1!$C:$N,12,0)</f>
        <v>根茎类</v>
      </c>
      <c r="G1394" t="s">
        <v>3404</v>
      </c>
      <c r="H1394" t="s">
        <v>3323</v>
      </c>
      <c r="I1394">
        <v>5.23</v>
      </c>
      <c r="M1394">
        <v>2</v>
      </c>
    </row>
    <row r="1395" spans="1:13">
      <c r="A1395" t="s">
        <v>1865</v>
      </c>
      <c r="B1395">
        <v>1179973</v>
      </c>
      <c r="C1395" s="3" t="str">
        <f>VLOOKUP(B1395,[3]Sheet2!$A:$B,2,0)</f>
        <v>常温</v>
      </c>
      <c r="D1395" s="3" t="str">
        <f>VLOOKUP(B1395,[2]Sheet1!$C:$N,8,0)</f>
        <v>干货加工</v>
      </c>
      <c r="E1395" s="3" t="str">
        <f>VLOOKUP(B1395,[2]Sheet1!$C:$N,10,0)</f>
        <v>熟食烘焙</v>
      </c>
      <c r="F1395" s="3" t="str">
        <f>VLOOKUP(B1395,[2]Sheet1!$C:$N,12,0)</f>
        <v>烘焙包点</v>
      </c>
      <c r="G1395" t="s">
        <v>3356</v>
      </c>
      <c r="H1395" t="s">
        <v>3323</v>
      </c>
      <c r="I1395">
        <v>10.02</v>
      </c>
      <c r="M1395">
        <v>2.5</v>
      </c>
    </row>
    <row r="1396" spans="1:13">
      <c r="A1396" t="s">
        <v>1919</v>
      </c>
      <c r="B1396">
        <v>1493186</v>
      </c>
      <c r="C1396" s="3" t="str">
        <f>VLOOKUP(B1396,[3]Sheet2!$A:$B,2,0)</f>
        <v>热鲜</v>
      </c>
      <c r="D1396" s="3" t="str">
        <f>VLOOKUP(B1396,[2]Sheet1!$C:$N,8,0)</f>
        <v>肉禽水产</v>
      </c>
      <c r="E1396" s="3" t="str">
        <f>VLOOKUP(B1396,[2]Sheet1!$C:$N,10,0)</f>
        <v>家禽</v>
      </c>
      <c r="F1396" s="3" t="str">
        <f>VLOOKUP(B1396,[2]Sheet1!$C:$N,12,0)</f>
        <v>鸭类</v>
      </c>
      <c r="G1396" t="s">
        <v>4049</v>
      </c>
      <c r="H1396" t="s">
        <v>3323</v>
      </c>
      <c r="I1396">
        <v>2.14</v>
      </c>
      <c r="M1396">
        <v>2.5</v>
      </c>
    </row>
    <row r="1397" spans="1:13">
      <c r="A1397" t="s">
        <v>2043</v>
      </c>
      <c r="B1397">
        <v>1511661</v>
      </c>
      <c r="C1397" s="3" t="str">
        <f>VLOOKUP(B1397,[3]Sheet2!$A:$B,2,0)</f>
        <v>常温</v>
      </c>
      <c r="D1397" s="3" t="str">
        <f>VLOOKUP(B1397,[2]Sheet1!$C:$N,8,0)</f>
        <v>蔬菜水果</v>
      </c>
      <c r="E1397" s="3" t="str">
        <f>VLOOKUP(B1397,[2]Sheet1!$C:$N,10,0)</f>
        <v>蔬菜</v>
      </c>
      <c r="F1397" s="3" t="str">
        <f>VLOOKUP(B1397,[2]Sheet1!$C:$N,12,0)</f>
        <v>调味类</v>
      </c>
      <c r="G1397" t="s">
        <v>3578</v>
      </c>
      <c r="H1397" t="s">
        <v>3323</v>
      </c>
      <c r="I1397">
        <v>0.52</v>
      </c>
      <c r="M1397">
        <v>5</v>
      </c>
    </row>
    <row r="1398" spans="1:13">
      <c r="A1398" t="s">
        <v>1857</v>
      </c>
      <c r="B1398">
        <v>2031952</v>
      </c>
      <c r="C1398" s="3" t="str">
        <f>VLOOKUP(B1398,[3]Sheet2!$A:$B,2,0)</f>
        <v>常温</v>
      </c>
      <c r="D1398" s="3" t="str">
        <f>VLOOKUP(B1398,[2]Sheet1!$C:$N,8,0)</f>
        <v>蔬菜水果</v>
      </c>
      <c r="E1398" s="3" t="str">
        <f>VLOOKUP(B1398,[2]Sheet1!$C:$N,10,0)</f>
        <v>水果</v>
      </c>
      <c r="F1398" s="3" t="str">
        <f>VLOOKUP(B1398,[2]Sheet1!$C:$N,12,0)</f>
        <v>核果</v>
      </c>
      <c r="G1398" t="s">
        <v>3334</v>
      </c>
      <c r="H1398" t="s">
        <v>3323</v>
      </c>
      <c r="I1398">
        <v>2.99</v>
      </c>
      <c r="M1398">
        <v>2.5</v>
      </c>
    </row>
    <row r="1399" spans="1:13">
      <c r="A1399" t="s">
        <v>1834</v>
      </c>
      <c r="B1399">
        <v>1561224</v>
      </c>
      <c r="C1399" s="3" t="str">
        <f>VLOOKUP(B1399,[3]Sheet2!$A:$B,2,0)</f>
        <v>冷冻</v>
      </c>
      <c r="D1399" s="3" t="str">
        <f>VLOOKUP(B1399,[2]Sheet1!$C:$N,8,0)</f>
        <v>肉禽水产</v>
      </c>
      <c r="E1399" s="3" t="str">
        <f>VLOOKUP(B1399,[2]Sheet1!$C:$N,10,0)</f>
        <v>家禽</v>
      </c>
      <c r="F1399" s="3" t="str">
        <f>VLOOKUP(B1399,[2]Sheet1!$C:$N,12,0)</f>
        <v>冻鸡副</v>
      </c>
      <c r="G1399" t="s">
        <v>4050</v>
      </c>
      <c r="H1399" t="s">
        <v>3323</v>
      </c>
      <c r="I1399">
        <v>1.46</v>
      </c>
      <c r="M1399">
        <v>4.5</v>
      </c>
    </row>
    <row r="1400" spans="1:12">
      <c r="A1400" t="s">
        <v>3243</v>
      </c>
      <c r="B1400">
        <v>1226147</v>
      </c>
      <c r="C1400" s="3" t="str">
        <f>VLOOKUP(B1400,[3]Sheet2!$A:$B,2,0)</f>
        <v>冷藏</v>
      </c>
      <c r="D1400" s="3" t="str">
        <f>VLOOKUP(B1400,[2]Sheet1!$C:$N,8,0)</f>
        <v>干货加工</v>
      </c>
      <c r="E1400" s="3" t="str">
        <f>VLOOKUP(B1400,[2]Sheet1!$C:$N,10,0)</f>
        <v>熟食烘焙</v>
      </c>
      <c r="F1400" s="3" t="str">
        <f>VLOOKUP(B1400,[2]Sheet1!$C:$N,12,0)</f>
        <v>熟食丸子</v>
      </c>
      <c r="G1400" t="s">
        <v>4051</v>
      </c>
      <c r="H1400" t="s">
        <v>3989</v>
      </c>
      <c r="I1400">
        <v>1</v>
      </c>
      <c r="J1400">
        <v>40</v>
      </c>
      <c r="K1400">
        <v>28</v>
      </c>
      <c r="L1400">
        <v>12</v>
      </c>
    </row>
    <row r="1401" spans="1:13">
      <c r="A1401" t="s">
        <v>2132</v>
      </c>
      <c r="B1401">
        <v>1271536</v>
      </c>
      <c r="C1401" s="3" t="str">
        <f>VLOOKUP(B1401,[3]Sheet2!$A:$B,2,0)</f>
        <v>冷藏</v>
      </c>
      <c r="D1401" s="3" t="str">
        <f>VLOOKUP(B1401,[2]Sheet1!$C:$N,8,0)</f>
        <v>蔬菜水果</v>
      </c>
      <c r="E1401" s="3" t="str">
        <f>VLOOKUP(B1401,[2]Sheet1!$C:$N,10,0)</f>
        <v>蔬菜</v>
      </c>
      <c r="F1401" s="3" t="str">
        <f>VLOOKUP(B1401,[2]Sheet1!$C:$N,12,0)</f>
        <v>叶菜类</v>
      </c>
      <c r="G1401" t="s">
        <v>3470</v>
      </c>
      <c r="H1401" t="s">
        <v>3323</v>
      </c>
      <c r="I1401">
        <v>7.58</v>
      </c>
      <c r="M1401">
        <v>7</v>
      </c>
    </row>
    <row r="1402" spans="1:12">
      <c r="A1402" t="s">
        <v>2063</v>
      </c>
      <c r="B1402">
        <v>2014583</v>
      </c>
      <c r="C1402" s="3" t="str">
        <f>VLOOKUP(B1402,[3]Sheet2!$A:$B,2,0)</f>
        <v>常温</v>
      </c>
      <c r="D1402" s="3" t="str">
        <f>VLOOKUP(B1402,[2]Sheet1!$C:$N,8,0)</f>
        <v>干货加工</v>
      </c>
      <c r="E1402" s="3" t="str">
        <f>VLOOKUP(B1402,[2]Sheet1!$C:$N,10,0)</f>
        <v>干货</v>
      </c>
      <c r="F1402" s="3" t="str">
        <f>VLOOKUP(B1402,[2]Sheet1!$C:$N,12,0)</f>
        <v>糖类</v>
      </c>
      <c r="G1402" t="s">
        <v>3640</v>
      </c>
      <c r="H1402" t="s">
        <v>3342</v>
      </c>
      <c r="I1402">
        <v>1</v>
      </c>
      <c r="J1402">
        <v>7</v>
      </c>
      <c r="K1402">
        <v>7</v>
      </c>
      <c r="L1402">
        <v>20</v>
      </c>
    </row>
    <row r="1403" spans="1:12">
      <c r="A1403" t="s">
        <v>2043</v>
      </c>
      <c r="B1403">
        <v>2014864</v>
      </c>
      <c r="C1403" s="3" t="str">
        <f>VLOOKUP(B1403,[3]Sheet2!$A:$B,2,0)</f>
        <v>常温</v>
      </c>
      <c r="D1403" s="3" t="str">
        <f>VLOOKUP(B1403,[2]Sheet1!$C:$N,8,0)</f>
        <v>干货加工</v>
      </c>
      <c r="E1403" s="3" t="str">
        <f>VLOOKUP(B1403,[2]Sheet1!$C:$N,10,0)</f>
        <v>米</v>
      </c>
      <c r="F1403" s="3" t="str">
        <f>VLOOKUP(B1403,[2]Sheet1!$C:$N,12,0)</f>
        <v>杂粮</v>
      </c>
      <c r="G1403" t="s">
        <v>3820</v>
      </c>
      <c r="H1403" t="s">
        <v>3342</v>
      </c>
      <c r="I1403">
        <v>1</v>
      </c>
      <c r="J1403">
        <v>36</v>
      </c>
      <c r="K1403">
        <v>27</v>
      </c>
      <c r="L1403">
        <v>5</v>
      </c>
    </row>
    <row r="1404" spans="1:13">
      <c r="A1404" t="s">
        <v>2309</v>
      </c>
      <c r="B1404">
        <v>671420</v>
      </c>
      <c r="C1404" s="3" t="str">
        <f>VLOOKUP(B1404,[3]Sheet2!$A:$B,2,0)</f>
        <v>常温</v>
      </c>
      <c r="D1404" s="3" t="str">
        <f>VLOOKUP(B1404,[2]Sheet1!$C:$N,8,0)</f>
        <v>蔬菜水果</v>
      </c>
      <c r="E1404" s="3" t="str">
        <f>VLOOKUP(B1404,[2]Sheet1!$C:$N,10,0)</f>
        <v>蔬菜</v>
      </c>
      <c r="F1404" s="3" t="str">
        <f>VLOOKUP(B1404,[2]Sheet1!$C:$N,12,0)</f>
        <v>叶菜类</v>
      </c>
      <c r="G1404" t="s">
        <v>3543</v>
      </c>
      <c r="H1404" t="s">
        <v>3323</v>
      </c>
      <c r="I1404">
        <v>5.22</v>
      </c>
      <c r="M1404">
        <v>7</v>
      </c>
    </row>
    <row r="1405" spans="1:12">
      <c r="A1405" t="s">
        <v>2406</v>
      </c>
      <c r="B1405">
        <v>2024500</v>
      </c>
      <c r="C1405" s="3" t="str">
        <f>VLOOKUP(B1405,[3]Sheet2!$A:$B,2,0)</f>
        <v>常温</v>
      </c>
      <c r="D1405" s="3" t="str">
        <f>VLOOKUP(B1405,[2]Sheet1!$C:$N,8,0)</f>
        <v>干货加工</v>
      </c>
      <c r="E1405" s="3" t="str">
        <f>VLOOKUP(B1405,[2]Sheet1!$C:$N,10,0)</f>
        <v>干货</v>
      </c>
      <c r="F1405" s="3" t="str">
        <f>VLOOKUP(B1405,[2]Sheet1!$C:$N,12,0)</f>
        <v>糖类</v>
      </c>
      <c r="G1405" t="s">
        <v>4052</v>
      </c>
      <c r="H1405" t="s">
        <v>3342</v>
      </c>
      <c r="I1405">
        <v>1</v>
      </c>
      <c r="J1405">
        <v>14</v>
      </c>
      <c r="K1405">
        <v>7</v>
      </c>
      <c r="L1405">
        <v>20</v>
      </c>
    </row>
    <row r="1406" spans="1:13">
      <c r="A1406" t="s">
        <v>2413</v>
      </c>
      <c r="B1406">
        <v>1639343</v>
      </c>
      <c r="C1406" s="3" t="str">
        <f>VLOOKUP(B1406,[3]Sheet2!$A:$B,2,0)</f>
        <v>常温</v>
      </c>
      <c r="D1406" s="3" t="str">
        <f>VLOOKUP(B1406,[2]Sheet1!$C:$N,8,0)</f>
        <v>干货加工</v>
      </c>
      <c r="E1406" s="3" t="str">
        <f>VLOOKUP(B1406,[2]Sheet1!$C:$N,10,0)</f>
        <v>干货</v>
      </c>
      <c r="F1406" s="3" t="str">
        <f>VLOOKUP(B1406,[2]Sheet1!$C:$N,12,0)</f>
        <v>其他干货类</v>
      </c>
      <c r="G1406" t="s">
        <v>4053</v>
      </c>
      <c r="H1406" t="s">
        <v>3323</v>
      </c>
      <c r="I1406">
        <v>2.5</v>
      </c>
      <c r="M1406">
        <v>3</v>
      </c>
    </row>
    <row r="1407" spans="1:13">
      <c r="A1407" t="s">
        <v>2421</v>
      </c>
      <c r="B1407">
        <v>983387</v>
      </c>
      <c r="C1407" s="3" t="str">
        <f>VLOOKUP(B1407,[3]Sheet2!$A:$B,2,0)</f>
        <v>常温</v>
      </c>
      <c r="D1407" s="3" t="str">
        <f>VLOOKUP(B1407,[2]Sheet1!$C:$N,8,0)</f>
        <v>蔬菜水果</v>
      </c>
      <c r="E1407" s="3" t="str">
        <f>VLOOKUP(B1407,[2]Sheet1!$C:$N,10,0)</f>
        <v>蔬菜</v>
      </c>
      <c r="F1407" s="3" t="str">
        <f>VLOOKUP(B1407,[2]Sheet1!$C:$N,12,0)</f>
        <v>净菜</v>
      </c>
      <c r="G1407" t="s">
        <v>3782</v>
      </c>
      <c r="H1407" t="s">
        <v>3323</v>
      </c>
      <c r="I1407">
        <v>3.5</v>
      </c>
      <c r="M1407">
        <v>3.5</v>
      </c>
    </row>
    <row r="1408" spans="1:13">
      <c r="A1408" t="s">
        <v>2359</v>
      </c>
      <c r="B1408">
        <v>1979656</v>
      </c>
      <c r="C1408" s="3" t="str">
        <f>VLOOKUP(B1408,[3]Sheet2!$A:$B,2,0)</f>
        <v>常温</v>
      </c>
      <c r="D1408" s="3" t="str">
        <f>VLOOKUP(B1408,[2]Sheet1!$C:$N,8,0)</f>
        <v>蔬菜水果</v>
      </c>
      <c r="E1408" s="3" t="str">
        <f>VLOOKUP(B1408,[2]Sheet1!$C:$N,10,0)</f>
        <v>水果</v>
      </c>
      <c r="F1408" s="3" t="str">
        <f>VLOOKUP(B1408,[2]Sheet1!$C:$N,12,0)</f>
        <v>仁果</v>
      </c>
      <c r="G1408" t="s">
        <v>4054</v>
      </c>
      <c r="H1408" t="s">
        <v>3323</v>
      </c>
      <c r="I1408">
        <v>0.34</v>
      </c>
      <c r="M1408">
        <v>2.5</v>
      </c>
    </row>
    <row r="1409" spans="1:13">
      <c r="A1409" t="s">
        <v>2433</v>
      </c>
      <c r="B1409">
        <v>1194070</v>
      </c>
      <c r="C1409" s="3" t="str">
        <f>VLOOKUP(B1409,[3]Sheet2!$A:$B,2,0)</f>
        <v>冷藏</v>
      </c>
      <c r="D1409" s="3" t="str">
        <f>VLOOKUP(B1409,[2]Sheet1!$C:$N,8,0)</f>
        <v>肉禽水产</v>
      </c>
      <c r="E1409" s="3" t="str">
        <f>VLOOKUP(B1409,[2]Sheet1!$C:$N,10,0)</f>
        <v>猪肉</v>
      </c>
      <c r="F1409" s="3" t="str">
        <f>VLOOKUP(B1409,[2]Sheet1!$C:$N,12,0)</f>
        <v>热鲜猪肉类</v>
      </c>
      <c r="G1409" t="s">
        <v>3856</v>
      </c>
      <c r="H1409" t="s">
        <v>3323</v>
      </c>
      <c r="I1409">
        <v>2.54</v>
      </c>
      <c r="M1409">
        <v>1.8</v>
      </c>
    </row>
    <row r="1410" spans="1:13">
      <c r="A1410" t="s">
        <v>2375</v>
      </c>
      <c r="B1410">
        <v>1194000</v>
      </c>
      <c r="C1410" s="3" t="str">
        <f>VLOOKUP(B1410,[3]Sheet2!$A:$B,2,0)</f>
        <v>冷藏</v>
      </c>
      <c r="D1410" s="3" t="str">
        <f>VLOOKUP(B1410,[2]Sheet1!$C:$N,8,0)</f>
        <v>干货加工</v>
      </c>
      <c r="E1410" s="3" t="str">
        <f>VLOOKUP(B1410,[2]Sheet1!$C:$N,10,0)</f>
        <v>熟食烘焙</v>
      </c>
      <c r="F1410" s="3" t="str">
        <f>VLOOKUP(B1410,[2]Sheet1!$C:$N,12,0)</f>
        <v>烘焙包点</v>
      </c>
      <c r="G1410" t="s">
        <v>3779</v>
      </c>
      <c r="H1410" t="s">
        <v>3323</v>
      </c>
      <c r="I1410">
        <v>1.76</v>
      </c>
      <c r="M1410">
        <v>2</v>
      </c>
    </row>
    <row r="1411" spans="1:13">
      <c r="A1411" t="s">
        <v>2376</v>
      </c>
      <c r="B1411">
        <v>1064285</v>
      </c>
      <c r="C1411" s="3" t="str">
        <f>VLOOKUP(B1411,[3]Sheet2!$A:$B,2,0)</f>
        <v>冷藏</v>
      </c>
      <c r="D1411" s="3" t="str">
        <f>VLOOKUP(B1411,[2]Sheet1!$C:$N,8,0)</f>
        <v>蔬菜水果</v>
      </c>
      <c r="E1411" s="3" t="str">
        <f>VLOOKUP(B1411,[2]Sheet1!$C:$N,10,0)</f>
        <v>蔬菜</v>
      </c>
      <c r="F1411" s="3" t="str">
        <f>VLOOKUP(B1411,[2]Sheet1!$C:$N,12,0)</f>
        <v>叶菜类</v>
      </c>
      <c r="G1411" t="s">
        <v>3516</v>
      </c>
      <c r="H1411" t="s">
        <v>3323</v>
      </c>
      <c r="I1411">
        <v>4.22</v>
      </c>
      <c r="M1411">
        <v>7</v>
      </c>
    </row>
    <row r="1412" spans="1:13">
      <c r="A1412" t="s">
        <v>2648</v>
      </c>
      <c r="B1412">
        <v>1491947</v>
      </c>
      <c r="C1412" s="3" t="str">
        <f>VLOOKUP(B1412,[3]Sheet2!$A:$B,2,0)</f>
        <v>常温</v>
      </c>
      <c r="D1412" s="3" t="str">
        <f>VLOOKUP(B1412,[2]Sheet1!$C:$N,8,0)</f>
        <v>肉禽水产</v>
      </c>
      <c r="E1412" s="3" t="str">
        <f>VLOOKUP(B1412,[2]Sheet1!$C:$N,10,0)</f>
        <v>水产</v>
      </c>
      <c r="F1412" s="3" t="str">
        <f>VLOOKUP(B1412,[2]Sheet1!$C:$N,12,0)</f>
        <v>贝类</v>
      </c>
      <c r="G1412" t="s">
        <v>3985</v>
      </c>
      <c r="H1412" t="s">
        <v>3323</v>
      </c>
      <c r="I1412">
        <v>1</v>
      </c>
      <c r="M1412">
        <v>2.8</v>
      </c>
    </row>
    <row r="1413" spans="1:13">
      <c r="A1413" t="s">
        <v>2654</v>
      </c>
      <c r="B1413">
        <v>1533481</v>
      </c>
      <c r="C1413" s="3" t="str">
        <f>VLOOKUP(B1413,[3]Sheet2!$A:$B,2,0)</f>
        <v>常温</v>
      </c>
      <c r="D1413" s="3" t="str">
        <f>VLOOKUP(B1413,[2]Sheet1!$C:$N,8,0)</f>
        <v>干货加工</v>
      </c>
      <c r="E1413" s="3" t="str">
        <f>VLOOKUP(B1413,[2]Sheet1!$C:$N,10,0)</f>
        <v>熟食烘焙</v>
      </c>
      <c r="F1413" s="3" t="str">
        <f>VLOOKUP(B1413,[2]Sheet1!$C:$N,12,0)</f>
        <v>熟食丸子</v>
      </c>
      <c r="G1413" t="s">
        <v>4055</v>
      </c>
      <c r="H1413" t="s">
        <v>3323</v>
      </c>
      <c r="I1413">
        <v>2.5</v>
      </c>
      <c r="M1413">
        <v>2.5</v>
      </c>
    </row>
    <row r="1414" spans="1:13">
      <c r="A1414" t="s">
        <v>3255</v>
      </c>
      <c r="B1414">
        <v>1064285</v>
      </c>
      <c r="C1414" s="3" t="str">
        <f>VLOOKUP(B1414,[3]Sheet2!$A:$B,2,0)</f>
        <v>冷藏</v>
      </c>
      <c r="D1414" s="3" t="str">
        <f>VLOOKUP(B1414,[2]Sheet1!$C:$N,8,0)</f>
        <v>蔬菜水果</v>
      </c>
      <c r="E1414" s="3" t="str">
        <f>VLOOKUP(B1414,[2]Sheet1!$C:$N,10,0)</f>
        <v>蔬菜</v>
      </c>
      <c r="F1414" s="3" t="str">
        <f>VLOOKUP(B1414,[2]Sheet1!$C:$N,12,0)</f>
        <v>叶菜类</v>
      </c>
      <c r="G1414" t="s">
        <v>3516</v>
      </c>
      <c r="H1414" t="s">
        <v>3323</v>
      </c>
      <c r="I1414">
        <v>2.12</v>
      </c>
      <c r="M1414">
        <v>7</v>
      </c>
    </row>
    <row r="1415" spans="1:13">
      <c r="A1415" t="s">
        <v>2484</v>
      </c>
      <c r="B1415">
        <v>1531959</v>
      </c>
      <c r="C1415" s="3" t="str">
        <f>VLOOKUP(B1415,[3]Sheet2!$A:$B,2,0)</f>
        <v>常温</v>
      </c>
      <c r="D1415" s="3" t="str">
        <f>VLOOKUP(B1415,[2]Sheet1!$C:$N,8,0)</f>
        <v>干货加工</v>
      </c>
      <c r="E1415" s="3" t="str">
        <f>VLOOKUP(B1415,[2]Sheet1!$C:$N,10,0)</f>
        <v>熟食烘焙</v>
      </c>
      <c r="F1415" s="3" t="str">
        <f>VLOOKUP(B1415,[2]Sheet1!$C:$N,12,0)</f>
        <v>其他加工类</v>
      </c>
      <c r="G1415" t="s">
        <v>3585</v>
      </c>
      <c r="H1415" t="s">
        <v>3323</v>
      </c>
      <c r="I1415">
        <v>1.5</v>
      </c>
      <c r="M1415">
        <v>2.5</v>
      </c>
    </row>
    <row r="1416" spans="1:13">
      <c r="A1416" t="s">
        <v>2484</v>
      </c>
      <c r="B1416">
        <v>852439</v>
      </c>
      <c r="C1416" s="3" t="str">
        <f>VLOOKUP(B1416,[3]Sheet2!$A:$B,2,0)</f>
        <v>常温</v>
      </c>
      <c r="D1416" s="3" t="str">
        <f>VLOOKUP(B1416,[2]Sheet1!$C:$N,8,0)</f>
        <v>蔬菜水果</v>
      </c>
      <c r="E1416" s="3" t="str">
        <f>VLOOKUP(B1416,[2]Sheet1!$C:$N,10,0)</f>
        <v>蔬菜</v>
      </c>
      <c r="F1416" s="3" t="str">
        <f>VLOOKUP(B1416,[2]Sheet1!$C:$N,12,0)</f>
        <v>瓜果类</v>
      </c>
      <c r="G1416" t="s">
        <v>3377</v>
      </c>
      <c r="H1416" t="s">
        <v>3323</v>
      </c>
      <c r="I1416">
        <v>1</v>
      </c>
      <c r="M1416">
        <v>2</v>
      </c>
    </row>
    <row r="1417" spans="1:13">
      <c r="A1417" t="s">
        <v>2484</v>
      </c>
      <c r="B1417">
        <v>1271536</v>
      </c>
      <c r="C1417" s="3" t="str">
        <f>VLOOKUP(B1417,[3]Sheet2!$A:$B,2,0)</f>
        <v>冷藏</v>
      </c>
      <c r="D1417" s="3" t="str">
        <f>VLOOKUP(B1417,[2]Sheet1!$C:$N,8,0)</f>
        <v>蔬菜水果</v>
      </c>
      <c r="E1417" s="3" t="str">
        <f>VLOOKUP(B1417,[2]Sheet1!$C:$N,10,0)</f>
        <v>蔬菜</v>
      </c>
      <c r="F1417" s="3" t="str">
        <f>VLOOKUP(B1417,[2]Sheet1!$C:$N,12,0)</f>
        <v>叶菜类</v>
      </c>
      <c r="G1417" t="s">
        <v>3470</v>
      </c>
      <c r="H1417" t="s">
        <v>3323</v>
      </c>
      <c r="I1417">
        <v>5.08</v>
      </c>
      <c r="M1417">
        <v>7</v>
      </c>
    </row>
    <row r="1418" spans="1:13">
      <c r="A1418" t="s">
        <v>2685</v>
      </c>
      <c r="B1418">
        <v>1531959</v>
      </c>
      <c r="C1418" s="3" t="str">
        <f>VLOOKUP(B1418,[3]Sheet2!$A:$B,2,0)</f>
        <v>常温</v>
      </c>
      <c r="D1418" s="3" t="str">
        <f>VLOOKUP(B1418,[2]Sheet1!$C:$N,8,0)</f>
        <v>干货加工</v>
      </c>
      <c r="E1418" s="3" t="str">
        <f>VLOOKUP(B1418,[2]Sheet1!$C:$N,10,0)</f>
        <v>熟食烘焙</v>
      </c>
      <c r="F1418" s="3" t="str">
        <f>VLOOKUP(B1418,[2]Sheet1!$C:$N,12,0)</f>
        <v>其他加工类</v>
      </c>
      <c r="G1418" t="s">
        <v>3585</v>
      </c>
      <c r="H1418" t="s">
        <v>3323</v>
      </c>
      <c r="I1418">
        <v>5</v>
      </c>
      <c r="M1418">
        <v>2.5</v>
      </c>
    </row>
    <row r="1419" spans="1:13">
      <c r="A1419" t="s">
        <v>2512</v>
      </c>
      <c r="B1419">
        <v>1179974</v>
      </c>
      <c r="C1419" s="3" t="str">
        <f>VLOOKUP(B1419,[3]Sheet2!$A:$B,2,0)</f>
        <v>常温</v>
      </c>
      <c r="D1419" s="3" t="str">
        <f>VLOOKUP(B1419,[2]Sheet1!$C:$N,8,0)</f>
        <v>干货加工</v>
      </c>
      <c r="E1419" s="3" t="str">
        <f>VLOOKUP(B1419,[2]Sheet1!$C:$N,10,0)</f>
        <v>熟食烘焙</v>
      </c>
      <c r="F1419" s="3" t="str">
        <f>VLOOKUP(B1419,[2]Sheet1!$C:$N,12,0)</f>
        <v>烘焙包点</v>
      </c>
      <c r="G1419" t="s">
        <v>3339</v>
      </c>
      <c r="H1419" t="s">
        <v>3323</v>
      </c>
      <c r="I1419">
        <v>1.54</v>
      </c>
      <c r="M1419">
        <v>2.5</v>
      </c>
    </row>
    <row r="1420" spans="1:12">
      <c r="A1420" t="s">
        <v>2420</v>
      </c>
      <c r="B1420">
        <v>2014737</v>
      </c>
      <c r="C1420" s="3" t="str">
        <f>VLOOKUP(B1420,[3]Sheet2!$A:$B,2,0)</f>
        <v>常温</v>
      </c>
      <c r="D1420" s="3" t="str">
        <f>VLOOKUP(B1420,[2]Sheet1!$C:$N,8,0)</f>
        <v>干货加工</v>
      </c>
      <c r="E1420" s="3" t="str">
        <f>VLOOKUP(B1420,[2]Sheet1!$C:$N,10,0)</f>
        <v>米</v>
      </c>
      <c r="F1420" s="3" t="str">
        <f>VLOOKUP(B1420,[2]Sheet1!$C:$N,12,0)</f>
        <v>杂粮</v>
      </c>
      <c r="G1420" t="s">
        <v>3363</v>
      </c>
      <c r="H1420" t="s">
        <v>3342</v>
      </c>
      <c r="I1420">
        <v>1</v>
      </c>
      <c r="J1420">
        <v>12</v>
      </c>
      <c r="K1420">
        <v>13</v>
      </c>
      <c r="L1420">
        <v>5</v>
      </c>
    </row>
    <row r="1421" spans="1:13">
      <c r="A1421" t="s">
        <v>2539</v>
      </c>
      <c r="B1421">
        <v>1483637</v>
      </c>
      <c r="C1421" s="3" t="str">
        <f>VLOOKUP(B1421,[3]Sheet2!$A:$B,2,0)</f>
        <v>冷藏</v>
      </c>
      <c r="D1421" s="3" t="str">
        <f>VLOOKUP(B1421,[2]Sheet1!$C:$N,8,0)</f>
        <v>肉禽水产</v>
      </c>
      <c r="E1421" s="3" t="str">
        <f>VLOOKUP(B1421,[2]Sheet1!$C:$N,10,0)</f>
        <v>猪肉</v>
      </c>
      <c r="F1421" s="3" t="str">
        <f>VLOOKUP(B1421,[2]Sheet1!$C:$N,12,0)</f>
        <v>冷鲜猪肉类</v>
      </c>
      <c r="G1421" t="s">
        <v>3529</v>
      </c>
      <c r="H1421" t="s">
        <v>3323</v>
      </c>
      <c r="I1421">
        <v>2.41</v>
      </c>
      <c r="M1421">
        <v>1.5</v>
      </c>
    </row>
    <row r="1422" spans="1:13">
      <c r="A1422" t="s">
        <v>2707</v>
      </c>
      <c r="B1422">
        <v>1493225</v>
      </c>
      <c r="C1422" s="3" t="str">
        <f>VLOOKUP(B1422,[3]Sheet2!$A:$B,2,0)</f>
        <v>热鲜</v>
      </c>
      <c r="D1422" s="3" t="str">
        <f>VLOOKUP(B1422,[2]Sheet1!$C:$N,8,0)</f>
        <v>肉禽水产</v>
      </c>
      <c r="E1422" s="3" t="str">
        <f>VLOOKUP(B1422,[2]Sheet1!$C:$N,10,0)</f>
        <v>家禽</v>
      </c>
      <c r="F1422" s="3" t="str">
        <f>VLOOKUP(B1422,[2]Sheet1!$C:$N,12,0)</f>
        <v>鸡类</v>
      </c>
      <c r="G1422" t="s">
        <v>3419</v>
      </c>
      <c r="H1422" t="s">
        <v>3323</v>
      </c>
      <c r="I1422">
        <v>3.02</v>
      </c>
      <c r="M1422">
        <v>2.5</v>
      </c>
    </row>
    <row r="1423" spans="1:13">
      <c r="A1423" t="s">
        <v>2716</v>
      </c>
      <c r="B1423">
        <v>1424577</v>
      </c>
      <c r="C1423" s="3" t="str">
        <f>VLOOKUP(B1423,[3]Sheet2!$A:$B,2,0)</f>
        <v>冷藏</v>
      </c>
      <c r="D1423" s="3" t="str">
        <f>VLOOKUP(B1423,[2]Sheet1!$C:$N,8,0)</f>
        <v>蔬菜水果</v>
      </c>
      <c r="E1423" s="3" t="str">
        <f>VLOOKUP(B1423,[2]Sheet1!$C:$N,10,0)</f>
        <v>蔬菜</v>
      </c>
      <c r="F1423" s="3" t="str">
        <f>VLOOKUP(B1423,[2]Sheet1!$C:$N,12,0)</f>
        <v>叶菜类</v>
      </c>
      <c r="G1423" t="s">
        <v>3373</v>
      </c>
      <c r="H1423" t="s">
        <v>3323</v>
      </c>
      <c r="I1423">
        <v>7.6</v>
      </c>
      <c r="M1423">
        <v>7</v>
      </c>
    </row>
    <row r="1424" spans="1:13">
      <c r="A1424" t="s">
        <v>2557</v>
      </c>
      <c r="B1424">
        <v>949923</v>
      </c>
      <c r="C1424" s="3" t="str">
        <f>VLOOKUP(B1424,[3]Sheet2!$A:$B,2,0)</f>
        <v>常温</v>
      </c>
      <c r="D1424" s="3" t="str">
        <f>VLOOKUP(B1424,[2]Sheet1!$C:$N,8,0)</f>
        <v>蔬菜水果</v>
      </c>
      <c r="E1424" s="3" t="str">
        <f>VLOOKUP(B1424,[2]Sheet1!$C:$N,10,0)</f>
        <v>蔬菜</v>
      </c>
      <c r="F1424" s="3" t="str">
        <f>VLOOKUP(B1424,[2]Sheet1!$C:$N,12,0)</f>
        <v>调味类</v>
      </c>
      <c r="G1424" t="s">
        <v>3387</v>
      </c>
      <c r="H1424" t="s">
        <v>3323</v>
      </c>
      <c r="I1424">
        <v>1.61</v>
      </c>
      <c r="M1424">
        <v>2.5</v>
      </c>
    </row>
    <row r="1425" spans="1:16">
      <c r="A1425" t="s">
        <v>2728</v>
      </c>
      <c r="B1425">
        <v>1556727</v>
      </c>
      <c r="C1425" s="3" t="str">
        <f>VLOOKUP(B1425,[3]Sheet2!$A:$B,2,0)</f>
        <v>常温</v>
      </c>
      <c r="D1425" s="3" t="str">
        <f>VLOOKUP(B1425,[2]Sheet1!$C:$N,8,0)</f>
        <v>干货加工</v>
      </c>
      <c r="E1425" s="3" t="str">
        <f>VLOOKUP(B1425,[2]Sheet1!$C:$N,10,0)</f>
        <v>蛋</v>
      </c>
      <c r="F1425" s="3" t="str">
        <f>VLOOKUP(B1425,[2]Sheet1!$C:$N,12,0)</f>
        <v>再制蛋</v>
      </c>
      <c r="G1425" t="s">
        <v>4056</v>
      </c>
      <c r="H1425" t="s">
        <v>4057</v>
      </c>
      <c r="I1425">
        <v>60</v>
      </c>
      <c r="O1425">
        <v>0.1</v>
      </c>
      <c r="P1425">
        <v>0</v>
      </c>
    </row>
    <row r="1426" spans="1:13">
      <c r="A1426" t="s">
        <v>2731</v>
      </c>
      <c r="B1426">
        <v>852410</v>
      </c>
      <c r="C1426" s="3" t="str">
        <f>VLOOKUP(B1426,[3]Sheet2!$A:$B,2,0)</f>
        <v>常温</v>
      </c>
      <c r="D1426" s="3" t="str">
        <f>VLOOKUP(B1426,[2]Sheet1!$C:$N,8,0)</f>
        <v>蔬菜水果</v>
      </c>
      <c r="E1426" s="3" t="str">
        <f>VLOOKUP(B1426,[2]Sheet1!$C:$N,10,0)</f>
        <v>蔬菜</v>
      </c>
      <c r="F1426" s="3" t="str">
        <f>VLOOKUP(B1426,[2]Sheet1!$C:$N,12,0)</f>
        <v>茄果类</v>
      </c>
      <c r="G1426" t="s">
        <v>3330</v>
      </c>
      <c r="H1426" t="s">
        <v>3323</v>
      </c>
      <c r="I1426">
        <v>10.14</v>
      </c>
      <c r="M1426">
        <v>2.5</v>
      </c>
    </row>
    <row r="1427" spans="1:13">
      <c r="A1427" t="s">
        <v>2539</v>
      </c>
      <c r="B1427">
        <v>1521662</v>
      </c>
      <c r="C1427" s="3" t="str">
        <f>VLOOKUP(B1427,[3]Sheet2!$A:$B,2,0)</f>
        <v>热鲜</v>
      </c>
      <c r="D1427" s="3" t="str">
        <f>VLOOKUP(B1427,[2]Sheet1!$C:$N,8,0)</f>
        <v>肉禽水产</v>
      </c>
      <c r="E1427" s="3" t="str">
        <f>VLOOKUP(B1427,[2]Sheet1!$C:$N,10,0)</f>
        <v>猪肉</v>
      </c>
      <c r="F1427" s="3" t="str">
        <f>VLOOKUP(B1427,[2]Sheet1!$C:$N,12,0)</f>
        <v>热鲜猪副类</v>
      </c>
      <c r="G1427" t="s">
        <v>3618</v>
      </c>
      <c r="H1427" t="s">
        <v>3323</v>
      </c>
      <c r="I1427">
        <v>4.54</v>
      </c>
      <c r="M1427">
        <v>2.8</v>
      </c>
    </row>
    <row r="1428" spans="1:13">
      <c r="A1428" t="s">
        <v>2565</v>
      </c>
      <c r="B1428">
        <v>852411</v>
      </c>
      <c r="C1428" s="3" t="str">
        <f>VLOOKUP(B1428,[3]Sheet2!$A:$B,2,0)</f>
        <v>常温</v>
      </c>
      <c r="D1428" s="3" t="str">
        <f>VLOOKUP(B1428,[2]Sheet1!$C:$N,8,0)</f>
        <v>蔬菜水果</v>
      </c>
      <c r="E1428" s="3" t="str">
        <f>VLOOKUP(B1428,[2]Sheet1!$C:$N,10,0)</f>
        <v>蔬菜</v>
      </c>
      <c r="F1428" s="3" t="str">
        <f>VLOOKUP(B1428,[2]Sheet1!$C:$N,12,0)</f>
        <v>叶菜类</v>
      </c>
      <c r="G1428" t="s">
        <v>3786</v>
      </c>
      <c r="H1428" t="s">
        <v>3323</v>
      </c>
      <c r="I1428">
        <v>0.56</v>
      </c>
      <c r="M1428">
        <v>7</v>
      </c>
    </row>
    <row r="1429" spans="1:13">
      <c r="A1429" t="s">
        <v>2755</v>
      </c>
      <c r="B1429">
        <v>1211160</v>
      </c>
      <c r="C1429" s="3" t="str">
        <f>VLOOKUP(B1429,[3]Sheet2!$A:$B,2,0)</f>
        <v>常温</v>
      </c>
      <c r="D1429" s="3" t="str">
        <f>VLOOKUP(B1429,[2]Sheet1!$C:$N,8,0)</f>
        <v>蔬菜水果</v>
      </c>
      <c r="E1429" s="3" t="str">
        <f>VLOOKUP(B1429,[2]Sheet1!$C:$N,10,0)</f>
        <v>蔬菜</v>
      </c>
      <c r="F1429" s="3" t="str">
        <f>VLOOKUP(B1429,[2]Sheet1!$C:$N,12,0)</f>
        <v>调味类</v>
      </c>
      <c r="G1429" t="s">
        <v>3658</v>
      </c>
      <c r="H1429" t="s">
        <v>3323</v>
      </c>
      <c r="I1429">
        <v>1</v>
      </c>
      <c r="M1429">
        <v>5</v>
      </c>
    </row>
    <row r="1430" spans="1:12">
      <c r="A1430" t="s">
        <v>2768</v>
      </c>
      <c r="B1430">
        <v>1538210</v>
      </c>
      <c r="C1430" s="3" t="str">
        <f>VLOOKUP(B1430,[3]Sheet2!$A:$B,2,0)</f>
        <v>常温</v>
      </c>
      <c r="D1430" s="3" t="str">
        <f>VLOOKUP(B1430,[2]Sheet1!$C:$N,8,0)</f>
        <v>干货加工</v>
      </c>
      <c r="E1430" s="3" t="str">
        <f>VLOOKUP(B1430,[2]Sheet1!$C:$N,10,0)</f>
        <v>米</v>
      </c>
      <c r="F1430" s="3" t="str">
        <f>VLOOKUP(B1430,[2]Sheet1!$C:$N,12,0)</f>
        <v>杂粮</v>
      </c>
      <c r="G1430" t="s">
        <v>3544</v>
      </c>
      <c r="H1430" t="s">
        <v>3342</v>
      </c>
      <c r="I1430">
        <v>1</v>
      </c>
      <c r="J1430">
        <v>12</v>
      </c>
      <c r="K1430">
        <v>13</v>
      </c>
      <c r="L1430">
        <v>5</v>
      </c>
    </row>
    <row r="1431" spans="1:12">
      <c r="A1431" t="s">
        <v>2258</v>
      </c>
      <c r="B1431">
        <v>1810883</v>
      </c>
      <c r="C1431" s="3" t="str">
        <f>VLOOKUP(B1431,[3]Sheet2!$A:$B,2,0)</f>
        <v>常温</v>
      </c>
      <c r="D1431" s="3" t="str">
        <f>VLOOKUP(B1431,[2]Sheet1!$C:$N,8,0)</f>
        <v>干货加工</v>
      </c>
      <c r="E1431" s="3" t="str">
        <f>VLOOKUP(B1431,[2]Sheet1!$C:$N,10,0)</f>
        <v>干货</v>
      </c>
      <c r="F1431" s="3" t="str">
        <f>VLOOKUP(B1431,[2]Sheet1!$C:$N,12,0)</f>
        <v>调味类（干货）</v>
      </c>
      <c r="G1431" t="s">
        <v>3474</v>
      </c>
      <c r="H1431" t="s">
        <v>3342</v>
      </c>
      <c r="I1431">
        <v>1</v>
      </c>
      <c r="J1431">
        <v>28</v>
      </c>
      <c r="K1431">
        <v>10</v>
      </c>
      <c r="L1431">
        <v>3</v>
      </c>
    </row>
    <row r="1432" spans="1:13">
      <c r="A1432" t="s">
        <v>2553</v>
      </c>
      <c r="B1432">
        <v>1279167</v>
      </c>
      <c r="C1432" s="3" t="str">
        <f>VLOOKUP(B1432,[3]Sheet2!$A:$B,2,0)</f>
        <v>常温</v>
      </c>
      <c r="D1432" s="3" t="str">
        <f>VLOOKUP(B1432,[2]Sheet1!$C:$N,8,0)</f>
        <v>蔬菜水果</v>
      </c>
      <c r="E1432" s="3" t="str">
        <f>VLOOKUP(B1432,[2]Sheet1!$C:$N,10,0)</f>
        <v>蔬菜</v>
      </c>
      <c r="F1432" s="3" t="str">
        <f>VLOOKUP(B1432,[2]Sheet1!$C:$N,12,0)</f>
        <v>净菜</v>
      </c>
      <c r="G1432" t="s">
        <v>3331</v>
      </c>
      <c r="H1432" t="s">
        <v>3323</v>
      </c>
      <c r="I1432">
        <v>3.14</v>
      </c>
      <c r="M1432">
        <v>4.5</v>
      </c>
    </row>
    <row r="1433" spans="1:13">
      <c r="A1433" t="s">
        <v>2556</v>
      </c>
      <c r="B1433">
        <v>1258024</v>
      </c>
      <c r="C1433" s="3" t="str">
        <f>VLOOKUP(B1433,[3]Sheet2!$A:$B,2,0)</f>
        <v>常温</v>
      </c>
      <c r="D1433" s="3" t="str">
        <f>VLOOKUP(B1433,[2]Sheet1!$C:$N,8,0)</f>
        <v>干货加工</v>
      </c>
      <c r="E1433" s="3" t="str">
        <f>VLOOKUP(B1433,[2]Sheet1!$C:$N,10,0)</f>
        <v>蛋</v>
      </c>
      <c r="F1433" s="3" t="str">
        <f>VLOOKUP(B1433,[2]Sheet1!$C:$N,12,0)</f>
        <v>鲜蛋</v>
      </c>
      <c r="G1433" t="s">
        <v>3563</v>
      </c>
      <c r="H1433" t="s">
        <v>3323</v>
      </c>
      <c r="I1433">
        <v>12.5</v>
      </c>
      <c r="M1433">
        <v>2</v>
      </c>
    </row>
    <row r="1434" spans="1:13">
      <c r="A1434" t="s">
        <v>3252</v>
      </c>
      <c r="B1434">
        <v>1613281</v>
      </c>
      <c r="C1434" s="3" t="str">
        <f>VLOOKUP(B1434,[3]Sheet2!$A:$B,2,0)</f>
        <v>常温</v>
      </c>
      <c r="D1434" s="3" t="str">
        <f>VLOOKUP(B1434,[2]Sheet1!$C:$N,8,0)</f>
        <v>蔬菜水果</v>
      </c>
      <c r="E1434" s="3" t="str">
        <f>VLOOKUP(B1434,[2]Sheet1!$C:$N,10,0)</f>
        <v>水果</v>
      </c>
      <c r="F1434" s="3" t="str">
        <f>VLOOKUP(B1434,[2]Sheet1!$C:$N,12,0)</f>
        <v>仁果</v>
      </c>
      <c r="G1434" t="s">
        <v>3678</v>
      </c>
      <c r="H1434" t="s">
        <v>3323</v>
      </c>
      <c r="I1434">
        <v>1.7</v>
      </c>
      <c r="M1434">
        <v>2.5</v>
      </c>
    </row>
    <row r="1435" spans="1:13">
      <c r="A1435" t="s">
        <v>2762</v>
      </c>
      <c r="B1435">
        <v>1159456</v>
      </c>
      <c r="C1435" s="3" t="str">
        <f>VLOOKUP(B1435,[3]Sheet2!$A:$B,2,0)</f>
        <v>热鲜</v>
      </c>
      <c r="D1435" s="3" t="str">
        <f>VLOOKUP(B1435,[2]Sheet1!$C:$N,8,0)</f>
        <v>肉禽水产</v>
      </c>
      <c r="E1435" s="3" t="str">
        <f>VLOOKUP(B1435,[2]Sheet1!$C:$N,10,0)</f>
        <v>猪肉</v>
      </c>
      <c r="F1435" s="3" t="str">
        <f>VLOOKUP(B1435,[2]Sheet1!$C:$N,12,0)</f>
        <v>热鲜猪副类</v>
      </c>
      <c r="G1435" t="s">
        <v>4058</v>
      </c>
      <c r="H1435" t="s">
        <v>3323</v>
      </c>
      <c r="I1435">
        <v>7.54</v>
      </c>
      <c r="M1435">
        <v>2.8</v>
      </c>
    </row>
    <row r="1436" spans="1:13">
      <c r="A1436" t="s">
        <v>2768</v>
      </c>
      <c r="B1436">
        <v>1179973</v>
      </c>
      <c r="C1436" s="3" t="str">
        <f>VLOOKUP(B1436,[3]Sheet2!$A:$B,2,0)</f>
        <v>常温</v>
      </c>
      <c r="D1436" s="3" t="str">
        <f>VLOOKUP(B1436,[2]Sheet1!$C:$N,8,0)</f>
        <v>干货加工</v>
      </c>
      <c r="E1436" s="3" t="str">
        <f>VLOOKUP(B1436,[2]Sheet1!$C:$N,10,0)</f>
        <v>熟食烘焙</v>
      </c>
      <c r="F1436" s="3" t="str">
        <f>VLOOKUP(B1436,[2]Sheet1!$C:$N,12,0)</f>
        <v>烘焙包点</v>
      </c>
      <c r="G1436" t="s">
        <v>3356</v>
      </c>
      <c r="H1436" t="s">
        <v>3323</v>
      </c>
      <c r="I1436">
        <v>4.02</v>
      </c>
      <c r="M1436">
        <v>2.5</v>
      </c>
    </row>
    <row r="1437" spans="1:13">
      <c r="A1437" t="s">
        <v>2791</v>
      </c>
      <c r="B1437">
        <v>1700370</v>
      </c>
      <c r="C1437" s="3" t="str">
        <f>VLOOKUP(B1437,[3]Sheet2!$A:$B,2,0)</f>
        <v>冷藏</v>
      </c>
      <c r="D1437" s="3" t="str">
        <f>VLOOKUP(B1437,[2]Sheet1!$C:$N,8,0)</f>
        <v>蔬菜水果</v>
      </c>
      <c r="E1437" s="3" t="str">
        <f>VLOOKUP(B1437,[2]Sheet1!$C:$N,10,0)</f>
        <v>蔬菜</v>
      </c>
      <c r="F1437" s="3" t="str">
        <f>VLOOKUP(B1437,[2]Sheet1!$C:$N,12,0)</f>
        <v>结球类</v>
      </c>
      <c r="G1437" t="s">
        <v>3371</v>
      </c>
      <c r="H1437" t="s">
        <v>3323</v>
      </c>
      <c r="I1437">
        <v>10.34</v>
      </c>
      <c r="M1437">
        <v>2.8</v>
      </c>
    </row>
    <row r="1438" spans="1:12">
      <c r="A1438" t="s">
        <v>1821</v>
      </c>
      <c r="B1438">
        <v>243467</v>
      </c>
      <c r="C1438" s="3" t="str">
        <f>VLOOKUP(B1438,[3]Sheet2!$A:$B,2,0)</f>
        <v>常温</v>
      </c>
      <c r="D1438" s="3" t="str">
        <f>VLOOKUP(B1438,[2]Sheet1!$C:$N,8,0)</f>
        <v>调味杂货</v>
      </c>
      <c r="E1438" s="3" t="str">
        <f>VLOOKUP(B1438,[2]Sheet1!$C:$N,10,0)</f>
        <v>食用油类</v>
      </c>
      <c r="F1438" s="3" t="str">
        <f>VLOOKUP(B1438,[2]Sheet1!$C:$N,12,0)</f>
        <v>玉米油</v>
      </c>
      <c r="G1438" t="s">
        <v>4059</v>
      </c>
      <c r="H1438" t="s">
        <v>3392</v>
      </c>
      <c r="I1438">
        <v>1</v>
      </c>
      <c r="J1438">
        <v>17</v>
      </c>
      <c r="K1438">
        <v>17</v>
      </c>
      <c r="L1438">
        <v>36</v>
      </c>
    </row>
    <row r="1439" spans="1:12">
      <c r="A1439" t="s">
        <v>2005</v>
      </c>
      <c r="B1439">
        <v>1130754</v>
      </c>
      <c r="C1439" s="3" t="str">
        <f>VLOOKUP(B1439,[3]Sheet2!$A:$B,2,0)</f>
        <v>常温</v>
      </c>
      <c r="D1439" s="3" t="str">
        <f>VLOOKUP(B1439,[2]Sheet1!$C:$N,8,0)</f>
        <v>调味杂货</v>
      </c>
      <c r="E1439" s="3" t="str">
        <f>VLOOKUP(B1439,[2]Sheet1!$C:$N,10,0)</f>
        <v>调味品类</v>
      </c>
      <c r="F1439" s="3" t="str">
        <f>VLOOKUP(B1439,[2]Sheet1!$C:$N,12,0)</f>
        <v>生粉</v>
      </c>
      <c r="G1439" t="s">
        <v>4060</v>
      </c>
      <c r="H1439" t="s">
        <v>3342</v>
      </c>
      <c r="I1439">
        <v>1</v>
      </c>
      <c r="J1439">
        <v>35</v>
      </c>
      <c r="K1439">
        <v>22</v>
      </c>
      <c r="L1439">
        <v>7</v>
      </c>
    </row>
    <row r="1440" spans="1:12">
      <c r="A1440" t="s">
        <v>2107</v>
      </c>
      <c r="B1440">
        <v>1555625</v>
      </c>
      <c r="C1440" s="3" t="str">
        <f>VLOOKUP(B1440,[3]Sheet2!$A:$B,2,0)</f>
        <v>冷冻</v>
      </c>
      <c r="D1440" s="3" t="str">
        <f>VLOOKUP(B1440,[2]Sheet1!$C:$N,8,0)</f>
        <v>肉禽水产</v>
      </c>
      <c r="E1440" s="3" t="str">
        <f>VLOOKUP(B1440,[2]Sheet1!$C:$N,10,0)</f>
        <v>预制菜</v>
      </c>
      <c r="F1440" s="3" t="str">
        <f>VLOOKUP(B1440,[2]Sheet1!$C:$N,12,0)</f>
        <v>预制菜肴</v>
      </c>
      <c r="G1440" t="s">
        <v>4061</v>
      </c>
      <c r="H1440" t="s">
        <v>3342</v>
      </c>
      <c r="I1440">
        <v>5</v>
      </c>
      <c r="J1440">
        <v>20</v>
      </c>
      <c r="K1440">
        <v>10</v>
      </c>
      <c r="L1440">
        <v>6</v>
      </c>
    </row>
    <row r="1441" spans="1:12">
      <c r="A1441" t="s">
        <v>1895</v>
      </c>
      <c r="B1441">
        <v>1414814</v>
      </c>
      <c r="C1441" s="3" t="str">
        <f>VLOOKUP(B1441,[3]Sheet2!$A:$B,2,0)</f>
        <v>冷冻</v>
      </c>
      <c r="D1441" s="3" t="str">
        <f>VLOOKUP(B1441,[2]Sheet1!$C:$N,8,0)</f>
        <v>日配食品</v>
      </c>
      <c r="E1441" s="3" t="str">
        <f>VLOOKUP(B1441,[2]Sheet1!$C:$N,10,0)</f>
        <v>冷藏冷冻食品</v>
      </c>
      <c r="F1441" s="3" t="str">
        <f>VLOOKUP(B1441,[2]Sheet1!$C:$N,12,0)</f>
        <v>冷冻食品</v>
      </c>
      <c r="G1441" t="s">
        <v>4062</v>
      </c>
      <c r="H1441" t="s">
        <v>3342</v>
      </c>
      <c r="I1441">
        <v>5</v>
      </c>
      <c r="J1441">
        <v>20</v>
      </c>
      <c r="K1441">
        <v>4</v>
      </c>
      <c r="L1441">
        <v>8</v>
      </c>
    </row>
    <row r="1442" spans="1:12">
      <c r="A1442" t="s">
        <v>2376</v>
      </c>
      <c r="B1442">
        <v>1516324</v>
      </c>
      <c r="C1442" s="3" t="str">
        <f>VLOOKUP(B1442,[3]Sheet2!$A:$B,2,0)</f>
        <v>冷冻</v>
      </c>
      <c r="D1442" s="3" t="str">
        <f>VLOOKUP(B1442,[2]Sheet1!$C:$N,8,0)</f>
        <v>日配食品</v>
      </c>
      <c r="E1442" s="3" t="str">
        <f>VLOOKUP(B1442,[2]Sheet1!$C:$N,10,0)</f>
        <v>冷藏冷冻食品</v>
      </c>
      <c r="F1442" s="3" t="str">
        <f>VLOOKUP(B1442,[2]Sheet1!$C:$N,12,0)</f>
        <v>冷冻食品</v>
      </c>
      <c r="G1442" t="s">
        <v>3887</v>
      </c>
      <c r="H1442" t="s">
        <v>3342</v>
      </c>
      <c r="I1442">
        <v>6</v>
      </c>
      <c r="J1442">
        <v>32</v>
      </c>
      <c r="K1442">
        <v>15</v>
      </c>
      <c r="L1442">
        <v>7.5</v>
      </c>
    </row>
    <row r="1443" spans="1:12">
      <c r="A1443" t="s">
        <v>2319</v>
      </c>
      <c r="B1443">
        <v>8186</v>
      </c>
      <c r="C1443" s="3" t="str">
        <f>VLOOKUP(B1443,[3]Sheet2!$A:$B,2,0)</f>
        <v>常温</v>
      </c>
      <c r="D1443" s="3" t="str">
        <f>VLOOKUP(B1443,[2]Sheet1!$C:$N,8,0)</f>
        <v>调味杂货</v>
      </c>
      <c r="E1443" s="3" t="str">
        <f>VLOOKUP(B1443,[2]Sheet1!$C:$N,10,0)</f>
        <v>调味品类</v>
      </c>
      <c r="F1443" s="3" t="str">
        <f>VLOOKUP(B1443,[2]Sheet1!$C:$N,12,0)</f>
        <v>调味酱油</v>
      </c>
      <c r="G1443" t="s">
        <v>4063</v>
      </c>
      <c r="H1443" t="s">
        <v>3392</v>
      </c>
      <c r="I1443">
        <v>1</v>
      </c>
      <c r="J1443">
        <v>30</v>
      </c>
      <c r="K1443">
        <v>11.5</v>
      </c>
      <c r="L1443">
        <v>11.5</v>
      </c>
    </row>
    <row r="1444" spans="1:12">
      <c r="A1444" t="s">
        <v>1996</v>
      </c>
      <c r="B1444">
        <v>1248839</v>
      </c>
      <c r="C1444" s="3" t="str">
        <f>VLOOKUP(B1444,[3]Sheet2!$A:$B,2,0)</f>
        <v>常温</v>
      </c>
      <c r="D1444" s="3" t="str">
        <f>VLOOKUP(B1444,[2]Sheet1!$C:$N,8,0)</f>
        <v>调味杂货</v>
      </c>
      <c r="E1444" s="3" t="str">
        <f>VLOOKUP(B1444,[2]Sheet1!$C:$N,10,0)</f>
        <v>早餐冲调</v>
      </c>
      <c r="F1444" s="3" t="str">
        <f>VLOOKUP(B1444,[2]Sheet1!$C:$N,12,0)</f>
        <v>早餐副食品</v>
      </c>
      <c r="G1444" t="s">
        <v>4064</v>
      </c>
      <c r="H1444" t="s">
        <v>3397</v>
      </c>
      <c r="I1444">
        <v>2</v>
      </c>
      <c r="J1444">
        <v>26</v>
      </c>
      <c r="K1444">
        <v>13.5</v>
      </c>
      <c r="L1444">
        <v>5</v>
      </c>
    </row>
    <row r="1445" spans="1:12">
      <c r="A1445" t="s">
        <v>2403</v>
      </c>
      <c r="B1445">
        <v>1093527</v>
      </c>
      <c r="C1445" s="3" t="str">
        <f>VLOOKUP(B1445,[3]Sheet2!$A:$B,2,0)</f>
        <v>常温</v>
      </c>
      <c r="D1445" s="3" t="str">
        <f>VLOOKUP(B1445,[2]Sheet1!$C:$N,8,0)</f>
        <v>调味杂货</v>
      </c>
      <c r="E1445" s="3" t="str">
        <f>VLOOKUP(B1445,[2]Sheet1!$C:$N,10,0)</f>
        <v>调味品类</v>
      </c>
      <c r="F1445" s="3" t="str">
        <f>VLOOKUP(B1445,[2]Sheet1!$C:$N,12,0)</f>
        <v>调味酱类</v>
      </c>
      <c r="G1445" t="s">
        <v>3539</v>
      </c>
      <c r="H1445" t="s">
        <v>3535</v>
      </c>
      <c r="I1445">
        <v>1</v>
      </c>
      <c r="J1445">
        <v>10</v>
      </c>
      <c r="K1445">
        <v>10</v>
      </c>
      <c r="L1445">
        <v>12</v>
      </c>
    </row>
    <row r="1446" spans="1:12">
      <c r="A1446" t="s">
        <v>2403</v>
      </c>
      <c r="B1446">
        <v>1327588</v>
      </c>
      <c r="C1446" s="3" t="str">
        <f>VLOOKUP(B1446,[3]Sheet2!$A:$B,2,0)</f>
        <v>常温</v>
      </c>
      <c r="D1446" s="3" t="str">
        <f>VLOOKUP(B1446,[2]Sheet1!$C:$N,8,0)</f>
        <v>调味杂货</v>
      </c>
      <c r="E1446" s="3" t="str">
        <f>VLOOKUP(B1446,[2]Sheet1!$C:$N,10,0)</f>
        <v>调味品类</v>
      </c>
      <c r="F1446" s="3" t="str">
        <f>VLOOKUP(B1446,[2]Sheet1!$C:$N,12,0)</f>
        <v>调味油汁/料酒</v>
      </c>
      <c r="G1446" t="s">
        <v>4065</v>
      </c>
      <c r="H1446" t="s">
        <v>3392</v>
      </c>
      <c r="I1446">
        <v>5</v>
      </c>
      <c r="J1446">
        <v>20.5</v>
      </c>
      <c r="K1446">
        <v>6</v>
      </c>
      <c r="L1446">
        <v>6</v>
      </c>
    </row>
    <row r="1447" spans="1:12">
      <c r="A1447" t="s">
        <v>2207</v>
      </c>
      <c r="B1447">
        <v>307021</v>
      </c>
      <c r="C1447" s="3" t="str">
        <f>VLOOKUP(B1447,[3]Sheet2!$A:$B,2,0)</f>
        <v>常温</v>
      </c>
      <c r="D1447" s="3" t="str">
        <f>VLOOKUP(B1447,[2]Sheet1!$C:$N,8,0)</f>
        <v>调味杂货</v>
      </c>
      <c r="E1447" s="3" t="str">
        <f>VLOOKUP(B1447,[2]Sheet1!$C:$N,10,0)</f>
        <v>调味品类</v>
      </c>
      <c r="F1447" s="3" t="str">
        <f>VLOOKUP(B1447,[2]Sheet1!$C:$N,12,0)</f>
        <v>调味料</v>
      </c>
      <c r="G1447" t="s">
        <v>4066</v>
      </c>
      <c r="H1447" t="s">
        <v>3342</v>
      </c>
      <c r="I1447">
        <v>32</v>
      </c>
      <c r="J1447">
        <v>19</v>
      </c>
      <c r="K1447">
        <v>27</v>
      </c>
      <c r="L1447">
        <v>1</v>
      </c>
    </row>
    <row r="1448" spans="1:12">
      <c r="A1448" t="s">
        <v>1960</v>
      </c>
      <c r="B1448">
        <v>408546</v>
      </c>
      <c r="C1448" s="3" t="str">
        <f>VLOOKUP(B1448,[3]Sheet2!$A:$B,2,0)</f>
        <v>常温</v>
      </c>
      <c r="D1448" s="3" t="str">
        <f>VLOOKUP(B1448,[2]Sheet1!$C:$N,8,0)</f>
        <v>调味杂货</v>
      </c>
      <c r="E1448" s="3" t="str">
        <f>VLOOKUP(B1448,[2]Sheet1!$C:$N,10,0)</f>
        <v>调味品类</v>
      </c>
      <c r="F1448" s="3" t="str">
        <f>VLOOKUP(B1448,[2]Sheet1!$C:$N,12,0)</f>
        <v>盐/糖</v>
      </c>
      <c r="G1448" t="s">
        <v>4067</v>
      </c>
      <c r="H1448" t="s">
        <v>3342</v>
      </c>
      <c r="I1448">
        <v>100</v>
      </c>
      <c r="J1448">
        <v>18</v>
      </c>
      <c r="K1448">
        <v>11</v>
      </c>
      <c r="L1448">
        <v>3</v>
      </c>
    </row>
    <row r="1449" spans="1:12">
      <c r="A1449" t="s">
        <v>2088</v>
      </c>
      <c r="B1449">
        <v>976308</v>
      </c>
      <c r="C1449" s="3" t="str">
        <f>VLOOKUP(B1449,[3]Sheet2!$A:$B,2,0)</f>
        <v>冷藏</v>
      </c>
      <c r="D1449" s="3" t="str">
        <f>VLOOKUP(B1449,[2]Sheet1!$C:$N,8,0)</f>
        <v>日配食品</v>
      </c>
      <c r="E1449" s="3" t="str">
        <f>VLOOKUP(B1449,[2]Sheet1!$C:$N,10,0)</f>
        <v>冷藏冷冻食品</v>
      </c>
      <c r="F1449" s="3" t="str">
        <f>VLOOKUP(B1449,[2]Sheet1!$C:$N,12,0)</f>
        <v>冷藏食品</v>
      </c>
      <c r="G1449" t="s">
        <v>4068</v>
      </c>
      <c r="H1449" t="s">
        <v>3473</v>
      </c>
      <c r="I1449">
        <v>2</v>
      </c>
      <c r="J1449">
        <v>8</v>
      </c>
      <c r="K1449">
        <v>8</v>
      </c>
      <c r="L1449">
        <v>12</v>
      </c>
    </row>
    <row r="1450" spans="1:12">
      <c r="A1450" t="s">
        <v>3222</v>
      </c>
      <c r="B1450">
        <v>874764</v>
      </c>
      <c r="C1450" s="3" t="str">
        <f>VLOOKUP(B1450,[3]Sheet2!$A:$B,2,0)</f>
        <v>常温</v>
      </c>
      <c r="D1450" s="3" t="str">
        <f>VLOOKUP(B1450,[2]Sheet1!$C:$N,8,0)</f>
        <v>调味杂货</v>
      </c>
      <c r="E1450" s="3" t="str">
        <f>VLOOKUP(B1450,[2]Sheet1!$C:$N,10,0)</f>
        <v>调味品类</v>
      </c>
      <c r="F1450" s="3" t="str">
        <f>VLOOKUP(B1450,[2]Sheet1!$C:$N,12,0)</f>
        <v>调味酱类</v>
      </c>
      <c r="G1450" t="s">
        <v>3588</v>
      </c>
      <c r="H1450" t="s">
        <v>3392</v>
      </c>
      <c r="I1450">
        <v>1</v>
      </c>
      <c r="J1450">
        <v>16</v>
      </c>
      <c r="K1450">
        <v>9</v>
      </c>
      <c r="L1450">
        <v>9</v>
      </c>
    </row>
    <row r="1451" spans="1:12">
      <c r="A1451" t="s">
        <v>2347</v>
      </c>
      <c r="B1451">
        <v>7632</v>
      </c>
      <c r="C1451" s="3" t="str">
        <f>VLOOKUP(B1451,[3]Sheet2!$A:$B,2,0)</f>
        <v>常温</v>
      </c>
      <c r="D1451" s="3" t="str">
        <f>VLOOKUP(B1451,[2]Sheet1!$C:$N,8,0)</f>
        <v>调味杂货</v>
      </c>
      <c r="E1451" s="3" t="str">
        <f>VLOOKUP(B1451,[2]Sheet1!$C:$N,10,0)</f>
        <v>食用油类</v>
      </c>
      <c r="F1451" s="3" t="str">
        <f>VLOOKUP(B1451,[2]Sheet1!$C:$N,12,0)</f>
        <v>花生油</v>
      </c>
      <c r="G1451" t="s">
        <v>4069</v>
      </c>
      <c r="H1451" t="s">
        <v>3392</v>
      </c>
      <c r="I1451">
        <v>1</v>
      </c>
      <c r="J1451">
        <v>17</v>
      </c>
      <c r="K1451">
        <v>17</v>
      </c>
      <c r="L1451">
        <v>35</v>
      </c>
    </row>
    <row r="1452" spans="1:16">
      <c r="A1452" t="s">
        <v>1788</v>
      </c>
      <c r="B1452">
        <v>34801</v>
      </c>
      <c r="C1452" s="3" t="str">
        <f>VLOOKUP(B1452,[3]Sheet2!$A:$B,2,0)</f>
        <v>常温</v>
      </c>
      <c r="D1452" s="3" t="str">
        <f>VLOOKUP(B1452,[2]Sheet1!$C:$N,8,0)</f>
        <v>非食品</v>
      </c>
      <c r="E1452" s="3" t="str">
        <f>VLOOKUP(B1452,[2]Sheet1!$C:$N,10,0)</f>
        <v>清洁用品</v>
      </c>
      <c r="F1452" s="3" t="str">
        <f>VLOOKUP(B1452,[2]Sheet1!$C:$N,12,0)</f>
        <v>家用清洁用品</v>
      </c>
      <c r="G1452" t="s">
        <v>4070</v>
      </c>
      <c r="H1452" t="s">
        <v>3429</v>
      </c>
      <c r="I1452">
        <v>5</v>
      </c>
      <c r="O1452">
        <v>3.9</v>
      </c>
      <c r="P1452" t="s">
        <v>4071</v>
      </c>
    </row>
    <row r="1453" spans="1:12">
      <c r="A1453" t="s">
        <v>1797</v>
      </c>
      <c r="B1453">
        <v>1312171</v>
      </c>
      <c r="C1453" s="3" t="str">
        <f>VLOOKUP(B1453,[3]Sheet2!$A:$B,2,0)</f>
        <v>常温</v>
      </c>
      <c r="D1453" s="3" t="str">
        <f>VLOOKUP(B1453,[2]Sheet1!$C:$N,8,0)</f>
        <v>日配食品</v>
      </c>
      <c r="E1453" s="3" t="str">
        <f>VLOOKUP(B1453,[2]Sheet1!$C:$N,10,0)</f>
        <v>冷藏冷冻食品</v>
      </c>
      <c r="F1453" s="3" t="str">
        <f>VLOOKUP(B1453,[2]Sheet1!$C:$N,12,0)</f>
        <v>冷冻食品</v>
      </c>
      <c r="G1453" t="s">
        <v>4072</v>
      </c>
      <c r="H1453" t="s">
        <v>3342</v>
      </c>
      <c r="I1453">
        <v>3</v>
      </c>
      <c r="J1453">
        <v>20</v>
      </c>
      <c r="K1453">
        <v>4</v>
      </c>
      <c r="L1453">
        <v>9</v>
      </c>
    </row>
    <row r="1454" spans="1:12">
      <c r="A1454" t="s">
        <v>2375</v>
      </c>
      <c r="B1454">
        <v>7737</v>
      </c>
      <c r="C1454" s="3" t="str">
        <f>VLOOKUP(B1454,[3]Sheet2!$A:$B,2,0)</f>
        <v>常温</v>
      </c>
      <c r="D1454" s="3" t="str">
        <f>VLOOKUP(B1454,[2]Sheet1!$C:$N,8,0)</f>
        <v>调味杂货</v>
      </c>
      <c r="E1454" s="3" t="str">
        <f>VLOOKUP(B1454,[2]Sheet1!$C:$N,10,0)</f>
        <v>调味品类</v>
      </c>
      <c r="F1454" s="3" t="str">
        <f>VLOOKUP(B1454,[2]Sheet1!$C:$N,12,0)</f>
        <v>调味料</v>
      </c>
      <c r="G1454" t="s">
        <v>3765</v>
      </c>
      <c r="H1454" t="s">
        <v>3355</v>
      </c>
      <c r="I1454">
        <v>5</v>
      </c>
      <c r="J1454">
        <v>12</v>
      </c>
      <c r="K1454">
        <v>5.8</v>
      </c>
      <c r="L1454">
        <v>2.5</v>
      </c>
    </row>
    <row r="1455" spans="1:12">
      <c r="A1455" t="s">
        <v>2406</v>
      </c>
      <c r="B1455">
        <v>1548505</v>
      </c>
      <c r="C1455" s="3" t="str">
        <f>VLOOKUP(B1455,[3]Sheet2!$A:$B,2,0)</f>
        <v>常温</v>
      </c>
      <c r="D1455" s="3" t="str">
        <f>VLOOKUP(B1455,[2]Sheet1!$C:$N,8,0)</f>
        <v>干货加工</v>
      </c>
      <c r="E1455" s="3" t="str">
        <f>VLOOKUP(B1455,[2]Sheet1!$C:$N,10,0)</f>
        <v>干货</v>
      </c>
      <c r="F1455" s="3" t="str">
        <f>VLOOKUP(B1455,[2]Sheet1!$C:$N,12,0)</f>
        <v>粉类</v>
      </c>
      <c r="G1455" t="s">
        <v>4073</v>
      </c>
      <c r="H1455" t="s">
        <v>3342</v>
      </c>
      <c r="I1455">
        <v>3</v>
      </c>
      <c r="J1455">
        <v>26</v>
      </c>
      <c r="K1455">
        <v>20</v>
      </c>
      <c r="L1455">
        <v>3</v>
      </c>
    </row>
    <row r="1456" spans="1:12">
      <c r="A1456" t="s">
        <v>2316</v>
      </c>
      <c r="B1456">
        <v>575399</v>
      </c>
      <c r="C1456" s="3" t="str">
        <f>VLOOKUP(B1456,[3]Sheet2!$A:$B,2,0)</f>
        <v>常温</v>
      </c>
      <c r="D1456" s="3" t="str">
        <f>VLOOKUP(B1456,[2]Sheet1!$C:$N,8,0)</f>
        <v>日配食品</v>
      </c>
      <c r="E1456" s="3" t="str">
        <f>VLOOKUP(B1456,[2]Sheet1!$C:$N,10,0)</f>
        <v>常温乳品饮料</v>
      </c>
      <c r="F1456" s="3" t="str">
        <f>VLOOKUP(B1456,[2]Sheet1!$C:$N,12,0)</f>
        <v>纯奶</v>
      </c>
      <c r="G1456" t="s">
        <v>3815</v>
      </c>
      <c r="H1456" t="s">
        <v>3395</v>
      </c>
      <c r="I1456">
        <v>4</v>
      </c>
      <c r="J1456">
        <v>32</v>
      </c>
      <c r="K1456">
        <v>21</v>
      </c>
      <c r="L1456">
        <v>18</v>
      </c>
    </row>
    <row r="1457" spans="1:12">
      <c r="A1457" t="s">
        <v>2737</v>
      </c>
      <c r="B1457">
        <v>1186656</v>
      </c>
      <c r="C1457" s="3" t="str">
        <f>VLOOKUP(B1457,[3]Sheet2!$A:$B,2,0)</f>
        <v>常温</v>
      </c>
      <c r="D1457" s="3" t="str">
        <f>VLOOKUP(B1457,[2]Sheet1!$C:$N,8,0)</f>
        <v>干货加工</v>
      </c>
      <c r="E1457" s="3" t="str">
        <f>VLOOKUP(B1457,[2]Sheet1!$C:$N,10,0)</f>
        <v>干货</v>
      </c>
      <c r="F1457" s="3" t="str">
        <f>VLOOKUP(B1457,[2]Sheet1!$C:$N,12,0)</f>
        <v>粉类</v>
      </c>
      <c r="G1457" t="s">
        <v>3804</v>
      </c>
      <c r="H1457" t="s">
        <v>3342</v>
      </c>
      <c r="I1457">
        <v>1</v>
      </c>
      <c r="J1457">
        <v>68</v>
      </c>
      <c r="K1457">
        <v>43</v>
      </c>
      <c r="L1457">
        <v>13</v>
      </c>
    </row>
    <row r="1458" spans="1:12">
      <c r="A1458" t="s">
        <v>2061</v>
      </c>
      <c r="B1458">
        <v>1548513</v>
      </c>
      <c r="C1458" s="3" t="str">
        <f>VLOOKUP(B1458,[3]Sheet2!$A:$B,2,0)</f>
        <v>常温</v>
      </c>
      <c r="D1458" s="3" t="str">
        <f>VLOOKUP(B1458,[2]Sheet1!$C:$N,8,0)</f>
        <v>干货加工</v>
      </c>
      <c r="E1458" s="3" t="str">
        <f>VLOOKUP(B1458,[2]Sheet1!$C:$N,10,0)</f>
        <v>干货</v>
      </c>
      <c r="F1458" s="3" t="str">
        <f>VLOOKUP(B1458,[2]Sheet1!$C:$N,12,0)</f>
        <v>粉类</v>
      </c>
      <c r="G1458" t="s">
        <v>4074</v>
      </c>
      <c r="H1458" t="s">
        <v>3342</v>
      </c>
      <c r="I1458">
        <v>2</v>
      </c>
      <c r="J1458">
        <v>41</v>
      </c>
      <c r="K1458">
        <v>27</v>
      </c>
      <c r="L1458">
        <v>6.5</v>
      </c>
    </row>
    <row r="1459" spans="1:12">
      <c r="A1459" t="s">
        <v>1886</v>
      </c>
      <c r="B1459">
        <v>943167</v>
      </c>
      <c r="C1459" s="3" t="str">
        <f>VLOOKUP(B1459,[3]Sheet2!$A:$B,2,0)</f>
        <v>常温</v>
      </c>
      <c r="D1459" s="3" t="str">
        <f>VLOOKUP(B1459,[2]Sheet1!$C:$N,8,0)</f>
        <v>干货加工</v>
      </c>
      <c r="E1459" s="3" t="str">
        <f>VLOOKUP(B1459,[2]Sheet1!$C:$N,10,0)</f>
        <v>熟食烘焙</v>
      </c>
      <c r="F1459" s="3" t="str">
        <f>VLOOKUP(B1459,[2]Sheet1!$C:$N,12,0)</f>
        <v>烘焙包点</v>
      </c>
      <c r="G1459" t="s">
        <v>4075</v>
      </c>
      <c r="H1459" t="s">
        <v>3342</v>
      </c>
      <c r="I1459">
        <v>1</v>
      </c>
      <c r="J1459">
        <v>12</v>
      </c>
      <c r="K1459">
        <v>13</v>
      </c>
      <c r="L1459">
        <v>10</v>
      </c>
    </row>
    <row r="1460" spans="1:12">
      <c r="A1460" t="s">
        <v>2619</v>
      </c>
      <c r="B1460">
        <v>792873</v>
      </c>
      <c r="C1460" s="3" t="str">
        <f>VLOOKUP(B1460,[3]Sheet2!$A:$B,2,0)</f>
        <v>常温</v>
      </c>
      <c r="D1460" s="3" t="str">
        <f>VLOOKUP(B1460,[2]Sheet1!$C:$N,8,0)</f>
        <v>干货加工</v>
      </c>
      <c r="E1460" s="3" t="str">
        <f>VLOOKUP(B1460,[2]Sheet1!$C:$N,10,0)</f>
        <v>米</v>
      </c>
      <c r="F1460" s="3" t="str">
        <f>VLOOKUP(B1460,[2]Sheet1!$C:$N,12,0)</f>
        <v>杂粮</v>
      </c>
      <c r="G1460" t="s">
        <v>4076</v>
      </c>
      <c r="H1460" t="s">
        <v>3342</v>
      </c>
      <c r="I1460">
        <v>1</v>
      </c>
      <c r="J1460">
        <v>23</v>
      </c>
      <c r="K1460">
        <v>12</v>
      </c>
      <c r="L1460">
        <v>33</v>
      </c>
    </row>
    <row r="1461" spans="1:13">
      <c r="A1461" t="s">
        <v>2639</v>
      </c>
      <c r="B1461">
        <v>1259235</v>
      </c>
      <c r="C1461" s="3" t="str">
        <f>VLOOKUP(B1461,[3]Sheet2!$A:$B,2,0)</f>
        <v>常温</v>
      </c>
      <c r="D1461" s="3" t="str">
        <f>VLOOKUP(B1461,[2]Sheet1!$C:$N,8,0)</f>
        <v>蔬菜水果</v>
      </c>
      <c r="E1461" s="3" t="str">
        <f>VLOOKUP(B1461,[2]Sheet1!$C:$N,10,0)</f>
        <v>蔬菜</v>
      </c>
      <c r="F1461" s="3" t="str">
        <f>VLOOKUP(B1461,[2]Sheet1!$C:$N,12,0)</f>
        <v>净菜</v>
      </c>
      <c r="G1461" t="s">
        <v>4077</v>
      </c>
      <c r="H1461" t="s">
        <v>3323</v>
      </c>
      <c r="I1461">
        <v>0.52</v>
      </c>
      <c r="M1461">
        <v>3.5</v>
      </c>
    </row>
    <row r="1462" spans="1:13">
      <c r="A1462" t="s">
        <v>3008</v>
      </c>
      <c r="B1462">
        <v>1585968</v>
      </c>
      <c r="C1462" s="3" t="str">
        <f>VLOOKUP(B1462,[3]Sheet2!$A:$B,2,0)</f>
        <v>热鲜</v>
      </c>
      <c r="D1462" s="3" t="str">
        <f>VLOOKUP(B1462,[2]Sheet1!$C:$N,8,0)</f>
        <v>肉禽水产</v>
      </c>
      <c r="E1462" s="3" t="str">
        <f>VLOOKUP(B1462,[2]Sheet1!$C:$N,10,0)</f>
        <v>牛羊</v>
      </c>
      <c r="F1462" s="3" t="str">
        <f>VLOOKUP(B1462,[2]Sheet1!$C:$N,12,0)</f>
        <v>牛类</v>
      </c>
      <c r="G1462" t="s">
        <v>3483</v>
      </c>
      <c r="H1462" t="s">
        <v>3323</v>
      </c>
      <c r="I1462">
        <v>2.25</v>
      </c>
      <c r="M1462">
        <v>2.3</v>
      </c>
    </row>
    <row r="1463" spans="1:13">
      <c r="A1463" t="s">
        <v>2801</v>
      </c>
      <c r="B1463">
        <v>1440759</v>
      </c>
      <c r="C1463" s="3" t="str">
        <f>VLOOKUP(B1463,[3]Sheet2!$A:$B,2,0)</f>
        <v>冷藏</v>
      </c>
      <c r="D1463" s="3" t="str">
        <f>VLOOKUP(B1463,[2]Sheet1!$C:$N,8,0)</f>
        <v>蔬菜水果</v>
      </c>
      <c r="E1463" s="3" t="str">
        <f>VLOOKUP(B1463,[2]Sheet1!$C:$N,10,0)</f>
        <v>蔬菜</v>
      </c>
      <c r="F1463" s="3" t="str">
        <f>VLOOKUP(B1463,[2]Sheet1!$C:$N,12,0)</f>
        <v>瓜果类</v>
      </c>
      <c r="G1463" t="s">
        <v>3589</v>
      </c>
      <c r="H1463" t="s">
        <v>3323</v>
      </c>
      <c r="I1463">
        <v>3.5</v>
      </c>
      <c r="M1463">
        <v>2.5</v>
      </c>
    </row>
    <row r="1464" spans="1:13">
      <c r="A1464" t="s">
        <v>2812</v>
      </c>
      <c r="B1464">
        <v>1277778</v>
      </c>
      <c r="C1464" s="3" t="str">
        <f>VLOOKUP(B1464,[3]Sheet2!$A:$B,2,0)</f>
        <v>常温</v>
      </c>
      <c r="D1464" s="3" t="str">
        <f>VLOOKUP(B1464,[2]Sheet1!$C:$N,8,0)</f>
        <v>蔬菜水果</v>
      </c>
      <c r="E1464" s="3" t="str">
        <f>VLOOKUP(B1464,[2]Sheet1!$C:$N,10,0)</f>
        <v>蔬菜</v>
      </c>
      <c r="F1464" s="3" t="str">
        <f>VLOOKUP(B1464,[2]Sheet1!$C:$N,12,0)</f>
        <v>净菜</v>
      </c>
      <c r="G1464" t="s">
        <v>3872</v>
      </c>
      <c r="H1464" t="s">
        <v>3323</v>
      </c>
      <c r="I1464">
        <v>7.3</v>
      </c>
      <c r="M1464">
        <v>3.5</v>
      </c>
    </row>
    <row r="1465" spans="1:13">
      <c r="A1465" t="s">
        <v>3021</v>
      </c>
      <c r="B1465">
        <v>949923</v>
      </c>
      <c r="C1465" s="3" t="str">
        <f>VLOOKUP(B1465,[3]Sheet2!$A:$B,2,0)</f>
        <v>常温</v>
      </c>
      <c r="D1465" s="3" t="str">
        <f>VLOOKUP(B1465,[2]Sheet1!$C:$N,8,0)</f>
        <v>蔬菜水果</v>
      </c>
      <c r="E1465" s="3" t="str">
        <f>VLOOKUP(B1465,[2]Sheet1!$C:$N,10,0)</f>
        <v>蔬菜</v>
      </c>
      <c r="F1465" s="3" t="str">
        <f>VLOOKUP(B1465,[2]Sheet1!$C:$N,12,0)</f>
        <v>调味类</v>
      </c>
      <c r="G1465" t="s">
        <v>3387</v>
      </c>
      <c r="H1465" t="s">
        <v>3323</v>
      </c>
      <c r="I1465">
        <v>5.08</v>
      </c>
      <c r="M1465">
        <v>2.5</v>
      </c>
    </row>
    <row r="1466" spans="1:13">
      <c r="A1466" t="s">
        <v>3028</v>
      </c>
      <c r="B1466">
        <v>1470570</v>
      </c>
      <c r="C1466" s="3" t="str">
        <f>VLOOKUP(B1466,[3]Sheet2!$A:$B,2,0)</f>
        <v>常温</v>
      </c>
      <c r="D1466" s="3" t="str">
        <f>VLOOKUP(B1466,[2]Sheet1!$C:$N,8,0)</f>
        <v>肉禽水产</v>
      </c>
      <c r="E1466" s="3" t="str">
        <f>VLOOKUP(B1466,[2]Sheet1!$C:$N,10,0)</f>
        <v>水产</v>
      </c>
      <c r="F1466" s="3" t="str">
        <f>VLOOKUP(B1466,[2]Sheet1!$C:$N,12,0)</f>
        <v>活鲜</v>
      </c>
      <c r="G1466" t="s">
        <v>3831</v>
      </c>
      <c r="H1466" t="s">
        <v>3323</v>
      </c>
      <c r="I1466">
        <v>2.6</v>
      </c>
      <c r="M1466">
        <v>6</v>
      </c>
    </row>
    <row r="1467" spans="1:13">
      <c r="A1467" t="s">
        <v>2818</v>
      </c>
      <c r="B1467">
        <v>1141359</v>
      </c>
      <c r="C1467" s="3" t="str">
        <f>VLOOKUP(B1467,[3]Sheet2!$A:$B,2,0)</f>
        <v>热鲜</v>
      </c>
      <c r="D1467" s="3" t="str">
        <f>VLOOKUP(B1467,[2]Sheet1!$C:$N,8,0)</f>
        <v>肉禽水产</v>
      </c>
      <c r="E1467" s="3" t="str">
        <f>VLOOKUP(B1467,[2]Sheet1!$C:$N,10,0)</f>
        <v>猪肉</v>
      </c>
      <c r="F1467" s="3" t="str">
        <f>VLOOKUP(B1467,[2]Sheet1!$C:$N,12,0)</f>
        <v>热鲜猪骨类</v>
      </c>
      <c r="G1467" t="s">
        <v>3555</v>
      </c>
      <c r="H1467" t="s">
        <v>3323</v>
      </c>
      <c r="I1467">
        <v>7.5</v>
      </c>
      <c r="M1467">
        <v>2.8</v>
      </c>
    </row>
    <row r="1468" spans="1:13">
      <c r="A1468" t="s">
        <v>3031</v>
      </c>
      <c r="B1468">
        <v>1070687</v>
      </c>
      <c r="C1468" s="3" t="str">
        <f>VLOOKUP(B1468,[3]Sheet2!$A:$B,2,0)</f>
        <v>常温</v>
      </c>
      <c r="D1468" s="3" t="str">
        <f>VLOOKUP(B1468,[2]Sheet1!$C:$N,8,0)</f>
        <v>干货加工</v>
      </c>
      <c r="E1468" s="3" t="str">
        <f>VLOOKUP(B1468,[2]Sheet1!$C:$N,10,0)</f>
        <v>米</v>
      </c>
      <c r="F1468" s="3" t="str">
        <f>VLOOKUP(B1468,[2]Sheet1!$C:$N,12,0)</f>
        <v>杂粮</v>
      </c>
      <c r="G1468" t="s">
        <v>4078</v>
      </c>
      <c r="H1468" t="s">
        <v>3323</v>
      </c>
      <c r="I1468">
        <v>4</v>
      </c>
      <c r="M1468">
        <v>1.8</v>
      </c>
    </row>
    <row r="1469" spans="1:13">
      <c r="A1469" t="s">
        <v>3038</v>
      </c>
      <c r="B1469">
        <v>1185386</v>
      </c>
      <c r="C1469" s="3" t="str">
        <f>VLOOKUP(B1469,[3]Sheet2!$A:$B,2,0)</f>
        <v>常温</v>
      </c>
      <c r="D1469" s="3" t="str">
        <f>VLOOKUP(B1469,[2]Sheet1!$C:$N,8,0)</f>
        <v>干货加工</v>
      </c>
      <c r="E1469" s="3" t="str">
        <f>VLOOKUP(B1469,[2]Sheet1!$C:$N,10,0)</f>
        <v>干货</v>
      </c>
      <c r="F1469" s="3" t="str">
        <f>VLOOKUP(B1469,[2]Sheet1!$C:$N,12,0)</f>
        <v>调味类（干货）</v>
      </c>
      <c r="G1469" t="s">
        <v>4079</v>
      </c>
      <c r="H1469" t="s">
        <v>3323</v>
      </c>
      <c r="I1469">
        <v>0.5</v>
      </c>
      <c r="M1469">
        <v>2.5</v>
      </c>
    </row>
    <row r="1470" spans="1:12">
      <c r="A1470" t="s">
        <v>3417</v>
      </c>
      <c r="B1470">
        <v>1425823</v>
      </c>
      <c r="C1470" s="3" t="str">
        <f>VLOOKUP(B1470,[3]Sheet2!$A:$B,2,0)</f>
        <v>常温</v>
      </c>
      <c r="D1470" s="3" t="str">
        <f>VLOOKUP(B1470,[2]Sheet1!$C:$N,8,0)</f>
        <v>休闲食品</v>
      </c>
      <c r="E1470" s="3" t="str">
        <f>VLOOKUP(B1470,[2]Sheet1!$C:$N,10,0)</f>
        <v>休闲食品</v>
      </c>
      <c r="F1470" s="3" t="str">
        <f>VLOOKUP(B1470,[2]Sheet1!$C:$N,12,0)</f>
        <v>其他小食</v>
      </c>
      <c r="G1470" t="s">
        <v>4080</v>
      </c>
      <c r="H1470" t="s">
        <v>3397</v>
      </c>
      <c r="I1470">
        <v>20</v>
      </c>
      <c r="J1470">
        <v>15</v>
      </c>
      <c r="K1470">
        <v>12</v>
      </c>
      <c r="L1470">
        <v>4</v>
      </c>
    </row>
    <row r="1471" spans="1:13">
      <c r="A1471" t="s">
        <v>3048</v>
      </c>
      <c r="B1471">
        <v>1065530</v>
      </c>
      <c r="C1471" s="3" t="str">
        <f>VLOOKUP(B1471,[3]Sheet2!$A:$B,2,0)</f>
        <v>常温</v>
      </c>
      <c r="D1471" s="3" t="str">
        <f>VLOOKUP(B1471,[2]Sheet1!$C:$N,8,0)</f>
        <v>蔬菜水果</v>
      </c>
      <c r="E1471" s="3" t="str">
        <f>VLOOKUP(B1471,[2]Sheet1!$C:$N,10,0)</f>
        <v>蔬菜</v>
      </c>
      <c r="F1471" s="3" t="str">
        <f>VLOOKUP(B1471,[2]Sheet1!$C:$N,12,0)</f>
        <v>调味类</v>
      </c>
      <c r="G1471" t="s">
        <v>3750</v>
      </c>
      <c r="H1471" t="s">
        <v>3323</v>
      </c>
      <c r="I1471">
        <v>0.2</v>
      </c>
      <c r="M1471">
        <v>4</v>
      </c>
    </row>
    <row r="1472" spans="1:13">
      <c r="A1472" t="s">
        <v>2846</v>
      </c>
      <c r="B1472">
        <v>1595819</v>
      </c>
      <c r="C1472" s="3" t="str">
        <f>VLOOKUP(B1472,[3]Sheet2!$A:$B,2,0)</f>
        <v>常温</v>
      </c>
      <c r="D1472" s="3" t="str">
        <f>VLOOKUP(B1472,[2]Sheet1!$C:$N,8,0)</f>
        <v>蔬菜水果</v>
      </c>
      <c r="E1472" s="3" t="str">
        <f>VLOOKUP(B1472,[2]Sheet1!$C:$N,10,0)</f>
        <v>水果</v>
      </c>
      <c r="F1472" s="3" t="str">
        <f>VLOOKUP(B1472,[2]Sheet1!$C:$N,12,0)</f>
        <v>核果</v>
      </c>
      <c r="G1472" t="s">
        <v>3896</v>
      </c>
      <c r="H1472" t="s">
        <v>3323</v>
      </c>
      <c r="I1472">
        <v>1.66</v>
      </c>
      <c r="M1472">
        <v>2.5</v>
      </c>
    </row>
    <row r="1473" spans="1:14">
      <c r="A1473" t="s">
        <v>2849</v>
      </c>
      <c r="B1473">
        <v>1130849</v>
      </c>
      <c r="C1473" s="3" t="str">
        <f>VLOOKUP(B1473,[3]Sheet2!$A:$B,2,0)</f>
        <v>冷藏</v>
      </c>
      <c r="D1473" s="3" t="str">
        <f>VLOOKUP(B1473,[2]Sheet1!$C:$N,8,0)</f>
        <v>蔬菜水果</v>
      </c>
      <c r="E1473" s="3" t="str">
        <f>VLOOKUP(B1473,[2]Sheet1!$C:$N,10,0)</f>
        <v>蔬菜</v>
      </c>
      <c r="F1473" s="3" t="str">
        <f>VLOOKUP(B1473,[2]Sheet1!$C:$N,12,0)</f>
        <v>净菜</v>
      </c>
      <c r="G1473" t="s">
        <v>4081</v>
      </c>
      <c r="H1473" t="s">
        <v>3342</v>
      </c>
      <c r="I1473">
        <v>3</v>
      </c>
      <c r="N1473">
        <v>3.5</v>
      </c>
    </row>
    <row r="1474" spans="1:13">
      <c r="A1474" t="s">
        <v>3070</v>
      </c>
      <c r="B1474">
        <v>1279082</v>
      </c>
      <c r="C1474" s="3" t="str">
        <f>VLOOKUP(B1474,[3]Sheet2!$A:$B,2,0)</f>
        <v>常温</v>
      </c>
      <c r="D1474" s="3" t="str">
        <f>VLOOKUP(B1474,[2]Sheet1!$C:$N,8,0)</f>
        <v>蔬菜水果</v>
      </c>
      <c r="E1474" s="3" t="str">
        <f>VLOOKUP(B1474,[2]Sheet1!$C:$N,10,0)</f>
        <v>水果</v>
      </c>
      <c r="F1474" s="3" t="str">
        <f>VLOOKUP(B1474,[2]Sheet1!$C:$N,12,0)</f>
        <v>浆果</v>
      </c>
      <c r="G1474" t="s">
        <v>4082</v>
      </c>
      <c r="H1474" t="s">
        <v>3323</v>
      </c>
      <c r="I1474">
        <v>0.57</v>
      </c>
      <c r="M1474">
        <v>3</v>
      </c>
    </row>
    <row r="1475" spans="1:14">
      <c r="A1475" t="s">
        <v>3067</v>
      </c>
      <c r="B1475">
        <v>1099557</v>
      </c>
      <c r="C1475" s="3" t="str">
        <f>VLOOKUP(B1475,[3]Sheet2!$A:$B,2,0)</f>
        <v>冷藏</v>
      </c>
      <c r="D1475" s="3" t="str">
        <f>VLOOKUP(B1475,[2]Sheet1!$C:$N,8,0)</f>
        <v>蔬菜水果</v>
      </c>
      <c r="E1475" s="3" t="str">
        <f>VLOOKUP(B1475,[2]Sheet1!$C:$N,10,0)</f>
        <v>蔬菜</v>
      </c>
      <c r="F1475" s="3" t="str">
        <f>VLOOKUP(B1475,[2]Sheet1!$C:$N,12,0)</f>
        <v>净菜</v>
      </c>
      <c r="G1475" t="s">
        <v>3564</v>
      </c>
      <c r="H1475" t="s">
        <v>3421</v>
      </c>
      <c r="I1475">
        <v>1</v>
      </c>
      <c r="N1475">
        <v>1.575</v>
      </c>
    </row>
    <row r="1476" spans="1:13">
      <c r="A1476" t="s">
        <v>2867</v>
      </c>
      <c r="B1476">
        <v>852439</v>
      </c>
      <c r="C1476" s="3" t="str">
        <f>VLOOKUP(B1476,[3]Sheet2!$A:$B,2,0)</f>
        <v>常温</v>
      </c>
      <c r="D1476" s="3" t="str">
        <f>VLOOKUP(B1476,[2]Sheet1!$C:$N,8,0)</f>
        <v>蔬菜水果</v>
      </c>
      <c r="E1476" s="3" t="str">
        <f>VLOOKUP(B1476,[2]Sheet1!$C:$N,10,0)</f>
        <v>蔬菜</v>
      </c>
      <c r="F1476" s="3" t="str">
        <f>VLOOKUP(B1476,[2]Sheet1!$C:$N,12,0)</f>
        <v>瓜果类</v>
      </c>
      <c r="G1476" t="s">
        <v>3377</v>
      </c>
      <c r="H1476" t="s">
        <v>3323</v>
      </c>
      <c r="I1476">
        <v>2.82</v>
      </c>
      <c r="M1476">
        <v>2</v>
      </c>
    </row>
    <row r="1477" spans="1:13">
      <c r="A1477" t="s">
        <v>3025</v>
      </c>
      <c r="B1477">
        <v>1456922</v>
      </c>
      <c r="C1477" s="3" t="str">
        <f>VLOOKUP(B1477,[3]Sheet2!$A:$B,2,0)</f>
        <v>冻</v>
      </c>
      <c r="D1477" s="3" t="str">
        <f>VLOOKUP(B1477,[2]Sheet1!$C:$N,8,0)</f>
        <v>肉禽水产</v>
      </c>
      <c r="E1477" s="3" t="str">
        <f>VLOOKUP(B1477,[2]Sheet1!$C:$N,10,0)</f>
        <v>水产</v>
      </c>
      <c r="F1477" s="3" t="str">
        <f>VLOOKUP(B1477,[2]Sheet1!$C:$N,12,0)</f>
        <v>冷冻水产</v>
      </c>
      <c r="G1477" t="s">
        <v>4083</v>
      </c>
      <c r="H1477" t="s">
        <v>3323</v>
      </c>
      <c r="I1477">
        <v>9.4</v>
      </c>
      <c r="M1477">
        <v>2</v>
      </c>
    </row>
    <row r="1478" spans="1:14">
      <c r="A1478" t="s">
        <v>2852</v>
      </c>
      <c r="B1478">
        <v>1099505</v>
      </c>
      <c r="C1478" s="3" t="str">
        <f>VLOOKUP(B1478,[3]Sheet2!$A:$B,2,0)</f>
        <v>冷藏</v>
      </c>
      <c r="D1478" s="3" t="str">
        <f>VLOOKUP(B1478,[2]Sheet1!$C:$N,8,0)</f>
        <v>蔬菜水果</v>
      </c>
      <c r="E1478" s="3" t="str">
        <f>VLOOKUP(B1478,[2]Sheet1!$C:$N,10,0)</f>
        <v>蔬菜</v>
      </c>
      <c r="F1478" s="3" t="str">
        <f>VLOOKUP(B1478,[2]Sheet1!$C:$N,12,0)</f>
        <v>净菜</v>
      </c>
      <c r="G1478" t="s">
        <v>3423</v>
      </c>
      <c r="H1478" t="s">
        <v>3421</v>
      </c>
      <c r="I1478">
        <v>1</v>
      </c>
      <c r="N1478">
        <v>1.575</v>
      </c>
    </row>
    <row r="1479" spans="1:13">
      <c r="A1479" t="s">
        <v>3072</v>
      </c>
      <c r="B1479">
        <v>1526775</v>
      </c>
      <c r="C1479" s="3" t="str">
        <f>VLOOKUP(B1479,[3]Sheet2!$A:$B,2,0)</f>
        <v>冷藏</v>
      </c>
      <c r="D1479" s="3" t="str">
        <f>VLOOKUP(B1479,[2]Sheet1!$C:$N,8,0)</f>
        <v>蔬菜水果</v>
      </c>
      <c r="E1479" s="3" t="str">
        <f>VLOOKUP(B1479,[2]Sheet1!$C:$N,10,0)</f>
        <v>蔬菜</v>
      </c>
      <c r="F1479" s="3" t="str">
        <f>VLOOKUP(B1479,[2]Sheet1!$C:$N,12,0)</f>
        <v>根茎类</v>
      </c>
      <c r="G1479" t="s">
        <v>3364</v>
      </c>
      <c r="H1479" t="s">
        <v>3323</v>
      </c>
      <c r="I1479">
        <v>12.56</v>
      </c>
      <c r="M1479">
        <v>1.5</v>
      </c>
    </row>
    <row r="1480" spans="1:13">
      <c r="A1480" t="s">
        <v>2892</v>
      </c>
      <c r="B1480">
        <v>1415284</v>
      </c>
      <c r="C1480" s="3" t="str">
        <f>VLOOKUP(B1480,[3]Sheet2!$A:$B,2,0)</f>
        <v>常温</v>
      </c>
      <c r="D1480" s="3" t="str">
        <f>VLOOKUP(B1480,[2]Sheet1!$C:$N,8,0)</f>
        <v>蔬菜水果</v>
      </c>
      <c r="E1480" s="3" t="str">
        <f>VLOOKUP(B1480,[2]Sheet1!$C:$N,10,0)</f>
        <v>蔬菜</v>
      </c>
      <c r="F1480" s="3" t="str">
        <f>VLOOKUP(B1480,[2]Sheet1!$C:$N,12,0)</f>
        <v>瓜果类</v>
      </c>
      <c r="G1480" t="s">
        <v>3515</v>
      </c>
      <c r="H1480" t="s">
        <v>3323</v>
      </c>
      <c r="I1480">
        <v>10.1</v>
      </c>
      <c r="M1480">
        <v>2.9</v>
      </c>
    </row>
    <row r="1481" spans="1:13">
      <c r="A1481" t="s">
        <v>3089</v>
      </c>
      <c r="B1481">
        <v>1349855</v>
      </c>
      <c r="C1481" s="3" t="str">
        <f>VLOOKUP(B1481,[3]Sheet2!$A:$B,2,0)</f>
        <v>冷藏</v>
      </c>
      <c r="D1481" s="3" t="str">
        <f>VLOOKUP(B1481,[2]Sheet1!$C:$N,8,0)</f>
        <v>肉禽水产</v>
      </c>
      <c r="E1481" s="3" t="str">
        <f>VLOOKUP(B1481,[2]Sheet1!$C:$N,10,0)</f>
        <v>猪肉</v>
      </c>
      <c r="F1481" s="3" t="str">
        <f>VLOOKUP(B1481,[2]Sheet1!$C:$N,12,0)</f>
        <v>热鲜猪肉类</v>
      </c>
      <c r="G1481" t="s">
        <v>3606</v>
      </c>
      <c r="H1481" t="s">
        <v>3323</v>
      </c>
      <c r="I1481">
        <v>2</v>
      </c>
      <c r="M1481">
        <v>1.8</v>
      </c>
    </row>
    <row r="1482" spans="1:12">
      <c r="A1482" t="s">
        <v>2874</v>
      </c>
      <c r="B1482">
        <v>2014583</v>
      </c>
      <c r="C1482" s="3" t="str">
        <f>VLOOKUP(B1482,[3]Sheet2!$A:$B,2,0)</f>
        <v>常温</v>
      </c>
      <c r="D1482" s="3" t="str">
        <f>VLOOKUP(B1482,[2]Sheet1!$C:$N,8,0)</f>
        <v>干货加工</v>
      </c>
      <c r="E1482" s="3" t="str">
        <f>VLOOKUP(B1482,[2]Sheet1!$C:$N,10,0)</f>
        <v>干货</v>
      </c>
      <c r="F1482" s="3" t="str">
        <f>VLOOKUP(B1482,[2]Sheet1!$C:$N,12,0)</f>
        <v>糖类</v>
      </c>
      <c r="G1482" t="s">
        <v>3640</v>
      </c>
      <c r="H1482" t="s">
        <v>3342</v>
      </c>
      <c r="I1482">
        <v>1</v>
      </c>
      <c r="J1482">
        <v>7</v>
      </c>
      <c r="K1482">
        <v>7</v>
      </c>
      <c r="L1482">
        <v>20</v>
      </c>
    </row>
    <row r="1483" spans="1:16">
      <c r="A1483" t="s">
        <v>2875</v>
      </c>
      <c r="B1483">
        <v>317422</v>
      </c>
      <c r="C1483" s="3" t="str">
        <f>VLOOKUP(B1483,[3]Sheet2!$A:$B,2,0)</f>
        <v>常温</v>
      </c>
      <c r="D1483" s="3" t="str">
        <f>VLOOKUP(B1483,[2]Sheet1!$C:$N,8,0)</f>
        <v>干货加工</v>
      </c>
      <c r="E1483" s="3" t="str">
        <f>VLOOKUP(B1483,[2]Sheet1!$C:$N,10,0)</f>
        <v>蛋</v>
      </c>
      <c r="F1483" s="3" t="str">
        <f>VLOOKUP(B1483,[2]Sheet1!$C:$N,12,0)</f>
        <v>再制蛋</v>
      </c>
      <c r="G1483" t="s">
        <v>4084</v>
      </c>
      <c r="H1483" t="s">
        <v>83</v>
      </c>
      <c r="I1483">
        <v>10</v>
      </c>
      <c r="O1483">
        <v>0.1</v>
      </c>
      <c r="P1483">
        <v>0</v>
      </c>
    </row>
    <row r="1484" spans="1:13">
      <c r="A1484" t="s">
        <v>3083</v>
      </c>
      <c r="B1484">
        <v>1531904</v>
      </c>
      <c r="C1484" s="3" t="str">
        <f>VLOOKUP(B1484,[3]Sheet2!$A:$B,2,0)</f>
        <v>常温</v>
      </c>
      <c r="D1484" s="3" t="str">
        <f>VLOOKUP(B1484,[2]Sheet1!$C:$N,8,0)</f>
        <v>干货加工</v>
      </c>
      <c r="E1484" s="3" t="str">
        <f>VLOOKUP(B1484,[2]Sheet1!$C:$N,10,0)</f>
        <v>熟食烘焙</v>
      </c>
      <c r="F1484" s="3" t="str">
        <f>VLOOKUP(B1484,[2]Sheet1!$C:$N,12,0)</f>
        <v>烘焙包点</v>
      </c>
      <c r="G1484" t="s">
        <v>4085</v>
      </c>
      <c r="H1484" t="s">
        <v>3323</v>
      </c>
      <c r="I1484">
        <v>1.5</v>
      </c>
      <c r="M1484">
        <v>2.3</v>
      </c>
    </row>
    <row r="1485" spans="1:13">
      <c r="A1485" t="s">
        <v>2892</v>
      </c>
      <c r="B1485">
        <v>1240808</v>
      </c>
      <c r="C1485" s="3" t="str">
        <f>VLOOKUP(B1485,[3]Sheet2!$A:$B,2,0)</f>
        <v>常温</v>
      </c>
      <c r="D1485" s="3" t="str">
        <f>VLOOKUP(B1485,[2]Sheet1!$C:$N,8,0)</f>
        <v>蔬菜水果</v>
      </c>
      <c r="E1485" s="3" t="str">
        <f>VLOOKUP(B1485,[2]Sheet1!$C:$N,10,0)</f>
        <v>蔬菜</v>
      </c>
      <c r="F1485" s="3" t="str">
        <f>VLOOKUP(B1485,[2]Sheet1!$C:$N,12,0)</f>
        <v>调味类</v>
      </c>
      <c r="G1485" t="s">
        <v>4086</v>
      </c>
      <c r="H1485" t="s">
        <v>3323</v>
      </c>
      <c r="I1485">
        <v>0.53</v>
      </c>
      <c r="M1485">
        <v>5</v>
      </c>
    </row>
    <row r="1486" spans="1:13">
      <c r="A1486" t="s">
        <v>3096</v>
      </c>
      <c r="B1486">
        <v>1847137</v>
      </c>
      <c r="C1486" s="3" t="str">
        <f>VLOOKUP(B1486,[3]Sheet2!$A:$B,2,0)</f>
        <v>常温</v>
      </c>
      <c r="D1486" s="3" t="str">
        <f>VLOOKUP(B1486,[2]Sheet1!$C:$N,8,0)</f>
        <v>蔬菜水果</v>
      </c>
      <c r="E1486" s="3" t="str">
        <f>VLOOKUP(B1486,[2]Sheet1!$C:$N,10,0)</f>
        <v>蔬菜</v>
      </c>
      <c r="F1486" s="3" t="str">
        <f>VLOOKUP(B1486,[2]Sheet1!$C:$N,12,0)</f>
        <v>净菜</v>
      </c>
      <c r="G1486" t="s">
        <v>3871</v>
      </c>
      <c r="H1486" t="s">
        <v>3323</v>
      </c>
      <c r="I1486">
        <v>5.16</v>
      </c>
      <c r="M1486">
        <v>3.5</v>
      </c>
    </row>
    <row r="1487" spans="1:13">
      <c r="A1487" t="s">
        <v>2918</v>
      </c>
      <c r="B1487">
        <v>787458</v>
      </c>
      <c r="C1487" s="3" t="str">
        <f>VLOOKUP(B1487,[3]Sheet2!$A:$B,2,0)</f>
        <v>冷藏</v>
      </c>
      <c r="D1487" s="3" t="str">
        <f>VLOOKUP(B1487,[2]Sheet1!$C:$N,8,0)</f>
        <v>蔬菜水果</v>
      </c>
      <c r="E1487" s="3" t="str">
        <f>VLOOKUP(B1487,[2]Sheet1!$C:$N,10,0)</f>
        <v>蔬菜</v>
      </c>
      <c r="F1487" s="3" t="str">
        <f>VLOOKUP(B1487,[2]Sheet1!$C:$N,12,0)</f>
        <v>调味类</v>
      </c>
      <c r="G1487" t="s">
        <v>3403</v>
      </c>
      <c r="H1487" t="s">
        <v>3323</v>
      </c>
      <c r="I1487">
        <v>0.1</v>
      </c>
      <c r="M1487">
        <v>6</v>
      </c>
    </row>
    <row r="1488" spans="1:13">
      <c r="A1488" t="s">
        <v>2922</v>
      </c>
      <c r="B1488">
        <v>324304</v>
      </c>
      <c r="C1488" s="3" t="str">
        <f>VLOOKUP(B1488,[3]Sheet2!$A:$B,2,0)</f>
        <v>常温</v>
      </c>
      <c r="D1488" s="3" t="str">
        <f>VLOOKUP(B1488,[2]Sheet1!$C:$N,8,0)</f>
        <v>干货加工</v>
      </c>
      <c r="E1488" s="3" t="str">
        <f>VLOOKUP(B1488,[2]Sheet1!$C:$N,10,0)</f>
        <v>熟食烘焙</v>
      </c>
      <c r="F1488" s="3" t="str">
        <f>VLOOKUP(B1488,[2]Sheet1!$C:$N,12,0)</f>
        <v>熟食丸子</v>
      </c>
      <c r="G1488" t="s">
        <v>3698</v>
      </c>
      <c r="H1488" t="s">
        <v>3323</v>
      </c>
      <c r="I1488">
        <v>5</v>
      </c>
      <c r="M1488">
        <v>2.5</v>
      </c>
    </row>
    <row r="1489" spans="1:12">
      <c r="A1489" t="s">
        <v>3132</v>
      </c>
      <c r="B1489">
        <v>2041044</v>
      </c>
      <c r="C1489" s="3" t="str">
        <f>VLOOKUP(B1489,[3]Sheet2!$A:$B,2,0)</f>
        <v>冷冻</v>
      </c>
      <c r="D1489" s="3" t="str">
        <f>VLOOKUP(B1489,[2]Sheet1!$C:$N,8,0)</f>
        <v>肉禽水产</v>
      </c>
      <c r="E1489" s="3" t="str">
        <f>VLOOKUP(B1489,[2]Sheet1!$C:$N,10,0)</f>
        <v>猪肉</v>
      </c>
      <c r="F1489" s="3" t="str">
        <f>VLOOKUP(B1489,[2]Sheet1!$C:$N,12,0)</f>
        <v>冻猪副</v>
      </c>
      <c r="G1489" t="s">
        <v>4087</v>
      </c>
      <c r="H1489" t="s">
        <v>3576</v>
      </c>
      <c r="I1489">
        <v>1</v>
      </c>
      <c r="J1489">
        <v>44</v>
      </c>
      <c r="K1489">
        <v>30</v>
      </c>
      <c r="L1489">
        <v>15</v>
      </c>
    </row>
    <row r="1490" spans="1:12">
      <c r="A1490" t="s">
        <v>2629</v>
      </c>
      <c r="B1490">
        <v>1991534</v>
      </c>
      <c r="C1490" s="3" t="str">
        <f>VLOOKUP(B1490,[3]Sheet2!$A:$B,2,0)</f>
        <v>常温</v>
      </c>
      <c r="D1490" s="3" t="str">
        <f>VLOOKUP(B1490,[2]Sheet1!$C:$N,8,0)</f>
        <v>调味杂货</v>
      </c>
      <c r="E1490" s="3" t="str">
        <f>VLOOKUP(B1490,[2]Sheet1!$C:$N,10,0)</f>
        <v>调味品类</v>
      </c>
      <c r="F1490" s="3" t="str">
        <f>VLOOKUP(B1490,[2]Sheet1!$C:$N,12,0)</f>
        <v>调味料</v>
      </c>
      <c r="G1490" t="s">
        <v>4088</v>
      </c>
      <c r="H1490" t="s">
        <v>3342</v>
      </c>
      <c r="I1490">
        <v>2</v>
      </c>
      <c r="J1490">
        <v>22.5</v>
      </c>
      <c r="K1490">
        <v>15</v>
      </c>
      <c r="L1490">
        <v>1</v>
      </c>
    </row>
    <row r="1491" spans="1:12">
      <c r="A1491" t="s">
        <v>2926</v>
      </c>
      <c r="B1491">
        <v>1305176</v>
      </c>
      <c r="C1491" s="3" t="str">
        <f>VLOOKUP(B1491,[3]Sheet2!$A:$B,2,0)</f>
        <v>常温</v>
      </c>
      <c r="D1491" s="3" t="str">
        <f>VLOOKUP(B1491,[2]Sheet1!$C:$N,8,0)</f>
        <v>调味杂货</v>
      </c>
      <c r="E1491" s="3" t="str">
        <f>VLOOKUP(B1491,[2]Sheet1!$C:$N,10,0)</f>
        <v>面类/米粉类</v>
      </c>
      <c r="F1491" s="3" t="str">
        <f>VLOOKUP(B1491,[2]Sheet1!$C:$N,12,0)</f>
        <v>煮食面/粉</v>
      </c>
      <c r="G1491" t="s">
        <v>4010</v>
      </c>
      <c r="H1491" t="s">
        <v>3681</v>
      </c>
      <c r="I1491">
        <v>2</v>
      </c>
      <c r="J1491">
        <v>25</v>
      </c>
      <c r="K1491">
        <v>12</v>
      </c>
      <c r="L1491">
        <v>10</v>
      </c>
    </row>
    <row r="1492" spans="1:12">
      <c r="A1492" t="s">
        <v>3121</v>
      </c>
      <c r="B1492">
        <v>1708887</v>
      </c>
      <c r="C1492" s="3" t="str">
        <f>VLOOKUP(B1492,[3]Sheet2!$A:$B,2,0)</f>
        <v>常温</v>
      </c>
      <c r="D1492" s="3" t="str">
        <f>VLOOKUP(B1492,[2]Sheet1!$C:$N,8,0)</f>
        <v>调味杂货</v>
      </c>
      <c r="E1492" s="3" t="str">
        <f>VLOOKUP(B1492,[2]Sheet1!$C:$N,10,0)</f>
        <v>罐头小菜</v>
      </c>
      <c r="F1492" s="3" t="str">
        <f>VLOOKUP(B1492,[2]Sheet1!$C:$N,12,0)</f>
        <v>常温小菜类</v>
      </c>
      <c r="G1492" t="s">
        <v>3656</v>
      </c>
      <c r="H1492" t="s">
        <v>3342</v>
      </c>
      <c r="I1492">
        <v>2</v>
      </c>
      <c r="J1492">
        <v>21</v>
      </c>
      <c r="K1492">
        <v>3.5</v>
      </c>
      <c r="L1492">
        <v>32</v>
      </c>
    </row>
    <row r="1493" spans="1:12">
      <c r="A1493" t="s">
        <v>3288</v>
      </c>
      <c r="B1493">
        <v>347640</v>
      </c>
      <c r="C1493" s="3" t="str">
        <f>VLOOKUP(B1493,[3]Sheet2!$A:$B,2,0)</f>
        <v>常温</v>
      </c>
      <c r="D1493" s="3" t="str">
        <f>VLOOKUP(B1493,[2]Sheet1!$C:$N,8,0)</f>
        <v>调味杂货</v>
      </c>
      <c r="E1493" s="3" t="str">
        <f>VLOOKUP(B1493,[2]Sheet1!$C:$N,10,0)</f>
        <v>调味品类</v>
      </c>
      <c r="F1493" s="3" t="str">
        <f>VLOOKUP(B1493,[2]Sheet1!$C:$N,12,0)</f>
        <v>调味油汁/料酒</v>
      </c>
      <c r="G1493" t="s">
        <v>3664</v>
      </c>
      <c r="H1493" t="s">
        <v>3392</v>
      </c>
      <c r="I1493">
        <v>2</v>
      </c>
      <c r="J1493">
        <v>25</v>
      </c>
      <c r="K1493">
        <v>5.5</v>
      </c>
      <c r="L1493">
        <v>5.5</v>
      </c>
    </row>
    <row r="1494" spans="1:13">
      <c r="A1494" t="s">
        <v>3136</v>
      </c>
      <c r="B1494">
        <v>1360059</v>
      </c>
      <c r="C1494" s="3" t="str">
        <f>VLOOKUP(B1494,[3]Sheet2!$A:$B,2,0)</f>
        <v>常温</v>
      </c>
      <c r="D1494" s="3" t="str">
        <f>VLOOKUP(B1494,[2]Sheet1!$C:$N,8,0)</f>
        <v>蔬菜水果</v>
      </c>
      <c r="E1494" s="3" t="str">
        <f>VLOOKUP(B1494,[2]Sheet1!$C:$N,10,0)</f>
        <v>蔬菜</v>
      </c>
      <c r="F1494" s="3" t="str">
        <f>VLOOKUP(B1494,[2]Sheet1!$C:$N,12,0)</f>
        <v>根茎类</v>
      </c>
      <c r="G1494" t="s">
        <v>3727</v>
      </c>
      <c r="H1494" t="s">
        <v>3323</v>
      </c>
      <c r="I1494">
        <v>12.8</v>
      </c>
      <c r="M1494">
        <v>1.5</v>
      </c>
    </row>
    <row r="1495" spans="1:13">
      <c r="A1495" t="s">
        <v>3139</v>
      </c>
      <c r="B1495">
        <v>1347973</v>
      </c>
      <c r="C1495" s="3" t="str">
        <f>VLOOKUP(B1495,[3]Sheet2!$A:$B,2,0)</f>
        <v>热鲜</v>
      </c>
      <c r="D1495" s="3" t="str">
        <f>VLOOKUP(B1495,[2]Sheet1!$C:$N,8,0)</f>
        <v>肉禽水产</v>
      </c>
      <c r="E1495" s="3" t="str">
        <f>VLOOKUP(B1495,[2]Sheet1!$C:$N,10,0)</f>
        <v>猪肉</v>
      </c>
      <c r="F1495" s="3" t="str">
        <f>VLOOKUP(B1495,[2]Sheet1!$C:$N,12,0)</f>
        <v>热鲜猪骨类</v>
      </c>
      <c r="G1495" t="s">
        <v>3574</v>
      </c>
      <c r="H1495" t="s">
        <v>3323</v>
      </c>
      <c r="I1495">
        <v>5.78</v>
      </c>
      <c r="M1495">
        <v>2.8</v>
      </c>
    </row>
    <row r="1496" spans="1:13">
      <c r="A1496" t="s">
        <v>3139</v>
      </c>
      <c r="B1496">
        <v>2031952</v>
      </c>
      <c r="C1496" s="3" t="str">
        <f>VLOOKUP(B1496,[3]Sheet2!$A:$B,2,0)</f>
        <v>常温</v>
      </c>
      <c r="D1496" s="3" t="str">
        <f>VLOOKUP(B1496,[2]Sheet1!$C:$N,8,0)</f>
        <v>蔬菜水果</v>
      </c>
      <c r="E1496" s="3" t="str">
        <f>VLOOKUP(B1496,[2]Sheet1!$C:$N,10,0)</f>
        <v>水果</v>
      </c>
      <c r="F1496" s="3" t="str">
        <f>VLOOKUP(B1496,[2]Sheet1!$C:$N,12,0)</f>
        <v>核果</v>
      </c>
      <c r="G1496" t="s">
        <v>3334</v>
      </c>
      <c r="H1496" t="s">
        <v>3323</v>
      </c>
      <c r="I1496">
        <v>10</v>
      </c>
      <c r="M1496">
        <v>2.5</v>
      </c>
    </row>
    <row r="1497" spans="1:13">
      <c r="A1497" t="s">
        <v>1911</v>
      </c>
      <c r="B1497">
        <v>1166145</v>
      </c>
      <c r="C1497" s="3" t="str">
        <f>VLOOKUP(B1497,[3]Sheet2!$A:$B,2,0)</f>
        <v>常温</v>
      </c>
      <c r="D1497" s="3" t="str">
        <f>VLOOKUP(B1497,[2]Sheet1!$C:$N,8,0)</f>
        <v>蔬菜水果</v>
      </c>
      <c r="E1497" s="3" t="str">
        <f>VLOOKUP(B1497,[2]Sheet1!$C:$N,10,0)</f>
        <v>蔬菜</v>
      </c>
      <c r="F1497" s="3" t="str">
        <f>VLOOKUP(B1497,[2]Sheet1!$C:$N,12,0)</f>
        <v>叶菜类</v>
      </c>
      <c r="G1497" t="s">
        <v>3921</v>
      </c>
      <c r="H1497" t="s">
        <v>3323</v>
      </c>
      <c r="I1497">
        <v>7.84</v>
      </c>
      <c r="M1497">
        <v>7</v>
      </c>
    </row>
    <row r="1498" spans="1:16">
      <c r="A1498" t="s">
        <v>2907</v>
      </c>
      <c r="B1498">
        <v>1639288</v>
      </c>
      <c r="C1498" s="3" t="str">
        <f>VLOOKUP(B1498,[3]Sheet2!$A:$B,2,0)</f>
        <v>常温</v>
      </c>
      <c r="D1498" s="3" t="str">
        <f>VLOOKUP(B1498,[2]Sheet1!$C:$N,8,0)</f>
        <v>干货加工</v>
      </c>
      <c r="E1498" s="3" t="str">
        <f>VLOOKUP(B1498,[2]Sheet1!$C:$N,10,0)</f>
        <v>蛋</v>
      </c>
      <c r="F1498" s="3" t="str">
        <f>VLOOKUP(B1498,[2]Sheet1!$C:$N,12,0)</f>
        <v>再制蛋</v>
      </c>
      <c r="G1498" t="s">
        <v>3728</v>
      </c>
      <c r="H1498" t="s">
        <v>83</v>
      </c>
      <c r="I1498">
        <v>6</v>
      </c>
      <c r="O1498">
        <v>0.1</v>
      </c>
      <c r="P1498">
        <v>0</v>
      </c>
    </row>
    <row r="1499" spans="1:13">
      <c r="A1499" t="s">
        <v>2921</v>
      </c>
      <c r="B1499">
        <v>1179974</v>
      </c>
      <c r="C1499" s="3" t="str">
        <f>VLOOKUP(B1499,[3]Sheet2!$A:$B,2,0)</f>
        <v>常温</v>
      </c>
      <c r="D1499" s="3" t="str">
        <f>VLOOKUP(B1499,[2]Sheet1!$C:$N,8,0)</f>
        <v>干货加工</v>
      </c>
      <c r="E1499" s="3" t="str">
        <f>VLOOKUP(B1499,[2]Sheet1!$C:$N,10,0)</f>
        <v>熟食烘焙</v>
      </c>
      <c r="F1499" s="3" t="str">
        <f>VLOOKUP(B1499,[2]Sheet1!$C:$N,12,0)</f>
        <v>烘焙包点</v>
      </c>
      <c r="G1499" t="s">
        <v>3339</v>
      </c>
      <c r="H1499" t="s">
        <v>3323</v>
      </c>
      <c r="I1499">
        <v>6.02</v>
      </c>
      <c r="M1499">
        <v>2.5</v>
      </c>
    </row>
    <row r="1500" spans="1:12">
      <c r="A1500" t="s">
        <v>3072</v>
      </c>
      <c r="B1500">
        <v>1071584</v>
      </c>
      <c r="C1500" s="3" t="str">
        <f>VLOOKUP(B1500,[3]Sheet2!$A:$B,2,0)</f>
        <v>常温</v>
      </c>
      <c r="D1500" s="3" t="str">
        <f>VLOOKUP(B1500,[2]Sheet1!$C:$N,8,0)</f>
        <v>调味杂货</v>
      </c>
      <c r="E1500" s="3" t="str">
        <f>VLOOKUP(B1500,[2]Sheet1!$C:$N,10,0)</f>
        <v>调味品类</v>
      </c>
      <c r="F1500" s="3" t="str">
        <f>VLOOKUP(B1500,[2]Sheet1!$C:$N,12,0)</f>
        <v>调味料</v>
      </c>
      <c r="G1500" t="s">
        <v>3686</v>
      </c>
      <c r="H1500" t="s">
        <v>3342</v>
      </c>
      <c r="I1500">
        <v>5</v>
      </c>
      <c r="J1500">
        <v>25</v>
      </c>
      <c r="K1500">
        <v>16</v>
      </c>
      <c r="L1500">
        <v>1</v>
      </c>
    </row>
    <row r="1501" spans="1:12">
      <c r="A1501" t="s">
        <v>2934</v>
      </c>
      <c r="B1501">
        <v>7578</v>
      </c>
      <c r="C1501" s="3" t="str">
        <f>VLOOKUP(B1501,[3]Sheet2!$A:$B,2,0)</f>
        <v>冷藏</v>
      </c>
      <c r="D1501" s="3" t="str">
        <f>VLOOKUP(B1501,[2]Sheet1!$C:$N,8,0)</f>
        <v>日配食品</v>
      </c>
      <c r="E1501" s="3" t="str">
        <f>VLOOKUP(B1501,[2]Sheet1!$C:$N,10,0)</f>
        <v>常温乳品饮料</v>
      </c>
      <c r="F1501" s="3" t="str">
        <f>VLOOKUP(B1501,[2]Sheet1!$C:$N,12,0)</f>
        <v>纯奶</v>
      </c>
      <c r="G1501" t="s">
        <v>3754</v>
      </c>
      <c r="H1501" t="s">
        <v>3395</v>
      </c>
      <c r="I1501">
        <v>2</v>
      </c>
      <c r="J1501">
        <v>32</v>
      </c>
      <c r="K1501">
        <v>21</v>
      </c>
      <c r="L1501">
        <v>18</v>
      </c>
    </row>
    <row r="1502" spans="1:12">
      <c r="A1502" t="s">
        <v>3095</v>
      </c>
      <c r="B1502">
        <v>7748</v>
      </c>
      <c r="C1502" s="3" t="str">
        <f>VLOOKUP(B1502,[3]Sheet2!$A:$B,2,0)</f>
        <v>常温</v>
      </c>
      <c r="D1502" s="3" t="str">
        <f>VLOOKUP(B1502,[2]Sheet1!$C:$N,8,0)</f>
        <v>调味杂货</v>
      </c>
      <c r="E1502" s="3" t="str">
        <f>VLOOKUP(B1502,[2]Sheet1!$C:$N,10,0)</f>
        <v>调味品类</v>
      </c>
      <c r="F1502" s="3" t="str">
        <f>VLOOKUP(B1502,[2]Sheet1!$C:$N,12,0)</f>
        <v>调味油汁/料酒</v>
      </c>
      <c r="G1502" t="s">
        <v>3430</v>
      </c>
      <c r="H1502" t="s">
        <v>3392</v>
      </c>
      <c r="I1502">
        <v>2</v>
      </c>
      <c r="J1502">
        <v>27</v>
      </c>
      <c r="K1502">
        <v>6.8</v>
      </c>
      <c r="L1502">
        <v>6.8</v>
      </c>
    </row>
    <row r="1503" spans="1:16">
      <c r="A1503" t="s">
        <v>3038</v>
      </c>
      <c r="B1503">
        <v>1119253</v>
      </c>
      <c r="C1503" s="3" t="str">
        <f>VLOOKUP(B1503,[3]Sheet2!$A:$B,2,0)</f>
        <v>常温</v>
      </c>
      <c r="D1503" s="3" t="str">
        <f>VLOOKUP(B1503,[2]Sheet1!$C:$N,8,0)</f>
        <v>干货加工</v>
      </c>
      <c r="E1503" s="3" t="str">
        <f>VLOOKUP(B1503,[2]Sheet1!$C:$N,10,0)</f>
        <v>熟食烘焙</v>
      </c>
      <c r="F1503" s="3" t="str">
        <f>VLOOKUP(B1503,[2]Sheet1!$C:$N,12,0)</f>
        <v>熟食丸子</v>
      </c>
      <c r="G1503" t="s">
        <v>4089</v>
      </c>
      <c r="H1503" t="s">
        <v>3342</v>
      </c>
      <c r="I1503">
        <v>2</v>
      </c>
      <c r="O1503">
        <v>4.5</v>
      </c>
      <c r="P1503" t="s">
        <v>4090</v>
      </c>
    </row>
    <row r="1504" spans="1:13">
      <c r="A1504" t="s">
        <v>2949</v>
      </c>
      <c r="B1504">
        <v>608</v>
      </c>
      <c r="C1504" s="3" t="str">
        <f>VLOOKUP(B1504,[3]Sheet2!$A:$B,2,0)</f>
        <v>常温</v>
      </c>
      <c r="D1504" s="3" t="str">
        <f>VLOOKUP(B1504,[2]Sheet1!$C:$N,8,0)</f>
        <v>蔬菜水果</v>
      </c>
      <c r="E1504" s="3" t="str">
        <f>VLOOKUP(B1504,[2]Sheet1!$C:$N,10,0)</f>
        <v>蔬菜</v>
      </c>
      <c r="F1504" s="3" t="str">
        <f>VLOOKUP(B1504,[2]Sheet1!$C:$N,12,0)</f>
        <v>调味类</v>
      </c>
      <c r="G1504" t="s">
        <v>3735</v>
      </c>
      <c r="H1504" t="s">
        <v>3323</v>
      </c>
      <c r="I1504">
        <v>0.5</v>
      </c>
      <c r="M1504">
        <v>4.5</v>
      </c>
    </row>
    <row r="1505" spans="1:14">
      <c r="A1505" t="s">
        <v>2963</v>
      </c>
      <c r="B1505">
        <v>1130852</v>
      </c>
      <c r="C1505" s="3" t="str">
        <f>VLOOKUP(B1505,[3]Sheet2!$A:$B,2,0)</f>
        <v>常温</v>
      </c>
      <c r="D1505" s="3" t="str">
        <f>VLOOKUP(B1505,[2]Sheet1!$C:$N,8,0)</f>
        <v>蔬菜水果</v>
      </c>
      <c r="E1505" s="3" t="str">
        <f>VLOOKUP(B1505,[2]Sheet1!$C:$N,10,0)</f>
        <v>蔬菜</v>
      </c>
      <c r="F1505" s="3" t="str">
        <f>VLOOKUP(B1505,[2]Sheet1!$C:$N,12,0)</f>
        <v>净菜</v>
      </c>
      <c r="G1505" t="s">
        <v>4091</v>
      </c>
      <c r="H1505" t="s">
        <v>3342</v>
      </c>
      <c r="I1505">
        <v>3</v>
      </c>
      <c r="N1505">
        <v>3.5</v>
      </c>
    </row>
    <row r="1506" spans="1:13">
      <c r="A1506" t="s">
        <v>3158</v>
      </c>
      <c r="B1506">
        <v>1179973</v>
      </c>
      <c r="C1506" s="3" t="str">
        <f>VLOOKUP(B1506,[3]Sheet2!$A:$B,2,0)</f>
        <v>常温</v>
      </c>
      <c r="D1506" s="3" t="str">
        <f>VLOOKUP(B1506,[2]Sheet1!$C:$N,8,0)</f>
        <v>干货加工</v>
      </c>
      <c r="E1506" s="3" t="str">
        <f>VLOOKUP(B1506,[2]Sheet1!$C:$N,10,0)</f>
        <v>熟食烘焙</v>
      </c>
      <c r="F1506" s="3" t="str">
        <f>VLOOKUP(B1506,[2]Sheet1!$C:$N,12,0)</f>
        <v>烘焙包点</v>
      </c>
      <c r="G1506" t="s">
        <v>3356</v>
      </c>
      <c r="H1506" t="s">
        <v>3323</v>
      </c>
      <c r="I1506">
        <v>2.02</v>
      </c>
      <c r="M1506">
        <v>2.5</v>
      </c>
    </row>
    <row r="1507" spans="1:12">
      <c r="A1507" t="s">
        <v>3149</v>
      </c>
      <c r="B1507">
        <v>1280454</v>
      </c>
      <c r="C1507" s="3" t="str">
        <f>VLOOKUP(B1507,[3]Sheet2!$A:$B,2,0)</f>
        <v>冷冻</v>
      </c>
      <c r="D1507" s="3" t="str">
        <f>VLOOKUP(B1507,[2]Sheet1!$C:$N,8,0)</f>
        <v>日配食品</v>
      </c>
      <c r="E1507" s="3" t="str">
        <f>VLOOKUP(B1507,[2]Sheet1!$C:$N,10,0)</f>
        <v>冷藏冷冻食品</v>
      </c>
      <c r="F1507" s="3" t="str">
        <f>VLOOKUP(B1507,[2]Sheet1!$C:$N,12,0)</f>
        <v>冷冻食品</v>
      </c>
      <c r="G1507" t="s">
        <v>4092</v>
      </c>
      <c r="H1507" t="s">
        <v>3342</v>
      </c>
      <c r="I1507">
        <v>21</v>
      </c>
      <c r="J1507">
        <v>20</v>
      </c>
      <c r="K1507">
        <v>4</v>
      </c>
      <c r="L1507">
        <v>8</v>
      </c>
    </row>
    <row r="1508" spans="1:13">
      <c r="A1508" t="s">
        <v>2972</v>
      </c>
      <c r="B1508">
        <v>1070686</v>
      </c>
      <c r="C1508" s="3" t="str">
        <f>VLOOKUP(B1508,[3]Sheet2!$A:$B,2,0)</f>
        <v>常温</v>
      </c>
      <c r="D1508" s="3" t="str">
        <f>VLOOKUP(B1508,[2]Sheet1!$C:$N,8,0)</f>
        <v>干货加工</v>
      </c>
      <c r="E1508" s="3" t="str">
        <f>VLOOKUP(B1508,[2]Sheet1!$C:$N,10,0)</f>
        <v>米</v>
      </c>
      <c r="F1508" s="3" t="str">
        <f>VLOOKUP(B1508,[2]Sheet1!$C:$N,12,0)</f>
        <v>杂粮</v>
      </c>
      <c r="G1508" t="s">
        <v>3623</v>
      </c>
      <c r="H1508" t="s">
        <v>3323</v>
      </c>
      <c r="I1508">
        <v>1</v>
      </c>
      <c r="M1508">
        <v>1.8</v>
      </c>
    </row>
    <row r="1509" spans="1:13">
      <c r="A1509" t="s">
        <v>2123</v>
      </c>
      <c r="B1509">
        <v>1271536</v>
      </c>
      <c r="C1509" s="3" t="str">
        <f>VLOOKUP(B1509,[3]Sheet2!$A:$B,2,0)</f>
        <v>冷藏</v>
      </c>
      <c r="D1509" s="3" t="str">
        <f>VLOOKUP(B1509,[2]Sheet1!$C:$N,8,0)</f>
        <v>蔬菜水果</v>
      </c>
      <c r="E1509" s="3" t="str">
        <f>VLOOKUP(B1509,[2]Sheet1!$C:$N,10,0)</f>
        <v>蔬菜</v>
      </c>
      <c r="F1509" s="3" t="str">
        <f>VLOOKUP(B1509,[2]Sheet1!$C:$N,12,0)</f>
        <v>叶菜类</v>
      </c>
      <c r="G1509" t="s">
        <v>3470</v>
      </c>
      <c r="H1509" t="s">
        <v>3323</v>
      </c>
      <c r="I1509">
        <v>6.24</v>
      </c>
      <c r="M1509">
        <v>7</v>
      </c>
    </row>
    <row r="1510" spans="1:13">
      <c r="A1510" t="s">
        <v>1779</v>
      </c>
      <c r="B1510">
        <v>1197370</v>
      </c>
      <c r="C1510" s="3" t="str">
        <f>VLOOKUP(B1510,[3]Sheet2!$A:$B,2,0)</f>
        <v>冷藏</v>
      </c>
      <c r="D1510" s="3" t="str">
        <f>VLOOKUP(B1510,[2]Sheet1!$C:$N,8,0)</f>
        <v>干货加工</v>
      </c>
      <c r="E1510" s="3" t="str">
        <f>VLOOKUP(B1510,[2]Sheet1!$C:$N,10,0)</f>
        <v>熟食烘焙</v>
      </c>
      <c r="F1510" s="3" t="str">
        <f>VLOOKUP(B1510,[2]Sheet1!$C:$N,12,0)</f>
        <v>烘焙包点</v>
      </c>
      <c r="G1510" t="s">
        <v>4093</v>
      </c>
      <c r="H1510" t="s">
        <v>3323</v>
      </c>
      <c r="I1510">
        <v>4.02</v>
      </c>
      <c r="M1510">
        <v>2</v>
      </c>
    </row>
    <row r="1511" spans="1:12">
      <c r="A1511" t="s">
        <v>1871</v>
      </c>
      <c r="B1511">
        <v>1433317</v>
      </c>
      <c r="C1511" s="3" t="str">
        <f>VLOOKUP(B1511,[3]Sheet2!$A:$B,2,0)</f>
        <v>冷藏</v>
      </c>
      <c r="D1511" s="3" t="str">
        <f>VLOOKUP(B1511,[2]Sheet1!$C:$N,8,0)</f>
        <v>日配食品</v>
      </c>
      <c r="E1511" s="3" t="str">
        <f>VLOOKUP(B1511,[2]Sheet1!$C:$N,10,0)</f>
        <v>冷藏冷冻食品</v>
      </c>
      <c r="F1511" s="3" t="str">
        <f>VLOOKUP(B1511,[2]Sheet1!$C:$N,12,0)</f>
        <v>冷藏食品</v>
      </c>
      <c r="G1511" t="s">
        <v>4009</v>
      </c>
      <c r="H1511" t="s">
        <v>3989</v>
      </c>
      <c r="I1511">
        <v>8</v>
      </c>
      <c r="J1511">
        <v>25</v>
      </c>
      <c r="K1511">
        <v>15</v>
      </c>
      <c r="L1511">
        <v>10</v>
      </c>
    </row>
    <row r="1512" spans="1:13">
      <c r="A1512" t="s">
        <v>3164</v>
      </c>
      <c r="B1512">
        <v>1585968</v>
      </c>
      <c r="C1512" s="3" t="str">
        <f>VLOOKUP(B1512,[3]Sheet2!$A:$B,2,0)</f>
        <v>热鲜</v>
      </c>
      <c r="D1512" s="3" t="str">
        <f>VLOOKUP(B1512,[2]Sheet1!$C:$N,8,0)</f>
        <v>肉禽水产</v>
      </c>
      <c r="E1512" s="3" t="str">
        <f>VLOOKUP(B1512,[2]Sheet1!$C:$N,10,0)</f>
        <v>牛羊</v>
      </c>
      <c r="F1512" s="3" t="str">
        <f>VLOOKUP(B1512,[2]Sheet1!$C:$N,12,0)</f>
        <v>牛类</v>
      </c>
      <c r="G1512" t="s">
        <v>3483</v>
      </c>
      <c r="H1512" t="s">
        <v>3323</v>
      </c>
      <c r="I1512">
        <v>1.08</v>
      </c>
      <c r="M1512">
        <v>2.3</v>
      </c>
    </row>
    <row r="1513" spans="1:12">
      <c r="A1513" t="s">
        <v>3181</v>
      </c>
      <c r="B1513">
        <v>1035251</v>
      </c>
      <c r="C1513" s="3" t="str">
        <f>VLOOKUP(B1513,[3]Sheet2!$A:$B,2,0)</f>
        <v>冷冻</v>
      </c>
      <c r="D1513" s="3" t="str">
        <f>VLOOKUP(B1513,[2]Sheet1!$C:$N,8,0)</f>
        <v>日配食品</v>
      </c>
      <c r="E1513" s="3" t="str">
        <f>VLOOKUP(B1513,[2]Sheet1!$C:$N,10,0)</f>
        <v>冷藏冷冻食品</v>
      </c>
      <c r="F1513" s="3" t="str">
        <f>VLOOKUP(B1513,[2]Sheet1!$C:$N,12,0)</f>
        <v>冷冻食品</v>
      </c>
      <c r="G1513" t="s">
        <v>3690</v>
      </c>
      <c r="H1513" t="s">
        <v>3342</v>
      </c>
      <c r="I1513">
        <v>3</v>
      </c>
      <c r="J1513">
        <v>20</v>
      </c>
      <c r="K1513">
        <v>4</v>
      </c>
      <c r="L1513">
        <v>8</v>
      </c>
    </row>
    <row r="1514" spans="1:13">
      <c r="A1514" t="s">
        <v>3184</v>
      </c>
      <c r="B1514">
        <v>1211160</v>
      </c>
      <c r="C1514" s="3" t="str">
        <f>VLOOKUP(B1514,[3]Sheet2!$A:$B,2,0)</f>
        <v>常温</v>
      </c>
      <c r="D1514" s="3" t="str">
        <f>VLOOKUP(B1514,[2]Sheet1!$C:$N,8,0)</f>
        <v>蔬菜水果</v>
      </c>
      <c r="E1514" s="3" t="str">
        <f>VLOOKUP(B1514,[2]Sheet1!$C:$N,10,0)</f>
        <v>蔬菜</v>
      </c>
      <c r="F1514" s="3" t="str">
        <f>VLOOKUP(B1514,[2]Sheet1!$C:$N,12,0)</f>
        <v>调味类</v>
      </c>
      <c r="G1514" t="s">
        <v>3658</v>
      </c>
      <c r="H1514" t="s">
        <v>3323</v>
      </c>
      <c r="I1514">
        <v>0.27</v>
      </c>
      <c r="M1514">
        <v>5</v>
      </c>
    </row>
    <row r="1515" spans="1:13">
      <c r="A1515" t="s">
        <v>2058</v>
      </c>
      <c r="B1515">
        <v>1483637</v>
      </c>
      <c r="C1515" s="3" t="str">
        <f>VLOOKUP(B1515,[3]Sheet2!$A:$B,2,0)</f>
        <v>冷藏</v>
      </c>
      <c r="D1515" s="3" t="str">
        <f>VLOOKUP(B1515,[2]Sheet1!$C:$N,8,0)</f>
        <v>肉禽水产</v>
      </c>
      <c r="E1515" s="3" t="str">
        <f>VLOOKUP(B1515,[2]Sheet1!$C:$N,10,0)</f>
        <v>猪肉</v>
      </c>
      <c r="F1515" s="3" t="str">
        <f>VLOOKUP(B1515,[2]Sheet1!$C:$N,12,0)</f>
        <v>冷鲜猪肉类</v>
      </c>
      <c r="G1515" t="s">
        <v>3529</v>
      </c>
      <c r="H1515" t="s">
        <v>3323</v>
      </c>
      <c r="I1515">
        <v>6.03</v>
      </c>
      <c r="M1515">
        <v>1.5</v>
      </c>
    </row>
    <row r="1516" spans="1:12">
      <c r="A1516" t="s">
        <v>2042</v>
      </c>
      <c r="B1516">
        <v>1602644</v>
      </c>
      <c r="C1516" s="3" t="str">
        <f>VLOOKUP(B1516,[3]Sheet2!$A:$B,2,0)</f>
        <v>冷藏</v>
      </c>
      <c r="D1516" s="3" t="str">
        <f>VLOOKUP(B1516,[2]Sheet1!$C:$N,8,0)</f>
        <v>日配食品</v>
      </c>
      <c r="E1516" s="3" t="str">
        <f>VLOOKUP(B1516,[2]Sheet1!$C:$N,10,0)</f>
        <v>冷藏冷冻食品</v>
      </c>
      <c r="F1516" s="3" t="str">
        <f>VLOOKUP(B1516,[2]Sheet1!$C:$N,12,0)</f>
        <v>冷藏食品</v>
      </c>
      <c r="G1516" t="s">
        <v>3531</v>
      </c>
      <c r="H1516" t="s">
        <v>3355</v>
      </c>
      <c r="I1516">
        <v>20</v>
      </c>
      <c r="J1516">
        <v>21.5</v>
      </c>
      <c r="K1516">
        <v>9</v>
      </c>
      <c r="L1516">
        <v>9</v>
      </c>
    </row>
    <row r="1517" spans="1:12">
      <c r="A1517" t="s">
        <v>3044</v>
      </c>
      <c r="B1517">
        <v>1433317</v>
      </c>
      <c r="C1517" s="3" t="str">
        <f>VLOOKUP(B1517,[3]Sheet2!$A:$B,2,0)</f>
        <v>冷藏</v>
      </c>
      <c r="D1517" s="3" t="str">
        <f>VLOOKUP(B1517,[2]Sheet1!$C:$N,8,0)</f>
        <v>日配食品</v>
      </c>
      <c r="E1517" s="3" t="str">
        <f>VLOOKUP(B1517,[2]Sheet1!$C:$N,10,0)</f>
        <v>冷藏冷冻食品</v>
      </c>
      <c r="F1517" s="3" t="str">
        <f>VLOOKUP(B1517,[2]Sheet1!$C:$N,12,0)</f>
        <v>冷藏食品</v>
      </c>
      <c r="G1517" t="s">
        <v>4009</v>
      </c>
      <c r="H1517" t="s">
        <v>3989</v>
      </c>
      <c r="I1517">
        <v>3</v>
      </c>
      <c r="J1517">
        <v>25</v>
      </c>
      <c r="K1517">
        <v>15</v>
      </c>
      <c r="L1517">
        <v>10</v>
      </c>
    </row>
    <row r="1518" spans="1:12">
      <c r="A1518" t="s">
        <v>2375</v>
      </c>
      <c r="B1518">
        <v>7791</v>
      </c>
      <c r="C1518" s="3" t="str">
        <f>VLOOKUP(B1518,[3]Sheet2!$A:$B,2,0)</f>
        <v>常温</v>
      </c>
      <c r="D1518" s="3" t="str">
        <f>VLOOKUP(B1518,[2]Sheet1!$C:$N,8,0)</f>
        <v>调味杂货</v>
      </c>
      <c r="E1518" s="3" t="str">
        <f>VLOOKUP(B1518,[2]Sheet1!$C:$N,10,0)</f>
        <v>调味品类</v>
      </c>
      <c r="F1518" s="3" t="str">
        <f>VLOOKUP(B1518,[2]Sheet1!$C:$N,12,0)</f>
        <v>调味料</v>
      </c>
      <c r="G1518" t="s">
        <v>4094</v>
      </c>
      <c r="H1518" t="s">
        <v>3392</v>
      </c>
      <c r="I1518">
        <v>2</v>
      </c>
      <c r="J1518">
        <v>4</v>
      </c>
      <c r="K1518">
        <v>4</v>
      </c>
      <c r="L1518">
        <v>10</v>
      </c>
    </row>
    <row r="1519" spans="1:13">
      <c r="A1519" t="s">
        <v>3095</v>
      </c>
      <c r="B1519">
        <v>1068773</v>
      </c>
      <c r="C1519" s="3" t="str">
        <f>VLOOKUP(B1519,[3]Sheet2!$A:$B,2,0)</f>
        <v>常温</v>
      </c>
      <c r="D1519" s="3" t="str">
        <f>VLOOKUP(B1519,[2]Sheet1!$C:$N,8,0)</f>
        <v>蔬菜水果</v>
      </c>
      <c r="E1519" s="3" t="str">
        <f>VLOOKUP(B1519,[2]Sheet1!$C:$N,10,0)</f>
        <v>水果</v>
      </c>
      <c r="F1519" s="3" t="str">
        <f>VLOOKUP(B1519,[2]Sheet1!$C:$N,12,0)</f>
        <v>瓜果</v>
      </c>
      <c r="G1519" t="s">
        <v>3412</v>
      </c>
      <c r="H1519" t="s">
        <v>3323</v>
      </c>
      <c r="I1519">
        <v>20.22</v>
      </c>
      <c r="M1519">
        <v>2.5</v>
      </c>
    </row>
    <row r="1520" spans="1:13">
      <c r="A1520" t="s">
        <v>2758</v>
      </c>
      <c r="B1520">
        <v>1552101</v>
      </c>
      <c r="C1520" s="3" t="str">
        <f>VLOOKUP(B1520,[3]Sheet2!$A:$B,2,0)</f>
        <v>冷藏</v>
      </c>
      <c r="D1520" s="3" t="str">
        <f>VLOOKUP(B1520,[2]Sheet1!$C:$N,8,0)</f>
        <v>蔬菜水果</v>
      </c>
      <c r="E1520" s="3" t="str">
        <f>VLOOKUP(B1520,[2]Sheet1!$C:$N,10,0)</f>
        <v>蔬菜</v>
      </c>
      <c r="F1520" s="3" t="str">
        <f>VLOOKUP(B1520,[2]Sheet1!$C:$N,12,0)</f>
        <v>净菜</v>
      </c>
      <c r="G1520" t="s">
        <v>4095</v>
      </c>
      <c r="H1520" t="s">
        <v>3323</v>
      </c>
      <c r="I1520">
        <v>0</v>
      </c>
      <c r="M1520">
        <v>3.5</v>
      </c>
    </row>
    <row r="1521" spans="1:13">
      <c r="A1521" t="s">
        <v>1951</v>
      </c>
      <c r="B1521">
        <v>1133453</v>
      </c>
      <c r="C1521" s="3" t="str">
        <f>VLOOKUP(B1521,[3]Sheet2!$A:$B,2,0)</f>
        <v>常温</v>
      </c>
      <c r="D1521" s="3" t="str">
        <f>VLOOKUP(B1521,[2]Sheet1!$C:$N,8,0)</f>
        <v>蔬菜水果</v>
      </c>
      <c r="E1521" s="3" t="str">
        <f>VLOOKUP(B1521,[2]Sheet1!$C:$N,10,0)</f>
        <v>蔬菜</v>
      </c>
      <c r="F1521" s="3" t="str">
        <f>VLOOKUP(B1521,[2]Sheet1!$C:$N,12,0)</f>
        <v>调味类</v>
      </c>
      <c r="G1521" t="s">
        <v>3435</v>
      </c>
      <c r="H1521" t="s">
        <v>3323</v>
      </c>
      <c r="I1521">
        <v>2</v>
      </c>
      <c r="M1521">
        <v>6</v>
      </c>
    </row>
    <row r="1522" spans="1:13">
      <c r="A1522" t="s">
        <v>3027</v>
      </c>
      <c r="B1522">
        <v>1347973</v>
      </c>
      <c r="C1522" s="3" t="str">
        <f>VLOOKUP(B1522,[3]Sheet2!$A:$B,2,0)</f>
        <v>热鲜</v>
      </c>
      <c r="D1522" s="3" t="str">
        <f>VLOOKUP(B1522,[2]Sheet1!$C:$N,8,0)</f>
        <v>肉禽水产</v>
      </c>
      <c r="E1522" s="3" t="str">
        <f>VLOOKUP(B1522,[2]Sheet1!$C:$N,10,0)</f>
        <v>猪肉</v>
      </c>
      <c r="F1522" s="3" t="str">
        <f>VLOOKUP(B1522,[2]Sheet1!$C:$N,12,0)</f>
        <v>热鲜猪骨类</v>
      </c>
      <c r="G1522" t="s">
        <v>3574</v>
      </c>
      <c r="H1522" t="s">
        <v>3323</v>
      </c>
      <c r="I1522">
        <v>7.98</v>
      </c>
      <c r="M1522">
        <v>2.8</v>
      </c>
    </row>
    <row r="1523" spans="1:13">
      <c r="A1523" t="s">
        <v>2306</v>
      </c>
      <c r="B1523">
        <v>1211346</v>
      </c>
      <c r="C1523" s="3" t="str">
        <f>VLOOKUP(B1523,[3]Sheet2!$A:$B,2,0)</f>
        <v>冷藏</v>
      </c>
      <c r="D1523" s="3" t="str">
        <f>VLOOKUP(B1523,[2]Sheet1!$C:$N,8,0)</f>
        <v>蔬菜水果</v>
      </c>
      <c r="E1523" s="3" t="str">
        <f>VLOOKUP(B1523,[2]Sheet1!$C:$N,10,0)</f>
        <v>蔬菜</v>
      </c>
      <c r="F1523" s="3" t="str">
        <f>VLOOKUP(B1523,[2]Sheet1!$C:$N,12,0)</f>
        <v>茄果类</v>
      </c>
      <c r="G1523" t="s">
        <v>3348</v>
      </c>
      <c r="H1523" t="s">
        <v>3323</v>
      </c>
      <c r="I1523">
        <v>8.56</v>
      </c>
      <c r="M1523">
        <v>4.5</v>
      </c>
    </row>
    <row r="1524" spans="1:13">
      <c r="A1524" t="s">
        <v>2306</v>
      </c>
      <c r="B1524">
        <v>1362944</v>
      </c>
      <c r="C1524" s="3" t="str">
        <f>VLOOKUP(B1524,[3]Sheet2!$A:$B,2,0)</f>
        <v>冷鲜</v>
      </c>
      <c r="D1524" s="3" t="str">
        <f>VLOOKUP(B1524,[2]Sheet1!$C:$N,8,0)</f>
        <v>肉禽水产</v>
      </c>
      <c r="E1524" s="3" t="str">
        <f>VLOOKUP(B1524,[2]Sheet1!$C:$N,10,0)</f>
        <v>猪肉</v>
      </c>
      <c r="F1524" s="3" t="str">
        <f>VLOOKUP(B1524,[2]Sheet1!$C:$N,12,0)</f>
        <v>冷鲜猪肉类</v>
      </c>
      <c r="G1524" t="s">
        <v>3846</v>
      </c>
      <c r="H1524" t="s">
        <v>3323</v>
      </c>
      <c r="I1524">
        <v>11.6</v>
      </c>
      <c r="M1524">
        <v>1.5</v>
      </c>
    </row>
    <row r="1525" spans="1:13">
      <c r="A1525" t="s">
        <v>2028</v>
      </c>
      <c r="B1525">
        <v>1286267</v>
      </c>
      <c r="C1525" s="3" t="str">
        <f>VLOOKUP(B1525,[3]Sheet2!$A:$B,2,0)</f>
        <v>热鲜</v>
      </c>
      <c r="D1525" s="3" t="str">
        <f>VLOOKUP(B1525,[2]Sheet1!$C:$N,8,0)</f>
        <v>肉禽水产</v>
      </c>
      <c r="E1525" s="3" t="str">
        <f>VLOOKUP(B1525,[2]Sheet1!$C:$N,10,0)</f>
        <v>家禽</v>
      </c>
      <c r="F1525" s="3" t="str">
        <f>VLOOKUP(B1525,[2]Sheet1!$C:$N,12,0)</f>
        <v>鸡类</v>
      </c>
      <c r="G1525" t="s">
        <v>4096</v>
      </c>
      <c r="H1525" t="s">
        <v>3323</v>
      </c>
      <c r="I1525">
        <v>11.35</v>
      </c>
      <c r="M1525">
        <v>2.5</v>
      </c>
    </row>
    <row r="1526" spans="1:13">
      <c r="A1526" t="s">
        <v>3180</v>
      </c>
      <c r="B1526">
        <v>1277944</v>
      </c>
      <c r="C1526" s="3" t="str">
        <f>VLOOKUP(B1526,[3]Sheet2!$A:$B,2,0)</f>
        <v>冷藏</v>
      </c>
      <c r="D1526" s="3" t="str">
        <f>VLOOKUP(B1526,[2]Sheet1!$C:$N,8,0)</f>
        <v>肉禽水产</v>
      </c>
      <c r="E1526" s="3" t="str">
        <f>VLOOKUP(B1526,[2]Sheet1!$C:$N,10,0)</f>
        <v>家禽</v>
      </c>
      <c r="F1526" s="3" t="str">
        <f>VLOOKUP(B1526,[2]Sheet1!$C:$N,12,0)</f>
        <v>鸭类</v>
      </c>
      <c r="G1526" t="s">
        <v>4097</v>
      </c>
      <c r="H1526" t="s">
        <v>3323</v>
      </c>
      <c r="I1526">
        <v>1.52</v>
      </c>
      <c r="M1526">
        <v>2.5</v>
      </c>
    </row>
    <row r="1527" spans="1:16">
      <c r="A1527" t="s">
        <v>2187</v>
      </c>
      <c r="B1527">
        <v>1659976</v>
      </c>
      <c r="C1527" s="3" t="str">
        <f>VLOOKUP(B1527,[3]Sheet2!$A:$B,2,0)</f>
        <v>常温</v>
      </c>
      <c r="D1527" s="3" t="str">
        <f>VLOOKUP(B1527,[2]Sheet1!$C:$N,8,0)</f>
        <v>干货加工</v>
      </c>
      <c r="E1527" s="3" t="str">
        <f>VLOOKUP(B1527,[2]Sheet1!$C:$N,10,0)</f>
        <v>熟食烘焙</v>
      </c>
      <c r="F1527" s="3" t="str">
        <f>VLOOKUP(B1527,[2]Sheet1!$C:$N,12,0)</f>
        <v>烘焙包点</v>
      </c>
      <c r="G1527" t="s">
        <v>3627</v>
      </c>
      <c r="H1527" t="s">
        <v>3342</v>
      </c>
      <c r="I1527">
        <v>50</v>
      </c>
      <c r="O1527">
        <v>0.8</v>
      </c>
      <c r="P1527">
        <v>0</v>
      </c>
    </row>
    <row r="1528" spans="1:12">
      <c r="A1528" t="s">
        <v>3200</v>
      </c>
      <c r="B1528">
        <v>1643169</v>
      </c>
      <c r="C1528" s="3" t="str">
        <f>VLOOKUP(B1528,[3]Sheet2!$A:$B,2,0)</f>
        <v>冷藏</v>
      </c>
      <c r="D1528" s="3" t="str">
        <f>VLOOKUP(B1528,[2]Sheet1!$C:$N,8,0)</f>
        <v>肉禽水产</v>
      </c>
      <c r="E1528" s="3" t="str">
        <f>VLOOKUP(B1528,[2]Sheet1!$C:$N,10,0)</f>
        <v>预制菜</v>
      </c>
      <c r="F1528" s="3" t="str">
        <f>VLOOKUP(B1528,[2]Sheet1!$C:$N,12,0)</f>
        <v>预制菜肴</v>
      </c>
      <c r="G1528" t="s">
        <v>4098</v>
      </c>
      <c r="H1528" t="s">
        <v>3355</v>
      </c>
      <c r="I1528">
        <v>25</v>
      </c>
      <c r="J1528">
        <v>15</v>
      </c>
      <c r="K1528">
        <v>5</v>
      </c>
      <c r="L1528">
        <v>6</v>
      </c>
    </row>
    <row r="1529" spans="1:13">
      <c r="A1529" t="s">
        <v>4099</v>
      </c>
      <c r="B1529">
        <v>150140</v>
      </c>
      <c r="C1529" s="3" t="str">
        <f>VLOOKUP(B1529,[3]Sheet2!$A:$B,2,0)</f>
        <v>常温</v>
      </c>
      <c r="D1529" s="3" t="str">
        <f>VLOOKUP(B1529,[2]Sheet1!$C:$N,8,0)</f>
        <v>其他</v>
      </c>
      <c r="E1529" s="3" t="str">
        <f>VLOOKUP(B1529,[2]Sheet1!$C:$N,10,0)</f>
        <v>易耗品</v>
      </c>
      <c r="F1529" s="3" t="str">
        <f>VLOOKUP(B1529,[2]Sheet1!$C:$N,12,0)</f>
        <v>易耗品</v>
      </c>
      <c r="G1529" t="s">
        <v>4100</v>
      </c>
      <c r="H1529" t="s">
        <v>3323</v>
      </c>
      <c r="I1529">
        <v>7000</v>
      </c>
      <c r="M1529">
        <v>1.2</v>
      </c>
    </row>
    <row r="1530" spans="1:13">
      <c r="A1530" t="s">
        <v>3236</v>
      </c>
      <c r="B1530">
        <v>1193770</v>
      </c>
      <c r="C1530" s="3" t="str">
        <f>VLOOKUP(B1530,[3]Sheet2!$A:$B,2,0)</f>
        <v>常温</v>
      </c>
      <c r="D1530" s="3" t="str">
        <f>VLOOKUP(B1530,[2]Sheet1!$C:$N,8,0)</f>
        <v>蔬菜水果</v>
      </c>
      <c r="E1530" s="3" t="str">
        <f>VLOOKUP(B1530,[2]Sheet1!$C:$N,10,0)</f>
        <v>蔬菜</v>
      </c>
      <c r="F1530" s="3" t="str">
        <f>VLOOKUP(B1530,[2]Sheet1!$C:$N,12,0)</f>
        <v>净菜</v>
      </c>
      <c r="G1530" t="s">
        <v>3493</v>
      </c>
      <c r="H1530" t="s">
        <v>3323</v>
      </c>
      <c r="I1530">
        <v>1</v>
      </c>
      <c r="M1530">
        <v>3.5</v>
      </c>
    </row>
    <row r="1531" spans="1:12">
      <c r="A1531" t="s">
        <v>1879</v>
      </c>
      <c r="B1531">
        <v>1447948</v>
      </c>
      <c r="C1531" s="3" t="str">
        <f>VLOOKUP(B1531,[3]Sheet2!$A:$B,2,0)</f>
        <v>冷藏</v>
      </c>
      <c r="D1531" s="3" t="str">
        <f>VLOOKUP(B1531,[2]Sheet1!$C:$N,8,0)</f>
        <v>干货加工</v>
      </c>
      <c r="E1531" s="3" t="str">
        <f>VLOOKUP(B1531,[2]Sheet1!$C:$N,10,0)</f>
        <v>熟食烘焙</v>
      </c>
      <c r="F1531" s="3" t="str">
        <f>VLOOKUP(B1531,[2]Sheet1!$C:$N,12,0)</f>
        <v>烘焙包点</v>
      </c>
      <c r="G1531" t="s">
        <v>4101</v>
      </c>
      <c r="H1531" t="s">
        <v>3397</v>
      </c>
      <c r="I1531">
        <v>10</v>
      </c>
      <c r="J1531">
        <v>15</v>
      </c>
      <c r="K1531">
        <v>8</v>
      </c>
      <c r="L1531">
        <v>10</v>
      </c>
    </row>
    <row r="1532" spans="1:13">
      <c r="A1532" t="s">
        <v>1889</v>
      </c>
      <c r="B1532">
        <v>1068773</v>
      </c>
      <c r="C1532" s="3" t="str">
        <f>VLOOKUP(B1532,[3]Sheet2!$A:$B,2,0)</f>
        <v>常温</v>
      </c>
      <c r="D1532" s="3" t="str">
        <f>VLOOKUP(B1532,[2]Sheet1!$C:$N,8,0)</f>
        <v>蔬菜水果</v>
      </c>
      <c r="E1532" s="3" t="str">
        <f>VLOOKUP(B1532,[2]Sheet1!$C:$N,10,0)</f>
        <v>水果</v>
      </c>
      <c r="F1532" s="3" t="str">
        <f>VLOOKUP(B1532,[2]Sheet1!$C:$N,12,0)</f>
        <v>瓜果</v>
      </c>
      <c r="G1532" t="s">
        <v>3412</v>
      </c>
      <c r="H1532" t="s">
        <v>3323</v>
      </c>
      <c r="I1532">
        <v>8.4</v>
      </c>
      <c r="M1532">
        <v>2.5</v>
      </c>
    </row>
    <row r="1533" spans="1:13">
      <c r="A1533" t="s">
        <v>1929</v>
      </c>
      <c r="B1533">
        <v>1295808</v>
      </c>
      <c r="C1533" s="3" t="str">
        <f>VLOOKUP(B1533,[3]Sheet2!$A:$B,2,0)</f>
        <v>冷冻</v>
      </c>
      <c r="D1533" s="3" t="str">
        <f>VLOOKUP(B1533,[2]Sheet1!$C:$N,8,0)</f>
        <v>肉禽水产</v>
      </c>
      <c r="E1533" s="3" t="str">
        <f>VLOOKUP(B1533,[2]Sheet1!$C:$N,10,0)</f>
        <v>家禽</v>
      </c>
      <c r="F1533" s="3" t="str">
        <f>VLOOKUP(B1533,[2]Sheet1!$C:$N,12,0)</f>
        <v>冻鸭副</v>
      </c>
      <c r="G1533" t="s">
        <v>4102</v>
      </c>
      <c r="H1533" t="s">
        <v>3323</v>
      </c>
      <c r="I1533">
        <v>1.5</v>
      </c>
      <c r="M1533">
        <v>2.5</v>
      </c>
    </row>
    <row r="1534" spans="1:13">
      <c r="A1534" t="s">
        <v>2063</v>
      </c>
      <c r="B1534">
        <v>1284806</v>
      </c>
      <c r="C1534" s="3" t="str">
        <f>VLOOKUP(B1534,[3]Sheet2!$A:$B,2,0)</f>
        <v>冷藏</v>
      </c>
      <c r="D1534" s="3" t="str">
        <f>VLOOKUP(B1534,[2]Sheet1!$C:$N,8,0)</f>
        <v>蔬菜水果</v>
      </c>
      <c r="E1534" s="3" t="str">
        <f>VLOOKUP(B1534,[2]Sheet1!$C:$N,10,0)</f>
        <v>蔬菜</v>
      </c>
      <c r="F1534" s="3" t="str">
        <f>VLOOKUP(B1534,[2]Sheet1!$C:$N,12,0)</f>
        <v>调味类</v>
      </c>
      <c r="G1534" t="s">
        <v>3381</v>
      </c>
      <c r="H1534" t="s">
        <v>3323</v>
      </c>
      <c r="I1534">
        <v>0.53</v>
      </c>
      <c r="M1534">
        <v>5</v>
      </c>
    </row>
    <row r="1535" spans="1:13">
      <c r="A1535" t="s">
        <v>1989</v>
      </c>
      <c r="B1535">
        <v>317727</v>
      </c>
      <c r="C1535" s="3" t="str">
        <f>VLOOKUP(B1535,[3]Sheet2!$A:$B,2,0)</f>
        <v>常温</v>
      </c>
      <c r="D1535" s="3" t="str">
        <f>VLOOKUP(B1535,[2]Sheet1!$C:$N,8,0)</f>
        <v>干货加工</v>
      </c>
      <c r="E1535" s="3" t="str">
        <f>VLOOKUP(B1535,[2]Sheet1!$C:$N,10,0)</f>
        <v>蛋</v>
      </c>
      <c r="F1535" s="3" t="str">
        <f>VLOOKUP(B1535,[2]Sheet1!$C:$N,12,0)</f>
        <v>鲜蛋</v>
      </c>
      <c r="G1535" t="s">
        <v>3457</v>
      </c>
      <c r="H1535" t="s">
        <v>3323</v>
      </c>
      <c r="I1535">
        <v>21</v>
      </c>
      <c r="M1535">
        <v>2</v>
      </c>
    </row>
    <row r="1536" spans="1:13">
      <c r="A1536" t="s">
        <v>2103</v>
      </c>
      <c r="B1536">
        <v>852410</v>
      </c>
      <c r="C1536" s="3" t="str">
        <f>VLOOKUP(B1536,[3]Sheet2!$A:$B,2,0)</f>
        <v>常温</v>
      </c>
      <c r="D1536" s="3" t="str">
        <f>VLOOKUP(B1536,[2]Sheet1!$C:$N,8,0)</f>
        <v>蔬菜水果</v>
      </c>
      <c r="E1536" s="3" t="str">
        <f>VLOOKUP(B1536,[2]Sheet1!$C:$N,10,0)</f>
        <v>蔬菜</v>
      </c>
      <c r="F1536" s="3" t="str">
        <f>VLOOKUP(B1536,[2]Sheet1!$C:$N,12,0)</f>
        <v>茄果类</v>
      </c>
      <c r="G1536" t="s">
        <v>3330</v>
      </c>
      <c r="H1536" t="s">
        <v>3323</v>
      </c>
      <c r="I1536">
        <v>6.2</v>
      </c>
      <c r="M1536">
        <v>2.5</v>
      </c>
    </row>
    <row r="1537" spans="1:13">
      <c r="A1537" t="s">
        <v>2035</v>
      </c>
      <c r="B1537">
        <v>1493186</v>
      </c>
      <c r="C1537" s="3" t="str">
        <f>VLOOKUP(B1537,[3]Sheet2!$A:$B,2,0)</f>
        <v>热鲜</v>
      </c>
      <c r="D1537" s="3" t="str">
        <f>VLOOKUP(B1537,[2]Sheet1!$C:$N,8,0)</f>
        <v>肉禽水产</v>
      </c>
      <c r="E1537" s="3" t="str">
        <f>VLOOKUP(B1537,[2]Sheet1!$C:$N,10,0)</f>
        <v>家禽</v>
      </c>
      <c r="F1537" s="3" t="str">
        <f>VLOOKUP(B1537,[2]Sheet1!$C:$N,12,0)</f>
        <v>鸭类</v>
      </c>
      <c r="G1537" t="s">
        <v>4049</v>
      </c>
      <c r="H1537" t="s">
        <v>3323</v>
      </c>
      <c r="I1537">
        <v>4.02</v>
      </c>
      <c r="M1537">
        <v>2.5</v>
      </c>
    </row>
    <row r="1538" spans="1:13">
      <c r="A1538" t="s">
        <v>2038</v>
      </c>
      <c r="B1538">
        <v>787458</v>
      </c>
      <c r="C1538" s="3" t="str">
        <f>VLOOKUP(B1538,[3]Sheet2!$A:$B,2,0)</f>
        <v>冷藏</v>
      </c>
      <c r="D1538" s="3" t="str">
        <f>VLOOKUP(B1538,[2]Sheet1!$C:$N,8,0)</f>
        <v>蔬菜水果</v>
      </c>
      <c r="E1538" s="3" t="str">
        <f>VLOOKUP(B1538,[2]Sheet1!$C:$N,10,0)</f>
        <v>蔬菜</v>
      </c>
      <c r="F1538" s="3" t="str">
        <f>VLOOKUP(B1538,[2]Sheet1!$C:$N,12,0)</f>
        <v>调味类</v>
      </c>
      <c r="G1538" t="s">
        <v>3403</v>
      </c>
      <c r="H1538" t="s">
        <v>3323</v>
      </c>
      <c r="I1538">
        <v>0.3</v>
      </c>
      <c r="M1538">
        <v>6</v>
      </c>
    </row>
    <row r="1539" spans="1:13">
      <c r="A1539" t="s">
        <v>1818</v>
      </c>
      <c r="B1539">
        <v>1234224</v>
      </c>
      <c r="C1539" s="3" t="str">
        <f>VLOOKUP(B1539,[3]Sheet2!$A:$B,2,0)</f>
        <v>常温</v>
      </c>
      <c r="D1539" s="3" t="str">
        <f>VLOOKUP(B1539,[2]Sheet1!$C:$N,8,0)</f>
        <v>蔬菜水果</v>
      </c>
      <c r="E1539" s="3" t="str">
        <f>VLOOKUP(B1539,[2]Sheet1!$C:$N,10,0)</f>
        <v>蔬菜</v>
      </c>
      <c r="F1539" s="3" t="str">
        <f>VLOOKUP(B1539,[2]Sheet1!$C:$N,12,0)</f>
        <v>瓜果类</v>
      </c>
      <c r="G1539" t="s">
        <v>3324</v>
      </c>
      <c r="H1539" t="s">
        <v>3323</v>
      </c>
      <c r="I1539">
        <v>6.86</v>
      </c>
      <c r="M1539">
        <v>2.9</v>
      </c>
    </row>
    <row r="1540" spans="1:12">
      <c r="A1540" t="s">
        <v>2217</v>
      </c>
      <c r="B1540">
        <v>2014567</v>
      </c>
      <c r="C1540" s="3" t="str">
        <f>VLOOKUP(B1540,[3]Sheet2!$A:$B,2,0)</f>
        <v>常温</v>
      </c>
      <c r="D1540" s="3" t="str">
        <f>VLOOKUP(B1540,[2]Sheet1!$C:$N,8,0)</f>
        <v>干货加工</v>
      </c>
      <c r="E1540" s="3" t="str">
        <f>VLOOKUP(B1540,[2]Sheet1!$C:$N,10,0)</f>
        <v>米</v>
      </c>
      <c r="F1540" s="3" t="str">
        <f>VLOOKUP(B1540,[2]Sheet1!$C:$N,12,0)</f>
        <v>杂粮</v>
      </c>
      <c r="G1540" t="s">
        <v>3527</v>
      </c>
      <c r="H1540" t="s">
        <v>3342</v>
      </c>
      <c r="I1540">
        <v>1</v>
      </c>
      <c r="J1540">
        <v>12</v>
      </c>
      <c r="K1540">
        <v>13</v>
      </c>
      <c r="L1540">
        <v>5</v>
      </c>
    </row>
    <row r="1541" spans="1:13">
      <c r="A1541" t="s">
        <v>2292</v>
      </c>
      <c r="B1541">
        <v>2037409</v>
      </c>
      <c r="C1541" s="3" t="str">
        <f>VLOOKUP(B1541,[3]Sheet2!$A:$B,2,0)</f>
        <v>常温</v>
      </c>
      <c r="D1541" s="3" t="str">
        <f>VLOOKUP(B1541,[2]Sheet1!$C:$N,8,0)</f>
        <v>蔬菜水果</v>
      </c>
      <c r="E1541" s="3" t="str">
        <f>VLOOKUP(B1541,[2]Sheet1!$C:$N,10,0)</f>
        <v>水果</v>
      </c>
      <c r="F1541" s="3" t="str">
        <f>VLOOKUP(B1541,[2]Sheet1!$C:$N,12,0)</f>
        <v>核果</v>
      </c>
      <c r="G1541" t="s">
        <v>3372</v>
      </c>
      <c r="H1541" t="s">
        <v>3323</v>
      </c>
      <c r="I1541">
        <v>0</v>
      </c>
      <c r="M1541">
        <v>7</v>
      </c>
    </row>
    <row r="1542" spans="1:13">
      <c r="A1542" t="s">
        <v>2127</v>
      </c>
      <c r="B1542">
        <v>1271493</v>
      </c>
      <c r="C1542" s="3" t="str">
        <f>VLOOKUP(B1542,[3]Sheet2!$A:$B,2,0)</f>
        <v>常温</v>
      </c>
      <c r="D1542" s="3" t="str">
        <f>VLOOKUP(B1542,[2]Sheet1!$C:$N,8,0)</f>
        <v>蔬菜水果</v>
      </c>
      <c r="E1542" s="3" t="str">
        <f>VLOOKUP(B1542,[2]Sheet1!$C:$N,10,0)</f>
        <v>蔬菜</v>
      </c>
      <c r="F1542" s="3" t="str">
        <f>VLOOKUP(B1542,[2]Sheet1!$C:$N,12,0)</f>
        <v>根茎类</v>
      </c>
      <c r="G1542" t="s">
        <v>3639</v>
      </c>
      <c r="H1542" t="s">
        <v>3323</v>
      </c>
      <c r="I1542">
        <v>0.59</v>
      </c>
      <c r="M1542">
        <v>2</v>
      </c>
    </row>
    <row r="1543" spans="1:13">
      <c r="A1543" t="s">
        <v>2162</v>
      </c>
      <c r="B1543">
        <v>1355979</v>
      </c>
      <c r="C1543" s="3" t="str">
        <f>VLOOKUP(B1543,[3]Sheet2!$A:$B,2,0)</f>
        <v>热鲜</v>
      </c>
      <c r="D1543" s="3" t="str">
        <f>VLOOKUP(B1543,[2]Sheet1!$C:$N,8,0)</f>
        <v>肉禽水产</v>
      </c>
      <c r="E1543" s="3" t="str">
        <f>VLOOKUP(B1543,[2]Sheet1!$C:$N,10,0)</f>
        <v>家禽</v>
      </c>
      <c r="F1543" s="3" t="str">
        <f>VLOOKUP(B1543,[2]Sheet1!$C:$N,12,0)</f>
        <v>鸡类</v>
      </c>
      <c r="G1543" t="s">
        <v>4103</v>
      </c>
      <c r="H1543" t="s">
        <v>3323</v>
      </c>
      <c r="I1543">
        <v>6.1</v>
      </c>
      <c r="M1543">
        <v>2.5</v>
      </c>
    </row>
    <row r="1544" spans="1:13">
      <c r="A1544" t="s">
        <v>1749</v>
      </c>
      <c r="B1544">
        <v>852410</v>
      </c>
      <c r="C1544" s="3" t="str">
        <f>VLOOKUP(B1544,[3]Sheet2!$A:$B,2,0)</f>
        <v>常温</v>
      </c>
      <c r="D1544" s="3" t="str">
        <f>VLOOKUP(B1544,[2]Sheet1!$C:$N,8,0)</f>
        <v>蔬菜水果</v>
      </c>
      <c r="E1544" s="3" t="str">
        <f>VLOOKUP(B1544,[2]Sheet1!$C:$N,10,0)</f>
        <v>蔬菜</v>
      </c>
      <c r="F1544" s="3" t="str">
        <f>VLOOKUP(B1544,[2]Sheet1!$C:$N,12,0)</f>
        <v>茄果类</v>
      </c>
      <c r="G1544" t="s">
        <v>3330</v>
      </c>
      <c r="H1544" t="s">
        <v>3323</v>
      </c>
      <c r="I1544">
        <v>2.1</v>
      </c>
      <c r="M1544">
        <v>2.5</v>
      </c>
    </row>
    <row r="1545" spans="1:13">
      <c r="A1545" t="s">
        <v>3213</v>
      </c>
      <c r="B1545">
        <v>1436168</v>
      </c>
      <c r="C1545" s="3" t="str">
        <f>VLOOKUP(B1545,[3]Sheet2!$A:$B,2,0)</f>
        <v>常温</v>
      </c>
      <c r="D1545" s="3" t="str">
        <f>VLOOKUP(B1545,[2]Sheet1!$C:$N,8,0)</f>
        <v>蔬菜水果</v>
      </c>
      <c r="E1545" s="3" t="str">
        <f>VLOOKUP(B1545,[2]Sheet1!$C:$N,10,0)</f>
        <v>蔬菜</v>
      </c>
      <c r="F1545" s="3" t="str">
        <f>VLOOKUP(B1545,[2]Sheet1!$C:$N,12,0)</f>
        <v>调味类</v>
      </c>
      <c r="G1545" t="s">
        <v>3703</v>
      </c>
      <c r="H1545" t="s">
        <v>3323</v>
      </c>
      <c r="I1545">
        <v>3.02</v>
      </c>
      <c r="M1545">
        <v>2.5</v>
      </c>
    </row>
    <row r="1546" spans="1:13">
      <c r="A1546" t="s">
        <v>3213</v>
      </c>
      <c r="B1546">
        <v>8778</v>
      </c>
      <c r="C1546" s="3" t="str">
        <f>VLOOKUP(B1546,[3]Sheet2!$A:$B,2,0)</f>
        <v>常温</v>
      </c>
      <c r="D1546" s="3" t="str">
        <f>VLOOKUP(B1546,[2]Sheet1!$C:$N,8,0)</f>
        <v>干货加工</v>
      </c>
      <c r="E1546" s="3" t="str">
        <f>VLOOKUP(B1546,[2]Sheet1!$C:$N,10,0)</f>
        <v>蛋</v>
      </c>
      <c r="F1546" s="3" t="str">
        <f>VLOOKUP(B1546,[2]Sheet1!$C:$N,12,0)</f>
        <v>鲜蛋</v>
      </c>
      <c r="G1546" t="s">
        <v>4104</v>
      </c>
      <c r="H1546" t="s">
        <v>3323</v>
      </c>
      <c r="I1546">
        <v>3</v>
      </c>
      <c r="M1546">
        <v>2</v>
      </c>
    </row>
    <row r="1547" spans="1:13">
      <c r="A1547" t="s">
        <v>3209</v>
      </c>
      <c r="B1547">
        <v>1166049</v>
      </c>
      <c r="C1547" s="3" t="str">
        <f>VLOOKUP(B1547,[3]Sheet2!$A:$B,2,0)</f>
        <v>常温</v>
      </c>
      <c r="D1547" s="3" t="str">
        <f>VLOOKUP(B1547,[2]Sheet1!$C:$N,8,0)</f>
        <v>蔬菜水果</v>
      </c>
      <c r="E1547" s="3" t="str">
        <f>VLOOKUP(B1547,[2]Sheet1!$C:$N,10,0)</f>
        <v>蔬菜</v>
      </c>
      <c r="F1547" s="3" t="str">
        <f>VLOOKUP(B1547,[2]Sheet1!$C:$N,12,0)</f>
        <v>食用菌类</v>
      </c>
      <c r="G1547" t="s">
        <v>4033</v>
      </c>
      <c r="H1547" t="s">
        <v>3323</v>
      </c>
      <c r="I1547">
        <v>1.54</v>
      </c>
      <c r="M1547">
        <v>4.5</v>
      </c>
    </row>
    <row r="1548" spans="1:13">
      <c r="A1548" t="s">
        <v>3209</v>
      </c>
      <c r="B1548">
        <v>1483438</v>
      </c>
      <c r="C1548" s="3" t="str">
        <f>VLOOKUP(B1548,[3]Sheet2!$A:$B,2,0)</f>
        <v>冷藏</v>
      </c>
      <c r="D1548" s="3" t="str">
        <f>VLOOKUP(B1548,[2]Sheet1!$C:$N,8,0)</f>
        <v>肉禽水产</v>
      </c>
      <c r="E1548" s="3" t="str">
        <f>VLOOKUP(B1548,[2]Sheet1!$C:$N,10,0)</f>
        <v>猪肉</v>
      </c>
      <c r="F1548" s="3" t="str">
        <f>VLOOKUP(B1548,[2]Sheet1!$C:$N,12,0)</f>
        <v>热鲜猪肉类</v>
      </c>
      <c r="G1548" t="s">
        <v>4105</v>
      </c>
      <c r="H1548" t="s">
        <v>3323</v>
      </c>
      <c r="I1548">
        <v>4.02</v>
      </c>
      <c r="M1548">
        <v>1.8</v>
      </c>
    </row>
    <row r="1549" spans="1:13">
      <c r="A1549" t="s">
        <v>3216</v>
      </c>
      <c r="B1549">
        <v>1271554</v>
      </c>
      <c r="C1549" s="3" t="str">
        <f>VLOOKUP(B1549,[3]Sheet2!$A:$B,2,0)</f>
        <v>常温</v>
      </c>
      <c r="D1549" s="3" t="str">
        <f>VLOOKUP(B1549,[2]Sheet1!$C:$N,8,0)</f>
        <v>蔬菜水果</v>
      </c>
      <c r="E1549" s="3" t="str">
        <f>VLOOKUP(B1549,[2]Sheet1!$C:$N,10,0)</f>
        <v>蔬菜</v>
      </c>
      <c r="F1549" s="3" t="str">
        <f>VLOOKUP(B1549,[2]Sheet1!$C:$N,12,0)</f>
        <v>食用菌类</v>
      </c>
      <c r="G1549" t="s">
        <v>3352</v>
      </c>
      <c r="H1549" t="s">
        <v>3323</v>
      </c>
      <c r="I1549">
        <v>0.3</v>
      </c>
      <c r="M1549">
        <v>4.5</v>
      </c>
    </row>
    <row r="1550" spans="1:13">
      <c r="A1550" t="s">
        <v>1753</v>
      </c>
      <c r="B1550">
        <v>614</v>
      </c>
      <c r="C1550" s="3" t="str">
        <f>VLOOKUP(B1550,[3]Sheet2!$A:$B,2,0)</f>
        <v>常温</v>
      </c>
      <c r="D1550" s="3" t="str">
        <f>VLOOKUP(B1550,[2]Sheet1!$C:$N,8,0)</f>
        <v>蔬菜水果</v>
      </c>
      <c r="E1550" s="3" t="str">
        <f>VLOOKUP(B1550,[2]Sheet1!$C:$N,10,0)</f>
        <v>蔬菜</v>
      </c>
      <c r="F1550" s="3" t="str">
        <f>VLOOKUP(B1550,[2]Sheet1!$C:$N,12,0)</f>
        <v>调味类</v>
      </c>
      <c r="G1550" t="s">
        <v>3374</v>
      </c>
      <c r="H1550" t="s">
        <v>3323</v>
      </c>
      <c r="I1550">
        <v>10.1</v>
      </c>
      <c r="M1550">
        <v>2.5</v>
      </c>
    </row>
    <row r="1551" spans="1:13">
      <c r="A1551" t="s">
        <v>3219</v>
      </c>
      <c r="B1551">
        <v>1700370</v>
      </c>
      <c r="C1551" s="3" t="str">
        <f>VLOOKUP(B1551,[3]Sheet2!$A:$B,2,0)</f>
        <v>冷藏</v>
      </c>
      <c r="D1551" s="3" t="str">
        <f>VLOOKUP(B1551,[2]Sheet1!$C:$N,8,0)</f>
        <v>蔬菜水果</v>
      </c>
      <c r="E1551" s="3" t="str">
        <f>VLOOKUP(B1551,[2]Sheet1!$C:$N,10,0)</f>
        <v>蔬菜</v>
      </c>
      <c r="F1551" s="3" t="str">
        <f>VLOOKUP(B1551,[2]Sheet1!$C:$N,12,0)</f>
        <v>结球类</v>
      </c>
      <c r="G1551" t="s">
        <v>3371</v>
      </c>
      <c r="H1551" t="s">
        <v>3323</v>
      </c>
      <c r="I1551">
        <v>5.26</v>
      </c>
      <c r="M1551">
        <v>2.8</v>
      </c>
    </row>
    <row r="1552" spans="1:13">
      <c r="A1552" t="s">
        <v>1794</v>
      </c>
      <c r="B1552">
        <v>1847137</v>
      </c>
      <c r="C1552" s="3" t="str">
        <f>VLOOKUP(B1552,[3]Sheet2!$A:$B,2,0)</f>
        <v>常温</v>
      </c>
      <c r="D1552" s="3" t="str">
        <f>VLOOKUP(B1552,[2]Sheet1!$C:$N,8,0)</f>
        <v>蔬菜水果</v>
      </c>
      <c r="E1552" s="3" t="str">
        <f>VLOOKUP(B1552,[2]Sheet1!$C:$N,10,0)</f>
        <v>蔬菜</v>
      </c>
      <c r="F1552" s="3" t="str">
        <f>VLOOKUP(B1552,[2]Sheet1!$C:$N,12,0)</f>
        <v>净菜</v>
      </c>
      <c r="G1552" t="s">
        <v>3871</v>
      </c>
      <c r="H1552" t="s">
        <v>3323</v>
      </c>
      <c r="I1552">
        <v>3.02</v>
      </c>
      <c r="M1552">
        <v>3.5</v>
      </c>
    </row>
    <row r="1553" spans="1:13">
      <c r="A1553" t="s">
        <v>1776</v>
      </c>
      <c r="B1553">
        <v>1140978</v>
      </c>
      <c r="C1553" s="3" t="str">
        <f>VLOOKUP(B1553,[3]Sheet2!$A:$B,2,0)</f>
        <v>常温</v>
      </c>
      <c r="D1553" s="3" t="str">
        <f>VLOOKUP(B1553,[2]Sheet1!$C:$N,8,0)</f>
        <v>干货加工</v>
      </c>
      <c r="E1553" s="3" t="str">
        <f>VLOOKUP(B1553,[2]Sheet1!$C:$N,10,0)</f>
        <v>干货</v>
      </c>
      <c r="F1553" s="3" t="str">
        <f>VLOOKUP(B1553,[2]Sheet1!$C:$N,12,0)</f>
        <v>其他干货类</v>
      </c>
      <c r="G1553" t="s">
        <v>4106</v>
      </c>
      <c r="H1553" t="s">
        <v>3323</v>
      </c>
      <c r="I1553">
        <v>1</v>
      </c>
      <c r="M1553">
        <v>3</v>
      </c>
    </row>
    <row r="1554" spans="1:13">
      <c r="A1554" t="s">
        <v>1824</v>
      </c>
      <c r="B1554">
        <v>1279445</v>
      </c>
      <c r="C1554" s="3" t="str">
        <f>VLOOKUP(B1554,[3]Sheet2!$A:$B,2,0)</f>
        <v>冷藏</v>
      </c>
      <c r="D1554" s="3" t="str">
        <f>VLOOKUP(B1554,[2]Sheet1!$C:$N,8,0)</f>
        <v>蔬菜水果</v>
      </c>
      <c r="E1554" s="3" t="str">
        <f>VLOOKUP(B1554,[2]Sheet1!$C:$N,10,0)</f>
        <v>蔬菜</v>
      </c>
      <c r="F1554" s="3" t="str">
        <f>VLOOKUP(B1554,[2]Sheet1!$C:$N,12,0)</f>
        <v>根茎类</v>
      </c>
      <c r="G1554" t="s">
        <v>3425</v>
      </c>
      <c r="H1554" t="s">
        <v>3323</v>
      </c>
      <c r="I1554">
        <v>10.05</v>
      </c>
      <c r="M1554">
        <v>1.5</v>
      </c>
    </row>
    <row r="1555" spans="1:13">
      <c r="A1555" t="s">
        <v>1824</v>
      </c>
      <c r="B1555">
        <v>1551873</v>
      </c>
      <c r="C1555" s="3" t="str">
        <f>VLOOKUP(B1555,[3]Sheet2!$A:$B,2,0)</f>
        <v>冷藏</v>
      </c>
      <c r="D1555" s="3" t="str">
        <f>VLOOKUP(B1555,[2]Sheet1!$C:$N,8,0)</f>
        <v>蔬菜水果</v>
      </c>
      <c r="E1555" s="3" t="str">
        <f>VLOOKUP(B1555,[2]Sheet1!$C:$N,10,0)</f>
        <v>蔬菜</v>
      </c>
      <c r="F1555" s="3" t="str">
        <f>VLOOKUP(B1555,[2]Sheet1!$C:$N,12,0)</f>
        <v>净菜</v>
      </c>
      <c r="G1555" t="s">
        <v>3361</v>
      </c>
      <c r="H1555" t="s">
        <v>3323</v>
      </c>
      <c r="I1555">
        <v>5.02</v>
      </c>
      <c r="M1555">
        <v>3.5</v>
      </c>
    </row>
    <row r="1556" spans="1:13">
      <c r="A1556" t="s">
        <v>1895</v>
      </c>
      <c r="B1556">
        <v>1179970</v>
      </c>
      <c r="C1556" s="3" t="str">
        <f>VLOOKUP(B1556,[3]Sheet2!$A:$B,2,0)</f>
        <v>常温</v>
      </c>
      <c r="D1556" s="3" t="str">
        <f>VLOOKUP(B1556,[2]Sheet1!$C:$N,8,0)</f>
        <v>干货加工</v>
      </c>
      <c r="E1556" s="3" t="str">
        <f>VLOOKUP(B1556,[2]Sheet1!$C:$N,10,0)</f>
        <v>熟食烘焙</v>
      </c>
      <c r="F1556" s="3" t="str">
        <f>VLOOKUP(B1556,[2]Sheet1!$C:$N,12,0)</f>
        <v>烘焙包点</v>
      </c>
      <c r="G1556" t="s">
        <v>3929</v>
      </c>
      <c r="H1556" t="s">
        <v>3323</v>
      </c>
      <c r="I1556">
        <v>1</v>
      </c>
      <c r="M1556">
        <v>2.5</v>
      </c>
    </row>
    <row r="1557" spans="1:13">
      <c r="A1557" t="s">
        <v>1985</v>
      </c>
      <c r="B1557">
        <v>1118776</v>
      </c>
      <c r="C1557" s="3" t="str">
        <f>VLOOKUP(B1557,[3]Sheet2!$A:$B,2,0)</f>
        <v>常温</v>
      </c>
      <c r="D1557" s="3" t="str">
        <f>VLOOKUP(B1557,[2]Sheet1!$C:$N,8,0)</f>
        <v>蔬菜水果</v>
      </c>
      <c r="E1557" s="3" t="str">
        <f>VLOOKUP(B1557,[2]Sheet1!$C:$N,10,0)</f>
        <v>水果</v>
      </c>
      <c r="F1557" s="3" t="str">
        <f>VLOOKUP(B1557,[2]Sheet1!$C:$N,12,0)</f>
        <v>瓜果</v>
      </c>
      <c r="G1557" t="s">
        <v>3509</v>
      </c>
      <c r="H1557" t="s">
        <v>3323</v>
      </c>
      <c r="I1557">
        <v>4.8</v>
      </c>
      <c r="M1557">
        <v>2.5</v>
      </c>
    </row>
    <row r="1558" spans="1:13">
      <c r="A1558" t="s">
        <v>1993</v>
      </c>
      <c r="B1558">
        <v>261542</v>
      </c>
      <c r="C1558" s="3" t="str">
        <f>VLOOKUP(B1558,[3]Sheet2!$A:$B,2,0)</f>
        <v>常温</v>
      </c>
      <c r="D1558" s="3" t="str">
        <f>VLOOKUP(B1558,[2]Sheet1!$C:$N,8,0)</f>
        <v>蔬菜水果</v>
      </c>
      <c r="E1558" s="3" t="str">
        <f>VLOOKUP(B1558,[2]Sheet1!$C:$N,10,0)</f>
        <v>蔬菜</v>
      </c>
      <c r="F1558" s="3" t="str">
        <f>VLOOKUP(B1558,[2]Sheet1!$C:$N,12,0)</f>
        <v>叶菜类</v>
      </c>
      <c r="G1558" t="s">
        <v>4107</v>
      </c>
      <c r="H1558" t="s">
        <v>3323</v>
      </c>
      <c r="I1558">
        <v>0.5</v>
      </c>
      <c r="M1558">
        <v>7</v>
      </c>
    </row>
    <row r="1559" spans="1:16">
      <c r="A1559" t="s">
        <v>1985</v>
      </c>
      <c r="B1559">
        <v>1623266</v>
      </c>
      <c r="C1559" s="3" t="str">
        <f>VLOOKUP(B1559,[3]Sheet2!$A:$B,2,0)</f>
        <v>常温</v>
      </c>
      <c r="D1559" s="3" t="str">
        <f>VLOOKUP(B1559,[2]Sheet1!$C:$N,8,0)</f>
        <v>蔬菜水果</v>
      </c>
      <c r="E1559" s="3" t="str">
        <f>VLOOKUP(B1559,[2]Sheet1!$C:$N,10,0)</f>
        <v>水果</v>
      </c>
      <c r="F1559" s="3" t="str">
        <f>VLOOKUP(B1559,[2]Sheet1!$C:$N,12,0)</f>
        <v>仁果</v>
      </c>
      <c r="G1559" t="s">
        <v>4108</v>
      </c>
      <c r="H1559" t="s">
        <v>4109</v>
      </c>
      <c r="I1559">
        <v>3</v>
      </c>
      <c r="O1559">
        <v>2</v>
      </c>
      <c r="P1559">
        <v>0</v>
      </c>
    </row>
    <row r="1560" spans="1:13">
      <c r="A1560" t="s">
        <v>1942</v>
      </c>
      <c r="B1560">
        <v>787523</v>
      </c>
      <c r="C1560" s="3" t="str">
        <f>VLOOKUP(B1560,[3]Sheet2!$A:$B,2,0)</f>
        <v>常温</v>
      </c>
      <c r="D1560" s="3" t="str">
        <f>VLOOKUP(B1560,[2]Sheet1!$C:$N,8,0)</f>
        <v>蔬菜水果</v>
      </c>
      <c r="E1560" s="3" t="str">
        <f>VLOOKUP(B1560,[2]Sheet1!$C:$N,10,0)</f>
        <v>蔬菜</v>
      </c>
      <c r="F1560" s="3" t="str">
        <f>VLOOKUP(B1560,[2]Sheet1!$C:$N,12,0)</f>
        <v>根茎类</v>
      </c>
      <c r="G1560" t="s">
        <v>3485</v>
      </c>
      <c r="H1560" t="s">
        <v>3323</v>
      </c>
      <c r="I1560">
        <v>5.23</v>
      </c>
      <c r="M1560">
        <v>2.5</v>
      </c>
    </row>
    <row r="1561" spans="1:13">
      <c r="A1561" t="s">
        <v>1951</v>
      </c>
      <c r="B1561">
        <v>1424577</v>
      </c>
      <c r="C1561" s="3" t="str">
        <f>VLOOKUP(B1561,[3]Sheet2!$A:$B,2,0)</f>
        <v>冷藏</v>
      </c>
      <c r="D1561" s="3" t="str">
        <f>VLOOKUP(B1561,[2]Sheet1!$C:$N,8,0)</f>
        <v>蔬菜水果</v>
      </c>
      <c r="E1561" s="3" t="str">
        <f>VLOOKUP(B1561,[2]Sheet1!$C:$N,10,0)</f>
        <v>蔬菜</v>
      </c>
      <c r="F1561" s="3" t="str">
        <f>VLOOKUP(B1561,[2]Sheet1!$C:$N,12,0)</f>
        <v>叶菜类</v>
      </c>
      <c r="G1561" t="s">
        <v>3373</v>
      </c>
      <c r="H1561" t="s">
        <v>3323</v>
      </c>
      <c r="I1561">
        <v>6.86</v>
      </c>
      <c r="M1561">
        <v>7</v>
      </c>
    </row>
    <row r="1562" spans="1:13">
      <c r="A1562" t="s">
        <v>2022</v>
      </c>
      <c r="B1562">
        <v>1179973</v>
      </c>
      <c r="C1562" s="3" t="str">
        <f>VLOOKUP(B1562,[3]Sheet2!$A:$B,2,0)</f>
        <v>常温</v>
      </c>
      <c r="D1562" s="3" t="str">
        <f>VLOOKUP(B1562,[2]Sheet1!$C:$N,8,0)</f>
        <v>干货加工</v>
      </c>
      <c r="E1562" s="3" t="str">
        <f>VLOOKUP(B1562,[2]Sheet1!$C:$N,10,0)</f>
        <v>熟食烘焙</v>
      </c>
      <c r="F1562" s="3" t="str">
        <f>VLOOKUP(B1562,[2]Sheet1!$C:$N,12,0)</f>
        <v>烘焙包点</v>
      </c>
      <c r="G1562" t="s">
        <v>3356</v>
      </c>
      <c r="H1562" t="s">
        <v>3323</v>
      </c>
      <c r="I1562">
        <v>1.52</v>
      </c>
      <c r="M1562">
        <v>2.5</v>
      </c>
    </row>
    <row r="1563" spans="1:13">
      <c r="A1563" t="s">
        <v>2109</v>
      </c>
      <c r="B1563">
        <v>1232928</v>
      </c>
      <c r="C1563" s="3" t="str">
        <f>VLOOKUP(B1563,[3]Sheet2!$A:$B,2,0)</f>
        <v>常温</v>
      </c>
      <c r="D1563" s="3" t="str">
        <f>VLOOKUP(B1563,[2]Sheet1!$C:$N,8,0)</f>
        <v>干货加工</v>
      </c>
      <c r="E1563" s="3" t="str">
        <f>VLOOKUP(B1563,[2]Sheet1!$C:$N,10,0)</f>
        <v>熟食烘焙</v>
      </c>
      <c r="F1563" s="3" t="str">
        <f>VLOOKUP(B1563,[2]Sheet1!$C:$N,12,0)</f>
        <v>烘焙包点</v>
      </c>
      <c r="G1563" t="s">
        <v>3475</v>
      </c>
      <c r="H1563" t="s">
        <v>3323</v>
      </c>
      <c r="I1563">
        <v>1.54</v>
      </c>
      <c r="M1563">
        <v>2.5</v>
      </c>
    </row>
    <row r="1564" spans="1:13">
      <c r="A1564" t="s">
        <v>1919</v>
      </c>
      <c r="B1564">
        <v>1194070</v>
      </c>
      <c r="C1564" s="3" t="str">
        <f>VLOOKUP(B1564,[3]Sheet2!$A:$B,2,0)</f>
        <v>冷藏</v>
      </c>
      <c r="D1564" s="3" t="str">
        <f>VLOOKUP(B1564,[2]Sheet1!$C:$N,8,0)</f>
        <v>肉禽水产</v>
      </c>
      <c r="E1564" s="3" t="str">
        <f>VLOOKUP(B1564,[2]Sheet1!$C:$N,10,0)</f>
        <v>猪肉</v>
      </c>
      <c r="F1564" s="3" t="str">
        <f>VLOOKUP(B1564,[2]Sheet1!$C:$N,12,0)</f>
        <v>热鲜猪肉类</v>
      </c>
      <c r="G1564" t="s">
        <v>3856</v>
      </c>
      <c r="H1564" t="s">
        <v>3323</v>
      </c>
      <c r="I1564">
        <v>0.76</v>
      </c>
      <c r="M1564">
        <v>1.8</v>
      </c>
    </row>
    <row r="1565" spans="1:13">
      <c r="A1565" t="s">
        <v>1919</v>
      </c>
      <c r="B1565">
        <v>846698</v>
      </c>
      <c r="C1565" s="3" t="str">
        <f>VLOOKUP(B1565,[3]Sheet2!$A:$B,2,0)</f>
        <v>常温</v>
      </c>
      <c r="D1565" s="3" t="str">
        <f>VLOOKUP(B1565,[2]Sheet1!$C:$N,8,0)</f>
        <v>蔬菜水果</v>
      </c>
      <c r="E1565" s="3" t="str">
        <f>VLOOKUP(B1565,[2]Sheet1!$C:$N,10,0)</f>
        <v>蔬菜</v>
      </c>
      <c r="F1565" s="3" t="str">
        <f>VLOOKUP(B1565,[2]Sheet1!$C:$N,12,0)</f>
        <v>豆类</v>
      </c>
      <c r="G1565" t="s">
        <v>3416</v>
      </c>
      <c r="H1565" t="s">
        <v>3323</v>
      </c>
      <c r="I1565">
        <v>4.04</v>
      </c>
      <c r="M1565">
        <v>3.5</v>
      </c>
    </row>
    <row r="1566" spans="1:13">
      <c r="A1566" t="s">
        <v>1886</v>
      </c>
      <c r="B1566">
        <v>1492239</v>
      </c>
      <c r="C1566" s="3" t="str">
        <f>VLOOKUP(B1566,[3]Sheet2!$A:$B,2,0)</f>
        <v>常温</v>
      </c>
      <c r="D1566" s="3" t="str">
        <f>VLOOKUP(B1566,[2]Sheet1!$C:$N,8,0)</f>
        <v>肉禽水产</v>
      </c>
      <c r="E1566" s="3" t="str">
        <f>VLOOKUP(B1566,[2]Sheet1!$C:$N,10,0)</f>
        <v>水产</v>
      </c>
      <c r="F1566" s="3" t="str">
        <f>VLOOKUP(B1566,[2]Sheet1!$C:$N,12,0)</f>
        <v>活鲜</v>
      </c>
      <c r="G1566" t="s">
        <v>3798</v>
      </c>
      <c r="H1566" t="s">
        <v>3323</v>
      </c>
      <c r="I1566">
        <v>9.13</v>
      </c>
      <c r="M1566">
        <v>1.8</v>
      </c>
    </row>
    <row r="1567" spans="1:13">
      <c r="A1567" t="s">
        <v>1802</v>
      </c>
      <c r="B1567">
        <v>1271614</v>
      </c>
      <c r="C1567" s="3" t="str">
        <f>VLOOKUP(B1567,[3]Sheet2!$A:$B,2,0)</f>
        <v>常温</v>
      </c>
      <c r="D1567" s="3" t="str">
        <f>VLOOKUP(B1567,[2]Sheet1!$C:$N,8,0)</f>
        <v>蔬菜水果</v>
      </c>
      <c r="E1567" s="3" t="str">
        <f>VLOOKUP(B1567,[2]Sheet1!$C:$N,10,0)</f>
        <v>蔬菜</v>
      </c>
      <c r="F1567" s="3" t="str">
        <f>VLOOKUP(B1567,[2]Sheet1!$C:$N,12,0)</f>
        <v>瓜果类</v>
      </c>
      <c r="G1567" t="s">
        <v>4110</v>
      </c>
      <c r="H1567" t="s">
        <v>3323</v>
      </c>
      <c r="I1567">
        <v>0.52</v>
      </c>
      <c r="M1567">
        <v>2.5</v>
      </c>
    </row>
    <row r="1568" spans="1:13">
      <c r="A1568" t="s">
        <v>2053</v>
      </c>
      <c r="B1568">
        <v>1630595</v>
      </c>
      <c r="C1568" s="3" t="str">
        <f>VLOOKUP(B1568,[3]Sheet2!$A:$B,2,0)</f>
        <v>常温</v>
      </c>
      <c r="D1568" s="3" t="str">
        <f>VLOOKUP(B1568,[2]Sheet1!$C:$N,8,0)</f>
        <v>蔬菜水果</v>
      </c>
      <c r="E1568" s="3" t="str">
        <f>VLOOKUP(B1568,[2]Sheet1!$C:$N,10,0)</f>
        <v>蔬菜</v>
      </c>
      <c r="F1568" s="3" t="str">
        <f>VLOOKUP(B1568,[2]Sheet1!$C:$N,12,0)</f>
        <v>净菜</v>
      </c>
      <c r="G1568" t="s">
        <v>3629</v>
      </c>
      <c r="H1568" t="s">
        <v>3323</v>
      </c>
      <c r="I1568">
        <v>8.18</v>
      </c>
      <c r="M1568">
        <v>3.5</v>
      </c>
    </row>
    <row r="1569" spans="1:13">
      <c r="A1569" t="s">
        <v>2262</v>
      </c>
      <c r="B1569">
        <v>1271536</v>
      </c>
      <c r="C1569" s="3" t="str">
        <f>VLOOKUP(B1569,[3]Sheet2!$A:$B,2,0)</f>
        <v>冷藏</v>
      </c>
      <c r="D1569" s="3" t="str">
        <f>VLOOKUP(B1569,[2]Sheet1!$C:$N,8,0)</f>
        <v>蔬菜水果</v>
      </c>
      <c r="E1569" s="3" t="str">
        <f>VLOOKUP(B1569,[2]Sheet1!$C:$N,10,0)</f>
        <v>蔬菜</v>
      </c>
      <c r="F1569" s="3" t="str">
        <f>VLOOKUP(B1569,[2]Sheet1!$C:$N,12,0)</f>
        <v>叶菜类</v>
      </c>
      <c r="G1569" t="s">
        <v>3470</v>
      </c>
      <c r="H1569" t="s">
        <v>3323</v>
      </c>
      <c r="I1569">
        <v>4.9</v>
      </c>
      <c r="M1569">
        <v>7</v>
      </c>
    </row>
    <row r="1570" spans="1:13">
      <c r="A1570" t="s">
        <v>2284</v>
      </c>
      <c r="B1570">
        <v>1065611</v>
      </c>
      <c r="C1570" s="3" t="str">
        <f>VLOOKUP(B1570,[3]Sheet2!$A:$B,2,0)</f>
        <v>常温</v>
      </c>
      <c r="D1570" s="3" t="str">
        <f>VLOOKUP(B1570,[2]Sheet1!$C:$N,8,0)</f>
        <v>蔬菜水果</v>
      </c>
      <c r="E1570" s="3" t="str">
        <f>VLOOKUP(B1570,[2]Sheet1!$C:$N,10,0)</f>
        <v>蔬菜</v>
      </c>
      <c r="F1570" s="3" t="str">
        <f>VLOOKUP(B1570,[2]Sheet1!$C:$N,12,0)</f>
        <v>调味类</v>
      </c>
      <c r="G1570" t="s">
        <v>4111</v>
      </c>
      <c r="H1570" t="s">
        <v>3323</v>
      </c>
      <c r="I1570">
        <v>2.08</v>
      </c>
      <c r="M1570">
        <v>2.5</v>
      </c>
    </row>
    <row r="1571" spans="1:16">
      <c r="A1571" t="s">
        <v>2272</v>
      </c>
      <c r="B1571">
        <v>1556727</v>
      </c>
      <c r="C1571" s="3" t="str">
        <f>VLOOKUP(B1571,[3]Sheet2!$A:$B,2,0)</f>
        <v>常温</v>
      </c>
      <c r="D1571" s="3" t="str">
        <f>VLOOKUP(B1571,[2]Sheet1!$C:$N,8,0)</f>
        <v>干货加工</v>
      </c>
      <c r="E1571" s="3" t="str">
        <f>VLOOKUP(B1571,[2]Sheet1!$C:$N,10,0)</f>
        <v>蛋</v>
      </c>
      <c r="F1571" s="3" t="str">
        <f>VLOOKUP(B1571,[2]Sheet1!$C:$N,12,0)</f>
        <v>再制蛋</v>
      </c>
      <c r="G1571" t="s">
        <v>4056</v>
      </c>
      <c r="H1571" t="s">
        <v>4057</v>
      </c>
      <c r="I1571">
        <v>30</v>
      </c>
      <c r="O1571">
        <v>0.1</v>
      </c>
      <c r="P1571">
        <v>0</v>
      </c>
    </row>
    <row r="1572" spans="1:13">
      <c r="A1572" t="s">
        <v>2292</v>
      </c>
      <c r="B1572">
        <v>1215339</v>
      </c>
      <c r="C1572" s="3" t="str">
        <f>VLOOKUP(B1572,[3]Sheet2!$A:$B,2,0)</f>
        <v>常温</v>
      </c>
      <c r="D1572" s="3" t="str">
        <f>VLOOKUP(B1572,[2]Sheet1!$C:$N,8,0)</f>
        <v>蔬菜水果</v>
      </c>
      <c r="E1572" s="3" t="str">
        <f>VLOOKUP(B1572,[2]Sheet1!$C:$N,10,0)</f>
        <v>蔬菜</v>
      </c>
      <c r="F1572" s="3" t="str">
        <f>VLOOKUP(B1572,[2]Sheet1!$C:$N,12,0)</f>
        <v>净菜</v>
      </c>
      <c r="G1572" t="s">
        <v>4112</v>
      </c>
      <c r="H1572" t="s">
        <v>3323</v>
      </c>
      <c r="I1572">
        <v>5</v>
      </c>
      <c r="M1572">
        <v>3.5</v>
      </c>
    </row>
    <row r="1573" spans="1:13">
      <c r="A1573" t="s">
        <v>2142</v>
      </c>
      <c r="B1573">
        <v>1166049</v>
      </c>
      <c r="C1573" s="3" t="str">
        <f>VLOOKUP(B1573,[3]Sheet2!$A:$B,2,0)</f>
        <v>常温</v>
      </c>
      <c r="D1573" s="3" t="str">
        <f>VLOOKUP(B1573,[2]Sheet1!$C:$N,8,0)</f>
        <v>蔬菜水果</v>
      </c>
      <c r="E1573" s="3" t="str">
        <f>VLOOKUP(B1573,[2]Sheet1!$C:$N,10,0)</f>
        <v>蔬菜</v>
      </c>
      <c r="F1573" s="3" t="str">
        <f>VLOOKUP(B1573,[2]Sheet1!$C:$N,12,0)</f>
        <v>食用菌类</v>
      </c>
      <c r="G1573" t="s">
        <v>4033</v>
      </c>
      <c r="H1573" t="s">
        <v>3323</v>
      </c>
      <c r="I1573">
        <v>2.08</v>
      </c>
      <c r="M1573">
        <v>4.5</v>
      </c>
    </row>
    <row r="1574" spans="1:13">
      <c r="A1574" t="s">
        <v>2005</v>
      </c>
      <c r="B1574">
        <v>1064292</v>
      </c>
      <c r="C1574" s="3" t="str">
        <f>VLOOKUP(B1574,[3]Sheet2!$A:$B,2,0)</f>
        <v>常温</v>
      </c>
      <c r="D1574" s="3" t="str">
        <f>VLOOKUP(B1574,[2]Sheet1!$C:$N,8,0)</f>
        <v>蔬菜水果</v>
      </c>
      <c r="E1574" s="3" t="str">
        <f>VLOOKUP(B1574,[2]Sheet1!$C:$N,10,0)</f>
        <v>蔬菜</v>
      </c>
      <c r="F1574" s="3" t="str">
        <f>VLOOKUP(B1574,[2]Sheet1!$C:$N,12,0)</f>
        <v>叶菜类</v>
      </c>
      <c r="G1574" t="s">
        <v>3512</v>
      </c>
      <c r="H1574" t="s">
        <v>3323</v>
      </c>
      <c r="I1574">
        <v>6.02</v>
      </c>
      <c r="M1574">
        <v>7</v>
      </c>
    </row>
    <row r="1575" spans="1:13">
      <c r="A1575" t="s">
        <v>2025</v>
      </c>
      <c r="B1575">
        <v>1892128</v>
      </c>
      <c r="C1575" s="3" t="str">
        <f>VLOOKUP(B1575,[3]Sheet2!$A:$B,2,0)</f>
        <v>常温</v>
      </c>
      <c r="D1575" s="3" t="str">
        <f>VLOOKUP(B1575,[2]Sheet1!$C:$N,8,0)</f>
        <v>干货加工</v>
      </c>
      <c r="E1575" s="3" t="str">
        <f>VLOOKUP(B1575,[2]Sheet1!$C:$N,10,0)</f>
        <v>熟食烘焙</v>
      </c>
      <c r="F1575" s="3" t="str">
        <f>VLOOKUP(B1575,[2]Sheet1!$C:$N,12,0)</f>
        <v>熟食丸子</v>
      </c>
      <c r="G1575" t="s">
        <v>4113</v>
      </c>
      <c r="H1575" t="s">
        <v>3323</v>
      </c>
      <c r="I1575">
        <v>1.5</v>
      </c>
      <c r="M1575">
        <v>2.5</v>
      </c>
    </row>
    <row r="1576" spans="1:13">
      <c r="A1576" t="s">
        <v>2394</v>
      </c>
      <c r="B1576">
        <v>1179973</v>
      </c>
      <c r="C1576" s="3" t="str">
        <f>VLOOKUP(B1576,[3]Sheet2!$A:$B,2,0)</f>
        <v>常温</v>
      </c>
      <c r="D1576" s="3" t="str">
        <f>VLOOKUP(B1576,[2]Sheet1!$C:$N,8,0)</f>
        <v>干货加工</v>
      </c>
      <c r="E1576" s="3" t="str">
        <f>VLOOKUP(B1576,[2]Sheet1!$C:$N,10,0)</f>
        <v>熟食烘焙</v>
      </c>
      <c r="F1576" s="3" t="str">
        <f>VLOOKUP(B1576,[2]Sheet1!$C:$N,12,0)</f>
        <v>烘焙包点</v>
      </c>
      <c r="G1576" t="s">
        <v>3356</v>
      </c>
      <c r="H1576" t="s">
        <v>3323</v>
      </c>
      <c r="I1576">
        <v>4</v>
      </c>
      <c r="M1576">
        <v>2.5</v>
      </c>
    </row>
    <row r="1577" spans="1:12">
      <c r="A1577" t="s">
        <v>3273</v>
      </c>
      <c r="B1577">
        <v>1459539</v>
      </c>
      <c r="C1577" s="3" t="str">
        <f>VLOOKUP(B1577,[3]Sheet2!$A:$B,2,0)</f>
        <v>常温</v>
      </c>
      <c r="D1577" s="3" t="str">
        <f>VLOOKUP(B1577,[2]Sheet1!$C:$N,8,0)</f>
        <v>干货加工</v>
      </c>
      <c r="E1577" s="3" t="str">
        <f>VLOOKUP(B1577,[2]Sheet1!$C:$N,10,0)</f>
        <v>米</v>
      </c>
      <c r="F1577" s="3" t="str">
        <f>VLOOKUP(B1577,[2]Sheet1!$C:$N,12,0)</f>
        <v>杂粮</v>
      </c>
      <c r="G1577" t="s">
        <v>4114</v>
      </c>
      <c r="H1577" t="s">
        <v>3342</v>
      </c>
      <c r="I1577">
        <v>1</v>
      </c>
      <c r="J1577">
        <v>15</v>
      </c>
      <c r="K1577">
        <v>5</v>
      </c>
      <c r="L1577">
        <v>20</v>
      </c>
    </row>
    <row r="1578" spans="1:13">
      <c r="A1578" t="s">
        <v>3280</v>
      </c>
      <c r="B1578">
        <v>1191435</v>
      </c>
      <c r="C1578" s="3" t="str">
        <f>VLOOKUP(B1578,[3]Sheet2!$A:$B,2,0)</f>
        <v>常温</v>
      </c>
      <c r="D1578" s="3" t="str">
        <f>VLOOKUP(B1578,[2]Sheet1!$C:$N,8,0)</f>
        <v>蔬菜水果</v>
      </c>
      <c r="E1578" s="3" t="str">
        <f>VLOOKUP(B1578,[2]Sheet1!$C:$N,10,0)</f>
        <v>蔬菜</v>
      </c>
      <c r="F1578" s="3" t="str">
        <f>VLOOKUP(B1578,[2]Sheet1!$C:$N,12,0)</f>
        <v>调味类</v>
      </c>
      <c r="G1578" t="s">
        <v>3322</v>
      </c>
      <c r="H1578" t="s">
        <v>3323</v>
      </c>
      <c r="I1578">
        <v>0.34</v>
      </c>
      <c r="M1578">
        <v>2.5</v>
      </c>
    </row>
    <row r="1579" spans="1:13">
      <c r="A1579" t="s">
        <v>2331</v>
      </c>
      <c r="B1579">
        <v>787523</v>
      </c>
      <c r="C1579" s="3" t="str">
        <f>VLOOKUP(B1579,[3]Sheet2!$A:$B,2,0)</f>
        <v>常温</v>
      </c>
      <c r="D1579" s="3" t="str">
        <f>VLOOKUP(B1579,[2]Sheet1!$C:$N,8,0)</f>
        <v>蔬菜水果</v>
      </c>
      <c r="E1579" s="3" t="str">
        <f>VLOOKUP(B1579,[2]Sheet1!$C:$N,10,0)</f>
        <v>蔬菜</v>
      </c>
      <c r="F1579" s="3" t="str">
        <f>VLOOKUP(B1579,[2]Sheet1!$C:$N,12,0)</f>
        <v>根茎类</v>
      </c>
      <c r="G1579" t="s">
        <v>3485</v>
      </c>
      <c r="H1579" t="s">
        <v>3323</v>
      </c>
      <c r="I1579">
        <v>6.94</v>
      </c>
      <c r="M1579">
        <v>2.5</v>
      </c>
    </row>
    <row r="1580" spans="1:13">
      <c r="A1580" t="s">
        <v>2331</v>
      </c>
      <c r="B1580">
        <v>1552221</v>
      </c>
      <c r="C1580" s="3" t="str">
        <f>VLOOKUP(B1580,[3]Sheet2!$A:$B,2,0)</f>
        <v>冷藏</v>
      </c>
      <c r="D1580" s="3" t="str">
        <f>VLOOKUP(B1580,[2]Sheet1!$C:$N,8,0)</f>
        <v>蔬菜水果</v>
      </c>
      <c r="E1580" s="3" t="str">
        <f>VLOOKUP(B1580,[2]Sheet1!$C:$N,10,0)</f>
        <v>蔬菜</v>
      </c>
      <c r="F1580" s="3" t="str">
        <f>VLOOKUP(B1580,[2]Sheet1!$C:$N,12,0)</f>
        <v>净菜</v>
      </c>
      <c r="G1580" t="s">
        <v>4115</v>
      </c>
      <c r="H1580" t="s">
        <v>3323</v>
      </c>
      <c r="I1580">
        <v>4</v>
      </c>
      <c r="M1580">
        <v>3.5</v>
      </c>
    </row>
    <row r="1581" spans="1:14">
      <c r="A1581" t="s">
        <v>2334</v>
      </c>
      <c r="B1581">
        <v>1906910</v>
      </c>
      <c r="C1581" s="3" t="str">
        <f>VLOOKUP(B1581,[3]Sheet2!$A:$B,2,0)</f>
        <v>常温</v>
      </c>
      <c r="D1581" s="3" t="str">
        <f>VLOOKUP(B1581,[2]Sheet1!$C:$N,8,0)</f>
        <v>蔬菜水果</v>
      </c>
      <c r="E1581" s="3" t="str">
        <f>VLOOKUP(B1581,[2]Sheet1!$C:$N,10,0)</f>
        <v>蔬菜</v>
      </c>
      <c r="F1581" s="3" t="str">
        <f>VLOOKUP(B1581,[2]Sheet1!$C:$N,12,0)</f>
        <v>叶菜类</v>
      </c>
      <c r="G1581" t="s">
        <v>4116</v>
      </c>
      <c r="H1581" t="s">
        <v>3397</v>
      </c>
      <c r="I1581">
        <v>1</v>
      </c>
      <c r="N1581">
        <v>1.4</v>
      </c>
    </row>
    <row r="1582" spans="1:13">
      <c r="A1582" t="s">
        <v>2334</v>
      </c>
      <c r="B1582">
        <v>1271583</v>
      </c>
      <c r="C1582" s="3" t="str">
        <f>VLOOKUP(B1582,[3]Sheet2!$A:$B,2,0)</f>
        <v>冷藏</v>
      </c>
      <c r="D1582" s="3" t="str">
        <f>VLOOKUP(B1582,[2]Sheet1!$C:$N,8,0)</f>
        <v>蔬菜水果</v>
      </c>
      <c r="E1582" s="3" t="str">
        <f>VLOOKUP(B1582,[2]Sheet1!$C:$N,10,0)</f>
        <v>蔬菜</v>
      </c>
      <c r="F1582" s="3" t="str">
        <f>VLOOKUP(B1582,[2]Sheet1!$C:$N,12,0)</f>
        <v>叶菜类</v>
      </c>
      <c r="G1582" t="s">
        <v>4117</v>
      </c>
      <c r="H1582" t="s">
        <v>3323</v>
      </c>
      <c r="I1582">
        <v>1</v>
      </c>
      <c r="M1582">
        <v>7</v>
      </c>
    </row>
    <row r="1583" spans="1:12">
      <c r="A1583" t="s">
        <v>2331</v>
      </c>
      <c r="B1583">
        <v>1750162</v>
      </c>
      <c r="C1583" s="3" t="str">
        <f>VLOOKUP(B1583,[3]Sheet2!$A:$B,2,0)</f>
        <v>常温</v>
      </c>
      <c r="D1583" s="3" t="str">
        <f>VLOOKUP(B1583,[2]Sheet1!$C:$N,8,0)</f>
        <v>干货加工</v>
      </c>
      <c r="E1583" s="3" t="str">
        <f>VLOOKUP(B1583,[2]Sheet1!$C:$N,10,0)</f>
        <v>米</v>
      </c>
      <c r="F1583" s="3" t="str">
        <f>VLOOKUP(B1583,[2]Sheet1!$C:$N,12,0)</f>
        <v>杂粮</v>
      </c>
      <c r="G1583" t="s">
        <v>3864</v>
      </c>
      <c r="H1583" t="s">
        <v>3342</v>
      </c>
      <c r="I1583">
        <v>1</v>
      </c>
      <c r="J1583">
        <v>36</v>
      </c>
      <c r="K1583">
        <v>27</v>
      </c>
      <c r="L1583">
        <v>5</v>
      </c>
    </row>
    <row r="1584" spans="1:13">
      <c r="A1584" t="s">
        <v>2413</v>
      </c>
      <c r="B1584">
        <v>1271536</v>
      </c>
      <c r="C1584" s="3" t="str">
        <f>VLOOKUP(B1584,[3]Sheet2!$A:$B,2,0)</f>
        <v>冷藏</v>
      </c>
      <c r="D1584" s="3" t="str">
        <f>VLOOKUP(B1584,[2]Sheet1!$C:$N,8,0)</f>
        <v>蔬菜水果</v>
      </c>
      <c r="E1584" s="3" t="str">
        <f>VLOOKUP(B1584,[2]Sheet1!$C:$N,10,0)</f>
        <v>蔬菜</v>
      </c>
      <c r="F1584" s="3" t="str">
        <f>VLOOKUP(B1584,[2]Sheet1!$C:$N,12,0)</f>
        <v>叶菜类</v>
      </c>
      <c r="G1584" t="s">
        <v>3470</v>
      </c>
      <c r="H1584" t="s">
        <v>3323</v>
      </c>
      <c r="I1584">
        <v>3</v>
      </c>
      <c r="M1584">
        <v>7</v>
      </c>
    </row>
    <row r="1585" spans="1:13">
      <c r="A1585" t="s">
        <v>2413</v>
      </c>
      <c r="B1585">
        <v>852432</v>
      </c>
      <c r="C1585" s="3" t="str">
        <f>VLOOKUP(B1585,[3]Sheet2!$A:$B,2,0)</f>
        <v>冷藏</v>
      </c>
      <c r="D1585" s="3" t="str">
        <f>VLOOKUP(B1585,[2]Sheet1!$C:$N,8,0)</f>
        <v>蔬菜水果</v>
      </c>
      <c r="E1585" s="3" t="str">
        <f>VLOOKUP(B1585,[2]Sheet1!$C:$N,10,0)</f>
        <v>蔬菜</v>
      </c>
      <c r="F1585" s="3" t="str">
        <f>VLOOKUP(B1585,[2]Sheet1!$C:$N,12,0)</f>
        <v>调味类</v>
      </c>
      <c r="G1585" t="s">
        <v>3603</v>
      </c>
      <c r="H1585" t="s">
        <v>3323</v>
      </c>
      <c r="I1585">
        <v>1.54</v>
      </c>
      <c r="M1585">
        <v>5</v>
      </c>
    </row>
    <row r="1586" spans="1:13">
      <c r="A1586" t="s">
        <v>3249</v>
      </c>
      <c r="B1586">
        <v>1630504</v>
      </c>
      <c r="C1586" s="3" t="str">
        <f>VLOOKUP(B1586,[3]Sheet2!$A:$B,2,0)</f>
        <v>常温</v>
      </c>
      <c r="D1586" s="3" t="str">
        <f>VLOOKUP(B1586,[2]Sheet1!$C:$N,8,0)</f>
        <v>蔬菜水果</v>
      </c>
      <c r="E1586" s="3" t="str">
        <f>VLOOKUP(B1586,[2]Sheet1!$C:$N,10,0)</f>
        <v>蔬菜</v>
      </c>
      <c r="F1586" s="3" t="str">
        <f>VLOOKUP(B1586,[2]Sheet1!$C:$N,12,0)</f>
        <v>调味类</v>
      </c>
      <c r="G1586" t="s">
        <v>3437</v>
      </c>
      <c r="H1586" t="s">
        <v>3323</v>
      </c>
      <c r="I1586">
        <v>1</v>
      </c>
      <c r="M1586">
        <v>4</v>
      </c>
    </row>
    <row r="1587" spans="1:13">
      <c r="A1587" t="s">
        <v>1878</v>
      </c>
      <c r="B1587">
        <v>566</v>
      </c>
      <c r="C1587" s="3" t="str">
        <f>VLOOKUP(B1587,[3]Sheet2!$A:$B,2,0)</f>
        <v>常温</v>
      </c>
      <c r="D1587" s="3" t="str">
        <f>VLOOKUP(B1587,[2]Sheet1!$C:$N,8,0)</f>
        <v>蔬菜水果</v>
      </c>
      <c r="E1587" s="3" t="str">
        <f>VLOOKUP(B1587,[2]Sheet1!$C:$N,10,0)</f>
        <v>蔬菜</v>
      </c>
      <c r="F1587" s="3" t="str">
        <f>VLOOKUP(B1587,[2]Sheet1!$C:$N,12,0)</f>
        <v>瓜果类</v>
      </c>
      <c r="G1587" t="s">
        <v>3733</v>
      </c>
      <c r="H1587" t="s">
        <v>3323</v>
      </c>
      <c r="I1587">
        <v>10.57</v>
      </c>
      <c r="M1587">
        <v>1.6</v>
      </c>
    </row>
    <row r="1588" spans="1:12">
      <c r="A1588" t="s">
        <v>2424</v>
      </c>
      <c r="B1588">
        <v>2014991</v>
      </c>
      <c r="C1588" s="3" t="str">
        <f>VLOOKUP(B1588,[3]Sheet2!$A:$B,2,0)</f>
        <v>常温</v>
      </c>
      <c r="D1588" s="3" t="str">
        <f>VLOOKUP(B1588,[2]Sheet1!$C:$N,8,0)</f>
        <v>干货加工</v>
      </c>
      <c r="E1588" s="3" t="str">
        <f>VLOOKUP(B1588,[2]Sheet1!$C:$N,10,0)</f>
        <v>干货</v>
      </c>
      <c r="F1588" s="3" t="str">
        <f>VLOOKUP(B1588,[2]Sheet1!$C:$N,12,0)</f>
        <v>调味类（干货）</v>
      </c>
      <c r="G1588" t="s">
        <v>4118</v>
      </c>
      <c r="H1588" t="s">
        <v>3342</v>
      </c>
      <c r="I1588">
        <v>1</v>
      </c>
      <c r="J1588">
        <v>17</v>
      </c>
      <c r="K1588">
        <v>8</v>
      </c>
      <c r="L1588">
        <v>23</v>
      </c>
    </row>
    <row r="1589" spans="1:13">
      <c r="A1589" t="s">
        <v>2365</v>
      </c>
      <c r="B1589">
        <v>671420</v>
      </c>
      <c r="C1589" s="3" t="str">
        <f>VLOOKUP(B1589,[3]Sheet2!$A:$B,2,0)</f>
        <v>常温</v>
      </c>
      <c r="D1589" s="3" t="str">
        <f>VLOOKUP(B1589,[2]Sheet1!$C:$N,8,0)</f>
        <v>蔬菜水果</v>
      </c>
      <c r="E1589" s="3" t="str">
        <f>VLOOKUP(B1589,[2]Sheet1!$C:$N,10,0)</f>
        <v>蔬菜</v>
      </c>
      <c r="F1589" s="3" t="str">
        <f>VLOOKUP(B1589,[2]Sheet1!$C:$N,12,0)</f>
        <v>叶菜类</v>
      </c>
      <c r="G1589" t="s">
        <v>3543</v>
      </c>
      <c r="H1589" t="s">
        <v>3323</v>
      </c>
      <c r="I1589">
        <v>4.08</v>
      </c>
      <c r="M1589">
        <v>7</v>
      </c>
    </row>
    <row r="1590" spans="1:13">
      <c r="A1590" t="s">
        <v>1963</v>
      </c>
      <c r="B1590">
        <v>953467</v>
      </c>
      <c r="C1590" s="3" t="str">
        <f>VLOOKUP(B1590,[3]Sheet2!$A:$B,2,0)</f>
        <v>常温</v>
      </c>
      <c r="D1590" s="3" t="str">
        <f>VLOOKUP(B1590,[2]Sheet1!$C:$N,8,0)</f>
        <v>蔬菜水果</v>
      </c>
      <c r="E1590" s="3" t="str">
        <f>VLOOKUP(B1590,[2]Sheet1!$C:$N,10,0)</f>
        <v>蔬菜</v>
      </c>
      <c r="F1590" s="3" t="str">
        <f>VLOOKUP(B1590,[2]Sheet1!$C:$N,12,0)</f>
        <v>根茎类</v>
      </c>
      <c r="G1590" t="s">
        <v>3445</v>
      </c>
      <c r="H1590" t="s">
        <v>3323</v>
      </c>
      <c r="I1590">
        <v>15.8</v>
      </c>
      <c r="M1590">
        <v>2</v>
      </c>
    </row>
    <row r="1591" spans="1:13">
      <c r="A1591" t="s">
        <v>2643</v>
      </c>
      <c r="B1591">
        <v>1122774</v>
      </c>
      <c r="C1591" s="3" t="str">
        <f>VLOOKUP(B1591,[3]Sheet2!$A:$B,2,0)</f>
        <v>冷冻</v>
      </c>
      <c r="D1591" s="3" t="str">
        <f>VLOOKUP(B1591,[2]Sheet1!$C:$N,8,0)</f>
        <v>肉禽水产</v>
      </c>
      <c r="E1591" s="3" t="str">
        <f>VLOOKUP(B1591,[2]Sheet1!$C:$N,10,0)</f>
        <v>猪肉</v>
      </c>
      <c r="F1591" s="3" t="str">
        <f>VLOOKUP(B1591,[2]Sheet1!$C:$N,12,0)</f>
        <v>热鲜猪肉类</v>
      </c>
      <c r="G1591" t="s">
        <v>3725</v>
      </c>
      <c r="H1591" t="s">
        <v>3323</v>
      </c>
      <c r="I1591">
        <v>3.5</v>
      </c>
      <c r="M1591">
        <v>1.8</v>
      </c>
    </row>
    <row r="1592" spans="1:13">
      <c r="A1592" t="s">
        <v>2651</v>
      </c>
      <c r="B1592">
        <v>1271536</v>
      </c>
      <c r="C1592" s="3" t="str">
        <f>VLOOKUP(B1592,[3]Sheet2!$A:$B,2,0)</f>
        <v>冷藏</v>
      </c>
      <c r="D1592" s="3" t="str">
        <f>VLOOKUP(B1592,[2]Sheet1!$C:$N,8,0)</f>
        <v>蔬菜水果</v>
      </c>
      <c r="E1592" s="3" t="str">
        <f>VLOOKUP(B1592,[2]Sheet1!$C:$N,10,0)</f>
        <v>蔬菜</v>
      </c>
      <c r="F1592" s="3" t="str">
        <f>VLOOKUP(B1592,[2]Sheet1!$C:$N,12,0)</f>
        <v>叶菜类</v>
      </c>
      <c r="G1592" t="s">
        <v>3470</v>
      </c>
      <c r="H1592" t="s">
        <v>3323</v>
      </c>
      <c r="I1592">
        <v>10.02</v>
      </c>
      <c r="M1592">
        <v>7</v>
      </c>
    </row>
    <row r="1593" spans="1:13">
      <c r="A1593" t="s">
        <v>2654</v>
      </c>
      <c r="B1593">
        <v>1347204</v>
      </c>
      <c r="C1593" s="3" t="str">
        <f>VLOOKUP(B1593,[3]Sheet2!$A:$B,2,0)</f>
        <v>常温</v>
      </c>
      <c r="D1593" s="3" t="str">
        <f>VLOOKUP(B1593,[2]Sheet1!$C:$N,8,0)</f>
        <v>蔬菜水果</v>
      </c>
      <c r="E1593" s="3" t="str">
        <f>VLOOKUP(B1593,[2]Sheet1!$C:$N,10,0)</f>
        <v>蔬菜</v>
      </c>
      <c r="F1593" s="3" t="str">
        <f>VLOOKUP(B1593,[2]Sheet1!$C:$N,12,0)</f>
        <v>调味类</v>
      </c>
      <c r="G1593" t="s">
        <v>3444</v>
      </c>
      <c r="H1593" t="s">
        <v>3323</v>
      </c>
      <c r="I1593">
        <v>0.6</v>
      </c>
      <c r="M1593">
        <v>2</v>
      </c>
    </row>
    <row r="1594" spans="1:13">
      <c r="A1594" t="s">
        <v>2484</v>
      </c>
      <c r="B1594">
        <v>852432</v>
      </c>
      <c r="C1594" s="3" t="str">
        <f>VLOOKUP(B1594,[3]Sheet2!$A:$B,2,0)</f>
        <v>冷藏</v>
      </c>
      <c r="D1594" s="3" t="str">
        <f>VLOOKUP(B1594,[2]Sheet1!$C:$N,8,0)</f>
        <v>蔬菜水果</v>
      </c>
      <c r="E1594" s="3" t="str">
        <f>VLOOKUP(B1594,[2]Sheet1!$C:$N,10,0)</f>
        <v>蔬菜</v>
      </c>
      <c r="F1594" s="3" t="str">
        <f>VLOOKUP(B1594,[2]Sheet1!$C:$N,12,0)</f>
        <v>调味类</v>
      </c>
      <c r="G1594" t="s">
        <v>3603</v>
      </c>
      <c r="H1594" t="s">
        <v>3323</v>
      </c>
      <c r="I1594">
        <v>1.53</v>
      </c>
      <c r="M1594">
        <v>5</v>
      </c>
    </row>
    <row r="1595" spans="1:13">
      <c r="A1595" t="s">
        <v>2508</v>
      </c>
      <c r="B1595">
        <v>261542</v>
      </c>
      <c r="C1595" s="3" t="str">
        <f>VLOOKUP(B1595,[3]Sheet2!$A:$B,2,0)</f>
        <v>常温</v>
      </c>
      <c r="D1595" s="3" t="str">
        <f>VLOOKUP(B1595,[2]Sheet1!$C:$N,8,0)</f>
        <v>蔬菜水果</v>
      </c>
      <c r="E1595" s="3" t="str">
        <f>VLOOKUP(B1595,[2]Sheet1!$C:$N,10,0)</f>
        <v>蔬菜</v>
      </c>
      <c r="F1595" s="3" t="str">
        <f>VLOOKUP(B1595,[2]Sheet1!$C:$N,12,0)</f>
        <v>叶菜类</v>
      </c>
      <c r="G1595" t="s">
        <v>4107</v>
      </c>
      <c r="H1595" t="s">
        <v>3323</v>
      </c>
      <c r="I1595">
        <v>0.6</v>
      </c>
      <c r="M1595">
        <v>7</v>
      </c>
    </row>
    <row r="1596" spans="1:13">
      <c r="A1596" t="s">
        <v>2522</v>
      </c>
      <c r="B1596">
        <v>1694671</v>
      </c>
      <c r="C1596" s="3" t="str">
        <f>VLOOKUP(B1596,[3]Sheet2!$A:$B,2,0)</f>
        <v>冷鲜</v>
      </c>
      <c r="D1596" s="3" t="str">
        <f>VLOOKUP(B1596,[2]Sheet1!$C:$N,8,0)</f>
        <v>肉禽水产</v>
      </c>
      <c r="E1596" s="3" t="str">
        <f>VLOOKUP(B1596,[2]Sheet1!$C:$N,10,0)</f>
        <v>猪肉</v>
      </c>
      <c r="F1596" s="3" t="str">
        <f>VLOOKUP(B1596,[2]Sheet1!$C:$N,12,0)</f>
        <v>冷鲜猪肉类</v>
      </c>
      <c r="G1596" t="s">
        <v>3554</v>
      </c>
      <c r="H1596" t="s">
        <v>3323</v>
      </c>
      <c r="I1596">
        <v>1.05</v>
      </c>
      <c r="M1596">
        <v>1.5</v>
      </c>
    </row>
    <row r="1597" spans="1:13">
      <c r="A1597" t="s">
        <v>3291</v>
      </c>
      <c r="B1597">
        <v>1551859</v>
      </c>
      <c r="C1597" s="3" t="str">
        <f>VLOOKUP(B1597,[3]Sheet2!$A:$B,2,0)</f>
        <v>冷藏</v>
      </c>
      <c r="D1597" s="3" t="str">
        <f>VLOOKUP(B1597,[2]Sheet1!$C:$N,8,0)</f>
        <v>肉禽水产</v>
      </c>
      <c r="E1597" s="3" t="str">
        <f>VLOOKUP(B1597,[2]Sheet1!$C:$N,10,0)</f>
        <v>猪肉</v>
      </c>
      <c r="F1597" s="3" t="str">
        <f>VLOOKUP(B1597,[2]Sheet1!$C:$N,12,0)</f>
        <v>冷鲜猪肉类</v>
      </c>
      <c r="G1597" t="s">
        <v>3347</v>
      </c>
      <c r="H1597" t="s">
        <v>3323</v>
      </c>
      <c r="I1597">
        <v>2.02</v>
      </c>
      <c r="M1597">
        <v>1.5</v>
      </c>
    </row>
    <row r="1598" spans="1:13">
      <c r="A1598" t="s">
        <v>2528</v>
      </c>
      <c r="B1598">
        <v>1276876</v>
      </c>
      <c r="C1598" s="3" t="str">
        <f>VLOOKUP(B1598,[3]Sheet2!$A:$B,2,0)</f>
        <v>冷藏</v>
      </c>
      <c r="D1598" s="3" t="str">
        <f>VLOOKUP(B1598,[2]Sheet1!$C:$N,8,0)</f>
        <v>蔬菜水果</v>
      </c>
      <c r="E1598" s="3" t="str">
        <f>VLOOKUP(B1598,[2]Sheet1!$C:$N,10,0)</f>
        <v>蔬菜</v>
      </c>
      <c r="F1598" s="3" t="str">
        <f>VLOOKUP(B1598,[2]Sheet1!$C:$N,12,0)</f>
        <v>净菜</v>
      </c>
      <c r="G1598" t="s">
        <v>3481</v>
      </c>
      <c r="H1598" t="s">
        <v>3323</v>
      </c>
      <c r="I1598">
        <v>10.26</v>
      </c>
      <c r="M1598">
        <v>3.5</v>
      </c>
    </row>
    <row r="1599" spans="1:13">
      <c r="A1599" t="s">
        <v>2534</v>
      </c>
      <c r="B1599">
        <v>1511661</v>
      </c>
      <c r="C1599" s="3" t="str">
        <f>VLOOKUP(B1599,[3]Sheet2!$A:$B,2,0)</f>
        <v>常温</v>
      </c>
      <c r="D1599" s="3" t="str">
        <f>VLOOKUP(B1599,[2]Sheet1!$C:$N,8,0)</f>
        <v>蔬菜水果</v>
      </c>
      <c r="E1599" s="3" t="str">
        <f>VLOOKUP(B1599,[2]Sheet1!$C:$N,10,0)</f>
        <v>蔬菜</v>
      </c>
      <c r="F1599" s="3" t="str">
        <f>VLOOKUP(B1599,[2]Sheet1!$C:$N,12,0)</f>
        <v>调味类</v>
      </c>
      <c r="G1599" t="s">
        <v>3578</v>
      </c>
      <c r="H1599" t="s">
        <v>3323</v>
      </c>
      <c r="I1599">
        <v>1.53</v>
      </c>
      <c r="M1599">
        <v>5</v>
      </c>
    </row>
    <row r="1600" spans="1:13">
      <c r="A1600" t="s">
        <v>2538</v>
      </c>
      <c r="B1600">
        <v>999143</v>
      </c>
      <c r="C1600" s="3" t="str">
        <f>VLOOKUP(B1600,[3]Sheet2!$A:$B,2,0)</f>
        <v>常温</v>
      </c>
      <c r="D1600" s="3" t="str">
        <f>VLOOKUP(B1600,[2]Sheet1!$C:$N,8,0)</f>
        <v>蔬菜水果</v>
      </c>
      <c r="E1600" s="3" t="str">
        <f>VLOOKUP(B1600,[2]Sheet1!$C:$N,10,0)</f>
        <v>蔬菜</v>
      </c>
      <c r="F1600" s="3" t="str">
        <f>VLOOKUP(B1600,[2]Sheet1!$C:$N,12,0)</f>
        <v>调味类</v>
      </c>
      <c r="G1600" t="s">
        <v>3413</v>
      </c>
      <c r="H1600" t="s">
        <v>3323</v>
      </c>
      <c r="I1600">
        <v>2.59</v>
      </c>
      <c r="M1600">
        <v>5</v>
      </c>
    </row>
    <row r="1601" spans="1:12">
      <c r="A1601" t="s">
        <v>2240</v>
      </c>
      <c r="B1601">
        <v>1639287</v>
      </c>
      <c r="C1601" s="3" t="str">
        <f>VLOOKUP(B1601,[3]Sheet2!$A:$B,2,0)</f>
        <v>常温</v>
      </c>
      <c r="D1601" s="3" t="str">
        <f>VLOOKUP(B1601,[2]Sheet1!$C:$N,8,0)</f>
        <v>干货加工</v>
      </c>
      <c r="E1601" s="3" t="str">
        <f>VLOOKUP(B1601,[2]Sheet1!$C:$N,10,0)</f>
        <v>熟食烘焙</v>
      </c>
      <c r="F1601" s="3" t="str">
        <f>VLOOKUP(B1601,[2]Sheet1!$C:$N,12,0)</f>
        <v>烘焙包点</v>
      </c>
      <c r="G1601" t="s">
        <v>4119</v>
      </c>
      <c r="H1601" t="s">
        <v>3397</v>
      </c>
      <c r="I1601">
        <v>15</v>
      </c>
      <c r="J1601">
        <v>12</v>
      </c>
      <c r="K1601">
        <v>13</v>
      </c>
      <c r="L1601">
        <v>10</v>
      </c>
    </row>
    <row r="1602" spans="1:13">
      <c r="A1602" t="s">
        <v>2565</v>
      </c>
      <c r="B1602">
        <v>1064292</v>
      </c>
      <c r="C1602" s="3" t="str">
        <f>VLOOKUP(B1602,[3]Sheet2!$A:$B,2,0)</f>
        <v>常温</v>
      </c>
      <c r="D1602" s="3" t="str">
        <f>VLOOKUP(B1602,[2]Sheet1!$C:$N,8,0)</f>
        <v>蔬菜水果</v>
      </c>
      <c r="E1602" s="3" t="str">
        <f>VLOOKUP(B1602,[2]Sheet1!$C:$N,10,0)</f>
        <v>蔬菜</v>
      </c>
      <c r="F1602" s="3" t="str">
        <f>VLOOKUP(B1602,[2]Sheet1!$C:$N,12,0)</f>
        <v>叶菜类</v>
      </c>
      <c r="G1602" t="s">
        <v>3512</v>
      </c>
      <c r="H1602" t="s">
        <v>3323</v>
      </c>
      <c r="I1602">
        <v>12.22</v>
      </c>
      <c r="M1602">
        <v>7</v>
      </c>
    </row>
    <row r="1603" spans="1:13">
      <c r="A1603" t="s">
        <v>3253</v>
      </c>
      <c r="B1603">
        <v>1613281</v>
      </c>
      <c r="C1603" s="3" t="str">
        <f>VLOOKUP(B1603,[3]Sheet2!$A:$B,2,0)</f>
        <v>常温</v>
      </c>
      <c r="D1603" s="3" t="str">
        <f>VLOOKUP(B1603,[2]Sheet1!$C:$N,8,0)</f>
        <v>蔬菜水果</v>
      </c>
      <c r="E1603" s="3" t="str">
        <f>VLOOKUP(B1603,[2]Sheet1!$C:$N,10,0)</f>
        <v>水果</v>
      </c>
      <c r="F1603" s="3" t="str">
        <f>VLOOKUP(B1603,[2]Sheet1!$C:$N,12,0)</f>
        <v>仁果</v>
      </c>
      <c r="G1603" t="s">
        <v>3678</v>
      </c>
      <c r="H1603" t="s">
        <v>3323</v>
      </c>
      <c r="I1603">
        <v>4</v>
      </c>
      <c r="M1603">
        <v>2.5</v>
      </c>
    </row>
    <row r="1604" spans="1:13">
      <c r="A1604" t="s">
        <v>2587</v>
      </c>
      <c r="B1604">
        <v>1279445</v>
      </c>
      <c r="C1604" s="3" t="str">
        <f>VLOOKUP(B1604,[3]Sheet2!$A:$B,2,0)</f>
        <v>冷藏</v>
      </c>
      <c r="D1604" s="3" t="str">
        <f>VLOOKUP(B1604,[2]Sheet1!$C:$N,8,0)</f>
        <v>蔬菜水果</v>
      </c>
      <c r="E1604" s="3" t="str">
        <f>VLOOKUP(B1604,[2]Sheet1!$C:$N,10,0)</f>
        <v>蔬菜</v>
      </c>
      <c r="F1604" s="3" t="str">
        <f>VLOOKUP(B1604,[2]Sheet1!$C:$N,12,0)</f>
        <v>根茎类</v>
      </c>
      <c r="G1604" t="s">
        <v>3425</v>
      </c>
      <c r="H1604" t="s">
        <v>3323</v>
      </c>
      <c r="I1604">
        <v>2.51</v>
      </c>
      <c r="M1604">
        <v>1.5</v>
      </c>
    </row>
    <row r="1605" spans="1:13">
      <c r="A1605" t="s">
        <v>2599</v>
      </c>
      <c r="B1605">
        <v>1483637</v>
      </c>
      <c r="C1605" s="3" t="str">
        <f>VLOOKUP(B1605,[3]Sheet2!$A:$B,2,0)</f>
        <v>冷藏</v>
      </c>
      <c r="D1605" s="3" t="str">
        <f>VLOOKUP(B1605,[2]Sheet1!$C:$N,8,0)</f>
        <v>肉禽水产</v>
      </c>
      <c r="E1605" s="3" t="str">
        <f>VLOOKUP(B1605,[2]Sheet1!$C:$N,10,0)</f>
        <v>猪肉</v>
      </c>
      <c r="F1605" s="3" t="str">
        <f>VLOOKUP(B1605,[2]Sheet1!$C:$N,12,0)</f>
        <v>冷鲜猪肉类</v>
      </c>
      <c r="G1605" t="s">
        <v>3529</v>
      </c>
      <c r="H1605" t="s">
        <v>3323</v>
      </c>
      <c r="I1605">
        <v>7.56</v>
      </c>
      <c r="M1605">
        <v>1.5</v>
      </c>
    </row>
    <row r="1606" spans="1:13">
      <c r="A1606" t="s">
        <v>2780</v>
      </c>
      <c r="B1606">
        <v>2007159</v>
      </c>
      <c r="C1606" s="3" t="str">
        <f>VLOOKUP(B1606,[3]Sheet2!$A:$B,2,0)</f>
        <v>常温</v>
      </c>
      <c r="D1606" s="3" t="str">
        <f>VLOOKUP(B1606,[2]Sheet1!$C:$N,8,0)</f>
        <v>蔬菜水果</v>
      </c>
      <c r="E1606" s="3" t="str">
        <f>VLOOKUP(B1606,[2]Sheet1!$C:$N,10,0)</f>
        <v>蔬菜</v>
      </c>
      <c r="F1606" s="3" t="str">
        <f>VLOOKUP(B1606,[2]Sheet1!$C:$N,12,0)</f>
        <v>茄果类</v>
      </c>
      <c r="G1606" t="s">
        <v>4120</v>
      </c>
      <c r="H1606" t="s">
        <v>3323</v>
      </c>
      <c r="I1606">
        <v>3.06</v>
      </c>
      <c r="M1606">
        <v>2.5</v>
      </c>
    </row>
    <row r="1607" spans="1:13">
      <c r="A1607" t="s">
        <v>2552</v>
      </c>
      <c r="B1607">
        <v>1404759</v>
      </c>
      <c r="C1607" s="3" t="str">
        <f>VLOOKUP(B1607,[3]Sheet2!$A:$B,2,0)</f>
        <v>常温</v>
      </c>
      <c r="D1607" s="3" t="str">
        <f>VLOOKUP(B1607,[2]Sheet1!$C:$N,8,0)</f>
        <v>肉禽水产</v>
      </c>
      <c r="E1607" s="3" t="str">
        <f>VLOOKUP(B1607,[2]Sheet1!$C:$N,10,0)</f>
        <v>水产</v>
      </c>
      <c r="F1607" s="3" t="str">
        <f>VLOOKUP(B1607,[2]Sheet1!$C:$N,12,0)</f>
        <v>冰鲜</v>
      </c>
      <c r="G1607" t="s">
        <v>4121</v>
      </c>
      <c r="H1607" t="s">
        <v>3323</v>
      </c>
      <c r="I1607">
        <v>1.5</v>
      </c>
      <c r="M1607">
        <v>2</v>
      </c>
    </row>
    <row r="1608" spans="1:13">
      <c r="A1608" t="s">
        <v>2734</v>
      </c>
      <c r="B1608">
        <v>5278</v>
      </c>
      <c r="C1608" s="3" t="str">
        <f>VLOOKUP(B1608,[3]Sheet2!$A:$B,2,0)</f>
        <v>常温</v>
      </c>
      <c r="D1608" s="3" t="str">
        <f>VLOOKUP(B1608,[2]Sheet1!$C:$N,8,0)</f>
        <v>蔬菜水果</v>
      </c>
      <c r="E1608" s="3" t="str">
        <f>VLOOKUP(B1608,[2]Sheet1!$C:$N,10,0)</f>
        <v>蔬菜</v>
      </c>
      <c r="F1608" s="3" t="str">
        <f>VLOOKUP(B1608,[2]Sheet1!$C:$N,12,0)</f>
        <v>叶菜类</v>
      </c>
      <c r="G1608" t="s">
        <v>4122</v>
      </c>
      <c r="H1608" t="s">
        <v>3323</v>
      </c>
      <c r="I1608">
        <v>5.02</v>
      </c>
      <c r="M1608">
        <v>7</v>
      </c>
    </row>
    <row r="1609" spans="1:13">
      <c r="A1609" t="s">
        <v>3254</v>
      </c>
      <c r="B1609">
        <v>261542</v>
      </c>
      <c r="C1609" s="3" t="str">
        <f>VLOOKUP(B1609,[3]Sheet2!$A:$B,2,0)</f>
        <v>常温</v>
      </c>
      <c r="D1609" s="3" t="str">
        <f>VLOOKUP(B1609,[2]Sheet1!$C:$N,8,0)</f>
        <v>蔬菜水果</v>
      </c>
      <c r="E1609" s="3" t="str">
        <f>VLOOKUP(B1609,[2]Sheet1!$C:$N,10,0)</f>
        <v>蔬菜</v>
      </c>
      <c r="F1609" s="3" t="str">
        <f>VLOOKUP(B1609,[2]Sheet1!$C:$N,12,0)</f>
        <v>叶菜类</v>
      </c>
      <c r="G1609" t="s">
        <v>4107</v>
      </c>
      <c r="H1609" t="s">
        <v>3323</v>
      </c>
      <c r="I1609">
        <v>1.6</v>
      </c>
      <c r="M1609">
        <v>7</v>
      </c>
    </row>
    <row r="1610" spans="1:13">
      <c r="A1610" t="s">
        <v>2584</v>
      </c>
      <c r="B1610">
        <v>1639732</v>
      </c>
      <c r="C1610" s="3" t="str">
        <f>VLOOKUP(B1610,[3]Sheet2!$A:$B,2,0)</f>
        <v>常温</v>
      </c>
      <c r="D1610" s="3" t="str">
        <f>VLOOKUP(B1610,[2]Sheet1!$C:$N,8,0)</f>
        <v>肉禽水产</v>
      </c>
      <c r="E1610" s="3" t="str">
        <f>VLOOKUP(B1610,[2]Sheet1!$C:$N,10,0)</f>
        <v>家禽</v>
      </c>
      <c r="F1610" s="3" t="str">
        <f>VLOOKUP(B1610,[2]Sheet1!$C:$N,12,0)</f>
        <v>鸡类</v>
      </c>
      <c r="G1610" t="s">
        <v>4123</v>
      </c>
      <c r="H1610" t="s">
        <v>3323</v>
      </c>
      <c r="I1610">
        <v>8.56</v>
      </c>
      <c r="M1610">
        <v>2.5</v>
      </c>
    </row>
    <row r="1611" spans="1:13">
      <c r="A1611" t="s">
        <v>2762</v>
      </c>
      <c r="B1611">
        <v>843259</v>
      </c>
      <c r="C1611" s="3" t="str">
        <f>VLOOKUP(B1611,[3]Sheet2!$A:$B,2,0)</f>
        <v>冷藏</v>
      </c>
      <c r="D1611" s="3" t="str">
        <f>VLOOKUP(B1611,[2]Sheet1!$C:$N,8,0)</f>
        <v>蔬菜水果</v>
      </c>
      <c r="E1611" s="3" t="str">
        <f>VLOOKUP(B1611,[2]Sheet1!$C:$N,10,0)</f>
        <v>蔬菜</v>
      </c>
      <c r="F1611" s="3" t="str">
        <f>VLOOKUP(B1611,[2]Sheet1!$C:$N,12,0)</f>
        <v>净菜</v>
      </c>
      <c r="G1611" t="s">
        <v>3873</v>
      </c>
      <c r="H1611" t="s">
        <v>3323</v>
      </c>
      <c r="I1611">
        <v>1.54</v>
      </c>
      <c r="M1611">
        <v>3.5</v>
      </c>
    </row>
    <row r="1612" spans="1:12">
      <c r="A1612" t="s">
        <v>2424</v>
      </c>
      <c r="B1612">
        <v>302984</v>
      </c>
      <c r="C1612" s="3" t="str">
        <f>VLOOKUP(B1612,[3]Sheet2!$A:$B,2,0)</f>
        <v>常温</v>
      </c>
      <c r="D1612" s="3" t="str">
        <f>VLOOKUP(B1612,[2]Sheet1!$C:$N,8,0)</f>
        <v>调味杂货</v>
      </c>
      <c r="E1612" s="3" t="str">
        <f>VLOOKUP(B1612,[2]Sheet1!$C:$N,10,0)</f>
        <v>食用油类</v>
      </c>
      <c r="F1612" s="3" t="str">
        <f>VLOOKUP(B1612,[2]Sheet1!$C:$N,12,0)</f>
        <v>菜籽油</v>
      </c>
      <c r="G1612" t="s">
        <v>3587</v>
      </c>
      <c r="H1612" t="s">
        <v>3392</v>
      </c>
      <c r="I1612">
        <v>4</v>
      </c>
      <c r="J1612">
        <v>18</v>
      </c>
      <c r="K1612">
        <v>18</v>
      </c>
      <c r="L1612">
        <v>36</v>
      </c>
    </row>
    <row r="1613" spans="1:12">
      <c r="A1613" t="s">
        <v>2344</v>
      </c>
      <c r="B1613">
        <v>725872</v>
      </c>
      <c r="C1613" s="3" t="str">
        <f>VLOOKUP(B1613,[3]Sheet2!$A:$B,2,0)</f>
        <v>常温</v>
      </c>
      <c r="D1613" s="3" t="str">
        <f>VLOOKUP(B1613,[2]Sheet1!$C:$N,8,0)</f>
        <v>调味杂货</v>
      </c>
      <c r="E1613" s="3" t="str">
        <f>VLOOKUP(B1613,[2]Sheet1!$C:$N,10,0)</f>
        <v>调味品类</v>
      </c>
      <c r="F1613" s="3" t="str">
        <f>VLOOKUP(B1613,[2]Sheet1!$C:$N,12,0)</f>
        <v>调味油汁/料酒</v>
      </c>
      <c r="G1613" t="s">
        <v>4124</v>
      </c>
      <c r="H1613" t="s">
        <v>3392</v>
      </c>
      <c r="I1613">
        <v>2</v>
      </c>
      <c r="J1613">
        <v>14</v>
      </c>
      <c r="K1613">
        <v>5.5</v>
      </c>
      <c r="L1613">
        <v>5</v>
      </c>
    </row>
    <row r="1614" spans="1:12">
      <c r="A1614" t="s">
        <v>2622</v>
      </c>
      <c r="B1614">
        <v>889986</v>
      </c>
      <c r="C1614" s="3" t="str">
        <f>VLOOKUP(B1614,[3]Sheet2!$A:$B,2,0)</f>
        <v>常温</v>
      </c>
      <c r="D1614" s="3" t="str">
        <f>VLOOKUP(B1614,[2]Sheet1!$C:$N,8,0)</f>
        <v>调味杂货</v>
      </c>
      <c r="E1614" s="3" t="str">
        <f>VLOOKUP(B1614,[2]Sheet1!$C:$N,10,0)</f>
        <v>调味品类</v>
      </c>
      <c r="F1614" s="3" t="str">
        <f>VLOOKUP(B1614,[2]Sheet1!$C:$N,12,0)</f>
        <v>调味料</v>
      </c>
      <c r="G1614" t="s">
        <v>4125</v>
      </c>
      <c r="H1614" t="s">
        <v>3342</v>
      </c>
      <c r="I1614">
        <v>1</v>
      </c>
      <c r="J1614">
        <v>18</v>
      </c>
      <c r="K1614">
        <v>27</v>
      </c>
      <c r="L1614">
        <v>1</v>
      </c>
    </row>
    <row r="1615" spans="1:12">
      <c r="A1615" t="s">
        <v>1988</v>
      </c>
      <c r="B1615">
        <v>1176699</v>
      </c>
      <c r="C1615" s="3" t="str">
        <f>VLOOKUP(B1615,[3]Sheet2!$A:$B,2,0)</f>
        <v>常温</v>
      </c>
      <c r="D1615" s="3" t="str">
        <f>VLOOKUP(B1615,[2]Sheet1!$C:$N,8,0)</f>
        <v>调味杂货</v>
      </c>
      <c r="E1615" s="3" t="str">
        <f>VLOOKUP(B1615,[2]Sheet1!$C:$N,10,0)</f>
        <v>调味品类</v>
      </c>
      <c r="F1615" s="3" t="str">
        <f>VLOOKUP(B1615,[2]Sheet1!$C:$N,12,0)</f>
        <v>调味料</v>
      </c>
      <c r="G1615" t="s">
        <v>4126</v>
      </c>
      <c r="H1615" t="s">
        <v>3355</v>
      </c>
      <c r="I1615">
        <v>1</v>
      </c>
      <c r="J1615">
        <v>22.2</v>
      </c>
      <c r="K1615">
        <v>12</v>
      </c>
      <c r="L1615">
        <v>4</v>
      </c>
    </row>
    <row r="1616" spans="1:12">
      <c r="A1616" t="s">
        <v>3297</v>
      </c>
      <c r="B1616">
        <v>1548455</v>
      </c>
      <c r="C1616" s="3" t="str">
        <f>VLOOKUP(B1616,[3]Sheet2!$A:$B,2,0)</f>
        <v>常温</v>
      </c>
      <c r="D1616" s="3" t="str">
        <f>VLOOKUP(B1616,[2]Sheet1!$C:$N,8,0)</f>
        <v>干货加工</v>
      </c>
      <c r="E1616" s="3" t="str">
        <f>VLOOKUP(B1616,[2]Sheet1!$C:$N,10,0)</f>
        <v>干货</v>
      </c>
      <c r="F1616" s="3" t="str">
        <f>VLOOKUP(B1616,[2]Sheet1!$C:$N,12,0)</f>
        <v>粉类</v>
      </c>
      <c r="G1616" t="s">
        <v>4127</v>
      </c>
      <c r="H1616" t="s">
        <v>3342</v>
      </c>
      <c r="I1616">
        <v>1</v>
      </c>
      <c r="J1616">
        <v>34</v>
      </c>
      <c r="K1616">
        <v>16.5</v>
      </c>
      <c r="L1616">
        <v>8.5</v>
      </c>
    </row>
    <row r="1617" spans="1:13">
      <c r="A1617" t="s">
        <v>2639</v>
      </c>
      <c r="B1617">
        <v>1070718</v>
      </c>
      <c r="C1617" s="3" t="str">
        <f>VLOOKUP(B1617,[3]Sheet2!$A:$B,2,0)</f>
        <v>常温</v>
      </c>
      <c r="D1617" s="3" t="str">
        <f>VLOOKUP(B1617,[2]Sheet1!$C:$N,8,0)</f>
        <v>干货加工</v>
      </c>
      <c r="E1617" s="3" t="str">
        <f>VLOOKUP(B1617,[2]Sheet1!$C:$N,10,0)</f>
        <v>干货</v>
      </c>
      <c r="F1617" s="3" t="str">
        <f>VLOOKUP(B1617,[2]Sheet1!$C:$N,12,0)</f>
        <v>豆制品</v>
      </c>
      <c r="G1617" t="s">
        <v>4128</v>
      </c>
      <c r="H1617" t="s">
        <v>3323</v>
      </c>
      <c r="I1617">
        <v>0.5</v>
      </c>
      <c r="M1617">
        <v>2</v>
      </c>
    </row>
    <row r="1618" spans="1:13">
      <c r="A1618" t="s">
        <v>2999</v>
      </c>
      <c r="B1618">
        <v>1175353</v>
      </c>
      <c r="C1618" s="3" t="str">
        <f>VLOOKUP(B1618,[3]Sheet2!$A:$B,2,0)</f>
        <v>常温</v>
      </c>
      <c r="D1618" s="3" t="str">
        <f>VLOOKUP(B1618,[2]Sheet1!$C:$N,8,0)</f>
        <v>干货加工</v>
      </c>
      <c r="E1618" s="3" t="str">
        <f>VLOOKUP(B1618,[2]Sheet1!$C:$N,10,0)</f>
        <v>干货</v>
      </c>
      <c r="F1618" s="3" t="str">
        <f>VLOOKUP(B1618,[2]Sheet1!$C:$N,12,0)</f>
        <v>其他干货类</v>
      </c>
      <c r="G1618" t="s">
        <v>3498</v>
      </c>
      <c r="H1618" t="s">
        <v>3323</v>
      </c>
      <c r="I1618">
        <v>0.5</v>
      </c>
      <c r="M1618">
        <v>3</v>
      </c>
    </row>
    <row r="1619" spans="1:13">
      <c r="A1619" t="s">
        <v>2791</v>
      </c>
      <c r="B1619">
        <v>899562</v>
      </c>
      <c r="C1619" s="3" t="str">
        <f>VLOOKUP(B1619,[3]Sheet2!$A:$B,2,0)</f>
        <v>常温</v>
      </c>
      <c r="D1619" s="3" t="str">
        <f>VLOOKUP(B1619,[2]Sheet1!$C:$N,8,0)</f>
        <v>蔬菜水果</v>
      </c>
      <c r="E1619" s="3" t="str">
        <f>VLOOKUP(B1619,[2]Sheet1!$C:$N,10,0)</f>
        <v>蔬菜</v>
      </c>
      <c r="F1619" s="3" t="str">
        <f>VLOOKUP(B1619,[2]Sheet1!$C:$N,12,0)</f>
        <v>瓜果类</v>
      </c>
      <c r="G1619" t="s">
        <v>3790</v>
      </c>
      <c r="H1619" t="s">
        <v>3323</v>
      </c>
      <c r="I1619">
        <v>4.08</v>
      </c>
      <c r="M1619">
        <v>2</v>
      </c>
    </row>
    <row r="1620" spans="1:12">
      <c r="A1620" t="s">
        <v>2022</v>
      </c>
      <c r="B1620">
        <v>302984</v>
      </c>
      <c r="C1620" s="3" t="str">
        <f>VLOOKUP(B1620,[3]Sheet2!$A:$B,2,0)</f>
        <v>常温</v>
      </c>
      <c r="D1620" s="3" t="str">
        <f>VLOOKUP(B1620,[2]Sheet1!$C:$N,8,0)</f>
        <v>调味杂货</v>
      </c>
      <c r="E1620" s="3" t="str">
        <f>VLOOKUP(B1620,[2]Sheet1!$C:$N,10,0)</f>
        <v>食用油类</v>
      </c>
      <c r="F1620" s="3" t="str">
        <f>VLOOKUP(B1620,[2]Sheet1!$C:$N,12,0)</f>
        <v>菜籽油</v>
      </c>
      <c r="G1620" t="s">
        <v>3587</v>
      </c>
      <c r="H1620" t="s">
        <v>3392</v>
      </c>
      <c r="I1620">
        <v>4</v>
      </c>
      <c r="J1620">
        <v>18</v>
      </c>
      <c r="K1620">
        <v>18</v>
      </c>
      <c r="L1620">
        <v>36</v>
      </c>
    </row>
    <row r="1621" spans="1:12">
      <c r="A1621" t="s">
        <v>2768</v>
      </c>
      <c r="B1621">
        <v>1925692</v>
      </c>
      <c r="C1621" s="3" t="str">
        <f>VLOOKUP(B1621,[3]Sheet2!$A:$B,2,0)</f>
        <v>冷冻</v>
      </c>
      <c r="D1621" s="3" t="str">
        <f>VLOOKUP(B1621,[2]Sheet1!$C:$N,8,0)</f>
        <v>日配食品</v>
      </c>
      <c r="E1621" s="3" t="str">
        <f>VLOOKUP(B1621,[2]Sheet1!$C:$N,10,0)</f>
        <v>冷藏冷冻食品</v>
      </c>
      <c r="F1621" s="3" t="str">
        <f>VLOOKUP(B1621,[2]Sheet1!$C:$N,12,0)</f>
        <v>冷冻食品</v>
      </c>
      <c r="G1621" t="s">
        <v>4129</v>
      </c>
      <c r="H1621" t="s">
        <v>3342</v>
      </c>
      <c r="I1621">
        <v>4</v>
      </c>
      <c r="J1621">
        <v>32</v>
      </c>
      <c r="K1621">
        <v>22</v>
      </c>
      <c r="L1621">
        <v>10</v>
      </c>
    </row>
    <row r="1622" spans="1:13">
      <c r="A1622" t="s">
        <v>2629</v>
      </c>
      <c r="B1622">
        <v>3609</v>
      </c>
      <c r="C1622" s="3" t="str">
        <f>VLOOKUP(B1622,[3]Sheet2!$A:$B,2,0)</f>
        <v>常温</v>
      </c>
      <c r="D1622" s="3" t="str">
        <f>VLOOKUP(B1622,[2]Sheet1!$C:$N,8,0)</f>
        <v>蔬菜水果</v>
      </c>
      <c r="E1622" s="3" t="str">
        <f>VLOOKUP(B1622,[2]Sheet1!$C:$N,10,0)</f>
        <v>蔬菜</v>
      </c>
      <c r="F1622" s="3" t="str">
        <f>VLOOKUP(B1622,[2]Sheet1!$C:$N,12,0)</f>
        <v>食用菌类</v>
      </c>
      <c r="G1622" t="s">
        <v>4130</v>
      </c>
      <c r="H1622" t="s">
        <v>3323</v>
      </c>
      <c r="I1622">
        <v>1.54</v>
      </c>
      <c r="M1622">
        <v>4.5</v>
      </c>
    </row>
    <row r="1623" spans="1:12">
      <c r="A1623" t="s">
        <v>2747</v>
      </c>
      <c r="B1623">
        <v>1201518</v>
      </c>
      <c r="C1623" s="3" t="str">
        <f>VLOOKUP(B1623,[3]Sheet2!$A:$B,2,0)</f>
        <v>常温</v>
      </c>
      <c r="D1623" s="3" t="str">
        <f>VLOOKUP(B1623,[2]Sheet1!$C:$N,8,0)</f>
        <v>干货加工</v>
      </c>
      <c r="E1623" s="3" t="str">
        <f>VLOOKUP(B1623,[2]Sheet1!$C:$N,10,0)</f>
        <v>干货</v>
      </c>
      <c r="F1623" s="3" t="str">
        <f>VLOOKUP(B1623,[2]Sheet1!$C:$N,12,0)</f>
        <v>其他干货类</v>
      </c>
      <c r="G1623" t="s">
        <v>3396</v>
      </c>
      <c r="H1623" t="s">
        <v>3397</v>
      </c>
      <c r="I1623">
        <v>2</v>
      </c>
      <c r="J1623">
        <v>17</v>
      </c>
      <c r="K1623">
        <v>17</v>
      </c>
      <c r="L1623">
        <v>4</v>
      </c>
    </row>
    <row r="1624" spans="1:12">
      <c r="A1624" t="s">
        <v>2103</v>
      </c>
      <c r="B1624">
        <v>79303</v>
      </c>
      <c r="C1624" s="3" t="str">
        <f>VLOOKUP(B1624,[3]Sheet2!$A:$B,2,0)</f>
        <v>冷冻</v>
      </c>
      <c r="D1624" s="3" t="str">
        <f>VLOOKUP(B1624,[2]Sheet1!$C:$N,8,0)</f>
        <v>日配食品</v>
      </c>
      <c r="E1624" s="3" t="str">
        <f>VLOOKUP(B1624,[2]Sheet1!$C:$N,10,0)</f>
        <v>冷藏冷冻食品</v>
      </c>
      <c r="F1624" s="3" t="str">
        <f>VLOOKUP(B1624,[2]Sheet1!$C:$N,12,0)</f>
        <v>冷冻食品</v>
      </c>
      <c r="G1624" t="s">
        <v>4131</v>
      </c>
      <c r="H1624" t="s">
        <v>3397</v>
      </c>
      <c r="I1624">
        <v>20</v>
      </c>
      <c r="J1624">
        <v>21.5</v>
      </c>
      <c r="K1624">
        <v>14.5</v>
      </c>
      <c r="L1624">
        <v>5</v>
      </c>
    </row>
    <row r="1625" spans="1:12">
      <c r="A1625" t="s">
        <v>2080</v>
      </c>
      <c r="B1625">
        <v>1438154</v>
      </c>
      <c r="C1625" s="3" t="str">
        <f>VLOOKUP(B1625,[3]Sheet2!$A:$B,2,0)</f>
        <v>干燥</v>
      </c>
      <c r="D1625" s="3" t="str">
        <f>VLOOKUP(B1625,[2]Sheet1!$C:$N,8,0)</f>
        <v>调味杂货</v>
      </c>
      <c r="E1625" s="3" t="str">
        <f>VLOOKUP(B1625,[2]Sheet1!$C:$N,10,0)</f>
        <v>食用油类</v>
      </c>
      <c r="F1625" s="3" t="str">
        <f>VLOOKUP(B1625,[2]Sheet1!$C:$N,12,0)</f>
        <v>大豆油</v>
      </c>
      <c r="G1625" t="s">
        <v>3674</v>
      </c>
      <c r="H1625" t="s">
        <v>3429</v>
      </c>
      <c r="I1625">
        <v>1</v>
      </c>
      <c r="J1625">
        <v>25</v>
      </c>
      <c r="K1625">
        <v>25</v>
      </c>
      <c r="L1625">
        <v>47.5</v>
      </c>
    </row>
    <row r="1626" spans="1:12">
      <c r="A1626" t="s">
        <v>2613</v>
      </c>
      <c r="B1626">
        <v>1432762</v>
      </c>
      <c r="C1626" s="3" t="str">
        <f>VLOOKUP(B1626,[3]Sheet2!$A:$B,2,0)</f>
        <v>冷冻</v>
      </c>
      <c r="D1626" s="3" t="str">
        <f>VLOOKUP(B1626,[2]Sheet1!$C:$N,8,0)</f>
        <v>日配食品</v>
      </c>
      <c r="E1626" s="3" t="str">
        <f>VLOOKUP(B1626,[2]Sheet1!$C:$N,10,0)</f>
        <v>冷藏冷冻食品</v>
      </c>
      <c r="F1626" s="3" t="str">
        <f>VLOOKUP(B1626,[2]Sheet1!$C:$N,12,0)</f>
        <v>冷冻食品</v>
      </c>
      <c r="G1626" t="s">
        <v>4132</v>
      </c>
      <c r="H1626" t="s">
        <v>3397</v>
      </c>
      <c r="I1626">
        <v>1</v>
      </c>
      <c r="J1626">
        <v>30</v>
      </c>
      <c r="K1626">
        <v>12</v>
      </c>
      <c r="L1626">
        <v>10</v>
      </c>
    </row>
    <row r="1627" spans="1:12">
      <c r="A1627" t="s">
        <v>2061</v>
      </c>
      <c r="B1627">
        <v>770405</v>
      </c>
      <c r="C1627" s="3" t="str">
        <f>VLOOKUP(B1627,[3]Sheet2!$A:$B,2,0)</f>
        <v>常温</v>
      </c>
      <c r="D1627" s="3" t="str">
        <f>VLOOKUP(B1627,[2]Sheet1!$C:$N,8,0)</f>
        <v>调味杂货</v>
      </c>
      <c r="E1627" s="3" t="str">
        <f>VLOOKUP(B1627,[2]Sheet1!$C:$N,10,0)</f>
        <v>食用油类</v>
      </c>
      <c r="F1627" s="3" t="str">
        <f>VLOOKUP(B1627,[2]Sheet1!$C:$N,12,0)</f>
        <v>菜籽油</v>
      </c>
      <c r="G1627" t="s">
        <v>4133</v>
      </c>
      <c r="H1627" t="s">
        <v>3429</v>
      </c>
      <c r="I1627">
        <v>3</v>
      </c>
      <c r="J1627">
        <v>50</v>
      </c>
      <c r="K1627">
        <v>25</v>
      </c>
      <c r="L1627">
        <v>25</v>
      </c>
    </row>
    <row r="1628" spans="1:13">
      <c r="A1628" t="s">
        <v>3005</v>
      </c>
      <c r="B1628">
        <v>1145009</v>
      </c>
      <c r="C1628" s="3" t="str">
        <f>VLOOKUP(B1628,[3]Sheet2!$A:$B,2,0)</f>
        <v>常温</v>
      </c>
      <c r="D1628" s="3" t="str">
        <f>VLOOKUP(B1628,[2]Sheet1!$C:$N,8,0)</f>
        <v>蔬菜水果</v>
      </c>
      <c r="E1628" s="3" t="str">
        <f>VLOOKUP(B1628,[2]Sheet1!$C:$N,10,0)</f>
        <v>水果</v>
      </c>
      <c r="F1628" s="3" t="str">
        <f>VLOOKUP(B1628,[2]Sheet1!$C:$N,12,0)</f>
        <v>瓜果</v>
      </c>
      <c r="G1628" t="s">
        <v>3616</v>
      </c>
      <c r="H1628" t="s">
        <v>3323</v>
      </c>
      <c r="I1628">
        <v>2.51</v>
      </c>
      <c r="M1628">
        <v>2.5</v>
      </c>
    </row>
    <row r="1629" spans="1:13">
      <c r="A1629" t="s">
        <v>2805</v>
      </c>
      <c r="B1629">
        <v>1566521</v>
      </c>
      <c r="C1629" s="3" t="str">
        <f>VLOOKUP(B1629,[3]Sheet2!$A:$B,2,0)</f>
        <v>冷鲜</v>
      </c>
      <c r="D1629" s="3" t="str">
        <f>VLOOKUP(B1629,[2]Sheet1!$C:$N,8,0)</f>
        <v>肉禽水产</v>
      </c>
      <c r="E1629" s="3" t="str">
        <f>VLOOKUP(B1629,[2]Sheet1!$C:$N,10,0)</f>
        <v>猪肉</v>
      </c>
      <c r="F1629" s="3" t="str">
        <f>VLOOKUP(B1629,[2]Sheet1!$C:$N,12,0)</f>
        <v>冷鲜猪肉类</v>
      </c>
      <c r="G1629" t="s">
        <v>3476</v>
      </c>
      <c r="H1629" t="s">
        <v>3323</v>
      </c>
      <c r="I1629">
        <v>8.21</v>
      </c>
      <c r="M1629">
        <v>1.5</v>
      </c>
    </row>
    <row r="1630" spans="1:14">
      <c r="A1630" t="s">
        <v>3259</v>
      </c>
      <c r="B1630">
        <v>1118754</v>
      </c>
      <c r="C1630" s="3" t="str">
        <f>VLOOKUP(B1630,[3]Sheet2!$A:$B,2,0)</f>
        <v>常温</v>
      </c>
      <c r="D1630" s="3" t="str">
        <f>VLOOKUP(B1630,[2]Sheet1!$C:$N,8,0)</f>
        <v>蔬菜水果</v>
      </c>
      <c r="E1630" s="3" t="str">
        <f>VLOOKUP(B1630,[2]Sheet1!$C:$N,10,0)</f>
        <v>蔬菜</v>
      </c>
      <c r="F1630" s="3" t="str">
        <f>VLOOKUP(B1630,[2]Sheet1!$C:$N,12,0)</f>
        <v>净菜</v>
      </c>
      <c r="G1630" t="s">
        <v>3420</v>
      </c>
      <c r="H1630" t="s">
        <v>3421</v>
      </c>
      <c r="I1630">
        <v>3</v>
      </c>
      <c r="N1630">
        <v>5.25</v>
      </c>
    </row>
    <row r="1631" spans="1:12">
      <c r="A1631" t="s">
        <v>2812</v>
      </c>
      <c r="B1631">
        <v>1538210</v>
      </c>
      <c r="C1631" s="3" t="str">
        <f>VLOOKUP(B1631,[3]Sheet2!$A:$B,2,0)</f>
        <v>常温</v>
      </c>
      <c r="D1631" s="3" t="str">
        <f>VLOOKUP(B1631,[2]Sheet1!$C:$N,8,0)</f>
        <v>干货加工</v>
      </c>
      <c r="E1631" s="3" t="str">
        <f>VLOOKUP(B1631,[2]Sheet1!$C:$N,10,0)</f>
        <v>米</v>
      </c>
      <c r="F1631" s="3" t="str">
        <f>VLOOKUP(B1631,[2]Sheet1!$C:$N,12,0)</f>
        <v>杂粮</v>
      </c>
      <c r="G1631" t="s">
        <v>3544</v>
      </c>
      <c r="H1631" t="s">
        <v>3342</v>
      </c>
      <c r="I1631">
        <v>1</v>
      </c>
      <c r="J1631">
        <v>12</v>
      </c>
      <c r="K1631">
        <v>13</v>
      </c>
      <c r="L1631">
        <v>5</v>
      </c>
    </row>
    <row r="1632" spans="1:13">
      <c r="A1632" t="s">
        <v>2819</v>
      </c>
      <c r="B1632">
        <v>1847137</v>
      </c>
      <c r="C1632" s="3" t="str">
        <f>VLOOKUP(B1632,[3]Sheet2!$A:$B,2,0)</f>
        <v>常温</v>
      </c>
      <c r="D1632" s="3" t="str">
        <f>VLOOKUP(B1632,[2]Sheet1!$C:$N,8,0)</f>
        <v>蔬菜水果</v>
      </c>
      <c r="E1632" s="3" t="str">
        <f>VLOOKUP(B1632,[2]Sheet1!$C:$N,10,0)</f>
        <v>蔬菜</v>
      </c>
      <c r="F1632" s="3" t="str">
        <f>VLOOKUP(B1632,[2]Sheet1!$C:$N,12,0)</f>
        <v>净菜</v>
      </c>
      <c r="G1632" t="s">
        <v>3871</v>
      </c>
      <c r="H1632" t="s">
        <v>3323</v>
      </c>
      <c r="I1632">
        <v>4.54</v>
      </c>
      <c r="M1632">
        <v>3.5</v>
      </c>
    </row>
    <row r="1633" spans="1:12">
      <c r="A1633" t="s">
        <v>4134</v>
      </c>
      <c r="B1633">
        <v>1215458</v>
      </c>
      <c r="C1633" s="3" t="str">
        <f>VLOOKUP(B1633,[3]Sheet2!$A:$B,2,0)</f>
        <v>常温</v>
      </c>
      <c r="D1633" s="3" t="str">
        <f>VLOOKUP(B1633,[2]Sheet1!$C:$N,8,0)</f>
        <v>日配食品</v>
      </c>
      <c r="E1633" s="3" t="str">
        <f>VLOOKUP(B1633,[2]Sheet1!$C:$N,10,0)</f>
        <v>冷藏冷冻食品</v>
      </c>
      <c r="F1633" s="3" t="str">
        <f>VLOOKUP(B1633,[2]Sheet1!$C:$N,12,0)</f>
        <v>冷藏食品</v>
      </c>
      <c r="G1633" t="s">
        <v>4135</v>
      </c>
      <c r="H1633" t="s">
        <v>4136</v>
      </c>
      <c r="I1633">
        <v>20</v>
      </c>
      <c r="J1633">
        <v>10</v>
      </c>
      <c r="K1633">
        <v>2</v>
      </c>
      <c r="L1633">
        <v>2</v>
      </c>
    </row>
    <row r="1634" spans="1:13">
      <c r="A1634" t="s">
        <v>3051</v>
      </c>
      <c r="B1634">
        <v>1279082</v>
      </c>
      <c r="C1634" s="3" t="str">
        <f>VLOOKUP(B1634,[3]Sheet2!$A:$B,2,0)</f>
        <v>常温</v>
      </c>
      <c r="D1634" s="3" t="str">
        <f>VLOOKUP(B1634,[2]Sheet1!$C:$N,8,0)</f>
        <v>蔬菜水果</v>
      </c>
      <c r="E1634" s="3" t="str">
        <f>VLOOKUP(B1634,[2]Sheet1!$C:$N,10,0)</f>
        <v>水果</v>
      </c>
      <c r="F1634" s="3" t="str">
        <f>VLOOKUP(B1634,[2]Sheet1!$C:$N,12,0)</f>
        <v>浆果</v>
      </c>
      <c r="G1634" t="s">
        <v>4082</v>
      </c>
      <c r="H1634" t="s">
        <v>3323</v>
      </c>
      <c r="I1634">
        <v>0.58</v>
      </c>
      <c r="M1634">
        <v>3</v>
      </c>
    </row>
    <row r="1635" spans="1:14">
      <c r="A1635" t="s">
        <v>2846</v>
      </c>
      <c r="B1635">
        <v>1099521</v>
      </c>
      <c r="C1635" s="3" t="str">
        <f>VLOOKUP(B1635,[3]Sheet2!$A:$B,2,0)</f>
        <v>冷藏</v>
      </c>
      <c r="D1635" s="3" t="str">
        <f>VLOOKUP(B1635,[2]Sheet1!$C:$N,8,0)</f>
        <v>蔬菜水果</v>
      </c>
      <c r="E1635" s="3" t="str">
        <f>VLOOKUP(B1635,[2]Sheet1!$C:$N,10,0)</f>
        <v>蔬菜</v>
      </c>
      <c r="F1635" s="3" t="str">
        <f>VLOOKUP(B1635,[2]Sheet1!$C:$N,12,0)</f>
        <v>净菜</v>
      </c>
      <c r="G1635" t="s">
        <v>3422</v>
      </c>
      <c r="H1635" t="s">
        <v>3421</v>
      </c>
      <c r="I1635">
        <v>1</v>
      </c>
      <c r="N1635">
        <v>8.75</v>
      </c>
    </row>
    <row r="1636" spans="1:13">
      <c r="A1636" t="s">
        <v>3068</v>
      </c>
      <c r="B1636">
        <v>1258024</v>
      </c>
      <c r="C1636" s="3" t="str">
        <f>VLOOKUP(B1636,[3]Sheet2!$A:$B,2,0)</f>
        <v>常温</v>
      </c>
      <c r="D1636" s="3" t="str">
        <f>VLOOKUP(B1636,[2]Sheet1!$C:$N,8,0)</f>
        <v>干货加工</v>
      </c>
      <c r="E1636" s="3" t="str">
        <f>VLOOKUP(B1636,[2]Sheet1!$C:$N,10,0)</f>
        <v>蛋</v>
      </c>
      <c r="F1636" s="3" t="str">
        <f>VLOOKUP(B1636,[2]Sheet1!$C:$N,12,0)</f>
        <v>鲜蛋</v>
      </c>
      <c r="G1636" t="s">
        <v>3563</v>
      </c>
      <c r="H1636" t="s">
        <v>3323</v>
      </c>
      <c r="I1636">
        <v>2.04</v>
      </c>
      <c r="M1636">
        <v>2</v>
      </c>
    </row>
    <row r="1637" spans="1:13">
      <c r="A1637" t="s">
        <v>3077</v>
      </c>
      <c r="B1637">
        <v>1232928</v>
      </c>
      <c r="C1637" s="3" t="str">
        <f>VLOOKUP(B1637,[3]Sheet2!$A:$B,2,0)</f>
        <v>常温</v>
      </c>
      <c r="D1637" s="3" t="str">
        <f>VLOOKUP(B1637,[2]Sheet1!$C:$N,8,0)</f>
        <v>干货加工</v>
      </c>
      <c r="E1637" s="3" t="str">
        <f>VLOOKUP(B1637,[2]Sheet1!$C:$N,10,0)</f>
        <v>熟食烘焙</v>
      </c>
      <c r="F1637" s="3" t="str">
        <f>VLOOKUP(B1637,[2]Sheet1!$C:$N,12,0)</f>
        <v>烘焙包点</v>
      </c>
      <c r="G1637" t="s">
        <v>3475</v>
      </c>
      <c r="H1637" t="s">
        <v>3323</v>
      </c>
      <c r="I1637">
        <v>5.02</v>
      </c>
      <c r="M1637">
        <v>2.5</v>
      </c>
    </row>
    <row r="1638" spans="1:13">
      <c r="A1638" t="s">
        <v>3083</v>
      </c>
      <c r="B1638">
        <v>614</v>
      </c>
      <c r="C1638" s="3" t="str">
        <f>VLOOKUP(B1638,[3]Sheet2!$A:$B,2,0)</f>
        <v>常温</v>
      </c>
      <c r="D1638" s="3" t="str">
        <f>VLOOKUP(B1638,[2]Sheet1!$C:$N,8,0)</f>
        <v>蔬菜水果</v>
      </c>
      <c r="E1638" s="3" t="str">
        <f>VLOOKUP(B1638,[2]Sheet1!$C:$N,10,0)</f>
        <v>蔬菜</v>
      </c>
      <c r="F1638" s="3" t="str">
        <f>VLOOKUP(B1638,[2]Sheet1!$C:$N,12,0)</f>
        <v>调味类</v>
      </c>
      <c r="G1638" t="s">
        <v>3374</v>
      </c>
      <c r="H1638" t="s">
        <v>3323</v>
      </c>
      <c r="I1638">
        <v>1.17</v>
      </c>
      <c r="M1638">
        <v>2.5</v>
      </c>
    </row>
    <row r="1639" spans="1:13">
      <c r="A1639" t="s">
        <v>2892</v>
      </c>
      <c r="B1639">
        <v>1095594</v>
      </c>
      <c r="C1639" s="3" t="str">
        <f>VLOOKUP(B1639,[3]Sheet2!$A:$B,2,0)</f>
        <v>常温</v>
      </c>
      <c r="D1639" s="3" t="str">
        <f>VLOOKUP(B1639,[2]Sheet1!$C:$N,8,0)</f>
        <v>蔬菜水果</v>
      </c>
      <c r="E1639" s="3" t="str">
        <f>VLOOKUP(B1639,[2]Sheet1!$C:$N,10,0)</f>
        <v>蔬菜</v>
      </c>
      <c r="F1639" s="3" t="str">
        <f>VLOOKUP(B1639,[2]Sheet1!$C:$N,12,0)</f>
        <v>调味类</v>
      </c>
      <c r="G1639" t="s">
        <v>3344</v>
      </c>
      <c r="H1639" t="s">
        <v>3323</v>
      </c>
      <c r="I1639">
        <v>1.51</v>
      </c>
      <c r="M1639">
        <v>2.5</v>
      </c>
    </row>
    <row r="1640" spans="1:13">
      <c r="A1640" t="s">
        <v>2870</v>
      </c>
      <c r="B1640">
        <v>266092</v>
      </c>
      <c r="C1640" s="3" t="str">
        <f>VLOOKUP(B1640,[3]Sheet2!$A:$B,2,0)</f>
        <v>常温</v>
      </c>
      <c r="D1640" s="3" t="str">
        <f>VLOOKUP(B1640,[2]Sheet1!$C:$N,8,0)</f>
        <v>干货加工</v>
      </c>
      <c r="E1640" s="3" t="str">
        <f>VLOOKUP(B1640,[2]Sheet1!$C:$N,10,0)</f>
        <v>熟食烘焙</v>
      </c>
      <c r="F1640" s="3" t="str">
        <f>VLOOKUP(B1640,[2]Sheet1!$C:$N,12,0)</f>
        <v>熟食丸子</v>
      </c>
      <c r="G1640" t="s">
        <v>3624</v>
      </c>
      <c r="H1640" t="s">
        <v>3323</v>
      </c>
      <c r="I1640">
        <v>4</v>
      </c>
      <c r="M1640">
        <v>2.5</v>
      </c>
    </row>
    <row r="1641" spans="1:13">
      <c r="A1641" t="s">
        <v>2878</v>
      </c>
      <c r="B1641">
        <v>1131113</v>
      </c>
      <c r="C1641" s="3" t="str">
        <f>VLOOKUP(B1641,[3]Sheet2!$A:$B,2,0)</f>
        <v>常温</v>
      </c>
      <c r="D1641" s="3" t="str">
        <f>VLOOKUP(B1641,[2]Sheet1!$C:$N,8,0)</f>
        <v>蔬菜水果</v>
      </c>
      <c r="E1641" s="3" t="str">
        <f>VLOOKUP(B1641,[2]Sheet1!$C:$N,10,0)</f>
        <v>蔬菜</v>
      </c>
      <c r="F1641" s="3" t="str">
        <f>VLOOKUP(B1641,[2]Sheet1!$C:$N,12,0)</f>
        <v>调味类</v>
      </c>
      <c r="G1641" t="s">
        <v>3571</v>
      </c>
      <c r="H1641" t="s">
        <v>3323</v>
      </c>
      <c r="I1641">
        <v>0.26</v>
      </c>
      <c r="M1641">
        <v>5</v>
      </c>
    </row>
    <row r="1642" spans="1:13">
      <c r="A1642" t="s">
        <v>2921</v>
      </c>
      <c r="B1642">
        <v>1271554</v>
      </c>
      <c r="C1642" s="3" t="str">
        <f>VLOOKUP(B1642,[3]Sheet2!$A:$B,2,0)</f>
        <v>常温</v>
      </c>
      <c r="D1642" s="3" t="str">
        <f>VLOOKUP(B1642,[2]Sheet1!$C:$N,8,0)</f>
        <v>蔬菜水果</v>
      </c>
      <c r="E1642" s="3" t="str">
        <f>VLOOKUP(B1642,[2]Sheet1!$C:$N,10,0)</f>
        <v>蔬菜</v>
      </c>
      <c r="F1642" s="3" t="str">
        <f>VLOOKUP(B1642,[2]Sheet1!$C:$N,12,0)</f>
        <v>食用菌类</v>
      </c>
      <c r="G1642" t="s">
        <v>3352</v>
      </c>
      <c r="H1642" t="s">
        <v>3323</v>
      </c>
      <c r="I1642">
        <v>2.04</v>
      </c>
      <c r="M1642">
        <v>4.5</v>
      </c>
    </row>
    <row r="1643" spans="1:13">
      <c r="A1643" t="s">
        <v>3108</v>
      </c>
      <c r="B1643">
        <v>1191435</v>
      </c>
      <c r="C1643" s="3" t="str">
        <f>VLOOKUP(B1643,[3]Sheet2!$A:$B,2,0)</f>
        <v>常温</v>
      </c>
      <c r="D1643" s="3" t="str">
        <f>VLOOKUP(B1643,[2]Sheet1!$C:$N,8,0)</f>
        <v>蔬菜水果</v>
      </c>
      <c r="E1643" s="3" t="str">
        <f>VLOOKUP(B1643,[2]Sheet1!$C:$N,10,0)</f>
        <v>蔬菜</v>
      </c>
      <c r="F1643" s="3" t="str">
        <f>VLOOKUP(B1643,[2]Sheet1!$C:$N,12,0)</f>
        <v>调味类</v>
      </c>
      <c r="G1643" t="s">
        <v>3322</v>
      </c>
      <c r="H1643" t="s">
        <v>3323</v>
      </c>
      <c r="I1643">
        <v>1.02</v>
      </c>
      <c r="M1643">
        <v>2.5</v>
      </c>
    </row>
    <row r="1644" spans="1:13">
      <c r="A1644" t="s">
        <v>3115</v>
      </c>
      <c r="B1644">
        <v>1720436</v>
      </c>
      <c r="C1644" s="3" t="str">
        <f>VLOOKUP(B1644,[3]Sheet2!$A:$B,2,0)</f>
        <v>常温</v>
      </c>
      <c r="D1644" s="3" t="str">
        <f>VLOOKUP(B1644,[2]Sheet1!$C:$N,8,0)</f>
        <v>肉禽水产</v>
      </c>
      <c r="E1644" s="3" t="str">
        <f>VLOOKUP(B1644,[2]Sheet1!$C:$N,10,0)</f>
        <v>猪肉</v>
      </c>
      <c r="F1644" s="3" t="str">
        <f>VLOOKUP(B1644,[2]Sheet1!$C:$N,12,0)</f>
        <v>热鲜猪肉类</v>
      </c>
      <c r="G1644" t="s">
        <v>4137</v>
      </c>
      <c r="H1644" t="s">
        <v>3323</v>
      </c>
      <c r="I1644">
        <v>0.62</v>
      </c>
      <c r="M1644">
        <v>1.8</v>
      </c>
    </row>
    <row r="1645" spans="1:12">
      <c r="A1645" t="s">
        <v>3091</v>
      </c>
      <c r="B1645">
        <v>96420</v>
      </c>
      <c r="C1645" s="3" t="str">
        <f>VLOOKUP(B1645,[3]Sheet2!$A:$B,2,0)</f>
        <v>常温</v>
      </c>
      <c r="D1645" s="3" t="str">
        <f>VLOOKUP(B1645,[2]Sheet1!$C:$N,8,0)</f>
        <v>调味杂货</v>
      </c>
      <c r="E1645" s="3" t="str">
        <f>VLOOKUP(B1645,[2]Sheet1!$C:$N,10,0)</f>
        <v>调味品类</v>
      </c>
      <c r="F1645" s="3" t="str">
        <f>VLOOKUP(B1645,[2]Sheet1!$C:$N,12,0)</f>
        <v>调味酱类</v>
      </c>
      <c r="G1645" t="s">
        <v>3740</v>
      </c>
      <c r="H1645" t="s">
        <v>3392</v>
      </c>
      <c r="I1645">
        <v>6</v>
      </c>
      <c r="J1645">
        <v>10</v>
      </c>
      <c r="K1645">
        <v>7</v>
      </c>
      <c r="L1645">
        <v>7</v>
      </c>
    </row>
    <row r="1646" spans="1:13">
      <c r="A1646" t="s">
        <v>3136</v>
      </c>
      <c r="B1646">
        <v>1552007</v>
      </c>
      <c r="C1646" s="3" t="str">
        <f>VLOOKUP(B1646,[3]Sheet2!$A:$B,2,0)</f>
        <v>冷藏</v>
      </c>
      <c r="D1646" s="3" t="str">
        <f>VLOOKUP(B1646,[2]Sheet1!$C:$N,8,0)</f>
        <v>肉禽水产</v>
      </c>
      <c r="E1646" s="3" t="str">
        <f>VLOOKUP(B1646,[2]Sheet1!$C:$N,10,0)</f>
        <v>牛羊</v>
      </c>
      <c r="F1646" s="3" t="str">
        <f>VLOOKUP(B1646,[2]Sheet1!$C:$N,12,0)</f>
        <v>羊类</v>
      </c>
      <c r="G1646" t="s">
        <v>4138</v>
      </c>
      <c r="H1646" t="s">
        <v>3323</v>
      </c>
      <c r="I1646">
        <v>2</v>
      </c>
      <c r="M1646">
        <v>2.3</v>
      </c>
    </row>
    <row r="1647" spans="1:12">
      <c r="A1647" t="s">
        <v>2867</v>
      </c>
      <c r="B1647">
        <v>1226146</v>
      </c>
      <c r="C1647" s="3" t="str">
        <f>VLOOKUP(B1647,[3]Sheet2!$A:$B,2,0)</f>
        <v>冷藏</v>
      </c>
      <c r="D1647" s="3" t="str">
        <f>VLOOKUP(B1647,[2]Sheet1!$C:$N,8,0)</f>
        <v>干货加工</v>
      </c>
      <c r="E1647" s="3" t="str">
        <f>VLOOKUP(B1647,[2]Sheet1!$C:$N,10,0)</f>
        <v>熟食烘焙</v>
      </c>
      <c r="F1647" s="3" t="str">
        <f>VLOOKUP(B1647,[2]Sheet1!$C:$N,12,0)</f>
        <v>熟食丸子</v>
      </c>
      <c r="G1647" t="s">
        <v>3672</v>
      </c>
      <c r="H1647" t="s">
        <v>3397</v>
      </c>
      <c r="I1647">
        <v>7</v>
      </c>
      <c r="J1647">
        <v>20</v>
      </c>
      <c r="K1647">
        <v>20</v>
      </c>
      <c r="L1647">
        <v>3.6</v>
      </c>
    </row>
    <row r="1648" spans="1:13">
      <c r="A1648" t="s">
        <v>3090</v>
      </c>
      <c r="B1648">
        <v>1070717</v>
      </c>
      <c r="C1648" s="3" t="str">
        <f>VLOOKUP(B1648,[3]Sheet2!$A:$B,2,0)</f>
        <v>常温</v>
      </c>
      <c r="D1648" s="3" t="str">
        <f>VLOOKUP(B1648,[2]Sheet1!$C:$N,8,0)</f>
        <v>干货加工</v>
      </c>
      <c r="E1648" s="3" t="str">
        <f>VLOOKUP(B1648,[2]Sheet1!$C:$N,10,0)</f>
        <v>干货</v>
      </c>
      <c r="F1648" s="3" t="str">
        <f>VLOOKUP(B1648,[2]Sheet1!$C:$N,12,0)</f>
        <v>其他干货类</v>
      </c>
      <c r="G1648" t="s">
        <v>4139</v>
      </c>
      <c r="H1648" t="s">
        <v>3323</v>
      </c>
      <c r="I1648">
        <v>1</v>
      </c>
      <c r="M1648">
        <v>3</v>
      </c>
    </row>
    <row r="1649" spans="1:13">
      <c r="A1649" t="s">
        <v>2898</v>
      </c>
      <c r="B1649">
        <v>1271499</v>
      </c>
      <c r="C1649" s="3" t="str">
        <f>VLOOKUP(B1649,[3]Sheet2!$A:$B,2,0)</f>
        <v>常温</v>
      </c>
      <c r="D1649" s="3" t="str">
        <f>VLOOKUP(B1649,[2]Sheet1!$C:$N,8,0)</f>
        <v>蔬菜水果</v>
      </c>
      <c r="E1649" s="3" t="str">
        <f>VLOOKUP(B1649,[2]Sheet1!$C:$N,10,0)</f>
        <v>蔬菜</v>
      </c>
      <c r="F1649" s="3" t="str">
        <f>VLOOKUP(B1649,[2]Sheet1!$C:$N,12,0)</f>
        <v>结球类</v>
      </c>
      <c r="G1649" t="s">
        <v>3523</v>
      </c>
      <c r="H1649" t="s">
        <v>3323</v>
      </c>
      <c r="I1649">
        <v>16.14</v>
      </c>
      <c r="M1649">
        <v>2.8</v>
      </c>
    </row>
    <row r="1650" spans="1:13">
      <c r="A1650" t="s">
        <v>3099</v>
      </c>
      <c r="B1650">
        <v>1211346</v>
      </c>
      <c r="C1650" s="3" t="str">
        <f>VLOOKUP(B1650,[3]Sheet2!$A:$B,2,0)</f>
        <v>冷藏</v>
      </c>
      <c r="D1650" s="3" t="str">
        <f>VLOOKUP(B1650,[2]Sheet1!$C:$N,8,0)</f>
        <v>蔬菜水果</v>
      </c>
      <c r="E1650" s="3" t="str">
        <f>VLOOKUP(B1650,[2]Sheet1!$C:$N,10,0)</f>
        <v>蔬菜</v>
      </c>
      <c r="F1650" s="3" t="str">
        <f>VLOOKUP(B1650,[2]Sheet1!$C:$N,12,0)</f>
        <v>茄果类</v>
      </c>
      <c r="G1650" t="s">
        <v>3348</v>
      </c>
      <c r="H1650" t="s">
        <v>3323</v>
      </c>
      <c r="I1650">
        <v>3.62</v>
      </c>
      <c r="M1650">
        <v>4.5</v>
      </c>
    </row>
    <row r="1651" spans="1:13">
      <c r="A1651" t="s">
        <v>2932</v>
      </c>
      <c r="B1651">
        <v>1285370</v>
      </c>
      <c r="C1651" s="3" t="str">
        <f>VLOOKUP(B1651,[3]Sheet2!$A:$B,2,0)</f>
        <v>冷藏</v>
      </c>
      <c r="D1651" s="3" t="str">
        <f>VLOOKUP(B1651,[2]Sheet1!$C:$N,8,0)</f>
        <v>肉禽水产</v>
      </c>
      <c r="E1651" s="3" t="str">
        <f>VLOOKUP(B1651,[2]Sheet1!$C:$N,10,0)</f>
        <v>猪肉</v>
      </c>
      <c r="F1651" s="3" t="str">
        <f>VLOOKUP(B1651,[2]Sheet1!$C:$N,12,0)</f>
        <v>冷鲜猪骨类</v>
      </c>
      <c r="G1651" t="s">
        <v>4140</v>
      </c>
      <c r="H1651" t="s">
        <v>3323</v>
      </c>
      <c r="I1651">
        <v>8.08</v>
      </c>
      <c r="M1651">
        <v>2.8</v>
      </c>
    </row>
    <row r="1652" spans="1:13">
      <c r="A1652" t="s">
        <v>3115</v>
      </c>
      <c r="B1652">
        <v>1531904</v>
      </c>
      <c r="C1652" s="3" t="str">
        <f>VLOOKUP(B1652,[3]Sheet2!$A:$B,2,0)</f>
        <v>常温</v>
      </c>
      <c r="D1652" s="3" t="str">
        <f>VLOOKUP(B1652,[2]Sheet1!$C:$N,8,0)</f>
        <v>干货加工</v>
      </c>
      <c r="E1652" s="3" t="str">
        <f>VLOOKUP(B1652,[2]Sheet1!$C:$N,10,0)</f>
        <v>熟食烘焙</v>
      </c>
      <c r="F1652" s="3" t="str">
        <f>VLOOKUP(B1652,[2]Sheet1!$C:$N,12,0)</f>
        <v>烘焙包点</v>
      </c>
      <c r="G1652" t="s">
        <v>4085</v>
      </c>
      <c r="H1652" t="s">
        <v>3323</v>
      </c>
      <c r="I1652">
        <v>1</v>
      </c>
      <c r="M1652">
        <v>2.3</v>
      </c>
    </row>
    <row r="1653" spans="1:12">
      <c r="A1653" t="s">
        <v>2805</v>
      </c>
      <c r="B1653">
        <v>956073</v>
      </c>
      <c r="C1653" s="3" t="str">
        <f>VLOOKUP(B1653,[3]Sheet2!$A:$B,2,0)</f>
        <v>冷藏</v>
      </c>
      <c r="D1653" s="3" t="str">
        <f>VLOOKUP(B1653,[2]Sheet1!$C:$N,8,0)</f>
        <v>日配食品</v>
      </c>
      <c r="E1653" s="3" t="str">
        <f>VLOOKUP(B1653,[2]Sheet1!$C:$N,10,0)</f>
        <v>冷藏冷冻食品</v>
      </c>
      <c r="F1653" s="3" t="str">
        <f>VLOOKUP(B1653,[2]Sheet1!$C:$N,12,0)</f>
        <v>冷冻食品</v>
      </c>
      <c r="G1653" t="s">
        <v>3663</v>
      </c>
      <c r="H1653" t="s">
        <v>3342</v>
      </c>
      <c r="I1653">
        <v>1</v>
      </c>
      <c r="J1653">
        <v>20</v>
      </c>
      <c r="K1653">
        <v>4</v>
      </c>
      <c r="L1653">
        <v>9</v>
      </c>
    </row>
    <row r="1654" spans="1:12">
      <c r="A1654" t="s">
        <v>2812</v>
      </c>
      <c r="B1654">
        <v>541755</v>
      </c>
      <c r="C1654" s="3" t="str">
        <f>VLOOKUP(B1654,[3]Sheet2!$A:$B,2,0)</f>
        <v>常温</v>
      </c>
      <c r="D1654" s="3" t="str">
        <f>VLOOKUP(B1654,[2]Sheet1!$C:$N,8,0)</f>
        <v>调味杂货</v>
      </c>
      <c r="E1654" s="3" t="str">
        <f>VLOOKUP(B1654,[2]Sheet1!$C:$N,10,0)</f>
        <v>面类/米粉类</v>
      </c>
      <c r="F1654" s="3" t="str">
        <f>VLOOKUP(B1654,[2]Sheet1!$C:$N,12,0)</f>
        <v>煮食面/粉</v>
      </c>
      <c r="G1654" t="s">
        <v>3537</v>
      </c>
      <c r="H1654" t="s">
        <v>3342</v>
      </c>
      <c r="I1654">
        <v>2</v>
      </c>
      <c r="J1654">
        <v>35</v>
      </c>
      <c r="K1654">
        <v>16</v>
      </c>
      <c r="L1654">
        <v>5.5</v>
      </c>
    </row>
    <row r="1655" spans="1:13">
      <c r="A1655" t="s">
        <v>3148</v>
      </c>
      <c r="B1655">
        <v>1630504</v>
      </c>
      <c r="C1655" s="3" t="str">
        <f>VLOOKUP(B1655,[3]Sheet2!$A:$B,2,0)</f>
        <v>常温</v>
      </c>
      <c r="D1655" s="3" t="str">
        <f>VLOOKUP(B1655,[2]Sheet1!$C:$N,8,0)</f>
        <v>蔬菜水果</v>
      </c>
      <c r="E1655" s="3" t="str">
        <f>VLOOKUP(B1655,[2]Sheet1!$C:$N,10,0)</f>
        <v>蔬菜</v>
      </c>
      <c r="F1655" s="3" t="str">
        <f>VLOOKUP(B1655,[2]Sheet1!$C:$N,12,0)</f>
        <v>调味类</v>
      </c>
      <c r="G1655" t="s">
        <v>3437</v>
      </c>
      <c r="H1655" t="s">
        <v>3323</v>
      </c>
      <c r="I1655">
        <v>2.5</v>
      </c>
      <c r="M1655">
        <v>4</v>
      </c>
    </row>
    <row r="1656" spans="1:13">
      <c r="A1656" t="s">
        <v>2952</v>
      </c>
      <c r="B1656">
        <v>1116454</v>
      </c>
      <c r="C1656" s="3" t="str">
        <f>VLOOKUP(B1656,[3]Sheet2!$A:$B,2,0)</f>
        <v>常温</v>
      </c>
      <c r="D1656" s="3" t="str">
        <f>VLOOKUP(B1656,[2]Sheet1!$C:$N,8,0)</f>
        <v>蔬菜水果</v>
      </c>
      <c r="E1656" s="3" t="str">
        <f>VLOOKUP(B1656,[2]Sheet1!$C:$N,10,0)</f>
        <v>蔬菜</v>
      </c>
      <c r="F1656" s="3" t="str">
        <f>VLOOKUP(B1656,[2]Sheet1!$C:$N,12,0)</f>
        <v>调味类</v>
      </c>
      <c r="G1656" t="s">
        <v>3415</v>
      </c>
      <c r="H1656" t="s">
        <v>3323</v>
      </c>
      <c r="I1656">
        <v>1.05</v>
      </c>
      <c r="M1656">
        <v>4</v>
      </c>
    </row>
    <row r="1657" spans="1:13">
      <c r="A1657" t="s">
        <v>3144</v>
      </c>
      <c r="B1657">
        <v>1321400</v>
      </c>
      <c r="C1657" s="3" t="str">
        <f>VLOOKUP(B1657,[3]Sheet2!$A:$B,2,0)</f>
        <v>常温</v>
      </c>
      <c r="D1657" s="3" t="str">
        <f>VLOOKUP(B1657,[2]Sheet1!$C:$N,8,0)</f>
        <v>蔬菜水果</v>
      </c>
      <c r="E1657" s="3" t="str">
        <f>VLOOKUP(B1657,[2]Sheet1!$C:$N,10,0)</f>
        <v>水果</v>
      </c>
      <c r="F1657" s="3" t="str">
        <f>VLOOKUP(B1657,[2]Sheet1!$C:$N,12,0)</f>
        <v>瓜果</v>
      </c>
      <c r="G1657" t="s">
        <v>3908</v>
      </c>
      <c r="H1657" t="s">
        <v>3323</v>
      </c>
      <c r="I1657">
        <v>0</v>
      </c>
      <c r="M1657">
        <v>2.5</v>
      </c>
    </row>
    <row r="1658" spans="1:13">
      <c r="A1658" t="s">
        <v>2955</v>
      </c>
      <c r="B1658">
        <v>1070696</v>
      </c>
      <c r="C1658" s="3" t="str">
        <f>VLOOKUP(B1658,[3]Sheet2!$A:$B,2,0)</f>
        <v>常温</v>
      </c>
      <c r="D1658" s="3" t="str">
        <f>VLOOKUP(B1658,[2]Sheet1!$C:$N,8,0)</f>
        <v>干货加工</v>
      </c>
      <c r="E1658" s="3" t="str">
        <f>VLOOKUP(B1658,[2]Sheet1!$C:$N,10,0)</f>
        <v>米</v>
      </c>
      <c r="F1658" s="3" t="str">
        <f>VLOOKUP(B1658,[2]Sheet1!$C:$N,12,0)</f>
        <v>杂粮</v>
      </c>
      <c r="G1658" t="s">
        <v>4141</v>
      </c>
      <c r="H1658" t="s">
        <v>3323</v>
      </c>
      <c r="I1658">
        <v>5</v>
      </c>
      <c r="M1658">
        <v>1.8</v>
      </c>
    </row>
    <row r="1659" spans="1:13">
      <c r="A1659" t="s">
        <v>3084</v>
      </c>
      <c r="B1659">
        <v>1639732</v>
      </c>
      <c r="C1659" s="3" t="str">
        <f>VLOOKUP(B1659,[3]Sheet2!$A:$B,2,0)</f>
        <v>常温</v>
      </c>
      <c r="D1659" s="3" t="str">
        <f>VLOOKUP(B1659,[2]Sheet1!$C:$N,8,0)</f>
        <v>肉禽水产</v>
      </c>
      <c r="E1659" s="3" t="str">
        <f>VLOOKUP(B1659,[2]Sheet1!$C:$N,10,0)</f>
        <v>家禽</v>
      </c>
      <c r="F1659" s="3" t="str">
        <f>VLOOKUP(B1659,[2]Sheet1!$C:$N,12,0)</f>
        <v>鸡类</v>
      </c>
      <c r="G1659" t="s">
        <v>4123</v>
      </c>
      <c r="H1659" t="s">
        <v>3323</v>
      </c>
      <c r="I1659">
        <v>3.4</v>
      </c>
      <c r="M1659">
        <v>2.5</v>
      </c>
    </row>
    <row r="1660" spans="1:13">
      <c r="A1660" t="s">
        <v>2958</v>
      </c>
      <c r="B1660">
        <v>625713</v>
      </c>
      <c r="C1660" s="3" t="str">
        <f>VLOOKUP(B1660,[3]Sheet2!$A:$B,2,0)</f>
        <v>冷藏</v>
      </c>
      <c r="D1660" s="3" t="str">
        <f>VLOOKUP(B1660,[2]Sheet1!$C:$N,8,0)</f>
        <v>蔬菜水果</v>
      </c>
      <c r="E1660" s="3" t="str">
        <f>VLOOKUP(B1660,[2]Sheet1!$C:$N,10,0)</f>
        <v>蔬菜</v>
      </c>
      <c r="F1660" s="3" t="str">
        <f>VLOOKUP(B1660,[2]Sheet1!$C:$N,12,0)</f>
        <v>调味类</v>
      </c>
      <c r="G1660" t="s">
        <v>3859</v>
      </c>
      <c r="H1660" t="s">
        <v>3323</v>
      </c>
      <c r="I1660">
        <v>1.06</v>
      </c>
      <c r="M1660">
        <v>4</v>
      </c>
    </row>
    <row r="1661" spans="1:13">
      <c r="A1661" t="s">
        <v>1938</v>
      </c>
      <c r="B1661">
        <v>852439</v>
      </c>
      <c r="C1661" s="3" t="str">
        <f>VLOOKUP(B1661,[3]Sheet2!$A:$B,2,0)</f>
        <v>常温</v>
      </c>
      <c r="D1661" s="3" t="str">
        <f>VLOOKUP(B1661,[2]Sheet1!$C:$N,8,0)</f>
        <v>蔬菜水果</v>
      </c>
      <c r="E1661" s="3" t="str">
        <f>VLOOKUP(B1661,[2]Sheet1!$C:$N,10,0)</f>
        <v>蔬菜</v>
      </c>
      <c r="F1661" s="3" t="str">
        <f>VLOOKUP(B1661,[2]Sheet1!$C:$N,12,0)</f>
        <v>瓜果类</v>
      </c>
      <c r="G1661" t="s">
        <v>3377</v>
      </c>
      <c r="H1661" t="s">
        <v>3323</v>
      </c>
      <c r="I1661">
        <v>17.1</v>
      </c>
      <c r="M1661">
        <v>2</v>
      </c>
    </row>
    <row r="1662" spans="1:13">
      <c r="A1662" t="s">
        <v>3759</v>
      </c>
      <c r="B1662">
        <v>1266848</v>
      </c>
      <c r="C1662" s="3" t="str">
        <f>VLOOKUP(B1662,[3]Sheet2!$A:$B,2,0)</f>
        <v>常温</v>
      </c>
      <c r="D1662" s="3" t="str">
        <f>VLOOKUP(B1662,[2]Sheet1!$C:$N,8,0)</f>
        <v>蔬菜水果</v>
      </c>
      <c r="E1662" s="3" t="str">
        <f>VLOOKUP(B1662,[2]Sheet1!$C:$N,10,0)</f>
        <v>蔬菜</v>
      </c>
      <c r="F1662" s="3" t="str">
        <f>VLOOKUP(B1662,[2]Sheet1!$C:$N,12,0)</f>
        <v>叶菜类</v>
      </c>
      <c r="G1662" t="s">
        <v>3426</v>
      </c>
      <c r="H1662" t="s">
        <v>3323</v>
      </c>
      <c r="I1662">
        <v>5.28</v>
      </c>
      <c r="M1662">
        <v>7</v>
      </c>
    </row>
    <row r="1663" spans="1:12">
      <c r="A1663" t="s">
        <v>2968</v>
      </c>
      <c r="B1663">
        <v>645217</v>
      </c>
      <c r="C1663" s="3" t="str">
        <f>VLOOKUP(B1663,[3]Sheet2!$A:$B,2,0)</f>
        <v>常温</v>
      </c>
      <c r="D1663" s="3" t="str">
        <f>VLOOKUP(B1663,[2]Sheet1!$C:$N,8,0)</f>
        <v>调味杂货</v>
      </c>
      <c r="E1663" s="3" t="str">
        <f>VLOOKUP(B1663,[2]Sheet1!$C:$N,10,0)</f>
        <v>食用油类</v>
      </c>
      <c r="F1663" s="3" t="str">
        <f>VLOOKUP(B1663,[2]Sheet1!$C:$N,12,0)</f>
        <v>菜籽油</v>
      </c>
      <c r="G1663" t="s">
        <v>4142</v>
      </c>
      <c r="H1663" t="s">
        <v>3392</v>
      </c>
      <c r="I1663">
        <v>9</v>
      </c>
      <c r="J1663">
        <v>19</v>
      </c>
      <c r="K1663">
        <v>19</v>
      </c>
      <c r="L1663">
        <v>36</v>
      </c>
    </row>
    <row r="1664" spans="1:12">
      <c r="A1664" t="s">
        <v>1785</v>
      </c>
      <c r="B1664">
        <v>930898</v>
      </c>
      <c r="C1664" s="3" t="str">
        <f>VLOOKUP(B1664,[3]Sheet2!$A:$B,2,0)</f>
        <v>常温</v>
      </c>
      <c r="D1664" s="3" t="str">
        <f>VLOOKUP(B1664,[2]Sheet1!$C:$N,8,0)</f>
        <v>烟酒饮料</v>
      </c>
      <c r="E1664" s="3" t="str">
        <f>VLOOKUP(B1664,[2]Sheet1!$C:$N,10,0)</f>
        <v>香烟饮料</v>
      </c>
      <c r="F1664" s="3" t="str">
        <f>VLOOKUP(B1664,[2]Sheet1!$C:$N,12,0)</f>
        <v>果汁饮料</v>
      </c>
      <c r="G1664" t="s">
        <v>4143</v>
      </c>
      <c r="H1664" t="s">
        <v>3473</v>
      </c>
      <c r="I1664">
        <v>4</v>
      </c>
      <c r="J1664">
        <v>24</v>
      </c>
      <c r="K1664">
        <v>16.5</v>
      </c>
      <c r="L1664">
        <v>16</v>
      </c>
    </row>
    <row r="1665" spans="1:13">
      <c r="A1665" t="s">
        <v>3108</v>
      </c>
      <c r="B1665">
        <v>1559505</v>
      </c>
      <c r="C1665" s="3" t="str">
        <f>VLOOKUP(B1665,[3]Sheet2!$A:$B,2,0)</f>
        <v>常温</v>
      </c>
      <c r="D1665" s="3" t="str">
        <f>VLOOKUP(B1665,[2]Sheet1!$C:$N,8,0)</f>
        <v>蔬菜水果</v>
      </c>
      <c r="E1665" s="3" t="str">
        <f>VLOOKUP(B1665,[2]Sheet1!$C:$N,10,0)</f>
        <v>蔬菜</v>
      </c>
      <c r="F1665" s="3" t="str">
        <f>VLOOKUP(B1665,[2]Sheet1!$C:$N,12,0)</f>
        <v>调味类</v>
      </c>
      <c r="G1665" t="s">
        <v>3427</v>
      </c>
      <c r="H1665" t="s">
        <v>3323</v>
      </c>
      <c r="I1665">
        <v>10.08</v>
      </c>
      <c r="M1665">
        <v>2</v>
      </c>
    </row>
    <row r="1666" spans="1:12">
      <c r="A1666" t="s">
        <v>2961</v>
      </c>
      <c r="B1666">
        <v>929348</v>
      </c>
      <c r="C1666" s="3" t="str">
        <f>VLOOKUP(B1666,[3]Sheet2!$A:$B,2,0)</f>
        <v>冷藏</v>
      </c>
      <c r="D1666" s="3" t="str">
        <f>VLOOKUP(B1666,[2]Sheet1!$C:$N,8,0)</f>
        <v>日配食品</v>
      </c>
      <c r="E1666" s="3" t="str">
        <f>VLOOKUP(B1666,[2]Sheet1!$C:$N,10,0)</f>
        <v>冷藏冷冻食品</v>
      </c>
      <c r="F1666" s="3" t="str">
        <f>VLOOKUP(B1666,[2]Sheet1!$C:$N,12,0)</f>
        <v>冷藏食品</v>
      </c>
      <c r="G1666" t="s">
        <v>3910</v>
      </c>
      <c r="H1666" t="s">
        <v>3473</v>
      </c>
      <c r="I1666">
        <v>1</v>
      </c>
      <c r="J1666">
        <v>8</v>
      </c>
      <c r="K1666">
        <v>8</v>
      </c>
      <c r="L1666">
        <v>12</v>
      </c>
    </row>
    <row r="1667" spans="1:13">
      <c r="A1667" t="s">
        <v>2291</v>
      </c>
      <c r="B1667">
        <v>1179973</v>
      </c>
      <c r="C1667" s="3" t="str">
        <f>VLOOKUP(B1667,[3]Sheet2!$A:$B,2,0)</f>
        <v>常温</v>
      </c>
      <c r="D1667" s="3" t="str">
        <f>VLOOKUP(B1667,[2]Sheet1!$C:$N,8,0)</f>
        <v>干货加工</v>
      </c>
      <c r="E1667" s="3" t="str">
        <f>VLOOKUP(B1667,[2]Sheet1!$C:$N,10,0)</f>
        <v>熟食烘焙</v>
      </c>
      <c r="F1667" s="3" t="str">
        <f>VLOOKUP(B1667,[2]Sheet1!$C:$N,12,0)</f>
        <v>烘焙包点</v>
      </c>
      <c r="G1667" t="s">
        <v>3356</v>
      </c>
      <c r="H1667" t="s">
        <v>3323</v>
      </c>
      <c r="I1667">
        <v>10.04</v>
      </c>
      <c r="M1667">
        <v>2.5</v>
      </c>
    </row>
    <row r="1668" spans="1:13">
      <c r="A1668" t="s">
        <v>2538</v>
      </c>
      <c r="B1668">
        <v>1700370</v>
      </c>
      <c r="C1668" s="3" t="str">
        <f>VLOOKUP(B1668,[3]Sheet2!$A:$B,2,0)</f>
        <v>冷藏</v>
      </c>
      <c r="D1668" s="3" t="str">
        <f>VLOOKUP(B1668,[2]Sheet1!$C:$N,8,0)</f>
        <v>蔬菜水果</v>
      </c>
      <c r="E1668" s="3" t="str">
        <f>VLOOKUP(B1668,[2]Sheet1!$C:$N,10,0)</f>
        <v>蔬菜</v>
      </c>
      <c r="F1668" s="3" t="str">
        <f>VLOOKUP(B1668,[2]Sheet1!$C:$N,12,0)</f>
        <v>结球类</v>
      </c>
      <c r="G1668" t="s">
        <v>3371</v>
      </c>
      <c r="H1668" t="s">
        <v>3323</v>
      </c>
      <c r="I1668">
        <v>11.66</v>
      </c>
      <c r="M1668">
        <v>2.8</v>
      </c>
    </row>
    <row r="1669" spans="1:14">
      <c r="A1669" t="s">
        <v>1988</v>
      </c>
      <c r="B1669">
        <v>857174</v>
      </c>
      <c r="C1669" s="3" t="str">
        <f>VLOOKUP(B1669,[3]Sheet2!$A:$B,2,0)</f>
        <v>冷藏</v>
      </c>
      <c r="D1669" s="3" t="str">
        <f>VLOOKUP(B1669,[2]Sheet1!$C:$N,8,0)</f>
        <v>蔬菜水果</v>
      </c>
      <c r="E1669" s="3" t="str">
        <f>VLOOKUP(B1669,[2]Sheet1!$C:$N,10,0)</f>
        <v>蔬菜</v>
      </c>
      <c r="F1669" s="3" t="str">
        <f>VLOOKUP(B1669,[2]Sheet1!$C:$N,12,0)</f>
        <v>食用菌类</v>
      </c>
      <c r="G1669" t="s">
        <v>3691</v>
      </c>
      <c r="H1669" t="s">
        <v>3397</v>
      </c>
      <c r="I1669">
        <v>48</v>
      </c>
      <c r="N1669">
        <v>0.675</v>
      </c>
    </row>
    <row r="1670" spans="1:13">
      <c r="A1670" t="s">
        <v>3267</v>
      </c>
      <c r="B1670">
        <v>263859</v>
      </c>
      <c r="C1670" s="3" t="str">
        <f>VLOOKUP(B1670,[3]Sheet2!$A:$B,2,0)</f>
        <v>常温</v>
      </c>
      <c r="D1670" s="3" t="str">
        <f>VLOOKUP(B1670,[2]Sheet1!$C:$N,8,0)</f>
        <v>蔬菜水果</v>
      </c>
      <c r="E1670" s="3" t="str">
        <f>VLOOKUP(B1670,[2]Sheet1!$C:$N,10,0)</f>
        <v>蔬菜</v>
      </c>
      <c r="F1670" s="3" t="str">
        <f>VLOOKUP(B1670,[2]Sheet1!$C:$N,12,0)</f>
        <v>根茎类</v>
      </c>
      <c r="G1670" t="s">
        <v>3404</v>
      </c>
      <c r="H1670" t="s">
        <v>3323</v>
      </c>
      <c r="I1670">
        <v>0.55</v>
      </c>
      <c r="M1670">
        <v>2</v>
      </c>
    </row>
    <row r="1671" spans="1:16">
      <c r="A1671" t="s">
        <v>2606</v>
      </c>
      <c r="B1671">
        <v>1556727</v>
      </c>
      <c r="C1671" s="3" t="str">
        <f>VLOOKUP(B1671,[3]Sheet2!$A:$B,2,0)</f>
        <v>常温</v>
      </c>
      <c r="D1671" s="3" t="str">
        <f>VLOOKUP(B1671,[2]Sheet1!$C:$N,8,0)</f>
        <v>干货加工</v>
      </c>
      <c r="E1671" s="3" t="str">
        <f>VLOOKUP(B1671,[2]Sheet1!$C:$N,10,0)</f>
        <v>蛋</v>
      </c>
      <c r="F1671" s="3" t="str">
        <f>VLOOKUP(B1671,[2]Sheet1!$C:$N,12,0)</f>
        <v>再制蛋</v>
      </c>
      <c r="G1671" t="s">
        <v>4056</v>
      </c>
      <c r="H1671" t="s">
        <v>4057</v>
      </c>
      <c r="I1671">
        <v>90</v>
      </c>
      <c r="O1671">
        <v>0.1</v>
      </c>
      <c r="P1671">
        <v>0</v>
      </c>
    </row>
    <row r="1672" spans="1:12">
      <c r="A1672" t="s">
        <v>4144</v>
      </c>
      <c r="B1672">
        <v>1631663</v>
      </c>
      <c r="C1672" s="3" t="str">
        <f>VLOOKUP(B1672,[3]Sheet2!$A:$B,2,0)</f>
        <v>常温</v>
      </c>
      <c r="D1672" s="3" t="str">
        <f>VLOOKUP(B1672,[2]Sheet1!$C:$N,8,0)</f>
        <v>干货加工</v>
      </c>
      <c r="E1672" s="3" t="str">
        <f>VLOOKUP(B1672,[2]Sheet1!$C:$N,10,0)</f>
        <v>干货</v>
      </c>
      <c r="F1672" s="3" t="str">
        <f>VLOOKUP(B1672,[2]Sheet1!$C:$N,12,0)</f>
        <v>糖类</v>
      </c>
      <c r="G1672" t="s">
        <v>3502</v>
      </c>
      <c r="H1672" t="s">
        <v>3421</v>
      </c>
      <c r="I1672">
        <v>1</v>
      </c>
      <c r="J1672">
        <v>19</v>
      </c>
      <c r="K1672">
        <v>12</v>
      </c>
      <c r="L1672">
        <v>4</v>
      </c>
    </row>
    <row r="1673" spans="1:13">
      <c r="A1673" t="s">
        <v>2207</v>
      </c>
      <c r="B1673">
        <v>1234224</v>
      </c>
      <c r="C1673" s="3" t="str">
        <f>VLOOKUP(B1673,[3]Sheet2!$A:$B,2,0)</f>
        <v>常温</v>
      </c>
      <c r="D1673" s="3" t="str">
        <f>VLOOKUP(B1673,[2]Sheet1!$C:$N,8,0)</f>
        <v>蔬菜水果</v>
      </c>
      <c r="E1673" s="3" t="str">
        <f>VLOOKUP(B1673,[2]Sheet1!$C:$N,10,0)</f>
        <v>蔬菜</v>
      </c>
      <c r="F1673" s="3" t="str">
        <f>VLOOKUP(B1673,[2]Sheet1!$C:$N,12,0)</f>
        <v>瓜果类</v>
      </c>
      <c r="G1673" t="s">
        <v>3324</v>
      </c>
      <c r="H1673" t="s">
        <v>3323</v>
      </c>
      <c r="I1673">
        <v>15.08</v>
      </c>
      <c r="M1673">
        <v>2.9</v>
      </c>
    </row>
    <row r="1674" spans="1:13">
      <c r="A1674" t="s">
        <v>2787</v>
      </c>
      <c r="B1674">
        <v>1470542</v>
      </c>
      <c r="C1674" s="3" t="str">
        <f>VLOOKUP(B1674,[3]Sheet2!$A:$B,2,0)</f>
        <v>常温</v>
      </c>
      <c r="D1674" s="3" t="str">
        <f>VLOOKUP(B1674,[2]Sheet1!$C:$N,8,0)</f>
        <v>肉禽水产</v>
      </c>
      <c r="E1674" s="3" t="str">
        <f>VLOOKUP(B1674,[2]Sheet1!$C:$N,10,0)</f>
        <v>水产</v>
      </c>
      <c r="F1674" s="3" t="str">
        <f>VLOOKUP(B1674,[2]Sheet1!$C:$N,12,0)</f>
        <v>活鲜</v>
      </c>
      <c r="G1674" t="s">
        <v>4145</v>
      </c>
      <c r="H1674" t="s">
        <v>3323</v>
      </c>
      <c r="I1674">
        <v>2.5</v>
      </c>
      <c r="M1674">
        <v>6</v>
      </c>
    </row>
    <row r="1675" spans="1:13">
      <c r="A1675" t="s">
        <v>2599</v>
      </c>
      <c r="B1675">
        <v>1643148</v>
      </c>
      <c r="C1675" s="3" t="str">
        <f>VLOOKUP(B1675,[3]Sheet2!$A:$B,2,0)</f>
        <v>常温</v>
      </c>
      <c r="D1675" s="3" t="str">
        <f>VLOOKUP(B1675,[2]Sheet1!$C:$N,8,0)</f>
        <v>干货加工</v>
      </c>
      <c r="E1675" s="3" t="str">
        <f>VLOOKUP(B1675,[2]Sheet1!$C:$N,10,0)</f>
        <v>熟食烘焙</v>
      </c>
      <c r="F1675" s="3" t="str">
        <f>VLOOKUP(B1675,[2]Sheet1!$C:$N,12,0)</f>
        <v>烘焙包点</v>
      </c>
      <c r="G1675" t="s">
        <v>3488</v>
      </c>
      <c r="H1675" t="s">
        <v>3323</v>
      </c>
      <c r="I1675">
        <v>3</v>
      </c>
      <c r="M1675">
        <v>2.5</v>
      </c>
    </row>
    <row r="1676" spans="1:13">
      <c r="A1676" t="s">
        <v>3197</v>
      </c>
      <c r="B1676">
        <v>1070675</v>
      </c>
      <c r="C1676" s="3" t="str">
        <f>VLOOKUP(B1676,[3]Sheet2!$A:$B,2,0)</f>
        <v>常温</v>
      </c>
      <c r="D1676" s="3" t="str">
        <f>VLOOKUP(B1676,[2]Sheet1!$C:$N,8,0)</f>
        <v>干货加工</v>
      </c>
      <c r="E1676" s="3" t="str">
        <f>VLOOKUP(B1676,[2]Sheet1!$C:$N,10,0)</f>
        <v>干货</v>
      </c>
      <c r="F1676" s="3" t="str">
        <f>VLOOKUP(B1676,[2]Sheet1!$C:$N,12,0)</f>
        <v>豆制品</v>
      </c>
      <c r="G1676" t="s">
        <v>3667</v>
      </c>
      <c r="H1676" t="s">
        <v>3323</v>
      </c>
      <c r="I1676">
        <v>0.5</v>
      </c>
      <c r="M1676">
        <v>6</v>
      </c>
    </row>
    <row r="1677" spans="1:12">
      <c r="A1677" t="s">
        <v>1785</v>
      </c>
      <c r="B1677">
        <v>658989</v>
      </c>
      <c r="C1677" s="3" t="str">
        <f>VLOOKUP(B1677,[3]Sheet2!$A:$B,2,0)</f>
        <v>冷藏</v>
      </c>
      <c r="D1677" s="3" t="str">
        <f>VLOOKUP(B1677,[2]Sheet1!$C:$N,8,0)</f>
        <v>日配食品</v>
      </c>
      <c r="E1677" s="3" t="str">
        <f>VLOOKUP(B1677,[2]Sheet1!$C:$N,10,0)</f>
        <v>冷藏冷冻食品</v>
      </c>
      <c r="F1677" s="3" t="str">
        <f>VLOOKUP(B1677,[2]Sheet1!$C:$N,12,0)</f>
        <v>冷藏食品</v>
      </c>
      <c r="G1677" t="s">
        <v>4146</v>
      </c>
      <c r="H1677" t="s">
        <v>3533</v>
      </c>
      <c r="I1677">
        <v>15</v>
      </c>
      <c r="J1677">
        <v>8</v>
      </c>
      <c r="K1677">
        <v>8</v>
      </c>
      <c r="L1677">
        <v>12</v>
      </c>
    </row>
    <row r="1678" spans="1:12">
      <c r="A1678" t="s">
        <v>2502</v>
      </c>
      <c r="B1678">
        <v>2014840</v>
      </c>
      <c r="C1678" s="3" t="str">
        <f>VLOOKUP(B1678,[3]Sheet2!$A:$B,2,0)</f>
        <v>常温</v>
      </c>
      <c r="D1678" s="3" t="str">
        <f>VLOOKUP(B1678,[2]Sheet1!$C:$N,8,0)</f>
        <v>干货加工</v>
      </c>
      <c r="E1678" s="3" t="str">
        <f>VLOOKUP(B1678,[2]Sheet1!$C:$N,10,0)</f>
        <v>干货</v>
      </c>
      <c r="F1678" s="3" t="str">
        <f>VLOOKUP(B1678,[2]Sheet1!$C:$N,12,0)</f>
        <v>调味类（干货）</v>
      </c>
      <c r="G1678" t="s">
        <v>4147</v>
      </c>
      <c r="H1678" t="s">
        <v>3342</v>
      </c>
      <c r="I1678">
        <v>1</v>
      </c>
      <c r="J1678">
        <v>16</v>
      </c>
      <c r="K1678">
        <v>22</v>
      </c>
      <c r="L1678">
        <v>5</v>
      </c>
    </row>
    <row r="1679" spans="1:13">
      <c r="A1679" t="s">
        <v>1878</v>
      </c>
      <c r="B1679">
        <v>1271536</v>
      </c>
      <c r="C1679" s="3" t="str">
        <f>VLOOKUP(B1679,[3]Sheet2!$A:$B,2,0)</f>
        <v>冷藏</v>
      </c>
      <c r="D1679" s="3" t="str">
        <f>VLOOKUP(B1679,[2]Sheet1!$C:$N,8,0)</f>
        <v>蔬菜水果</v>
      </c>
      <c r="E1679" s="3" t="str">
        <f>VLOOKUP(B1679,[2]Sheet1!$C:$N,10,0)</f>
        <v>蔬菜</v>
      </c>
      <c r="F1679" s="3" t="str">
        <f>VLOOKUP(B1679,[2]Sheet1!$C:$N,12,0)</f>
        <v>叶菜类</v>
      </c>
      <c r="G1679" t="s">
        <v>3470</v>
      </c>
      <c r="H1679" t="s">
        <v>3323</v>
      </c>
      <c r="I1679">
        <v>7.9</v>
      </c>
      <c r="M1679">
        <v>7</v>
      </c>
    </row>
    <row r="1680" spans="1:13">
      <c r="A1680" t="s">
        <v>3037</v>
      </c>
      <c r="B1680">
        <v>1132965</v>
      </c>
      <c r="C1680" s="3" t="str">
        <f>VLOOKUP(B1680,[3]Sheet2!$A:$B,2,0)</f>
        <v>常温</v>
      </c>
      <c r="D1680" s="3" t="str">
        <f>VLOOKUP(B1680,[2]Sheet1!$C:$N,8,0)</f>
        <v>蔬菜水果</v>
      </c>
      <c r="E1680" s="3" t="str">
        <f>VLOOKUP(B1680,[2]Sheet1!$C:$N,10,0)</f>
        <v>蔬菜</v>
      </c>
      <c r="F1680" s="3" t="str">
        <f>VLOOKUP(B1680,[2]Sheet1!$C:$N,12,0)</f>
        <v>调味类</v>
      </c>
      <c r="G1680" t="s">
        <v>3560</v>
      </c>
      <c r="H1680" t="s">
        <v>3323</v>
      </c>
      <c r="I1680">
        <v>9.18</v>
      </c>
      <c r="M1680">
        <v>6</v>
      </c>
    </row>
    <row r="1681" spans="1:13">
      <c r="A1681" t="s">
        <v>2062</v>
      </c>
      <c r="B1681">
        <v>1182504</v>
      </c>
      <c r="C1681" s="3" t="str">
        <f>VLOOKUP(B1681,[3]Sheet2!$A:$B,2,0)</f>
        <v>冷冻</v>
      </c>
      <c r="D1681" s="3" t="str">
        <f>VLOOKUP(B1681,[2]Sheet1!$C:$N,8,0)</f>
        <v>肉禽水产</v>
      </c>
      <c r="E1681" s="3" t="str">
        <f>VLOOKUP(B1681,[2]Sheet1!$C:$N,10,0)</f>
        <v>猪肉</v>
      </c>
      <c r="F1681" s="3" t="str">
        <f>VLOOKUP(B1681,[2]Sheet1!$C:$N,12,0)</f>
        <v>热鲜猪骨类</v>
      </c>
      <c r="G1681" t="s">
        <v>3468</v>
      </c>
      <c r="H1681" t="s">
        <v>3323</v>
      </c>
      <c r="I1681">
        <v>6.24</v>
      </c>
      <c r="M1681">
        <v>2.8</v>
      </c>
    </row>
    <row r="1682" spans="1:13">
      <c r="A1682" t="s">
        <v>2695</v>
      </c>
      <c r="B1682">
        <v>1211346</v>
      </c>
      <c r="C1682" s="3" t="str">
        <f>VLOOKUP(B1682,[3]Sheet2!$A:$B,2,0)</f>
        <v>冷藏</v>
      </c>
      <c r="D1682" s="3" t="str">
        <f>VLOOKUP(B1682,[2]Sheet1!$C:$N,8,0)</f>
        <v>蔬菜水果</v>
      </c>
      <c r="E1682" s="3" t="str">
        <f>VLOOKUP(B1682,[2]Sheet1!$C:$N,10,0)</f>
        <v>蔬菜</v>
      </c>
      <c r="F1682" s="3" t="str">
        <f>VLOOKUP(B1682,[2]Sheet1!$C:$N,12,0)</f>
        <v>茄果类</v>
      </c>
      <c r="G1682" t="s">
        <v>3348</v>
      </c>
      <c r="H1682" t="s">
        <v>3323</v>
      </c>
      <c r="I1682">
        <v>11.08</v>
      </c>
      <c r="M1682">
        <v>4.5</v>
      </c>
    </row>
    <row r="1683" spans="1:13">
      <c r="A1683" t="s">
        <v>2534</v>
      </c>
      <c r="B1683">
        <v>1277745</v>
      </c>
      <c r="C1683" s="3" t="str">
        <f>VLOOKUP(B1683,[3]Sheet2!$A:$B,2,0)</f>
        <v>冷鲜</v>
      </c>
      <c r="D1683" s="3" t="str">
        <f>VLOOKUP(B1683,[2]Sheet1!$C:$N,8,0)</f>
        <v>肉禽水产</v>
      </c>
      <c r="E1683" s="3" t="str">
        <f>VLOOKUP(B1683,[2]Sheet1!$C:$N,10,0)</f>
        <v>猪肉</v>
      </c>
      <c r="F1683" s="3" t="str">
        <f>VLOOKUP(B1683,[2]Sheet1!$C:$N,12,0)</f>
        <v>冷鲜猪骨类</v>
      </c>
      <c r="G1683" t="s">
        <v>3980</v>
      </c>
      <c r="H1683" t="s">
        <v>3323</v>
      </c>
      <c r="I1683">
        <v>3.8</v>
      </c>
      <c r="M1683">
        <v>2.8</v>
      </c>
    </row>
    <row r="1684" spans="1:13">
      <c r="A1684" t="s">
        <v>2142</v>
      </c>
      <c r="B1684">
        <v>1362929</v>
      </c>
      <c r="C1684" s="3" t="str">
        <f>VLOOKUP(B1684,[3]Sheet2!$A:$B,2,0)</f>
        <v>热鲜</v>
      </c>
      <c r="D1684" s="3" t="str">
        <f>VLOOKUP(B1684,[2]Sheet1!$C:$N,8,0)</f>
        <v>肉禽水产</v>
      </c>
      <c r="E1684" s="3" t="str">
        <f>VLOOKUP(B1684,[2]Sheet1!$C:$N,10,0)</f>
        <v>猪肉</v>
      </c>
      <c r="F1684" s="3" t="str">
        <f>VLOOKUP(B1684,[2]Sheet1!$C:$N,12,0)</f>
        <v>热鲜猪肉类</v>
      </c>
      <c r="G1684" t="s">
        <v>3357</v>
      </c>
      <c r="H1684" t="s">
        <v>3323</v>
      </c>
      <c r="I1684">
        <v>8.53</v>
      </c>
      <c r="M1684">
        <v>1.8</v>
      </c>
    </row>
    <row r="1685" spans="1:13">
      <c r="A1685" t="s">
        <v>1868</v>
      </c>
      <c r="B1685">
        <v>1483601</v>
      </c>
      <c r="C1685" s="3" t="str">
        <f>VLOOKUP(B1685,[3]Sheet2!$A:$B,2,0)</f>
        <v>冷鲜</v>
      </c>
      <c r="D1685" s="3" t="str">
        <f>VLOOKUP(B1685,[2]Sheet1!$C:$N,8,0)</f>
        <v>肉禽水产</v>
      </c>
      <c r="E1685" s="3" t="str">
        <f>VLOOKUP(B1685,[2]Sheet1!$C:$N,10,0)</f>
        <v>猪肉</v>
      </c>
      <c r="F1685" s="3" t="str">
        <f>VLOOKUP(B1685,[2]Sheet1!$C:$N,12,0)</f>
        <v>冷鲜猪骨类</v>
      </c>
      <c r="G1685" t="s">
        <v>4148</v>
      </c>
      <c r="H1685" t="s">
        <v>3323</v>
      </c>
      <c r="I1685">
        <v>9.11</v>
      </c>
      <c r="M1685">
        <v>2.8</v>
      </c>
    </row>
    <row r="1686" spans="1:16">
      <c r="A1686" t="s">
        <v>3200</v>
      </c>
      <c r="B1686">
        <v>1066252</v>
      </c>
      <c r="C1686" s="3" t="str">
        <f>VLOOKUP(B1686,[3]Sheet2!$A:$B,2,0)</f>
        <v>冷藏</v>
      </c>
      <c r="D1686" s="3" t="str">
        <f>VLOOKUP(B1686,[2]Sheet1!$C:$N,8,0)</f>
        <v>蔬菜水果</v>
      </c>
      <c r="E1686" s="3" t="str">
        <f>VLOOKUP(B1686,[2]Sheet1!$C:$N,10,0)</f>
        <v>蔬菜</v>
      </c>
      <c r="F1686" s="3" t="str">
        <f>VLOOKUP(B1686,[2]Sheet1!$C:$N,12,0)</f>
        <v>净菜</v>
      </c>
      <c r="G1686" t="s">
        <v>4149</v>
      </c>
      <c r="H1686" t="s">
        <v>3421</v>
      </c>
      <c r="I1686">
        <v>140</v>
      </c>
      <c r="O1686">
        <v>1.75</v>
      </c>
      <c r="P1686" t="s">
        <v>3851</v>
      </c>
    </row>
    <row r="1687" spans="1:16">
      <c r="A1687" t="s">
        <v>3200</v>
      </c>
      <c r="B1687">
        <v>1062140</v>
      </c>
      <c r="C1687" s="3" t="str">
        <f>VLOOKUP(B1687,[3]Sheet2!$A:$B,2,0)</f>
        <v>冷藏</v>
      </c>
      <c r="D1687" s="3" t="str">
        <f>VLOOKUP(B1687,[2]Sheet1!$C:$N,8,0)</f>
        <v>蔬菜水果</v>
      </c>
      <c r="E1687" s="3" t="str">
        <f>VLOOKUP(B1687,[2]Sheet1!$C:$N,10,0)</f>
        <v>蔬菜</v>
      </c>
      <c r="F1687" s="3" t="str">
        <f>VLOOKUP(B1687,[2]Sheet1!$C:$N,12,0)</f>
        <v>净菜</v>
      </c>
      <c r="G1687" t="s">
        <v>4150</v>
      </c>
      <c r="H1687" t="s">
        <v>3421</v>
      </c>
      <c r="I1687">
        <v>139</v>
      </c>
      <c r="O1687">
        <v>1.75</v>
      </c>
      <c r="P1687" t="s">
        <v>3851</v>
      </c>
    </row>
    <row r="1688" spans="1:13">
      <c r="A1688" t="s">
        <v>3209</v>
      </c>
      <c r="B1688">
        <v>1084479</v>
      </c>
      <c r="C1688" s="3" t="str">
        <f>VLOOKUP(B1688,[3]Sheet2!$A:$B,2,0)</f>
        <v>冷藏</v>
      </c>
      <c r="D1688" s="3" t="str">
        <f>VLOOKUP(B1688,[2]Sheet1!$C:$N,8,0)</f>
        <v>蔬菜水果</v>
      </c>
      <c r="E1688" s="3" t="str">
        <f>VLOOKUP(B1688,[2]Sheet1!$C:$N,10,0)</f>
        <v>蔬菜</v>
      </c>
      <c r="F1688" s="3" t="str">
        <f>VLOOKUP(B1688,[2]Sheet1!$C:$N,12,0)</f>
        <v>结球类</v>
      </c>
      <c r="G1688" t="s">
        <v>3593</v>
      </c>
      <c r="H1688" t="s">
        <v>3323</v>
      </c>
      <c r="I1688">
        <v>4.22</v>
      </c>
      <c r="M1688">
        <v>5</v>
      </c>
    </row>
    <row r="1689" spans="1:13">
      <c r="A1689" t="s">
        <v>1753</v>
      </c>
      <c r="B1689">
        <v>1511661</v>
      </c>
      <c r="C1689" s="3" t="str">
        <f>VLOOKUP(B1689,[3]Sheet2!$A:$B,2,0)</f>
        <v>常温</v>
      </c>
      <c r="D1689" s="3" t="str">
        <f>VLOOKUP(B1689,[2]Sheet1!$C:$N,8,0)</f>
        <v>蔬菜水果</v>
      </c>
      <c r="E1689" s="3" t="str">
        <f>VLOOKUP(B1689,[2]Sheet1!$C:$N,10,0)</f>
        <v>蔬菜</v>
      </c>
      <c r="F1689" s="3" t="str">
        <f>VLOOKUP(B1689,[2]Sheet1!$C:$N,12,0)</f>
        <v>调味类</v>
      </c>
      <c r="G1689" t="s">
        <v>3578</v>
      </c>
      <c r="H1689" t="s">
        <v>3323</v>
      </c>
      <c r="I1689">
        <v>7.5</v>
      </c>
      <c r="M1689">
        <v>5</v>
      </c>
    </row>
    <row r="1690" spans="1:13">
      <c r="A1690" t="s">
        <v>3236</v>
      </c>
      <c r="B1690">
        <v>1191435</v>
      </c>
      <c r="C1690" s="3" t="str">
        <f>VLOOKUP(B1690,[3]Sheet2!$A:$B,2,0)</f>
        <v>常温</v>
      </c>
      <c r="D1690" s="3" t="str">
        <f>VLOOKUP(B1690,[2]Sheet1!$C:$N,8,0)</f>
        <v>蔬菜水果</v>
      </c>
      <c r="E1690" s="3" t="str">
        <f>VLOOKUP(B1690,[2]Sheet1!$C:$N,10,0)</f>
        <v>蔬菜</v>
      </c>
      <c r="F1690" s="3" t="str">
        <f>VLOOKUP(B1690,[2]Sheet1!$C:$N,12,0)</f>
        <v>调味类</v>
      </c>
      <c r="G1690" t="s">
        <v>3322</v>
      </c>
      <c r="H1690" t="s">
        <v>3323</v>
      </c>
      <c r="I1690">
        <v>0.55</v>
      </c>
      <c r="M1690">
        <v>2.5</v>
      </c>
    </row>
    <row r="1691" spans="1:12">
      <c r="A1691" t="s">
        <v>3236</v>
      </c>
      <c r="B1691">
        <v>1226146</v>
      </c>
      <c r="C1691" s="3" t="str">
        <f>VLOOKUP(B1691,[3]Sheet2!$A:$B,2,0)</f>
        <v>冷藏</v>
      </c>
      <c r="D1691" s="3" t="str">
        <f>VLOOKUP(B1691,[2]Sheet1!$C:$N,8,0)</f>
        <v>干货加工</v>
      </c>
      <c r="E1691" s="3" t="str">
        <f>VLOOKUP(B1691,[2]Sheet1!$C:$N,10,0)</f>
        <v>熟食烘焙</v>
      </c>
      <c r="F1691" s="3" t="str">
        <f>VLOOKUP(B1691,[2]Sheet1!$C:$N,12,0)</f>
        <v>熟食丸子</v>
      </c>
      <c r="G1691" t="s">
        <v>3672</v>
      </c>
      <c r="H1691" t="s">
        <v>3397</v>
      </c>
      <c r="I1691">
        <v>2</v>
      </c>
      <c r="J1691">
        <v>20</v>
      </c>
      <c r="K1691">
        <v>20</v>
      </c>
      <c r="L1691">
        <v>3.6</v>
      </c>
    </row>
    <row r="1692" spans="1:13">
      <c r="A1692" t="s">
        <v>1824</v>
      </c>
      <c r="B1692">
        <v>1133453</v>
      </c>
      <c r="C1692" s="3" t="str">
        <f>VLOOKUP(B1692,[3]Sheet2!$A:$B,2,0)</f>
        <v>常温</v>
      </c>
      <c r="D1692" s="3" t="str">
        <f>VLOOKUP(B1692,[2]Sheet1!$C:$N,8,0)</f>
        <v>蔬菜水果</v>
      </c>
      <c r="E1692" s="3" t="str">
        <f>VLOOKUP(B1692,[2]Sheet1!$C:$N,10,0)</f>
        <v>蔬菜</v>
      </c>
      <c r="F1692" s="3" t="str">
        <f>VLOOKUP(B1692,[2]Sheet1!$C:$N,12,0)</f>
        <v>调味类</v>
      </c>
      <c r="G1692" t="s">
        <v>3435</v>
      </c>
      <c r="H1692" t="s">
        <v>3323</v>
      </c>
      <c r="I1692">
        <v>2.5</v>
      </c>
      <c r="M1692">
        <v>6</v>
      </c>
    </row>
    <row r="1693" spans="1:13">
      <c r="A1693" t="s">
        <v>1824</v>
      </c>
      <c r="B1693">
        <v>263859</v>
      </c>
      <c r="C1693" s="3" t="str">
        <f>VLOOKUP(B1693,[3]Sheet2!$A:$B,2,0)</f>
        <v>常温</v>
      </c>
      <c r="D1693" s="3" t="str">
        <f>VLOOKUP(B1693,[2]Sheet1!$C:$N,8,0)</f>
        <v>蔬菜水果</v>
      </c>
      <c r="E1693" s="3" t="str">
        <f>VLOOKUP(B1693,[2]Sheet1!$C:$N,10,0)</f>
        <v>蔬菜</v>
      </c>
      <c r="F1693" s="3" t="str">
        <f>VLOOKUP(B1693,[2]Sheet1!$C:$N,12,0)</f>
        <v>根茎类</v>
      </c>
      <c r="G1693" t="s">
        <v>3404</v>
      </c>
      <c r="H1693" t="s">
        <v>3323</v>
      </c>
      <c r="I1693">
        <v>2.58</v>
      </c>
      <c r="M1693">
        <v>2</v>
      </c>
    </row>
    <row r="1694" spans="1:13">
      <c r="A1694" t="s">
        <v>1824</v>
      </c>
      <c r="B1694">
        <v>6026</v>
      </c>
      <c r="C1694" s="3" t="str">
        <f>VLOOKUP(B1694,[3]Sheet2!$A:$B,2,0)</f>
        <v>常温</v>
      </c>
      <c r="D1694" s="3" t="str">
        <f>VLOOKUP(B1694,[2]Sheet1!$C:$N,8,0)</f>
        <v>干货加工</v>
      </c>
      <c r="E1694" s="3" t="str">
        <f>VLOOKUP(B1694,[2]Sheet1!$C:$N,10,0)</f>
        <v>熟食烘焙</v>
      </c>
      <c r="F1694" s="3" t="str">
        <f>VLOOKUP(B1694,[2]Sheet1!$C:$N,12,0)</f>
        <v>烘焙包点</v>
      </c>
      <c r="G1694" t="s">
        <v>3866</v>
      </c>
      <c r="H1694" t="s">
        <v>3323</v>
      </c>
      <c r="I1694">
        <v>2.52</v>
      </c>
      <c r="M1694">
        <v>2.5</v>
      </c>
    </row>
    <row r="1695" spans="1:13">
      <c r="A1695" t="s">
        <v>1860</v>
      </c>
      <c r="B1695">
        <v>1585968</v>
      </c>
      <c r="C1695" s="3" t="str">
        <f>VLOOKUP(B1695,[3]Sheet2!$A:$B,2,0)</f>
        <v>热鲜</v>
      </c>
      <c r="D1695" s="3" t="str">
        <f>VLOOKUP(B1695,[2]Sheet1!$C:$N,8,0)</f>
        <v>肉禽水产</v>
      </c>
      <c r="E1695" s="3" t="str">
        <f>VLOOKUP(B1695,[2]Sheet1!$C:$N,10,0)</f>
        <v>牛羊</v>
      </c>
      <c r="F1695" s="3" t="str">
        <f>VLOOKUP(B1695,[2]Sheet1!$C:$N,12,0)</f>
        <v>牛类</v>
      </c>
      <c r="G1695" t="s">
        <v>3483</v>
      </c>
      <c r="H1695" t="s">
        <v>3323</v>
      </c>
      <c r="I1695">
        <v>20</v>
      </c>
      <c r="M1695">
        <v>2.3</v>
      </c>
    </row>
    <row r="1696" spans="1:13">
      <c r="A1696" t="s">
        <v>1874</v>
      </c>
      <c r="B1696">
        <v>1179973</v>
      </c>
      <c r="C1696" s="3" t="str">
        <f>VLOOKUP(B1696,[3]Sheet2!$A:$B,2,0)</f>
        <v>常温</v>
      </c>
      <c r="D1696" s="3" t="str">
        <f>VLOOKUP(B1696,[2]Sheet1!$C:$N,8,0)</f>
        <v>干货加工</v>
      </c>
      <c r="E1696" s="3" t="str">
        <f>VLOOKUP(B1696,[2]Sheet1!$C:$N,10,0)</f>
        <v>熟食烘焙</v>
      </c>
      <c r="F1696" s="3" t="str">
        <f>VLOOKUP(B1696,[2]Sheet1!$C:$N,12,0)</f>
        <v>烘焙包点</v>
      </c>
      <c r="G1696" t="s">
        <v>3356</v>
      </c>
      <c r="H1696" t="s">
        <v>3323</v>
      </c>
      <c r="I1696">
        <v>1.02</v>
      </c>
      <c r="M1696">
        <v>2.5</v>
      </c>
    </row>
    <row r="1697" spans="1:13">
      <c r="A1697" t="s">
        <v>1895</v>
      </c>
      <c r="B1697">
        <v>1559505</v>
      </c>
      <c r="C1697" s="3" t="str">
        <f>VLOOKUP(B1697,[3]Sheet2!$A:$B,2,0)</f>
        <v>常温</v>
      </c>
      <c r="D1697" s="3" t="str">
        <f>VLOOKUP(B1697,[2]Sheet1!$C:$N,8,0)</f>
        <v>蔬菜水果</v>
      </c>
      <c r="E1697" s="3" t="str">
        <f>VLOOKUP(B1697,[2]Sheet1!$C:$N,10,0)</f>
        <v>蔬菜</v>
      </c>
      <c r="F1697" s="3" t="str">
        <f>VLOOKUP(B1697,[2]Sheet1!$C:$N,12,0)</f>
        <v>调味类</v>
      </c>
      <c r="G1697" t="s">
        <v>3427</v>
      </c>
      <c r="H1697" t="s">
        <v>3323</v>
      </c>
      <c r="I1697">
        <v>1.54</v>
      </c>
      <c r="M1697">
        <v>2</v>
      </c>
    </row>
    <row r="1698" spans="1:13">
      <c r="A1698" t="s">
        <v>2088</v>
      </c>
      <c r="B1698">
        <v>2031952</v>
      </c>
      <c r="C1698" s="3" t="str">
        <f>VLOOKUP(B1698,[3]Sheet2!$A:$B,2,0)</f>
        <v>常温</v>
      </c>
      <c r="D1698" s="3" t="str">
        <f>VLOOKUP(B1698,[2]Sheet1!$C:$N,8,0)</f>
        <v>蔬菜水果</v>
      </c>
      <c r="E1698" s="3" t="str">
        <f>VLOOKUP(B1698,[2]Sheet1!$C:$N,10,0)</f>
        <v>水果</v>
      </c>
      <c r="F1698" s="3" t="str">
        <f>VLOOKUP(B1698,[2]Sheet1!$C:$N,12,0)</f>
        <v>核果</v>
      </c>
      <c r="G1698" t="s">
        <v>3334</v>
      </c>
      <c r="H1698" t="s">
        <v>3323</v>
      </c>
      <c r="I1698">
        <v>10.78</v>
      </c>
      <c r="M1698">
        <v>2.5</v>
      </c>
    </row>
    <row r="1699" spans="1:12">
      <c r="A1699" t="s">
        <v>1960</v>
      </c>
      <c r="B1699">
        <v>2014573</v>
      </c>
      <c r="C1699" s="3" t="str">
        <f>VLOOKUP(B1699,[3]Sheet2!$A:$B,2,0)</f>
        <v>常温</v>
      </c>
      <c r="D1699" s="3" t="str">
        <f>VLOOKUP(B1699,[2]Sheet1!$C:$N,8,0)</f>
        <v>干货加工</v>
      </c>
      <c r="E1699" s="3" t="str">
        <f>VLOOKUP(B1699,[2]Sheet1!$C:$N,10,0)</f>
        <v>干货</v>
      </c>
      <c r="F1699" s="3" t="str">
        <f>VLOOKUP(B1699,[2]Sheet1!$C:$N,12,0)</f>
        <v>糖类</v>
      </c>
      <c r="G1699" t="s">
        <v>4151</v>
      </c>
      <c r="H1699" t="s">
        <v>3342</v>
      </c>
      <c r="I1699">
        <v>1</v>
      </c>
      <c r="J1699">
        <v>65</v>
      </c>
      <c r="K1699">
        <v>42</v>
      </c>
      <c r="L1699">
        <v>30</v>
      </c>
    </row>
    <row r="1700" spans="1:13">
      <c r="A1700" t="s">
        <v>2112</v>
      </c>
      <c r="B1700">
        <v>1234224</v>
      </c>
      <c r="C1700" s="3" t="str">
        <f>VLOOKUP(B1700,[3]Sheet2!$A:$B,2,0)</f>
        <v>常温</v>
      </c>
      <c r="D1700" s="3" t="str">
        <f>VLOOKUP(B1700,[2]Sheet1!$C:$N,8,0)</f>
        <v>蔬菜水果</v>
      </c>
      <c r="E1700" s="3" t="str">
        <f>VLOOKUP(B1700,[2]Sheet1!$C:$N,10,0)</f>
        <v>蔬菜</v>
      </c>
      <c r="F1700" s="3" t="str">
        <f>VLOOKUP(B1700,[2]Sheet1!$C:$N,12,0)</f>
        <v>瓜果类</v>
      </c>
      <c r="G1700" t="s">
        <v>3324</v>
      </c>
      <c r="H1700" t="s">
        <v>3323</v>
      </c>
      <c r="I1700">
        <v>11.04</v>
      </c>
      <c r="M1700">
        <v>2.9</v>
      </c>
    </row>
    <row r="1701" spans="1:13">
      <c r="A1701" t="s">
        <v>1963</v>
      </c>
      <c r="B1701">
        <v>167331</v>
      </c>
      <c r="C1701" s="3" t="str">
        <f>VLOOKUP(B1701,[3]Sheet2!$A:$B,2,0)</f>
        <v>常温</v>
      </c>
      <c r="D1701" s="3" t="str">
        <f>VLOOKUP(B1701,[2]Sheet1!$C:$N,8,0)</f>
        <v>蔬菜水果</v>
      </c>
      <c r="E1701" s="3" t="str">
        <f>VLOOKUP(B1701,[2]Sheet1!$C:$N,10,0)</f>
        <v>蔬菜</v>
      </c>
      <c r="F1701" s="3" t="str">
        <f>VLOOKUP(B1701,[2]Sheet1!$C:$N,12,0)</f>
        <v>调味类</v>
      </c>
      <c r="G1701" t="s">
        <v>3785</v>
      </c>
      <c r="H1701" t="s">
        <v>3323</v>
      </c>
      <c r="I1701">
        <v>2.56</v>
      </c>
      <c r="M1701">
        <v>5</v>
      </c>
    </row>
    <row r="1702" spans="1:13">
      <c r="A1702" t="s">
        <v>2112</v>
      </c>
      <c r="B1702">
        <v>953471</v>
      </c>
      <c r="C1702" s="3" t="str">
        <f>VLOOKUP(B1702,[3]Sheet2!$A:$B,2,0)</f>
        <v>常温</v>
      </c>
      <c r="D1702" s="3" t="str">
        <f>VLOOKUP(B1702,[2]Sheet1!$C:$N,8,0)</f>
        <v>蔬菜水果</v>
      </c>
      <c r="E1702" s="3" t="str">
        <f>VLOOKUP(B1702,[2]Sheet1!$C:$N,10,0)</f>
        <v>蔬菜</v>
      </c>
      <c r="F1702" s="3" t="str">
        <f>VLOOKUP(B1702,[2]Sheet1!$C:$N,12,0)</f>
        <v>调味类</v>
      </c>
      <c r="G1702" t="s">
        <v>4152</v>
      </c>
      <c r="H1702" t="s">
        <v>3323</v>
      </c>
      <c r="I1702">
        <v>3.7</v>
      </c>
      <c r="M1702">
        <v>4</v>
      </c>
    </row>
    <row r="1703" spans="1:13">
      <c r="A1703" t="s">
        <v>2116</v>
      </c>
      <c r="B1703">
        <v>846698</v>
      </c>
      <c r="C1703" s="3" t="str">
        <f>VLOOKUP(B1703,[3]Sheet2!$A:$B,2,0)</f>
        <v>常温</v>
      </c>
      <c r="D1703" s="3" t="str">
        <f>VLOOKUP(B1703,[2]Sheet1!$C:$N,8,0)</f>
        <v>蔬菜水果</v>
      </c>
      <c r="E1703" s="3" t="str">
        <f>VLOOKUP(B1703,[2]Sheet1!$C:$N,10,0)</f>
        <v>蔬菜</v>
      </c>
      <c r="F1703" s="3" t="str">
        <f>VLOOKUP(B1703,[2]Sheet1!$C:$N,12,0)</f>
        <v>豆类</v>
      </c>
      <c r="G1703" t="s">
        <v>3416</v>
      </c>
      <c r="H1703" t="s">
        <v>3323</v>
      </c>
      <c r="I1703">
        <v>8.12</v>
      </c>
      <c r="M1703">
        <v>3.5</v>
      </c>
    </row>
    <row r="1704" spans="1:13">
      <c r="A1704" t="s">
        <v>3230</v>
      </c>
      <c r="B1704">
        <v>1551858</v>
      </c>
      <c r="C1704" s="3" t="str">
        <f>VLOOKUP(B1704,[3]Sheet2!$A:$B,2,0)</f>
        <v>冷藏</v>
      </c>
      <c r="D1704" s="3" t="str">
        <f>VLOOKUP(B1704,[2]Sheet1!$C:$N,8,0)</f>
        <v>肉禽水产</v>
      </c>
      <c r="E1704" s="3" t="str">
        <f>VLOOKUP(B1704,[2]Sheet1!$C:$N,10,0)</f>
        <v>猪肉</v>
      </c>
      <c r="F1704" s="3" t="str">
        <f>VLOOKUP(B1704,[2]Sheet1!$C:$N,12,0)</f>
        <v>热鲜猪肉类</v>
      </c>
      <c r="G1704" t="s">
        <v>4153</v>
      </c>
      <c r="H1704" t="s">
        <v>3323</v>
      </c>
      <c r="I1704">
        <v>2.51</v>
      </c>
      <c r="M1704">
        <v>1.8</v>
      </c>
    </row>
    <row r="1705" spans="1:13">
      <c r="A1705" t="s">
        <v>2148</v>
      </c>
      <c r="B1705">
        <v>1393600</v>
      </c>
      <c r="C1705" s="3" t="str">
        <f>VLOOKUP(B1705,[3]Sheet2!$A:$B,2,0)</f>
        <v>冷藏</v>
      </c>
      <c r="D1705" s="3" t="str">
        <f>VLOOKUP(B1705,[2]Sheet1!$C:$N,8,0)</f>
        <v>蔬菜水果</v>
      </c>
      <c r="E1705" s="3" t="str">
        <f>VLOOKUP(B1705,[2]Sheet1!$C:$N,10,0)</f>
        <v>蔬菜</v>
      </c>
      <c r="F1705" s="3" t="str">
        <f>VLOOKUP(B1705,[2]Sheet1!$C:$N,12,0)</f>
        <v>叶菜类</v>
      </c>
      <c r="G1705" t="s">
        <v>4154</v>
      </c>
      <c r="H1705" t="s">
        <v>3323</v>
      </c>
      <c r="I1705">
        <v>5.5</v>
      </c>
      <c r="M1705">
        <v>7</v>
      </c>
    </row>
    <row r="1706" spans="1:13">
      <c r="A1706" t="s">
        <v>2210</v>
      </c>
      <c r="B1706">
        <v>1552045</v>
      </c>
      <c r="C1706" s="3" t="str">
        <f>VLOOKUP(B1706,[3]Sheet2!$A:$B,2,0)</f>
        <v>冷藏</v>
      </c>
      <c r="D1706" s="3" t="str">
        <f>VLOOKUP(B1706,[2]Sheet1!$C:$N,8,0)</f>
        <v>蔬菜水果</v>
      </c>
      <c r="E1706" s="3" t="str">
        <f>VLOOKUP(B1706,[2]Sheet1!$C:$N,10,0)</f>
        <v>蔬菜</v>
      </c>
      <c r="F1706" s="3" t="str">
        <f>VLOOKUP(B1706,[2]Sheet1!$C:$N,12,0)</f>
        <v>净菜</v>
      </c>
      <c r="G1706" t="s">
        <v>3349</v>
      </c>
      <c r="H1706" t="s">
        <v>3323</v>
      </c>
      <c r="I1706">
        <v>1</v>
      </c>
      <c r="M1706">
        <v>3.5</v>
      </c>
    </row>
    <row r="1707" spans="1:13">
      <c r="A1707" t="s">
        <v>2266</v>
      </c>
      <c r="B1707">
        <v>1122774</v>
      </c>
      <c r="C1707" s="3" t="str">
        <f>VLOOKUP(B1707,[3]Sheet2!$A:$B,2,0)</f>
        <v>冷冻</v>
      </c>
      <c r="D1707" s="3" t="str">
        <f>VLOOKUP(B1707,[2]Sheet1!$C:$N,8,0)</f>
        <v>肉禽水产</v>
      </c>
      <c r="E1707" s="3" t="str">
        <f>VLOOKUP(B1707,[2]Sheet1!$C:$N,10,0)</f>
        <v>猪肉</v>
      </c>
      <c r="F1707" s="3" t="str">
        <f>VLOOKUP(B1707,[2]Sheet1!$C:$N,12,0)</f>
        <v>热鲜猪肉类</v>
      </c>
      <c r="G1707" t="s">
        <v>3725</v>
      </c>
      <c r="H1707" t="s">
        <v>3323</v>
      </c>
      <c r="I1707">
        <v>1.52</v>
      </c>
      <c r="M1707">
        <v>1.8</v>
      </c>
    </row>
    <row r="1708" spans="1:13">
      <c r="A1708" t="s">
        <v>2284</v>
      </c>
      <c r="B1708">
        <v>1065509</v>
      </c>
      <c r="C1708" s="3" t="str">
        <f>VLOOKUP(B1708,[3]Sheet2!$A:$B,2,0)</f>
        <v>常温</v>
      </c>
      <c r="D1708" s="3" t="str">
        <f>VLOOKUP(B1708,[2]Sheet1!$C:$N,8,0)</f>
        <v>蔬菜水果</v>
      </c>
      <c r="E1708" s="3" t="str">
        <f>VLOOKUP(B1708,[2]Sheet1!$C:$N,10,0)</f>
        <v>蔬菜</v>
      </c>
      <c r="F1708" s="3" t="str">
        <f>VLOOKUP(B1708,[2]Sheet1!$C:$N,12,0)</f>
        <v>豆类</v>
      </c>
      <c r="G1708" t="s">
        <v>3723</v>
      </c>
      <c r="H1708" t="s">
        <v>3323</v>
      </c>
      <c r="I1708">
        <v>2.12</v>
      </c>
      <c r="M1708">
        <v>5</v>
      </c>
    </row>
    <row r="1709" spans="1:13">
      <c r="A1709" t="s">
        <v>2267</v>
      </c>
      <c r="B1709">
        <v>631</v>
      </c>
      <c r="C1709" s="3" t="str">
        <f>VLOOKUP(B1709,[3]Sheet2!$A:$B,2,0)</f>
        <v>常温</v>
      </c>
      <c r="D1709" s="3" t="str">
        <f>VLOOKUP(B1709,[2]Sheet1!$C:$N,8,0)</f>
        <v>蔬菜水果</v>
      </c>
      <c r="E1709" s="3" t="str">
        <f>VLOOKUP(B1709,[2]Sheet1!$C:$N,10,0)</f>
        <v>蔬菜</v>
      </c>
      <c r="F1709" s="3" t="str">
        <f>VLOOKUP(B1709,[2]Sheet1!$C:$N,12,0)</f>
        <v>结球类</v>
      </c>
      <c r="G1709" t="s">
        <v>4155</v>
      </c>
      <c r="H1709" t="s">
        <v>3323</v>
      </c>
      <c r="I1709">
        <v>2.1</v>
      </c>
      <c r="M1709">
        <v>4</v>
      </c>
    </row>
    <row r="1710" spans="1:13">
      <c r="A1710" t="s">
        <v>2047</v>
      </c>
      <c r="B1710">
        <v>1167201</v>
      </c>
      <c r="C1710" s="3" t="str">
        <f>VLOOKUP(B1710,[3]Sheet2!$A:$B,2,0)</f>
        <v>常温</v>
      </c>
      <c r="D1710" s="3" t="str">
        <f>VLOOKUP(B1710,[2]Sheet1!$C:$N,8,0)</f>
        <v>蔬菜水果</v>
      </c>
      <c r="E1710" s="3" t="str">
        <f>VLOOKUP(B1710,[2]Sheet1!$C:$N,10,0)</f>
        <v>水果</v>
      </c>
      <c r="F1710" s="3" t="str">
        <f>VLOOKUP(B1710,[2]Sheet1!$C:$N,12,0)</f>
        <v>浆果</v>
      </c>
      <c r="G1710" t="s">
        <v>3463</v>
      </c>
      <c r="H1710" t="s">
        <v>3323</v>
      </c>
      <c r="I1710">
        <v>0.25</v>
      </c>
      <c r="M1710">
        <v>2.5</v>
      </c>
    </row>
    <row r="1711" spans="1:13">
      <c r="A1711" t="s">
        <v>2094</v>
      </c>
      <c r="B1711">
        <v>1271536</v>
      </c>
      <c r="C1711" s="3" t="str">
        <f>VLOOKUP(B1711,[3]Sheet2!$A:$B,2,0)</f>
        <v>冷藏</v>
      </c>
      <c r="D1711" s="3" t="str">
        <f>VLOOKUP(B1711,[2]Sheet1!$C:$N,8,0)</f>
        <v>蔬菜水果</v>
      </c>
      <c r="E1711" s="3" t="str">
        <f>VLOOKUP(B1711,[2]Sheet1!$C:$N,10,0)</f>
        <v>蔬菜</v>
      </c>
      <c r="F1711" s="3" t="str">
        <f>VLOOKUP(B1711,[2]Sheet1!$C:$N,12,0)</f>
        <v>叶菜类</v>
      </c>
      <c r="G1711" t="s">
        <v>3470</v>
      </c>
      <c r="H1711" t="s">
        <v>3323</v>
      </c>
      <c r="I1711">
        <v>6.6</v>
      </c>
      <c r="M1711">
        <v>7</v>
      </c>
    </row>
    <row r="1712" spans="1:13">
      <c r="A1712" t="s">
        <v>2108</v>
      </c>
      <c r="B1712">
        <v>1466048</v>
      </c>
      <c r="C1712" s="3" t="str">
        <f>VLOOKUP(B1712,[3]Sheet2!$A:$B,2,0)</f>
        <v>常温</v>
      </c>
      <c r="D1712" s="3" t="str">
        <f>VLOOKUP(B1712,[2]Sheet1!$C:$N,8,0)</f>
        <v>肉禽水产</v>
      </c>
      <c r="E1712" s="3" t="str">
        <f>VLOOKUP(B1712,[2]Sheet1!$C:$N,10,0)</f>
        <v>水产</v>
      </c>
      <c r="F1712" s="3" t="str">
        <f>VLOOKUP(B1712,[2]Sheet1!$C:$N,12,0)</f>
        <v>冰鲜</v>
      </c>
      <c r="G1712" t="s">
        <v>4156</v>
      </c>
      <c r="H1712" t="s">
        <v>3323</v>
      </c>
      <c r="I1712">
        <v>4.5</v>
      </c>
      <c r="M1712">
        <v>2</v>
      </c>
    </row>
    <row r="1713" spans="1:13">
      <c r="A1713" t="s">
        <v>3209</v>
      </c>
      <c r="B1713">
        <v>1288652</v>
      </c>
      <c r="C1713" s="3" t="str">
        <f>VLOOKUP(B1713,[3]Sheet2!$A:$B,2,0)</f>
        <v>常温</v>
      </c>
      <c r="D1713" s="3" t="str">
        <f>VLOOKUP(B1713,[2]Sheet1!$C:$N,8,0)</f>
        <v>蔬菜水果</v>
      </c>
      <c r="E1713" s="3" t="str">
        <f>VLOOKUP(B1713,[2]Sheet1!$C:$N,10,0)</f>
        <v>蔬菜</v>
      </c>
      <c r="F1713" s="3" t="str">
        <f>VLOOKUP(B1713,[2]Sheet1!$C:$N,12,0)</f>
        <v>净菜</v>
      </c>
      <c r="G1713" t="s">
        <v>3621</v>
      </c>
      <c r="H1713" t="s">
        <v>3323</v>
      </c>
      <c r="I1713">
        <v>1.56</v>
      </c>
      <c r="M1713">
        <v>3.5</v>
      </c>
    </row>
    <row r="1714" spans="1:13">
      <c r="A1714" t="s">
        <v>3215</v>
      </c>
      <c r="B1714">
        <v>1277778</v>
      </c>
      <c r="C1714" s="3" t="str">
        <f>VLOOKUP(B1714,[3]Sheet2!$A:$B,2,0)</f>
        <v>常温</v>
      </c>
      <c r="D1714" s="3" t="str">
        <f>VLOOKUP(B1714,[2]Sheet1!$C:$N,8,0)</f>
        <v>蔬菜水果</v>
      </c>
      <c r="E1714" s="3" t="str">
        <f>VLOOKUP(B1714,[2]Sheet1!$C:$N,10,0)</f>
        <v>蔬菜</v>
      </c>
      <c r="F1714" s="3" t="str">
        <f>VLOOKUP(B1714,[2]Sheet1!$C:$N,12,0)</f>
        <v>净菜</v>
      </c>
      <c r="G1714" t="s">
        <v>3872</v>
      </c>
      <c r="H1714" t="s">
        <v>3323</v>
      </c>
      <c r="I1714">
        <v>6</v>
      </c>
      <c r="M1714">
        <v>3.5</v>
      </c>
    </row>
    <row r="1715" spans="1:13">
      <c r="A1715" t="s">
        <v>1851</v>
      </c>
      <c r="B1715">
        <v>1116454</v>
      </c>
      <c r="C1715" s="3" t="str">
        <f>VLOOKUP(B1715,[3]Sheet2!$A:$B,2,0)</f>
        <v>常温</v>
      </c>
      <c r="D1715" s="3" t="str">
        <f>VLOOKUP(B1715,[2]Sheet1!$C:$N,8,0)</f>
        <v>蔬菜水果</v>
      </c>
      <c r="E1715" s="3" t="str">
        <f>VLOOKUP(B1715,[2]Sheet1!$C:$N,10,0)</f>
        <v>蔬菜</v>
      </c>
      <c r="F1715" s="3" t="str">
        <f>VLOOKUP(B1715,[2]Sheet1!$C:$N,12,0)</f>
        <v>调味类</v>
      </c>
      <c r="G1715" t="s">
        <v>3415</v>
      </c>
      <c r="H1715" t="s">
        <v>3323</v>
      </c>
      <c r="I1715">
        <v>2.04</v>
      </c>
      <c r="M1715">
        <v>4</v>
      </c>
    </row>
    <row r="1716" spans="1:13">
      <c r="A1716" t="s">
        <v>1877</v>
      </c>
      <c r="B1716">
        <v>852439</v>
      </c>
      <c r="C1716" s="3" t="str">
        <f>VLOOKUP(B1716,[3]Sheet2!$A:$B,2,0)</f>
        <v>常温</v>
      </c>
      <c r="D1716" s="3" t="str">
        <f>VLOOKUP(B1716,[2]Sheet1!$C:$N,8,0)</f>
        <v>蔬菜水果</v>
      </c>
      <c r="E1716" s="3" t="str">
        <f>VLOOKUP(B1716,[2]Sheet1!$C:$N,10,0)</f>
        <v>蔬菜</v>
      </c>
      <c r="F1716" s="3" t="str">
        <f>VLOOKUP(B1716,[2]Sheet1!$C:$N,12,0)</f>
        <v>瓜果类</v>
      </c>
      <c r="G1716" t="s">
        <v>3377</v>
      </c>
      <c r="H1716" t="s">
        <v>3323</v>
      </c>
      <c r="I1716">
        <v>2.12</v>
      </c>
      <c r="M1716">
        <v>2</v>
      </c>
    </row>
    <row r="1717" spans="1:13">
      <c r="A1717" t="s">
        <v>1886</v>
      </c>
      <c r="B1717">
        <v>1643148</v>
      </c>
      <c r="C1717" s="3" t="str">
        <f>VLOOKUP(B1717,[3]Sheet2!$A:$B,2,0)</f>
        <v>常温</v>
      </c>
      <c r="D1717" s="3" t="str">
        <f>VLOOKUP(B1717,[2]Sheet1!$C:$N,8,0)</f>
        <v>干货加工</v>
      </c>
      <c r="E1717" s="3" t="str">
        <f>VLOOKUP(B1717,[2]Sheet1!$C:$N,10,0)</f>
        <v>熟食烘焙</v>
      </c>
      <c r="F1717" s="3" t="str">
        <f>VLOOKUP(B1717,[2]Sheet1!$C:$N,12,0)</f>
        <v>烘焙包点</v>
      </c>
      <c r="G1717" t="s">
        <v>3488</v>
      </c>
      <c r="H1717" t="s">
        <v>3323</v>
      </c>
      <c r="I1717">
        <v>2.02</v>
      </c>
      <c r="M1717">
        <v>2.5</v>
      </c>
    </row>
    <row r="1718" spans="1:13">
      <c r="A1718" t="s">
        <v>1895</v>
      </c>
      <c r="B1718">
        <v>1023786</v>
      </c>
      <c r="C1718" s="3" t="str">
        <f>VLOOKUP(B1718,[3]Sheet2!$A:$B,2,0)</f>
        <v>常温</v>
      </c>
      <c r="D1718" s="3" t="str">
        <f>VLOOKUP(B1718,[2]Sheet1!$C:$N,8,0)</f>
        <v>干货加工</v>
      </c>
      <c r="E1718" s="3" t="str">
        <f>VLOOKUP(B1718,[2]Sheet1!$C:$N,10,0)</f>
        <v>熟食烘焙</v>
      </c>
      <c r="F1718" s="3" t="str">
        <f>VLOOKUP(B1718,[2]Sheet1!$C:$N,12,0)</f>
        <v>熟食丸子</v>
      </c>
      <c r="G1718" t="s">
        <v>4157</v>
      </c>
      <c r="H1718" t="s">
        <v>3323</v>
      </c>
      <c r="I1718">
        <v>2.5</v>
      </c>
      <c r="M1718">
        <v>2.5</v>
      </c>
    </row>
    <row r="1719" spans="1:13">
      <c r="A1719" t="s">
        <v>2067</v>
      </c>
      <c r="B1719">
        <v>1424577</v>
      </c>
      <c r="C1719" s="3" t="str">
        <f>VLOOKUP(B1719,[3]Sheet2!$A:$B,2,0)</f>
        <v>冷藏</v>
      </c>
      <c r="D1719" s="3" t="str">
        <f>VLOOKUP(B1719,[2]Sheet1!$C:$N,8,0)</f>
        <v>蔬菜水果</v>
      </c>
      <c r="E1719" s="3" t="str">
        <f>VLOOKUP(B1719,[2]Sheet1!$C:$N,10,0)</f>
        <v>蔬菜</v>
      </c>
      <c r="F1719" s="3" t="str">
        <f>VLOOKUP(B1719,[2]Sheet1!$C:$N,12,0)</f>
        <v>叶菜类</v>
      </c>
      <c r="G1719" t="s">
        <v>3373</v>
      </c>
      <c r="H1719" t="s">
        <v>3323</v>
      </c>
      <c r="I1719">
        <v>5.82</v>
      </c>
      <c r="M1719">
        <v>7</v>
      </c>
    </row>
    <row r="1720" spans="1:13">
      <c r="A1720" t="s">
        <v>2116</v>
      </c>
      <c r="B1720">
        <v>1271536</v>
      </c>
      <c r="C1720" s="3" t="str">
        <f>VLOOKUP(B1720,[3]Sheet2!$A:$B,2,0)</f>
        <v>冷藏</v>
      </c>
      <c r="D1720" s="3" t="str">
        <f>VLOOKUP(B1720,[2]Sheet1!$C:$N,8,0)</f>
        <v>蔬菜水果</v>
      </c>
      <c r="E1720" s="3" t="str">
        <f>VLOOKUP(B1720,[2]Sheet1!$C:$N,10,0)</f>
        <v>蔬菜</v>
      </c>
      <c r="F1720" s="3" t="str">
        <f>VLOOKUP(B1720,[2]Sheet1!$C:$N,12,0)</f>
        <v>叶菜类</v>
      </c>
      <c r="G1720" t="s">
        <v>3470</v>
      </c>
      <c r="H1720" t="s">
        <v>3323</v>
      </c>
      <c r="I1720">
        <v>5.02</v>
      </c>
      <c r="M1720">
        <v>7</v>
      </c>
    </row>
    <row r="1721" spans="1:13">
      <c r="A1721" t="s">
        <v>2116</v>
      </c>
      <c r="B1721">
        <v>1551873</v>
      </c>
      <c r="C1721" s="3" t="str">
        <f>VLOOKUP(B1721,[3]Sheet2!$A:$B,2,0)</f>
        <v>冷藏</v>
      </c>
      <c r="D1721" s="3" t="str">
        <f>VLOOKUP(B1721,[2]Sheet1!$C:$N,8,0)</f>
        <v>蔬菜水果</v>
      </c>
      <c r="E1721" s="3" t="str">
        <f>VLOOKUP(B1721,[2]Sheet1!$C:$N,10,0)</f>
        <v>蔬菜</v>
      </c>
      <c r="F1721" s="3" t="str">
        <f>VLOOKUP(B1721,[2]Sheet1!$C:$N,12,0)</f>
        <v>净菜</v>
      </c>
      <c r="G1721" t="s">
        <v>3361</v>
      </c>
      <c r="H1721" t="s">
        <v>3323</v>
      </c>
      <c r="I1721">
        <v>5.14</v>
      </c>
      <c r="M1721">
        <v>3.5</v>
      </c>
    </row>
    <row r="1722" spans="1:13">
      <c r="A1722" t="s">
        <v>2116</v>
      </c>
      <c r="B1722">
        <v>1628918</v>
      </c>
      <c r="C1722" s="3" t="str">
        <f>VLOOKUP(B1722,[3]Sheet2!$A:$B,2,0)</f>
        <v>常温</v>
      </c>
      <c r="D1722" s="3" t="str">
        <f>VLOOKUP(B1722,[2]Sheet1!$C:$N,8,0)</f>
        <v>蔬菜水果</v>
      </c>
      <c r="E1722" s="3" t="str">
        <f>VLOOKUP(B1722,[2]Sheet1!$C:$N,10,0)</f>
        <v>蔬菜</v>
      </c>
      <c r="F1722" s="3" t="str">
        <f>VLOOKUP(B1722,[2]Sheet1!$C:$N,12,0)</f>
        <v>食用菌类</v>
      </c>
      <c r="G1722" t="s">
        <v>3366</v>
      </c>
      <c r="H1722" t="s">
        <v>3323</v>
      </c>
      <c r="I1722">
        <v>4.2</v>
      </c>
      <c r="M1722">
        <v>4.5</v>
      </c>
    </row>
    <row r="1723" spans="1:13">
      <c r="A1723" t="s">
        <v>3230</v>
      </c>
      <c r="B1723">
        <v>1271493</v>
      </c>
      <c r="C1723" s="3" t="str">
        <f>VLOOKUP(B1723,[3]Sheet2!$A:$B,2,0)</f>
        <v>常温</v>
      </c>
      <c r="D1723" s="3" t="str">
        <f>VLOOKUP(B1723,[2]Sheet1!$C:$N,8,0)</f>
        <v>蔬菜水果</v>
      </c>
      <c r="E1723" s="3" t="str">
        <f>VLOOKUP(B1723,[2]Sheet1!$C:$N,10,0)</f>
        <v>蔬菜</v>
      </c>
      <c r="F1723" s="3" t="str">
        <f>VLOOKUP(B1723,[2]Sheet1!$C:$N,12,0)</f>
        <v>根茎类</v>
      </c>
      <c r="G1723" t="s">
        <v>3639</v>
      </c>
      <c r="H1723" t="s">
        <v>3323</v>
      </c>
      <c r="I1723">
        <v>4.16</v>
      </c>
      <c r="M1723">
        <v>2</v>
      </c>
    </row>
    <row r="1724" spans="1:13">
      <c r="A1724" t="s">
        <v>1818</v>
      </c>
      <c r="B1724">
        <v>1258021</v>
      </c>
      <c r="C1724" s="3" t="str">
        <f>VLOOKUP(B1724,[3]Sheet2!$A:$B,2,0)</f>
        <v>冷藏</v>
      </c>
      <c r="D1724" s="3" t="str">
        <f>VLOOKUP(B1724,[2]Sheet1!$C:$N,8,0)</f>
        <v>蔬菜水果</v>
      </c>
      <c r="E1724" s="3" t="str">
        <f>VLOOKUP(B1724,[2]Sheet1!$C:$N,10,0)</f>
        <v>蔬菜</v>
      </c>
      <c r="F1724" s="3" t="str">
        <f>VLOOKUP(B1724,[2]Sheet1!$C:$N,12,0)</f>
        <v>净菜</v>
      </c>
      <c r="G1724" t="s">
        <v>3455</v>
      </c>
      <c r="H1724" t="s">
        <v>3323</v>
      </c>
      <c r="I1724">
        <v>5.06</v>
      </c>
      <c r="M1724">
        <v>3.5</v>
      </c>
    </row>
    <row r="1725" spans="1:13">
      <c r="A1725" t="s">
        <v>1824</v>
      </c>
      <c r="B1725">
        <v>1179971</v>
      </c>
      <c r="C1725" s="3" t="str">
        <f>VLOOKUP(B1725,[3]Sheet2!$A:$B,2,0)</f>
        <v>冷藏</v>
      </c>
      <c r="D1725" s="3" t="str">
        <f>VLOOKUP(B1725,[2]Sheet1!$C:$N,8,0)</f>
        <v>干货加工</v>
      </c>
      <c r="E1725" s="3" t="str">
        <f>VLOOKUP(B1725,[2]Sheet1!$C:$N,10,0)</f>
        <v>熟食烘焙</v>
      </c>
      <c r="F1725" s="3" t="str">
        <f>VLOOKUP(B1725,[2]Sheet1!$C:$N,12,0)</f>
        <v>烘焙包点</v>
      </c>
      <c r="G1725" t="s">
        <v>3855</v>
      </c>
      <c r="H1725" t="s">
        <v>3323</v>
      </c>
      <c r="I1725">
        <v>5.04</v>
      </c>
      <c r="M1725">
        <v>2.5</v>
      </c>
    </row>
    <row r="1726" spans="1:12">
      <c r="A1726" t="s">
        <v>2175</v>
      </c>
      <c r="B1726">
        <v>2014657</v>
      </c>
      <c r="C1726" s="3" t="str">
        <f>VLOOKUP(B1726,[3]Sheet2!$A:$B,2,0)</f>
        <v>常温</v>
      </c>
      <c r="D1726" s="3" t="str">
        <f>VLOOKUP(B1726,[2]Sheet1!$C:$N,8,0)</f>
        <v>干货加工</v>
      </c>
      <c r="E1726" s="3" t="str">
        <f>VLOOKUP(B1726,[2]Sheet1!$C:$N,10,0)</f>
        <v>米</v>
      </c>
      <c r="F1726" s="3" t="str">
        <f>VLOOKUP(B1726,[2]Sheet1!$C:$N,12,0)</f>
        <v>杂粮</v>
      </c>
      <c r="G1726" t="s">
        <v>3781</v>
      </c>
      <c r="H1726" t="s">
        <v>3342</v>
      </c>
      <c r="I1726">
        <v>1</v>
      </c>
      <c r="J1726">
        <v>15</v>
      </c>
      <c r="K1726">
        <v>5</v>
      </c>
      <c r="L1726">
        <v>20</v>
      </c>
    </row>
    <row r="1727" spans="1:12">
      <c r="A1727" t="s">
        <v>2240</v>
      </c>
      <c r="B1727">
        <v>1922734</v>
      </c>
      <c r="C1727" s="3" t="str">
        <f>VLOOKUP(B1727,[3]Sheet2!$A:$B,2,0)</f>
        <v>冷藏</v>
      </c>
      <c r="D1727" s="3" t="str">
        <f>VLOOKUP(B1727,[2]Sheet1!$C:$N,8,0)</f>
        <v>干货加工</v>
      </c>
      <c r="E1727" s="3" t="str">
        <f>VLOOKUP(B1727,[2]Sheet1!$C:$N,10,0)</f>
        <v>熟食烘焙</v>
      </c>
      <c r="F1727" s="3" t="str">
        <f>VLOOKUP(B1727,[2]Sheet1!$C:$N,12,0)</f>
        <v>烘焙包点</v>
      </c>
      <c r="G1727" t="s">
        <v>3553</v>
      </c>
      <c r="H1727" t="s">
        <v>3397</v>
      </c>
      <c r="I1727">
        <v>15</v>
      </c>
      <c r="J1727">
        <v>15</v>
      </c>
      <c r="K1727">
        <v>8</v>
      </c>
      <c r="L1727">
        <v>10</v>
      </c>
    </row>
    <row r="1728" spans="1:13">
      <c r="A1728" t="s">
        <v>2058</v>
      </c>
      <c r="B1728">
        <v>1216747</v>
      </c>
      <c r="C1728" s="3" t="str">
        <f>VLOOKUP(B1728,[3]Sheet2!$A:$B,2,0)</f>
        <v>常温</v>
      </c>
      <c r="D1728" s="3" t="str">
        <f>VLOOKUP(B1728,[2]Sheet1!$C:$N,8,0)</f>
        <v>蔬菜水果</v>
      </c>
      <c r="E1728" s="3" t="str">
        <f>VLOOKUP(B1728,[2]Sheet1!$C:$N,10,0)</f>
        <v>蔬菜</v>
      </c>
      <c r="F1728" s="3" t="str">
        <f>VLOOKUP(B1728,[2]Sheet1!$C:$N,12,0)</f>
        <v>根茎类</v>
      </c>
      <c r="G1728" t="s">
        <v>4158</v>
      </c>
      <c r="H1728" t="s">
        <v>3323</v>
      </c>
      <c r="I1728">
        <v>1.08</v>
      </c>
      <c r="M1728">
        <v>2</v>
      </c>
    </row>
    <row r="1729" spans="1:12">
      <c r="A1729" t="s">
        <v>2063</v>
      </c>
      <c r="B1729">
        <v>1538210</v>
      </c>
      <c r="C1729" s="3" t="str">
        <f>VLOOKUP(B1729,[3]Sheet2!$A:$B,2,0)</f>
        <v>常温</v>
      </c>
      <c r="D1729" s="3" t="str">
        <f>VLOOKUP(B1729,[2]Sheet1!$C:$N,8,0)</f>
        <v>干货加工</v>
      </c>
      <c r="E1729" s="3" t="str">
        <f>VLOOKUP(B1729,[2]Sheet1!$C:$N,10,0)</f>
        <v>米</v>
      </c>
      <c r="F1729" s="3" t="str">
        <f>VLOOKUP(B1729,[2]Sheet1!$C:$N,12,0)</f>
        <v>杂粮</v>
      </c>
      <c r="G1729" t="s">
        <v>3544</v>
      </c>
      <c r="H1729" t="s">
        <v>3342</v>
      </c>
      <c r="I1729">
        <v>1</v>
      </c>
      <c r="J1729">
        <v>12</v>
      </c>
      <c r="K1729">
        <v>13</v>
      </c>
      <c r="L1729">
        <v>5</v>
      </c>
    </row>
    <row r="1730" spans="1:13">
      <c r="A1730" t="s">
        <v>2302</v>
      </c>
      <c r="B1730">
        <v>1564731</v>
      </c>
      <c r="C1730" s="3" t="str">
        <f>VLOOKUP(B1730,[3]Sheet2!$A:$B,2,0)</f>
        <v>热鲜</v>
      </c>
      <c r="D1730" s="3" t="str">
        <f>VLOOKUP(B1730,[2]Sheet1!$C:$N,8,0)</f>
        <v>肉禽水产</v>
      </c>
      <c r="E1730" s="3" t="str">
        <f>VLOOKUP(B1730,[2]Sheet1!$C:$N,10,0)</f>
        <v>猪肉</v>
      </c>
      <c r="F1730" s="3" t="str">
        <f>VLOOKUP(B1730,[2]Sheet1!$C:$N,12,0)</f>
        <v>热鲜猪肉类</v>
      </c>
      <c r="G1730" t="s">
        <v>3362</v>
      </c>
      <c r="H1730" t="s">
        <v>3323</v>
      </c>
      <c r="I1730">
        <v>3.81</v>
      </c>
      <c r="M1730">
        <v>1.8</v>
      </c>
    </row>
    <row r="1731" spans="1:13">
      <c r="A1731" t="s">
        <v>2319</v>
      </c>
      <c r="B1731">
        <v>1069787</v>
      </c>
      <c r="C1731" s="3" t="str">
        <f>VLOOKUP(B1731,[3]Sheet2!$A:$B,2,0)</f>
        <v>常温</v>
      </c>
      <c r="D1731" s="3" t="str">
        <f>VLOOKUP(B1731,[2]Sheet1!$C:$N,8,0)</f>
        <v>干货加工</v>
      </c>
      <c r="E1731" s="3" t="str">
        <f>VLOOKUP(B1731,[2]Sheet1!$C:$N,10,0)</f>
        <v>干货</v>
      </c>
      <c r="F1731" s="3" t="str">
        <f>VLOOKUP(B1731,[2]Sheet1!$C:$N,12,0)</f>
        <v>其他干货类</v>
      </c>
      <c r="G1731" t="s">
        <v>4159</v>
      </c>
      <c r="H1731" t="s">
        <v>3323</v>
      </c>
      <c r="I1731">
        <v>3.8</v>
      </c>
      <c r="M1731">
        <v>3</v>
      </c>
    </row>
    <row r="1732" spans="1:13">
      <c r="A1732" t="s">
        <v>2316</v>
      </c>
      <c r="B1732">
        <v>1491247</v>
      </c>
      <c r="C1732" s="3" t="str">
        <f>VLOOKUP(B1732,[3]Sheet2!$A:$B,2,0)</f>
        <v>常温</v>
      </c>
      <c r="D1732" s="3" t="str">
        <f>VLOOKUP(B1732,[2]Sheet1!$C:$N,8,0)</f>
        <v>肉禽水产</v>
      </c>
      <c r="E1732" s="3" t="str">
        <f>VLOOKUP(B1732,[2]Sheet1!$C:$N,10,0)</f>
        <v>水产</v>
      </c>
      <c r="F1732" s="3" t="str">
        <f>VLOOKUP(B1732,[2]Sheet1!$C:$N,12,0)</f>
        <v>活鲜</v>
      </c>
      <c r="G1732" t="s">
        <v>3760</v>
      </c>
      <c r="H1732" t="s">
        <v>3323</v>
      </c>
      <c r="I1732">
        <v>7.5</v>
      </c>
      <c r="M1732">
        <v>1.8</v>
      </c>
    </row>
    <row r="1733" spans="1:13">
      <c r="A1733" t="s">
        <v>2320</v>
      </c>
      <c r="B1733">
        <v>852410</v>
      </c>
      <c r="C1733" s="3" t="str">
        <f>VLOOKUP(B1733,[3]Sheet2!$A:$B,2,0)</f>
        <v>常温</v>
      </c>
      <c r="D1733" s="3" t="str">
        <f>VLOOKUP(B1733,[2]Sheet1!$C:$N,8,0)</f>
        <v>蔬菜水果</v>
      </c>
      <c r="E1733" s="3" t="str">
        <f>VLOOKUP(B1733,[2]Sheet1!$C:$N,10,0)</f>
        <v>蔬菜</v>
      </c>
      <c r="F1733" s="3" t="str">
        <f>VLOOKUP(B1733,[2]Sheet1!$C:$N,12,0)</f>
        <v>茄果类</v>
      </c>
      <c r="G1733" t="s">
        <v>3330</v>
      </c>
      <c r="H1733" t="s">
        <v>3323</v>
      </c>
      <c r="I1733">
        <v>17.62</v>
      </c>
      <c r="M1733">
        <v>2.5</v>
      </c>
    </row>
    <row r="1734" spans="1:13">
      <c r="A1734" t="s">
        <v>2320</v>
      </c>
      <c r="B1734">
        <v>949923</v>
      </c>
      <c r="C1734" s="3" t="str">
        <f>VLOOKUP(B1734,[3]Sheet2!$A:$B,2,0)</f>
        <v>常温</v>
      </c>
      <c r="D1734" s="3" t="str">
        <f>VLOOKUP(B1734,[2]Sheet1!$C:$N,8,0)</f>
        <v>蔬菜水果</v>
      </c>
      <c r="E1734" s="3" t="str">
        <f>VLOOKUP(B1734,[2]Sheet1!$C:$N,10,0)</f>
        <v>蔬菜</v>
      </c>
      <c r="F1734" s="3" t="str">
        <f>VLOOKUP(B1734,[2]Sheet1!$C:$N,12,0)</f>
        <v>调味类</v>
      </c>
      <c r="G1734" t="s">
        <v>3387</v>
      </c>
      <c r="H1734" t="s">
        <v>3323</v>
      </c>
      <c r="I1734">
        <v>7.61</v>
      </c>
      <c r="M1734">
        <v>2.5</v>
      </c>
    </row>
    <row r="1735" spans="1:13">
      <c r="A1735" t="s">
        <v>2316</v>
      </c>
      <c r="B1735">
        <v>1189895</v>
      </c>
      <c r="C1735" s="3" t="str">
        <f>VLOOKUP(B1735,[3]Sheet2!$A:$B,2,0)</f>
        <v>冷藏</v>
      </c>
      <c r="D1735" s="3" t="str">
        <f>VLOOKUP(B1735,[2]Sheet1!$C:$N,8,0)</f>
        <v>蔬菜水果</v>
      </c>
      <c r="E1735" s="3" t="str">
        <f>VLOOKUP(B1735,[2]Sheet1!$C:$N,10,0)</f>
        <v>蔬菜</v>
      </c>
      <c r="F1735" s="3" t="str">
        <f>VLOOKUP(B1735,[2]Sheet1!$C:$N,12,0)</f>
        <v>净菜</v>
      </c>
      <c r="G1735" t="s">
        <v>4020</v>
      </c>
      <c r="H1735" t="s">
        <v>3323</v>
      </c>
      <c r="I1735">
        <v>6.2</v>
      </c>
      <c r="M1735">
        <v>3.5</v>
      </c>
    </row>
    <row r="1736" spans="1:13">
      <c r="A1736" t="s">
        <v>2406</v>
      </c>
      <c r="B1736">
        <v>858270</v>
      </c>
      <c r="C1736" s="3" t="str">
        <f>VLOOKUP(B1736,[3]Sheet2!$A:$B,2,0)</f>
        <v>冷冻</v>
      </c>
      <c r="D1736" s="3" t="str">
        <f>VLOOKUP(B1736,[2]Sheet1!$C:$N,8,0)</f>
        <v>肉禽水产</v>
      </c>
      <c r="E1736" s="3" t="str">
        <f>VLOOKUP(B1736,[2]Sheet1!$C:$N,10,0)</f>
        <v>猪肉</v>
      </c>
      <c r="F1736" s="3" t="str">
        <f>VLOOKUP(B1736,[2]Sheet1!$C:$N,12,0)</f>
        <v>热鲜猪骨类</v>
      </c>
      <c r="G1736" t="s">
        <v>4160</v>
      </c>
      <c r="H1736" t="s">
        <v>3323</v>
      </c>
      <c r="I1736">
        <v>1.8</v>
      </c>
      <c r="M1736">
        <v>2.8</v>
      </c>
    </row>
    <row r="1737" spans="1:13">
      <c r="A1737" t="s">
        <v>2334</v>
      </c>
      <c r="B1737">
        <v>1466008</v>
      </c>
      <c r="C1737" s="3" t="str">
        <f>VLOOKUP(B1737,[3]Sheet2!$A:$B,2,0)</f>
        <v>常温</v>
      </c>
      <c r="D1737" s="3" t="str">
        <f>VLOOKUP(B1737,[2]Sheet1!$C:$N,8,0)</f>
        <v>肉禽水产</v>
      </c>
      <c r="E1737" s="3" t="str">
        <f>VLOOKUP(B1737,[2]Sheet1!$C:$N,10,0)</f>
        <v>水产</v>
      </c>
      <c r="F1737" s="3" t="str">
        <f>VLOOKUP(B1737,[2]Sheet1!$C:$N,12,0)</f>
        <v>活鲜</v>
      </c>
      <c r="G1737" t="s">
        <v>4161</v>
      </c>
      <c r="H1737" t="s">
        <v>3323</v>
      </c>
      <c r="I1737">
        <v>0.9</v>
      </c>
      <c r="M1737">
        <v>6</v>
      </c>
    </row>
    <row r="1738" spans="1:13">
      <c r="A1738" t="s">
        <v>2407</v>
      </c>
      <c r="B1738">
        <v>1483637</v>
      </c>
      <c r="C1738" s="3" t="str">
        <f>VLOOKUP(B1738,[3]Sheet2!$A:$B,2,0)</f>
        <v>冷藏</v>
      </c>
      <c r="D1738" s="3" t="str">
        <f>VLOOKUP(B1738,[2]Sheet1!$C:$N,8,0)</f>
        <v>肉禽水产</v>
      </c>
      <c r="E1738" s="3" t="str">
        <f>VLOOKUP(B1738,[2]Sheet1!$C:$N,10,0)</f>
        <v>猪肉</v>
      </c>
      <c r="F1738" s="3" t="str">
        <f>VLOOKUP(B1738,[2]Sheet1!$C:$N,12,0)</f>
        <v>冷鲜猪肉类</v>
      </c>
      <c r="G1738" t="s">
        <v>3529</v>
      </c>
      <c r="H1738" t="s">
        <v>3323</v>
      </c>
      <c r="I1738">
        <v>8.4</v>
      </c>
      <c r="M1738">
        <v>1.5</v>
      </c>
    </row>
    <row r="1739" spans="1:13">
      <c r="A1739" t="s">
        <v>3270</v>
      </c>
      <c r="B1739">
        <v>317146</v>
      </c>
      <c r="C1739" s="3" t="str">
        <f>VLOOKUP(B1739,[3]Sheet2!$A:$B,2,0)</f>
        <v>常温</v>
      </c>
      <c r="D1739" s="3" t="str">
        <f>VLOOKUP(B1739,[2]Sheet1!$C:$N,8,0)</f>
        <v>蔬菜水果</v>
      </c>
      <c r="E1739" s="3" t="str">
        <f>VLOOKUP(B1739,[2]Sheet1!$C:$N,10,0)</f>
        <v>蔬菜</v>
      </c>
      <c r="F1739" s="3" t="str">
        <f>VLOOKUP(B1739,[2]Sheet1!$C:$N,12,0)</f>
        <v>调味类</v>
      </c>
      <c r="G1739" t="s">
        <v>4162</v>
      </c>
      <c r="H1739" t="s">
        <v>3323</v>
      </c>
      <c r="I1739">
        <v>0.58</v>
      </c>
      <c r="M1739">
        <v>4</v>
      </c>
    </row>
    <row r="1740" spans="1:13">
      <c r="A1740" t="s">
        <v>2416</v>
      </c>
      <c r="B1740">
        <v>855535</v>
      </c>
      <c r="C1740" s="3" t="str">
        <f>VLOOKUP(B1740,[3]Sheet2!$A:$B,2,0)</f>
        <v>常温</v>
      </c>
      <c r="D1740" s="3" t="str">
        <f>VLOOKUP(B1740,[2]Sheet1!$C:$N,8,0)</f>
        <v>肉禽水产</v>
      </c>
      <c r="E1740" s="3" t="str">
        <f>VLOOKUP(B1740,[2]Sheet1!$C:$N,10,0)</f>
        <v>猪肉</v>
      </c>
      <c r="F1740" s="3" t="str">
        <f>VLOOKUP(B1740,[2]Sheet1!$C:$N,12,0)</f>
        <v>热鲜猪骨类</v>
      </c>
      <c r="G1740" t="s">
        <v>3772</v>
      </c>
      <c r="H1740" t="s">
        <v>3323</v>
      </c>
      <c r="I1740">
        <v>15</v>
      </c>
      <c r="M1740">
        <v>2.8</v>
      </c>
    </row>
    <row r="1741" spans="1:12">
      <c r="A1741" t="s">
        <v>2344</v>
      </c>
      <c r="B1741">
        <v>2014567</v>
      </c>
      <c r="C1741" s="3" t="str">
        <f>VLOOKUP(B1741,[3]Sheet2!$A:$B,2,0)</f>
        <v>常温</v>
      </c>
      <c r="D1741" s="3" t="str">
        <f>VLOOKUP(B1741,[2]Sheet1!$C:$N,8,0)</f>
        <v>干货加工</v>
      </c>
      <c r="E1741" s="3" t="str">
        <f>VLOOKUP(B1741,[2]Sheet1!$C:$N,10,0)</f>
        <v>米</v>
      </c>
      <c r="F1741" s="3" t="str">
        <f>VLOOKUP(B1741,[2]Sheet1!$C:$N,12,0)</f>
        <v>杂粮</v>
      </c>
      <c r="G1741" t="s">
        <v>3527</v>
      </c>
      <c r="H1741" t="s">
        <v>3342</v>
      </c>
      <c r="I1741">
        <v>1</v>
      </c>
      <c r="J1741">
        <v>12</v>
      </c>
      <c r="K1741">
        <v>13</v>
      </c>
      <c r="L1741">
        <v>5</v>
      </c>
    </row>
    <row r="1742" spans="1:13">
      <c r="A1742" t="s">
        <v>2443</v>
      </c>
      <c r="B1742">
        <v>1256502</v>
      </c>
      <c r="C1742" s="3" t="str">
        <f>VLOOKUP(B1742,[3]Sheet2!$A:$B,2,0)</f>
        <v>常温</v>
      </c>
      <c r="D1742" s="3" t="str">
        <f>VLOOKUP(B1742,[2]Sheet1!$C:$N,8,0)</f>
        <v>蔬菜水果</v>
      </c>
      <c r="E1742" s="3" t="str">
        <f>VLOOKUP(B1742,[2]Sheet1!$C:$N,10,0)</f>
        <v>蔬菜</v>
      </c>
      <c r="F1742" s="3" t="str">
        <f>VLOOKUP(B1742,[2]Sheet1!$C:$N,12,0)</f>
        <v>叶菜类</v>
      </c>
      <c r="G1742" t="s">
        <v>4163</v>
      </c>
      <c r="H1742" t="s">
        <v>3323</v>
      </c>
      <c r="I1742">
        <v>9.48</v>
      </c>
      <c r="M1742">
        <v>7</v>
      </c>
    </row>
    <row r="1743" spans="1:13">
      <c r="A1743" t="s">
        <v>2371</v>
      </c>
      <c r="B1743">
        <v>317146</v>
      </c>
      <c r="C1743" s="3" t="str">
        <f>VLOOKUP(B1743,[3]Sheet2!$A:$B,2,0)</f>
        <v>常温</v>
      </c>
      <c r="D1743" s="3" t="str">
        <f>VLOOKUP(B1743,[2]Sheet1!$C:$N,8,0)</f>
        <v>蔬菜水果</v>
      </c>
      <c r="E1743" s="3" t="str">
        <f>VLOOKUP(B1743,[2]Sheet1!$C:$N,10,0)</f>
        <v>蔬菜</v>
      </c>
      <c r="F1743" s="3" t="str">
        <f>VLOOKUP(B1743,[2]Sheet1!$C:$N,12,0)</f>
        <v>调味类</v>
      </c>
      <c r="G1743" t="s">
        <v>4162</v>
      </c>
      <c r="H1743" t="s">
        <v>3323</v>
      </c>
      <c r="I1743">
        <v>5.08</v>
      </c>
      <c r="M1743">
        <v>4</v>
      </c>
    </row>
    <row r="1744" spans="1:13">
      <c r="A1744" t="s">
        <v>2374</v>
      </c>
      <c r="B1744">
        <v>2037409</v>
      </c>
      <c r="C1744" s="3" t="str">
        <f>VLOOKUP(B1744,[3]Sheet2!$A:$B,2,0)</f>
        <v>常温</v>
      </c>
      <c r="D1744" s="3" t="str">
        <f>VLOOKUP(B1744,[2]Sheet1!$C:$N,8,0)</f>
        <v>蔬菜水果</v>
      </c>
      <c r="E1744" s="3" t="str">
        <f>VLOOKUP(B1744,[2]Sheet1!$C:$N,10,0)</f>
        <v>水果</v>
      </c>
      <c r="F1744" s="3" t="str">
        <f>VLOOKUP(B1744,[2]Sheet1!$C:$N,12,0)</f>
        <v>核果</v>
      </c>
      <c r="G1744" t="s">
        <v>3372</v>
      </c>
      <c r="H1744" t="s">
        <v>3323</v>
      </c>
      <c r="I1744">
        <v>0.55</v>
      </c>
      <c r="M1744">
        <v>7</v>
      </c>
    </row>
    <row r="1745" spans="1:13">
      <c r="A1745" t="s">
        <v>2443</v>
      </c>
      <c r="B1745">
        <v>456</v>
      </c>
      <c r="C1745" s="3" t="str">
        <f>VLOOKUP(B1745,[3]Sheet2!$A:$B,2,0)</f>
        <v>常温</v>
      </c>
      <c r="D1745" s="3" t="str">
        <f>VLOOKUP(B1745,[2]Sheet1!$C:$N,8,0)</f>
        <v>蔬菜水果</v>
      </c>
      <c r="E1745" s="3" t="str">
        <f>VLOOKUP(B1745,[2]Sheet1!$C:$N,10,0)</f>
        <v>蔬菜</v>
      </c>
      <c r="F1745" s="3" t="str">
        <f>VLOOKUP(B1745,[2]Sheet1!$C:$N,12,0)</f>
        <v>结球类</v>
      </c>
      <c r="G1745" t="s">
        <v>3380</v>
      </c>
      <c r="H1745" t="s">
        <v>3323</v>
      </c>
      <c r="I1745">
        <v>3.52</v>
      </c>
      <c r="M1745">
        <v>2.8</v>
      </c>
    </row>
    <row r="1746" spans="1:13">
      <c r="A1746" t="s">
        <v>2642</v>
      </c>
      <c r="B1746">
        <v>911668</v>
      </c>
      <c r="C1746" s="3" t="str">
        <f>VLOOKUP(B1746,[3]Sheet2!$A:$B,2,0)</f>
        <v>冷藏</v>
      </c>
      <c r="D1746" s="3" t="str">
        <f>VLOOKUP(B1746,[2]Sheet1!$C:$N,8,0)</f>
        <v>蔬菜水果</v>
      </c>
      <c r="E1746" s="3" t="str">
        <f>VLOOKUP(B1746,[2]Sheet1!$C:$N,10,0)</f>
        <v>蔬菜</v>
      </c>
      <c r="F1746" s="3" t="str">
        <f>VLOOKUP(B1746,[2]Sheet1!$C:$N,12,0)</f>
        <v>叶菜类</v>
      </c>
      <c r="G1746" t="s">
        <v>3517</v>
      </c>
      <c r="H1746" t="s">
        <v>3323</v>
      </c>
      <c r="I1746">
        <v>2.58</v>
      </c>
      <c r="M1746">
        <v>7</v>
      </c>
    </row>
    <row r="1747" spans="1:13">
      <c r="A1747" t="s">
        <v>2647</v>
      </c>
      <c r="B1747">
        <v>1174731</v>
      </c>
      <c r="C1747" s="3" t="str">
        <f>VLOOKUP(B1747,[3]Sheet2!$A:$B,2,0)</f>
        <v>冷藏</v>
      </c>
      <c r="D1747" s="3" t="str">
        <f>VLOOKUP(B1747,[2]Sheet1!$C:$N,8,0)</f>
        <v>肉禽水产</v>
      </c>
      <c r="E1747" s="3" t="str">
        <f>VLOOKUP(B1747,[2]Sheet1!$C:$N,10,0)</f>
        <v>猪肉</v>
      </c>
      <c r="F1747" s="3" t="str">
        <f>VLOOKUP(B1747,[2]Sheet1!$C:$N,12,0)</f>
        <v>热鲜猪肉类</v>
      </c>
      <c r="G1747" t="s">
        <v>3608</v>
      </c>
      <c r="H1747" t="s">
        <v>3323</v>
      </c>
      <c r="I1747">
        <v>3.98</v>
      </c>
      <c r="M1747">
        <v>1.8</v>
      </c>
    </row>
    <row r="1748" spans="1:13">
      <c r="A1748" t="s">
        <v>2463</v>
      </c>
      <c r="B1748">
        <v>787523</v>
      </c>
      <c r="C1748" s="3" t="str">
        <f>VLOOKUP(B1748,[3]Sheet2!$A:$B,2,0)</f>
        <v>常温</v>
      </c>
      <c r="D1748" s="3" t="str">
        <f>VLOOKUP(B1748,[2]Sheet1!$C:$N,8,0)</f>
        <v>蔬菜水果</v>
      </c>
      <c r="E1748" s="3" t="str">
        <f>VLOOKUP(B1748,[2]Sheet1!$C:$N,10,0)</f>
        <v>蔬菜</v>
      </c>
      <c r="F1748" s="3" t="str">
        <f>VLOOKUP(B1748,[2]Sheet1!$C:$N,12,0)</f>
        <v>根茎类</v>
      </c>
      <c r="G1748" t="s">
        <v>3485</v>
      </c>
      <c r="H1748" t="s">
        <v>3323</v>
      </c>
      <c r="I1748">
        <v>3.51</v>
      </c>
      <c r="M1748">
        <v>2.5</v>
      </c>
    </row>
    <row r="1749" spans="1:13">
      <c r="A1749" t="s">
        <v>2477</v>
      </c>
      <c r="B1749">
        <v>1277456</v>
      </c>
      <c r="C1749" s="3" t="str">
        <f>VLOOKUP(B1749,[3]Sheet2!$A:$B,2,0)</f>
        <v>冷藏</v>
      </c>
      <c r="D1749" s="3" t="str">
        <f>VLOOKUP(B1749,[2]Sheet1!$C:$N,8,0)</f>
        <v>蔬菜水果</v>
      </c>
      <c r="E1749" s="3" t="str">
        <f>VLOOKUP(B1749,[2]Sheet1!$C:$N,10,0)</f>
        <v>蔬菜</v>
      </c>
      <c r="F1749" s="3" t="str">
        <f>VLOOKUP(B1749,[2]Sheet1!$C:$N,12,0)</f>
        <v>净菜</v>
      </c>
      <c r="G1749" t="s">
        <v>3919</v>
      </c>
      <c r="H1749" t="s">
        <v>3323</v>
      </c>
      <c r="I1749">
        <v>1.04</v>
      </c>
      <c r="M1749">
        <v>3.5</v>
      </c>
    </row>
    <row r="1750" spans="1:13">
      <c r="A1750" t="s">
        <v>2478</v>
      </c>
      <c r="B1750">
        <v>1264368</v>
      </c>
      <c r="C1750" s="3" t="str">
        <f>VLOOKUP(B1750,[3]Sheet2!$A:$B,2,0)</f>
        <v>常温</v>
      </c>
      <c r="D1750" s="3" t="str">
        <f>VLOOKUP(B1750,[2]Sheet1!$C:$N,8,0)</f>
        <v>肉禽水产</v>
      </c>
      <c r="E1750" s="3" t="str">
        <f>VLOOKUP(B1750,[2]Sheet1!$C:$N,10,0)</f>
        <v>水产</v>
      </c>
      <c r="F1750" s="3" t="str">
        <f>VLOOKUP(B1750,[2]Sheet1!$C:$N,12,0)</f>
        <v>冷冻水产</v>
      </c>
      <c r="G1750" t="s">
        <v>4164</v>
      </c>
      <c r="H1750" t="s">
        <v>3323</v>
      </c>
      <c r="I1750">
        <v>0</v>
      </c>
      <c r="M1750">
        <v>2.5</v>
      </c>
    </row>
    <row r="1751" spans="1:13">
      <c r="A1751" t="s">
        <v>2647</v>
      </c>
      <c r="B1751">
        <v>1179974</v>
      </c>
      <c r="C1751" s="3" t="str">
        <f>VLOOKUP(B1751,[3]Sheet2!$A:$B,2,0)</f>
        <v>常温</v>
      </c>
      <c r="D1751" s="3" t="str">
        <f>VLOOKUP(B1751,[2]Sheet1!$C:$N,8,0)</f>
        <v>干货加工</v>
      </c>
      <c r="E1751" s="3" t="str">
        <f>VLOOKUP(B1751,[2]Sheet1!$C:$N,10,0)</f>
        <v>熟食烘焙</v>
      </c>
      <c r="F1751" s="3" t="str">
        <f>VLOOKUP(B1751,[2]Sheet1!$C:$N,12,0)</f>
        <v>烘焙包点</v>
      </c>
      <c r="G1751" t="s">
        <v>3339</v>
      </c>
      <c r="H1751" t="s">
        <v>3323</v>
      </c>
      <c r="I1751">
        <v>2.52</v>
      </c>
      <c r="M1751">
        <v>2.5</v>
      </c>
    </row>
    <row r="1752" spans="1:13">
      <c r="A1752" t="s">
        <v>2484</v>
      </c>
      <c r="B1752">
        <v>1277456</v>
      </c>
      <c r="C1752" s="3" t="str">
        <f>VLOOKUP(B1752,[3]Sheet2!$A:$B,2,0)</f>
        <v>冷藏</v>
      </c>
      <c r="D1752" s="3" t="str">
        <f>VLOOKUP(B1752,[2]Sheet1!$C:$N,8,0)</f>
        <v>蔬菜水果</v>
      </c>
      <c r="E1752" s="3" t="str">
        <f>VLOOKUP(B1752,[2]Sheet1!$C:$N,10,0)</f>
        <v>蔬菜</v>
      </c>
      <c r="F1752" s="3" t="str">
        <f>VLOOKUP(B1752,[2]Sheet1!$C:$N,12,0)</f>
        <v>净菜</v>
      </c>
      <c r="G1752" t="s">
        <v>3919</v>
      </c>
      <c r="H1752" t="s">
        <v>3323</v>
      </c>
      <c r="I1752">
        <v>1.04</v>
      </c>
      <c r="M1752">
        <v>3.5</v>
      </c>
    </row>
    <row r="1753" spans="1:13">
      <c r="A1753" t="s">
        <v>2683</v>
      </c>
      <c r="B1753">
        <v>1997834</v>
      </c>
      <c r="C1753" s="3" t="str">
        <f>VLOOKUP(B1753,[3]Sheet2!$A:$B,2,0)</f>
        <v>常温</v>
      </c>
      <c r="D1753" s="3" t="str">
        <f>VLOOKUP(B1753,[2]Sheet1!$C:$N,8,0)</f>
        <v>蔬菜水果</v>
      </c>
      <c r="E1753" s="3" t="str">
        <f>VLOOKUP(B1753,[2]Sheet1!$C:$N,10,0)</f>
        <v>蔬菜</v>
      </c>
      <c r="F1753" s="3" t="str">
        <f>VLOOKUP(B1753,[2]Sheet1!$C:$N,12,0)</f>
        <v>调味类</v>
      </c>
      <c r="G1753" t="s">
        <v>3852</v>
      </c>
      <c r="H1753" t="s">
        <v>3323</v>
      </c>
      <c r="I1753">
        <v>0.57</v>
      </c>
      <c r="M1753">
        <v>2.5</v>
      </c>
    </row>
    <row r="1754" spans="1:13">
      <c r="A1754" t="s">
        <v>2553</v>
      </c>
      <c r="B1754">
        <v>1116454</v>
      </c>
      <c r="C1754" s="3" t="str">
        <f>VLOOKUP(B1754,[3]Sheet2!$A:$B,2,0)</f>
        <v>常温</v>
      </c>
      <c r="D1754" s="3" t="str">
        <f>VLOOKUP(B1754,[2]Sheet1!$C:$N,8,0)</f>
        <v>蔬菜水果</v>
      </c>
      <c r="E1754" s="3" t="str">
        <f>VLOOKUP(B1754,[2]Sheet1!$C:$N,10,0)</f>
        <v>蔬菜</v>
      </c>
      <c r="F1754" s="3" t="str">
        <f>VLOOKUP(B1754,[2]Sheet1!$C:$N,12,0)</f>
        <v>调味类</v>
      </c>
      <c r="G1754" t="s">
        <v>3415</v>
      </c>
      <c r="H1754" t="s">
        <v>3323</v>
      </c>
      <c r="I1754">
        <v>0.5</v>
      </c>
      <c r="M1754">
        <v>4</v>
      </c>
    </row>
    <row r="1755" spans="1:13">
      <c r="A1755" t="s">
        <v>2731</v>
      </c>
      <c r="B1755">
        <v>1630504</v>
      </c>
      <c r="C1755" s="3" t="str">
        <f>VLOOKUP(B1755,[3]Sheet2!$A:$B,2,0)</f>
        <v>常温</v>
      </c>
      <c r="D1755" s="3" t="str">
        <f>VLOOKUP(B1755,[2]Sheet1!$C:$N,8,0)</f>
        <v>蔬菜水果</v>
      </c>
      <c r="E1755" s="3" t="str">
        <f>VLOOKUP(B1755,[2]Sheet1!$C:$N,10,0)</f>
        <v>蔬菜</v>
      </c>
      <c r="F1755" s="3" t="str">
        <f>VLOOKUP(B1755,[2]Sheet1!$C:$N,12,0)</f>
        <v>调味类</v>
      </c>
      <c r="G1755" t="s">
        <v>3437</v>
      </c>
      <c r="H1755" t="s">
        <v>3323</v>
      </c>
      <c r="I1755">
        <v>2.5</v>
      </c>
      <c r="M1755">
        <v>4</v>
      </c>
    </row>
    <row r="1756" spans="1:13">
      <c r="A1756" t="s">
        <v>2519</v>
      </c>
      <c r="B1756">
        <v>1211346</v>
      </c>
      <c r="C1756" s="3" t="str">
        <f>VLOOKUP(B1756,[3]Sheet2!$A:$B,2,0)</f>
        <v>冷藏</v>
      </c>
      <c r="D1756" s="3" t="str">
        <f>VLOOKUP(B1756,[2]Sheet1!$C:$N,8,0)</f>
        <v>蔬菜水果</v>
      </c>
      <c r="E1756" s="3" t="str">
        <f>VLOOKUP(B1756,[2]Sheet1!$C:$N,10,0)</f>
        <v>蔬菜</v>
      </c>
      <c r="F1756" s="3" t="str">
        <f>VLOOKUP(B1756,[2]Sheet1!$C:$N,12,0)</f>
        <v>茄果类</v>
      </c>
      <c r="G1756" t="s">
        <v>3348</v>
      </c>
      <c r="H1756" t="s">
        <v>3323</v>
      </c>
      <c r="I1756">
        <v>1.56</v>
      </c>
      <c r="M1756">
        <v>4.5</v>
      </c>
    </row>
    <row r="1757" spans="1:13">
      <c r="A1757" t="s">
        <v>2719</v>
      </c>
      <c r="B1757">
        <v>1285134</v>
      </c>
      <c r="C1757" s="3" t="str">
        <f>VLOOKUP(B1757,[3]Sheet2!$A:$B,2,0)</f>
        <v>冷鲜</v>
      </c>
      <c r="D1757" s="3" t="str">
        <f>VLOOKUP(B1757,[2]Sheet1!$C:$N,8,0)</f>
        <v>肉禽水产</v>
      </c>
      <c r="E1757" s="3" t="str">
        <f>VLOOKUP(B1757,[2]Sheet1!$C:$N,10,0)</f>
        <v>猪肉</v>
      </c>
      <c r="F1757" s="3" t="str">
        <f>VLOOKUP(B1757,[2]Sheet1!$C:$N,12,0)</f>
        <v>冷鲜猪肉类</v>
      </c>
      <c r="G1757" t="s">
        <v>3917</v>
      </c>
      <c r="H1757" t="s">
        <v>3323</v>
      </c>
      <c r="I1757">
        <v>50.75</v>
      </c>
      <c r="M1757">
        <v>1.5</v>
      </c>
    </row>
    <row r="1758" spans="1:13">
      <c r="A1758" t="s">
        <v>2584</v>
      </c>
      <c r="B1758">
        <v>1068773</v>
      </c>
      <c r="C1758" s="3" t="str">
        <f>VLOOKUP(B1758,[3]Sheet2!$A:$B,2,0)</f>
        <v>常温</v>
      </c>
      <c r="D1758" s="3" t="str">
        <f>VLOOKUP(B1758,[2]Sheet1!$C:$N,8,0)</f>
        <v>蔬菜水果</v>
      </c>
      <c r="E1758" s="3" t="str">
        <f>VLOOKUP(B1758,[2]Sheet1!$C:$N,10,0)</f>
        <v>水果</v>
      </c>
      <c r="F1758" s="3" t="str">
        <f>VLOOKUP(B1758,[2]Sheet1!$C:$N,12,0)</f>
        <v>瓜果</v>
      </c>
      <c r="G1758" t="s">
        <v>3412</v>
      </c>
      <c r="H1758" t="s">
        <v>3323</v>
      </c>
      <c r="I1758">
        <v>17.66</v>
      </c>
      <c r="M1758">
        <v>2.5</v>
      </c>
    </row>
    <row r="1759" spans="1:13">
      <c r="A1759" t="s">
        <v>2755</v>
      </c>
      <c r="B1759">
        <v>1551872</v>
      </c>
      <c r="C1759" s="3" t="str">
        <f>VLOOKUP(B1759,[3]Sheet2!$A:$B,2,0)</f>
        <v>冷藏</v>
      </c>
      <c r="D1759" s="3" t="str">
        <f>VLOOKUP(B1759,[2]Sheet1!$C:$N,8,0)</f>
        <v>肉禽水产</v>
      </c>
      <c r="E1759" s="3" t="str">
        <f>VLOOKUP(B1759,[2]Sheet1!$C:$N,10,0)</f>
        <v>猪肉</v>
      </c>
      <c r="F1759" s="3" t="str">
        <f>VLOOKUP(B1759,[2]Sheet1!$C:$N,12,0)</f>
        <v>热鲜猪肉类</v>
      </c>
      <c r="G1759" t="s">
        <v>3499</v>
      </c>
      <c r="H1759" t="s">
        <v>3323</v>
      </c>
      <c r="I1759">
        <v>1.38</v>
      </c>
      <c r="M1759">
        <v>1.8</v>
      </c>
    </row>
    <row r="1760" spans="1:13">
      <c r="A1760" t="s">
        <v>2765</v>
      </c>
      <c r="B1760">
        <v>2015956</v>
      </c>
      <c r="C1760" s="3" t="str">
        <f>VLOOKUP(B1760,[3]Sheet2!$A:$B,2,0)</f>
        <v>热鲜</v>
      </c>
      <c r="D1760" s="3" t="str">
        <f>VLOOKUP(B1760,[2]Sheet1!$C:$N,8,0)</f>
        <v>肉禽水产</v>
      </c>
      <c r="E1760" s="3" t="str">
        <f>VLOOKUP(B1760,[2]Sheet1!$C:$N,10,0)</f>
        <v>猪肉</v>
      </c>
      <c r="F1760" s="3" t="str">
        <f>VLOOKUP(B1760,[2]Sheet1!$C:$N,12,0)</f>
        <v>热鲜猪肉类</v>
      </c>
      <c r="G1760" t="s">
        <v>4165</v>
      </c>
      <c r="H1760" t="s">
        <v>3323</v>
      </c>
      <c r="I1760">
        <v>4.67</v>
      </c>
      <c r="M1760">
        <v>1.8</v>
      </c>
    </row>
    <row r="1761" spans="1:13">
      <c r="A1761" t="s">
        <v>2771</v>
      </c>
      <c r="B1761">
        <v>1166145</v>
      </c>
      <c r="C1761" s="3" t="str">
        <f>VLOOKUP(B1761,[3]Sheet2!$A:$B,2,0)</f>
        <v>常温</v>
      </c>
      <c r="D1761" s="3" t="str">
        <f>VLOOKUP(B1761,[2]Sheet1!$C:$N,8,0)</f>
        <v>蔬菜水果</v>
      </c>
      <c r="E1761" s="3" t="str">
        <f>VLOOKUP(B1761,[2]Sheet1!$C:$N,10,0)</f>
        <v>蔬菜</v>
      </c>
      <c r="F1761" s="3" t="str">
        <f>VLOOKUP(B1761,[2]Sheet1!$C:$N,12,0)</f>
        <v>叶菜类</v>
      </c>
      <c r="G1761" t="s">
        <v>3921</v>
      </c>
      <c r="H1761" t="s">
        <v>3323</v>
      </c>
      <c r="I1761">
        <v>1.8</v>
      </c>
      <c r="M1761">
        <v>7</v>
      </c>
    </row>
    <row r="1762" spans="1:13">
      <c r="A1762" t="s">
        <v>2613</v>
      </c>
      <c r="B1762">
        <v>1424577</v>
      </c>
      <c r="C1762" s="3" t="str">
        <f>VLOOKUP(B1762,[3]Sheet2!$A:$B,2,0)</f>
        <v>冷藏</v>
      </c>
      <c r="D1762" s="3" t="str">
        <f>VLOOKUP(B1762,[2]Sheet1!$C:$N,8,0)</f>
        <v>蔬菜水果</v>
      </c>
      <c r="E1762" s="3" t="str">
        <f>VLOOKUP(B1762,[2]Sheet1!$C:$N,10,0)</f>
        <v>蔬菜</v>
      </c>
      <c r="F1762" s="3" t="str">
        <f>VLOOKUP(B1762,[2]Sheet1!$C:$N,12,0)</f>
        <v>叶菜类</v>
      </c>
      <c r="G1762" t="s">
        <v>3373</v>
      </c>
      <c r="H1762" t="s">
        <v>3323</v>
      </c>
      <c r="I1762">
        <v>8</v>
      </c>
      <c r="M1762">
        <v>7</v>
      </c>
    </row>
    <row r="1763" spans="1:12">
      <c r="A1763" t="s">
        <v>2768</v>
      </c>
      <c r="B1763">
        <v>1384574</v>
      </c>
      <c r="C1763" s="3" t="str">
        <f>VLOOKUP(B1763,[3]Sheet2!$A:$B,2,0)</f>
        <v>常温</v>
      </c>
      <c r="D1763" s="3" t="str">
        <f>VLOOKUP(B1763,[2]Sheet1!$C:$N,8,0)</f>
        <v>调味杂货</v>
      </c>
      <c r="E1763" s="3" t="str">
        <f>VLOOKUP(B1763,[2]Sheet1!$C:$N,10,0)</f>
        <v>调味品类</v>
      </c>
      <c r="F1763" s="3" t="str">
        <f>VLOOKUP(B1763,[2]Sheet1!$C:$N,12,0)</f>
        <v>调味料</v>
      </c>
      <c r="G1763" t="s">
        <v>4166</v>
      </c>
      <c r="H1763" t="s">
        <v>3342</v>
      </c>
      <c r="I1763">
        <v>8</v>
      </c>
      <c r="J1763">
        <v>36</v>
      </c>
      <c r="K1763">
        <v>25</v>
      </c>
      <c r="L1763">
        <v>7</v>
      </c>
    </row>
    <row r="1764" spans="1:13">
      <c r="A1764" t="s">
        <v>2629</v>
      </c>
      <c r="B1764">
        <v>1630548</v>
      </c>
      <c r="C1764" s="3" t="str">
        <f>VLOOKUP(B1764,[3]Sheet2!$A:$B,2,0)</f>
        <v>常温</v>
      </c>
      <c r="D1764" s="3" t="str">
        <f>VLOOKUP(B1764,[2]Sheet1!$C:$N,8,0)</f>
        <v>蔬菜水果</v>
      </c>
      <c r="E1764" s="3" t="str">
        <f>VLOOKUP(B1764,[2]Sheet1!$C:$N,10,0)</f>
        <v>蔬菜</v>
      </c>
      <c r="F1764" s="3" t="str">
        <f>VLOOKUP(B1764,[2]Sheet1!$C:$N,12,0)</f>
        <v>净菜</v>
      </c>
      <c r="G1764" t="s">
        <v>3994</v>
      </c>
      <c r="H1764" t="s">
        <v>3323</v>
      </c>
      <c r="I1764">
        <v>0.5</v>
      </c>
      <c r="M1764">
        <v>3.5</v>
      </c>
    </row>
    <row r="1765" spans="1:12">
      <c r="A1765" t="s">
        <v>2375</v>
      </c>
      <c r="B1765">
        <v>1227711</v>
      </c>
      <c r="C1765" s="3" t="str">
        <f>VLOOKUP(B1765,[3]Sheet2!$A:$B,2,0)</f>
        <v>冷藏</v>
      </c>
      <c r="D1765" s="3" t="str">
        <f>VLOOKUP(B1765,[2]Sheet1!$C:$N,8,0)</f>
        <v>干货加工</v>
      </c>
      <c r="E1765" s="3" t="str">
        <f>VLOOKUP(B1765,[2]Sheet1!$C:$N,10,0)</f>
        <v>熟食烘焙</v>
      </c>
      <c r="F1765" s="3" t="str">
        <f>VLOOKUP(B1765,[2]Sheet1!$C:$N,12,0)</f>
        <v>熟食丸子</v>
      </c>
      <c r="G1765" t="s">
        <v>3685</v>
      </c>
      <c r="H1765" t="s">
        <v>3397</v>
      </c>
      <c r="I1765">
        <v>1</v>
      </c>
      <c r="J1765">
        <v>23</v>
      </c>
      <c r="K1765">
        <v>15</v>
      </c>
      <c r="L1765">
        <v>3</v>
      </c>
    </row>
    <row r="1766" spans="1:12">
      <c r="A1766" t="s">
        <v>2258</v>
      </c>
      <c r="B1766">
        <v>1462330</v>
      </c>
      <c r="C1766" s="3" t="str">
        <f>VLOOKUP(B1766,[3]Sheet2!$A:$B,2,0)</f>
        <v>常温</v>
      </c>
      <c r="D1766" s="3" t="str">
        <f>VLOOKUP(B1766,[2]Sheet1!$C:$N,8,0)</f>
        <v>干货加工</v>
      </c>
      <c r="E1766" s="3" t="str">
        <f>VLOOKUP(B1766,[2]Sheet1!$C:$N,10,0)</f>
        <v>干货</v>
      </c>
      <c r="F1766" s="3" t="str">
        <f>VLOOKUP(B1766,[2]Sheet1!$C:$N,12,0)</f>
        <v>调味类（干货）</v>
      </c>
      <c r="G1766" t="s">
        <v>4167</v>
      </c>
      <c r="H1766" t="s">
        <v>3342</v>
      </c>
      <c r="I1766">
        <v>2</v>
      </c>
      <c r="J1766">
        <v>22</v>
      </c>
      <c r="K1766">
        <v>18</v>
      </c>
      <c r="L1766">
        <v>2</v>
      </c>
    </row>
    <row r="1767" spans="1:12">
      <c r="A1767" t="s">
        <v>3231</v>
      </c>
      <c r="B1767">
        <v>1548504</v>
      </c>
      <c r="C1767" s="3" t="str">
        <f>VLOOKUP(B1767,[3]Sheet2!$A:$B,2,0)</f>
        <v>常温</v>
      </c>
      <c r="D1767" s="3" t="str">
        <f>VLOOKUP(B1767,[2]Sheet1!$C:$N,8,0)</f>
        <v>干货加工</v>
      </c>
      <c r="E1767" s="3" t="str">
        <f>VLOOKUP(B1767,[2]Sheet1!$C:$N,10,0)</f>
        <v>干货</v>
      </c>
      <c r="F1767" s="3" t="str">
        <f>VLOOKUP(B1767,[2]Sheet1!$C:$N,12,0)</f>
        <v>粉类</v>
      </c>
      <c r="G1767" t="s">
        <v>4168</v>
      </c>
      <c r="H1767" t="s">
        <v>3342</v>
      </c>
      <c r="I1767">
        <v>4</v>
      </c>
      <c r="J1767">
        <v>18</v>
      </c>
      <c r="K1767">
        <v>17</v>
      </c>
      <c r="L1767">
        <v>3</v>
      </c>
    </row>
    <row r="1768" spans="1:12">
      <c r="A1768" t="s">
        <v>2354</v>
      </c>
      <c r="B1768">
        <v>1227754</v>
      </c>
      <c r="C1768" s="3" t="str">
        <f>VLOOKUP(B1768,[3]Sheet2!$A:$B,2,0)</f>
        <v>常温</v>
      </c>
      <c r="D1768" s="3" t="str">
        <f>VLOOKUP(B1768,[2]Sheet1!$C:$N,8,0)</f>
        <v>干货加工</v>
      </c>
      <c r="E1768" s="3" t="str">
        <f>VLOOKUP(B1768,[2]Sheet1!$C:$N,10,0)</f>
        <v>熟食烘焙</v>
      </c>
      <c r="F1768" s="3" t="str">
        <f>VLOOKUP(B1768,[2]Sheet1!$C:$N,12,0)</f>
        <v>熟食丸子</v>
      </c>
      <c r="G1768" t="s">
        <v>4025</v>
      </c>
      <c r="H1768" t="s">
        <v>3397</v>
      </c>
      <c r="I1768">
        <v>3</v>
      </c>
      <c r="J1768">
        <v>23</v>
      </c>
      <c r="K1768">
        <v>15</v>
      </c>
      <c r="L1768">
        <v>3</v>
      </c>
    </row>
    <row r="1769" spans="1:12">
      <c r="A1769" t="s">
        <v>1928</v>
      </c>
      <c r="B1769">
        <v>1186656</v>
      </c>
      <c r="C1769" s="3" t="str">
        <f>VLOOKUP(B1769,[3]Sheet2!$A:$B,2,0)</f>
        <v>常温</v>
      </c>
      <c r="D1769" s="3" t="str">
        <f>VLOOKUP(B1769,[2]Sheet1!$C:$N,8,0)</f>
        <v>干货加工</v>
      </c>
      <c r="E1769" s="3" t="str">
        <f>VLOOKUP(B1769,[2]Sheet1!$C:$N,10,0)</f>
        <v>干货</v>
      </c>
      <c r="F1769" s="3" t="str">
        <f>VLOOKUP(B1769,[2]Sheet1!$C:$N,12,0)</f>
        <v>粉类</v>
      </c>
      <c r="G1769" t="s">
        <v>3804</v>
      </c>
      <c r="H1769" t="s">
        <v>3342</v>
      </c>
      <c r="I1769">
        <v>1</v>
      </c>
      <c r="J1769">
        <v>68</v>
      </c>
      <c r="K1769">
        <v>43</v>
      </c>
      <c r="L1769">
        <v>13</v>
      </c>
    </row>
    <row r="1770" spans="1:12">
      <c r="A1770" t="s">
        <v>1935</v>
      </c>
      <c r="B1770">
        <v>7789</v>
      </c>
      <c r="C1770" s="3" t="str">
        <f>VLOOKUP(B1770,[3]Sheet2!$A:$B,2,0)</f>
        <v>常温</v>
      </c>
      <c r="D1770" s="3" t="str">
        <f>VLOOKUP(B1770,[2]Sheet1!$C:$N,8,0)</f>
        <v>调味杂货</v>
      </c>
      <c r="E1770" s="3" t="str">
        <f>VLOOKUP(B1770,[2]Sheet1!$C:$N,10,0)</f>
        <v>调味品类</v>
      </c>
      <c r="F1770" s="3" t="str">
        <f>VLOOKUP(B1770,[2]Sheet1!$C:$N,12,0)</f>
        <v>调味料</v>
      </c>
      <c r="G1770" t="s">
        <v>4169</v>
      </c>
      <c r="H1770" t="s">
        <v>3392</v>
      </c>
      <c r="I1770">
        <v>2</v>
      </c>
      <c r="J1770">
        <v>4</v>
      </c>
      <c r="K1770">
        <v>4</v>
      </c>
      <c r="L1770">
        <v>10</v>
      </c>
    </row>
    <row r="1771" spans="1:13">
      <c r="A1771" t="s">
        <v>2636</v>
      </c>
      <c r="B1771">
        <v>1585968</v>
      </c>
      <c r="C1771" s="3" t="str">
        <f>VLOOKUP(B1771,[3]Sheet2!$A:$B,2,0)</f>
        <v>热鲜</v>
      </c>
      <c r="D1771" s="3" t="str">
        <f>VLOOKUP(B1771,[2]Sheet1!$C:$N,8,0)</f>
        <v>肉禽水产</v>
      </c>
      <c r="E1771" s="3" t="str">
        <f>VLOOKUP(B1771,[2]Sheet1!$C:$N,10,0)</f>
        <v>牛羊</v>
      </c>
      <c r="F1771" s="3" t="str">
        <f>VLOOKUP(B1771,[2]Sheet1!$C:$N,12,0)</f>
        <v>牛类</v>
      </c>
      <c r="G1771" t="s">
        <v>3483</v>
      </c>
      <c r="H1771" t="s">
        <v>3323</v>
      </c>
      <c r="I1771">
        <v>4.13</v>
      </c>
      <c r="M1771">
        <v>2.3</v>
      </c>
    </row>
    <row r="1772" spans="1:13">
      <c r="A1772" t="s">
        <v>2606</v>
      </c>
      <c r="B1772">
        <v>635773</v>
      </c>
      <c r="C1772" s="3" t="str">
        <f>VLOOKUP(B1772,[3]Sheet2!$A:$B,2,0)</f>
        <v>冻</v>
      </c>
      <c r="D1772" s="3" t="str">
        <f>VLOOKUP(B1772,[2]Sheet1!$C:$N,8,0)</f>
        <v>肉禽水产</v>
      </c>
      <c r="E1772" s="3" t="str">
        <f>VLOOKUP(B1772,[2]Sheet1!$C:$N,10,0)</f>
        <v>家禽</v>
      </c>
      <c r="F1772" s="3" t="str">
        <f>VLOOKUP(B1772,[2]Sheet1!$C:$N,12,0)</f>
        <v>冻鸡副</v>
      </c>
      <c r="G1772" t="s">
        <v>3646</v>
      </c>
      <c r="H1772" t="s">
        <v>3323</v>
      </c>
      <c r="I1772">
        <v>5.7</v>
      </c>
      <c r="M1772">
        <v>2.5</v>
      </c>
    </row>
    <row r="1773" spans="1:12">
      <c r="A1773" t="s">
        <v>2751</v>
      </c>
      <c r="B1773">
        <v>1538125</v>
      </c>
      <c r="C1773" s="3" t="str">
        <f>VLOOKUP(B1773,[3]Sheet2!$A:$B,2,0)</f>
        <v>常温</v>
      </c>
      <c r="D1773" s="3" t="str">
        <f>VLOOKUP(B1773,[2]Sheet1!$C:$N,8,0)</f>
        <v>干货加工</v>
      </c>
      <c r="E1773" s="3" t="str">
        <f>VLOOKUP(B1773,[2]Sheet1!$C:$N,10,0)</f>
        <v>干货</v>
      </c>
      <c r="F1773" s="3" t="str">
        <f>VLOOKUP(B1773,[2]Sheet1!$C:$N,12,0)</f>
        <v>调味类（干货）</v>
      </c>
      <c r="G1773" t="s">
        <v>4170</v>
      </c>
      <c r="H1773" t="s">
        <v>3342</v>
      </c>
      <c r="I1773">
        <v>1</v>
      </c>
      <c r="J1773">
        <v>20</v>
      </c>
      <c r="K1773">
        <v>15</v>
      </c>
      <c r="L1773">
        <v>3</v>
      </c>
    </row>
    <row r="1774" spans="1:13">
      <c r="A1774" t="s">
        <v>2791</v>
      </c>
      <c r="B1774">
        <v>1166163</v>
      </c>
      <c r="C1774" s="3" t="str">
        <f>VLOOKUP(B1774,[3]Sheet2!$A:$B,2,0)</f>
        <v>常温</v>
      </c>
      <c r="D1774" s="3" t="str">
        <f>VLOOKUP(B1774,[2]Sheet1!$C:$N,8,0)</f>
        <v>蔬菜水果</v>
      </c>
      <c r="E1774" s="3" t="str">
        <f>VLOOKUP(B1774,[2]Sheet1!$C:$N,10,0)</f>
        <v>蔬菜</v>
      </c>
      <c r="F1774" s="3" t="str">
        <f>VLOOKUP(B1774,[2]Sheet1!$C:$N,12,0)</f>
        <v>根茎类</v>
      </c>
      <c r="G1774" t="s">
        <v>3559</v>
      </c>
      <c r="H1774" t="s">
        <v>3323</v>
      </c>
      <c r="I1774">
        <v>4.02</v>
      </c>
      <c r="M1774">
        <v>2.5</v>
      </c>
    </row>
    <row r="1775" spans="1:12">
      <c r="A1775" t="s">
        <v>2451</v>
      </c>
      <c r="B1775">
        <v>8243</v>
      </c>
      <c r="C1775" s="3" t="str">
        <f>VLOOKUP(B1775,[3]Sheet2!$A:$B,2,0)</f>
        <v>常温</v>
      </c>
      <c r="D1775" s="3" t="str">
        <f>VLOOKUP(B1775,[2]Sheet1!$C:$N,8,0)</f>
        <v>调味杂货</v>
      </c>
      <c r="E1775" s="3" t="str">
        <f>VLOOKUP(B1775,[2]Sheet1!$C:$N,10,0)</f>
        <v>调味品类</v>
      </c>
      <c r="F1775" s="3" t="str">
        <f>VLOOKUP(B1775,[2]Sheet1!$C:$N,12,0)</f>
        <v>调味油汁/料酒</v>
      </c>
      <c r="G1775" t="s">
        <v>3547</v>
      </c>
      <c r="H1775" t="s">
        <v>3392</v>
      </c>
      <c r="I1775">
        <v>2</v>
      </c>
      <c r="J1775">
        <v>25</v>
      </c>
      <c r="K1775">
        <v>6</v>
      </c>
      <c r="L1775">
        <v>6</v>
      </c>
    </row>
    <row r="1776" spans="1:12">
      <c r="A1776" t="s">
        <v>2463</v>
      </c>
      <c r="B1776">
        <v>26854</v>
      </c>
      <c r="C1776" s="3" t="str">
        <f>VLOOKUP(B1776,[3]Sheet2!$A:$B,2,0)</f>
        <v>常温</v>
      </c>
      <c r="D1776" s="3" t="str">
        <f>VLOOKUP(B1776,[2]Sheet1!$C:$N,8,0)</f>
        <v>调味杂货</v>
      </c>
      <c r="E1776" s="3" t="str">
        <f>VLOOKUP(B1776,[2]Sheet1!$C:$N,10,0)</f>
        <v>调味品类</v>
      </c>
      <c r="F1776" s="3" t="str">
        <f>VLOOKUP(B1776,[2]Sheet1!$C:$N,12,0)</f>
        <v>调味料</v>
      </c>
      <c r="G1776" t="s">
        <v>4171</v>
      </c>
      <c r="H1776" t="s">
        <v>3397</v>
      </c>
      <c r="I1776">
        <v>2</v>
      </c>
      <c r="J1776">
        <v>16</v>
      </c>
      <c r="K1776">
        <v>12</v>
      </c>
      <c r="L1776">
        <v>0.1</v>
      </c>
    </row>
    <row r="1777" spans="1:12">
      <c r="A1777" t="s">
        <v>1797</v>
      </c>
      <c r="B1777">
        <v>1293666</v>
      </c>
      <c r="C1777" s="3" t="str">
        <f>VLOOKUP(B1777,[3]Sheet2!$A:$B,2,0)</f>
        <v>冷藏</v>
      </c>
      <c r="D1777" s="3" t="str">
        <f>VLOOKUP(B1777,[2]Sheet1!$C:$N,8,0)</f>
        <v>日配食品</v>
      </c>
      <c r="E1777" s="3" t="str">
        <f>VLOOKUP(B1777,[2]Sheet1!$C:$N,10,0)</f>
        <v>冷藏冷冻食品</v>
      </c>
      <c r="F1777" s="3" t="str">
        <f>VLOOKUP(B1777,[2]Sheet1!$C:$N,12,0)</f>
        <v>冷冻食品</v>
      </c>
      <c r="G1777" t="s">
        <v>4172</v>
      </c>
      <c r="H1777" t="s">
        <v>3342</v>
      </c>
      <c r="I1777">
        <v>1</v>
      </c>
      <c r="J1777">
        <v>30</v>
      </c>
      <c r="K1777">
        <v>15</v>
      </c>
      <c r="L1777">
        <v>10</v>
      </c>
    </row>
    <row r="1778" spans="1:12">
      <c r="A1778" t="s">
        <v>2344</v>
      </c>
      <c r="B1778">
        <v>1227698</v>
      </c>
      <c r="C1778" s="3" t="str">
        <f>VLOOKUP(B1778,[3]Sheet2!$A:$B,2,0)</f>
        <v>冷藏</v>
      </c>
      <c r="D1778" s="3" t="str">
        <f>VLOOKUP(B1778,[2]Sheet1!$C:$N,8,0)</f>
        <v>干货加工</v>
      </c>
      <c r="E1778" s="3" t="str">
        <f>VLOOKUP(B1778,[2]Sheet1!$C:$N,10,0)</f>
        <v>熟食烘焙</v>
      </c>
      <c r="F1778" s="3" t="str">
        <f>VLOOKUP(B1778,[2]Sheet1!$C:$N,12,0)</f>
        <v>熟食丸子</v>
      </c>
      <c r="G1778" t="s">
        <v>4173</v>
      </c>
      <c r="H1778" t="s">
        <v>3397</v>
      </c>
      <c r="I1778">
        <v>1</v>
      </c>
      <c r="J1778">
        <v>23</v>
      </c>
      <c r="K1778">
        <v>15</v>
      </c>
      <c r="L1778">
        <v>3</v>
      </c>
    </row>
    <row r="1779" spans="1:12">
      <c r="A1779" t="s">
        <v>2505</v>
      </c>
      <c r="B1779">
        <v>1229055</v>
      </c>
      <c r="C1779" s="3" t="str">
        <f>VLOOKUP(B1779,[3]Sheet2!$A:$B,2,0)</f>
        <v>常温</v>
      </c>
      <c r="D1779" s="3" t="str">
        <f>VLOOKUP(B1779,[2]Sheet1!$C:$N,8,0)</f>
        <v>日配食品</v>
      </c>
      <c r="E1779" s="3" t="str">
        <f>VLOOKUP(B1779,[2]Sheet1!$C:$N,10,0)</f>
        <v>冷藏冷冻食品</v>
      </c>
      <c r="F1779" s="3" t="str">
        <f>VLOOKUP(B1779,[2]Sheet1!$C:$N,12,0)</f>
        <v>冷冻食品</v>
      </c>
      <c r="G1779" t="s">
        <v>4174</v>
      </c>
      <c r="H1779" t="s">
        <v>3342</v>
      </c>
      <c r="I1779">
        <v>3</v>
      </c>
      <c r="J1779">
        <v>32</v>
      </c>
      <c r="K1779">
        <v>30</v>
      </c>
      <c r="L1779">
        <v>7.5</v>
      </c>
    </row>
    <row r="1780" spans="1:12">
      <c r="A1780" t="s">
        <v>2375</v>
      </c>
      <c r="B1780">
        <v>1516324</v>
      </c>
      <c r="C1780" s="3" t="str">
        <f>VLOOKUP(B1780,[3]Sheet2!$A:$B,2,0)</f>
        <v>冷冻</v>
      </c>
      <c r="D1780" s="3" t="str">
        <f>VLOOKUP(B1780,[2]Sheet1!$C:$N,8,0)</f>
        <v>日配食品</v>
      </c>
      <c r="E1780" s="3" t="str">
        <f>VLOOKUP(B1780,[2]Sheet1!$C:$N,10,0)</f>
        <v>冷藏冷冻食品</v>
      </c>
      <c r="F1780" s="3" t="str">
        <f>VLOOKUP(B1780,[2]Sheet1!$C:$N,12,0)</f>
        <v>冷冻食品</v>
      </c>
      <c r="G1780" t="s">
        <v>3887</v>
      </c>
      <c r="H1780" t="s">
        <v>3342</v>
      </c>
      <c r="I1780">
        <v>3</v>
      </c>
      <c r="J1780">
        <v>32</v>
      </c>
      <c r="K1780">
        <v>15</v>
      </c>
      <c r="L1780">
        <v>7.5</v>
      </c>
    </row>
    <row r="1781" spans="1:12">
      <c r="A1781" t="s">
        <v>2319</v>
      </c>
      <c r="B1781">
        <v>8186</v>
      </c>
      <c r="C1781" s="3" t="str">
        <f>VLOOKUP(B1781,[3]Sheet2!$A:$B,2,0)</f>
        <v>常温</v>
      </c>
      <c r="D1781" s="3" t="str">
        <f>VLOOKUP(B1781,[2]Sheet1!$C:$N,8,0)</f>
        <v>调味杂货</v>
      </c>
      <c r="E1781" s="3" t="str">
        <f>VLOOKUP(B1781,[2]Sheet1!$C:$N,10,0)</f>
        <v>调味品类</v>
      </c>
      <c r="F1781" s="3" t="str">
        <f>VLOOKUP(B1781,[2]Sheet1!$C:$N,12,0)</f>
        <v>调味酱油</v>
      </c>
      <c r="G1781" t="s">
        <v>4063</v>
      </c>
      <c r="H1781" t="s">
        <v>3392</v>
      </c>
      <c r="I1781">
        <v>5</v>
      </c>
      <c r="J1781">
        <v>30</v>
      </c>
      <c r="K1781">
        <v>11.5</v>
      </c>
      <c r="L1781">
        <v>11.5</v>
      </c>
    </row>
    <row r="1782" spans="1:12">
      <c r="A1782" t="s">
        <v>2451</v>
      </c>
      <c r="B1782">
        <v>1091788</v>
      </c>
      <c r="C1782" s="3" t="str">
        <f>VLOOKUP(B1782,[3]Sheet2!$A:$B,2,0)</f>
        <v>常温</v>
      </c>
      <c r="D1782" s="3" t="str">
        <f>VLOOKUP(B1782,[2]Sheet1!$C:$N,8,0)</f>
        <v>日配食品</v>
      </c>
      <c r="E1782" s="3" t="str">
        <f>VLOOKUP(B1782,[2]Sheet1!$C:$N,10,0)</f>
        <v>冷藏冷冻食品</v>
      </c>
      <c r="F1782" s="3" t="str">
        <f>VLOOKUP(B1782,[2]Sheet1!$C:$N,12,0)</f>
        <v>冷冻食品</v>
      </c>
      <c r="G1782" t="s">
        <v>4175</v>
      </c>
      <c r="H1782" t="s">
        <v>3342</v>
      </c>
      <c r="I1782">
        <v>1</v>
      </c>
      <c r="J1782">
        <v>30</v>
      </c>
      <c r="K1782">
        <v>15</v>
      </c>
      <c r="L1782">
        <v>10</v>
      </c>
    </row>
    <row r="1783" spans="1:12">
      <c r="A1783" t="s">
        <v>2451</v>
      </c>
      <c r="B1783">
        <v>1280454</v>
      </c>
      <c r="C1783" s="3" t="str">
        <f>VLOOKUP(B1783,[3]Sheet2!$A:$B,2,0)</f>
        <v>冷冻</v>
      </c>
      <c r="D1783" s="3" t="str">
        <f>VLOOKUP(B1783,[2]Sheet1!$C:$N,8,0)</f>
        <v>日配食品</v>
      </c>
      <c r="E1783" s="3" t="str">
        <f>VLOOKUP(B1783,[2]Sheet1!$C:$N,10,0)</f>
        <v>冷藏冷冻食品</v>
      </c>
      <c r="F1783" s="3" t="str">
        <f>VLOOKUP(B1783,[2]Sheet1!$C:$N,12,0)</f>
        <v>冷冻食品</v>
      </c>
      <c r="G1783" t="s">
        <v>4092</v>
      </c>
      <c r="H1783" t="s">
        <v>3342</v>
      </c>
      <c r="I1783">
        <v>5</v>
      </c>
      <c r="J1783">
        <v>20</v>
      </c>
      <c r="K1783">
        <v>4</v>
      </c>
      <c r="L1783">
        <v>8</v>
      </c>
    </row>
    <row r="1784" spans="1:13">
      <c r="A1784" t="s">
        <v>2633</v>
      </c>
      <c r="B1784">
        <v>1290408</v>
      </c>
      <c r="C1784" s="3" t="str">
        <f>VLOOKUP(B1784,[3]Sheet2!$A:$B,2,0)</f>
        <v>冷藏</v>
      </c>
      <c r="D1784" s="3" t="str">
        <f>VLOOKUP(B1784,[2]Sheet1!$C:$N,8,0)</f>
        <v>蔬菜水果</v>
      </c>
      <c r="E1784" s="3" t="str">
        <f>VLOOKUP(B1784,[2]Sheet1!$C:$N,10,0)</f>
        <v>蔬菜</v>
      </c>
      <c r="F1784" s="3" t="str">
        <f>VLOOKUP(B1784,[2]Sheet1!$C:$N,12,0)</f>
        <v>结球类</v>
      </c>
      <c r="G1784" t="s">
        <v>3625</v>
      </c>
      <c r="H1784" t="s">
        <v>3323</v>
      </c>
      <c r="I1784">
        <v>2.58</v>
      </c>
      <c r="M1784">
        <v>4</v>
      </c>
    </row>
    <row r="1785" spans="1:13">
      <c r="A1785" t="s">
        <v>3259</v>
      </c>
      <c r="B1785">
        <v>1174210</v>
      </c>
      <c r="C1785" s="3" t="str">
        <f>VLOOKUP(B1785,[3]Sheet2!$A:$B,2,0)</f>
        <v>常温</v>
      </c>
      <c r="D1785" s="3" t="str">
        <f>VLOOKUP(B1785,[2]Sheet1!$C:$N,8,0)</f>
        <v>蔬菜水果</v>
      </c>
      <c r="E1785" s="3" t="str">
        <f>VLOOKUP(B1785,[2]Sheet1!$C:$N,10,0)</f>
        <v>蔬菜</v>
      </c>
      <c r="F1785" s="3" t="str">
        <f>VLOOKUP(B1785,[2]Sheet1!$C:$N,12,0)</f>
        <v>根茎类</v>
      </c>
      <c r="G1785" t="s">
        <v>4176</v>
      </c>
      <c r="H1785" t="s">
        <v>3323</v>
      </c>
      <c r="I1785">
        <v>3.36</v>
      </c>
      <c r="M1785">
        <v>4</v>
      </c>
    </row>
    <row r="1786" spans="1:13">
      <c r="A1786" t="s">
        <v>3016</v>
      </c>
      <c r="B1786">
        <v>1191435</v>
      </c>
      <c r="C1786" s="3" t="str">
        <f>VLOOKUP(B1786,[3]Sheet2!$A:$B,2,0)</f>
        <v>常温</v>
      </c>
      <c r="D1786" s="3" t="str">
        <f>VLOOKUP(B1786,[2]Sheet1!$C:$N,8,0)</f>
        <v>蔬菜水果</v>
      </c>
      <c r="E1786" s="3" t="str">
        <f>VLOOKUP(B1786,[2]Sheet1!$C:$N,10,0)</f>
        <v>蔬菜</v>
      </c>
      <c r="F1786" s="3" t="str">
        <f>VLOOKUP(B1786,[2]Sheet1!$C:$N,12,0)</f>
        <v>调味类</v>
      </c>
      <c r="G1786" t="s">
        <v>3322</v>
      </c>
      <c r="H1786" t="s">
        <v>3323</v>
      </c>
      <c r="I1786">
        <v>0.53</v>
      </c>
      <c r="M1786">
        <v>2.5</v>
      </c>
    </row>
    <row r="1787" spans="1:13">
      <c r="A1787" t="s">
        <v>3022</v>
      </c>
      <c r="B1787">
        <v>1271560</v>
      </c>
      <c r="C1787" s="3" t="str">
        <f>VLOOKUP(B1787,[3]Sheet2!$A:$B,2,0)</f>
        <v>常温</v>
      </c>
      <c r="D1787" s="3" t="str">
        <f>VLOOKUP(B1787,[2]Sheet1!$C:$N,8,0)</f>
        <v>蔬菜水果</v>
      </c>
      <c r="E1787" s="3" t="str">
        <f>VLOOKUP(B1787,[2]Sheet1!$C:$N,10,0)</f>
        <v>蔬菜</v>
      </c>
      <c r="F1787" s="3" t="str">
        <f>VLOOKUP(B1787,[2]Sheet1!$C:$N,12,0)</f>
        <v>根茎类</v>
      </c>
      <c r="G1787" t="s">
        <v>4177</v>
      </c>
      <c r="H1787" t="s">
        <v>3323</v>
      </c>
      <c r="I1787">
        <v>1.62</v>
      </c>
      <c r="M1787">
        <v>1.5</v>
      </c>
    </row>
    <row r="1788" spans="1:13">
      <c r="A1788" t="s">
        <v>2826</v>
      </c>
      <c r="B1788">
        <v>1064292</v>
      </c>
      <c r="C1788" s="3" t="str">
        <f>VLOOKUP(B1788,[3]Sheet2!$A:$B,2,0)</f>
        <v>常温</v>
      </c>
      <c r="D1788" s="3" t="str">
        <f>VLOOKUP(B1788,[2]Sheet1!$C:$N,8,0)</f>
        <v>蔬菜水果</v>
      </c>
      <c r="E1788" s="3" t="str">
        <f>VLOOKUP(B1788,[2]Sheet1!$C:$N,10,0)</f>
        <v>蔬菜</v>
      </c>
      <c r="F1788" s="3" t="str">
        <f>VLOOKUP(B1788,[2]Sheet1!$C:$N,12,0)</f>
        <v>叶菜类</v>
      </c>
      <c r="G1788" t="s">
        <v>3512</v>
      </c>
      <c r="H1788" t="s">
        <v>3323</v>
      </c>
      <c r="I1788">
        <v>7.84</v>
      </c>
      <c r="M1788">
        <v>7</v>
      </c>
    </row>
    <row r="1789" spans="1:13">
      <c r="A1789" t="s">
        <v>3022</v>
      </c>
      <c r="B1789">
        <v>1470470</v>
      </c>
      <c r="C1789" s="3" t="str">
        <f>VLOOKUP(B1789,[3]Sheet2!$A:$B,2,0)</f>
        <v>常温</v>
      </c>
      <c r="D1789" s="3" t="str">
        <f>VLOOKUP(B1789,[2]Sheet1!$C:$N,8,0)</f>
        <v>肉禽水产</v>
      </c>
      <c r="E1789" s="3" t="str">
        <f>VLOOKUP(B1789,[2]Sheet1!$C:$N,10,0)</f>
        <v>水产</v>
      </c>
      <c r="F1789" s="3" t="str">
        <f>VLOOKUP(B1789,[2]Sheet1!$C:$N,12,0)</f>
        <v>贝类</v>
      </c>
      <c r="G1789" t="s">
        <v>4178</v>
      </c>
      <c r="H1789" t="s">
        <v>3323</v>
      </c>
      <c r="I1789">
        <v>0</v>
      </c>
      <c r="M1789">
        <v>2.8</v>
      </c>
    </row>
    <row r="1790" spans="1:13">
      <c r="A1790" t="s">
        <v>2587</v>
      </c>
      <c r="B1790">
        <v>1166024</v>
      </c>
      <c r="C1790" s="3" t="str">
        <f>VLOOKUP(B1790,[3]Sheet2!$A:$B,2,0)</f>
        <v>常温</v>
      </c>
      <c r="D1790" s="3" t="str">
        <f>VLOOKUP(B1790,[2]Sheet1!$C:$N,8,0)</f>
        <v>蔬菜水果</v>
      </c>
      <c r="E1790" s="3" t="str">
        <f>VLOOKUP(B1790,[2]Sheet1!$C:$N,10,0)</f>
        <v>蔬菜</v>
      </c>
      <c r="F1790" s="3" t="str">
        <f>VLOOKUP(B1790,[2]Sheet1!$C:$N,12,0)</f>
        <v>结球类</v>
      </c>
      <c r="G1790" t="s">
        <v>3708</v>
      </c>
      <c r="H1790" t="s">
        <v>3323</v>
      </c>
      <c r="I1790">
        <v>1.52</v>
      </c>
      <c r="M1790">
        <v>5</v>
      </c>
    </row>
    <row r="1791" spans="1:13">
      <c r="A1791" t="s">
        <v>3034</v>
      </c>
      <c r="B1791">
        <v>1065509</v>
      </c>
      <c r="C1791" s="3" t="str">
        <f>VLOOKUP(B1791,[3]Sheet2!$A:$B,2,0)</f>
        <v>常温</v>
      </c>
      <c r="D1791" s="3" t="str">
        <f>VLOOKUP(B1791,[2]Sheet1!$C:$N,8,0)</f>
        <v>蔬菜水果</v>
      </c>
      <c r="E1791" s="3" t="str">
        <f>VLOOKUP(B1791,[2]Sheet1!$C:$N,10,0)</f>
        <v>蔬菜</v>
      </c>
      <c r="F1791" s="3" t="str">
        <f>VLOOKUP(B1791,[2]Sheet1!$C:$N,12,0)</f>
        <v>豆类</v>
      </c>
      <c r="G1791" t="s">
        <v>3723</v>
      </c>
      <c r="H1791" t="s">
        <v>3323</v>
      </c>
      <c r="I1791">
        <v>4.2</v>
      </c>
      <c r="M1791">
        <v>5</v>
      </c>
    </row>
    <row r="1792" spans="1:13">
      <c r="A1792" t="s">
        <v>3031</v>
      </c>
      <c r="B1792">
        <v>1559505</v>
      </c>
      <c r="C1792" s="3" t="str">
        <f>VLOOKUP(B1792,[3]Sheet2!$A:$B,2,0)</f>
        <v>常温</v>
      </c>
      <c r="D1792" s="3" t="str">
        <f>VLOOKUP(B1792,[2]Sheet1!$C:$N,8,0)</f>
        <v>蔬菜水果</v>
      </c>
      <c r="E1792" s="3" t="str">
        <f>VLOOKUP(B1792,[2]Sheet1!$C:$N,10,0)</f>
        <v>蔬菜</v>
      </c>
      <c r="F1792" s="3" t="str">
        <f>VLOOKUP(B1792,[2]Sheet1!$C:$N,12,0)</f>
        <v>调味类</v>
      </c>
      <c r="G1792" t="s">
        <v>3427</v>
      </c>
      <c r="H1792" t="s">
        <v>3323</v>
      </c>
      <c r="I1792">
        <v>2.04</v>
      </c>
      <c r="M1792">
        <v>2</v>
      </c>
    </row>
    <row r="1793" spans="1:13">
      <c r="A1793" t="s">
        <v>3038</v>
      </c>
      <c r="B1793">
        <v>1064293</v>
      </c>
      <c r="C1793" s="3" t="str">
        <f>VLOOKUP(B1793,[3]Sheet2!$A:$B,2,0)</f>
        <v>常温</v>
      </c>
      <c r="D1793" s="3" t="str">
        <f>VLOOKUP(B1793,[2]Sheet1!$C:$N,8,0)</f>
        <v>蔬菜水果</v>
      </c>
      <c r="E1793" s="3" t="str">
        <f>VLOOKUP(B1793,[2]Sheet1!$C:$N,10,0)</f>
        <v>蔬菜</v>
      </c>
      <c r="F1793" s="3" t="str">
        <f>VLOOKUP(B1793,[2]Sheet1!$C:$N,12,0)</f>
        <v>叶菜类</v>
      </c>
      <c r="G1793" t="s">
        <v>3692</v>
      </c>
      <c r="H1793" t="s">
        <v>3323</v>
      </c>
      <c r="I1793">
        <v>9.58</v>
      </c>
      <c r="M1793">
        <v>7</v>
      </c>
    </row>
    <row r="1794" spans="1:12">
      <c r="A1794" t="s">
        <v>3061</v>
      </c>
      <c r="B1794">
        <v>1448345</v>
      </c>
      <c r="C1794" s="3" t="str">
        <f>VLOOKUP(B1794,[3]Sheet2!$A:$B,2,0)</f>
        <v>冷藏</v>
      </c>
      <c r="D1794" s="3" t="str">
        <f>VLOOKUP(B1794,[2]Sheet1!$C:$N,8,0)</f>
        <v>干货加工</v>
      </c>
      <c r="E1794" s="3" t="str">
        <f>VLOOKUP(B1794,[2]Sheet1!$C:$N,10,0)</f>
        <v>熟食烘焙</v>
      </c>
      <c r="F1794" s="3" t="str">
        <f>VLOOKUP(B1794,[2]Sheet1!$C:$N,12,0)</f>
        <v>烘焙包点</v>
      </c>
      <c r="G1794" t="s">
        <v>3867</v>
      </c>
      <c r="H1794" t="s">
        <v>3397</v>
      </c>
      <c r="I1794">
        <v>3</v>
      </c>
      <c r="J1794">
        <v>20</v>
      </c>
      <c r="K1794">
        <v>12</v>
      </c>
      <c r="L1794">
        <v>10</v>
      </c>
    </row>
    <row r="1795" spans="1:13">
      <c r="A1795" t="s">
        <v>2706</v>
      </c>
      <c r="B1795">
        <v>1194826</v>
      </c>
      <c r="C1795" s="3" t="str">
        <f>VLOOKUP(B1795,[3]Sheet2!$A:$B,2,0)</f>
        <v>常温</v>
      </c>
      <c r="D1795" s="3" t="str">
        <f>VLOOKUP(B1795,[2]Sheet1!$C:$N,8,0)</f>
        <v>蔬菜水果</v>
      </c>
      <c r="E1795" s="3" t="str">
        <f>VLOOKUP(B1795,[2]Sheet1!$C:$N,10,0)</f>
        <v>水果</v>
      </c>
      <c r="F1795" s="3" t="str">
        <f>VLOOKUP(B1795,[2]Sheet1!$C:$N,12,0)</f>
        <v>瓜果</v>
      </c>
      <c r="G1795" t="s">
        <v>3570</v>
      </c>
      <c r="H1795" t="s">
        <v>3323</v>
      </c>
      <c r="I1795">
        <v>18.38</v>
      </c>
      <c r="M1795">
        <v>2.5</v>
      </c>
    </row>
    <row r="1796" spans="1:12">
      <c r="A1796" t="s">
        <v>2783</v>
      </c>
      <c r="B1796">
        <v>2014685</v>
      </c>
      <c r="C1796" s="3" t="str">
        <f>VLOOKUP(B1796,[3]Sheet2!$A:$B,2,0)</f>
        <v>常温</v>
      </c>
      <c r="D1796" s="3" t="str">
        <f>VLOOKUP(B1796,[2]Sheet1!$C:$N,8,0)</f>
        <v>干货加工</v>
      </c>
      <c r="E1796" s="3" t="str">
        <f>VLOOKUP(B1796,[2]Sheet1!$C:$N,10,0)</f>
        <v>米</v>
      </c>
      <c r="F1796" s="3" t="str">
        <f>VLOOKUP(B1796,[2]Sheet1!$C:$N,12,0)</f>
        <v>杂粮</v>
      </c>
      <c r="G1796" t="s">
        <v>3592</v>
      </c>
      <c r="H1796" t="s">
        <v>3342</v>
      </c>
      <c r="I1796">
        <v>1</v>
      </c>
      <c r="J1796">
        <v>12</v>
      </c>
      <c r="K1796">
        <v>13</v>
      </c>
      <c r="L1796">
        <v>5</v>
      </c>
    </row>
    <row r="1797" spans="1:13">
      <c r="A1797" t="s">
        <v>2846</v>
      </c>
      <c r="B1797">
        <v>1754497</v>
      </c>
      <c r="C1797" s="3" t="str">
        <f>VLOOKUP(B1797,[3]Sheet2!$A:$B,2,0)</f>
        <v>常温</v>
      </c>
      <c r="D1797" s="3" t="str">
        <f>VLOOKUP(B1797,[2]Sheet1!$C:$N,8,0)</f>
        <v>蔬菜水果</v>
      </c>
      <c r="E1797" s="3" t="str">
        <f>VLOOKUP(B1797,[2]Sheet1!$C:$N,10,0)</f>
        <v>水果</v>
      </c>
      <c r="F1797" s="3" t="str">
        <f>VLOOKUP(B1797,[2]Sheet1!$C:$N,12,0)</f>
        <v>柑橘</v>
      </c>
      <c r="G1797" t="s">
        <v>3567</v>
      </c>
      <c r="H1797" t="s">
        <v>3323</v>
      </c>
      <c r="I1797">
        <v>0.51</v>
      </c>
      <c r="M1797">
        <v>3</v>
      </c>
    </row>
    <row r="1798" spans="1:13">
      <c r="A1798" t="s">
        <v>3258</v>
      </c>
      <c r="B1798">
        <v>1166246</v>
      </c>
      <c r="C1798" s="3" t="str">
        <f>VLOOKUP(B1798,[3]Sheet2!$A:$B,2,0)</f>
        <v>常温</v>
      </c>
      <c r="D1798" s="3" t="str">
        <f>VLOOKUP(B1798,[2]Sheet1!$C:$N,8,0)</f>
        <v>蔬菜水果</v>
      </c>
      <c r="E1798" s="3" t="str">
        <f>VLOOKUP(B1798,[2]Sheet1!$C:$N,10,0)</f>
        <v>蔬菜</v>
      </c>
      <c r="F1798" s="3" t="str">
        <f>VLOOKUP(B1798,[2]Sheet1!$C:$N,12,0)</f>
        <v>叶菜类</v>
      </c>
      <c r="G1798" t="s">
        <v>3635</v>
      </c>
      <c r="H1798" t="s">
        <v>3323</v>
      </c>
      <c r="I1798">
        <v>9</v>
      </c>
      <c r="M1798">
        <v>7</v>
      </c>
    </row>
    <row r="1799" spans="1:14">
      <c r="A1799" t="s">
        <v>2859</v>
      </c>
      <c r="B1799">
        <v>1099521</v>
      </c>
      <c r="C1799" s="3" t="str">
        <f>VLOOKUP(B1799,[3]Sheet2!$A:$B,2,0)</f>
        <v>冷藏</v>
      </c>
      <c r="D1799" s="3" t="str">
        <f>VLOOKUP(B1799,[2]Sheet1!$C:$N,8,0)</f>
        <v>蔬菜水果</v>
      </c>
      <c r="E1799" s="3" t="str">
        <f>VLOOKUP(B1799,[2]Sheet1!$C:$N,10,0)</f>
        <v>蔬菜</v>
      </c>
      <c r="F1799" s="3" t="str">
        <f>VLOOKUP(B1799,[2]Sheet1!$C:$N,12,0)</f>
        <v>净菜</v>
      </c>
      <c r="G1799" t="s">
        <v>3422</v>
      </c>
      <c r="H1799" t="s">
        <v>3421</v>
      </c>
      <c r="I1799">
        <v>2</v>
      </c>
      <c r="N1799">
        <v>8.75</v>
      </c>
    </row>
    <row r="1800" spans="1:13">
      <c r="A1800" t="s">
        <v>2865</v>
      </c>
      <c r="B1800">
        <v>1511661</v>
      </c>
      <c r="C1800" s="3" t="str">
        <f>VLOOKUP(B1800,[3]Sheet2!$A:$B,2,0)</f>
        <v>常温</v>
      </c>
      <c r="D1800" s="3" t="str">
        <f>VLOOKUP(B1800,[2]Sheet1!$C:$N,8,0)</f>
        <v>蔬菜水果</v>
      </c>
      <c r="E1800" s="3" t="str">
        <f>VLOOKUP(B1800,[2]Sheet1!$C:$N,10,0)</f>
        <v>蔬菜</v>
      </c>
      <c r="F1800" s="3" t="str">
        <f>VLOOKUP(B1800,[2]Sheet1!$C:$N,12,0)</f>
        <v>调味类</v>
      </c>
      <c r="G1800" t="s">
        <v>3578</v>
      </c>
      <c r="H1800" t="s">
        <v>3323</v>
      </c>
      <c r="I1800">
        <v>1.01</v>
      </c>
      <c r="M1800">
        <v>5</v>
      </c>
    </row>
    <row r="1801" spans="1:13">
      <c r="A1801" t="s">
        <v>2874</v>
      </c>
      <c r="B1801">
        <v>1275639</v>
      </c>
      <c r="C1801" s="3" t="str">
        <f>VLOOKUP(B1801,[3]Sheet2!$A:$B,2,0)</f>
        <v>热鲜</v>
      </c>
      <c r="D1801" s="3" t="str">
        <f>VLOOKUP(B1801,[2]Sheet1!$C:$N,8,0)</f>
        <v>肉禽水产</v>
      </c>
      <c r="E1801" s="3" t="str">
        <f>VLOOKUP(B1801,[2]Sheet1!$C:$N,10,0)</f>
        <v>家禽</v>
      </c>
      <c r="F1801" s="3" t="str">
        <f>VLOOKUP(B1801,[2]Sheet1!$C:$N,12,0)</f>
        <v>其他禽畜类</v>
      </c>
      <c r="G1801" t="s">
        <v>4179</v>
      </c>
      <c r="H1801" t="s">
        <v>3323</v>
      </c>
      <c r="I1801">
        <v>1.26</v>
      </c>
      <c r="M1801">
        <v>3</v>
      </c>
    </row>
    <row r="1802" spans="1:13">
      <c r="A1802" t="s">
        <v>2870</v>
      </c>
      <c r="B1802">
        <v>1122774</v>
      </c>
      <c r="C1802" s="3" t="str">
        <f>VLOOKUP(B1802,[3]Sheet2!$A:$B,2,0)</f>
        <v>冷冻</v>
      </c>
      <c r="D1802" s="3" t="str">
        <f>VLOOKUP(B1802,[2]Sheet1!$C:$N,8,0)</f>
        <v>肉禽水产</v>
      </c>
      <c r="E1802" s="3" t="str">
        <f>VLOOKUP(B1802,[2]Sheet1!$C:$N,10,0)</f>
        <v>猪肉</v>
      </c>
      <c r="F1802" s="3" t="str">
        <f>VLOOKUP(B1802,[2]Sheet1!$C:$N,12,0)</f>
        <v>热鲜猪肉类</v>
      </c>
      <c r="G1802" t="s">
        <v>3725</v>
      </c>
      <c r="H1802" t="s">
        <v>3323</v>
      </c>
      <c r="I1802">
        <v>7.52</v>
      </c>
      <c r="M1802">
        <v>1.8</v>
      </c>
    </row>
    <row r="1803" spans="1:13">
      <c r="A1803" t="s">
        <v>3080</v>
      </c>
      <c r="B1803">
        <v>1062490</v>
      </c>
      <c r="C1803" s="3" t="str">
        <f>VLOOKUP(B1803,[3]Sheet2!$A:$B,2,0)</f>
        <v>常温</v>
      </c>
      <c r="D1803" s="3" t="str">
        <f>VLOOKUP(B1803,[2]Sheet1!$C:$N,8,0)</f>
        <v>蔬菜水果</v>
      </c>
      <c r="E1803" s="3" t="str">
        <f>VLOOKUP(B1803,[2]Sheet1!$C:$N,10,0)</f>
        <v>蔬菜</v>
      </c>
      <c r="F1803" s="3" t="str">
        <f>VLOOKUP(B1803,[2]Sheet1!$C:$N,12,0)</f>
        <v>调味类</v>
      </c>
      <c r="G1803" t="s">
        <v>3870</v>
      </c>
      <c r="H1803" t="s">
        <v>3323</v>
      </c>
      <c r="I1803">
        <v>1.56</v>
      </c>
      <c r="M1803">
        <v>5</v>
      </c>
    </row>
    <row r="1804" spans="1:12">
      <c r="A1804" t="s">
        <v>2768</v>
      </c>
      <c r="B1804">
        <v>1646356</v>
      </c>
      <c r="C1804" s="3" t="str">
        <f>VLOOKUP(B1804,[3]Sheet2!$A:$B,2,0)</f>
        <v>冷冻</v>
      </c>
      <c r="D1804" s="3" t="str">
        <f>VLOOKUP(B1804,[2]Sheet1!$C:$N,8,0)</f>
        <v>日配食品</v>
      </c>
      <c r="E1804" s="3" t="str">
        <f>VLOOKUP(B1804,[2]Sheet1!$C:$N,10,0)</f>
        <v>冷藏冷冻食品</v>
      </c>
      <c r="F1804" s="3" t="str">
        <f>VLOOKUP(B1804,[2]Sheet1!$C:$N,12,0)</f>
        <v>冷冻食品</v>
      </c>
      <c r="G1804" t="s">
        <v>4180</v>
      </c>
      <c r="H1804" t="s">
        <v>3342</v>
      </c>
      <c r="I1804">
        <v>3</v>
      </c>
      <c r="J1804">
        <v>20</v>
      </c>
      <c r="K1804">
        <v>4</v>
      </c>
      <c r="L1804">
        <v>8</v>
      </c>
    </row>
    <row r="1805" spans="1:13">
      <c r="A1805" t="s">
        <v>3084</v>
      </c>
      <c r="B1805">
        <v>1639732</v>
      </c>
      <c r="C1805" s="3" t="str">
        <f>VLOOKUP(B1805,[3]Sheet2!$A:$B,2,0)</f>
        <v>常温</v>
      </c>
      <c r="D1805" s="3" t="str">
        <f>VLOOKUP(B1805,[2]Sheet1!$C:$N,8,0)</f>
        <v>肉禽水产</v>
      </c>
      <c r="E1805" s="3" t="str">
        <f>VLOOKUP(B1805,[2]Sheet1!$C:$N,10,0)</f>
        <v>家禽</v>
      </c>
      <c r="F1805" s="3" t="str">
        <f>VLOOKUP(B1805,[2]Sheet1!$C:$N,12,0)</f>
        <v>鸡类</v>
      </c>
      <c r="G1805" t="s">
        <v>4123</v>
      </c>
      <c r="H1805" t="s">
        <v>3323</v>
      </c>
      <c r="I1805">
        <v>0</v>
      </c>
      <c r="M1805">
        <v>2.5</v>
      </c>
    </row>
    <row r="1806" spans="1:13">
      <c r="A1806" t="s">
        <v>2873</v>
      </c>
      <c r="B1806">
        <v>1095594</v>
      </c>
      <c r="C1806" s="3" t="str">
        <f>VLOOKUP(B1806,[3]Sheet2!$A:$B,2,0)</f>
        <v>常温</v>
      </c>
      <c r="D1806" s="3" t="str">
        <f>VLOOKUP(B1806,[2]Sheet1!$C:$N,8,0)</f>
        <v>蔬菜水果</v>
      </c>
      <c r="E1806" s="3" t="str">
        <f>VLOOKUP(B1806,[2]Sheet1!$C:$N,10,0)</f>
        <v>蔬菜</v>
      </c>
      <c r="F1806" s="3" t="str">
        <f>VLOOKUP(B1806,[2]Sheet1!$C:$N,12,0)</f>
        <v>调味类</v>
      </c>
      <c r="G1806" t="s">
        <v>3344</v>
      </c>
      <c r="H1806" t="s">
        <v>3323</v>
      </c>
      <c r="I1806">
        <v>1.08</v>
      </c>
      <c r="M1806">
        <v>2.5</v>
      </c>
    </row>
    <row r="1807" spans="1:13">
      <c r="A1807" t="s">
        <v>2874</v>
      </c>
      <c r="B1807">
        <v>1211346</v>
      </c>
      <c r="C1807" s="3" t="str">
        <f>VLOOKUP(B1807,[3]Sheet2!$A:$B,2,0)</f>
        <v>冷藏</v>
      </c>
      <c r="D1807" s="3" t="str">
        <f>VLOOKUP(B1807,[2]Sheet1!$C:$N,8,0)</f>
        <v>蔬菜水果</v>
      </c>
      <c r="E1807" s="3" t="str">
        <f>VLOOKUP(B1807,[2]Sheet1!$C:$N,10,0)</f>
        <v>蔬菜</v>
      </c>
      <c r="F1807" s="3" t="str">
        <f>VLOOKUP(B1807,[2]Sheet1!$C:$N,12,0)</f>
        <v>茄果类</v>
      </c>
      <c r="G1807" t="s">
        <v>3348</v>
      </c>
      <c r="H1807" t="s">
        <v>3323</v>
      </c>
      <c r="I1807">
        <v>1.96</v>
      </c>
      <c r="M1807">
        <v>4.5</v>
      </c>
    </row>
    <row r="1808" spans="1:12">
      <c r="A1808" t="s">
        <v>2875</v>
      </c>
      <c r="B1808">
        <v>1413562</v>
      </c>
      <c r="C1808" s="3" t="str">
        <f>VLOOKUP(B1808,[3]Sheet2!$A:$B,2,0)</f>
        <v>冷藏</v>
      </c>
      <c r="D1808" s="3" t="str">
        <f>VLOOKUP(B1808,[2]Sheet1!$C:$N,8,0)</f>
        <v>干货加工</v>
      </c>
      <c r="E1808" s="3" t="str">
        <f>VLOOKUP(B1808,[2]Sheet1!$C:$N,10,0)</f>
        <v>熟食烘焙</v>
      </c>
      <c r="F1808" s="3" t="str">
        <f>VLOOKUP(B1808,[2]Sheet1!$C:$N,12,0)</f>
        <v>烘焙包点</v>
      </c>
      <c r="G1808" t="s">
        <v>3996</v>
      </c>
      <c r="H1808" t="s">
        <v>3397</v>
      </c>
      <c r="I1808">
        <v>1</v>
      </c>
      <c r="J1808">
        <v>15</v>
      </c>
      <c r="K1808">
        <v>8</v>
      </c>
      <c r="L1808">
        <v>10</v>
      </c>
    </row>
    <row r="1809" spans="1:13">
      <c r="A1809" t="s">
        <v>2875</v>
      </c>
      <c r="B1809">
        <v>167331</v>
      </c>
      <c r="C1809" s="3" t="str">
        <f>VLOOKUP(B1809,[3]Sheet2!$A:$B,2,0)</f>
        <v>常温</v>
      </c>
      <c r="D1809" s="3" t="str">
        <f>VLOOKUP(B1809,[2]Sheet1!$C:$N,8,0)</f>
        <v>蔬菜水果</v>
      </c>
      <c r="E1809" s="3" t="str">
        <f>VLOOKUP(B1809,[2]Sheet1!$C:$N,10,0)</f>
        <v>蔬菜</v>
      </c>
      <c r="F1809" s="3" t="str">
        <f>VLOOKUP(B1809,[2]Sheet1!$C:$N,12,0)</f>
        <v>调味类</v>
      </c>
      <c r="G1809" t="s">
        <v>3785</v>
      </c>
      <c r="H1809" t="s">
        <v>3323</v>
      </c>
      <c r="I1809">
        <v>1.07</v>
      </c>
      <c r="M1809">
        <v>5</v>
      </c>
    </row>
    <row r="1810" spans="1:13">
      <c r="A1810" t="s">
        <v>3096</v>
      </c>
      <c r="B1810">
        <v>1191435</v>
      </c>
      <c r="C1810" s="3" t="str">
        <f>VLOOKUP(B1810,[3]Sheet2!$A:$B,2,0)</f>
        <v>常温</v>
      </c>
      <c r="D1810" s="3" t="str">
        <f>VLOOKUP(B1810,[2]Sheet1!$C:$N,8,0)</f>
        <v>蔬菜水果</v>
      </c>
      <c r="E1810" s="3" t="str">
        <f>VLOOKUP(B1810,[2]Sheet1!$C:$N,10,0)</f>
        <v>蔬菜</v>
      </c>
      <c r="F1810" s="3" t="str">
        <f>VLOOKUP(B1810,[2]Sheet1!$C:$N,12,0)</f>
        <v>调味类</v>
      </c>
      <c r="G1810" t="s">
        <v>3322</v>
      </c>
      <c r="H1810" t="s">
        <v>3323</v>
      </c>
      <c r="I1810">
        <v>1.55</v>
      </c>
      <c r="M1810">
        <v>2.5</v>
      </c>
    </row>
    <row r="1811" spans="1:13">
      <c r="A1811" t="s">
        <v>3099</v>
      </c>
      <c r="B1811">
        <v>441</v>
      </c>
      <c r="C1811" s="3" t="str">
        <f>VLOOKUP(B1811,[3]Sheet2!$A:$B,2,0)</f>
        <v>常温</v>
      </c>
      <c r="D1811" s="3" t="str">
        <f>VLOOKUP(B1811,[2]Sheet1!$C:$N,8,0)</f>
        <v>蔬菜水果</v>
      </c>
      <c r="E1811" s="3" t="str">
        <f>VLOOKUP(B1811,[2]Sheet1!$C:$N,10,0)</f>
        <v>蔬菜</v>
      </c>
      <c r="F1811" s="3" t="str">
        <f>VLOOKUP(B1811,[2]Sheet1!$C:$N,12,0)</f>
        <v>叶菜类</v>
      </c>
      <c r="G1811" t="s">
        <v>3573</v>
      </c>
      <c r="H1811" t="s">
        <v>3323</v>
      </c>
      <c r="I1811">
        <v>2.2</v>
      </c>
      <c r="M1811">
        <v>7</v>
      </c>
    </row>
    <row r="1812" spans="1:13">
      <c r="A1812" t="s">
        <v>2926</v>
      </c>
      <c r="B1812">
        <v>1362929</v>
      </c>
      <c r="C1812" s="3" t="str">
        <f>VLOOKUP(B1812,[3]Sheet2!$A:$B,2,0)</f>
        <v>热鲜</v>
      </c>
      <c r="D1812" s="3" t="str">
        <f>VLOOKUP(B1812,[2]Sheet1!$C:$N,8,0)</f>
        <v>肉禽水产</v>
      </c>
      <c r="E1812" s="3" t="str">
        <f>VLOOKUP(B1812,[2]Sheet1!$C:$N,10,0)</f>
        <v>猪肉</v>
      </c>
      <c r="F1812" s="3" t="str">
        <f>VLOOKUP(B1812,[2]Sheet1!$C:$N,12,0)</f>
        <v>热鲜猪肉类</v>
      </c>
      <c r="G1812" t="s">
        <v>3357</v>
      </c>
      <c r="H1812" t="s">
        <v>3323</v>
      </c>
      <c r="I1812">
        <v>5.43</v>
      </c>
      <c r="M1812">
        <v>1.8</v>
      </c>
    </row>
    <row r="1813" spans="1:13">
      <c r="A1813" t="s">
        <v>3115</v>
      </c>
      <c r="B1813">
        <v>1271574</v>
      </c>
      <c r="C1813" s="3" t="str">
        <f>VLOOKUP(B1813,[3]Sheet2!$A:$B,2,0)</f>
        <v>常温</v>
      </c>
      <c r="D1813" s="3" t="str">
        <f>VLOOKUP(B1813,[2]Sheet1!$C:$N,8,0)</f>
        <v>蔬菜水果</v>
      </c>
      <c r="E1813" s="3" t="str">
        <f>VLOOKUP(B1813,[2]Sheet1!$C:$N,10,0)</f>
        <v>蔬菜</v>
      </c>
      <c r="F1813" s="3" t="str">
        <f>VLOOKUP(B1813,[2]Sheet1!$C:$N,12,0)</f>
        <v>调味类</v>
      </c>
      <c r="G1813" t="s">
        <v>3458</v>
      </c>
      <c r="H1813" t="s">
        <v>3323</v>
      </c>
      <c r="I1813">
        <v>0.27</v>
      </c>
      <c r="M1813">
        <v>5</v>
      </c>
    </row>
    <row r="1814" spans="1:13">
      <c r="A1814" t="s">
        <v>3125</v>
      </c>
      <c r="B1814">
        <v>1360059</v>
      </c>
      <c r="C1814" s="3" t="str">
        <f>VLOOKUP(B1814,[3]Sheet2!$A:$B,2,0)</f>
        <v>常温</v>
      </c>
      <c r="D1814" s="3" t="str">
        <f>VLOOKUP(B1814,[2]Sheet1!$C:$N,8,0)</f>
        <v>蔬菜水果</v>
      </c>
      <c r="E1814" s="3" t="str">
        <f>VLOOKUP(B1814,[2]Sheet1!$C:$N,10,0)</f>
        <v>蔬菜</v>
      </c>
      <c r="F1814" s="3" t="str">
        <f>VLOOKUP(B1814,[2]Sheet1!$C:$N,12,0)</f>
        <v>根茎类</v>
      </c>
      <c r="G1814" t="s">
        <v>3727</v>
      </c>
      <c r="H1814" t="s">
        <v>3323</v>
      </c>
      <c r="I1814">
        <v>5.07</v>
      </c>
      <c r="M1814">
        <v>1.5</v>
      </c>
    </row>
    <row r="1815" spans="1:12">
      <c r="A1815" t="s">
        <v>3013</v>
      </c>
      <c r="B1815">
        <v>1039743</v>
      </c>
      <c r="C1815" s="3" t="str">
        <f>VLOOKUP(B1815,[3]Sheet2!$A:$B,2,0)</f>
        <v>常温</v>
      </c>
      <c r="D1815" s="3" t="str">
        <f>VLOOKUP(B1815,[2]Sheet1!$C:$N,8,0)</f>
        <v>调味杂货</v>
      </c>
      <c r="E1815" s="3" t="str">
        <f>VLOOKUP(B1815,[2]Sheet1!$C:$N,10,0)</f>
        <v>食用油类</v>
      </c>
      <c r="F1815" s="3" t="str">
        <f>VLOOKUP(B1815,[2]Sheet1!$C:$N,12,0)</f>
        <v>菜籽油</v>
      </c>
      <c r="G1815" t="s">
        <v>4181</v>
      </c>
      <c r="H1815" t="s">
        <v>3392</v>
      </c>
      <c r="I1815">
        <v>8</v>
      </c>
      <c r="J1815">
        <v>34</v>
      </c>
      <c r="K1815">
        <v>14</v>
      </c>
      <c r="L1815">
        <v>14</v>
      </c>
    </row>
    <row r="1816" spans="1:12">
      <c r="A1816" t="s">
        <v>3115</v>
      </c>
      <c r="B1816">
        <v>311739</v>
      </c>
      <c r="C1816" s="3" t="str">
        <f>VLOOKUP(B1816,[3]Sheet2!$A:$B,2,0)</f>
        <v>常温</v>
      </c>
      <c r="D1816" s="3" t="str">
        <f>VLOOKUP(B1816,[2]Sheet1!$C:$N,8,0)</f>
        <v>调味杂货</v>
      </c>
      <c r="E1816" s="3" t="str">
        <f>VLOOKUP(B1816,[2]Sheet1!$C:$N,10,0)</f>
        <v>调味品类</v>
      </c>
      <c r="F1816" s="3" t="str">
        <f>VLOOKUP(B1816,[2]Sheet1!$C:$N,12,0)</f>
        <v>调味料</v>
      </c>
      <c r="G1816" t="s">
        <v>4182</v>
      </c>
      <c r="H1816" t="s">
        <v>3342</v>
      </c>
      <c r="I1816">
        <v>1</v>
      </c>
      <c r="J1816">
        <v>20</v>
      </c>
      <c r="K1816">
        <v>10</v>
      </c>
      <c r="L1816">
        <v>3</v>
      </c>
    </row>
    <row r="1817" spans="1:13">
      <c r="A1817" t="s">
        <v>2306</v>
      </c>
      <c r="B1817">
        <v>1266848</v>
      </c>
      <c r="C1817" s="3" t="str">
        <f>VLOOKUP(B1817,[3]Sheet2!$A:$B,2,0)</f>
        <v>常温</v>
      </c>
      <c r="D1817" s="3" t="str">
        <f>VLOOKUP(B1817,[2]Sheet1!$C:$N,8,0)</f>
        <v>蔬菜水果</v>
      </c>
      <c r="E1817" s="3" t="str">
        <f>VLOOKUP(B1817,[2]Sheet1!$C:$N,10,0)</f>
        <v>蔬菜</v>
      </c>
      <c r="F1817" s="3" t="str">
        <f>VLOOKUP(B1817,[2]Sheet1!$C:$N,12,0)</f>
        <v>叶菜类</v>
      </c>
      <c r="G1817" t="s">
        <v>3426</v>
      </c>
      <c r="H1817" t="s">
        <v>3323</v>
      </c>
      <c r="I1817">
        <v>10.14</v>
      </c>
      <c r="M1817">
        <v>7</v>
      </c>
    </row>
    <row r="1818" spans="1:13">
      <c r="A1818" t="s">
        <v>1963</v>
      </c>
      <c r="B1818">
        <v>852439</v>
      </c>
      <c r="C1818" s="3" t="str">
        <f>VLOOKUP(B1818,[3]Sheet2!$A:$B,2,0)</f>
        <v>常温</v>
      </c>
      <c r="D1818" s="3" t="str">
        <f>VLOOKUP(B1818,[2]Sheet1!$C:$N,8,0)</f>
        <v>蔬菜水果</v>
      </c>
      <c r="E1818" s="3" t="str">
        <f>VLOOKUP(B1818,[2]Sheet1!$C:$N,10,0)</f>
        <v>蔬菜</v>
      </c>
      <c r="F1818" s="3" t="str">
        <f>VLOOKUP(B1818,[2]Sheet1!$C:$N,12,0)</f>
        <v>瓜果类</v>
      </c>
      <c r="G1818" t="s">
        <v>3377</v>
      </c>
      <c r="H1818" t="s">
        <v>3323</v>
      </c>
      <c r="I1818">
        <v>13.54</v>
      </c>
      <c r="M1818">
        <v>2</v>
      </c>
    </row>
    <row r="1819" spans="1:13">
      <c r="A1819" t="s">
        <v>2908</v>
      </c>
      <c r="B1819">
        <v>1240808</v>
      </c>
      <c r="C1819" s="3" t="str">
        <f>VLOOKUP(B1819,[3]Sheet2!$A:$B,2,0)</f>
        <v>常温</v>
      </c>
      <c r="D1819" s="3" t="str">
        <f>VLOOKUP(B1819,[2]Sheet1!$C:$N,8,0)</f>
        <v>蔬菜水果</v>
      </c>
      <c r="E1819" s="3" t="str">
        <f>VLOOKUP(B1819,[2]Sheet1!$C:$N,10,0)</f>
        <v>蔬菜</v>
      </c>
      <c r="F1819" s="3" t="str">
        <f>VLOOKUP(B1819,[2]Sheet1!$C:$N,12,0)</f>
        <v>调味类</v>
      </c>
      <c r="G1819" t="s">
        <v>4086</v>
      </c>
      <c r="H1819" t="s">
        <v>3323</v>
      </c>
      <c r="I1819">
        <v>0.54</v>
      </c>
      <c r="M1819">
        <v>5</v>
      </c>
    </row>
    <row r="1820" spans="1:13">
      <c r="A1820" t="s">
        <v>3096</v>
      </c>
      <c r="B1820">
        <v>5329</v>
      </c>
      <c r="C1820" s="3" t="str">
        <f>VLOOKUP(B1820,[3]Sheet2!$A:$B,2,0)</f>
        <v>常温</v>
      </c>
      <c r="D1820" s="3" t="str">
        <f>VLOOKUP(B1820,[2]Sheet1!$C:$N,8,0)</f>
        <v>蔬菜水果</v>
      </c>
      <c r="E1820" s="3" t="str">
        <f>VLOOKUP(B1820,[2]Sheet1!$C:$N,10,0)</f>
        <v>蔬菜</v>
      </c>
      <c r="F1820" s="3" t="str">
        <f>VLOOKUP(B1820,[2]Sheet1!$C:$N,12,0)</f>
        <v>叶菜类</v>
      </c>
      <c r="G1820" t="s">
        <v>4183</v>
      </c>
      <c r="H1820" t="s">
        <v>3323</v>
      </c>
      <c r="I1820">
        <v>2.05</v>
      </c>
      <c r="M1820">
        <v>7</v>
      </c>
    </row>
    <row r="1821" spans="1:13">
      <c r="A1821" t="s">
        <v>2918</v>
      </c>
      <c r="B1821">
        <v>1161793</v>
      </c>
      <c r="C1821" s="3" t="str">
        <f>VLOOKUP(B1821,[3]Sheet2!$A:$B,2,0)</f>
        <v>常温</v>
      </c>
      <c r="D1821" s="3" t="str">
        <f>VLOOKUP(B1821,[2]Sheet1!$C:$N,8,0)</f>
        <v>干货加工</v>
      </c>
      <c r="E1821" s="3" t="str">
        <f>VLOOKUP(B1821,[2]Sheet1!$C:$N,10,0)</f>
        <v>干货</v>
      </c>
      <c r="F1821" s="3" t="str">
        <f>VLOOKUP(B1821,[2]Sheet1!$C:$N,12,0)</f>
        <v>米面制品</v>
      </c>
      <c r="G1821" t="s">
        <v>4184</v>
      </c>
      <c r="H1821" t="s">
        <v>3323</v>
      </c>
      <c r="I1821">
        <v>1</v>
      </c>
      <c r="M1821">
        <v>7.5</v>
      </c>
    </row>
    <row r="1822" spans="1:13">
      <c r="A1822" t="s">
        <v>3106</v>
      </c>
      <c r="B1822">
        <v>852410</v>
      </c>
      <c r="C1822" s="3" t="str">
        <f>VLOOKUP(B1822,[3]Sheet2!$A:$B,2,0)</f>
        <v>常温</v>
      </c>
      <c r="D1822" s="3" t="str">
        <f>VLOOKUP(B1822,[2]Sheet1!$C:$N,8,0)</f>
        <v>蔬菜水果</v>
      </c>
      <c r="E1822" s="3" t="str">
        <f>VLOOKUP(B1822,[2]Sheet1!$C:$N,10,0)</f>
        <v>蔬菜</v>
      </c>
      <c r="F1822" s="3" t="str">
        <f>VLOOKUP(B1822,[2]Sheet1!$C:$N,12,0)</f>
        <v>茄果类</v>
      </c>
      <c r="G1822" t="s">
        <v>3330</v>
      </c>
      <c r="H1822" t="s">
        <v>3323</v>
      </c>
      <c r="I1822">
        <v>1.16</v>
      </c>
      <c r="M1822">
        <v>2.5</v>
      </c>
    </row>
    <row r="1823" spans="1:12">
      <c r="A1823" t="s">
        <v>2353</v>
      </c>
      <c r="B1823">
        <v>1226146</v>
      </c>
      <c r="C1823" s="3" t="str">
        <f>VLOOKUP(B1823,[3]Sheet2!$A:$B,2,0)</f>
        <v>冷藏</v>
      </c>
      <c r="D1823" s="3" t="str">
        <f>VLOOKUP(B1823,[2]Sheet1!$C:$N,8,0)</f>
        <v>干货加工</v>
      </c>
      <c r="E1823" s="3" t="str">
        <f>VLOOKUP(B1823,[2]Sheet1!$C:$N,10,0)</f>
        <v>熟食烘焙</v>
      </c>
      <c r="F1823" s="3" t="str">
        <f>VLOOKUP(B1823,[2]Sheet1!$C:$N,12,0)</f>
        <v>熟食丸子</v>
      </c>
      <c r="G1823" t="s">
        <v>3672</v>
      </c>
      <c r="H1823" t="s">
        <v>3397</v>
      </c>
      <c r="I1823">
        <v>10</v>
      </c>
      <c r="J1823">
        <v>20</v>
      </c>
      <c r="K1823">
        <v>20</v>
      </c>
      <c r="L1823">
        <v>3.6</v>
      </c>
    </row>
    <row r="1824" spans="1:13">
      <c r="A1824" t="s">
        <v>3115</v>
      </c>
      <c r="B1824">
        <v>1068773</v>
      </c>
      <c r="C1824" s="3" t="str">
        <f>VLOOKUP(B1824,[3]Sheet2!$A:$B,2,0)</f>
        <v>常温</v>
      </c>
      <c r="D1824" s="3" t="str">
        <f>VLOOKUP(B1824,[2]Sheet1!$C:$N,8,0)</f>
        <v>蔬菜水果</v>
      </c>
      <c r="E1824" s="3" t="str">
        <f>VLOOKUP(B1824,[2]Sheet1!$C:$N,10,0)</f>
        <v>水果</v>
      </c>
      <c r="F1824" s="3" t="str">
        <f>VLOOKUP(B1824,[2]Sheet1!$C:$N,12,0)</f>
        <v>瓜果</v>
      </c>
      <c r="G1824" t="s">
        <v>3412</v>
      </c>
      <c r="H1824" t="s">
        <v>3323</v>
      </c>
      <c r="I1824">
        <v>14.88</v>
      </c>
      <c r="M1824">
        <v>2.5</v>
      </c>
    </row>
    <row r="1825" spans="1:13">
      <c r="A1825" t="s">
        <v>3126</v>
      </c>
      <c r="B1825">
        <v>1023786</v>
      </c>
      <c r="C1825" s="3" t="str">
        <f>VLOOKUP(B1825,[3]Sheet2!$A:$B,2,0)</f>
        <v>常温</v>
      </c>
      <c r="D1825" s="3" t="str">
        <f>VLOOKUP(B1825,[2]Sheet1!$C:$N,8,0)</f>
        <v>干货加工</v>
      </c>
      <c r="E1825" s="3" t="str">
        <f>VLOOKUP(B1825,[2]Sheet1!$C:$N,10,0)</f>
        <v>熟食烘焙</v>
      </c>
      <c r="F1825" s="3" t="str">
        <f>VLOOKUP(B1825,[2]Sheet1!$C:$N,12,0)</f>
        <v>熟食丸子</v>
      </c>
      <c r="G1825" t="s">
        <v>4157</v>
      </c>
      <c r="H1825" t="s">
        <v>3323</v>
      </c>
      <c r="I1825">
        <v>4.5</v>
      </c>
      <c r="M1825">
        <v>2.5</v>
      </c>
    </row>
    <row r="1826" spans="1:12">
      <c r="A1826" t="s">
        <v>2875</v>
      </c>
      <c r="B1826">
        <v>7723</v>
      </c>
      <c r="C1826" s="3" t="str">
        <f>VLOOKUP(B1826,[3]Sheet2!$A:$B,2,0)</f>
        <v>常温</v>
      </c>
      <c r="D1826" s="3" t="str">
        <f>VLOOKUP(B1826,[2]Sheet1!$C:$N,8,0)</f>
        <v>调味杂货</v>
      </c>
      <c r="E1826" s="3" t="str">
        <f>VLOOKUP(B1826,[2]Sheet1!$C:$N,10,0)</f>
        <v>调味品类</v>
      </c>
      <c r="F1826" s="3" t="str">
        <f>VLOOKUP(B1826,[2]Sheet1!$C:$N,12,0)</f>
        <v>调味酱油</v>
      </c>
      <c r="G1826" t="s">
        <v>3551</v>
      </c>
      <c r="H1826" t="s">
        <v>3392</v>
      </c>
      <c r="I1826">
        <v>2</v>
      </c>
      <c r="J1826">
        <v>24</v>
      </c>
      <c r="K1826">
        <v>5</v>
      </c>
      <c r="L1826">
        <v>5</v>
      </c>
    </row>
    <row r="1827" spans="1:12">
      <c r="A1827" t="s">
        <v>3038</v>
      </c>
      <c r="B1827">
        <v>1548532</v>
      </c>
      <c r="C1827" s="3" t="str">
        <f>VLOOKUP(B1827,[3]Sheet2!$A:$B,2,0)</f>
        <v>常温</v>
      </c>
      <c r="D1827" s="3" t="str">
        <f>VLOOKUP(B1827,[2]Sheet1!$C:$N,8,0)</f>
        <v>干货加工</v>
      </c>
      <c r="E1827" s="3" t="str">
        <f>VLOOKUP(B1827,[2]Sheet1!$C:$N,10,0)</f>
        <v>米</v>
      </c>
      <c r="F1827" s="3" t="str">
        <f>VLOOKUP(B1827,[2]Sheet1!$C:$N,12,0)</f>
        <v>杂粮</v>
      </c>
      <c r="G1827" t="s">
        <v>4185</v>
      </c>
      <c r="H1827" t="s">
        <v>3342</v>
      </c>
      <c r="I1827">
        <v>1</v>
      </c>
      <c r="J1827">
        <v>20</v>
      </c>
      <c r="K1827">
        <v>18</v>
      </c>
      <c r="L1827">
        <v>20</v>
      </c>
    </row>
    <row r="1828" spans="1:12">
      <c r="A1828" t="s">
        <v>3067</v>
      </c>
      <c r="B1828">
        <v>1529172</v>
      </c>
      <c r="C1828" s="3" t="str">
        <f>VLOOKUP(B1828,[3]Sheet2!$A:$B,2,0)</f>
        <v>常温</v>
      </c>
      <c r="D1828" s="3" t="str">
        <f>VLOOKUP(B1828,[2]Sheet1!$C:$N,8,0)</f>
        <v>调味杂货</v>
      </c>
      <c r="E1828" s="3" t="str">
        <f>VLOOKUP(B1828,[2]Sheet1!$C:$N,10,0)</f>
        <v>食用油类</v>
      </c>
      <c r="F1828" s="3" t="str">
        <f>VLOOKUP(B1828,[2]Sheet1!$C:$N,12,0)</f>
        <v>大豆油</v>
      </c>
      <c r="G1828" t="s">
        <v>4186</v>
      </c>
      <c r="H1828" t="s">
        <v>3576</v>
      </c>
      <c r="I1828">
        <v>1</v>
      </c>
      <c r="J1828">
        <v>40</v>
      </c>
      <c r="K1828">
        <v>40</v>
      </c>
      <c r="L1828">
        <v>20</v>
      </c>
    </row>
    <row r="1829" spans="1:12">
      <c r="A1829" t="s">
        <v>3016</v>
      </c>
      <c r="B1829">
        <v>246973</v>
      </c>
      <c r="C1829" s="3" t="str">
        <f>VLOOKUP(B1829,[3]Sheet2!$A:$B,2,0)</f>
        <v>常温</v>
      </c>
      <c r="D1829" s="3" t="str">
        <f>VLOOKUP(B1829,[2]Sheet1!$C:$N,8,0)</f>
        <v>调味杂货</v>
      </c>
      <c r="E1829" s="3" t="str">
        <f>VLOOKUP(B1829,[2]Sheet1!$C:$N,10,0)</f>
        <v>面类/米粉类</v>
      </c>
      <c r="F1829" s="3" t="str">
        <f>VLOOKUP(B1829,[2]Sheet1!$C:$N,12,0)</f>
        <v>煮食面/粉</v>
      </c>
      <c r="G1829" t="s">
        <v>3657</v>
      </c>
      <c r="H1829" t="s">
        <v>3397</v>
      </c>
      <c r="I1829">
        <v>5</v>
      </c>
      <c r="J1829">
        <v>27</v>
      </c>
      <c r="K1829">
        <v>18</v>
      </c>
      <c r="L1829">
        <v>4</v>
      </c>
    </row>
    <row r="1830" spans="1:12">
      <c r="A1830" t="s">
        <v>4187</v>
      </c>
      <c r="B1830">
        <v>1227711</v>
      </c>
      <c r="C1830" s="3" t="str">
        <f>VLOOKUP(B1830,[3]Sheet2!$A:$B,2,0)</f>
        <v>冷藏</v>
      </c>
      <c r="D1830" s="3" t="str">
        <f>VLOOKUP(B1830,[2]Sheet1!$C:$N,8,0)</f>
        <v>干货加工</v>
      </c>
      <c r="E1830" s="3" t="str">
        <f>VLOOKUP(B1830,[2]Sheet1!$C:$N,10,0)</f>
        <v>熟食烘焙</v>
      </c>
      <c r="F1830" s="3" t="str">
        <f>VLOOKUP(B1830,[2]Sheet1!$C:$N,12,0)</f>
        <v>熟食丸子</v>
      </c>
      <c r="G1830" t="s">
        <v>3685</v>
      </c>
      <c r="H1830" t="s">
        <v>3397</v>
      </c>
      <c r="I1830">
        <v>1</v>
      </c>
      <c r="J1830">
        <v>23</v>
      </c>
      <c r="K1830">
        <v>15</v>
      </c>
      <c r="L1830">
        <v>3</v>
      </c>
    </row>
    <row r="1831" spans="1:13">
      <c r="A1831" t="s">
        <v>3136</v>
      </c>
      <c r="B1831">
        <v>949923</v>
      </c>
      <c r="C1831" s="3" t="str">
        <f>VLOOKUP(B1831,[3]Sheet2!$A:$B,2,0)</f>
        <v>常温</v>
      </c>
      <c r="D1831" s="3" t="str">
        <f>VLOOKUP(B1831,[2]Sheet1!$C:$N,8,0)</f>
        <v>蔬菜水果</v>
      </c>
      <c r="E1831" s="3" t="str">
        <f>VLOOKUP(B1831,[2]Sheet1!$C:$N,10,0)</f>
        <v>蔬菜</v>
      </c>
      <c r="F1831" s="3" t="str">
        <f>VLOOKUP(B1831,[2]Sheet1!$C:$N,12,0)</f>
        <v>调味类</v>
      </c>
      <c r="G1831" t="s">
        <v>3387</v>
      </c>
      <c r="H1831" t="s">
        <v>3323</v>
      </c>
      <c r="I1831">
        <v>1.76</v>
      </c>
      <c r="M1831">
        <v>2.5</v>
      </c>
    </row>
    <row r="1832" spans="1:13">
      <c r="A1832" t="s">
        <v>3144</v>
      </c>
      <c r="B1832">
        <v>1630504</v>
      </c>
      <c r="C1832" s="3" t="str">
        <f>VLOOKUP(B1832,[3]Sheet2!$A:$B,2,0)</f>
        <v>常温</v>
      </c>
      <c r="D1832" s="3" t="str">
        <f>VLOOKUP(B1832,[2]Sheet1!$C:$N,8,0)</f>
        <v>蔬菜水果</v>
      </c>
      <c r="E1832" s="3" t="str">
        <f>VLOOKUP(B1832,[2]Sheet1!$C:$N,10,0)</f>
        <v>蔬菜</v>
      </c>
      <c r="F1832" s="3" t="str">
        <f>VLOOKUP(B1832,[2]Sheet1!$C:$N,12,0)</f>
        <v>调味类</v>
      </c>
      <c r="G1832" t="s">
        <v>3437</v>
      </c>
      <c r="H1832" t="s">
        <v>3323</v>
      </c>
      <c r="I1832">
        <v>1.5</v>
      </c>
      <c r="M1832">
        <v>4</v>
      </c>
    </row>
    <row r="1833" spans="1:13">
      <c r="A1833" t="s">
        <v>2406</v>
      </c>
      <c r="B1833">
        <v>1469242</v>
      </c>
      <c r="C1833" s="3" t="str">
        <f>VLOOKUP(B1833,[3]Sheet2!$A:$B,2,0)</f>
        <v>常温</v>
      </c>
      <c r="D1833" s="3" t="str">
        <f>VLOOKUP(B1833,[2]Sheet1!$C:$N,8,0)</f>
        <v>蔬菜水果</v>
      </c>
      <c r="E1833" s="3" t="str">
        <f>VLOOKUP(B1833,[2]Sheet1!$C:$N,10,0)</f>
        <v>蔬菜</v>
      </c>
      <c r="F1833" s="3" t="str">
        <f>VLOOKUP(B1833,[2]Sheet1!$C:$N,12,0)</f>
        <v>茄果类</v>
      </c>
      <c r="G1833" t="s">
        <v>3666</v>
      </c>
      <c r="H1833" t="s">
        <v>3323</v>
      </c>
      <c r="I1833">
        <v>2.58</v>
      </c>
      <c r="M1833">
        <v>2.5</v>
      </c>
    </row>
    <row r="1834" spans="1:13">
      <c r="A1834" t="s">
        <v>2962</v>
      </c>
      <c r="B1834">
        <v>949923</v>
      </c>
      <c r="C1834" s="3" t="str">
        <f>VLOOKUP(B1834,[3]Sheet2!$A:$B,2,0)</f>
        <v>常温</v>
      </c>
      <c r="D1834" s="3" t="str">
        <f>VLOOKUP(B1834,[2]Sheet1!$C:$N,8,0)</f>
        <v>蔬菜水果</v>
      </c>
      <c r="E1834" s="3" t="str">
        <f>VLOOKUP(B1834,[2]Sheet1!$C:$N,10,0)</f>
        <v>蔬菜</v>
      </c>
      <c r="F1834" s="3" t="str">
        <f>VLOOKUP(B1834,[2]Sheet1!$C:$N,12,0)</f>
        <v>调味类</v>
      </c>
      <c r="G1834" t="s">
        <v>3387</v>
      </c>
      <c r="H1834" t="s">
        <v>3323</v>
      </c>
      <c r="I1834">
        <v>0.59</v>
      </c>
      <c r="M1834">
        <v>2.5</v>
      </c>
    </row>
    <row r="1835" spans="1:13">
      <c r="A1835" t="s">
        <v>3136</v>
      </c>
      <c r="B1835">
        <v>852410</v>
      </c>
      <c r="C1835" s="3" t="str">
        <f>VLOOKUP(B1835,[3]Sheet2!$A:$B,2,0)</f>
        <v>常温</v>
      </c>
      <c r="D1835" s="3" t="str">
        <f>VLOOKUP(B1835,[2]Sheet1!$C:$N,8,0)</f>
        <v>蔬菜水果</v>
      </c>
      <c r="E1835" s="3" t="str">
        <f>VLOOKUP(B1835,[2]Sheet1!$C:$N,10,0)</f>
        <v>蔬菜</v>
      </c>
      <c r="F1835" s="3" t="str">
        <f>VLOOKUP(B1835,[2]Sheet1!$C:$N,12,0)</f>
        <v>茄果类</v>
      </c>
      <c r="G1835" t="s">
        <v>3330</v>
      </c>
      <c r="H1835" t="s">
        <v>3323</v>
      </c>
      <c r="I1835">
        <v>6.08</v>
      </c>
      <c r="M1835">
        <v>2.5</v>
      </c>
    </row>
    <row r="1836" spans="1:12">
      <c r="A1836" t="s">
        <v>3216</v>
      </c>
      <c r="B1836">
        <v>1631613</v>
      </c>
      <c r="C1836" s="3" t="str">
        <f>VLOOKUP(B1836,[3]Sheet2!$A:$B,2,0)</f>
        <v>常温</v>
      </c>
      <c r="D1836" s="3" t="str">
        <f>VLOOKUP(B1836,[2]Sheet1!$C:$N,8,0)</f>
        <v>干货加工</v>
      </c>
      <c r="E1836" s="3" t="str">
        <f>VLOOKUP(B1836,[2]Sheet1!$C:$N,10,0)</f>
        <v>干货</v>
      </c>
      <c r="F1836" s="3" t="str">
        <f>VLOOKUP(B1836,[2]Sheet1!$C:$N,12,0)</f>
        <v>糖类</v>
      </c>
      <c r="G1836" t="s">
        <v>4188</v>
      </c>
      <c r="H1836" t="s">
        <v>3421</v>
      </c>
      <c r="I1836">
        <v>1</v>
      </c>
      <c r="J1836">
        <v>19</v>
      </c>
      <c r="K1836">
        <v>12</v>
      </c>
      <c r="L1836">
        <v>4</v>
      </c>
    </row>
    <row r="1837" spans="1:12">
      <c r="A1837" t="s">
        <v>2107</v>
      </c>
      <c r="B1837">
        <v>938390</v>
      </c>
      <c r="C1837" s="3" t="str">
        <f>VLOOKUP(B1837,[3]Sheet2!$A:$B,2,0)</f>
        <v>常温</v>
      </c>
      <c r="D1837" s="3" t="str">
        <f>VLOOKUP(B1837,[2]Sheet1!$C:$N,8,0)</f>
        <v>烟酒饮料</v>
      </c>
      <c r="E1837" s="3" t="str">
        <f>VLOOKUP(B1837,[2]Sheet1!$C:$N,10,0)</f>
        <v>酒</v>
      </c>
      <c r="F1837" s="3" t="str">
        <f>VLOOKUP(B1837,[2]Sheet1!$C:$N,12,0)</f>
        <v>啤酒</v>
      </c>
      <c r="G1837" t="s">
        <v>4189</v>
      </c>
      <c r="H1837" t="s">
        <v>3886</v>
      </c>
      <c r="I1837">
        <v>36</v>
      </c>
      <c r="J1837">
        <v>17</v>
      </c>
      <c r="K1837">
        <v>8</v>
      </c>
      <c r="L1837">
        <v>8</v>
      </c>
    </row>
    <row r="1838" spans="1:13">
      <c r="A1838" t="s">
        <v>3158</v>
      </c>
      <c r="B1838">
        <v>1873714</v>
      </c>
      <c r="C1838" s="3" t="str">
        <f>VLOOKUP(B1838,[3]Sheet2!$A:$B,2,0)</f>
        <v>常温</v>
      </c>
      <c r="D1838" s="3" t="str">
        <f>VLOOKUP(B1838,[2]Sheet1!$C:$N,8,0)</f>
        <v>肉禽水产</v>
      </c>
      <c r="E1838" s="3" t="str">
        <f>VLOOKUP(B1838,[2]Sheet1!$C:$N,10,0)</f>
        <v>猪肉</v>
      </c>
      <c r="F1838" s="3" t="str">
        <f>VLOOKUP(B1838,[2]Sheet1!$C:$N,12,0)</f>
        <v>冷鲜猪肉类</v>
      </c>
      <c r="G1838" t="s">
        <v>4190</v>
      </c>
      <c r="H1838" t="s">
        <v>3323</v>
      </c>
      <c r="I1838">
        <v>2.64</v>
      </c>
      <c r="M1838">
        <v>1.5</v>
      </c>
    </row>
    <row r="1839" spans="1:13">
      <c r="A1839" t="s">
        <v>2293</v>
      </c>
      <c r="B1839">
        <v>1179973</v>
      </c>
      <c r="C1839" s="3" t="str">
        <f>VLOOKUP(B1839,[3]Sheet2!$A:$B,2,0)</f>
        <v>常温</v>
      </c>
      <c r="D1839" s="3" t="str">
        <f>VLOOKUP(B1839,[2]Sheet1!$C:$N,8,0)</f>
        <v>干货加工</v>
      </c>
      <c r="E1839" s="3" t="str">
        <f>VLOOKUP(B1839,[2]Sheet1!$C:$N,10,0)</f>
        <v>熟食烘焙</v>
      </c>
      <c r="F1839" s="3" t="str">
        <f>VLOOKUP(B1839,[2]Sheet1!$C:$N,12,0)</f>
        <v>烘焙包点</v>
      </c>
      <c r="G1839" t="s">
        <v>3356</v>
      </c>
      <c r="H1839" t="s">
        <v>3323</v>
      </c>
      <c r="I1839">
        <v>10.04</v>
      </c>
      <c r="M1839">
        <v>2.5</v>
      </c>
    </row>
    <row r="1840" spans="1:13">
      <c r="A1840" t="s">
        <v>3136</v>
      </c>
      <c r="B1840">
        <v>1347204</v>
      </c>
      <c r="C1840" s="3" t="str">
        <f>VLOOKUP(B1840,[3]Sheet2!$A:$B,2,0)</f>
        <v>常温</v>
      </c>
      <c r="D1840" s="3" t="str">
        <f>VLOOKUP(B1840,[2]Sheet1!$C:$N,8,0)</f>
        <v>蔬菜水果</v>
      </c>
      <c r="E1840" s="3" t="str">
        <f>VLOOKUP(B1840,[2]Sheet1!$C:$N,10,0)</f>
        <v>蔬菜</v>
      </c>
      <c r="F1840" s="3" t="str">
        <f>VLOOKUP(B1840,[2]Sheet1!$C:$N,12,0)</f>
        <v>调味类</v>
      </c>
      <c r="G1840" t="s">
        <v>3444</v>
      </c>
      <c r="H1840" t="s">
        <v>3323</v>
      </c>
      <c r="I1840">
        <v>2.5</v>
      </c>
      <c r="M1840">
        <v>2</v>
      </c>
    </row>
    <row r="1841" spans="1:13">
      <c r="A1841" t="s">
        <v>2972</v>
      </c>
      <c r="B1841">
        <v>317727</v>
      </c>
      <c r="C1841" s="3" t="str">
        <f>VLOOKUP(B1841,[3]Sheet2!$A:$B,2,0)</f>
        <v>常温</v>
      </c>
      <c r="D1841" s="3" t="str">
        <f>VLOOKUP(B1841,[2]Sheet1!$C:$N,8,0)</f>
        <v>干货加工</v>
      </c>
      <c r="E1841" s="3" t="str">
        <f>VLOOKUP(B1841,[2]Sheet1!$C:$N,10,0)</f>
        <v>蛋</v>
      </c>
      <c r="F1841" s="3" t="str">
        <f>VLOOKUP(B1841,[2]Sheet1!$C:$N,12,0)</f>
        <v>鲜蛋</v>
      </c>
      <c r="G1841" t="s">
        <v>3457</v>
      </c>
      <c r="H1841" t="s">
        <v>3323</v>
      </c>
      <c r="I1841">
        <v>5.64</v>
      </c>
      <c r="M1841">
        <v>2</v>
      </c>
    </row>
    <row r="1842" spans="1:13">
      <c r="A1842" t="s">
        <v>2042</v>
      </c>
      <c r="B1842">
        <v>1234224</v>
      </c>
      <c r="C1842" s="3" t="str">
        <f>VLOOKUP(B1842,[3]Sheet2!$A:$B,2,0)</f>
        <v>常温</v>
      </c>
      <c r="D1842" s="3" t="str">
        <f>VLOOKUP(B1842,[2]Sheet1!$C:$N,8,0)</f>
        <v>蔬菜水果</v>
      </c>
      <c r="E1842" s="3" t="str">
        <f>VLOOKUP(B1842,[2]Sheet1!$C:$N,10,0)</f>
        <v>蔬菜</v>
      </c>
      <c r="F1842" s="3" t="str">
        <f>VLOOKUP(B1842,[2]Sheet1!$C:$N,12,0)</f>
        <v>瓜果类</v>
      </c>
      <c r="G1842" t="s">
        <v>3324</v>
      </c>
      <c r="H1842" t="s">
        <v>3323</v>
      </c>
      <c r="I1842">
        <v>14.1</v>
      </c>
      <c r="M1842">
        <v>2.9</v>
      </c>
    </row>
    <row r="1843" spans="1:13">
      <c r="A1843" t="s">
        <v>3267</v>
      </c>
      <c r="B1843">
        <v>1064292</v>
      </c>
      <c r="C1843" s="3" t="str">
        <f>VLOOKUP(B1843,[3]Sheet2!$A:$B,2,0)</f>
        <v>常温</v>
      </c>
      <c r="D1843" s="3" t="str">
        <f>VLOOKUP(B1843,[2]Sheet1!$C:$N,8,0)</f>
        <v>蔬菜水果</v>
      </c>
      <c r="E1843" s="3" t="str">
        <f>VLOOKUP(B1843,[2]Sheet1!$C:$N,10,0)</f>
        <v>蔬菜</v>
      </c>
      <c r="F1843" s="3" t="str">
        <f>VLOOKUP(B1843,[2]Sheet1!$C:$N,12,0)</f>
        <v>叶菜类</v>
      </c>
      <c r="G1843" t="s">
        <v>3512</v>
      </c>
      <c r="H1843" t="s">
        <v>3323</v>
      </c>
      <c r="I1843">
        <v>1.8</v>
      </c>
      <c r="M1843">
        <v>7</v>
      </c>
    </row>
    <row r="1844" spans="1:13">
      <c r="A1844" t="s">
        <v>2207</v>
      </c>
      <c r="B1844">
        <v>307</v>
      </c>
      <c r="C1844" s="3" t="str">
        <f>VLOOKUP(B1844,[3]Sheet2!$A:$B,2,0)</f>
        <v>常温</v>
      </c>
      <c r="D1844" s="3" t="str">
        <f>VLOOKUP(B1844,[2]Sheet1!$C:$N,8,0)</f>
        <v>干货加工</v>
      </c>
      <c r="E1844" s="3" t="str">
        <f>VLOOKUP(B1844,[2]Sheet1!$C:$N,10,0)</f>
        <v>熟食烘焙</v>
      </c>
      <c r="F1844" s="3" t="str">
        <f>VLOOKUP(B1844,[2]Sheet1!$C:$N,12,0)</f>
        <v>烘焙包点</v>
      </c>
      <c r="G1844" t="s">
        <v>3489</v>
      </c>
      <c r="H1844" t="s">
        <v>3323</v>
      </c>
      <c r="I1844">
        <v>2.52</v>
      </c>
      <c r="M1844">
        <v>2</v>
      </c>
    </row>
    <row r="1845" spans="1:13">
      <c r="A1845" t="s">
        <v>2019</v>
      </c>
      <c r="B1845">
        <v>2064245</v>
      </c>
      <c r="C1845" s="3" t="str">
        <f>VLOOKUP(B1845,[3]Sheet2!$A:$B,2,0)</f>
        <v>干燥</v>
      </c>
      <c r="D1845" s="3" t="str">
        <f>VLOOKUP(B1845,[2]Sheet1!$C:$N,8,0)</f>
        <v>干货加工</v>
      </c>
      <c r="E1845" s="3" t="str">
        <f>VLOOKUP(B1845,[2]Sheet1!$C:$N,10,0)</f>
        <v>干货</v>
      </c>
      <c r="F1845" s="3" t="str">
        <f>VLOOKUP(B1845,[2]Sheet1!$C:$N,12,0)</f>
        <v>粉类</v>
      </c>
      <c r="G1845" t="s">
        <v>4191</v>
      </c>
      <c r="H1845" t="s">
        <v>3323</v>
      </c>
      <c r="I1845">
        <v>0.25</v>
      </c>
      <c r="M1845">
        <v>1.5</v>
      </c>
    </row>
    <row r="1846" spans="1:13">
      <c r="A1846" t="s">
        <v>2986</v>
      </c>
      <c r="B1846">
        <v>1167201</v>
      </c>
      <c r="C1846" s="3" t="str">
        <f>VLOOKUP(B1846,[3]Sheet2!$A:$B,2,0)</f>
        <v>常温</v>
      </c>
      <c r="D1846" s="3" t="str">
        <f>VLOOKUP(B1846,[2]Sheet1!$C:$N,8,0)</f>
        <v>蔬菜水果</v>
      </c>
      <c r="E1846" s="3" t="str">
        <f>VLOOKUP(B1846,[2]Sheet1!$C:$N,10,0)</f>
        <v>水果</v>
      </c>
      <c r="F1846" s="3" t="str">
        <f>VLOOKUP(B1846,[2]Sheet1!$C:$N,12,0)</f>
        <v>浆果</v>
      </c>
      <c r="G1846" t="s">
        <v>3463</v>
      </c>
      <c r="H1846" t="s">
        <v>3323</v>
      </c>
      <c r="I1846">
        <v>0.5</v>
      </c>
      <c r="M1846">
        <v>2.5</v>
      </c>
    </row>
    <row r="1847" spans="1:12">
      <c r="A1847" t="s">
        <v>2980</v>
      </c>
      <c r="B1847">
        <v>1448307</v>
      </c>
      <c r="C1847" s="3" t="str">
        <f>VLOOKUP(B1847,[3]Sheet2!$A:$B,2,0)</f>
        <v>冷藏</v>
      </c>
      <c r="D1847" s="3" t="str">
        <f>VLOOKUP(B1847,[2]Sheet1!$C:$N,8,0)</f>
        <v>干货加工</v>
      </c>
      <c r="E1847" s="3" t="str">
        <f>VLOOKUP(B1847,[2]Sheet1!$C:$N,10,0)</f>
        <v>熟食烘焙</v>
      </c>
      <c r="F1847" s="3" t="str">
        <f>VLOOKUP(B1847,[2]Sheet1!$C:$N,12,0)</f>
        <v>烘焙包点</v>
      </c>
      <c r="G1847" t="s">
        <v>4192</v>
      </c>
      <c r="H1847" t="s">
        <v>3342</v>
      </c>
      <c r="I1847">
        <v>0</v>
      </c>
      <c r="J1847">
        <v>20</v>
      </c>
      <c r="K1847">
        <v>12</v>
      </c>
      <c r="L1847">
        <v>10</v>
      </c>
    </row>
    <row r="1848" spans="1:13">
      <c r="A1848" t="s">
        <v>2986</v>
      </c>
      <c r="B1848">
        <v>1595819</v>
      </c>
      <c r="C1848" s="3" t="str">
        <f>VLOOKUP(B1848,[3]Sheet2!$A:$B,2,0)</f>
        <v>常温</v>
      </c>
      <c r="D1848" s="3" t="str">
        <f>VLOOKUP(B1848,[2]Sheet1!$C:$N,8,0)</f>
        <v>蔬菜水果</v>
      </c>
      <c r="E1848" s="3" t="str">
        <f>VLOOKUP(B1848,[2]Sheet1!$C:$N,10,0)</f>
        <v>水果</v>
      </c>
      <c r="F1848" s="3" t="str">
        <f>VLOOKUP(B1848,[2]Sheet1!$C:$N,12,0)</f>
        <v>核果</v>
      </c>
      <c r="G1848" t="s">
        <v>3896</v>
      </c>
      <c r="H1848" t="s">
        <v>3323</v>
      </c>
      <c r="I1848">
        <v>0.83</v>
      </c>
      <c r="M1848">
        <v>2.5</v>
      </c>
    </row>
    <row r="1849" spans="1:12">
      <c r="A1849" t="s">
        <v>2998</v>
      </c>
      <c r="B1849">
        <v>1538191</v>
      </c>
      <c r="C1849" s="3" t="str">
        <f>VLOOKUP(B1849,[3]Sheet2!$A:$B,2,0)</f>
        <v>常温</v>
      </c>
      <c r="D1849" s="3" t="str">
        <f>VLOOKUP(B1849,[2]Sheet1!$C:$N,8,0)</f>
        <v>干货加工</v>
      </c>
      <c r="E1849" s="3" t="str">
        <f>VLOOKUP(B1849,[2]Sheet1!$C:$N,10,0)</f>
        <v>米</v>
      </c>
      <c r="F1849" s="3" t="str">
        <f>VLOOKUP(B1849,[2]Sheet1!$C:$N,12,0)</f>
        <v>杂粮</v>
      </c>
      <c r="G1849" t="s">
        <v>3756</v>
      </c>
      <c r="H1849" t="s">
        <v>3342</v>
      </c>
      <c r="I1849">
        <v>6</v>
      </c>
      <c r="J1849">
        <v>14</v>
      </c>
      <c r="K1849">
        <v>18</v>
      </c>
      <c r="L1849">
        <v>2</v>
      </c>
    </row>
    <row r="1850" spans="1:13">
      <c r="A1850" t="s">
        <v>2416</v>
      </c>
      <c r="B1850">
        <v>8775</v>
      </c>
      <c r="C1850" s="3" t="str">
        <f>VLOOKUP(B1850,[3]Sheet2!$A:$B,2,0)</f>
        <v>冷藏</v>
      </c>
      <c r="D1850" s="3" t="str">
        <f>VLOOKUP(B1850,[2]Sheet1!$C:$N,8,0)</f>
        <v>干货加工</v>
      </c>
      <c r="E1850" s="3" t="str">
        <f>VLOOKUP(B1850,[2]Sheet1!$C:$N,10,0)</f>
        <v>蛋</v>
      </c>
      <c r="F1850" s="3" t="str">
        <f>VLOOKUP(B1850,[2]Sheet1!$C:$N,12,0)</f>
        <v>鲜蛋</v>
      </c>
      <c r="G1850" t="s">
        <v>3486</v>
      </c>
      <c r="H1850" t="s">
        <v>3323</v>
      </c>
      <c r="I1850">
        <v>23.5</v>
      </c>
      <c r="M1850">
        <v>2</v>
      </c>
    </row>
    <row r="1851" spans="1:13">
      <c r="A1851" t="s">
        <v>1821</v>
      </c>
      <c r="B1851">
        <v>1532208</v>
      </c>
      <c r="C1851" s="3" t="str">
        <f>VLOOKUP(B1851,[3]Sheet2!$A:$B,2,0)</f>
        <v>常温</v>
      </c>
      <c r="D1851" s="3" t="str">
        <f>VLOOKUP(B1851,[2]Sheet1!$C:$N,8,0)</f>
        <v>干货加工</v>
      </c>
      <c r="E1851" s="3" t="str">
        <f>VLOOKUP(B1851,[2]Sheet1!$C:$N,10,0)</f>
        <v>蛋</v>
      </c>
      <c r="F1851" s="3" t="str">
        <f>VLOOKUP(B1851,[2]Sheet1!$C:$N,12,0)</f>
        <v>鲜蛋</v>
      </c>
      <c r="G1851" t="s">
        <v>3922</v>
      </c>
      <c r="H1851" t="s">
        <v>3323</v>
      </c>
      <c r="I1851">
        <v>21.5</v>
      </c>
      <c r="M1851">
        <v>2</v>
      </c>
    </row>
    <row r="1852" spans="1:13">
      <c r="A1852" t="s">
        <v>3197</v>
      </c>
      <c r="B1852">
        <v>1185789</v>
      </c>
      <c r="C1852" s="3" t="str">
        <f>VLOOKUP(B1852,[3]Sheet2!$A:$B,2,0)</f>
        <v>冷冻</v>
      </c>
      <c r="D1852" s="3" t="str">
        <f>VLOOKUP(B1852,[2]Sheet1!$C:$N,8,0)</f>
        <v>肉禽水产</v>
      </c>
      <c r="E1852" s="3" t="str">
        <f>VLOOKUP(B1852,[2]Sheet1!$C:$N,10,0)</f>
        <v>猪肉</v>
      </c>
      <c r="F1852" s="3" t="str">
        <f>VLOOKUP(B1852,[2]Sheet1!$C:$N,12,0)</f>
        <v>热鲜猪肉类</v>
      </c>
      <c r="G1852" t="s">
        <v>3632</v>
      </c>
      <c r="H1852" t="s">
        <v>3323</v>
      </c>
      <c r="I1852">
        <v>2.04</v>
      </c>
      <c r="M1852">
        <v>1.8</v>
      </c>
    </row>
    <row r="1853" spans="1:13">
      <c r="A1853" t="s">
        <v>2720</v>
      </c>
      <c r="B1853">
        <v>1186674</v>
      </c>
      <c r="C1853" s="3" t="str">
        <f>VLOOKUP(B1853,[3]Sheet2!$A:$B,2,0)</f>
        <v>常温</v>
      </c>
      <c r="D1853" s="3" t="str">
        <f>VLOOKUP(B1853,[2]Sheet1!$C:$N,8,0)</f>
        <v>干货加工</v>
      </c>
      <c r="E1853" s="3" t="str">
        <f>VLOOKUP(B1853,[2]Sheet1!$C:$N,10,0)</f>
        <v>蛋</v>
      </c>
      <c r="F1853" s="3" t="str">
        <f>VLOOKUP(B1853,[2]Sheet1!$C:$N,12,0)</f>
        <v>鲜蛋</v>
      </c>
      <c r="G1853" t="s">
        <v>4193</v>
      </c>
      <c r="H1853" t="s">
        <v>3323</v>
      </c>
      <c r="I1853">
        <v>111.8</v>
      </c>
      <c r="M1853">
        <v>2</v>
      </c>
    </row>
    <row r="1854" spans="1:13">
      <c r="A1854" t="s">
        <v>2005</v>
      </c>
      <c r="B1854">
        <v>1245841</v>
      </c>
      <c r="C1854" s="3" t="str">
        <f>VLOOKUP(B1854,[3]Sheet2!$A:$B,2,0)</f>
        <v>冷藏</v>
      </c>
      <c r="D1854" s="3" t="str">
        <f>VLOOKUP(B1854,[2]Sheet1!$C:$N,8,0)</f>
        <v>肉禽水产</v>
      </c>
      <c r="E1854" s="3" t="str">
        <f>VLOOKUP(B1854,[2]Sheet1!$C:$N,10,0)</f>
        <v>猪肉</v>
      </c>
      <c r="F1854" s="3" t="str">
        <f>VLOOKUP(B1854,[2]Sheet1!$C:$N,12,0)</f>
        <v>热鲜猪肉类</v>
      </c>
      <c r="G1854" t="s">
        <v>3490</v>
      </c>
      <c r="H1854" t="s">
        <v>3323</v>
      </c>
      <c r="I1854">
        <v>6.04</v>
      </c>
      <c r="M1854">
        <v>1.8</v>
      </c>
    </row>
    <row r="1855" spans="1:13">
      <c r="A1855" t="s">
        <v>1985</v>
      </c>
      <c r="B1855">
        <v>1122812</v>
      </c>
      <c r="C1855" s="3" t="str">
        <f>VLOOKUP(B1855,[3]Sheet2!$A:$B,2,0)</f>
        <v>冷鲜</v>
      </c>
      <c r="D1855" s="3" t="str">
        <f>VLOOKUP(B1855,[2]Sheet1!$C:$N,8,0)</f>
        <v>肉禽水产</v>
      </c>
      <c r="E1855" s="3" t="str">
        <f>VLOOKUP(B1855,[2]Sheet1!$C:$N,10,0)</f>
        <v>猪肉</v>
      </c>
      <c r="F1855" s="3" t="str">
        <f>VLOOKUP(B1855,[2]Sheet1!$C:$N,12,0)</f>
        <v>冷鲜猪副类</v>
      </c>
      <c r="G1855" t="s">
        <v>4194</v>
      </c>
      <c r="H1855" t="s">
        <v>3323</v>
      </c>
      <c r="I1855">
        <v>12.08</v>
      </c>
      <c r="M1855">
        <v>2.5</v>
      </c>
    </row>
    <row r="1856" spans="1:13">
      <c r="A1856" t="s">
        <v>2875</v>
      </c>
      <c r="B1856">
        <v>1068883</v>
      </c>
      <c r="C1856" s="3" t="str">
        <f>VLOOKUP(B1856,[3]Sheet2!$A:$B,2,0)</f>
        <v>常温</v>
      </c>
      <c r="D1856" s="3" t="str">
        <f>VLOOKUP(B1856,[2]Sheet1!$C:$N,8,0)</f>
        <v>干货加工</v>
      </c>
      <c r="E1856" s="3" t="str">
        <f>VLOOKUP(B1856,[2]Sheet1!$C:$N,10,0)</f>
        <v>熟食烘焙</v>
      </c>
      <c r="F1856" s="3" t="str">
        <f>VLOOKUP(B1856,[2]Sheet1!$C:$N,12,0)</f>
        <v>烘焙包点</v>
      </c>
      <c r="G1856" t="s">
        <v>4195</v>
      </c>
      <c r="H1856" t="s">
        <v>3323</v>
      </c>
      <c r="I1856">
        <v>2.5</v>
      </c>
      <c r="M1856">
        <v>2.5</v>
      </c>
    </row>
    <row r="1857" spans="1:13">
      <c r="A1857" t="s">
        <v>2774</v>
      </c>
      <c r="B1857">
        <v>1694803</v>
      </c>
      <c r="C1857" s="3" t="str">
        <f>VLOOKUP(B1857,[3]Sheet2!$A:$B,2,0)</f>
        <v>热鲜</v>
      </c>
      <c r="D1857" s="3" t="str">
        <f>VLOOKUP(B1857,[2]Sheet1!$C:$N,8,0)</f>
        <v>肉禽水产</v>
      </c>
      <c r="E1857" s="3" t="str">
        <f>VLOOKUP(B1857,[2]Sheet1!$C:$N,10,0)</f>
        <v>牛羊</v>
      </c>
      <c r="F1857" s="3" t="str">
        <f>VLOOKUP(B1857,[2]Sheet1!$C:$N,12,0)</f>
        <v>牛类</v>
      </c>
      <c r="G1857" t="s">
        <v>4196</v>
      </c>
      <c r="H1857" t="s">
        <v>3323</v>
      </c>
      <c r="I1857">
        <v>1.24</v>
      </c>
      <c r="M1857">
        <v>2.3</v>
      </c>
    </row>
    <row r="1858" spans="1:13">
      <c r="A1858" t="s">
        <v>2962</v>
      </c>
      <c r="B1858">
        <v>1491865</v>
      </c>
      <c r="C1858" s="3" t="str">
        <f>VLOOKUP(B1858,[3]Sheet2!$A:$B,2,0)</f>
        <v>常温</v>
      </c>
      <c r="D1858" s="3" t="str">
        <f>VLOOKUP(B1858,[2]Sheet1!$C:$N,8,0)</f>
        <v>肉禽水产</v>
      </c>
      <c r="E1858" s="3" t="str">
        <f>VLOOKUP(B1858,[2]Sheet1!$C:$N,10,0)</f>
        <v>水产</v>
      </c>
      <c r="F1858" s="3" t="str">
        <f>VLOOKUP(B1858,[2]Sheet1!$C:$N,12,0)</f>
        <v>活鲜</v>
      </c>
      <c r="G1858" t="s">
        <v>4197</v>
      </c>
      <c r="H1858" t="s">
        <v>3323</v>
      </c>
      <c r="I1858">
        <v>0.6</v>
      </c>
      <c r="M1858">
        <v>1.8</v>
      </c>
    </row>
    <row r="1859" spans="1:13">
      <c r="A1859" t="s">
        <v>1824</v>
      </c>
      <c r="B1859">
        <v>1179971</v>
      </c>
      <c r="C1859" s="3" t="str">
        <f>VLOOKUP(B1859,[3]Sheet2!$A:$B,2,0)</f>
        <v>冷藏</v>
      </c>
      <c r="D1859" s="3" t="str">
        <f>VLOOKUP(B1859,[2]Sheet1!$C:$N,8,0)</f>
        <v>干货加工</v>
      </c>
      <c r="E1859" s="3" t="str">
        <f>VLOOKUP(B1859,[2]Sheet1!$C:$N,10,0)</f>
        <v>熟食烘焙</v>
      </c>
      <c r="F1859" s="3" t="str">
        <f>VLOOKUP(B1859,[2]Sheet1!$C:$N,12,0)</f>
        <v>烘焙包点</v>
      </c>
      <c r="G1859" t="s">
        <v>3855</v>
      </c>
      <c r="H1859" t="s">
        <v>3323</v>
      </c>
      <c r="I1859">
        <v>5.02</v>
      </c>
      <c r="M1859">
        <v>2.5</v>
      </c>
    </row>
    <row r="1860" spans="1:13">
      <c r="A1860" t="s">
        <v>1985</v>
      </c>
      <c r="B1860">
        <v>933869</v>
      </c>
      <c r="C1860" s="3" t="str">
        <f>VLOOKUP(B1860,[3]Sheet2!$A:$B,2,0)</f>
        <v>冷藏</v>
      </c>
      <c r="D1860" s="3" t="str">
        <f>VLOOKUP(B1860,[2]Sheet1!$C:$N,8,0)</f>
        <v>干货加工</v>
      </c>
      <c r="E1860" s="3" t="str">
        <f>VLOOKUP(B1860,[2]Sheet1!$C:$N,10,0)</f>
        <v>熟食烘焙</v>
      </c>
      <c r="F1860" s="3" t="str">
        <f>VLOOKUP(B1860,[2]Sheet1!$C:$N,12,0)</f>
        <v>熟食丸子</v>
      </c>
      <c r="G1860" t="s">
        <v>3477</v>
      </c>
      <c r="H1860" t="s">
        <v>3323</v>
      </c>
      <c r="I1860">
        <v>4</v>
      </c>
      <c r="M1860">
        <v>2.5</v>
      </c>
    </row>
    <row r="1861" spans="1:13">
      <c r="A1861" t="s">
        <v>2016</v>
      </c>
      <c r="B1861">
        <v>1350166</v>
      </c>
      <c r="C1861" s="3" t="str">
        <f>VLOOKUP(B1861,[3]Sheet2!$A:$B,2,0)</f>
        <v>热鲜</v>
      </c>
      <c r="D1861" s="3" t="str">
        <f>VLOOKUP(B1861,[2]Sheet1!$C:$N,8,0)</f>
        <v>肉禽水产</v>
      </c>
      <c r="E1861" s="3" t="str">
        <f>VLOOKUP(B1861,[2]Sheet1!$C:$N,10,0)</f>
        <v>家禽</v>
      </c>
      <c r="F1861" s="3" t="str">
        <f>VLOOKUP(B1861,[2]Sheet1!$C:$N,12,0)</f>
        <v>鸡类</v>
      </c>
      <c r="G1861" t="s">
        <v>4198</v>
      </c>
      <c r="H1861" t="s">
        <v>3323</v>
      </c>
      <c r="I1861">
        <v>9.82</v>
      </c>
      <c r="M1861">
        <v>2.5</v>
      </c>
    </row>
    <row r="1862" spans="1:13">
      <c r="A1862" t="s">
        <v>1815</v>
      </c>
      <c r="B1862">
        <v>1415284</v>
      </c>
      <c r="C1862" s="3" t="str">
        <f>VLOOKUP(B1862,[3]Sheet2!$A:$B,2,0)</f>
        <v>常温</v>
      </c>
      <c r="D1862" s="3" t="str">
        <f>VLOOKUP(B1862,[2]Sheet1!$C:$N,8,0)</f>
        <v>蔬菜水果</v>
      </c>
      <c r="E1862" s="3" t="str">
        <f>VLOOKUP(B1862,[2]Sheet1!$C:$N,10,0)</f>
        <v>蔬菜</v>
      </c>
      <c r="F1862" s="3" t="str">
        <f>VLOOKUP(B1862,[2]Sheet1!$C:$N,12,0)</f>
        <v>瓜果类</v>
      </c>
      <c r="G1862" t="s">
        <v>3515</v>
      </c>
      <c r="H1862" t="s">
        <v>3323</v>
      </c>
      <c r="I1862">
        <v>14.14</v>
      </c>
      <c r="M1862">
        <v>2.9</v>
      </c>
    </row>
    <row r="1863" spans="1:13">
      <c r="A1863" t="s">
        <v>1929</v>
      </c>
      <c r="B1863">
        <v>1415284</v>
      </c>
      <c r="C1863" s="3" t="str">
        <f>VLOOKUP(B1863,[3]Sheet2!$A:$B,2,0)</f>
        <v>常温</v>
      </c>
      <c r="D1863" s="3" t="str">
        <f>VLOOKUP(B1863,[2]Sheet1!$C:$N,8,0)</f>
        <v>蔬菜水果</v>
      </c>
      <c r="E1863" s="3" t="str">
        <f>VLOOKUP(B1863,[2]Sheet1!$C:$N,10,0)</f>
        <v>蔬菜</v>
      </c>
      <c r="F1863" s="3" t="str">
        <f>VLOOKUP(B1863,[2]Sheet1!$C:$N,12,0)</f>
        <v>瓜果类</v>
      </c>
      <c r="G1863" t="s">
        <v>3515</v>
      </c>
      <c r="H1863" t="s">
        <v>3323</v>
      </c>
      <c r="I1863">
        <v>15.1</v>
      </c>
      <c r="M1863">
        <v>2.9</v>
      </c>
    </row>
    <row r="1864" spans="1:13">
      <c r="A1864" t="s">
        <v>1895</v>
      </c>
      <c r="B1864">
        <v>1643148</v>
      </c>
      <c r="C1864" s="3" t="str">
        <f>VLOOKUP(B1864,[3]Sheet2!$A:$B,2,0)</f>
        <v>常温</v>
      </c>
      <c r="D1864" s="3" t="str">
        <f>VLOOKUP(B1864,[2]Sheet1!$C:$N,8,0)</f>
        <v>干货加工</v>
      </c>
      <c r="E1864" s="3" t="str">
        <f>VLOOKUP(B1864,[2]Sheet1!$C:$N,10,0)</f>
        <v>熟食烘焙</v>
      </c>
      <c r="F1864" s="3" t="str">
        <f>VLOOKUP(B1864,[2]Sheet1!$C:$N,12,0)</f>
        <v>烘焙包点</v>
      </c>
      <c r="G1864" t="s">
        <v>3488</v>
      </c>
      <c r="H1864" t="s">
        <v>3323</v>
      </c>
      <c r="I1864">
        <v>1.02</v>
      </c>
      <c r="M1864">
        <v>2.5</v>
      </c>
    </row>
    <row r="1865" spans="1:13">
      <c r="A1865" t="s">
        <v>2075</v>
      </c>
      <c r="B1865">
        <v>266092</v>
      </c>
      <c r="C1865" s="3" t="str">
        <f>VLOOKUP(B1865,[3]Sheet2!$A:$B,2,0)</f>
        <v>常温</v>
      </c>
      <c r="D1865" s="3" t="str">
        <f>VLOOKUP(B1865,[2]Sheet1!$C:$N,8,0)</f>
        <v>干货加工</v>
      </c>
      <c r="E1865" s="3" t="str">
        <f>VLOOKUP(B1865,[2]Sheet1!$C:$N,10,0)</f>
        <v>熟食烘焙</v>
      </c>
      <c r="F1865" s="3" t="str">
        <f>VLOOKUP(B1865,[2]Sheet1!$C:$N,12,0)</f>
        <v>熟食丸子</v>
      </c>
      <c r="G1865" t="s">
        <v>3624</v>
      </c>
      <c r="H1865" t="s">
        <v>3323</v>
      </c>
      <c r="I1865">
        <v>4</v>
      </c>
      <c r="M1865">
        <v>2.5</v>
      </c>
    </row>
    <row r="1866" spans="1:13">
      <c r="A1866" t="s">
        <v>1976</v>
      </c>
      <c r="B1866">
        <v>1532208</v>
      </c>
      <c r="C1866" s="3" t="str">
        <f>VLOOKUP(B1866,[3]Sheet2!$A:$B,2,0)</f>
        <v>常温</v>
      </c>
      <c r="D1866" s="3" t="str">
        <f>VLOOKUP(B1866,[2]Sheet1!$C:$N,8,0)</f>
        <v>干货加工</v>
      </c>
      <c r="E1866" s="3" t="str">
        <f>VLOOKUP(B1866,[2]Sheet1!$C:$N,10,0)</f>
        <v>蛋</v>
      </c>
      <c r="F1866" s="3" t="str">
        <f>VLOOKUP(B1866,[2]Sheet1!$C:$N,12,0)</f>
        <v>鲜蛋</v>
      </c>
      <c r="G1866" t="s">
        <v>3922</v>
      </c>
      <c r="H1866" t="s">
        <v>3323</v>
      </c>
      <c r="I1866">
        <v>1.94</v>
      </c>
      <c r="M1866">
        <v>2</v>
      </c>
    </row>
    <row r="1867" spans="1:13">
      <c r="A1867" t="s">
        <v>2002</v>
      </c>
      <c r="B1867">
        <v>1191435</v>
      </c>
      <c r="C1867" s="3" t="str">
        <f>VLOOKUP(B1867,[3]Sheet2!$A:$B,2,0)</f>
        <v>常温</v>
      </c>
      <c r="D1867" s="3" t="str">
        <f>VLOOKUP(B1867,[2]Sheet1!$C:$N,8,0)</f>
        <v>蔬菜水果</v>
      </c>
      <c r="E1867" s="3" t="str">
        <f>VLOOKUP(B1867,[2]Sheet1!$C:$N,10,0)</f>
        <v>蔬菜</v>
      </c>
      <c r="F1867" s="3" t="str">
        <f>VLOOKUP(B1867,[2]Sheet1!$C:$N,12,0)</f>
        <v>调味类</v>
      </c>
      <c r="G1867" t="s">
        <v>3322</v>
      </c>
      <c r="H1867" t="s">
        <v>3323</v>
      </c>
      <c r="I1867">
        <v>0.52</v>
      </c>
      <c r="M1867">
        <v>2.5</v>
      </c>
    </row>
    <row r="1868" spans="1:13">
      <c r="A1868" t="s">
        <v>2103</v>
      </c>
      <c r="B1868">
        <v>1273587</v>
      </c>
      <c r="C1868" s="3" t="str">
        <f>VLOOKUP(B1868,[3]Sheet2!$A:$B,2,0)</f>
        <v>冷藏</v>
      </c>
      <c r="D1868" s="3" t="str">
        <f>VLOOKUP(B1868,[2]Sheet1!$C:$N,8,0)</f>
        <v>肉禽水产</v>
      </c>
      <c r="E1868" s="3" t="str">
        <f>VLOOKUP(B1868,[2]Sheet1!$C:$N,10,0)</f>
        <v>猪肉</v>
      </c>
      <c r="F1868" s="3" t="str">
        <f>VLOOKUP(B1868,[2]Sheet1!$C:$N,12,0)</f>
        <v>热鲜猪肉类</v>
      </c>
      <c r="G1868" t="s">
        <v>4199</v>
      </c>
      <c r="H1868" t="s">
        <v>3323</v>
      </c>
      <c r="I1868">
        <v>3.67</v>
      </c>
      <c r="M1868">
        <v>3.3</v>
      </c>
    </row>
    <row r="1869" spans="1:13">
      <c r="A1869" t="s">
        <v>2022</v>
      </c>
      <c r="B1869">
        <v>852410</v>
      </c>
      <c r="C1869" s="3" t="str">
        <f>VLOOKUP(B1869,[3]Sheet2!$A:$B,2,0)</f>
        <v>常温</v>
      </c>
      <c r="D1869" s="3" t="str">
        <f>VLOOKUP(B1869,[2]Sheet1!$C:$N,8,0)</f>
        <v>蔬菜水果</v>
      </c>
      <c r="E1869" s="3" t="str">
        <f>VLOOKUP(B1869,[2]Sheet1!$C:$N,10,0)</f>
        <v>蔬菜</v>
      </c>
      <c r="F1869" s="3" t="str">
        <f>VLOOKUP(B1869,[2]Sheet1!$C:$N,12,0)</f>
        <v>茄果类</v>
      </c>
      <c r="G1869" t="s">
        <v>3330</v>
      </c>
      <c r="H1869" t="s">
        <v>3323</v>
      </c>
      <c r="I1869">
        <v>6</v>
      </c>
      <c r="M1869">
        <v>2.5</v>
      </c>
    </row>
    <row r="1870" spans="1:13">
      <c r="A1870" t="s">
        <v>2116</v>
      </c>
      <c r="B1870">
        <v>1271560</v>
      </c>
      <c r="C1870" s="3" t="str">
        <f>VLOOKUP(B1870,[3]Sheet2!$A:$B,2,0)</f>
        <v>常温</v>
      </c>
      <c r="D1870" s="3" t="str">
        <f>VLOOKUP(B1870,[2]Sheet1!$C:$N,8,0)</f>
        <v>蔬菜水果</v>
      </c>
      <c r="E1870" s="3" t="str">
        <f>VLOOKUP(B1870,[2]Sheet1!$C:$N,10,0)</f>
        <v>蔬菜</v>
      </c>
      <c r="F1870" s="3" t="str">
        <f>VLOOKUP(B1870,[2]Sheet1!$C:$N,12,0)</f>
        <v>根茎类</v>
      </c>
      <c r="G1870" t="s">
        <v>4177</v>
      </c>
      <c r="H1870" t="s">
        <v>3323</v>
      </c>
      <c r="I1870">
        <v>2.58</v>
      </c>
      <c r="M1870">
        <v>1.5</v>
      </c>
    </row>
    <row r="1871" spans="1:13">
      <c r="A1871" t="s">
        <v>2116</v>
      </c>
      <c r="B1871">
        <v>1611766</v>
      </c>
      <c r="C1871" s="3" t="str">
        <f>VLOOKUP(B1871,[3]Sheet2!$A:$B,2,0)</f>
        <v>常温</v>
      </c>
      <c r="D1871" s="3" t="str">
        <f>VLOOKUP(B1871,[2]Sheet1!$C:$N,8,0)</f>
        <v>蔬菜水果</v>
      </c>
      <c r="E1871" s="3" t="str">
        <f>VLOOKUP(B1871,[2]Sheet1!$C:$N,10,0)</f>
        <v>水果</v>
      </c>
      <c r="F1871" s="3" t="str">
        <f>VLOOKUP(B1871,[2]Sheet1!$C:$N,12,0)</f>
        <v>浆果</v>
      </c>
      <c r="G1871" t="s">
        <v>3677</v>
      </c>
      <c r="H1871" t="s">
        <v>3323</v>
      </c>
      <c r="I1871">
        <v>3.35</v>
      </c>
      <c r="M1871">
        <v>4.5</v>
      </c>
    </row>
    <row r="1872" spans="1:13">
      <c r="A1872" t="s">
        <v>2116</v>
      </c>
      <c r="B1872">
        <v>1997834</v>
      </c>
      <c r="C1872" s="3" t="str">
        <f>VLOOKUP(B1872,[3]Sheet2!$A:$B,2,0)</f>
        <v>常温</v>
      </c>
      <c r="D1872" s="3" t="str">
        <f>VLOOKUP(B1872,[2]Sheet1!$C:$N,8,0)</f>
        <v>蔬菜水果</v>
      </c>
      <c r="E1872" s="3" t="str">
        <f>VLOOKUP(B1872,[2]Sheet1!$C:$N,10,0)</f>
        <v>蔬菜</v>
      </c>
      <c r="F1872" s="3" t="str">
        <f>VLOOKUP(B1872,[2]Sheet1!$C:$N,12,0)</f>
        <v>调味类</v>
      </c>
      <c r="G1872" t="s">
        <v>3852</v>
      </c>
      <c r="H1872" t="s">
        <v>3323</v>
      </c>
      <c r="I1872">
        <v>1.01</v>
      </c>
      <c r="M1872">
        <v>2.5</v>
      </c>
    </row>
    <row r="1873" spans="1:13">
      <c r="A1873" t="s">
        <v>1865</v>
      </c>
      <c r="B1873">
        <v>1133453</v>
      </c>
      <c r="C1873" s="3" t="str">
        <f>VLOOKUP(B1873,[3]Sheet2!$A:$B,2,0)</f>
        <v>常温</v>
      </c>
      <c r="D1873" s="3" t="str">
        <f>VLOOKUP(B1873,[2]Sheet1!$C:$N,8,0)</f>
        <v>蔬菜水果</v>
      </c>
      <c r="E1873" s="3" t="str">
        <f>VLOOKUP(B1873,[2]Sheet1!$C:$N,10,0)</f>
        <v>蔬菜</v>
      </c>
      <c r="F1873" s="3" t="str">
        <f>VLOOKUP(B1873,[2]Sheet1!$C:$N,12,0)</f>
        <v>调味类</v>
      </c>
      <c r="G1873" t="s">
        <v>3435</v>
      </c>
      <c r="H1873" t="s">
        <v>3323</v>
      </c>
      <c r="I1873">
        <v>1</v>
      </c>
      <c r="M1873">
        <v>6</v>
      </c>
    </row>
    <row r="1874" spans="1:13">
      <c r="A1874" t="s">
        <v>1919</v>
      </c>
      <c r="B1874">
        <v>1182515</v>
      </c>
      <c r="C1874" s="3" t="str">
        <f>VLOOKUP(B1874,[3]Sheet2!$A:$B,2,0)</f>
        <v>热鲜</v>
      </c>
      <c r="D1874" s="3" t="str">
        <f>VLOOKUP(B1874,[2]Sheet1!$C:$N,8,0)</f>
        <v>肉禽水产</v>
      </c>
      <c r="E1874" s="3" t="str">
        <f>VLOOKUP(B1874,[2]Sheet1!$C:$N,10,0)</f>
        <v>猪肉</v>
      </c>
      <c r="F1874" s="3" t="str">
        <f>VLOOKUP(B1874,[2]Sheet1!$C:$N,12,0)</f>
        <v>热鲜猪肉类</v>
      </c>
      <c r="G1874" t="s">
        <v>4200</v>
      </c>
      <c r="H1874" t="s">
        <v>3323</v>
      </c>
      <c r="I1874">
        <v>2.03</v>
      </c>
      <c r="M1874">
        <v>1.8</v>
      </c>
    </row>
    <row r="1875" spans="1:13">
      <c r="A1875" t="s">
        <v>2166</v>
      </c>
      <c r="B1875">
        <v>1159494</v>
      </c>
      <c r="C1875" s="3" t="str">
        <f>VLOOKUP(B1875,[3]Sheet2!$A:$B,2,0)</f>
        <v>冷藏</v>
      </c>
      <c r="D1875" s="3" t="str">
        <f>VLOOKUP(B1875,[2]Sheet1!$C:$N,8,0)</f>
        <v>肉禽水产</v>
      </c>
      <c r="E1875" s="3" t="str">
        <f>VLOOKUP(B1875,[2]Sheet1!$C:$N,10,0)</f>
        <v>猪肉</v>
      </c>
      <c r="F1875" s="3" t="str">
        <f>VLOOKUP(B1875,[2]Sheet1!$C:$N,12,0)</f>
        <v>热鲜猪肉类</v>
      </c>
      <c r="G1875" t="s">
        <v>4201</v>
      </c>
      <c r="H1875" t="s">
        <v>3323</v>
      </c>
      <c r="I1875">
        <v>6.53</v>
      </c>
      <c r="M1875">
        <v>1.8</v>
      </c>
    </row>
    <row r="1876" spans="1:13">
      <c r="A1876" t="s">
        <v>2207</v>
      </c>
      <c r="B1876">
        <v>787458</v>
      </c>
      <c r="C1876" s="3" t="str">
        <f>VLOOKUP(B1876,[3]Sheet2!$A:$B,2,0)</f>
        <v>冷藏</v>
      </c>
      <c r="D1876" s="3" t="str">
        <f>VLOOKUP(B1876,[2]Sheet1!$C:$N,8,0)</f>
        <v>蔬菜水果</v>
      </c>
      <c r="E1876" s="3" t="str">
        <f>VLOOKUP(B1876,[2]Sheet1!$C:$N,10,0)</f>
        <v>蔬菜</v>
      </c>
      <c r="F1876" s="3" t="str">
        <f>VLOOKUP(B1876,[2]Sheet1!$C:$N,12,0)</f>
        <v>调味类</v>
      </c>
      <c r="G1876" t="s">
        <v>3403</v>
      </c>
      <c r="H1876" t="s">
        <v>3323</v>
      </c>
      <c r="I1876">
        <v>0.78</v>
      </c>
      <c r="M1876">
        <v>6</v>
      </c>
    </row>
    <row r="1877" spans="1:13">
      <c r="A1877" t="s">
        <v>2231</v>
      </c>
      <c r="B1877">
        <v>1475961</v>
      </c>
      <c r="C1877" s="3" t="str">
        <f>VLOOKUP(B1877,[3]Sheet2!$A:$B,2,0)</f>
        <v>冷藏</v>
      </c>
      <c r="D1877" s="3" t="str">
        <f>VLOOKUP(B1877,[2]Sheet1!$C:$N,8,0)</f>
        <v>肉禽水产</v>
      </c>
      <c r="E1877" s="3" t="str">
        <f>VLOOKUP(B1877,[2]Sheet1!$C:$N,10,0)</f>
        <v>猪肉</v>
      </c>
      <c r="F1877" s="3" t="str">
        <f>VLOOKUP(B1877,[2]Sheet1!$C:$N,12,0)</f>
        <v>冷鲜猪肉类</v>
      </c>
      <c r="G1877" t="s">
        <v>4202</v>
      </c>
      <c r="H1877" t="s">
        <v>3323</v>
      </c>
      <c r="I1877">
        <v>0</v>
      </c>
      <c r="M1877">
        <v>1.5</v>
      </c>
    </row>
    <row r="1878" spans="1:12">
      <c r="A1878" t="s">
        <v>2035</v>
      </c>
      <c r="B1878">
        <v>2014665</v>
      </c>
      <c r="C1878" s="3" t="str">
        <f>VLOOKUP(B1878,[3]Sheet2!$A:$B,2,0)</f>
        <v>常温</v>
      </c>
      <c r="D1878" s="3" t="str">
        <f>VLOOKUP(B1878,[2]Sheet1!$C:$N,8,0)</f>
        <v>干货加工</v>
      </c>
      <c r="E1878" s="3" t="str">
        <f>VLOOKUP(B1878,[2]Sheet1!$C:$N,10,0)</f>
        <v>米</v>
      </c>
      <c r="F1878" s="3" t="str">
        <f>VLOOKUP(B1878,[2]Sheet1!$C:$N,12,0)</f>
        <v>杂粮</v>
      </c>
      <c r="G1878" t="s">
        <v>4203</v>
      </c>
      <c r="H1878" t="s">
        <v>3342</v>
      </c>
      <c r="I1878">
        <v>1</v>
      </c>
      <c r="J1878">
        <v>15</v>
      </c>
      <c r="K1878">
        <v>5</v>
      </c>
      <c r="L1878">
        <v>20</v>
      </c>
    </row>
    <row r="1879" spans="1:12">
      <c r="A1879" t="s">
        <v>2132</v>
      </c>
      <c r="B1879">
        <v>1922941</v>
      </c>
      <c r="C1879" s="3" t="str">
        <f>VLOOKUP(B1879,[3]Sheet2!$A:$B,2,0)</f>
        <v>冷藏</v>
      </c>
      <c r="D1879" s="3" t="str">
        <f>VLOOKUP(B1879,[2]Sheet1!$C:$N,8,0)</f>
        <v>干货加工</v>
      </c>
      <c r="E1879" s="3" t="str">
        <f>VLOOKUP(B1879,[2]Sheet1!$C:$N,10,0)</f>
        <v>熟食烘焙</v>
      </c>
      <c r="F1879" s="3" t="str">
        <f>VLOOKUP(B1879,[2]Sheet1!$C:$N,12,0)</f>
        <v>烘焙包点</v>
      </c>
      <c r="G1879" t="s">
        <v>3704</v>
      </c>
      <c r="H1879" t="s">
        <v>3397</v>
      </c>
      <c r="I1879">
        <v>10</v>
      </c>
      <c r="J1879">
        <v>10</v>
      </c>
      <c r="K1879">
        <v>2</v>
      </c>
      <c r="L1879">
        <v>13</v>
      </c>
    </row>
    <row r="1880" spans="1:13">
      <c r="A1880" t="s">
        <v>2100</v>
      </c>
      <c r="B1880">
        <v>1347204</v>
      </c>
      <c r="C1880" s="3" t="str">
        <f>VLOOKUP(B1880,[3]Sheet2!$A:$B,2,0)</f>
        <v>常温</v>
      </c>
      <c r="D1880" s="3" t="str">
        <f>VLOOKUP(B1880,[2]Sheet1!$C:$N,8,0)</f>
        <v>蔬菜水果</v>
      </c>
      <c r="E1880" s="3" t="str">
        <f>VLOOKUP(B1880,[2]Sheet1!$C:$N,10,0)</f>
        <v>蔬菜</v>
      </c>
      <c r="F1880" s="3" t="str">
        <f>VLOOKUP(B1880,[2]Sheet1!$C:$N,12,0)</f>
        <v>调味类</v>
      </c>
      <c r="G1880" t="s">
        <v>3444</v>
      </c>
      <c r="H1880" t="s">
        <v>3323</v>
      </c>
      <c r="I1880">
        <v>3.08</v>
      </c>
      <c r="M1880">
        <v>2</v>
      </c>
    </row>
    <row r="1881" spans="1:13">
      <c r="A1881" t="s">
        <v>3216</v>
      </c>
      <c r="B1881">
        <v>1362944</v>
      </c>
      <c r="C1881" s="3" t="str">
        <f>VLOOKUP(B1881,[3]Sheet2!$A:$B,2,0)</f>
        <v>冷鲜</v>
      </c>
      <c r="D1881" s="3" t="str">
        <f>VLOOKUP(B1881,[2]Sheet1!$C:$N,8,0)</f>
        <v>肉禽水产</v>
      </c>
      <c r="E1881" s="3" t="str">
        <f>VLOOKUP(B1881,[2]Sheet1!$C:$N,10,0)</f>
        <v>猪肉</v>
      </c>
      <c r="F1881" s="3" t="str">
        <f>VLOOKUP(B1881,[2]Sheet1!$C:$N,12,0)</f>
        <v>冷鲜猪肉类</v>
      </c>
      <c r="G1881" t="s">
        <v>3846</v>
      </c>
      <c r="H1881" t="s">
        <v>3323</v>
      </c>
      <c r="I1881">
        <v>6.27</v>
      </c>
      <c r="M1881">
        <v>1.5</v>
      </c>
    </row>
    <row r="1882" spans="1:13">
      <c r="A1882" t="s">
        <v>1769</v>
      </c>
      <c r="B1882">
        <v>852410</v>
      </c>
      <c r="C1882" s="3" t="str">
        <f>VLOOKUP(B1882,[3]Sheet2!$A:$B,2,0)</f>
        <v>常温</v>
      </c>
      <c r="D1882" s="3" t="str">
        <f>VLOOKUP(B1882,[2]Sheet1!$C:$N,8,0)</f>
        <v>蔬菜水果</v>
      </c>
      <c r="E1882" s="3" t="str">
        <f>VLOOKUP(B1882,[2]Sheet1!$C:$N,10,0)</f>
        <v>蔬菜</v>
      </c>
      <c r="F1882" s="3" t="str">
        <f>VLOOKUP(B1882,[2]Sheet1!$C:$N,12,0)</f>
        <v>茄果类</v>
      </c>
      <c r="G1882" t="s">
        <v>3330</v>
      </c>
      <c r="H1882" t="s">
        <v>3323</v>
      </c>
      <c r="I1882">
        <v>7.6</v>
      </c>
      <c r="M1882">
        <v>2.5</v>
      </c>
    </row>
    <row r="1883" spans="1:13">
      <c r="A1883" t="s">
        <v>3236</v>
      </c>
      <c r="B1883">
        <v>1271493</v>
      </c>
      <c r="C1883" s="3" t="str">
        <f>VLOOKUP(B1883,[3]Sheet2!$A:$B,2,0)</f>
        <v>常温</v>
      </c>
      <c r="D1883" s="3" t="str">
        <f>VLOOKUP(B1883,[2]Sheet1!$C:$N,8,0)</f>
        <v>蔬菜水果</v>
      </c>
      <c r="E1883" s="3" t="str">
        <f>VLOOKUP(B1883,[2]Sheet1!$C:$N,10,0)</f>
        <v>蔬菜</v>
      </c>
      <c r="F1883" s="3" t="str">
        <f>VLOOKUP(B1883,[2]Sheet1!$C:$N,12,0)</f>
        <v>根茎类</v>
      </c>
      <c r="G1883" t="s">
        <v>3639</v>
      </c>
      <c r="H1883" t="s">
        <v>3323</v>
      </c>
      <c r="I1883">
        <v>2.02</v>
      </c>
      <c r="M1883">
        <v>2</v>
      </c>
    </row>
    <row r="1884" spans="1:13">
      <c r="A1884" t="s">
        <v>1797</v>
      </c>
      <c r="B1884">
        <v>1483637</v>
      </c>
      <c r="C1884" s="3" t="str">
        <f>VLOOKUP(B1884,[3]Sheet2!$A:$B,2,0)</f>
        <v>冷藏</v>
      </c>
      <c r="D1884" s="3" t="str">
        <f>VLOOKUP(B1884,[2]Sheet1!$C:$N,8,0)</f>
        <v>肉禽水产</v>
      </c>
      <c r="E1884" s="3" t="str">
        <f>VLOOKUP(B1884,[2]Sheet1!$C:$N,10,0)</f>
        <v>猪肉</v>
      </c>
      <c r="F1884" s="3" t="str">
        <f>VLOOKUP(B1884,[2]Sheet1!$C:$N,12,0)</f>
        <v>冷鲜猪肉类</v>
      </c>
      <c r="G1884" t="s">
        <v>3529</v>
      </c>
      <c r="H1884" t="s">
        <v>3323</v>
      </c>
      <c r="I1884">
        <v>0</v>
      </c>
      <c r="M1884">
        <v>1.5</v>
      </c>
    </row>
    <row r="1885" spans="1:13">
      <c r="A1885" t="s">
        <v>1878</v>
      </c>
      <c r="B1885">
        <v>612</v>
      </c>
      <c r="C1885" s="3" t="str">
        <f>VLOOKUP(B1885,[3]Sheet2!$A:$B,2,0)</f>
        <v>常温</v>
      </c>
      <c r="D1885" s="3" t="str">
        <f>VLOOKUP(B1885,[2]Sheet1!$C:$N,8,0)</f>
        <v>蔬菜水果</v>
      </c>
      <c r="E1885" s="3" t="str">
        <f>VLOOKUP(B1885,[2]Sheet1!$C:$N,10,0)</f>
        <v>蔬菜</v>
      </c>
      <c r="F1885" s="3" t="str">
        <f>VLOOKUP(B1885,[2]Sheet1!$C:$N,12,0)</f>
        <v>调味类</v>
      </c>
      <c r="G1885" t="s">
        <v>4204</v>
      </c>
      <c r="H1885" t="s">
        <v>3323</v>
      </c>
      <c r="I1885">
        <v>8.4</v>
      </c>
      <c r="M1885">
        <v>4</v>
      </c>
    </row>
    <row r="1886" spans="1:13">
      <c r="A1886" t="s">
        <v>1895</v>
      </c>
      <c r="B1886">
        <v>318693</v>
      </c>
      <c r="C1886" s="3" t="str">
        <f>VLOOKUP(B1886,[3]Sheet2!$A:$B,2,0)</f>
        <v>冷藏</v>
      </c>
      <c r="D1886" s="3" t="str">
        <f>VLOOKUP(B1886,[2]Sheet1!$C:$N,8,0)</f>
        <v>干货加工</v>
      </c>
      <c r="E1886" s="3" t="str">
        <f>VLOOKUP(B1886,[2]Sheet1!$C:$N,10,0)</f>
        <v>熟食烘焙</v>
      </c>
      <c r="F1886" s="3" t="str">
        <f>VLOOKUP(B1886,[2]Sheet1!$C:$N,12,0)</f>
        <v>烘焙包点</v>
      </c>
      <c r="G1886" t="s">
        <v>3914</v>
      </c>
      <c r="H1886" t="s">
        <v>3323</v>
      </c>
      <c r="I1886">
        <v>0</v>
      </c>
      <c r="M1886">
        <v>2.5</v>
      </c>
    </row>
    <row r="1887" spans="1:13">
      <c r="A1887" t="s">
        <v>1902</v>
      </c>
      <c r="B1887">
        <v>852410</v>
      </c>
      <c r="C1887" s="3" t="str">
        <f>VLOOKUP(B1887,[3]Sheet2!$A:$B,2,0)</f>
        <v>常温</v>
      </c>
      <c r="D1887" s="3" t="str">
        <f>VLOOKUP(B1887,[2]Sheet1!$C:$N,8,0)</f>
        <v>蔬菜水果</v>
      </c>
      <c r="E1887" s="3" t="str">
        <f>VLOOKUP(B1887,[2]Sheet1!$C:$N,10,0)</f>
        <v>蔬菜</v>
      </c>
      <c r="F1887" s="3" t="str">
        <f>VLOOKUP(B1887,[2]Sheet1!$C:$N,12,0)</f>
        <v>茄果类</v>
      </c>
      <c r="G1887" t="s">
        <v>3330</v>
      </c>
      <c r="H1887" t="s">
        <v>3323</v>
      </c>
      <c r="I1887">
        <v>4.04</v>
      </c>
      <c r="M1887">
        <v>2.5</v>
      </c>
    </row>
    <row r="1888" spans="1:13">
      <c r="A1888" t="s">
        <v>1964</v>
      </c>
      <c r="B1888">
        <v>570</v>
      </c>
      <c r="C1888" s="3" t="str">
        <f>VLOOKUP(B1888,[3]Sheet2!$A:$B,2,0)</f>
        <v>常温</v>
      </c>
      <c r="D1888" s="3" t="str">
        <f>VLOOKUP(B1888,[2]Sheet1!$C:$N,8,0)</f>
        <v>蔬菜水果</v>
      </c>
      <c r="E1888" s="3" t="str">
        <f>VLOOKUP(B1888,[2]Sheet1!$C:$N,10,0)</f>
        <v>蔬菜</v>
      </c>
      <c r="F1888" s="3" t="str">
        <f>VLOOKUP(B1888,[2]Sheet1!$C:$N,12,0)</f>
        <v>瓜果类</v>
      </c>
      <c r="G1888" t="s">
        <v>3494</v>
      </c>
      <c r="H1888" t="s">
        <v>3323</v>
      </c>
      <c r="I1888">
        <v>15.31</v>
      </c>
      <c r="M1888">
        <v>1.6</v>
      </c>
    </row>
    <row r="1889" spans="1:13">
      <c r="A1889" t="s">
        <v>2088</v>
      </c>
      <c r="B1889">
        <v>1917395</v>
      </c>
      <c r="C1889" s="3" t="str">
        <f>VLOOKUP(B1889,[3]Sheet2!$A:$B,2,0)</f>
        <v>常温</v>
      </c>
      <c r="D1889" s="3" t="str">
        <f>VLOOKUP(B1889,[2]Sheet1!$C:$N,8,0)</f>
        <v>干货加工</v>
      </c>
      <c r="E1889" s="3" t="str">
        <f>VLOOKUP(B1889,[2]Sheet1!$C:$N,10,0)</f>
        <v>熟食烘焙</v>
      </c>
      <c r="F1889" s="3" t="str">
        <f>VLOOKUP(B1889,[2]Sheet1!$C:$N,12,0)</f>
        <v>烘焙包点</v>
      </c>
      <c r="G1889" t="s">
        <v>4205</v>
      </c>
      <c r="H1889" t="s">
        <v>3323</v>
      </c>
      <c r="I1889">
        <v>0.5</v>
      </c>
      <c r="M1889">
        <v>9</v>
      </c>
    </row>
    <row r="1890" spans="1:13">
      <c r="A1890" t="s">
        <v>2178</v>
      </c>
      <c r="B1890">
        <v>1483683</v>
      </c>
      <c r="C1890" s="3" t="str">
        <f>VLOOKUP(B1890,[3]Sheet2!$A:$B,2,0)</f>
        <v>热鲜</v>
      </c>
      <c r="D1890" s="3" t="str">
        <f>VLOOKUP(B1890,[2]Sheet1!$C:$N,8,0)</f>
        <v>肉禽水产</v>
      </c>
      <c r="E1890" s="3" t="str">
        <f>VLOOKUP(B1890,[2]Sheet1!$C:$N,10,0)</f>
        <v>猪肉</v>
      </c>
      <c r="F1890" s="3" t="str">
        <f>VLOOKUP(B1890,[2]Sheet1!$C:$N,12,0)</f>
        <v>热鲜猪肉类</v>
      </c>
      <c r="G1890" t="s">
        <v>4206</v>
      </c>
      <c r="H1890" t="s">
        <v>3323</v>
      </c>
      <c r="I1890">
        <v>3</v>
      </c>
      <c r="M1890">
        <v>1.8</v>
      </c>
    </row>
    <row r="1891" spans="1:13">
      <c r="A1891" t="s">
        <v>2148</v>
      </c>
      <c r="B1891">
        <v>1256502</v>
      </c>
      <c r="C1891" s="3" t="str">
        <f>VLOOKUP(B1891,[3]Sheet2!$A:$B,2,0)</f>
        <v>常温</v>
      </c>
      <c r="D1891" s="3" t="str">
        <f>VLOOKUP(B1891,[2]Sheet1!$C:$N,8,0)</f>
        <v>蔬菜水果</v>
      </c>
      <c r="E1891" s="3" t="str">
        <f>VLOOKUP(B1891,[2]Sheet1!$C:$N,10,0)</f>
        <v>蔬菜</v>
      </c>
      <c r="F1891" s="3" t="str">
        <f>VLOOKUP(B1891,[2]Sheet1!$C:$N,12,0)</f>
        <v>叶菜类</v>
      </c>
      <c r="G1891" t="s">
        <v>4163</v>
      </c>
      <c r="H1891" t="s">
        <v>3323</v>
      </c>
      <c r="I1891">
        <v>5.74</v>
      </c>
      <c r="M1891">
        <v>7</v>
      </c>
    </row>
    <row r="1892" spans="1:13">
      <c r="A1892" t="s">
        <v>2267</v>
      </c>
      <c r="B1892">
        <v>3600</v>
      </c>
      <c r="C1892" s="3" t="str">
        <f>VLOOKUP(B1892,[3]Sheet2!$A:$B,2,0)</f>
        <v>常温</v>
      </c>
      <c r="D1892" s="3" t="str">
        <f>VLOOKUP(B1892,[2]Sheet1!$C:$N,8,0)</f>
        <v>蔬菜水果</v>
      </c>
      <c r="E1892" s="3" t="str">
        <f>VLOOKUP(B1892,[2]Sheet1!$C:$N,10,0)</f>
        <v>蔬菜</v>
      </c>
      <c r="F1892" s="3" t="str">
        <f>VLOOKUP(B1892,[2]Sheet1!$C:$N,12,0)</f>
        <v>瓜果类</v>
      </c>
      <c r="G1892" t="s">
        <v>3324</v>
      </c>
      <c r="H1892" t="s">
        <v>3323</v>
      </c>
      <c r="I1892">
        <v>5.18</v>
      </c>
      <c r="M1892">
        <v>2.5</v>
      </c>
    </row>
    <row r="1893" spans="1:13">
      <c r="A1893" t="s">
        <v>2118</v>
      </c>
      <c r="B1893">
        <v>1064285</v>
      </c>
      <c r="C1893" s="3" t="str">
        <f>VLOOKUP(B1893,[3]Sheet2!$A:$B,2,0)</f>
        <v>冷藏</v>
      </c>
      <c r="D1893" s="3" t="str">
        <f>VLOOKUP(B1893,[2]Sheet1!$C:$N,8,0)</f>
        <v>蔬菜水果</v>
      </c>
      <c r="E1893" s="3" t="str">
        <f>VLOOKUP(B1893,[2]Sheet1!$C:$N,10,0)</f>
        <v>蔬菜</v>
      </c>
      <c r="F1893" s="3" t="str">
        <f>VLOOKUP(B1893,[2]Sheet1!$C:$N,12,0)</f>
        <v>叶菜类</v>
      </c>
      <c r="G1893" t="s">
        <v>3516</v>
      </c>
      <c r="H1893" t="s">
        <v>3323</v>
      </c>
      <c r="I1893">
        <v>2.26</v>
      </c>
      <c r="M1893">
        <v>7</v>
      </c>
    </row>
    <row r="1894" spans="1:13">
      <c r="A1894" t="s">
        <v>2127</v>
      </c>
      <c r="B1894">
        <v>1151193</v>
      </c>
      <c r="C1894" s="3" t="str">
        <f>VLOOKUP(B1894,[3]Sheet2!$A:$B,2,0)</f>
        <v>常温</v>
      </c>
      <c r="D1894" s="3" t="str">
        <f>VLOOKUP(B1894,[2]Sheet1!$C:$N,8,0)</f>
        <v>干货加工</v>
      </c>
      <c r="E1894" s="3" t="str">
        <f>VLOOKUP(B1894,[2]Sheet1!$C:$N,10,0)</f>
        <v>米</v>
      </c>
      <c r="F1894" s="3" t="str">
        <f>VLOOKUP(B1894,[2]Sheet1!$C:$N,12,0)</f>
        <v>杂粮</v>
      </c>
      <c r="G1894" t="s">
        <v>4207</v>
      </c>
      <c r="H1894" t="s">
        <v>3323</v>
      </c>
      <c r="I1894">
        <v>0.2</v>
      </c>
      <c r="M1894">
        <v>1.8</v>
      </c>
    </row>
    <row r="1895" spans="1:13">
      <c r="A1895" t="s">
        <v>2156</v>
      </c>
      <c r="B1895">
        <v>1284806</v>
      </c>
      <c r="C1895" s="3" t="str">
        <f>VLOOKUP(B1895,[3]Sheet2!$A:$B,2,0)</f>
        <v>冷藏</v>
      </c>
      <c r="D1895" s="3" t="str">
        <f>VLOOKUP(B1895,[2]Sheet1!$C:$N,8,0)</f>
        <v>蔬菜水果</v>
      </c>
      <c r="E1895" s="3" t="str">
        <f>VLOOKUP(B1895,[2]Sheet1!$C:$N,10,0)</f>
        <v>蔬菜</v>
      </c>
      <c r="F1895" s="3" t="str">
        <f>VLOOKUP(B1895,[2]Sheet1!$C:$N,12,0)</f>
        <v>调味类</v>
      </c>
      <c r="G1895" t="s">
        <v>3381</v>
      </c>
      <c r="H1895" t="s">
        <v>3323</v>
      </c>
      <c r="I1895">
        <v>4.09</v>
      </c>
      <c r="M1895">
        <v>5</v>
      </c>
    </row>
    <row r="1896" spans="1:13">
      <c r="A1896" t="s">
        <v>2016</v>
      </c>
      <c r="B1896">
        <v>825135</v>
      </c>
      <c r="C1896" s="3" t="str">
        <f>VLOOKUP(B1896,[3]Sheet2!$A:$B,2,0)</f>
        <v>冷鲜</v>
      </c>
      <c r="D1896" s="3" t="str">
        <f>VLOOKUP(B1896,[2]Sheet1!$C:$N,8,0)</f>
        <v>肉禽水产</v>
      </c>
      <c r="E1896" s="3" t="str">
        <f>VLOOKUP(B1896,[2]Sheet1!$C:$N,10,0)</f>
        <v>猪肉</v>
      </c>
      <c r="F1896" s="3" t="str">
        <f>VLOOKUP(B1896,[2]Sheet1!$C:$N,12,0)</f>
        <v>冷鲜猪副类</v>
      </c>
      <c r="G1896" t="s">
        <v>4208</v>
      </c>
      <c r="H1896" t="s">
        <v>3323</v>
      </c>
      <c r="I1896">
        <v>2.06</v>
      </c>
      <c r="M1896">
        <v>2.5</v>
      </c>
    </row>
    <row r="1897" spans="1:13">
      <c r="A1897" t="s">
        <v>2063</v>
      </c>
      <c r="B1897">
        <v>1465978</v>
      </c>
      <c r="C1897" s="3" t="str">
        <f>VLOOKUP(B1897,[3]Sheet2!$A:$B,2,0)</f>
        <v>常温</v>
      </c>
      <c r="D1897" s="3" t="str">
        <f>VLOOKUP(B1897,[2]Sheet1!$C:$N,8,0)</f>
        <v>肉禽水产</v>
      </c>
      <c r="E1897" s="3" t="str">
        <f>VLOOKUP(B1897,[2]Sheet1!$C:$N,10,0)</f>
        <v>水产</v>
      </c>
      <c r="F1897" s="3" t="str">
        <f>VLOOKUP(B1897,[2]Sheet1!$C:$N,12,0)</f>
        <v>活鲜</v>
      </c>
      <c r="G1897" t="s">
        <v>3645</v>
      </c>
      <c r="H1897" t="s">
        <v>3323</v>
      </c>
      <c r="I1897">
        <v>7.06</v>
      </c>
      <c r="M1897">
        <v>1.8</v>
      </c>
    </row>
    <row r="1898" spans="1:12">
      <c r="A1898" t="s">
        <v>1960</v>
      </c>
      <c r="B1898">
        <v>2014610</v>
      </c>
      <c r="C1898" s="3" t="str">
        <f>VLOOKUP(B1898,[3]Sheet2!$A:$B,2,0)</f>
        <v>常温</v>
      </c>
      <c r="D1898" s="3" t="str">
        <f>VLOOKUP(B1898,[2]Sheet1!$C:$N,8,0)</f>
        <v>干货加工</v>
      </c>
      <c r="E1898" s="3" t="str">
        <f>VLOOKUP(B1898,[2]Sheet1!$C:$N,10,0)</f>
        <v>干货</v>
      </c>
      <c r="F1898" s="3" t="str">
        <f>VLOOKUP(B1898,[2]Sheet1!$C:$N,12,0)</f>
        <v>糖类</v>
      </c>
      <c r="G1898" t="s">
        <v>4209</v>
      </c>
      <c r="H1898" t="s">
        <v>3342</v>
      </c>
      <c r="I1898">
        <v>1</v>
      </c>
      <c r="J1898">
        <v>23</v>
      </c>
      <c r="K1898">
        <v>9</v>
      </c>
      <c r="L1898">
        <v>40</v>
      </c>
    </row>
    <row r="1899" spans="1:12">
      <c r="A1899" t="s">
        <v>1954</v>
      </c>
      <c r="B1899">
        <v>2014747</v>
      </c>
      <c r="C1899" s="3" t="str">
        <f>VLOOKUP(B1899,[3]Sheet2!$A:$B,2,0)</f>
        <v>常温</v>
      </c>
      <c r="D1899" s="3" t="str">
        <f>VLOOKUP(B1899,[2]Sheet1!$C:$N,8,0)</f>
        <v>干货加工</v>
      </c>
      <c r="E1899" s="3" t="str">
        <f>VLOOKUP(B1899,[2]Sheet1!$C:$N,10,0)</f>
        <v>米</v>
      </c>
      <c r="F1899" s="3" t="str">
        <f>VLOOKUP(B1899,[2]Sheet1!$C:$N,12,0)</f>
        <v>杂粮</v>
      </c>
      <c r="G1899" t="s">
        <v>4044</v>
      </c>
      <c r="H1899" t="s">
        <v>3342</v>
      </c>
      <c r="I1899">
        <v>1</v>
      </c>
      <c r="J1899">
        <v>12</v>
      </c>
      <c r="K1899">
        <v>13</v>
      </c>
      <c r="L1899">
        <v>5</v>
      </c>
    </row>
    <row r="1900" spans="1:13">
      <c r="A1900" t="s">
        <v>2403</v>
      </c>
      <c r="B1900">
        <v>1179973</v>
      </c>
      <c r="C1900" s="3" t="str">
        <f>VLOOKUP(B1900,[3]Sheet2!$A:$B,2,0)</f>
        <v>常温</v>
      </c>
      <c r="D1900" s="3" t="str">
        <f>VLOOKUP(B1900,[2]Sheet1!$C:$N,8,0)</f>
        <v>干货加工</v>
      </c>
      <c r="E1900" s="3" t="str">
        <f>VLOOKUP(B1900,[2]Sheet1!$C:$N,10,0)</f>
        <v>熟食烘焙</v>
      </c>
      <c r="F1900" s="3" t="str">
        <f>VLOOKUP(B1900,[2]Sheet1!$C:$N,12,0)</f>
        <v>烘焙包点</v>
      </c>
      <c r="G1900" t="s">
        <v>3356</v>
      </c>
      <c r="H1900" t="s">
        <v>3323</v>
      </c>
      <c r="I1900">
        <v>3.02</v>
      </c>
      <c r="M1900">
        <v>2.5</v>
      </c>
    </row>
    <row r="1901" spans="1:13">
      <c r="A1901" t="s">
        <v>2331</v>
      </c>
      <c r="B1901">
        <v>1440759</v>
      </c>
      <c r="C1901" s="3" t="str">
        <f>VLOOKUP(B1901,[3]Sheet2!$A:$B,2,0)</f>
        <v>冷藏</v>
      </c>
      <c r="D1901" s="3" t="str">
        <f>VLOOKUP(B1901,[2]Sheet1!$C:$N,8,0)</f>
        <v>蔬菜水果</v>
      </c>
      <c r="E1901" s="3" t="str">
        <f>VLOOKUP(B1901,[2]Sheet1!$C:$N,10,0)</f>
        <v>蔬菜</v>
      </c>
      <c r="F1901" s="3" t="str">
        <f>VLOOKUP(B1901,[2]Sheet1!$C:$N,12,0)</f>
        <v>瓜果类</v>
      </c>
      <c r="G1901" t="s">
        <v>3589</v>
      </c>
      <c r="H1901" t="s">
        <v>3323</v>
      </c>
      <c r="I1901">
        <v>8.5</v>
      </c>
      <c r="M1901">
        <v>2.5</v>
      </c>
    </row>
    <row r="1902" spans="1:13">
      <c r="A1902" t="s">
        <v>2406</v>
      </c>
      <c r="B1902">
        <v>1191435</v>
      </c>
      <c r="C1902" s="3" t="str">
        <f>VLOOKUP(B1902,[3]Sheet2!$A:$B,2,0)</f>
        <v>常温</v>
      </c>
      <c r="D1902" s="3" t="str">
        <f>VLOOKUP(B1902,[2]Sheet1!$C:$N,8,0)</f>
        <v>蔬菜水果</v>
      </c>
      <c r="E1902" s="3" t="str">
        <f>VLOOKUP(B1902,[2]Sheet1!$C:$N,10,0)</f>
        <v>蔬菜</v>
      </c>
      <c r="F1902" s="3" t="str">
        <f>VLOOKUP(B1902,[2]Sheet1!$C:$N,12,0)</f>
        <v>调味类</v>
      </c>
      <c r="G1902" t="s">
        <v>3322</v>
      </c>
      <c r="H1902" t="s">
        <v>3323</v>
      </c>
      <c r="I1902">
        <v>3.02</v>
      </c>
      <c r="M1902">
        <v>2.5</v>
      </c>
    </row>
    <row r="1903" spans="1:13">
      <c r="A1903" t="s">
        <v>2331</v>
      </c>
      <c r="B1903">
        <v>1191435</v>
      </c>
      <c r="C1903" s="3" t="str">
        <f>VLOOKUP(B1903,[3]Sheet2!$A:$B,2,0)</f>
        <v>常温</v>
      </c>
      <c r="D1903" s="3" t="str">
        <f>VLOOKUP(B1903,[2]Sheet1!$C:$N,8,0)</f>
        <v>蔬菜水果</v>
      </c>
      <c r="E1903" s="3" t="str">
        <f>VLOOKUP(B1903,[2]Sheet1!$C:$N,10,0)</f>
        <v>蔬菜</v>
      </c>
      <c r="F1903" s="3" t="str">
        <f>VLOOKUP(B1903,[2]Sheet1!$C:$N,12,0)</f>
        <v>调味类</v>
      </c>
      <c r="G1903" t="s">
        <v>3322</v>
      </c>
      <c r="H1903" t="s">
        <v>3323</v>
      </c>
      <c r="I1903">
        <v>2.58</v>
      </c>
      <c r="M1903">
        <v>2.5</v>
      </c>
    </row>
    <row r="1904" spans="1:13">
      <c r="A1904" t="s">
        <v>2407</v>
      </c>
      <c r="B1904">
        <v>1360059</v>
      </c>
      <c r="C1904" s="3" t="str">
        <f>VLOOKUP(B1904,[3]Sheet2!$A:$B,2,0)</f>
        <v>常温</v>
      </c>
      <c r="D1904" s="3" t="str">
        <f>VLOOKUP(B1904,[2]Sheet1!$C:$N,8,0)</f>
        <v>蔬菜水果</v>
      </c>
      <c r="E1904" s="3" t="str">
        <f>VLOOKUP(B1904,[2]Sheet1!$C:$N,10,0)</f>
        <v>蔬菜</v>
      </c>
      <c r="F1904" s="3" t="str">
        <f>VLOOKUP(B1904,[2]Sheet1!$C:$N,12,0)</f>
        <v>根茎类</v>
      </c>
      <c r="G1904" t="s">
        <v>3727</v>
      </c>
      <c r="H1904" t="s">
        <v>3323</v>
      </c>
      <c r="I1904">
        <v>4.24</v>
      </c>
      <c r="M1904">
        <v>1.5</v>
      </c>
    </row>
    <row r="1905" spans="1:13">
      <c r="A1905" t="s">
        <v>1895</v>
      </c>
      <c r="B1905">
        <v>2037409</v>
      </c>
      <c r="C1905" s="3" t="str">
        <f>VLOOKUP(B1905,[3]Sheet2!$A:$B,2,0)</f>
        <v>常温</v>
      </c>
      <c r="D1905" s="3" t="str">
        <f>VLOOKUP(B1905,[2]Sheet1!$C:$N,8,0)</f>
        <v>蔬菜水果</v>
      </c>
      <c r="E1905" s="3" t="str">
        <f>VLOOKUP(B1905,[2]Sheet1!$C:$N,10,0)</f>
        <v>水果</v>
      </c>
      <c r="F1905" s="3" t="str">
        <f>VLOOKUP(B1905,[2]Sheet1!$C:$N,12,0)</f>
        <v>核果</v>
      </c>
      <c r="G1905" t="s">
        <v>3372</v>
      </c>
      <c r="H1905" t="s">
        <v>3323</v>
      </c>
      <c r="I1905">
        <v>12.25</v>
      </c>
      <c r="M1905">
        <v>7</v>
      </c>
    </row>
    <row r="1906" spans="1:13">
      <c r="A1906" t="s">
        <v>2443</v>
      </c>
      <c r="B1906">
        <v>1189895</v>
      </c>
      <c r="C1906" s="3" t="str">
        <f>VLOOKUP(B1906,[3]Sheet2!$A:$B,2,0)</f>
        <v>冷藏</v>
      </c>
      <c r="D1906" s="3" t="str">
        <f>VLOOKUP(B1906,[2]Sheet1!$C:$N,8,0)</f>
        <v>蔬菜水果</v>
      </c>
      <c r="E1906" s="3" t="str">
        <f>VLOOKUP(B1906,[2]Sheet1!$C:$N,10,0)</f>
        <v>蔬菜</v>
      </c>
      <c r="F1906" s="3" t="str">
        <f>VLOOKUP(B1906,[2]Sheet1!$C:$N,12,0)</f>
        <v>净菜</v>
      </c>
      <c r="G1906" t="s">
        <v>4020</v>
      </c>
      <c r="H1906" t="s">
        <v>3323</v>
      </c>
      <c r="I1906">
        <v>3.28</v>
      </c>
      <c r="M1906">
        <v>3.5</v>
      </c>
    </row>
    <row r="1907" spans="1:13">
      <c r="A1907" t="s">
        <v>3285</v>
      </c>
      <c r="B1907">
        <v>1275657</v>
      </c>
      <c r="C1907" s="3" t="str">
        <f>VLOOKUP(B1907,[3]Sheet2!$A:$B,2,0)</f>
        <v>热鲜</v>
      </c>
      <c r="D1907" s="3" t="str">
        <f>VLOOKUP(B1907,[2]Sheet1!$C:$N,8,0)</f>
        <v>肉禽水产</v>
      </c>
      <c r="E1907" s="3" t="str">
        <f>VLOOKUP(B1907,[2]Sheet1!$C:$N,10,0)</f>
        <v>家禽</v>
      </c>
      <c r="F1907" s="3" t="str">
        <f>VLOOKUP(B1907,[2]Sheet1!$C:$N,12,0)</f>
        <v>鸭类</v>
      </c>
      <c r="G1907" t="s">
        <v>3952</v>
      </c>
      <c r="H1907" t="s">
        <v>3323</v>
      </c>
      <c r="I1907">
        <v>6.2</v>
      </c>
      <c r="M1907">
        <v>2.5</v>
      </c>
    </row>
    <row r="1908" spans="1:13">
      <c r="A1908" t="s">
        <v>2477</v>
      </c>
      <c r="B1908">
        <v>1258024</v>
      </c>
      <c r="C1908" s="3" t="str">
        <f>VLOOKUP(B1908,[3]Sheet2!$A:$B,2,0)</f>
        <v>常温</v>
      </c>
      <c r="D1908" s="3" t="str">
        <f>VLOOKUP(B1908,[2]Sheet1!$C:$N,8,0)</f>
        <v>干货加工</v>
      </c>
      <c r="E1908" s="3" t="str">
        <f>VLOOKUP(B1908,[2]Sheet1!$C:$N,10,0)</f>
        <v>蛋</v>
      </c>
      <c r="F1908" s="3" t="str">
        <f>VLOOKUP(B1908,[2]Sheet1!$C:$N,12,0)</f>
        <v>鲜蛋</v>
      </c>
      <c r="G1908" t="s">
        <v>3563</v>
      </c>
      <c r="H1908" t="s">
        <v>3323</v>
      </c>
      <c r="I1908">
        <v>5.88</v>
      </c>
      <c r="M1908">
        <v>2</v>
      </c>
    </row>
    <row r="1909" spans="1:13">
      <c r="A1909" t="s">
        <v>2378</v>
      </c>
      <c r="B1909">
        <v>2007117</v>
      </c>
      <c r="C1909" s="3" t="str">
        <f>VLOOKUP(B1909,[3]Sheet2!$A:$B,2,0)</f>
        <v>常温</v>
      </c>
      <c r="D1909" s="3" t="str">
        <f>VLOOKUP(B1909,[2]Sheet1!$C:$N,8,0)</f>
        <v>蔬菜水果</v>
      </c>
      <c r="E1909" s="3" t="str">
        <f>VLOOKUP(B1909,[2]Sheet1!$C:$N,10,0)</f>
        <v>蔬菜</v>
      </c>
      <c r="F1909" s="3" t="str">
        <f>VLOOKUP(B1909,[2]Sheet1!$C:$N,12,0)</f>
        <v>豆类</v>
      </c>
      <c r="G1909" t="s">
        <v>4210</v>
      </c>
      <c r="H1909" t="s">
        <v>3323</v>
      </c>
      <c r="I1909">
        <v>10.16</v>
      </c>
      <c r="M1909">
        <v>5</v>
      </c>
    </row>
    <row r="1910" spans="1:13">
      <c r="A1910" t="s">
        <v>2451</v>
      </c>
      <c r="B1910">
        <v>1347204</v>
      </c>
      <c r="C1910" s="3" t="str">
        <f>VLOOKUP(B1910,[3]Sheet2!$A:$B,2,0)</f>
        <v>常温</v>
      </c>
      <c r="D1910" s="3" t="str">
        <f>VLOOKUP(B1910,[2]Sheet1!$C:$N,8,0)</f>
        <v>蔬菜水果</v>
      </c>
      <c r="E1910" s="3" t="str">
        <f>VLOOKUP(B1910,[2]Sheet1!$C:$N,10,0)</f>
        <v>蔬菜</v>
      </c>
      <c r="F1910" s="3" t="str">
        <f>VLOOKUP(B1910,[2]Sheet1!$C:$N,12,0)</f>
        <v>调味类</v>
      </c>
      <c r="G1910" t="s">
        <v>3444</v>
      </c>
      <c r="H1910" t="s">
        <v>3323</v>
      </c>
      <c r="I1910">
        <v>1.08</v>
      </c>
      <c r="M1910">
        <v>2</v>
      </c>
    </row>
    <row r="1911" spans="1:13">
      <c r="A1911" t="s">
        <v>2451</v>
      </c>
      <c r="B1911">
        <v>852410</v>
      </c>
      <c r="C1911" s="3" t="str">
        <f>VLOOKUP(B1911,[3]Sheet2!$A:$B,2,0)</f>
        <v>常温</v>
      </c>
      <c r="D1911" s="3" t="str">
        <f>VLOOKUP(B1911,[2]Sheet1!$C:$N,8,0)</f>
        <v>蔬菜水果</v>
      </c>
      <c r="E1911" s="3" t="str">
        <f>VLOOKUP(B1911,[2]Sheet1!$C:$N,10,0)</f>
        <v>蔬菜</v>
      </c>
      <c r="F1911" s="3" t="str">
        <f>VLOOKUP(B1911,[2]Sheet1!$C:$N,12,0)</f>
        <v>茄果类</v>
      </c>
      <c r="G1911" t="s">
        <v>3330</v>
      </c>
      <c r="H1911" t="s">
        <v>3323</v>
      </c>
      <c r="I1911">
        <v>1.04</v>
      </c>
      <c r="M1911">
        <v>2.5</v>
      </c>
    </row>
    <row r="1912" spans="1:13">
      <c r="A1912" t="s">
        <v>2648</v>
      </c>
      <c r="B1912">
        <v>479</v>
      </c>
      <c r="C1912" s="3" t="str">
        <f>VLOOKUP(B1912,[3]Sheet2!$A:$B,2,0)</f>
        <v>常温</v>
      </c>
      <c r="D1912" s="3" t="str">
        <f>VLOOKUP(B1912,[2]Sheet1!$C:$N,8,0)</f>
        <v>蔬菜水果</v>
      </c>
      <c r="E1912" s="3" t="str">
        <f>VLOOKUP(B1912,[2]Sheet1!$C:$N,10,0)</f>
        <v>蔬菜</v>
      </c>
      <c r="F1912" s="3" t="str">
        <f>VLOOKUP(B1912,[2]Sheet1!$C:$N,12,0)</f>
        <v>食用菌类</v>
      </c>
      <c r="G1912" t="s">
        <v>3713</v>
      </c>
      <c r="H1912" t="s">
        <v>3323</v>
      </c>
      <c r="I1912">
        <v>1.04</v>
      </c>
      <c r="M1912">
        <v>4.5</v>
      </c>
    </row>
    <row r="1913" spans="1:16">
      <c r="A1913" t="s">
        <v>2657</v>
      </c>
      <c r="B1913">
        <v>418871</v>
      </c>
      <c r="C1913" s="3" t="str">
        <f>VLOOKUP(B1913,[3]Sheet2!$A:$B,2,0)</f>
        <v>冷藏</v>
      </c>
      <c r="D1913" s="3" t="str">
        <f>VLOOKUP(B1913,[2]Sheet1!$C:$N,8,0)</f>
        <v>干货加工</v>
      </c>
      <c r="E1913" s="3" t="str">
        <f>VLOOKUP(B1913,[2]Sheet1!$C:$N,10,0)</f>
        <v>熟食烘焙</v>
      </c>
      <c r="F1913" s="3" t="str">
        <f>VLOOKUP(B1913,[2]Sheet1!$C:$N,12,0)</f>
        <v>熟食丸子</v>
      </c>
      <c r="G1913" t="s">
        <v>3894</v>
      </c>
      <c r="H1913" t="s">
        <v>83</v>
      </c>
      <c r="I1913">
        <v>2</v>
      </c>
      <c r="O1913">
        <v>1</v>
      </c>
      <c r="P1913" t="s">
        <v>3895</v>
      </c>
    </row>
    <row r="1914" spans="1:13">
      <c r="A1914" t="s">
        <v>2671</v>
      </c>
      <c r="B1914">
        <v>1165949</v>
      </c>
      <c r="C1914" s="3" t="str">
        <f>VLOOKUP(B1914,[3]Sheet2!$A:$B,2,0)</f>
        <v>常温</v>
      </c>
      <c r="D1914" s="3" t="str">
        <f>VLOOKUP(B1914,[2]Sheet1!$C:$N,8,0)</f>
        <v>蔬菜水果</v>
      </c>
      <c r="E1914" s="3" t="str">
        <f>VLOOKUP(B1914,[2]Sheet1!$C:$N,10,0)</f>
        <v>蔬菜</v>
      </c>
      <c r="F1914" s="3" t="str">
        <f>VLOOKUP(B1914,[2]Sheet1!$C:$N,12,0)</f>
        <v>根茎类</v>
      </c>
      <c r="G1914" t="s">
        <v>3711</v>
      </c>
      <c r="H1914" t="s">
        <v>3323</v>
      </c>
      <c r="I1914">
        <v>3.02</v>
      </c>
      <c r="M1914">
        <v>1.5</v>
      </c>
    </row>
    <row r="1915" spans="1:12">
      <c r="A1915" t="s">
        <v>2484</v>
      </c>
      <c r="B1915">
        <v>2014853</v>
      </c>
      <c r="C1915" s="3" t="str">
        <f>VLOOKUP(B1915,[3]Sheet2!$A:$B,2,0)</f>
        <v>常温</v>
      </c>
      <c r="D1915" s="3" t="str">
        <f>VLOOKUP(B1915,[2]Sheet1!$C:$N,8,0)</f>
        <v>干货加工</v>
      </c>
      <c r="E1915" s="3" t="str">
        <f>VLOOKUP(B1915,[2]Sheet1!$C:$N,10,0)</f>
        <v>干货</v>
      </c>
      <c r="F1915" s="3" t="str">
        <f>VLOOKUP(B1915,[2]Sheet1!$C:$N,12,0)</f>
        <v>糖类</v>
      </c>
      <c r="G1915" t="s">
        <v>3720</v>
      </c>
      <c r="H1915" t="s">
        <v>3342</v>
      </c>
      <c r="I1915">
        <v>1</v>
      </c>
      <c r="J1915">
        <v>23</v>
      </c>
      <c r="K1915">
        <v>9</v>
      </c>
      <c r="L1915">
        <v>40</v>
      </c>
    </row>
    <row r="1916" spans="1:13">
      <c r="A1916" t="s">
        <v>2484</v>
      </c>
      <c r="B1916">
        <v>846698</v>
      </c>
      <c r="C1916" s="3" t="str">
        <f>VLOOKUP(B1916,[3]Sheet2!$A:$B,2,0)</f>
        <v>常温</v>
      </c>
      <c r="D1916" s="3" t="str">
        <f>VLOOKUP(B1916,[2]Sheet1!$C:$N,8,0)</f>
        <v>蔬菜水果</v>
      </c>
      <c r="E1916" s="3" t="str">
        <f>VLOOKUP(B1916,[2]Sheet1!$C:$N,10,0)</f>
        <v>蔬菜</v>
      </c>
      <c r="F1916" s="3" t="str">
        <f>VLOOKUP(B1916,[2]Sheet1!$C:$N,12,0)</f>
        <v>豆类</v>
      </c>
      <c r="G1916" t="s">
        <v>3416</v>
      </c>
      <c r="H1916" t="s">
        <v>3323</v>
      </c>
      <c r="I1916">
        <v>3.54</v>
      </c>
      <c r="M1916">
        <v>3.5</v>
      </c>
    </row>
    <row r="1917" spans="1:13">
      <c r="A1917" t="s">
        <v>2680</v>
      </c>
      <c r="B1917">
        <v>1191435</v>
      </c>
      <c r="C1917" s="3" t="str">
        <f>VLOOKUP(B1917,[3]Sheet2!$A:$B,2,0)</f>
        <v>常温</v>
      </c>
      <c r="D1917" s="3" t="str">
        <f>VLOOKUP(B1917,[2]Sheet1!$C:$N,8,0)</f>
        <v>蔬菜水果</v>
      </c>
      <c r="E1917" s="3" t="str">
        <f>VLOOKUP(B1917,[2]Sheet1!$C:$N,10,0)</f>
        <v>蔬菜</v>
      </c>
      <c r="F1917" s="3" t="str">
        <f>VLOOKUP(B1917,[2]Sheet1!$C:$N,12,0)</f>
        <v>调味类</v>
      </c>
      <c r="G1917" t="s">
        <v>3322</v>
      </c>
      <c r="H1917" t="s">
        <v>3323</v>
      </c>
      <c r="I1917">
        <v>5</v>
      </c>
      <c r="M1917">
        <v>2.5</v>
      </c>
    </row>
    <row r="1918" spans="1:13">
      <c r="A1918" t="s">
        <v>2498</v>
      </c>
      <c r="B1918">
        <v>787458</v>
      </c>
      <c r="C1918" s="3" t="str">
        <f>VLOOKUP(B1918,[3]Sheet2!$A:$B,2,0)</f>
        <v>冷藏</v>
      </c>
      <c r="D1918" s="3" t="str">
        <f>VLOOKUP(B1918,[2]Sheet1!$C:$N,8,0)</f>
        <v>蔬菜水果</v>
      </c>
      <c r="E1918" s="3" t="str">
        <f>VLOOKUP(B1918,[2]Sheet1!$C:$N,10,0)</f>
        <v>蔬菜</v>
      </c>
      <c r="F1918" s="3" t="str">
        <f>VLOOKUP(B1918,[2]Sheet1!$C:$N,12,0)</f>
        <v>调味类</v>
      </c>
      <c r="G1918" t="s">
        <v>3403</v>
      </c>
      <c r="H1918" t="s">
        <v>3323</v>
      </c>
      <c r="I1918">
        <v>0.32</v>
      </c>
      <c r="M1918">
        <v>6</v>
      </c>
    </row>
    <row r="1919" spans="1:13">
      <c r="A1919" t="s">
        <v>2690</v>
      </c>
      <c r="B1919">
        <v>1065530</v>
      </c>
      <c r="C1919" s="3" t="str">
        <f>VLOOKUP(B1919,[3]Sheet2!$A:$B,2,0)</f>
        <v>常温</v>
      </c>
      <c r="D1919" s="3" t="str">
        <f>VLOOKUP(B1919,[2]Sheet1!$C:$N,8,0)</f>
        <v>蔬菜水果</v>
      </c>
      <c r="E1919" s="3" t="str">
        <f>VLOOKUP(B1919,[2]Sheet1!$C:$N,10,0)</f>
        <v>蔬菜</v>
      </c>
      <c r="F1919" s="3" t="str">
        <f>VLOOKUP(B1919,[2]Sheet1!$C:$N,12,0)</f>
        <v>调味类</v>
      </c>
      <c r="G1919" t="s">
        <v>3750</v>
      </c>
      <c r="H1919" t="s">
        <v>3323</v>
      </c>
      <c r="I1919">
        <v>0</v>
      </c>
      <c r="M1919">
        <v>4</v>
      </c>
    </row>
    <row r="1920" spans="1:13">
      <c r="A1920" t="s">
        <v>2690</v>
      </c>
      <c r="B1920">
        <v>614</v>
      </c>
      <c r="C1920" s="3" t="str">
        <f>VLOOKUP(B1920,[3]Sheet2!$A:$B,2,0)</f>
        <v>常温</v>
      </c>
      <c r="D1920" s="3" t="str">
        <f>VLOOKUP(B1920,[2]Sheet1!$C:$N,8,0)</f>
        <v>蔬菜水果</v>
      </c>
      <c r="E1920" s="3" t="str">
        <f>VLOOKUP(B1920,[2]Sheet1!$C:$N,10,0)</f>
        <v>蔬菜</v>
      </c>
      <c r="F1920" s="3" t="str">
        <f>VLOOKUP(B1920,[2]Sheet1!$C:$N,12,0)</f>
        <v>调味类</v>
      </c>
      <c r="G1920" t="s">
        <v>3374</v>
      </c>
      <c r="H1920" t="s">
        <v>3323</v>
      </c>
      <c r="I1920">
        <v>2.6</v>
      </c>
      <c r="M1920">
        <v>2.5</v>
      </c>
    </row>
    <row r="1921" spans="1:13">
      <c r="A1921" t="s">
        <v>2515</v>
      </c>
      <c r="B1921">
        <v>563</v>
      </c>
      <c r="C1921" s="3" t="str">
        <f>VLOOKUP(B1921,[3]Sheet2!$A:$B,2,0)</f>
        <v>常温</v>
      </c>
      <c r="D1921" s="3" t="str">
        <f>VLOOKUP(B1921,[2]Sheet1!$C:$N,8,0)</f>
        <v>蔬菜水果</v>
      </c>
      <c r="E1921" s="3" t="str">
        <f>VLOOKUP(B1921,[2]Sheet1!$C:$N,10,0)</f>
        <v>蔬菜</v>
      </c>
      <c r="F1921" s="3" t="str">
        <f>VLOOKUP(B1921,[2]Sheet1!$C:$N,12,0)</f>
        <v>瓜果类</v>
      </c>
      <c r="G1921" t="s">
        <v>3332</v>
      </c>
      <c r="H1921" t="s">
        <v>3323</v>
      </c>
      <c r="I1921">
        <v>2.2</v>
      </c>
      <c r="M1921">
        <v>2</v>
      </c>
    </row>
    <row r="1922" spans="1:13">
      <c r="A1922" t="s">
        <v>2525</v>
      </c>
      <c r="B1922">
        <v>1494102</v>
      </c>
      <c r="C1922" s="3" t="str">
        <f>VLOOKUP(B1922,[3]Sheet2!$A:$B,2,0)</f>
        <v>常温</v>
      </c>
      <c r="D1922" s="3" t="str">
        <f>VLOOKUP(B1922,[2]Sheet1!$C:$N,8,0)</f>
        <v>肉禽水产</v>
      </c>
      <c r="E1922" s="3" t="str">
        <f>VLOOKUP(B1922,[2]Sheet1!$C:$N,10,0)</f>
        <v>水产</v>
      </c>
      <c r="F1922" s="3" t="str">
        <f>VLOOKUP(B1922,[2]Sheet1!$C:$N,12,0)</f>
        <v>活鲜</v>
      </c>
      <c r="G1922" t="s">
        <v>3930</v>
      </c>
      <c r="H1922" t="s">
        <v>3323</v>
      </c>
      <c r="I1922">
        <v>10</v>
      </c>
      <c r="M1922">
        <v>1.8</v>
      </c>
    </row>
    <row r="1923" spans="1:13">
      <c r="A1923" t="s">
        <v>2306</v>
      </c>
      <c r="B1923">
        <v>1279445</v>
      </c>
      <c r="C1923" s="3" t="str">
        <f>VLOOKUP(B1923,[3]Sheet2!$A:$B,2,0)</f>
        <v>冷藏</v>
      </c>
      <c r="D1923" s="3" t="str">
        <f>VLOOKUP(B1923,[2]Sheet1!$C:$N,8,0)</f>
        <v>蔬菜水果</v>
      </c>
      <c r="E1923" s="3" t="str">
        <f>VLOOKUP(B1923,[2]Sheet1!$C:$N,10,0)</f>
        <v>蔬菜</v>
      </c>
      <c r="F1923" s="3" t="str">
        <f>VLOOKUP(B1923,[2]Sheet1!$C:$N,12,0)</f>
        <v>根茎类</v>
      </c>
      <c r="G1923" t="s">
        <v>3425</v>
      </c>
      <c r="H1923" t="s">
        <v>3323</v>
      </c>
      <c r="I1923">
        <v>25.48</v>
      </c>
      <c r="M1923">
        <v>1.5</v>
      </c>
    </row>
    <row r="1924" spans="1:13">
      <c r="A1924" t="s">
        <v>2539</v>
      </c>
      <c r="B1924">
        <v>1166163</v>
      </c>
      <c r="C1924" s="3" t="str">
        <f>VLOOKUP(B1924,[3]Sheet2!$A:$B,2,0)</f>
        <v>常温</v>
      </c>
      <c r="D1924" s="3" t="str">
        <f>VLOOKUP(B1924,[2]Sheet1!$C:$N,8,0)</f>
        <v>蔬菜水果</v>
      </c>
      <c r="E1924" s="3" t="str">
        <f>VLOOKUP(B1924,[2]Sheet1!$C:$N,10,0)</f>
        <v>蔬菜</v>
      </c>
      <c r="F1924" s="3" t="str">
        <f>VLOOKUP(B1924,[2]Sheet1!$C:$N,12,0)</f>
        <v>根茎类</v>
      </c>
      <c r="G1924" t="s">
        <v>3559</v>
      </c>
      <c r="H1924" t="s">
        <v>3323</v>
      </c>
      <c r="I1924">
        <v>7.64</v>
      </c>
      <c r="M1924">
        <v>2.5</v>
      </c>
    </row>
    <row r="1925" spans="1:13">
      <c r="A1925" t="s">
        <v>2534</v>
      </c>
      <c r="B1925">
        <v>1347228</v>
      </c>
      <c r="C1925" s="3" t="str">
        <f>VLOOKUP(B1925,[3]Sheet2!$A:$B,2,0)</f>
        <v>常温</v>
      </c>
      <c r="D1925" s="3" t="str">
        <f>VLOOKUP(B1925,[2]Sheet1!$C:$N,8,0)</f>
        <v>蔬菜水果</v>
      </c>
      <c r="E1925" s="3" t="str">
        <f>VLOOKUP(B1925,[2]Sheet1!$C:$N,10,0)</f>
        <v>蔬菜</v>
      </c>
      <c r="F1925" s="3" t="str">
        <f>VLOOKUP(B1925,[2]Sheet1!$C:$N,12,0)</f>
        <v>调味类</v>
      </c>
      <c r="G1925" t="s">
        <v>3518</v>
      </c>
      <c r="H1925" t="s">
        <v>3323</v>
      </c>
      <c r="I1925">
        <v>2.52</v>
      </c>
      <c r="M1925">
        <v>5</v>
      </c>
    </row>
    <row r="1926" spans="1:13">
      <c r="A1926" t="s">
        <v>2599</v>
      </c>
      <c r="B1926">
        <v>614</v>
      </c>
      <c r="C1926" s="3" t="str">
        <f>VLOOKUP(B1926,[3]Sheet2!$A:$B,2,0)</f>
        <v>常温</v>
      </c>
      <c r="D1926" s="3" t="str">
        <f>VLOOKUP(B1926,[2]Sheet1!$C:$N,8,0)</f>
        <v>蔬菜水果</v>
      </c>
      <c r="E1926" s="3" t="str">
        <f>VLOOKUP(B1926,[2]Sheet1!$C:$N,10,0)</f>
        <v>蔬菜</v>
      </c>
      <c r="F1926" s="3" t="str">
        <f>VLOOKUP(B1926,[2]Sheet1!$C:$N,12,0)</f>
        <v>调味类</v>
      </c>
      <c r="G1926" t="s">
        <v>3374</v>
      </c>
      <c r="H1926" t="s">
        <v>3323</v>
      </c>
      <c r="I1926">
        <v>2.52</v>
      </c>
      <c r="M1926">
        <v>2.5</v>
      </c>
    </row>
    <row r="1927" spans="1:13">
      <c r="A1927" t="s">
        <v>2769</v>
      </c>
      <c r="B1927">
        <v>1279445</v>
      </c>
      <c r="C1927" s="3" t="str">
        <f>VLOOKUP(B1927,[3]Sheet2!$A:$B,2,0)</f>
        <v>冷藏</v>
      </c>
      <c r="D1927" s="3" t="str">
        <f>VLOOKUP(B1927,[2]Sheet1!$C:$N,8,0)</f>
        <v>蔬菜水果</v>
      </c>
      <c r="E1927" s="3" t="str">
        <f>VLOOKUP(B1927,[2]Sheet1!$C:$N,10,0)</f>
        <v>蔬菜</v>
      </c>
      <c r="F1927" s="3" t="str">
        <f>VLOOKUP(B1927,[2]Sheet1!$C:$N,12,0)</f>
        <v>根茎类</v>
      </c>
      <c r="G1927" t="s">
        <v>3425</v>
      </c>
      <c r="H1927" t="s">
        <v>3323</v>
      </c>
      <c r="I1927">
        <v>3.41</v>
      </c>
      <c r="M1927">
        <v>1.5</v>
      </c>
    </row>
    <row r="1928" spans="1:13">
      <c r="A1928" t="s">
        <v>2755</v>
      </c>
      <c r="B1928">
        <v>1706377</v>
      </c>
      <c r="C1928" s="3" t="str">
        <f>VLOOKUP(B1928,[3]Sheet2!$A:$B,2,0)</f>
        <v>冷藏</v>
      </c>
      <c r="D1928" s="3" t="str">
        <f>VLOOKUP(B1928,[2]Sheet1!$C:$N,8,0)</f>
        <v>蔬菜水果</v>
      </c>
      <c r="E1928" s="3" t="str">
        <f>VLOOKUP(B1928,[2]Sheet1!$C:$N,10,0)</f>
        <v>蔬菜</v>
      </c>
      <c r="F1928" s="3" t="str">
        <f>VLOOKUP(B1928,[2]Sheet1!$C:$N,12,0)</f>
        <v>叶菜类</v>
      </c>
      <c r="G1928" t="s">
        <v>3484</v>
      </c>
      <c r="H1928" t="s">
        <v>3323</v>
      </c>
      <c r="I1928">
        <v>3.18</v>
      </c>
      <c r="M1928">
        <v>7</v>
      </c>
    </row>
    <row r="1929" spans="1:13">
      <c r="A1929" t="s">
        <v>2748</v>
      </c>
      <c r="B1929">
        <v>1062490</v>
      </c>
      <c r="C1929" s="3" t="str">
        <f>VLOOKUP(B1929,[3]Sheet2!$A:$B,2,0)</f>
        <v>常温</v>
      </c>
      <c r="D1929" s="3" t="str">
        <f>VLOOKUP(B1929,[2]Sheet1!$C:$N,8,0)</f>
        <v>蔬菜水果</v>
      </c>
      <c r="E1929" s="3" t="str">
        <f>VLOOKUP(B1929,[2]Sheet1!$C:$N,10,0)</f>
        <v>蔬菜</v>
      </c>
      <c r="F1929" s="3" t="str">
        <f>VLOOKUP(B1929,[2]Sheet1!$C:$N,12,0)</f>
        <v>调味类</v>
      </c>
      <c r="G1929" t="s">
        <v>3870</v>
      </c>
      <c r="H1929" t="s">
        <v>3323</v>
      </c>
      <c r="I1929">
        <v>1.03</v>
      </c>
      <c r="M1929">
        <v>5</v>
      </c>
    </row>
    <row r="1930" spans="1:12">
      <c r="A1930" t="s">
        <v>2647</v>
      </c>
      <c r="B1930">
        <v>1538224</v>
      </c>
      <c r="C1930" s="3" t="str">
        <f>VLOOKUP(B1930,[3]Sheet2!$A:$B,2,0)</f>
        <v>常温</v>
      </c>
      <c r="D1930" s="3" t="str">
        <f>VLOOKUP(B1930,[2]Sheet1!$C:$N,8,0)</f>
        <v>干货加工</v>
      </c>
      <c r="E1930" s="3" t="str">
        <f>VLOOKUP(B1930,[2]Sheet1!$C:$N,10,0)</f>
        <v>米</v>
      </c>
      <c r="F1930" s="3" t="str">
        <f>VLOOKUP(B1930,[2]Sheet1!$C:$N,12,0)</f>
        <v>杂粮</v>
      </c>
      <c r="G1930" t="s">
        <v>3365</v>
      </c>
      <c r="H1930" t="s">
        <v>3342</v>
      </c>
      <c r="I1930">
        <v>1</v>
      </c>
      <c r="J1930">
        <v>12</v>
      </c>
      <c r="K1930">
        <v>13</v>
      </c>
      <c r="L1930">
        <v>5</v>
      </c>
    </row>
    <row r="1931" spans="1:13">
      <c r="A1931" t="s">
        <v>2759</v>
      </c>
      <c r="B1931">
        <v>1630595</v>
      </c>
      <c r="C1931" s="3" t="str">
        <f>VLOOKUP(B1931,[3]Sheet2!$A:$B,2,0)</f>
        <v>常温</v>
      </c>
      <c r="D1931" s="3" t="str">
        <f>VLOOKUP(B1931,[2]Sheet1!$C:$N,8,0)</f>
        <v>蔬菜水果</v>
      </c>
      <c r="E1931" s="3" t="str">
        <f>VLOOKUP(B1931,[2]Sheet1!$C:$N,10,0)</f>
        <v>蔬菜</v>
      </c>
      <c r="F1931" s="3" t="str">
        <f>VLOOKUP(B1931,[2]Sheet1!$C:$N,12,0)</f>
        <v>净菜</v>
      </c>
      <c r="G1931" t="s">
        <v>3629</v>
      </c>
      <c r="H1931" t="s">
        <v>3323</v>
      </c>
      <c r="I1931">
        <v>1.1</v>
      </c>
      <c r="M1931">
        <v>3.5</v>
      </c>
    </row>
    <row r="1932" spans="1:13">
      <c r="A1932" t="s">
        <v>2768</v>
      </c>
      <c r="B1932">
        <v>291585</v>
      </c>
      <c r="C1932" s="3" t="str">
        <f>VLOOKUP(B1932,[3]Sheet2!$A:$B,2,0)</f>
        <v>常温</v>
      </c>
      <c r="D1932" s="3" t="str">
        <f>VLOOKUP(B1932,[2]Sheet1!$C:$N,8,0)</f>
        <v>干货加工</v>
      </c>
      <c r="E1932" s="3" t="str">
        <f>VLOOKUP(B1932,[2]Sheet1!$C:$N,10,0)</f>
        <v>熟食烘焙</v>
      </c>
      <c r="F1932" s="3" t="str">
        <f>VLOOKUP(B1932,[2]Sheet1!$C:$N,12,0)</f>
        <v>烘焙包点</v>
      </c>
      <c r="G1932" t="s">
        <v>4211</v>
      </c>
      <c r="H1932" t="s">
        <v>3323</v>
      </c>
      <c r="I1932">
        <v>2</v>
      </c>
      <c r="M1932">
        <v>2.5</v>
      </c>
    </row>
    <row r="1933" spans="1:13">
      <c r="A1933" t="s">
        <v>2791</v>
      </c>
      <c r="B1933">
        <v>1385111</v>
      </c>
      <c r="C1933" s="3" t="str">
        <f>VLOOKUP(B1933,[3]Sheet2!$A:$B,2,0)</f>
        <v>冷藏</v>
      </c>
      <c r="D1933" s="3" t="str">
        <f>VLOOKUP(B1933,[2]Sheet1!$C:$N,8,0)</f>
        <v>蔬菜水果</v>
      </c>
      <c r="E1933" s="3" t="str">
        <f>VLOOKUP(B1933,[2]Sheet1!$C:$N,10,0)</f>
        <v>蔬菜</v>
      </c>
      <c r="F1933" s="3" t="str">
        <f>VLOOKUP(B1933,[2]Sheet1!$C:$N,12,0)</f>
        <v>调味类</v>
      </c>
      <c r="G1933" t="s">
        <v>4212</v>
      </c>
      <c r="H1933" t="s">
        <v>3323</v>
      </c>
      <c r="I1933">
        <v>2.71</v>
      </c>
      <c r="M1933">
        <v>5</v>
      </c>
    </row>
    <row r="1934" spans="1:13">
      <c r="A1934" t="s">
        <v>2791</v>
      </c>
      <c r="B1934">
        <v>560</v>
      </c>
      <c r="C1934" s="3" t="str">
        <f>VLOOKUP(B1934,[3]Sheet2!$A:$B,2,0)</f>
        <v>常温</v>
      </c>
      <c r="D1934" s="3" t="str">
        <f>VLOOKUP(B1934,[2]Sheet1!$C:$N,8,0)</f>
        <v>蔬菜水果</v>
      </c>
      <c r="E1934" s="3" t="str">
        <f>VLOOKUP(B1934,[2]Sheet1!$C:$N,10,0)</f>
        <v>蔬菜</v>
      </c>
      <c r="F1934" s="3" t="str">
        <f>VLOOKUP(B1934,[2]Sheet1!$C:$N,12,0)</f>
        <v>根茎类</v>
      </c>
      <c r="G1934" t="s">
        <v>4213</v>
      </c>
      <c r="H1934" t="s">
        <v>3323</v>
      </c>
      <c r="I1934">
        <v>12.6</v>
      </c>
      <c r="M1934">
        <v>2</v>
      </c>
    </row>
    <row r="1935" spans="1:12">
      <c r="A1935" t="s">
        <v>2780</v>
      </c>
      <c r="B1935">
        <v>1170146</v>
      </c>
      <c r="C1935" s="3" t="str">
        <f>VLOOKUP(B1935,[3]Sheet2!$A:$B,2,0)</f>
        <v>常温</v>
      </c>
      <c r="D1935" s="3" t="str">
        <f>VLOOKUP(B1935,[2]Sheet1!$C:$N,8,0)</f>
        <v>调味杂货</v>
      </c>
      <c r="E1935" s="3" t="str">
        <f>VLOOKUP(B1935,[2]Sheet1!$C:$N,10,0)</f>
        <v>调味品类</v>
      </c>
      <c r="F1935" s="3" t="str">
        <f>VLOOKUP(B1935,[2]Sheet1!$C:$N,12,0)</f>
        <v>调味料</v>
      </c>
      <c r="G1935" t="s">
        <v>4214</v>
      </c>
      <c r="H1935" t="s">
        <v>3342</v>
      </c>
      <c r="I1935">
        <v>1</v>
      </c>
      <c r="J1935">
        <v>24</v>
      </c>
      <c r="K1935">
        <v>16.5</v>
      </c>
      <c r="L1935">
        <v>2</v>
      </c>
    </row>
    <row r="1936" spans="1:12">
      <c r="A1936" t="s">
        <v>3285</v>
      </c>
      <c r="B1936">
        <v>303663</v>
      </c>
      <c r="C1936" s="3" t="str">
        <f>VLOOKUP(B1936,[3]Sheet2!$A:$B,2,0)</f>
        <v>常温</v>
      </c>
      <c r="D1936" s="3" t="str">
        <f>VLOOKUP(B1936,[2]Sheet1!$C:$N,8,0)</f>
        <v>调味杂货</v>
      </c>
      <c r="E1936" s="3" t="str">
        <f>VLOOKUP(B1936,[2]Sheet1!$C:$N,10,0)</f>
        <v>调味品类</v>
      </c>
      <c r="F1936" s="3" t="str">
        <f>VLOOKUP(B1936,[2]Sheet1!$C:$N,12,0)</f>
        <v>调味料</v>
      </c>
      <c r="G1936" t="s">
        <v>3550</v>
      </c>
      <c r="H1936" t="s">
        <v>3342</v>
      </c>
      <c r="I1936">
        <v>4</v>
      </c>
      <c r="J1936">
        <v>23</v>
      </c>
      <c r="K1936">
        <v>16</v>
      </c>
      <c r="L1936">
        <v>2</v>
      </c>
    </row>
    <row r="1937" spans="1:12">
      <c r="A1937" t="s">
        <v>2071</v>
      </c>
      <c r="B1937">
        <v>1041786</v>
      </c>
      <c r="C1937" s="3" t="str">
        <f>VLOOKUP(B1937,[3]Sheet2!$A:$B,2,0)</f>
        <v>常温</v>
      </c>
      <c r="D1937" s="3" t="str">
        <f>VLOOKUP(B1937,[2]Sheet1!$C:$N,8,0)</f>
        <v>非食品</v>
      </c>
      <c r="E1937" s="3" t="str">
        <f>VLOOKUP(B1937,[2]Sheet1!$C:$N,10,0)</f>
        <v>清洁用品</v>
      </c>
      <c r="F1937" s="3" t="str">
        <f>VLOOKUP(B1937,[2]Sheet1!$C:$N,12,0)</f>
        <v>家用清洁用品</v>
      </c>
      <c r="G1937" t="s">
        <v>4215</v>
      </c>
      <c r="H1937" t="s">
        <v>3429</v>
      </c>
      <c r="I1937">
        <v>1</v>
      </c>
      <c r="J1937">
        <v>45</v>
      </c>
      <c r="K1937">
        <v>28</v>
      </c>
      <c r="L1937">
        <v>28</v>
      </c>
    </row>
    <row r="1938" spans="1:12">
      <c r="A1938" t="s">
        <v>2424</v>
      </c>
      <c r="B1938">
        <v>14195</v>
      </c>
      <c r="C1938" s="3" t="str">
        <f>VLOOKUP(B1938,[3]Sheet2!$A:$B,2,0)</f>
        <v>冷藏</v>
      </c>
      <c r="D1938" s="3" t="str">
        <f>VLOOKUP(B1938,[2]Sheet1!$C:$N,8,0)</f>
        <v>日配食品</v>
      </c>
      <c r="E1938" s="3" t="str">
        <f>VLOOKUP(B1938,[2]Sheet1!$C:$N,10,0)</f>
        <v>常温乳品饮料</v>
      </c>
      <c r="F1938" s="3" t="str">
        <f>VLOOKUP(B1938,[2]Sheet1!$C:$N,12,0)</f>
        <v>乳酸菌奶</v>
      </c>
      <c r="G1938" t="s">
        <v>4216</v>
      </c>
      <c r="H1938" t="s">
        <v>3395</v>
      </c>
      <c r="I1938">
        <v>5</v>
      </c>
      <c r="J1938">
        <v>32</v>
      </c>
      <c r="K1938">
        <v>21</v>
      </c>
      <c r="L1938">
        <v>18</v>
      </c>
    </row>
    <row r="1939" spans="1:13">
      <c r="A1939" t="s">
        <v>3002</v>
      </c>
      <c r="B1939">
        <v>1256230</v>
      </c>
      <c r="C1939" s="3" t="str">
        <f>VLOOKUP(B1939,[3]Sheet2!$A:$B,2,0)</f>
        <v>热鲜</v>
      </c>
      <c r="D1939" s="3" t="str">
        <f>VLOOKUP(B1939,[2]Sheet1!$C:$N,8,0)</f>
        <v>肉禽水产</v>
      </c>
      <c r="E1939" s="3" t="str">
        <f>VLOOKUP(B1939,[2]Sheet1!$C:$N,10,0)</f>
        <v>猪肉</v>
      </c>
      <c r="F1939" s="3" t="str">
        <f>VLOOKUP(B1939,[2]Sheet1!$C:$N,12,0)</f>
        <v>热鲜猪肉类</v>
      </c>
      <c r="G1939" t="s">
        <v>4217</v>
      </c>
      <c r="H1939" t="s">
        <v>3323</v>
      </c>
      <c r="I1939">
        <v>5.05</v>
      </c>
      <c r="M1939">
        <v>1.8</v>
      </c>
    </row>
    <row r="1940" spans="1:13">
      <c r="A1940" t="s">
        <v>2612</v>
      </c>
      <c r="B1940">
        <v>787523</v>
      </c>
      <c r="C1940" s="3" t="str">
        <f>VLOOKUP(B1940,[3]Sheet2!$A:$B,2,0)</f>
        <v>常温</v>
      </c>
      <c r="D1940" s="3" t="str">
        <f>VLOOKUP(B1940,[2]Sheet1!$C:$N,8,0)</f>
        <v>蔬菜水果</v>
      </c>
      <c r="E1940" s="3" t="str">
        <f>VLOOKUP(B1940,[2]Sheet1!$C:$N,10,0)</f>
        <v>蔬菜</v>
      </c>
      <c r="F1940" s="3" t="str">
        <f>VLOOKUP(B1940,[2]Sheet1!$C:$N,12,0)</f>
        <v>根茎类</v>
      </c>
      <c r="G1940" t="s">
        <v>3485</v>
      </c>
      <c r="H1940" t="s">
        <v>3323</v>
      </c>
      <c r="I1940">
        <v>3.17</v>
      </c>
      <c r="M1940">
        <v>2.5</v>
      </c>
    </row>
    <row r="1941" spans="1:13">
      <c r="A1941" t="s">
        <v>2613</v>
      </c>
      <c r="B1941">
        <v>6026</v>
      </c>
      <c r="C1941" s="3" t="str">
        <f>VLOOKUP(B1941,[3]Sheet2!$A:$B,2,0)</f>
        <v>常温</v>
      </c>
      <c r="D1941" s="3" t="str">
        <f>VLOOKUP(B1941,[2]Sheet1!$C:$N,8,0)</f>
        <v>干货加工</v>
      </c>
      <c r="E1941" s="3" t="str">
        <f>VLOOKUP(B1941,[2]Sheet1!$C:$N,10,0)</f>
        <v>熟食烘焙</v>
      </c>
      <c r="F1941" s="3" t="str">
        <f>VLOOKUP(B1941,[2]Sheet1!$C:$N,12,0)</f>
        <v>烘焙包点</v>
      </c>
      <c r="G1941" t="s">
        <v>3866</v>
      </c>
      <c r="H1941" t="s">
        <v>3323</v>
      </c>
      <c r="I1941">
        <v>6</v>
      </c>
      <c r="M1941">
        <v>2.5</v>
      </c>
    </row>
    <row r="1942" spans="1:12">
      <c r="A1942" t="s">
        <v>2481</v>
      </c>
      <c r="B1942">
        <v>2014933</v>
      </c>
      <c r="C1942" s="3" t="str">
        <f>VLOOKUP(B1942,[3]Sheet2!$A:$B,2,0)</f>
        <v>常温</v>
      </c>
      <c r="D1942" s="3" t="str">
        <f>VLOOKUP(B1942,[2]Sheet1!$C:$N,8,0)</f>
        <v>干货加工</v>
      </c>
      <c r="E1942" s="3" t="str">
        <f>VLOOKUP(B1942,[2]Sheet1!$C:$N,10,0)</f>
        <v>干货</v>
      </c>
      <c r="F1942" s="3" t="str">
        <f>VLOOKUP(B1942,[2]Sheet1!$C:$N,12,0)</f>
        <v>调味类（干货）</v>
      </c>
      <c r="G1942" t="s">
        <v>4218</v>
      </c>
      <c r="H1942" t="s">
        <v>3342</v>
      </c>
      <c r="I1942">
        <v>1</v>
      </c>
      <c r="J1942">
        <v>17</v>
      </c>
      <c r="K1942">
        <v>2</v>
      </c>
      <c r="L1942">
        <v>23</v>
      </c>
    </row>
    <row r="1943" spans="1:12">
      <c r="A1943" t="s">
        <v>2156</v>
      </c>
      <c r="B1943">
        <v>1620642</v>
      </c>
      <c r="C1943" s="3" t="str">
        <f>VLOOKUP(B1943,[3]Sheet2!$A:$B,2,0)</f>
        <v>常温</v>
      </c>
      <c r="D1943" s="3" t="str">
        <f>VLOOKUP(B1943,[2]Sheet1!$C:$N,8,0)</f>
        <v>干货加工</v>
      </c>
      <c r="E1943" s="3" t="str">
        <f>VLOOKUP(B1943,[2]Sheet1!$C:$N,10,0)</f>
        <v>熟食烘焙</v>
      </c>
      <c r="F1943" s="3" t="str">
        <f>VLOOKUP(B1943,[2]Sheet1!$C:$N,12,0)</f>
        <v>熟食丸子</v>
      </c>
      <c r="G1943" t="s">
        <v>4219</v>
      </c>
      <c r="H1943" t="s">
        <v>3397</v>
      </c>
      <c r="I1943">
        <v>1</v>
      </c>
      <c r="J1943">
        <v>11</v>
      </c>
      <c r="K1943">
        <v>12</v>
      </c>
      <c r="L1943">
        <v>4</v>
      </c>
    </row>
    <row r="1944" spans="1:12">
      <c r="A1944" t="s">
        <v>2424</v>
      </c>
      <c r="B1944">
        <v>302764</v>
      </c>
      <c r="C1944" s="3" t="str">
        <f>VLOOKUP(B1944,[3]Sheet2!$A:$B,2,0)</f>
        <v>常温</v>
      </c>
      <c r="D1944" s="3" t="str">
        <f>VLOOKUP(B1944,[2]Sheet1!$C:$N,8,0)</f>
        <v>调味杂货</v>
      </c>
      <c r="E1944" s="3" t="str">
        <f>VLOOKUP(B1944,[2]Sheet1!$C:$N,10,0)</f>
        <v>面类/米粉类</v>
      </c>
      <c r="F1944" s="3" t="str">
        <f>VLOOKUP(B1944,[2]Sheet1!$C:$N,12,0)</f>
        <v>煮食面/粉</v>
      </c>
      <c r="G1944" t="s">
        <v>4220</v>
      </c>
      <c r="H1944" t="s">
        <v>3342</v>
      </c>
      <c r="I1944">
        <v>3</v>
      </c>
      <c r="J1944">
        <v>26</v>
      </c>
      <c r="K1944">
        <v>22</v>
      </c>
      <c r="L1944">
        <v>5</v>
      </c>
    </row>
    <row r="1945" spans="1:12">
      <c r="A1945" t="s">
        <v>2768</v>
      </c>
      <c r="B1945">
        <v>1500848</v>
      </c>
      <c r="C1945" s="3" t="str">
        <f>VLOOKUP(B1945,[3]Sheet2!$A:$B,2,0)</f>
        <v>冷冻</v>
      </c>
      <c r="D1945" s="3" t="str">
        <f>VLOOKUP(B1945,[2]Sheet1!$C:$N,8,0)</f>
        <v>肉禽水产</v>
      </c>
      <c r="E1945" s="3" t="str">
        <f>VLOOKUP(B1945,[2]Sheet1!$C:$N,10,0)</f>
        <v>预制菜</v>
      </c>
      <c r="F1945" s="3" t="str">
        <f>VLOOKUP(B1945,[2]Sheet1!$C:$N,12,0)</f>
        <v>预制菜肴</v>
      </c>
      <c r="G1945" t="s">
        <v>4221</v>
      </c>
      <c r="H1945" t="s">
        <v>3342</v>
      </c>
      <c r="I1945">
        <v>1</v>
      </c>
      <c r="J1945">
        <v>21</v>
      </c>
      <c r="K1945">
        <v>16</v>
      </c>
      <c r="L1945">
        <v>10</v>
      </c>
    </row>
    <row r="1946" spans="1:12">
      <c r="A1946" t="s">
        <v>2451</v>
      </c>
      <c r="B1946">
        <v>1090289</v>
      </c>
      <c r="C1946" s="3" t="str">
        <f>VLOOKUP(B1946,[3]Sheet2!$A:$B,2,0)</f>
        <v>常温</v>
      </c>
      <c r="D1946" s="3" t="str">
        <f>VLOOKUP(B1946,[2]Sheet1!$C:$N,8,0)</f>
        <v>调味杂货</v>
      </c>
      <c r="E1946" s="3" t="str">
        <f>VLOOKUP(B1946,[2]Sheet1!$C:$N,10,0)</f>
        <v>调味品类</v>
      </c>
      <c r="F1946" s="3" t="str">
        <f>VLOOKUP(B1946,[2]Sheet1!$C:$N,12,0)</f>
        <v>生粉</v>
      </c>
      <c r="G1946" t="s">
        <v>4222</v>
      </c>
      <c r="H1946" t="s">
        <v>3342</v>
      </c>
      <c r="I1946">
        <v>1</v>
      </c>
      <c r="J1946">
        <v>10</v>
      </c>
      <c r="K1946">
        <v>5.5</v>
      </c>
      <c r="L1946">
        <v>10</v>
      </c>
    </row>
    <row r="1947" spans="1:12">
      <c r="A1947" t="s">
        <v>2217</v>
      </c>
      <c r="B1947">
        <v>249592</v>
      </c>
      <c r="C1947" s="3" t="str">
        <f>VLOOKUP(B1947,[3]Sheet2!$A:$B,2,0)</f>
        <v>常温</v>
      </c>
      <c r="D1947" s="3" t="str">
        <f>VLOOKUP(B1947,[2]Sheet1!$C:$N,8,0)</f>
        <v>调味杂货</v>
      </c>
      <c r="E1947" s="3" t="str">
        <f>VLOOKUP(B1947,[2]Sheet1!$C:$N,10,0)</f>
        <v>罐头小菜</v>
      </c>
      <c r="F1947" s="3" t="str">
        <f>VLOOKUP(B1947,[2]Sheet1!$C:$N,12,0)</f>
        <v>罐头食品</v>
      </c>
      <c r="G1947" t="s">
        <v>3885</v>
      </c>
      <c r="H1947" t="s">
        <v>3886</v>
      </c>
      <c r="I1947">
        <v>2</v>
      </c>
      <c r="J1947">
        <v>7</v>
      </c>
      <c r="K1947">
        <v>7</v>
      </c>
      <c r="L1947">
        <v>11</v>
      </c>
    </row>
    <row r="1948" spans="1:16">
      <c r="A1948" t="s">
        <v>2780</v>
      </c>
      <c r="B1948">
        <v>402735</v>
      </c>
      <c r="C1948" s="3" t="str">
        <f>VLOOKUP(B1948,[3]Sheet2!$A:$B,2,0)</f>
        <v>常温</v>
      </c>
      <c r="D1948" s="3" t="str">
        <f>VLOOKUP(B1948,[2]Sheet1!$C:$N,8,0)</f>
        <v>调味杂货</v>
      </c>
      <c r="E1948" s="3" t="str">
        <f>VLOOKUP(B1948,[2]Sheet1!$C:$N,10,0)</f>
        <v>调味品类</v>
      </c>
      <c r="F1948" s="3" t="str">
        <f>VLOOKUP(B1948,[2]Sheet1!$C:$N,12,0)</f>
        <v>调味油汁/料酒</v>
      </c>
      <c r="G1948" t="s">
        <v>4223</v>
      </c>
      <c r="H1948" t="s">
        <v>3392</v>
      </c>
      <c r="I1948">
        <v>1</v>
      </c>
      <c r="O1948">
        <v>0.6</v>
      </c>
      <c r="P1948" t="s">
        <v>4224</v>
      </c>
    </row>
    <row r="1949" spans="1:12">
      <c r="A1949" t="s">
        <v>2038</v>
      </c>
      <c r="B1949">
        <v>1093527</v>
      </c>
      <c r="C1949" s="3" t="str">
        <f>VLOOKUP(B1949,[3]Sheet2!$A:$B,2,0)</f>
        <v>常温</v>
      </c>
      <c r="D1949" s="3" t="str">
        <f>VLOOKUP(B1949,[2]Sheet1!$C:$N,8,0)</f>
        <v>调味杂货</v>
      </c>
      <c r="E1949" s="3" t="str">
        <f>VLOOKUP(B1949,[2]Sheet1!$C:$N,10,0)</f>
        <v>调味品类</v>
      </c>
      <c r="F1949" s="3" t="str">
        <f>VLOOKUP(B1949,[2]Sheet1!$C:$N,12,0)</f>
        <v>调味酱类</v>
      </c>
      <c r="G1949" t="s">
        <v>3539</v>
      </c>
      <c r="H1949" t="s">
        <v>3535</v>
      </c>
      <c r="I1949">
        <v>1</v>
      </c>
      <c r="J1949">
        <v>10</v>
      </c>
      <c r="K1949">
        <v>10</v>
      </c>
      <c r="L1949">
        <v>12</v>
      </c>
    </row>
    <row r="1950" spans="1:12">
      <c r="A1950" t="s">
        <v>1990</v>
      </c>
      <c r="B1950">
        <v>1186658</v>
      </c>
      <c r="C1950" s="3" t="str">
        <f>VLOOKUP(B1950,[3]Sheet2!$A:$B,2,0)</f>
        <v>常温</v>
      </c>
      <c r="D1950" s="3" t="str">
        <f>VLOOKUP(B1950,[2]Sheet1!$C:$N,8,0)</f>
        <v>干货加工</v>
      </c>
      <c r="E1950" s="3" t="str">
        <f>VLOOKUP(B1950,[2]Sheet1!$C:$N,10,0)</f>
        <v>米</v>
      </c>
      <c r="F1950" s="3" t="str">
        <f>VLOOKUP(B1950,[2]Sheet1!$C:$N,12,0)</f>
        <v>粳米</v>
      </c>
      <c r="G1950" t="s">
        <v>3738</v>
      </c>
      <c r="H1950" t="s">
        <v>3342</v>
      </c>
      <c r="I1950">
        <v>2</v>
      </c>
      <c r="J1950">
        <v>63</v>
      </c>
      <c r="K1950">
        <v>33</v>
      </c>
      <c r="L1950">
        <v>12</v>
      </c>
    </row>
    <row r="1951" spans="1:12">
      <c r="A1951" t="s">
        <v>2661</v>
      </c>
      <c r="B1951">
        <v>88270</v>
      </c>
      <c r="C1951" s="3" t="str">
        <f>VLOOKUP(B1951,[3]Sheet2!$A:$B,2,0)</f>
        <v>常温</v>
      </c>
      <c r="D1951" s="3" t="str">
        <f>VLOOKUP(B1951,[2]Sheet1!$C:$N,8,0)</f>
        <v>调味杂货</v>
      </c>
      <c r="E1951" s="3" t="str">
        <f>VLOOKUP(B1951,[2]Sheet1!$C:$N,10,0)</f>
        <v>调味品类</v>
      </c>
      <c r="F1951" s="3" t="str">
        <f>VLOOKUP(B1951,[2]Sheet1!$C:$N,12,0)</f>
        <v>调味醋</v>
      </c>
      <c r="G1951" t="s">
        <v>4225</v>
      </c>
      <c r="H1951" t="s">
        <v>3392</v>
      </c>
      <c r="I1951">
        <v>1</v>
      </c>
      <c r="J1951">
        <v>24</v>
      </c>
      <c r="K1951">
        <v>6</v>
      </c>
      <c r="L1951">
        <v>6</v>
      </c>
    </row>
    <row r="1952" spans="1:12">
      <c r="A1952" t="s">
        <v>1980</v>
      </c>
      <c r="B1952">
        <v>1496770</v>
      </c>
      <c r="C1952" s="3" t="str">
        <f>VLOOKUP(B1952,[3]Sheet2!$A:$B,2,0)</f>
        <v>常温</v>
      </c>
      <c r="D1952" s="3" t="str">
        <f>VLOOKUP(B1952,[2]Sheet1!$C:$N,8,0)</f>
        <v>非食品</v>
      </c>
      <c r="E1952" s="3" t="str">
        <f>VLOOKUP(B1952,[2]Sheet1!$C:$N,10,0)</f>
        <v>清洁用品</v>
      </c>
      <c r="F1952" s="3" t="str">
        <f>VLOOKUP(B1952,[2]Sheet1!$C:$N,12,0)</f>
        <v>纸类用品</v>
      </c>
      <c r="G1952" t="s">
        <v>4226</v>
      </c>
      <c r="H1952" t="s">
        <v>3395</v>
      </c>
      <c r="I1952">
        <v>1</v>
      </c>
      <c r="J1952">
        <v>78</v>
      </c>
      <c r="K1952">
        <v>28</v>
      </c>
      <c r="L1952">
        <v>20</v>
      </c>
    </row>
    <row r="1953" spans="1:13">
      <c r="A1953" t="s">
        <v>2612</v>
      </c>
      <c r="B1953">
        <v>1284806</v>
      </c>
      <c r="C1953" s="3" t="str">
        <f>VLOOKUP(B1953,[3]Sheet2!$A:$B,2,0)</f>
        <v>冷藏</v>
      </c>
      <c r="D1953" s="3" t="str">
        <f>VLOOKUP(B1953,[2]Sheet1!$C:$N,8,0)</f>
        <v>蔬菜水果</v>
      </c>
      <c r="E1953" s="3" t="str">
        <f>VLOOKUP(B1953,[2]Sheet1!$C:$N,10,0)</f>
        <v>蔬菜</v>
      </c>
      <c r="F1953" s="3" t="str">
        <f>VLOOKUP(B1953,[2]Sheet1!$C:$N,12,0)</f>
        <v>调味类</v>
      </c>
      <c r="G1953" t="s">
        <v>3381</v>
      </c>
      <c r="H1953" t="s">
        <v>3323</v>
      </c>
      <c r="I1953">
        <v>0.29</v>
      </c>
      <c r="M1953">
        <v>5</v>
      </c>
    </row>
    <row r="1954" spans="1:13">
      <c r="A1954" t="s">
        <v>3008</v>
      </c>
      <c r="B1954">
        <v>1275657</v>
      </c>
      <c r="C1954" s="3" t="str">
        <f>VLOOKUP(B1954,[3]Sheet2!$A:$B,2,0)</f>
        <v>热鲜</v>
      </c>
      <c r="D1954" s="3" t="str">
        <f>VLOOKUP(B1954,[2]Sheet1!$C:$N,8,0)</f>
        <v>肉禽水产</v>
      </c>
      <c r="E1954" s="3" t="str">
        <f>VLOOKUP(B1954,[2]Sheet1!$C:$N,10,0)</f>
        <v>家禽</v>
      </c>
      <c r="F1954" s="3" t="str">
        <f>VLOOKUP(B1954,[2]Sheet1!$C:$N,12,0)</f>
        <v>鸭类</v>
      </c>
      <c r="G1954" t="s">
        <v>3952</v>
      </c>
      <c r="H1954" t="s">
        <v>3323</v>
      </c>
      <c r="I1954">
        <v>1.54</v>
      </c>
      <c r="M1954">
        <v>2.5</v>
      </c>
    </row>
    <row r="1955" spans="1:13">
      <c r="A1955" t="s">
        <v>2805</v>
      </c>
      <c r="B1955">
        <v>852410</v>
      </c>
      <c r="C1955" s="3" t="str">
        <f>VLOOKUP(B1955,[3]Sheet2!$A:$B,2,0)</f>
        <v>常温</v>
      </c>
      <c r="D1955" s="3" t="str">
        <f>VLOOKUP(B1955,[2]Sheet1!$C:$N,8,0)</f>
        <v>蔬菜水果</v>
      </c>
      <c r="E1955" s="3" t="str">
        <f>VLOOKUP(B1955,[2]Sheet1!$C:$N,10,0)</f>
        <v>蔬菜</v>
      </c>
      <c r="F1955" s="3" t="str">
        <f>VLOOKUP(B1955,[2]Sheet1!$C:$N,12,0)</f>
        <v>茄果类</v>
      </c>
      <c r="G1955" t="s">
        <v>3330</v>
      </c>
      <c r="H1955" t="s">
        <v>3323</v>
      </c>
      <c r="I1955">
        <v>6.64</v>
      </c>
      <c r="M1955">
        <v>2.5</v>
      </c>
    </row>
    <row r="1956" spans="1:13">
      <c r="A1956" t="s">
        <v>3259</v>
      </c>
      <c r="B1956">
        <v>1469242</v>
      </c>
      <c r="C1956" s="3" t="str">
        <f>VLOOKUP(B1956,[3]Sheet2!$A:$B,2,0)</f>
        <v>常温</v>
      </c>
      <c r="D1956" s="3" t="str">
        <f>VLOOKUP(B1956,[2]Sheet1!$C:$N,8,0)</f>
        <v>蔬菜水果</v>
      </c>
      <c r="E1956" s="3" t="str">
        <f>VLOOKUP(B1956,[2]Sheet1!$C:$N,10,0)</f>
        <v>蔬菜</v>
      </c>
      <c r="F1956" s="3" t="str">
        <f>VLOOKUP(B1956,[2]Sheet1!$C:$N,12,0)</f>
        <v>茄果类</v>
      </c>
      <c r="G1956" t="s">
        <v>3666</v>
      </c>
      <c r="H1956" t="s">
        <v>3323</v>
      </c>
      <c r="I1956">
        <v>1.16</v>
      </c>
      <c r="M1956">
        <v>2.5</v>
      </c>
    </row>
    <row r="1957" spans="1:13">
      <c r="A1957" t="s">
        <v>2254</v>
      </c>
      <c r="B1957">
        <v>1182504</v>
      </c>
      <c r="C1957" s="3" t="str">
        <f>VLOOKUP(B1957,[3]Sheet2!$A:$B,2,0)</f>
        <v>冷冻</v>
      </c>
      <c r="D1957" s="3" t="str">
        <f>VLOOKUP(B1957,[2]Sheet1!$C:$N,8,0)</f>
        <v>肉禽水产</v>
      </c>
      <c r="E1957" s="3" t="str">
        <f>VLOOKUP(B1957,[2]Sheet1!$C:$N,10,0)</f>
        <v>猪肉</v>
      </c>
      <c r="F1957" s="3" t="str">
        <f>VLOOKUP(B1957,[2]Sheet1!$C:$N,12,0)</f>
        <v>热鲜猪骨类</v>
      </c>
      <c r="G1957" t="s">
        <v>3468</v>
      </c>
      <c r="H1957" t="s">
        <v>3323</v>
      </c>
      <c r="I1957">
        <v>1.02</v>
      </c>
      <c r="M1957">
        <v>2.8</v>
      </c>
    </row>
    <row r="1958" spans="1:13">
      <c r="A1958" t="s">
        <v>2806</v>
      </c>
      <c r="B1958">
        <v>1211160</v>
      </c>
      <c r="C1958" s="3" t="str">
        <f>VLOOKUP(B1958,[3]Sheet2!$A:$B,2,0)</f>
        <v>常温</v>
      </c>
      <c r="D1958" s="3" t="str">
        <f>VLOOKUP(B1958,[2]Sheet1!$C:$N,8,0)</f>
        <v>蔬菜水果</v>
      </c>
      <c r="E1958" s="3" t="str">
        <f>VLOOKUP(B1958,[2]Sheet1!$C:$N,10,0)</f>
        <v>蔬菜</v>
      </c>
      <c r="F1958" s="3" t="str">
        <f>VLOOKUP(B1958,[2]Sheet1!$C:$N,12,0)</f>
        <v>调味类</v>
      </c>
      <c r="G1958" t="s">
        <v>3658</v>
      </c>
      <c r="H1958" t="s">
        <v>3323</v>
      </c>
      <c r="I1958">
        <v>0.52</v>
      </c>
      <c r="M1958">
        <v>5</v>
      </c>
    </row>
    <row r="1959" spans="1:13">
      <c r="A1959" t="s">
        <v>2818</v>
      </c>
      <c r="B1959">
        <v>1902150</v>
      </c>
      <c r="C1959" s="3" t="str">
        <f>VLOOKUP(B1959,[3]Sheet2!$A:$B,2,0)</f>
        <v>冷藏</v>
      </c>
      <c r="D1959" s="3" t="str">
        <f>VLOOKUP(B1959,[2]Sheet1!$C:$N,8,0)</f>
        <v>肉禽水产</v>
      </c>
      <c r="E1959" s="3" t="str">
        <f>VLOOKUP(B1959,[2]Sheet1!$C:$N,10,0)</f>
        <v>猪肉</v>
      </c>
      <c r="F1959" s="3" t="str">
        <f>VLOOKUP(B1959,[2]Sheet1!$C:$N,12,0)</f>
        <v>热鲜猪肉类</v>
      </c>
      <c r="G1959" t="s">
        <v>3583</v>
      </c>
      <c r="H1959" t="s">
        <v>3323</v>
      </c>
      <c r="I1959">
        <v>15</v>
      </c>
      <c r="M1959">
        <v>1.8</v>
      </c>
    </row>
    <row r="1960" spans="1:13">
      <c r="A1960" t="s">
        <v>3262</v>
      </c>
      <c r="B1960">
        <v>1536007</v>
      </c>
      <c r="C1960" s="3" t="str">
        <f>VLOOKUP(B1960,[3]Sheet2!$A:$B,2,0)</f>
        <v>热鲜</v>
      </c>
      <c r="D1960" s="3" t="str">
        <f>VLOOKUP(B1960,[2]Sheet1!$C:$N,8,0)</f>
        <v>肉禽水产</v>
      </c>
      <c r="E1960" s="3" t="str">
        <f>VLOOKUP(B1960,[2]Sheet1!$C:$N,10,0)</f>
        <v>猪肉</v>
      </c>
      <c r="F1960" s="3" t="str">
        <f>VLOOKUP(B1960,[2]Sheet1!$C:$N,12,0)</f>
        <v>热鲜猪副类</v>
      </c>
      <c r="G1960" t="s">
        <v>4227</v>
      </c>
      <c r="H1960" t="s">
        <v>3323</v>
      </c>
      <c r="I1960">
        <v>0.28</v>
      </c>
      <c r="M1960">
        <v>2.8</v>
      </c>
    </row>
    <row r="1961" spans="1:13">
      <c r="A1961" t="s">
        <v>3015</v>
      </c>
      <c r="B1961">
        <v>1068773</v>
      </c>
      <c r="C1961" s="3" t="str">
        <f>VLOOKUP(B1961,[3]Sheet2!$A:$B,2,0)</f>
        <v>常温</v>
      </c>
      <c r="D1961" s="3" t="str">
        <f>VLOOKUP(B1961,[2]Sheet1!$C:$N,8,0)</f>
        <v>蔬菜水果</v>
      </c>
      <c r="E1961" s="3" t="str">
        <f>VLOOKUP(B1961,[2]Sheet1!$C:$N,10,0)</f>
        <v>水果</v>
      </c>
      <c r="F1961" s="3" t="str">
        <f>VLOOKUP(B1961,[2]Sheet1!$C:$N,12,0)</f>
        <v>瓜果</v>
      </c>
      <c r="G1961" t="s">
        <v>3412</v>
      </c>
      <c r="H1961" t="s">
        <v>3323</v>
      </c>
      <c r="I1961">
        <v>17.64</v>
      </c>
      <c r="M1961">
        <v>2.5</v>
      </c>
    </row>
    <row r="1962" spans="1:13">
      <c r="A1962" t="s">
        <v>3026</v>
      </c>
      <c r="B1962">
        <v>1133453</v>
      </c>
      <c r="C1962" s="3" t="str">
        <f>VLOOKUP(B1962,[3]Sheet2!$A:$B,2,0)</f>
        <v>常温</v>
      </c>
      <c r="D1962" s="3" t="str">
        <f>VLOOKUP(B1962,[2]Sheet1!$C:$N,8,0)</f>
        <v>蔬菜水果</v>
      </c>
      <c r="E1962" s="3" t="str">
        <f>VLOOKUP(B1962,[2]Sheet1!$C:$N,10,0)</f>
        <v>蔬菜</v>
      </c>
      <c r="F1962" s="3" t="str">
        <f>VLOOKUP(B1962,[2]Sheet1!$C:$N,12,0)</f>
        <v>调味类</v>
      </c>
      <c r="G1962" t="s">
        <v>3435</v>
      </c>
      <c r="H1962" t="s">
        <v>3323</v>
      </c>
      <c r="I1962">
        <v>1</v>
      </c>
      <c r="M1962">
        <v>6</v>
      </c>
    </row>
    <row r="1963" spans="1:13">
      <c r="A1963" t="s">
        <v>3034</v>
      </c>
      <c r="B1963">
        <v>1068773</v>
      </c>
      <c r="C1963" s="3" t="str">
        <f>VLOOKUP(B1963,[3]Sheet2!$A:$B,2,0)</f>
        <v>常温</v>
      </c>
      <c r="D1963" s="3" t="str">
        <f>VLOOKUP(B1963,[2]Sheet1!$C:$N,8,0)</f>
        <v>蔬菜水果</v>
      </c>
      <c r="E1963" s="3" t="str">
        <f>VLOOKUP(B1963,[2]Sheet1!$C:$N,10,0)</f>
        <v>水果</v>
      </c>
      <c r="F1963" s="3" t="str">
        <f>VLOOKUP(B1963,[2]Sheet1!$C:$N,12,0)</f>
        <v>瓜果</v>
      </c>
      <c r="G1963" t="s">
        <v>3412</v>
      </c>
      <c r="H1963" t="s">
        <v>3323</v>
      </c>
      <c r="I1963">
        <v>12.08</v>
      </c>
      <c r="M1963">
        <v>2.5</v>
      </c>
    </row>
    <row r="1964" spans="1:12">
      <c r="A1964" t="s">
        <v>4037</v>
      </c>
      <c r="B1964">
        <v>1697551</v>
      </c>
      <c r="C1964" s="3" t="str">
        <f>VLOOKUP(B1964,[3]Sheet2!$A:$B,2,0)</f>
        <v>常温</v>
      </c>
      <c r="D1964" s="3" t="str">
        <f>VLOOKUP(B1964,[2]Sheet1!$C:$N,8,0)</f>
        <v>休闲食品</v>
      </c>
      <c r="E1964" s="3" t="str">
        <f>VLOOKUP(B1964,[2]Sheet1!$C:$N,10,0)</f>
        <v>休闲食品</v>
      </c>
      <c r="F1964" s="3" t="str">
        <f>VLOOKUP(B1964,[2]Sheet1!$C:$N,12,0)</f>
        <v>糕点膨化类</v>
      </c>
      <c r="G1964" t="s">
        <v>4228</v>
      </c>
      <c r="H1964" t="s">
        <v>3397</v>
      </c>
      <c r="I1964">
        <v>16</v>
      </c>
      <c r="J1964">
        <v>18</v>
      </c>
      <c r="K1964">
        <v>30</v>
      </c>
      <c r="L1964">
        <v>10</v>
      </c>
    </row>
    <row r="1965" spans="1:13">
      <c r="A1965" t="s">
        <v>3020</v>
      </c>
      <c r="B1965">
        <v>1491723</v>
      </c>
      <c r="C1965" s="3" t="str">
        <f>VLOOKUP(B1965,[3]Sheet2!$A:$B,2,0)</f>
        <v>常温</v>
      </c>
      <c r="D1965" s="3" t="str">
        <f>VLOOKUP(B1965,[2]Sheet1!$C:$N,8,0)</f>
        <v>肉禽水产</v>
      </c>
      <c r="E1965" s="3" t="str">
        <f>VLOOKUP(B1965,[2]Sheet1!$C:$N,10,0)</f>
        <v>水产</v>
      </c>
      <c r="F1965" s="3" t="str">
        <f>VLOOKUP(B1965,[2]Sheet1!$C:$N,12,0)</f>
        <v>活鲜</v>
      </c>
      <c r="G1965" t="s">
        <v>3742</v>
      </c>
      <c r="H1965" t="s">
        <v>3323</v>
      </c>
      <c r="I1965">
        <v>15</v>
      </c>
      <c r="M1965">
        <v>1.8</v>
      </c>
    </row>
    <row r="1966" spans="1:13">
      <c r="A1966" t="s">
        <v>2818</v>
      </c>
      <c r="B1966">
        <v>1349628</v>
      </c>
      <c r="C1966" s="3" t="str">
        <f>VLOOKUP(B1966,[3]Sheet2!$A:$B,2,0)</f>
        <v>热鲜</v>
      </c>
      <c r="D1966" s="3" t="str">
        <f>VLOOKUP(B1966,[2]Sheet1!$C:$N,8,0)</f>
        <v>肉禽水产</v>
      </c>
      <c r="E1966" s="3" t="str">
        <f>VLOOKUP(B1966,[2]Sheet1!$C:$N,10,0)</f>
        <v>猪肉</v>
      </c>
      <c r="F1966" s="3" t="str">
        <f>VLOOKUP(B1966,[2]Sheet1!$C:$N,12,0)</f>
        <v>热鲜猪肉类</v>
      </c>
      <c r="G1966" t="s">
        <v>4045</v>
      </c>
      <c r="H1966" t="s">
        <v>3323</v>
      </c>
      <c r="I1966">
        <v>16</v>
      </c>
      <c r="M1966">
        <v>1.8</v>
      </c>
    </row>
    <row r="1967" spans="1:13">
      <c r="A1967" t="s">
        <v>2818</v>
      </c>
      <c r="B1967">
        <v>1491723</v>
      </c>
      <c r="C1967" s="3" t="str">
        <f>VLOOKUP(B1967,[3]Sheet2!$A:$B,2,0)</f>
        <v>常温</v>
      </c>
      <c r="D1967" s="3" t="str">
        <f>VLOOKUP(B1967,[2]Sheet1!$C:$N,8,0)</f>
        <v>肉禽水产</v>
      </c>
      <c r="E1967" s="3" t="str">
        <f>VLOOKUP(B1967,[2]Sheet1!$C:$N,10,0)</f>
        <v>水产</v>
      </c>
      <c r="F1967" s="3" t="str">
        <f>VLOOKUP(B1967,[2]Sheet1!$C:$N,12,0)</f>
        <v>活鲜</v>
      </c>
      <c r="G1967" t="s">
        <v>3742</v>
      </c>
      <c r="H1967" t="s">
        <v>3323</v>
      </c>
      <c r="I1967">
        <v>35</v>
      </c>
      <c r="M1967">
        <v>1.8</v>
      </c>
    </row>
    <row r="1968" spans="1:13">
      <c r="A1968" t="s">
        <v>3022</v>
      </c>
      <c r="B1968">
        <v>787523</v>
      </c>
      <c r="C1968" s="3" t="str">
        <f>VLOOKUP(B1968,[3]Sheet2!$A:$B,2,0)</f>
        <v>常温</v>
      </c>
      <c r="D1968" s="3" t="str">
        <f>VLOOKUP(B1968,[2]Sheet1!$C:$N,8,0)</f>
        <v>蔬菜水果</v>
      </c>
      <c r="E1968" s="3" t="str">
        <f>VLOOKUP(B1968,[2]Sheet1!$C:$N,10,0)</f>
        <v>蔬菜</v>
      </c>
      <c r="F1968" s="3" t="str">
        <f>VLOOKUP(B1968,[2]Sheet1!$C:$N,12,0)</f>
        <v>根茎类</v>
      </c>
      <c r="G1968" t="s">
        <v>3485</v>
      </c>
      <c r="H1968" t="s">
        <v>3323</v>
      </c>
      <c r="I1968">
        <v>1.77</v>
      </c>
      <c r="M1968">
        <v>2.5</v>
      </c>
    </row>
    <row r="1969" spans="1:13">
      <c r="A1969" t="s">
        <v>3026</v>
      </c>
      <c r="B1969">
        <v>1191435</v>
      </c>
      <c r="C1969" s="3" t="str">
        <f>VLOOKUP(B1969,[3]Sheet2!$A:$B,2,0)</f>
        <v>常温</v>
      </c>
      <c r="D1969" s="3" t="str">
        <f>VLOOKUP(B1969,[2]Sheet1!$C:$N,8,0)</f>
        <v>蔬菜水果</v>
      </c>
      <c r="E1969" s="3" t="str">
        <f>VLOOKUP(B1969,[2]Sheet1!$C:$N,10,0)</f>
        <v>蔬菜</v>
      </c>
      <c r="F1969" s="3" t="str">
        <f>VLOOKUP(B1969,[2]Sheet1!$C:$N,12,0)</f>
        <v>调味类</v>
      </c>
      <c r="G1969" t="s">
        <v>3322</v>
      </c>
      <c r="H1969" t="s">
        <v>3323</v>
      </c>
      <c r="I1969">
        <v>2.52</v>
      </c>
      <c r="M1969">
        <v>2.5</v>
      </c>
    </row>
    <row r="1970" spans="1:12">
      <c r="A1970" t="s">
        <v>3417</v>
      </c>
      <c r="B1970">
        <v>1626535</v>
      </c>
      <c r="C1970" s="3" t="str">
        <f>VLOOKUP(B1970,[3]Sheet2!$A:$B,2,0)</f>
        <v>常温</v>
      </c>
      <c r="D1970" s="3" t="str">
        <f>VLOOKUP(B1970,[2]Sheet1!$C:$N,8,0)</f>
        <v>休闲食品</v>
      </c>
      <c r="E1970" s="3" t="str">
        <f>VLOOKUP(B1970,[2]Sheet1!$C:$N,10,0)</f>
        <v>休闲食品</v>
      </c>
      <c r="F1970" s="3" t="str">
        <f>VLOOKUP(B1970,[2]Sheet1!$C:$N,12,0)</f>
        <v>饼干</v>
      </c>
      <c r="G1970" t="s">
        <v>4229</v>
      </c>
      <c r="H1970" t="s">
        <v>3397</v>
      </c>
      <c r="I1970">
        <v>24</v>
      </c>
      <c r="J1970">
        <v>15</v>
      </c>
      <c r="K1970">
        <v>7</v>
      </c>
      <c r="L1970">
        <v>2</v>
      </c>
    </row>
    <row r="1971" spans="1:12">
      <c r="A1971" t="s">
        <v>4037</v>
      </c>
      <c r="B1971">
        <v>1697551</v>
      </c>
      <c r="C1971" s="3" t="str">
        <f>VLOOKUP(B1971,[3]Sheet2!$A:$B,2,0)</f>
        <v>常温</v>
      </c>
      <c r="D1971" s="3" t="str">
        <f>VLOOKUP(B1971,[2]Sheet1!$C:$N,8,0)</f>
        <v>休闲食品</v>
      </c>
      <c r="E1971" s="3" t="str">
        <f>VLOOKUP(B1971,[2]Sheet1!$C:$N,10,0)</f>
        <v>休闲食品</v>
      </c>
      <c r="F1971" s="3" t="str">
        <f>VLOOKUP(B1971,[2]Sheet1!$C:$N,12,0)</f>
        <v>糕点膨化类</v>
      </c>
      <c r="G1971" t="s">
        <v>4228</v>
      </c>
      <c r="H1971" t="s">
        <v>3397</v>
      </c>
      <c r="I1971">
        <v>16</v>
      </c>
      <c r="J1971">
        <v>18</v>
      </c>
      <c r="K1971">
        <v>30</v>
      </c>
      <c r="L1971">
        <v>10</v>
      </c>
    </row>
    <row r="1972" spans="1:16">
      <c r="A1972" t="s">
        <v>3055</v>
      </c>
      <c r="B1972">
        <v>270277</v>
      </c>
      <c r="C1972" s="3" t="str">
        <f>VLOOKUP(B1972,[3]Sheet2!$A:$B,2,0)</f>
        <v>常温</v>
      </c>
      <c r="D1972" s="3" t="str">
        <f>VLOOKUP(B1972,[2]Sheet1!$C:$N,8,0)</f>
        <v>肉禽水产</v>
      </c>
      <c r="E1972" s="3" t="str">
        <f>VLOOKUP(B1972,[2]Sheet1!$C:$N,10,0)</f>
        <v>水产</v>
      </c>
      <c r="F1972" s="3" t="str">
        <f>VLOOKUP(B1972,[2]Sheet1!$C:$N,12,0)</f>
        <v>贝类</v>
      </c>
      <c r="G1972" t="s">
        <v>3669</v>
      </c>
      <c r="H1972" t="s">
        <v>83</v>
      </c>
      <c r="I1972">
        <v>10</v>
      </c>
      <c r="O1972">
        <v>0.2</v>
      </c>
      <c r="P1972">
        <v>0</v>
      </c>
    </row>
    <row r="1973" spans="1:12">
      <c r="A1973" t="s">
        <v>3064</v>
      </c>
      <c r="B1973">
        <v>1448159</v>
      </c>
      <c r="C1973" s="3" t="str">
        <f>VLOOKUP(B1973,[3]Sheet2!$A:$B,2,0)</f>
        <v>冷藏</v>
      </c>
      <c r="D1973" s="3" t="str">
        <f>VLOOKUP(B1973,[2]Sheet1!$C:$N,8,0)</f>
        <v>干货加工</v>
      </c>
      <c r="E1973" s="3" t="str">
        <f>VLOOKUP(B1973,[2]Sheet1!$C:$N,10,0)</f>
        <v>熟食烘焙</v>
      </c>
      <c r="F1973" s="3" t="str">
        <f>VLOOKUP(B1973,[2]Sheet1!$C:$N,12,0)</f>
        <v>烘焙包点</v>
      </c>
      <c r="G1973" t="s">
        <v>4230</v>
      </c>
      <c r="H1973" t="s">
        <v>3397</v>
      </c>
      <c r="I1973">
        <v>2</v>
      </c>
      <c r="J1973">
        <v>15</v>
      </c>
      <c r="K1973">
        <v>8</v>
      </c>
      <c r="L1973">
        <v>10</v>
      </c>
    </row>
    <row r="1974" spans="1:14">
      <c r="A1974" t="s">
        <v>3068</v>
      </c>
      <c r="B1974">
        <v>1099538</v>
      </c>
      <c r="C1974" s="3" t="str">
        <f>VLOOKUP(B1974,[3]Sheet2!$A:$B,2,0)</f>
        <v>冷藏</v>
      </c>
      <c r="D1974" s="3" t="str">
        <f>VLOOKUP(B1974,[2]Sheet1!$C:$N,8,0)</f>
        <v>蔬菜水果</v>
      </c>
      <c r="E1974" s="3" t="str">
        <f>VLOOKUP(B1974,[2]Sheet1!$C:$N,10,0)</f>
        <v>蔬菜</v>
      </c>
      <c r="F1974" s="3" t="str">
        <f>VLOOKUP(B1974,[2]Sheet1!$C:$N,12,0)</f>
        <v>净菜</v>
      </c>
      <c r="G1974" t="s">
        <v>3892</v>
      </c>
      <c r="H1974" t="s">
        <v>3421</v>
      </c>
      <c r="I1974">
        <v>2</v>
      </c>
      <c r="N1974">
        <v>1.575</v>
      </c>
    </row>
    <row r="1975" spans="1:14">
      <c r="A1975" t="s">
        <v>2852</v>
      </c>
      <c r="B1975">
        <v>1099512</v>
      </c>
      <c r="C1975" s="3" t="str">
        <f>VLOOKUP(B1975,[3]Sheet2!$A:$B,2,0)</f>
        <v>冷藏</v>
      </c>
      <c r="D1975" s="3" t="str">
        <f>VLOOKUP(B1975,[2]Sheet1!$C:$N,8,0)</f>
        <v>蔬菜水果</v>
      </c>
      <c r="E1975" s="3" t="str">
        <f>VLOOKUP(B1975,[2]Sheet1!$C:$N,10,0)</f>
        <v>蔬菜</v>
      </c>
      <c r="F1975" s="3" t="str">
        <f>VLOOKUP(B1975,[2]Sheet1!$C:$N,12,0)</f>
        <v>净菜</v>
      </c>
      <c r="G1975" t="s">
        <v>3840</v>
      </c>
      <c r="H1975" t="s">
        <v>3421</v>
      </c>
      <c r="I1975">
        <v>3</v>
      </c>
      <c r="N1975">
        <v>5.25</v>
      </c>
    </row>
    <row r="1976" spans="1:13">
      <c r="A1976" t="s">
        <v>2853</v>
      </c>
      <c r="B1976">
        <v>1279082</v>
      </c>
      <c r="C1976" s="3" t="str">
        <f>VLOOKUP(B1976,[3]Sheet2!$A:$B,2,0)</f>
        <v>常温</v>
      </c>
      <c r="D1976" s="3" t="str">
        <f>VLOOKUP(B1976,[2]Sheet1!$C:$N,8,0)</f>
        <v>蔬菜水果</v>
      </c>
      <c r="E1976" s="3" t="str">
        <f>VLOOKUP(B1976,[2]Sheet1!$C:$N,10,0)</f>
        <v>水果</v>
      </c>
      <c r="F1976" s="3" t="str">
        <f>VLOOKUP(B1976,[2]Sheet1!$C:$N,12,0)</f>
        <v>浆果</v>
      </c>
      <c r="G1976" t="s">
        <v>4082</v>
      </c>
      <c r="H1976" t="s">
        <v>3323</v>
      </c>
      <c r="I1976">
        <v>0.62</v>
      </c>
      <c r="M1976">
        <v>3</v>
      </c>
    </row>
    <row r="1977" spans="1:12">
      <c r="A1977" t="s">
        <v>1851</v>
      </c>
      <c r="B1977">
        <v>1359798</v>
      </c>
      <c r="C1977" s="3" t="str">
        <f>VLOOKUP(B1977,[3]Sheet2!$A:$B,2,0)</f>
        <v>冻</v>
      </c>
      <c r="D1977" s="3" t="str">
        <f>VLOOKUP(B1977,[2]Sheet1!$C:$N,8,0)</f>
        <v>肉禽水产</v>
      </c>
      <c r="E1977" s="3" t="str">
        <f>VLOOKUP(B1977,[2]Sheet1!$C:$N,10,0)</f>
        <v>家禽</v>
      </c>
      <c r="F1977" s="3" t="str">
        <f>VLOOKUP(B1977,[2]Sheet1!$C:$N,12,0)</f>
        <v>冻鸭副</v>
      </c>
      <c r="G1977" t="s">
        <v>3384</v>
      </c>
      <c r="H1977" t="s">
        <v>3342</v>
      </c>
      <c r="I1977">
        <v>1</v>
      </c>
      <c r="J1977">
        <v>26</v>
      </c>
      <c r="K1977">
        <v>18</v>
      </c>
      <c r="L1977">
        <v>2</v>
      </c>
    </row>
    <row r="1978" spans="1:14">
      <c r="A1978" t="s">
        <v>2853</v>
      </c>
      <c r="B1978">
        <v>1099511</v>
      </c>
      <c r="C1978" s="3" t="str">
        <f>VLOOKUP(B1978,[3]Sheet2!$A:$B,2,0)</f>
        <v>常温</v>
      </c>
      <c r="D1978" s="3" t="str">
        <f>VLOOKUP(B1978,[2]Sheet1!$C:$N,8,0)</f>
        <v>蔬菜水果</v>
      </c>
      <c r="E1978" s="3" t="str">
        <f>VLOOKUP(B1978,[2]Sheet1!$C:$N,10,0)</f>
        <v>蔬菜</v>
      </c>
      <c r="F1978" s="3" t="str">
        <f>VLOOKUP(B1978,[2]Sheet1!$C:$N,12,0)</f>
        <v>净菜</v>
      </c>
      <c r="G1978" t="s">
        <v>4231</v>
      </c>
      <c r="H1978" t="s">
        <v>3421</v>
      </c>
      <c r="I1978">
        <v>2</v>
      </c>
      <c r="N1978">
        <v>1.75</v>
      </c>
    </row>
    <row r="1979" spans="1:14">
      <c r="A1979" t="s">
        <v>2856</v>
      </c>
      <c r="B1979">
        <v>1118749</v>
      </c>
      <c r="C1979" s="3" t="str">
        <f>VLOOKUP(B1979,[3]Sheet2!$A:$B,2,0)</f>
        <v>常温</v>
      </c>
      <c r="D1979" s="3" t="str">
        <f>VLOOKUP(B1979,[2]Sheet1!$C:$N,8,0)</f>
        <v>蔬菜水果</v>
      </c>
      <c r="E1979" s="3" t="str">
        <f>VLOOKUP(B1979,[2]Sheet1!$C:$N,10,0)</f>
        <v>蔬菜</v>
      </c>
      <c r="F1979" s="3" t="str">
        <f>VLOOKUP(B1979,[2]Sheet1!$C:$N,12,0)</f>
        <v>净菜</v>
      </c>
      <c r="G1979" t="s">
        <v>4232</v>
      </c>
      <c r="H1979" t="s">
        <v>3421</v>
      </c>
      <c r="I1979">
        <v>1</v>
      </c>
      <c r="N1979">
        <v>1.575</v>
      </c>
    </row>
    <row r="1980" spans="1:14">
      <c r="A1980" t="s">
        <v>2859</v>
      </c>
      <c r="B1980">
        <v>1099544</v>
      </c>
      <c r="C1980" s="3" t="str">
        <f>VLOOKUP(B1980,[3]Sheet2!$A:$B,2,0)</f>
        <v>冷藏</v>
      </c>
      <c r="D1980" s="3" t="str">
        <f>VLOOKUP(B1980,[2]Sheet1!$C:$N,8,0)</f>
        <v>蔬菜水果</v>
      </c>
      <c r="E1980" s="3" t="str">
        <f>VLOOKUP(B1980,[2]Sheet1!$C:$N,10,0)</f>
        <v>蔬菜</v>
      </c>
      <c r="F1980" s="3" t="str">
        <f>VLOOKUP(B1980,[2]Sheet1!$C:$N,12,0)</f>
        <v>净菜</v>
      </c>
      <c r="G1980" t="s">
        <v>3569</v>
      </c>
      <c r="H1980" t="s">
        <v>3421</v>
      </c>
      <c r="I1980">
        <v>1</v>
      </c>
      <c r="N1980">
        <v>1.575</v>
      </c>
    </row>
    <row r="1981" spans="1:13">
      <c r="A1981" t="s">
        <v>2867</v>
      </c>
      <c r="B1981">
        <v>1496867</v>
      </c>
      <c r="C1981" s="3" t="str">
        <f>VLOOKUP(B1981,[3]Sheet2!$A:$B,2,0)</f>
        <v>冷藏</v>
      </c>
      <c r="D1981" s="3" t="str">
        <f>VLOOKUP(B1981,[2]Sheet1!$C:$N,8,0)</f>
        <v>蔬菜水果</v>
      </c>
      <c r="E1981" s="3" t="str">
        <f>VLOOKUP(B1981,[2]Sheet1!$C:$N,10,0)</f>
        <v>蔬菜</v>
      </c>
      <c r="F1981" s="3" t="str">
        <f>VLOOKUP(B1981,[2]Sheet1!$C:$N,12,0)</f>
        <v>净菜</v>
      </c>
      <c r="G1981" t="s">
        <v>4233</v>
      </c>
      <c r="H1981" t="s">
        <v>3323</v>
      </c>
      <c r="I1981">
        <v>2.58</v>
      </c>
      <c r="M1981">
        <v>3.5</v>
      </c>
    </row>
    <row r="1982" spans="1:13">
      <c r="A1982" t="s">
        <v>2885</v>
      </c>
      <c r="B1982">
        <v>1166163</v>
      </c>
      <c r="C1982" s="3" t="str">
        <f>VLOOKUP(B1982,[3]Sheet2!$A:$B,2,0)</f>
        <v>常温</v>
      </c>
      <c r="D1982" s="3" t="str">
        <f>VLOOKUP(B1982,[2]Sheet1!$C:$N,8,0)</f>
        <v>蔬菜水果</v>
      </c>
      <c r="E1982" s="3" t="str">
        <f>VLOOKUP(B1982,[2]Sheet1!$C:$N,10,0)</f>
        <v>蔬菜</v>
      </c>
      <c r="F1982" s="3" t="str">
        <f>VLOOKUP(B1982,[2]Sheet1!$C:$N,12,0)</f>
        <v>根茎类</v>
      </c>
      <c r="G1982" t="s">
        <v>3559</v>
      </c>
      <c r="H1982" t="s">
        <v>3323</v>
      </c>
      <c r="I1982">
        <v>4.04</v>
      </c>
      <c r="M1982">
        <v>2.5</v>
      </c>
    </row>
    <row r="1983" spans="1:13">
      <c r="A1983" t="s">
        <v>2881</v>
      </c>
      <c r="B1983">
        <v>167331</v>
      </c>
      <c r="C1983" s="3" t="str">
        <f>VLOOKUP(B1983,[3]Sheet2!$A:$B,2,0)</f>
        <v>常温</v>
      </c>
      <c r="D1983" s="3" t="str">
        <f>VLOOKUP(B1983,[2]Sheet1!$C:$N,8,0)</f>
        <v>蔬菜水果</v>
      </c>
      <c r="E1983" s="3" t="str">
        <f>VLOOKUP(B1983,[2]Sheet1!$C:$N,10,0)</f>
        <v>蔬菜</v>
      </c>
      <c r="F1983" s="3" t="str">
        <f>VLOOKUP(B1983,[2]Sheet1!$C:$N,12,0)</f>
        <v>调味类</v>
      </c>
      <c r="G1983" t="s">
        <v>3785</v>
      </c>
      <c r="H1983" t="s">
        <v>3323</v>
      </c>
      <c r="I1983">
        <v>0.54</v>
      </c>
      <c r="M1983">
        <v>5</v>
      </c>
    </row>
    <row r="1984" spans="1:13">
      <c r="A1984" t="s">
        <v>2888</v>
      </c>
      <c r="B1984">
        <v>1182504</v>
      </c>
      <c r="C1984" s="3" t="str">
        <f>VLOOKUP(B1984,[3]Sheet2!$A:$B,2,0)</f>
        <v>冷冻</v>
      </c>
      <c r="D1984" s="3" t="str">
        <f>VLOOKUP(B1984,[2]Sheet1!$C:$N,8,0)</f>
        <v>肉禽水产</v>
      </c>
      <c r="E1984" s="3" t="str">
        <f>VLOOKUP(B1984,[2]Sheet1!$C:$N,10,0)</f>
        <v>猪肉</v>
      </c>
      <c r="F1984" s="3" t="str">
        <f>VLOOKUP(B1984,[2]Sheet1!$C:$N,12,0)</f>
        <v>热鲜猪骨类</v>
      </c>
      <c r="G1984" t="s">
        <v>3468</v>
      </c>
      <c r="H1984" t="s">
        <v>3323</v>
      </c>
      <c r="I1984">
        <v>3.03</v>
      </c>
      <c r="M1984">
        <v>2.8</v>
      </c>
    </row>
    <row r="1985" spans="1:13">
      <c r="A1985" t="s">
        <v>2903</v>
      </c>
      <c r="B1985">
        <v>1730986</v>
      </c>
      <c r="C1985" s="3" t="str">
        <f>VLOOKUP(B1985,[3]Sheet2!$A:$B,2,0)</f>
        <v>热鲜</v>
      </c>
      <c r="D1985" s="3" t="str">
        <f>VLOOKUP(B1985,[2]Sheet1!$C:$N,8,0)</f>
        <v>肉禽水产</v>
      </c>
      <c r="E1985" s="3" t="str">
        <f>VLOOKUP(B1985,[2]Sheet1!$C:$N,10,0)</f>
        <v>牛羊</v>
      </c>
      <c r="F1985" s="3" t="str">
        <f>VLOOKUP(B1985,[2]Sheet1!$C:$N,12,0)</f>
        <v>牛类</v>
      </c>
      <c r="G1985" t="s">
        <v>4234</v>
      </c>
      <c r="H1985" t="s">
        <v>3323</v>
      </c>
      <c r="I1985">
        <v>6.51</v>
      </c>
      <c r="M1985">
        <v>2.3</v>
      </c>
    </row>
    <row r="1986" spans="1:13">
      <c r="A1986" t="s">
        <v>2302</v>
      </c>
      <c r="B1986">
        <v>1266848</v>
      </c>
      <c r="C1986" s="3" t="str">
        <f>VLOOKUP(B1986,[3]Sheet2!$A:$B,2,0)</f>
        <v>常温</v>
      </c>
      <c r="D1986" s="3" t="str">
        <f>VLOOKUP(B1986,[2]Sheet1!$C:$N,8,0)</f>
        <v>蔬菜水果</v>
      </c>
      <c r="E1986" s="3" t="str">
        <f>VLOOKUP(B1986,[2]Sheet1!$C:$N,10,0)</f>
        <v>蔬菜</v>
      </c>
      <c r="F1986" s="3" t="str">
        <f>VLOOKUP(B1986,[2]Sheet1!$C:$N,12,0)</f>
        <v>叶菜类</v>
      </c>
      <c r="G1986" t="s">
        <v>3426</v>
      </c>
      <c r="H1986" t="s">
        <v>3323</v>
      </c>
      <c r="I1986">
        <v>10.12</v>
      </c>
      <c r="M1986">
        <v>7</v>
      </c>
    </row>
    <row r="1987" spans="1:13">
      <c r="A1987" t="s">
        <v>3108</v>
      </c>
      <c r="B1987">
        <v>1613281</v>
      </c>
      <c r="C1987" s="3" t="str">
        <f>VLOOKUP(B1987,[3]Sheet2!$A:$B,2,0)</f>
        <v>常温</v>
      </c>
      <c r="D1987" s="3" t="str">
        <f>VLOOKUP(B1987,[2]Sheet1!$C:$N,8,0)</f>
        <v>蔬菜水果</v>
      </c>
      <c r="E1987" s="3" t="str">
        <f>VLOOKUP(B1987,[2]Sheet1!$C:$N,10,0)</f>
        <v>水果</v>
      </c>
      <c r="F1987" s="3" t="str">
        <f>VLOOKUP(B1987,[2]Sheet1!$C:$N,12,0)</f>
        <v>仁果</v>
      </c>
      <c r="G1987" t="s">
        <v>3678</v>
      </c>
      <c r="H1987" t="s">
        <v>3323</v>
      </c>
      <c r="I1987">
        <v>9.2</v>
      </c>
      <c r="M1987">
        <v>2.5</v>
      </c>
    </row>
    <row r="1988" spans="1:12">
      <c r="A1988" t="s">
        <v>3031</v>
      </c>
      <c r="B1988">
        <v>1227698</v>
      </c>
      <c r="C1988" s="3" t="str">
        <f>VLOOKUP(B1988,[3]Sheet2!$A:$B,2,0)</f>
        <v>冷藏</v>
      </c>
      <c r="D1988" s="3" t="str">
        <f>VLOOKUP(B1988,[2]Sheet1!$C:$N,8,0)</f>
        <v>干货加工</v>
      </c>
      <c r="E1988" s="3" t="str">
        <f>VLOOKUP(B1988,[2]Sheet1!$C:$N,10,0)</f>
        <v>熟食烘焙</v>
      </c>
      <c r="F1988" s="3" t="str">
        <f>VLOOKUP(B1988,[2]Sheet1!$C:$N,12,0)</f>
        <v>熟食丸子</v>
      </c>
      <c r="G1988" t="s">
        <v>4173</v>
      </c>
      <c r="H1988" t="s">
        <v>3397</v>
      </c>
      <c r="I1988">
        <v>3</v>
      </c>
      <c r="J1988">
        <v>23</v>
      </c>
      <c r="K1988">
        <v>15</v>
      </c>
      <c r="L1988">
        <v>3</v>
      </c>
    </row>
    <row r="1989" spans="1:12">
      <c r="A1989" t="s">
        <v>2892</v>
      </c>
      <c r="B1989">
        <v>1065650</v>
      </c>
      <c r="C1989" s="3" t="str">
        <f>VLOOKUP(B1989,[3]Sheet2!$A:$B,2,0)</f>
        <v>常温</v>
      </c>
      <c r="D1989" s="3" t="str">
        <f>VLOOKUP(B1989,[2]Sheet1!$C:$N,8,0)</f>
        <v>调味杂货</v>
      </c>
      <c r="E1989" s="3" t="str">
        <f>VLOOKUP(B1989,[2]Sheet1!$C:$N,10,0)</f>
        <v>调味品类</v>
      </c>
      <c r="F1989" s="3" t="str">
        <f>VLOOKUP(B1989,[2]Sheet1!$C:$N,12,0)</f>
        <v>调味料</v>
      </c>
      <c r="G1989" t="s">
        <v>4235</v>
      </c>
      <c r="H1989" t="s">
        <v>3342</v>
      </c>
      <c r="I1989">
        <v>20</v>
      </c>
      <c r="J1989">
        <v>15</v>
      </c>
      <c r="K1989">
        <v>12</v>
      </c>
      <c r="L1989">
        <v>1</v>
      </c>
    </row>
    <row r="1990" spans="1:12">
      <c r="A1990" t="s">
        <v>2888</v>
      </c>
      <c r="B1990">
        <v>1227707</v>
      </c>
      <c r="C1990" s="3" t="str">
        <f>VLOOKUP(B1990,[3]Sheet2!$A:$B,2,0)</f>
        <v>冷藏</v>
      </c>
      <c r="D1990" s="3" t="str">
        <f>VLOOKUP(B1990,[2]Sheet1!$C:$N,8,0)</f>
        <v>干货加工</v>
      </c>
      <c r="E1990" s="3" t="str">
        <f>VLOOKUP(B1990,[2]Sheet1!$C:$N,10,0)</f>
        <v>熟食烘焙</v>
      </c>
      <c r="F1990" s="3" t="str">
        <f>VLOOKUP(B1990,[2]Sheet1!$C:$N,12,0)</f>
        <v>熟食丸子</v>
      </c>
      <c r="G1990" t="s">
        <v>4236</v>
      </c>
      <c r="H1990" t="s">
        <v>3397</v>
      </c>
      <c r="I1990">
        <v>4</v>
      </c>
      <c r="J1990">
        <v>17</v>
      </c>
      <c r="K1990">
        <v>14</v>
      </c>
      <c r="L1990">
        <v>4</v>
      </c>
    </row>
    <row r="1991" spans="1:12">
      <c r="A1991" t="s">
        <v>2937</v>
      </c>
      <c r="B1991">
        <v>575399</v>
      </c>
      <c r="C1991" s="3" t="str">
        <f>VLOOKUP(B1991,[3]Sheet2!$A:$B,2,0)</f>
        <v>常温</v>
      </c>
      <c r="D1991" s="3" t="str">
        <f>VLOOKUP(B1991,[2]Sheet1!$C:$N,8,0)</f>
        <v>日配食品</v>
      </c>
      <c r="E1991" s="3" t="str">
        <f>VLOOKUP(B1991,[2]Sheet1!$C:$N,10,0)</f>
        <v>常温乳品饮料</v>
      </c>
      <c r="F1991" s="3" t="str">
        <f>VLOOKUP(B1991,[2]Sheet1!$C:$N,12,0)</f>
        <v>纯奶</v>
      </c>
      <c r="G1991" t="s">
        <v>3815</v>
      </c>
      <c r="H1991" t="s">
        <v>3395</v>
      </c>
      <c r="I1991">
        <v>2</v>
      </c>
      <c r="J1991">
        <v>32</v>
      </c>
      <c r="K1991">
        <v>21</v>
      </c>
      <c r="L1991">
        <v>18</v>
      </c>
    </row>
    <row r="1992" spans="1:12">
      <c r="A1992" t="s">
        <v>2949</v>
      </c>
      <c r="B1992">
        <v>1226146</v>
      </c>
      <c r="C1992" s="3" t="str">
        <f>VLOOKUP(B1992,[3]Sheet2!$A:$B,2,0)</f>
        <v>冷藏</v>
      </c>
      <c r="D1992" s="3" t="str">
        <f>VLOOKUP(B1992,[2]Sheet1!$C:$N,8,0)</f>
        <v>干货加工</v>
      </c>
      <c r="E1992" s="3" t="str">
        <f>VLOOKUP(B1992,[2]Sheet1!$C:$N,10,0)</f>
        <v>熟食烘焙</v>
      </c>
      <c r="F1992" s="3" t="str">
        <f>VLOOKUP(B1992,[2]Sheet1!$C:$N,12,0)</f>
        <v>熟食丸子</v>
      </c>
      <c r="G1992" t="s">
        <v>3672</v>
      </c>
      <c r="H1992" t="s">
        <v>3397</v>
      </c>
      <c r="I1992">
        <v>1</v>
      </c>
      <c r="J1992">
        <v>20</v>
      </c>
      <c r="K1992">
        <v>20</v>
      </c>
      <c r="L1992">
        <v>3.6</v>
      </c>
    </row>
    <row r="1993" spans="1:13">
      <c r="A1993" t="s">
        <v>2897</v>
      </c>
      <c r="B1993">
        <v>1716591</v>
      </c>
      <c r="C1993" s="3" t="str">
        <f>VLOOKUP(B1993,[3]Sheet2!$A:$B,2,0)</f>
        <v>常温</v>
      </c>
      <c r="D1993" s="3" t="str">
        <f>VLOOKUP(B1993,[2]Sheet1!$C:$N,8,0)</f>
        <v>蔬菜水果</v>
      </c>
      <c r="E1993" s="3" t="str">
        <f>VLOOKUP(B1993,[2]Sheet1!$C:$N,10,0)</f>
        <v>蔬菜</v>
      </c>
      <c r="F1993" s="3" t="str">
        <f>VLOOKUP(B1993,[2]Sheet1!$C:$N,12,0)</f>
        <v>瓜果类</v>
      </c>
      <c r="G1993" t="s">
        <v>4237</v>
      </c>
      <c r="H1993" t="s">
        <v>3323</v>
      </c>
      <c r="I1993">
        <v>2.08</v>
      </c>
      <c r="M1993">
        <v>2.5</v>
      </c>
    </row>
    <row r="1994" spans="1:13">
      <c r="A1994" t="s">
        <v>2296</v>
      </c>
      <c r="B1994">
        <v>1275567</v>
      </c>
      <c r="C1994" s="3" t="str">
        <f>VLOOKUP(B1994,[3]Sheet2!$A:$B,2,0)</f>
        <v>冷藏</v>
      </c>
      <c r="D1994" s="3" t="str">
        <f>VLOOKUP(B1994,[2]Sheet1!$C:$N,8,0)</f>
        <v>肉禽水产</v>
      </c>
      <c r="E1994" s="3" t="str">
        <f>VLOOKUP(B1994,[2]Sheet1!$C:$N,10,0)</f>
        <v>家禽</v>
      </c>
      <c r="F1994" s="3" t="str">
        <f>VLOOKUP(B1994,[2]Sheet1!$C:$N,12,0)</f>
        <v>鸡类</v>
      </c>
      <c r="G1994" t="s">
        <v>3505</v>
      </c>
      <c r="H1994" t="s">
        <v>3323</v>
      </c>
      <c r="I1994">
        <v>11.52</v>
      </c>
      <c r="M1994">
        <v>2.5</v>
      </c>
    </row>
    <row r="1995" spans="1:13">
      <c r="A1995" t="s">
        <v>2302</v>
      </c>
      <c r="B1995">
        <v>1275567</v>
      </c>
      <c r="C1995" s="3" t="str">
        <f>VLOOKUP(B1995,[3]Sheet2!$A:$B,2,0)</f>
        <v>冷藏</v>
      </c>
      <c r="D1995" s="3" t="str">
        <f>VLOOKUP(B1995,[2]Sheet1!$C:$N,8,0)</f>
        <v>肉禽水产</v>
      </c>
      <c r="E1995" s="3" t="str">
        <f>VLOOKUP(B1995,[2]Sheet1!$C:$N,10,0)</f>
        <v>家禽</v>
      </c>
      <c r="F1995" s="3" t="str">
        <f>VLOOKUP(B1995,[2]Sheet1!$C:$N,12,0)</f>
        <v>鸡类</v>
      </c>
      <c r="G1995" t="s">
        <v>3505</v>
      </c>
      <c r="H1995" t="s">
        <v>3323</v>
      </c>
      <c r="I1995">
        <v>20.86</v>
      </c>
      <c r="M1995">
        <v>2.5</v>
      </c>
    </row>
    <row r="1996" spans="1:13">
      <c r="A1996" t="s">
        <v>3102</v>
      </c>
      <c r="B1996">
        <v>999143</v>
      </c>
      <c r="C1996" s="3" t="str">
        <f>VLOOKUP(B1996,[3]Sheet2!$A:$B,2,0)</f>
        <v>常温</v>
      </c>
      <c r="D1996" s="3" t="str">
        <f>VLOOKUP(B1996,[2]Sheet1!$C:$N,8,0)</f>
        <v>蔬菜水果</v>
      </c>
      <c r="E1996" s="3" t="str">
        <f>VLOOKUP(B1996,[2]Sheet1!$C:$N,10,0)</f>
        <v>蔬菜</v>
      </c>
      <c r="F1996" s="3" t="str">
        <f>VLOOKUP(B1996,[2]Sheet1!$C:$N,12,0)</f>
        <v>调味类</v>
      </c>
      <c r="G1996" t="s">
        <v>3413</v>
      </c>
      <c r="H1996" t="s">
        <v>3323</v>
      </c>
      <c r="I1996">
        <v>0.75</v>
      </c>
      <c r="M1996">
        <v>5</v>
      </c>
    </row>
    <row r="1997" spans="1:13">
      <c r="A1997" t="s">
        <v>2613</v>
      </c>
      <c r="B1997">
        <v>1180405</v>
      </c>
      <c r="C1997" s="3" t="str">
        <f>VLOOKUP(B1997,[3]Sheet2!$A:$B,2,0)</f>
        <v>冷冻</v>
      </c>
      <c r="D1997" s="3" t="str">
        <f>VLOOKUP(B1997,[2]Sheet1!$C:$N,8,0)</f>
        <v>肉禽水产</v>
      </c>
      <c r="E1997" s="3" t="str">
        <f>VLOOKUP(B1997,[2]Sheet1!$C:$N,10,0)</f>
        <v>猪肉</v>
      </c>
      <c r="F1997" s="3" t="str">
        <f>VLOOKUP(B1997,[2]Sheet1!$C:$N,12,0)</f>
        <v>冷鲜猪骨类</v>
      </c>
      <c r="G1997" t="s">
        <v>3676</v>
      </c>
      <c r="H1997" t="s">
        <v>3323</v>
      </c>
      <c r="I1997">
        <v>8.3</v>
      </c>
      <c r="M1997">
        <v>2.8</v>
      </c>
    </row>
    <row r="1998" spans="1:13">
      <c r="A1998" t="s">
        <v>2937</v>
      </c>
      <c r="B1998">
        <v>92</v>
      </c>
      <c r="C1998" s="3" t="str">
        <f>VLOOKUP(B1998,[3]Sheet2!$A:$B,2,0)</f>
        <v>冷藏</v>
      </c>
      <c r="D1998" s="3" t="str">
        <f>VLOOKUP(B1998,[2]Sheet1!$C:$N,8,0)</f>
        <v>肉禽水产</v>
      </c>
      <c r="E1998" s="3" t="str">
        <f>VLOOKUP(B1998,[2]Sheet1!$C:$N,10,0)</f>
        <v>牛羊</v>
      </c>
      <c r="F1998" s="3" t="str">
        <f>VLOOKUP(B1998,[2]Sheet1!$C:$N,12,0)</f>
        <v>牛类</v>
      </c>
      <c r="G1998" t="s">
        <v>3514</v>
      </c>
      <c r="H1998" t="s">
        <v>3323</v>
      </c>
      <c r="I1998">
        <v>3</v>
      </c>
      <c r="M1998">
        <v>2.3</v>
      </c>
    </row>
    <row r="1999" spans="1:12">
      <c r="A1999" t="s">
        <v>2639</v>
      </c>
      <c r="B1999">
        <v>954327</v>
      </c>
      <c r="C1999" s="3" t="str">
        <f>VLOOKUP(B1999,[3]Sheet2!$A:$B,2,0)</f>
        <v>常温</v>
      </c>
      <c r="D1999" s="3" t="str">
        <f>VLOOKUP(B1999,[2]Sheet1!$C:$N,8,0)</f>
        <v>调味杂货</v>
      </c>
      <c r="E1999" s="3" t="str">
        <f>VLOOKUP(B1999,[2]Sheet1!$C:$N,10,0)</f>
        <v>调味品类</v>
      </c>
      <c r="F1999" s="3" t="str">
        <f>VLOOKUP(B1999,[2]Sheet1!$C:$N,12,0)</f>
        <v>调味油汁/料酒</v>
      </c>
      <c r="G1999" t="s">
        <v>4238</v>
      </c>
      <c r="H1999" t="s">
        <v>3392</v>
      </c>
      <c r="I1999">
        <v>1</v>
      </c>
      <c r="J1999">
        <v>31</v>
      </c>
      <c r="K1999">
        <v>10</v>
      </c>
      <c r="L1999">
        <v>17</v>
      </c>
    </row>
    <row r="2000" spans="1:12">
      <c r="A2000" t="s">
        <v>3002</v>
      </c>
      <c r="B2000">
        <v>1222381</v>
      </c>
      <c r="C2000" s="3" t="str">
        <f>VLOOKUP(B2000,[3]Sheet2!$A:$B,2,0)</f>
        <v>常温</v>
      </c>
      <c r="D2000" s="3" t="str">
        <f>VLOOKUP(B2000,[2]Sheet1!$C:$N,8,0)</f>
        <v>非食品</v>
      </c>
      <c r="E2000" s="3" t="str">
        <f>VLOOKUP(B2000,[2]Sheet1!$C:$N,10,0)</f>
        <v>家庭用品</v>
      </c>
      <c r="F2000" s="3" t="str">
        <f>VLOOKUP(B2000,[2]Sheet1!$C:$N,12,0)</f>
        <v>厨房用具</v>
      </c>
      <c r="G2000" t="s">
        <v>4239</v>
      </c>
      <c r="H2000" t="s">
        <v>3681</v>
      </c>
      <c r="I2000">
        <v>4</v>
      </c>
      <c r="J2000">
        <v>25</v>
      </c>
      <c r="K2000">
        <v>2</v>
      </c>
      <c r="L2000">
        <v>7</v>
      </c>
    </row>
    <row r="2001" spans="1:12">
      <c r="A2001" t="s">
        <v>3441</v>
      </c>
      <c r="B2001">
        <v>2039932</v>
      </c>
      <c r="C2001" s="3" t="str">
        <f>VLOOKUP(B2001,[3]Sheet2!$A:$B,2,0)</f>
        <v>常温</v>
      </c>
      <c r="D2001" s="3" t="str">
        <f>VLOOKUP(B2001,[2]Sheet1!$C:$N,8,0)</f>
        <v>调味杂货</v>
      </c>
      <c r="E2001" s="3" t="str">
        <f>VLOOKUP(B2001,[2]Sheet1!$C:$N,10,0)</f>
        <v>调味品类</v>
      </c>
      <c r="F2001" s="3" t="str">
        <f>VLOOKUP(B2001,[2]Sheet1!$C:$N,12,0)</f>
        <v>调味酱类</v>
      </c>
      <c r="G2001" t="s">
        <v>4240</v>
      </c>
      <c r="H2001" t="s">
        <v>3429</v>
      </c>
      <c r="I2001">
        <v>1</v>
      </c>
      <c r="J2001">
        <v>22</v>
      </c>
      <c r="K2001">
        <v>24</v>
      </c>
      <c r="L2001">
        <v>24</v>
      </c>
    </row>
    <row r="2002" spans="1:13">
      <c r="A2002" t="s">
        <v>2921</v>
      </c>
      <c r="B2002">
        <v>1266848</v>
      </c>
      <c r="C2002" s="3" t="str">
        <f>VLOOKUP(B2002,[3]Sheet2!$A:$B,2,0)</f>
        <v>常温</v>
      </c>
      <c r="D2002" s="3" t="str">
        <f>VLOOKUP(B2002,[2]Sheet1!$C:$N,8,0)</f>
        <v>蔬菜水果</v>
      </c>
      <c r="E2002" s="3" t="str">
        <f>VLOOKUP(B2002,[2]Sheet1!$C:$N,10,0)</f>
        <v>蔬菜</v>
      </c>
      <c r="F2002" s="3" t="str">
        <f>VLOOKUP(B2002,[2]Sheet1!$C:$N,12,0)</f>
        <v>叶菜类</v>
      </c>
      <c r="G2002" t="s">
        <v>3426</v>
      </c>
      <c r="H2002" t="s">
        <v>3323</v>
      </c>
      <c r="I2002">
        <v>10.14</v>
      </c>
      <c r="M2002">
        <v>7</v>
      </c>
    </row>
    <row r="2003" spans="1:12">
      <c r="A2003" t="s">
        <v>3143</v>
      </c>
      <c r="B2003">
        <v>272933</v>
      </c>
      <c r="C2003" s="3" t="str">
        <f>VLOOKUP(B2003,[3]Sheet2!$A:$B,2,0)</f>
        <v>常温</v>
      </c>
      <c r="D2003" s="3" t="str">
        <f>VLOOKUP(B2003,[2]Sheet1!$C:$N,8,0)</f>
        <v>非食品</v>
      </c>
      <c r="E2003" s="3" t="str">
        <f>VLOOKUP(B2003,[2]Sheet1!$C:$N,10,0)</f>
        <v>清洁用品</v>
      </c>
      <c r="F2003" s="3" t="str">
        <f>VLOOKUP(B2003,[2]Sheet1!$C:$N,12,0)</f>
        <v>家用清洁用品</v>
      </c>
      <c r="G2003" t="s">
        <v>4241</v>
      </c>
      <c r="H2003" t="s">
        <v>3392</v>
      </c>
      <c r="I2003">
        <v>4</v>
      </c>
      <c r="J2003">
        <v>30</v>
      </c>
      <c r="K2003">
        <v>21</v>
      </c>
      <c r="L2003">
        <v>8</v>
      </c>
    </row>
    <row r="2004" spans="1:13">
      <c r="A2004" t="s">
        <v>2734</v>
      </c>
      <c r="B2004">
        <v>1258024</v>
      </c>
      <c r="C2004" s="3" t="str">
        <f>VLOOKUP(B2004,[3]Sheet2!$A:$B,2,0)</f>
        <v>常温</v>
      </c>
      <c r="D2004" s="3" t="str">
        <f>VLOOKUP(B2004,[2]Sheet1!$C:$N,8,0)</f>
        <v>干货加工</v>
      </c>
      <c r="E2004" s="3" t="str">
        <f>VLOOKUP(B2004,[2]Sheet1!$C:$N,10,0)</f>
        <v>蛋</v>
      </c>
      <c r="F2004" s="3" t="str">
        <f>VLOOKUP(B2004,[2]Sheet1!$C:$N,12,0)</f>
        <v>鲜蛋</v>
      </c>
      <c r="G2004" t="s">
        <v>3563</v>
      </c>
      <c r="H2004" t="s">
        <v>3323</v>
      </c>
      <c r="I2004">
        <v>22.94</v>
      </c>
      <c r="M2004">
        <v>2</v>
      </c>
    </row>
    <row r="2005" spans="1:13">
      <c r="A2005" t="s">
        <v>2873</v>
      </c>
      <c r="B2005">
        <v>1171389</v>
      </c>
      <c r="C2005" s="3" t="str">
        <f>VLOOKUP(B2005,[3]Sheet2!$A:$B,2,0)</f>
        <v>冷鲜</v>
      </c>
      <c r="D2005" s="3" t="str">
        <f>VLOOKUP(B2005,[2]Sheet1!$C:$N,8,0)</f>
        <v>肉禽水产</v>
      </c>
      <c r="E2005" s="3" t="str">
        <f>VLOOKUP(B2005,[2]Sheet1!$C:$N,10,0)</f>
        <v>猪肉</v>
      </c>
      <c r="F2005" s="3" t="str">
        <f>VLOOKUP(B2005,[2]Sheet1!$C:$N,12,0)</f>
        <v>冷鲜猪肉类</v>
      </c>
      <c r="G2005" t="s">
        <v>3447</v>
      </c>
      <c r="H2005" t="s">
        <v>3323</v>
      </c>
      <c r="I2005">
        <v>5.74</v>
      </c>
      <c r="M2005">
        <v>1.5</v>
      </c>
    </row>
    <row r="2006" spans="1:13">
      <c r="A2006" t="s">
        <v>3139</v>
      </c>
      <c r="B2006">
        <v>1393600</v>
      </c>
      <c r="C2006" s="3" t="str">
        <f>VLOOKUP(B2006,[3]Sheet2!$A:$B,2,0)</f>
        <v>冷藏</v>
      </c>
      <c r="D2006" s="3" t="str">
        <f>VLOOKUP(B2006,[2]Sheet1!$C:$N,8,0)</f>
        <v>蔬菜水果</v>
      </c>
      <c r="E2006" s="3" t="str">
        <f>VLOOKUP(B2006,[2]Sheet1!$C:$N,10,0)</f>
        <v>蔬菜</v>
      </c>
      <c r="F2006" s="3" t="str">
        <f>VLOOKUP(B2006,[2]Sheet1!$C:$N,12,0)</f>
        <v>叶菜类</v>
      </c>
      <c r="G2006" t="s">
        <v>4154</v>
      </c>
      <c r="H2006" t="s">
        <v>3323</v>
      </c>
      <c r="I2006">
        <v>4.5</v>
      </c>
      <c r="M2006">
        <v>7</v>
      </c>
    </row>
    <row r="2007" spans="1:13">
      <c r="A2007" t="s">
        <v>3139</v>
      </c>
      <c r="B2007">
        <v>916183</v>
      </c>
      <c r="C2007" s="3" t="str">
        <f>VLOOKUP(B2007,[3]Sheet2!$A:$B,2,0)</f>
        <v>冷鲜</v>
      </c>
      <c r="D2007" s="3" t="str">
        <f>VLOOKUP(B2007,[2]Sheet1!$C:$N,8,0)</f>
        <v>肉禽水产</v>
      </c>
      <c r="E2007" s="3" t="str">
        <f>VLOOKUP(B2007,[2]Sheet1!$C:$N,10,0)</f>
        <v>家禽</v>
      </c>
      <c r="F2007" s="3" t="str">
        <f>VLOOKUP(B2007,[2]Sheet1!$C:$N,12,0)</f>
        <v>鸭类</v>
      </c>
      <c r="G2007" t="s">
        <v>3795</v>
      </c>
      <c r="H2007" t="s">
        <v>3323</v>
      </c>
      <c r="I2007">
        <v>11.36</v>
      </c>
      <c r="M2007">
        <v>2.5</v>
      </c>
    </row>
    <row r="2008" spans="1:13">
      <c r="A2008" t="s">
        <v>2952</v>
      </c>
      <c r="B2008">
        <v>1189895</v>
      </c>
      <c r="C2008" s="3" t="str">
        <f>VLOOKUP(B2008,[3]Sheet2!$A:$B,2,0)</f>
        <v>冷藏</v>
      </c>
      <c r="D2008" s="3" t="str">
        <f>VLOOKUP(B2008,[2]Sheet1!$C:$N,8,0)</f>
        <v>蔬菜水果</v>
      </c>
      <c r="E2008" s="3" t="str">
        <f>VLOOKUP(B2008,[2]Sheet1!$C:$N,10,0)</f>
        <v>蔬菜</v>
      </c>
      <c r="F2008" s="3" t="str">
        <f>VLOOKUP(B2008,[2]Sheet1!$C:$N,12,0)</f>
        <v>净菜</v>
      </c>
      <c r="G2008" t="s">
        <v>4020</v>
      </c>
      <c r="H2008" t="s">
        <v>3323</v>
      </c>
      <c r="I2008">
        <v>2.24</v>
      </c>
      <c r="M2008">
        <v>3.5</v>
      </c>
    </row>
    <row r="2009" spans="1:13">
      <c r="A2009" t="s">
        <v>2893</v>
      </c>
      <c r="B2009">
        <v>1182504</v>
      </c>
      <c r="C2009" s="3" t="str">
        <f>VLOOKUP(B2009,[3]Sheet2!$A:$B,2,0)</f>
        <v>冷冻</v>
      </c>
      <c r="D2009" s="3" t="str">
        <f>VLOOKUP(B2009,[2]Sheet1!$C:$N,8,0)</f>
        <v>肉禽水产</v>
      </c>
      <c r="E2009" s="3" t="str">
        <f>VLOOKUP(B2009,[2]Sheet1!$C:$N,10,0)</f>
        <v>猪肉</v>
      </c>
      <c r="F2009" s="3" t="str">
        <f>VLOOKUP(B2009,[2]Sheet1!$C:$N,12,0)</f>
        <v>热鲜猪骨类</v>
      </c>
      <c r="G2009" t="s">
        <v>3468</v>
      </c>
      <c r="H2009" t="s">
        <v>3323</v>
      </c>
      <c r="I2009">
        <v>12.5</v>
      </c>
      <c r="M2009">
        <v>2.8</v>
      </c>
    </row>
    <row r="2010" spans="1:13">
      <c r="A2010" t="s">
        <v>3038</v>
      </c>
      <c r="B2010">
        <v>1166049</v>
      </c>
      <c r="C2010" s="3" t="str">
        <f>VLOOKUP(B2010,[3]Sheet2!$A:$B,2,0)</f>
        <v>常温</v>
      </c>
      <c r="D2010" s="3" t="str">
        <f>VLOOKUP(B2010,[2]Sheet1!$C:$N,8,0)</f>
        <v>蔬菜水果</v>
      </c>
      <c r="E2010" s="3" t="str">
        <f>VLOOKUP(B2010,[2]Sheet1!$C:$N,10,0)</f>
        <v>蔬菜</v>
      </c>
      <c r="F2010" s="3" t="str">
        <f>VLOOKUP(B2010,[2]Sheet1!$C:$N,12,0)</f>
        <v>食用菌类</v>
      </c>
      <c r="G2010" t="s">
        <v>4033</v>
      </c>
      <c r="H2010" t="s">
        <v>3323</v>
      </c>
      <c r="I2010">
        <v>1.6</v>
      </c>
      <c r="M2010">
        <v>4.5</v>
      </c>
    </row>
    <row r="2011" spans="1:12">
      <c r="A2011" t="s">
        <v>4029</v>
      </c>
      <c r="B2011">
        <v>2014729</v>
      </c>
      <c r="C2011" s="3" t="str">
        <f>VLOOKUP(B2011,[3]Sheet2!$A:$B,2,0)</f>
        <v>常温</v>
      </c>
      <c r="D2011" s="3" t="str">
        <f>VLOOKUP(B2011,[2]Sheet1!$C:$N,8,0)</f>
        <v>干货加工</v>
      </c>
      <c r="E2011" s="3" t="str">
        <f>VLOOKUP(B2011,[2]Sheet1!$C:$N,10,0)</f>
        <v>干货</v>
      </c>
      <c r="F2011" s="3" t="str">
        <f>VLOOKUP(B2011,[2]Sheet1!$C:$N,12,0)</f>
        <v>糖类</v>
      </c>
      <c r="G2011" t="s">
        <v>3719</v>
      </c>
      <c r="H2011" t="s">
        <v>3342</v>
      </c>
      <c r="I2011">
        <v>1</v>
      </c>
      <c r="J2011">
        <v>23</v>
      </c>
      <c r="K2011">
        <v>9</v>
      </c>
      <c r="L2011">
        <v>20</v>
      </c>
    </row>
    <row r="2012" spans="1:13">
      <c r="A2012" t="s">
        <v>2965</v>
      </c>
      <c r="B2012">
        <v>1290408</v>
      </c>
      <c r="C2012" s="3" t="str">
        <f>VLOOKUP(B2012,[3]Sheet2!$A:$B,2,0)</f>
        <v>冷藏</v>
      </c>
      <c r="D2012" s="3" t="str">
        <f>VLOOKUP(B2012,[2]Sheet1!$C:$N,8,0)</f>
        <v>蔬菜水果</v>
      </c>
      <c r="E2012" s="3" t="str">
        <f>VLOOKUP(B2012,[2]Sheet1!$C:$N,10,0)</f>
        <v>蔬菜</v>
      </c>
      <c r="F2012" s="3" t="str">
        <f>VLOOKUP(B2012,[2]Sheet1!$C:$N,12,0)</f>
        <v>结球类</v>
      </c>
      <c r="G2012" t="s">
        <v>3625</v>
      </c>
      <c r="H2012" t="s">
        <v>3323</v>
      </c>
      <c r="I2012">
        <v>0.27</v>
      </c>
      <c r="M2012">
        <v>4</v>
      </c>
    </row>
    <row r="2013" spans="1:13">
      <c r="A2013" t="s">
        <v>2965</v>
      </c>
      <c r="B2013">
        <v>1214949</v>
      </c>
      <c r="C2013" s="3" t="str">
        <f>VLOOKUP(B2013,[3]Sheet2!$A:$B,2,0)</f>
        <v>热鲜</v>
      </c>
      <c r="D2013" s="3" t="str">
        <f>VLOOKUP(B2013,[2]Sheet1!$C:$N,8,0)</f>
        <v>肉禽水产</v>
      </c>
      <c r="E2013" s="3" t="str">
        <f>VLOOKUP(B2013,[2]Sheet1!$C:$N,10,0)</f>
        <v>牛羊</v>
      </c>
      <c r="F2013" s="3" t="str">
        <f>VLOOKUP(B2013,[2]Sheet1!$C:$N,12,0)</f>
        <v>羊类</v>
      </c>
      <c r="G2013" t="s">
        <v>3847</v>
      </c>
      <c r="H2013" t="s">
        <v>3323</v>
      </c>
      <c r="I2013">
        <v>2.58</v>
      </c>
      <c r="M2013">
        <v>2.3</v>
      </c>
    </row>
    <row r="2014" spans="1:12">
      <c r="A2014" t="s">
        <v>3111</v>
      </c>
      <c r="B2014">
        <v>2014685</v>
      </c>
      <c r="C2014" s="3" t="str">
        <f>VLOOKUP(B2014,[3]Sheet2!$A:$B,2,0)</f>
        <v>常温</v>
      </c>
      <c r="D2014" s="3" t="str">
        <f>VLOOKUP(B2014,[2]Sheet1!$C:$N,8,0)</f>
        <v>干货加工</v>
      </c>
      <c r="E2014" s="3" t="str">
        <f>VLOOKUP(B2014,[2]Sheet1!$C:$N,10,0)</f>
        <v>米</v>
      </c>
      <c r="F2014" s="3" t="str">
        <f>VLOOKUP(B2014,[2]Sheet1!$C:$N,12,0)</f>
        <v>杂粮</v>
      </c>
      <c r="G2014" t="s">
        <v>3592</v>
      </c>
      <c r="H2014" t="s">
        <v>3342</v>
      </c>
      <c r="I2014">
        <v>1</v>
      </c>
      <c r="J2014">
        <v>12</v>
      </c>
      <c r="K2014">
        <v>13</v>
      </c>
      <c r="L2014">
        <v>5</v>
      </c>
    </row>
    <row r="2015" spans="1:13">
      <c r="A2015" t="s">
        <v>2035</v>
      </c>
      <c r="B2015">
        <v>1532208</v>
      </c>
      <c r="C2015" s="3" t="str">
        <f>VLOOKUP(B2015,[3]Sheet2!$A:$B,2,0)</f>
        <v>常温</v>
      </c>
      <c r="D2015" s="3" t="str">
        <f>VLOOKUP(B2015,[2]Sheet1!$C:$N,8,0)</f>
        <v>干货加工</v>
      </c>
      <c r="E2015" s="3" t="str">
        <f>VLOOKUP(B2015,[2]Sheet1!$C:$N,10,0)</f>
        <v>蛋</v>
      </c>
      <c r="F2015" s="3" t="str">
        <f>VLOOKUP(B2015,[2]Sheet1!$C:$N,12,0)</f>
        <v>鲜蛋</v>
      </c>
      <c r="G2015" t="s">
        <v>3922</v>
      </c>
      <c r="H2015" t="s">
        <v>3323</v>
      </c>
      <c r="I2015">
        <v>21.5</v>
      </c>
      <c r="M2015">
        <v>2</v>
      </c>
    </row>
    <row r="2016" spans="1:13">
      <c r="A2016" t="s">
        <v>2965</v>
      </c>
      <c r="B2016">
        <v>1469242</v>
      </c>
      <c r="C2016" s="3" t="str">
        <f>VLOOKUP(B2016,[3]Sheet2!$A:$B,2,0)</f>
        <v>常温</v>
      </c>
      <c r="D2016" s="3" t="str">
        <f>VLOOKUP(B2016,[2]Sheet1!$C:$N,8,0)</f>
        <v>蔬菜水果</v>
      </c>
      <c r="E2016" s="3" t="str">
        <f>VLOOKUP(B2016,[2]Sheet1!$C:$N,10,0)</f>
        <v>蔬菜</v>
      </c>
      <c r="F2016" s="3" t="str">
        <f>VLOOKUP(B2016,[2]Sheet1!$C:$N,12,0)</f>
        <v>茄果类</v>
      </c>
      <c r="G2016" t="s">
        <v>3666</v>
      </c>
      <c r="H2016" t="s">
        <v>3323</v>
      </c>
      <c r="I2016">
        <v>1.62</v>
      </c>
      <c r="M2016">
        <v>2.5</v>
      </c>
    </row>
    <row r="2017" spans="1:13">
      <c r="A2017" t="s">
        <v>3158</v>
      </c>
      <c r="B2017">
        <v>852410</v>
      </c>
      <c r="C2017" s="3" t="str">
        <f>VLOOKUP(B2017,[3]Sheet2!$A:$B,2,0)</f>
        <v>常温</v>
      </c>
      <c r="D2017" s="3" t="str">
        <f>VLOOKUP(B2017,[2]Sheet1!$C:$N,8,0)</f>
        <v>蔬菜水果</v>
      </c>
      <c r="E2017" s="3" t="str">
        <f>VLOOKUP(B2017,[2]Sheet1!$C:$N,10,0)</f>
        <v>蔬菜</v>
      </c>
      <c r="F2017" s="3" t="str">
        <f>VLOOKUP(B2017,[2]Sheet1!$C:$N,12,0)</f>
        <v>茄果类</v>
      </c>
      <c r="G2017" t="s">
        <v>3330</v>
      </c>
      <c r="H2017" t="s">
        <v>3323</v>
      </c>
      <c r="I2017">
        <v>4.18</v>
      </c>
      <c r="M2017">
        <v>2.5</v>
      </c>
    </row>
    <row r="2018" spans="1:13">
      <c r="A2018" t="s">
        <v>1851</v>
      </c>
      <c r="B2018">
        <v>1551872</v>
      </c>
      <c r="C2018" s="3" t="str">
        <f>VLOOKUP(B2018,[3]Sheet2!$A:$B,2,0)</f>
        <v>冷藏</v>
      </c>
      <c r="D2018" s="3" t="str">
        <f>VLOOKUP(B2018,[2]Sheet1!$C:$N,8,0)</f>
        <v>肉禽水产</v>
      </c>
      <c r="E2018" s="3" t="str">
        <f>VLOOKUP(B2018,[2]Sheet1!$C:$N,10,0)</f>
        <v>猪肉</v>
      </c>
      <c r="F2018" s="3" t="str">
        <f>VLOOKUP(B2018,[2]Sheet1!$C:$N,12,0)</f>
        <v>热鲜猪肉类</v>
      </c>
      <c r="G2018" t="s">
        <v>3499</v>
      </c>
      <c r="H2018" t="s">
        <v>3323</v>
      </c>
      <c r="I2018">
        <v>6.5</v>
      </c>
      <c r="M2018">
        <v>1.8</v>
      </c>
    </row>
    <row r="2019" spans="1:12">
      <c r="A2019" t="s">
        <v>3167</v>
      </c>
      <c r="B2019">
        <v>1747107</v>
      </c>
      <c r="C2019" s="3" t="str">
        <f>VLOOKUP(B2019,[3]Sheet2!$A:$B,2,0)</f>
        <v>常温</v>
      </c>
      <c r="D2019" s="3" t="str">
        <f>VLOOKUP(B2019,[2]Sheet1!$C:$N,8,0)</f>
        <v>干货加工</v>
      </c>
      <c r="E2019" s="3" t="str">
        <f>VLOOKUP(B2019,[2]Sheet1!$C:$N,10,0)</f>
        <v>米</v>
      </c>
      <c r="F2019" s="3" t="str">
        <f>VLOOKUP(B2019,[2]Sheet1!$C:$N,12,0)</f>
        <v>粳米</v>
      </c>
      <c r="G2019" t="s">
        <v>3538</v>
      </c>
      <c r="H2019" t="s">
        <v>3342</v>
      </c>
      <c r="I2019">
        <v>10</v>
      </c>
      <c r="J2019">
        <v>63</v>
      </c>
      <c r="K2019">
        <v>33</v>
      </c>
      <c r="L2019">
        <v>12</v>
      </c>
    </row>
    <row r="2020" spans="1:13">
      <c r="A2020" t="s">
        <v>3015</v>
      </c>
      <c r="B2020">
        <v>1706377</v>
      </c>
      <c r="C2020" s="3" t="str">
        <f>VLOOKUP(B2020,[3]Sheet2!$A:$B,2,0)</f>
        <v>冷藏</v>
      </c>
      <c r="D2020" s="3" t="str">
        <f>VLOOKUP(B2020,[2]Sheet1!$C:$N,8,0)</f>
        <v>蔬菜水果</v>
      </c>
      <c r="E2020" s="3" t="str">
        <f>VLOOKUP(B2020,[2]Sheet1!$C:$N,10,0)</f>
        <v>蔬菜</v>
      </c>
      <c r="F2020" s="3" t="str">
        <f>VLOOKUP(B2020,[2]Sheet1!$C:$N,12,0)</f>
        <v>叶菜类</v>
      </c>
      <c r="G2020" t="s">
        <v>3484</v>
      </c>
      <c r="H2020" t="s">
        <v>3323</v>
      </c>
      <c r="I2020">
        <v>7.7</v>
      </c>
      <c r="M2020">
        <v>7</v>
      </c>
    </row>
    <row r="2021" spans="1:12">
      <c r="A2021" t="s">
        <v>2968</v>
      </c>
      <c r="B2021">
        <v>645217</v>
      </c>
      <c r="C2021" s="3" t="str">
        <f>VLOOKUP(B2021,[3]Sheet2!$A:$B,2,0)</f>
        <v>常温</v>
      </c>
      <c r="D2021" s="3" t="str">
        <f>VLOOKUP(B2021,[2]Sheet1!$C:$N,8,0)</f>
        <v>调味杂货</v>
      </c>
      <c r="E2021" s="3" t="str">
        <f>VLOOKUP(B2021,[2]Sheet1!$C:$N,10,0)</f>
        <v>食用油类</v>
      </c>
      <c r="F2021" s="3" t="str">
        <f>VLOOKUP(B2021,[2]Sheet1!$C:$N,12,0)</f>
        <v>菜籽油</v>
      </c>
      <c r="G2021" t="s">
        <v>4142</v>
      </c>
      <c r="H2021" t="s">
        <v>3392</v>
      </c>
      <c r="I2021">
        <v>7</v>
      </c>
      <c r="J2021">
        <v>19</v>
      </c>
      <c r="K2021">
        <v>19</v>
      </c>
      <c r="L2021">
        <v>36</v>
      </c>
    </row>
    <row r="2022" spans="1:13">
      <c r="A2022" t="s">
        <v>2972</v>
      </c>
      <c r="B2022">
        <v>1796329</v>
      </c>
      <c r="C2022" s="3" t="str">
        <f>VLOOKUP(B2022,[3]Sheet2!$A:$B,2,0)</f>
        <v>常温</v>
      </c>
      <c r="D2022" s="3" t="str">
        <f>VLOOKUP(B2022,[2]Sheet1!$C:$N,8,0)</f>
        <v>肉禽水产</v>
      </c>
      <c r="E2022" s="3" t="str">
        <f>VLOOKUP(B2022,[2]Sheet1!$C:$N,10,0)</f>
        <v>水产</v>
      </c>
      <c r="F2022" s="3" t="str">
        <f>VLOOKUP(B2022,[2]Sheet1!$C:$N,12,0)</f>
        <v>活鲜</v>
      </c>
      <c r="G2022" t="s">
        <v>3506</v>
      </c>
      <c r="H2022" t="s">
        <v>3323</v>
      </c>
      <c r="I2022">
        <v>2.25</v>
      </c>
      <c r="M2022">
        <v>6</v>
      </c>
    </row>
    <row r="2023" spans="1:12">
      <c r="A2023" t="s">
        <v>3139</v>
      </c>
      <c r="B2023">
        <v>1660473</v>
      </c>
      <c r="C2023" s="3" t="str">
        <f>VLOOKUP(B2023,[3]Sheet2!$A:$B,2,0)</f>
        <v>常温</v>
      </c>
      <c r="D2023" s="3" t="str">
        <f>VLOOKUP(B2023,[2]Sheet1!$C:$N,8,0)</f>
        <v>调味杂货</v>
      </c>
      <c r="E2023" s="3" t="str">
        <f>VLOOKUP(B2023,[2]Sheet1!$C:$N,10,0)</f>
        <v>调味品类</v>
      </c>
      <c r="F2023" s="3" t="str">
        <f>VLOOKUP(B2023,[2]Sheet1!$C:$N,12,0)</f>
        <v>调味酱类</v>
      </c>
      <c r="G2023" t="s">
        <v>4242</v>
      </c>
      <c r="H2023" t="s">
        <v>3392</v>
      </c>
      <c r="I2023">
        <v>1</v>
      </c>
      <c r="J2023">
        <v>15</v>
      </c>
      <c r="K2023">
        <v>13</v>
      </c>
      <c r="L2023">
        <v>7</v>
      </c>
    </row>
    <row r="2024" spans="1:13">
      <c r="A2024" t="s">
        <v>2972</v>
      </c>
      <c r="B2024">
        <v>1425254</v>
      </c>
      <c r="C2024" s="3" t="str">
        <f>VLOOKUP(B2024,[3]Sheet2!$A:$B,2,0)</f>
        <v>冷藏</v>
      </c>
      <c r="D2024" s="3" t="str">
        <f>VLOOKUP(B2024,[2]Sheet1!$C:$N,8,0)</f>
        <v>蔬菜水果</v>
      </c>
      <c r="E2024" s="3" t="str">
        <f>VLOOKUP(B2024,[2]Sheet1!$C:$N,10,0)</f>
        <v>水果</v>
      </c>
      <c r="F2024" s="3" t="str">
        <f>VLOOKUP(B2024,[2]Sheet1!$C:$N,12,0)</f>
        <v>浆果</v>
      </c>
      <c r="G2024" t="s">
        <v>3949</v>
      </c>
      <c r="H2024" t="s">
        <v>3323</v>
      </c>
      <c r="I2024">
        <v>2.5</v>
      </c>
      <c r="M2024">
        <v>2.5</v>
      </c>
    </row>
    <row r="2025" spans="1:13">
      <c r="A2025" t="s">
        <v>2972</v>
      </c>
      <c r="B2025">
        <v>1493135</v>
      </c>
      <c r="C2025" s="3" t="str">
        <f>VLOOKUP(B2025,[3]Sheet2!$A:$B,2,0)</f>
        <v>热鲜</v>
      </c>
      <c r="D2025" s="3" t="str">
        <f>VLOOKUP(B2025,[2]Sheet1!$C:$N,8,0)</f>
        <v>肉禽水产</v>
      </c>
      <c r="E2025" s="3" t="str">
        <f>VLOOKUP(B2025,[2]Sheet1!$C:$N,10,0)</f>
        <v>家禽</v>
      </c>
      <c r="F2025" s="3" t="str">
        <f>VLOOKUP(B2025,[2]Sheet1!$C:$N,12,0)</f>
        <v>鸡类</v>
      </c>
      <c r="G2025" t="s">
        <v>3762</v>
      </c>
      <c r="H2025" t="s">
        <v>3323</v>
      </c>
      <c r="I2025">
        <v>3.06</v>
      </c>
      <c r="M2025">
        <v>2.5</v>
      </c>
    </row>
    <row r="2026" spans="1:12">
      <c r="A2026" t="s">
        <v>1871</v>
      </c>
      <c r="B2026">
        <v>1433317</v>
      </c>
      <c r="C2026" s="3" t="str">
        <f>VLOOKUP(B2026,[3]Sheet2!$A:$B,2,0)</f>
        <v>冷藏</v>
      </c>
      <c r="D2026" s="3" t="str">
        <f>VLOOKUP(B2026,[2]Sheet1!$C:$N,8,0)</f>
        <v>日配食品</v>
      </c>
      <c r="E2026" s="3" t="str">
        <f>VLOOKUP(B2026,[2]Sheet1!$C:$N,10,0)</f>
        <v>冷藏冷冻食品</v>
      </c>
      <c r="F2026" s="3" t="str">
        <f>VLOOKUP(B2026,[2]Sheet1!$C:$N,12,0)</f>
        <v>冷藏食品</v>
      </c>
      <c r="G2026" t="s">
        <v>4009</v>
      </c>
      <c r="H2026" t="s">
        <v>3989</v>
      </c>
      <c r="I2026">
        <v>8</v>
      </c>
      <c r="J2026">
        <v>25</v>
      </c>
      <c r="K2026">
        <v>15</v>
      </c>
      <c r="L2026">
        <v>10</v>
      </c>
    </row>
    <row r="2027" spans="1:13">
      <c r="A2027" t="s">
        <v>1964</v>
      </c>
      <c r="B2027">
        <v>1271536</v>
      </c>
      <c r="C2027" s="3" t="str">
        <f>VLOOKUP(B2027,[3]Sheet2!$A:$B,2,0)</f>
        <v>冷藏</v>
      </c>
      <c r="D2027" s="3" t="str">
        <f>VLOOKUP(B2027,[2]Sheet1!$C:$N,8,0)</f>
        <v>蔬菜水果</v>
      </c>
      <c r="E2027" s="3" t="str">
        <f>VLOOKUP(B2027,[2]Sheet1!$C:$N,10,0)</f>
        <v>蔬菜</v>
      </c>
      <c r="F2027" s="3" t="str">
        <f>VLOOKUP(B2027,[2]Sheet1!$C:$N,12,0)</f>
        <v>叶菜类</v>
      </c>
      <c r="G2027" t="s">
        <v>3470</v>
      </c>
      <c r="H2027" t="s">
        <v>3323</v>
      </c>
      <c r="I2027">
        <v>9</v>
      </c>
      <c r="M2027">
        <v>7</v>
      </c>
    </row>
    <row r="2028" spans="1:12">
      <c r="A2028" t="s">
        <v>4243</v>
      </c>
      <c r="B2028">
        <v>156630</v>
      </c>
      <c r="C2028" s="3" t="str">
        <f>VLOOKUP(B2028,[3]Sheet2!$A:$B,2,0)</f>
        <v>常温</v>
      </c>
      <c r="D2028" s="3" t="str">
        <f>VLOOKUP(B2028,[2]Sheet1!$C:$N,8,0)</f>
        <v>调味杂货</v>
      </c>
      <c r="E2028" s="3" t="str">
        <f>VLOOKUP(B2028,[2]Sheet1!$C:$N,10,0)</f>
        <v>罐头小菜</v>
      </c>
      <c r="F2028" s="3" t="str">
        <f>VLOOKUP(B2028,[2]Sheet1!$C:$N,12,0)</f>
        <v>罐头食品</v>
      </c>
      <c r="G2028" t="s">
        <v>3843</v>
      </c>
      <c r="H2028" t="s">
        <v>3392</v>
      </c>
      <c r="I2028">
        <v>4</v>
      </c>
      <c r="J2028">
        <v>6</v>
      </c>
      <c r="K2028">
        <v>6</v>
      </c>
      <c r="L2028">
        <v>12</v>
      </c>
    </row>
    <row r="2029" spans="1:14">
      <c r="A2029" t="s">
        <v>3173</v>
      </c>
      <c r="B2029">
        <v>1099505</v>
      </c>
      <c r="C2029" s="3" t="str">
        <f>VLOOKUP(B2029,[3]Sheet2!$A:$B,2,0)</f>
        <v>冷藏</v>
      </c>
      <c r="D2029" s="3" t="str">
        <f>VLOOKUP(B2029,[2]Sheet1!$C:$N,8,0)</f>
        <v>蔬菜水果</v>
      </c>
      <c r="E2029" s="3" t="str">
        <f>VLOOKUP(B2029,[2]Sheet1!$C:$N,10,0)</f>
        <v>蔬菜</v>
      </c>
      <c r="F2029" s="3" t="str">
        <f>VLOOKUP(B2029,[2]Sheet1!$C:$N,12,0)</f>
        <v>净菜</v>
      </c>
      <c r="G2029" t="s">
        <v>3423</v>
      </c>
      <c r="H2029" t="s">
        <v>3421</v>
      </c>
      <c r="I2029">
        <v>1</v>
      </c>
      <c r="N2029">
        <v>1.575</v>
      </c>
    </row>
    <row r="2030" spans="1:12">
      <c r="A2030" t="s">
        <v>1951</v>
      </c>
      <c r="B2030">
        <v>295870</v>
      </c>
      <c r="C2030" s="3" t="str">
        <f>VLOOKUP(B2030,[3]Sheet2!$A:$B,2,0)</f>
        <v>冷藏</v>
      </c>
      <c r="D2030" s="3" t="str">
        <f>VLOOKUP(B2030,[2]Sheet1!$C:$N,8,0)</f>
        <v>日配食品</v>
      </c>
      <c r="E2030" s="3" t="str">
        <f>VLOOKUP(B2030,[2]Sheet1!$C:$N,10,0)</f>
        <v>冷藏冷冻食品</v>
      </c>
      <c r="F2030" s="3" t="str">
        <f>VLOOKUP(B2030,[2]Sheet1!$C:$N,12,0)</f>
        <v>冷藏食品</v>
      </c>
      <c r="G2030" t="s">
        <v>4244</v>
      </c>
      <c r="H2030" t="s">
        <v>3355</v>
      </c>
      <c r="I2030">
        <v>11</v>
      </c>
      <c r="J2030">
        <v>9</v>
      </c>
      <c r="K2030">
        <v>6</v>
      </c>
      <c r="L2030">
        <v>20</v>
      </c>
    </row>
    <row r="2031" spans="1:13">
      <c r="A2031" t="s">
        <v>2986</v>
      </c>
      <c r="B2031">
        <v>1279082</v>
      </c>
      <c r="C2031" s="3" t="str">
        <f>VLOOKUP(B2031,[3]Sheet2!$A:$B,2,0)</f>
        <v>常温</v>
      </c>
      <c r="D2031" s="3" t="str">
        <f>VLOOKUP(B2031,[2]Sheet1!$C:$N,8,0)</f>
        <v>蔬菜水果</v>
      </c>
      <c r="E2031" s="3" t="str">
        <f>VLOOKUP(B2031,[2]Sheet1!$C:$N,10,0)</f>
        <v>水果</v>
      </c>
      <c r="F2031" s="3" t="str">
        <f>VLOOKUP(B2031,[2]Sheet1!$C:$N,12,0)</f>
        <v>浆果</v>
      </c>
      <c r="G2031" t="s">
        <v>4082</v>
      </c>
      <c r="H2031" t="s">
        <v>3323</v>
      </c>
      <c r="I2031">
        <v>0.5</v>
      </c>
      <c r="M2031">
        <v>3</v>
      </c>
    </row>
    <row r="2032" spans="1:13">
      <c r="A2032" t="s">
        <v>2710</v>
      </c>
      <c r="B2032">
        <v>1796329</v>
      </c>
      <c r="C2032" s="3" t="str">
        <f>VLOOKUP(B2032,[3]Sheet2!$A:$B,2,0)</f>
        <v>常温</v>
      </c>
      <c r="D2032" s="3" t="str">
        <f>VLOOKUP(B2032,[2]Sheet1!$C:$N,8,0)</f>
        <v>肉禽水产</v>
      </c>
      <c r="E2032" s="3" t="str">
        <f>VLOOKUP(B2032,[2]Sheet1!$C:$N,10,0)</f>
        <v>水产</v>
      </c>
      <c r="F2032" s="3" t="str">
        <f>VLOOKUP(B2032,[2]Sheet1!$C:$N,12,0)</f>
        <v>活鲜</v>
      </c>
      <c r="G2032" t="s">
        <v>3506</v>
      </c>
      <c r="H2032" t="s">
        <v>3323</v>
      </c>
      <c r="I2032">
        <v>2.5</v>
      </c>
      <c r="M2032">
        <v>6</v>
      </c>
    </row>
    <row r="2033" spans="1:13">
      <c r="A2033" t="s">
        <v>2305</v>
      </c>
      <c r="B2033">
        <v>1796329</v>
      </c>
      <c r="C2033" s="3" t="str">
        <f>VLOOKUP(B2033,[3]Sheet2!$A:$B,2,0)</f>
        <v>常温</v>
      </c>
      <c r="D2033" s="3" t="str">
        <f>VLOOKUP(B2033,[2]Sheet1!$C:$N,8,0)</f>
        <v>肉禽水产</v>
      </c>
      <c r="E2033" s="3" t="str">
        <f>VLOOKUP(B2033,[2]Sheet1!$C:$N,10,0)</f>
        <v>水产</v>
      </c>
      <c r="F2033" s="3" t="str">
        <f>VLOOKUP(B2033,[2]Sheet1!$C:$N,12,0)</f>
        <v>活鲜</v>
      </c>
      <c r="G2033" t="s">
        <v>3506</v>
      </c>
      <c r="H2033" t="s">
        <v>3323</v>
      </c>
      <c r="I2033">
        <v>2.5</v>
      </c>
      <c r="M2033">
        <v>6</v>
      </c>
    </row>
    <row r="2034" spans="1:12">
      <c r="A2034" t="s">
        <v>2227</v>
      </c>
      <c r="B2034">
        <v>299193</v>
      </c>
      <c r="C2034" s="3" t="str">
        <f>VLOOKUP(B2034,[3]Sheet2!$A:$B,2,0)</f>
        <v>冷藏</v>
      </c>
      <c r="D2034" s="3" t="str">
        <f>VLOOKUP(B2034,[2]Sheet1!$C:$N,8,0)</f>
        <v>日配食品</v>
      </c>
      <c r="E2034" s="3" t="str">
        <f>VLOOKUP(B2034,[2]Sheet1!$C:$N,10,0)</f>
        <v>冷藏冷冻食品</v>
      </c>
      <c r="F2034" s="3" t="str">
        <f>VLOOKUP(B2034,[2]Sheet1!$C:$N,12,0)</f>
        <v>冷藏食品</v>
      </c>
      <c r="G2034" t="s">
        <v>3599</v>
      </c>
      <c r="H2034" t="s">
        <v>3355</v>
      </c>
      <c r="I2034">
        <v>40</v>
      </c>
      <c r="J2034">
        <v>4</v>
      </c>
      <c r="K2034">
        <v>4</v>
      </c>
      <c r="L2034">
        <v>20</v>
      </c>
    </row>
    <row r="2035" spans="1:13">
      <c r="A2035" t="s">
        <v>1860</v>
      </c>
      <c r="B2035">
        <v>1275656</v>
      </c>
      <c r="C2035" s="3" t="str">
        <f>VLOOKUP(B2035,[3]Sheet2!$A:$B,2,0)</f>
        <v>热鲜</v>
      </c>
      <c r="D2035" s="3" t="str">
        <f>VLOOKUP(B2035,[2]Sheet1!$C:$N,8,0)</f>
        <v>肉禽水产</v>
      </c>
      <c r="E2035" s="3" t="str">
        <f>VLOOKUP(B2035,[2]Sheet1!$C:$N,10,0)</f>
        <v>家禽</v>
      </c>
      <c r="F2035" s="3" t="str">
        <f>VLOOKUP(B2035,[2]Sheet1!$C:$N,12,0)</f>
        <v>鸭类</v>
      </c>
      <c r="G2035" t="s">
        <v>4245</v>
      </c>
      <c r="H2035" t="s">
        <v>3323</v>
      </c>
      <c r="I2035">
        <v>10.02</v>
      </c>
      <c r="M2035">
        <v>2.5</v>
      </c>
    </row>
    <row r="2036" spans="1:12">
      <c r="A2036" t="s">
        <v>3767</v>
      </c>
      <c r="B2036">
        <v>301330</v>
      </c>
      <c r="C2036" s="3" t="str">
        <f>VLOOKUP(B2036,[3]Sheet2!$A:$B,2,0)</f>
        <v>常温</v>
      </c>
      <c r="D2036" s="3" t="str">
        <f>VLOOKUP(B2036,[2]Sheet1!$C:$N,8,0)</f>
        <v>日配食品</v>
      </c>
      <c r="E2036" s="3" t="str">
        <f>VLOOKUP(B2036,[2]Sheet1!$C:$N,10,0)</f>
        <v>常温乳品饮料</v>
      </c>
      <c r="F2036" s="3" t="str">
        <f>VLOOKUP(B2036,[2]Sheet1!$C:$N,12,0)</f>
        <v>纯奶</v>
      </c>
      <c r="G2036" t="s">
        <v>3816</v>
      </c>
      <c r="H2036" t="s">
        <v>3395</v>
      </c>
      <c r="I2036">
        <v>12</v>
      </c>
      <c r="J2036">
        <v>32</v>
      </c>
      <c r="K2036">
        <v>21</v>
      </c>
      <c r="L2036">
        <v>18</v>
      </c>
    </row>
    <row r="2037" spans="1:12">
      <c r="A2037" t="s">
        <v>3912</v>
      </c>
      <c r="B2037">
        <v>14096</v>
      </c>
      <c r="C2037" s="3" t="str">
        <f>VLOOKUP(B2037,[3]Sheet2!$A:$B,2,0)</f>
        <v>常温</v>
      </c>
      <c r="D2037" s="3" t="str">
        <f>VLOOKUP(B2037,[2]Sheet1!$C:$N,8,0)</f>
        <v>日配食品</v>
      </c>
      <c r="E2037" s="3" t="str">
        <f>VLOOKUP(B2037,[2]Sheet1!$C:$N,10,0)</f>
        <v>常温乳品饮料</v>
      </c>
      <c r="F2037" s="3" t="str">
        <f>VLOOKUP(B2037,[2]Sheet1!$C:$N,12,0)</f>
        <v>乳酸菌奶</v>
      </c>
      <c r="G2037" t="s">
        <v>4246</v>
      </c>
      <c r="H2037" t="s">
        <v>3395</v>
      </c>
      <c r="I2037">
        <v>3</v>
      </c>
      <c r="J2037">
        <v>32</v>
      </c>
      <c r="K2037">
        <v>21</v>
      </c>
      <c r="L2037">
        <v>18</v>
      </c>
    </row>
    <row r="2038" spans="1:12">
      <c r="A2038" t="s">
        <v>3132</v>
      </c>
      <c r="B2038">
        <v>1931205</v>
      </c>
      <c r="C2038" s="3" t="str">
        <f>VLOOKUP(B2038,[3]Sheet2!$A:$B,2,0)</f>
        <v>冷冻</v>
      </c>
      <c r="D2038" s="3" t="str">
        <f>VLOOKUP(B2038,[2]Sheet1!$C:$N,8,0)</f>
        <v>日配食品</v>
      </c>
      <c r="E2038" s="3" t="str">
        <f>VLOOKUP(B2038,[2]Sheet1!$C:$N,10,0)</f>
        <v>冷藏冷冻食品</v>
      </c>
      <c r="F2038" s="3" t="str">
        <f>VLOOKUP(B2038,[2]Sheet1!$C:$N,12,0)</f>
        <v>冷藏食品</v>
      </c>
      <c r="G2038" t="s">
        <v>3844</v>
      </c>
      <c r="H2038" t="s">
        <v>3342</v>
      </c>
      <c r="I2038">
        <v>1</v>
      </c>
      <c r="J2038">
        <v>30</v>
      </c>
      <c r="K2038">
        <v>15</v>
      </c>
      <c r="L2038">
        <v>20</v>
      </c>
    </row>
    <row r="2039" spans="1:13">
      <c r="A2039" t="s">
        <v>3072</v>
      </c>
      <c r="B2039">
        <v>1493135</v>
      </c>
      <c r="C2039" s="3" t="str">
        <f>VLOOKUP(B2039,[3]Sheet2!$A:$B,2,0)</f>
        <v>热鲜</v>
      </c>
      <c r="D2039" s="3" t="str">
        <f>VLOOKUP(B2039,[2]Sheet1!$C:$N,8,0)</f>
        <v>肉禽水产</v>
      </c>
      <c r="E2039" s="3" t="str">
        <f>VLOOKUP(B2039,[2]Sheet1!$C:$N,10,0)</f>
        <v>家禽</v>
      </c>
      <c r="F2039" s="3" t="str">
        <f>VLOOKUP(B2039,[2]Sheet1!$C:$N,12,0)</f>
        <v>鸡类</v>
      </c>
      <c r="G2039" t="s">
        <v>3762</v>
      </c>
      <c r="H2039" t="s">
        <v>3323</v>
      </c>
      <c r="I2039">
        <v>10.36</v>
      </c>
      <c r="M2039">
        <v>2.5</v>
      </c>
    </row>
    <row r="2040" spans="1:13">
      <c r="A2040" t="s">
        <v>3194</v>
      </c>
      <c r="B2040">
        <v>846698</v>
      </c>
      <c r="C2040" s="3" t="str">
        <f>VLOOKUP(B2040,[3]Sheet2!$A:$B,2,0)</f>
        <v>常温</v>
      </c>
      <c r="D2040" s="3" t="str">
        <f>VLOOKUP(B2040,[2]Sheet1!$C:$N,8,0)</f>
        <v>蔬菜水果</v>
      </c>
      <c r="E2040" s="3" t="str">
        <f>VLOOKUP(B2040,[2]Sheet1!$C:$N,10,0)</f>
        <v>蔬菜</v>
      </c>
      <c r="F2040" s="3" t="str">
        <f>VLOOKUP(B2040,[2]Sheet1!$C:$N,12,0)</f>
        <v>豆类</v>
      </c>
      <c r="G2040" t="s">
        <v>3416</v>
      </c>
      <c r="H2040" t="s">
        <v>3323</v>
      </c>
      <c r="I2040">
        <v>0.58</v>
      </c>
      <c r="M2040">
        <v>3.5</v>
      </c>
    </row>
    <row r="2041" spans="1:13">
      <c r="A2041" t="s">
        <v>2787</v>
      </c>
      <c r="B2041">
        <v>1551826</v>
      </c>
      <c r="C2041" s="3" t="str">
        <f>VLOOKUP(B2041,[3]Sheet2!$A:$B,2,0)</f>
        <v>冷藏</v>
      </c>
      <c r="D2041" s="3" t="str">
        <f>VLOOKUP(B2041,[2]Sheet1!$C:$N,8,0)</f>
        <v>肉禽水产</v>
      </c>
      <c r="E2041" s="3" t="str">
        <f>VLOOKUP(B2041,[2]Sheet1!$C:$N,10,0)</f>
        <v>猪肉</v>
      </c>
      <c r="F2041" s="3" t="str">
        <f>VLOOKUP(B2041,[2]Sheet1!$C:$N,12,0)</f>
        <v>冷鲜猪副类</v>
      </c>
      <c r="G2041" t="s">
        <v>4247</v>
      </c>
      <c r="H2041" t="s">
        <v>3323</v>
      </c>
      <c r="I2041">
        <v>10.32</v>
      </c>
      <c r="M2041">
        <v>2.5</v>
      </c>
    </row>
    <row r="2042" spans="1:12">
      <c r="A2042" t="s">
        <v>1864</v>
      </c>
      <c r="B2042">
        <v>943167</v>
      </c>
      <c r="C2042" s="3" t="str">
        <f>VLOOKUP(B2042,[3]Sheet2!$A:$B,2,0)</f>
        <v>常温</v>
      </c>
      <c r="D2042" s="3" t="str">
        <f>VLOOKUP(B2042,[2]Sheet1!$C:$N,8,0)</f>
        <v>干货加工</v>
      </c>
      <c r="E2042" s="3" t="str">
        <f>VLOOKUP(B2042,[2]Sheet1!$C:$N,10,0)</f>
        <v>熟食烘焙</v>
      </c>
      <c r="F2042" s="3" t="str">
        <f>VLOOKUP(B2042,[2]Sheet1!$C:$N,12,0)</f>
        <v>烘焙包点</v>
      </c>
      <c r="G2042" t="s">
        <v>4075</v>
      </c>
      <c r="H2042" t="s">
        <v>3342</v>
      </c>
      <c r="I2042">
        <v>1</v>
      </c>
      <c r="J2042">
        <v>12</v>
      </c>
      <c r="K2042">
        <v>13</v>
      </c>
      <c r="L2042">
        <v>10</v>
      </c>
    </row>
    <row r="2043" spans="1:13">
      <c r="A2043" t="s">
        <v>2768</v>
      </c>
      <c r="B2043">
        <v>1733166</v>
      </c>
      <c r="C2043" s="3" t="str">
        <f>VLOOKUP(B2043,[3]Sheet2!$A:$B,2,0)</f>
        <v>冷藏</v>
      </c>
      <c r="D2043" s="3" t="str">
        <f>VLOOKUP(B2043,[2]Sheet1!$C:$N,8,0)</f>
        <v>肉禽水产</v>
      </c>
      <c r="E2043" s="3" t="str">
        <f>VLOOKUP(B2043,[2]Sheet1!$C:$N,10,0)</f>
        <v>家禽</v>
      </c>
      <c r="F2043" s="3" t="str">
        <f>VLOOKUP(B2043,[2]Sheet1!$C:$N,12,0)</f>
        <v>鸡类</v>
      </c>
      <c r="G2043" t="s">
        <v>4248</v>
      </c>
      <c r="H2043" t="s">
        <v>3323</v>
      </c>
      <c r="I2043">
        <v>11.74</v>
      </c>
      <c r="M2043">
        <v>2.5</v>
      </c>
    </row>
    <row r="2044" spans="1:13">
      <c r="A2044" t="s">
        <v>2306</v>
      </c>
      <c r="B2044">
        <v>1362944</v>
      </c>
      <c r="C2044" s="3" t="str">
        <f>VLOOKUP(B2044,[3]Sheet2!$A:$B,2,0)</f>
        <v>冷鲜</v>
      </c>
      <c r="D2044" s="3" t="str">
        <f>VLOOKUP(B2044,[2]Sheet1!$C:$N,8,0)</f>
        <v>肉禽水产</v>
      </c>
      <c r="E2044" s="3" t="str">
        <f>VLOOKUP(B2044,[2]Sheet1!$C:$N,10,0)</f>
        <v>猪肉</v>
      </c>
      <c r="F2044" s="3" t="str">
        <f>VLOOKUP(B2044,[2]Sheet1!$C:$N,12,0)</f>
        <v>冷鲜猪肉类</v>
      </c>
      <c r="G2044" t="s">
        <v>3846</v>
      </c>
      <c r="H2044" t="s">
        <v>3323</v>
      </c>
      <c r="I2044">
        <v>9.1</v>
      </c>
      <c r="M2044">
        <v>1.5</v>
      </c>
    </row>
    <row r="2045" spans="1:13">
      <c r="A2045" t="s">
        <v>1967</v>
      </c>
      <c r="B2045">
        <v>1291549</v>
      </c>
      <c r="C2045" s="3" t="str">
        <f>VLOOKUP(B2045,[3]Sheet2!$A:$B,2,0)</f>
        <v>热鲜</v>
      </c>
      <c r="D2045" s="3" t="str">
        <f>VLOOKUP(B2045,[2]Sheet1!$C:$N,8,0)</f>
        <v>肉禽水产</v>
      </c>
      <c r="E2045" s="3" t="str">
        <f>VLOOKUP(B2045,[2]Sheet1!$C:$N,10,0)</f>
        <v>猪肉</v>
      </c>
      <c r="F2045" s="3" t="str">
        <f>VLOOKUP(B2045,[2]Sheet1!$C:$N,12,0)</f>
        <v>热鲜猪副类</v>
      </c>
      <c r="G2045" t="s">
        <v>3699</v>
      </c>
      <c r="H2045" t="s">
        <v>3323</v>
      </c>
      <c r="I2045">
        <v>6.1</v>
      </c>
      <c r="M2045">
        <v>2.8</v>
      </c>
    </row>
    <row r="2046" spans="1:12">
      <c r="A2046" t="s">
        <v>3701</v>
      </c>
      <c r="B2046">
        <v>576051</v>
      </c>
      <c r="C2046" s="3" t="str">
        <f>VLOOKUP(B2046,[3]Sheet2!$A:$B,2,0)</f>
        <v>常温</v>
      </c>
      <c r="D2046" s="3" t="str">
        <f>VLOOKUP(B2046,[2]Sheet1!$C:$N,8,0)</f>
        <v>烟酒饮料</v>
      </c>
      <c r="E2046" s="3" t="str">
        <f>VLOOKUP(B2046,[2]Sheet1!$C:$N,10,0)</f>
        <v>香烟饮料</v>
      </c>
      <c r="F2046" s="3" t="str">
        <f>VLOOKUP(B2046,[2]Sheet1!$C:$N,12,0)</f>
        <v>饮用水</v>
      </c>
      <c r="G2046" t="s">
        <v>4249</v>
      </c>
      <c r="H2046" t="s">
        <v>3576</v>
      </c>
      <c r="I2046">
        <v>23</v>
      </c>
      <c r="J2046">
        <v>39.8</v>
      </c>
      <c r="K2046">
        <v>26.4</v>
      </c>
      <c r="L2046">
        <v>23.6</v>
      </c>
    </row>
    <row r="2047" spans="1:13">
      <c r="A2047" t="s">
        <v>3212</v>
      </c>
      <c r="B2047">
        <v>263859</v>
      </c>
      <c r="C2047" s="3" t="str">
        <f>VLOOKUP(B2047,[3]Sheet2!$A:$B,2,0)</f>
        <v>常温</v>
      </c>
      <c r="D2047" s="3" t="str">
        <f>VLOOKUP(B2047,[2]Sheet1!$C:$N,8,0)</f>
        <v>蔬菜水果</v>
      </c>
      <c r="E2047" s="3" t="str">
        <f>VLOOKUP(B2047,[2]Sheet1!$C:$N,10,0)</f>
        <v>蔬菜</v>
      </c>
      <c r="F2047" s="3" t="str">
        <f>VLOOKUP(B2047,[2]Sheet1!$C:$N,12,0)</f>
        <v>根茎类</v>
      </c>
      <c r="G2047" t="s">
        <v>3404</v>
      </c>
      <c r="H2047" t="s">
        <v>3323</v>
      </c>
      <c r="I2047">
        <v>7.59</v>
      </c>
      <c r="M2047">
        <v>2</v>
      </c>
    </row>
    <row r="2048" spans="1:13">
      <c r="A2048" t="s">
        <v>1776</v>
      </c>
      <c r="B2048">
        <v>318693</v>
      </c>
      <c r="C2048" s="3" t="str">
        <f>VLOOKUP(B2048,[3]Sheet2!$A:$B,2,0)</f>
        <v>冷藏</v>
      </c>
      <c r="D2048" s="3" t="str">
        <f>VLOOKUP(B2048,[2]Sheet1!$C:$N,8,0)</f>
        <v>干货加工</v>
      </c>
      <c r="E2048" s="3" t="str">
        <f>VLOOKUP(B2048,[2]Sheet1!$C:$N,10,0)</f>
        <v>熟食烘焙</v>
      </c>
      <c r="F2048" s="3" t="str">
        <f>VLOOKUP(B2048,[2]Sheet1!$C:$N,12,0)</f>
        <v>烘焙包点</v>
      </c>
      <c r="G2048" t="s">
        <v>3914</v>
      </c>
      <c r="H2048" t="s">
        <v>3323</v>
      </c>
      <c r="I2048">
        <v>6.25</v>
      </c>
      <c r="M2048">
        <v>2.5</v>
      </c>
    </row>
    <row r="2049" spans="1:13">
      <c r="A2049" t="s">
        <v>1794</v>
      </c>
      <c r="B2049">
        <v>1491791</v>
      </c>
      <c r="C2049" s="3" t="str">
        <f>VLOOKUP(B2049,[3]Sheet2!$A:$B,2,0)</f>
        <v>常温</v>
      </c>
      <c r="D2049" s="3" t="str">
        <f>VLOOKUP(B2049,[2]Sheet1!$C:$N,8,0)</f>
        <v>肉禽水产</v>
      </c>
      <c r="E2049" s="3" t="str">
        <f>VLOOKUP(B2049,[2]Sheet1!$C:$N,10,0)</f>
        <v>水产</v>
      </c>
      <c r="F2049" s="3" t="str">
        <f>VLOOKUP(B2049,[2]Sheet1!$C:$N,12,0)</f>
        <v>冰鲜</v>
      </c>
      <c r="G2049" t="s">
        <v>4250</v>
      </c>
      <c r="H2049" t="s">
        <v>3323</v>
      </c>
      <c r="I2049">
        <v>0.5</v>
      </c>
      <c r="M2049">
        <v>2</v>
      </c>
    </row>
    <row r="2050" spans="1:13">
      <c r="A2050" t="s">
        <v>1863</v>
      </c>
      <c r="B2050">
        <v>1193770</v>
      </c>
      <c r="C2050" s="3" t="str">
        <f>VLOOKUP(B2050,[3]Sheet2!$A:$B,2,0)</f>
        <v>常温</v>
      </c>
      <c r="D2050" s="3" t="str">
        <f>VLOOKUP(B2050,[2]Sheet1!$C:$N,8,0)</f>
        <v>蔬菜水果</v>
      </c>
      <c r="E2050" s="3" t="str">
        <f>VLOOKUP(B2050,[2]Sheet1!$C:$N,10,0)</f>
        <v>蔬菜</v>
      </c>
      <c r="F2050" s="3" t="str">
        <f>VLOOKUP(B2050,[2]Sheet1!$C:$N,12,0)</f>
        <v>净菜</v>
      </c>
      <c r="G2050" t="s">
        <v>3493</v>
      </c>
      <c r="H2050" t="s">
        <v>3323</v>
      </c>
      <c r="I2050">
        <v>1.02</v>
      </c>
      <c r="M2050">
        <v>3.5</v>
      </c>
    </row>
    <row r="2051" spans="1:13">
      <c r="A2051" t="s">
        <v>1964</v>
      </c>
      <c r="B2051">
        <v>671420</v>
      </c>
      <c r="C2051" s="3" t="str">
        <f>VLOOKUP(B2051,[3]Sheet2!$A:$B,2,0)</f>
        <v>常温</v>
      </c>
      <c r="D2051" s="3" t="str">
        <f>VLOOKUP(B2051,[2]Sheet1!$C:$N,8,0)</f>
        <v>蔬菜水果</v>
      </c>
      <c r="E2051" s="3" t="str">
        <f>VLOOKUP(B2051,[2]Sheet1!$C:$N,10,0)</f>
        <v>蔬菜</v>
      </c>
      <c r="F2051" s="3" t="str">
        <f>VLOOKUP(B2051,[2]Sheet1!$C:$N,12,0)</f>
        <v>叶菜类</v>
      </c>
      <c r="G2051" t="s">
        <v>3543</v>
      </c>
      <c r="H2051" t="s">
        <v>3323</v>
      </c>
      <c r="I2051">
        <v>9.24</v>
      </c>
      <c r="M2051">
        <v>7</v>
      </c>
    </row>
    <row r="2052" spans="1:13">
      <c r="A2052" t="s">
        <v>2063</v>
      </c>
      <c r="B2052">
        <v>1643147</v>
      </c>
      <c r="C2052" s="3" t="str">
        <f>VLOOKUP(B2052,[3]Sheet2!$A:$B,2,0)</f>
        <v>常温</v>
      </c>
      <c r="D2052" s="3" t="str">
        <f>VLOOKUP(B2052,[2]Sheet1!$C:$N,8,0)</f>
        <v>干货加工</v>
      </c>
      <c r="E2052" s="3" t="str">
        <f>VLOOKUP(B2052,[2]Sheet1!$C:$N,10,0)</f>
        <v>熟食烘焙</v>
      </c>
      <c r="F2052" s="3" t="str">
        <f>VLOOKUP(B2052,[2]Sheet1!$C:$N,12,0)</f>
        <v>烘焙包点</v>
      </c>
      <c r="G2052" t="s">
        <v>3617</v>
      </c>
      <c r="H2052" t="s">
        <v>3323</v>
      </c>
      <c r="I2052">
        <v>3.52</v>
      </c>
      <c r="M2052">
        <v>2.5</v>
      </c>
    </row>
    <row r="2053" spans="1:13">
      <c r="A2053" t="s">
        <v>2091</v>
      </c>
      <c r="B2053">
        <v>949923</v>
      </c>
      <c r="C2053" s="3" t="str">
        <f>VLOOKUP(B2053,[3]Sheet2!$A:$B,2,0)</f>
        <v>常温</v>
      </c>
      <c r="D2053" s="3" t="str">
        <f>VLOOKUP(B2053,[2]Sheet1!$C:$N,8,0)</f>
        <v>蔬菜水果</v>
      </c>
      <c r="E2053" s="3" t="str">
        <f>VLOOKUP(B2053,[2]Sheet1!$C:$N,10,0)</f>
        <v>蔬菜</v>
      </c>
      <c r="F2053" s="3" t="str">
        <f>VLOOKUP(B2053,[2]Sheet1!$C:$N,12,0)</f>
        <v>调味类</v>
      </c>
      <c r="G2053" t="s">
        <v>3387</v>
      </c>
      <c r="H2053" t="s">
        <v>3323</v>
      </c>
      <c r="I2053">
        <v>1.59</v>
      </c>
      <c r="M2053">
        <v>2.5</v>
      </c>
    </row>
    <row r="2054" spans="1:12">
      <c r="A2054" t="s">
        <v>1993</v>
      </c>
      <c r="B2054">
        <v>2014816</v>
      </c>
      <c r="C2054" s="3" t="str">
        <f>VLOOKUP(B2054,[3]Sheet2!$A:$B,2,0)</f>
        <v>常温</v>
      </c>
      <c r="D2054" s="3" t="str">
        <f>VLOOKUP(B2054,[2]Sheet1!$C:$N,8,0)</f>
        <v>干货加工</v>
      </c>
      <c r="E2054" s="3" t="str">
        <f>VLOOKUP(B2054,[2]Sheet1!$C:$N,10,0)</f>
        <v>干货</v>
      </c>
      <c r="F2054" s="3" t="str">
        <f>VLOOKUP(B2054,[2]Sheet1!$C:$N,12,0)</f>
        <v>调味类（干货）</v>
      </c>
      <c r="G2054" t="s">
        <v>4251</v>
      </c>
      <c r="H2054" t="s">
        <v>3342</v>
      </c>
      <c r="I2054">
        <v>1</v>
      </c>
      <c r="J2054">
        <v>17</v>
      </c>
      <c r="K2054">
        <v>4</v>
      </c>
      <c r="L2054">
        <v>23</v>
      </c>
    </row>
    <row r="2055" spans="1:13">
      <c r="A2055" t="s">
        <v>1993</v>
      </c>
      <c r="B2055">
        <v>5768</v>
      </c>
      <c r="C2055" s="3" t="str">
        <f>VLOOKUP(B2055,[3]Sheet2!$A:$B,2,0)</f>
        <v>常温</v>
      </c>
      <c r="D2055" s="3" t="str">
        <f>VLOOKUP(B2055,[2]Sheet1!$C:$N,8,0)</f>
        <v>蔬菜水果</v>
      </c>
      <c r="E2055" s="3" t="str">
        <f>VLOOKUP(B2055,[2]Sheet1!$C:$N,10,0)</f>
        <v>蔬菜</v>
      </c>
      <c r="F2055" s="3" t="str">
        <f>VLOOKUP(B2055,[2]Sheet1!$C:$N,12,0)</f>
        <v>瓜果类</v>
      </c>
      <c r="G2055" t="s">
        <v>3522</v>
      </c>
      <c r="H2055" t="s">
        <v>3323</v>
      </c>
      <c r="I2055">
        <v>0.6</v>
      </c>
      <c r="M2055">
        <v>2</v>
      </c>
    </row>
    <row r="2056" spans="1:13">
      <c r="A2056" t="s">
        <v>2067</v>
      </c>
      <c r="B2056">
        <v>1191435</v>
      </c>
      <c r="C2056" s="3" t="str">
        <f>VLOOKUP(B2056,[3]Sheet2!$A:$B,2,0)</f>
        <v>常温</v>
      </c>
      <c r="D2056" s="3" t="str">
        <f>VLOOKUP(B2056,[2]Sheet1!$C:$N,8,0)</f>
        <v>蔬菜水果</v>
      </c>
      <c r="E2056" s="3" t="str">
        <f>VLOOKUP(B2056,[2]Sheet1!$C:$N,10,0)</f>
        <v>蔬菜</v>
      </c>
      <c r="F2056" s="3" t="str">
        <f>VLOOKUP(B2056,[2]Sheet1!$C:$N,12,0)</f>
        <v>调味类</v>
      </c>
      <c r="G2056" t="s">
        <v>3322</v>
      </c>
      <c r="H2056" t="s">
        <v>3323</v>
      </c>
      <c r="I2056">
        <v>5</v>
      </c>
      <c r="M2056">
        <v>2.5</v>
      </c>
    </row>
    <row r="2057" spans="1:13">
      <c r="A2057" t="s">
        <v>1933</v>
      </c>
      <c r="B2057">
        <v>1179973</v>
      </c>
      <c r="C2057" s="3" t="str">
        <f>VLOOKUP(B2057,[3]Sheet2!$A:$B,2,0)</f>
        <v>常温</v>
      </c>
      <c r="D2057" s="3" t="str">
        <f>VLOOKUP(B2057,[2]Sheet1!$C:$N,8,0)</f>
        <v>干货加工</v>
      </c>
      <c r="E2057" s="3" t="str">
        <f>VLOOKUP(B2057,[2]Sheet1!$C:$N,10,0)</f>
        <v>熟食烘焙</v>
      </c>
      <c r="F2057" s="3" t="str">
        <f>VLOOKUP(B2057,[2]Sheet1!$C:$N,12,0)</f>
        <v>烘焙包点</v>
      </c>
      <c r="G2057" t="s">
        <v>3356</v>
      </c>
      <c r="H2057" t="s">
        <v>3323</v>
      </c>
      <c r="I2057">
        <v>3.54</v>
      </c>
      <c r="M2057">
        <v>2.5</v>
      </c>
    </row>
    <row r="2058" spans="1:13">
      <c r="A2058" t="s">
        <v>2153</v>
      </c>
      <c r="B2058">
        <v>852410</v>
      </c>
      <c r="C2058" s="3" t="str">
        <f>VLOOKUP(B2058,[3]Sheet2!$A:$B,2,0)</f>
        <v>常温</v>
      </c>
      <c r="D2058" s="3" t="str">
        <f>VLOOKUP(B2058,[2]Sheet1!$C:$N,8,0)</f>
        <v>蔬菜水果</v>
      </c>
      <c r="E2058" s="3" t="str">
        <f>VLOOKUP(B2058,[2]Sheet1!$C:$N,10,0)</f>
        <v>蔬菜</v>
      </c>
      <c r="F2058" s="3" t="str">
        <f>VLOOKUP(B2058,[2]Sheet1!$C:$N,12,0)</f>
        <v>茄果类</v>
      </c>
      <c r="G2058" t="s">
        <v>3330</v>
      </c>
      <c r="H2058" t="s">
        <v>3323</v>
      </c>
      <c r="I2058">
        <v>6.02</v>
      </c>
      <c r="M2058">
        <v>2.5</v>
      </c>
    </row>
    <row r="2059" spans="1:13">
      <c r="A2059" t="s">
        <v>2178</v>
      </c>
      <c r="B2059">
        <v>1551859</v>
      </c>
      <c r="C2059" s="3" t="str">
        <f>VLOOKUP(B2059,[3]Sheet2!$A:$B,2,0)</f>
        <v>冷藏</v>
      </c>
      <c r="D2059" s="3" t="str">
        <f>VLOOKUP(B2059,[2]Sheet1!$C:$N,8,0)</f>
        <v>肉禽水产</v>
      </c>
      <c r="E2059" s="3" t="str">
        <f>VLOOKUP(B2059,[2]Sheet1!$C:$N,10,0)</f>
        <v>猪肉</v>
      </c>
      <c r="F2059" s="3" t="str">
        <f>VLOOKUP(B2059,[2]Sheet1!$C:$N,12,0)</f>
        <v>冷鲜猪肉类</v>
      </c>
      <c r="G2059" t="s">
        <v>3347</v>
      </c>
      <c r="H2059" t="s">
        <v>3323</v>
      </c>
      <c r="I2059">
        <v>4.5</v>
      </c>
      <c r="M2059">
        <v>1.5</v>
      </c>
    </row>
    <row r="2060" spans="1:13">
      <c r="A2060" t="s">
        <v>2259</v>
      </c>
      <c r="B2060">
        <v>1266848</v>
      </c>
      <c r="C2060" s="3" t="str">
        <f>VLOOKUP(B2060,[3]Sheet2!$A:$B,2,0)</f>
        <v>常温</v>
      </c>
      <c r="D2060" s="3" t="str">
        <f>VLOOKUP(B2060,[2]Sheet1!$C:$N,8,0)</f>
        <v>蔬菜水果</v>
      </c>
      <c r="E2060" s="3" t="str">
        <f>VLOOKUP(B2060,[2]Sheet1!$C:$N,10,0)</f>
        <v>蔬菜</v>
      </c>
      <c r="F2060" s="3" t="str">
        <f>VLOOKUP(B2060,[2]Sheet1!$C:$N,12,0)</f>
        <v>叶菜类</v>
      </c>
      <c r="G2060" t="s">
        <v>3426</v>
      </c>
      <c r="H2060" t="s">
        <v>3323</v>
      </c>
      <c r="I2060">
        <v>3.28</v>
      </c>
      <c r="M2060">
        <v>7</v>
      </c>
    </row>
    <row r="2061" spans="1:13">
      <c r="A2061" t="s">
        <v>2262</v>
      </c>
      <c r="B2061">
        <v>852439</v>
      </c>
      <c r="C2061" s="3" t="str">
        <f>VLOOKUP(B2061,[3]Sheet2!$A:$B,2,0)</f>
        <v>常温</v>
      </c>
      <c r="D2061" s="3" t="str">
        <f>VLOOKUP(B2061,[2]Sheet1!$C:$N,8,0)</f>
        <v>蔬菜水果</v>
      </c>
      <c r="E2061" s="3" t="str">
        <f>VLOOKUP(B2061,[2]Sheet1!$C:$N,10,0)</f>
        <v>蔬菜</v>
      </c>
      <c r="F2061" s="3" t="str">
        <f>VLOOKUP(B2061,[2]Sheet1!$C:$N,12,0)</f>
        <v>瓜果类</v>
      </c>
      <c r="G2061" t="s">
        <v>3377</v>
      </c>
      <c r="H2061" t="s">
        <v>3323</v>
      </c>
      <c r="I2061">
        <v>4.12</v>
      </c>
      <c r="M2061">
        <v>2</v>
      </c>
    </row>
    <row r="2062" spans="1:13">
      <c r="A2062" t="s">
        <v>2207</v>
      </c>
      <c r="B2062">
        <v>1179970</v>
      </c>
      <c r="C2062" s="3" t="str">
        <f>VLOOKUP(B2062,[3]Sheet2!$A:$B,2,0)</f>
        <v>常温</v>
      </c>
      <c r="D2062" s="3" t="str">
        <f>VLOOKUP(B2062,[2]Sheet1!$C:$N,8,0)</f>
        <v>干货加工</v>
      </c>
      <c r="E2062" s="3" t="str">
        <f>VLOOKUP(B2062,[2]Sheet1!$C:$N,10,0)</f>
        <v>熟食烘焙</v>
      </c>
      <c r="F2062" s="3" t="str">
        <f>VLOOKUP(B2062,[2]Sheet1!$C:$N,12,0)</f>
        <v>烘焙包点</v>
      </c>
      <c r="G2062" t="s">
        <v>3929</v>
      </c>
      <c r="H2062" t="s">
        <v>3323</v>
      </c>
      <c r="I2062">
        <v>5.04</v>
      </c>
      <c r="M2062">
        <v>2.5</v>
      </c>
    </row>
    <row r="2063" spans="1:14">
      <c r="A2063" t="s">
        <v>2142</v>
      </c>
      <c r="B2063">
        <v>1606509</v>
      </c>
      <c r="C2063" s="3" t="str">
        <f>VLOOKUP(B2063,[3]Sheet2!$A:$B,2,0)</f>
        <v>干燥</v>
      </c>
      <c r="D2063" s="3" t="str">
        <f>VLOOKUP(B2063,[2]Sheet1!$C:$N,8,0)</f>
        <v>蔬菜水果</v>
      </c>
      <c r="E2063" s="3" t="str">
        <f>VLOOKUP(B2063,[2]Sheet1!$C:$N,10,0)</f>
        <v>水果</v>
      </c>
      <c r="F2063" s="3" t="str">
        <f>VLOOKUP(B2063,[2]Sheet1!$C:$N,12,0)</f>
        <v>浆果</v>
      </c>
      <c r="G2063" t="s">
        <v>4252</v>
      </c>
      <c r="H2063" t="s">
        <v>3355</v>
      </c>
      <c r="I2063">
        <v>2</v>
      </c>
      <c r="N2063">
        <v>0.4</v>
      </c>
    </row>
    <row r="2064" spans="1:13">
      <c r="A2064" t="s">
        <v>2025</v>
      </c>
      <c r="B2064">
        <v>631750</v>
      </c>
      <c r="C2064" s="3" t="str">
        <f>VLOOKUP(B2064,[3]Sheet2!$A:$B,2,0)</f>
        <v>常温</v>
      </c>
      <c r="D2064" s="3" t="str">
        <f>VLOOKUP(B2064,[2]Sheet1!$C:$N,8,0)</f>
        <v>干货加工</v>
      </c>
      <c r="E2064" s="3" t="str">
        <f>VLOOKUP(B2064,[2]Sheet1!$C:$N,10,0)</f>
        <v>蛋</v>
      </c>
      <c r="F2064" s="3" t="str">
        <f>VLOOKUP(B2064,[2]Sheet1!$C:$N,12,0)</f>
        <v>鲜蛋</v>
      </c>
      <c r="G2064" t="s">
        <v>3511</v>
      </c>
      <c r="H2064" t="s">
        <v>3323</v>
      </c>
      <c r="I2064">
        <v>21</v>
      </c>
      <c r="M2064">
        <v>2</v>
      </c>
    </row>
    <row r="2065" spans="1:13">
      <c r="A2065" t="s">
        <v>1749</v>
      </c>
      <c r="B2065">
        <v>1585968</v>
      </c>
      <c r="C2065" s="3" t="str">
        <f>VLOOKUP(B2065,[3]Sheet2!$A:$B,2,0)</f>
        <v>热鲜</v>
      </c>
      <c r="D2065" s="3" t="str">
        <f>VLOOKUP(B2065,[2]Sheet1!$C:$N,8,0)</f>
        <v>肉禽水产</v>
      </c>
      <c r="E2065" s="3" t="str">
        <f>VLOOKUP(B2065,[2]Sheet1!$C:$N,10,0)</f>
        <v>牛羊</v>
      </c>
      <c r="F2065" s="3" t="str">
        <f>VLOOKUP(B2065,[2]Sheet1!$C:$N,12,0)</f>
        <v>牛类</v>
      </c>
      <c r="G2065" t="s">
        <v>3483</v>
      </c>
      <c r="H2065" t="s">
        <v>3323</v>
      </c>
      <c r="I2065">
        <v>1.58</v>
      </c>
      <c r="M2065">
        <v>2.3</v>
      </c>
    </row>
    <row r="2066" spans="1:13">
      <c r="A2066" t="s">
        <v>1753</v>
      </c>
      <c r="B2066">
        <v>1122774</v>
      </c>
      <c r="C2066" s="3" t="str">
        <f>VLOOKUP(B2066,[3]Sheet2!$A:$B,2,0)</f>
        <v>冷冻</v>
      </c>
      <c r="D2066" s="3" t="str">
        <f>VLOOKUP(B2066,[2]Sheet1!$C:$N,8,0)</f>
        <v>肉禽水产</v>
      </c>
      <c r="E2066" s="3" t="str">
        <f>VLOOKUP(B2066,[2]Sheet1!$C:$N,10,0)</f>
        <v>猪肉</v>
      </c>
      <c r="F2066" s="3" t="str">
        <f>VLOOKUP(B2066,[2]Sheet1!$C:$N,12,0)</f>
        <v>热鲜猪肉类</v>
      </c>
      <c r="G2066" t="s">
        <v>3725</v>
      </c>
      <c r="H2066" t="s">
        <v>3323</v>
      </c>
      <c r="I2066">
        <v>4.98</v>
      </c>
      <c r="M2066">
        <v>1.8</v>
      </c>
    </row>
    <row r="2067" spans="1:12">
      <c r="A2067" t="s">
        <v>1788</v>
      </c>
      <c r="B2067">
        <v>2014861</v>
      </c>
      <c r="C2067" s="3" t="str">
        <f>VLOOKUP(B2067,[3]Sheet2!$A:$B,2,0)</f>
        <v>常温</v>
      </c>
      <c r="D2067" s="3" t="str">
        <f>VLOOKUP(B2067,[2]Sheet1!$C:$N,8,0)</f>
        <v>干货加工</v>
      </c>
      <c r="E2067" s="3" t="str">
        <f>VLOOKUP(B2067,[2]Sheet1!$C:$N,10,0)</f>
        <v>干货</v>
      </c>
      <c r="F2067" s="3" t="str">
        <f>VLOOKUP(B2067,[2]Sheet1!$C:$N,12,0)</f>
        <v>调味类（干货）</v>
      </c>
      <c r="G2067" t="s">
        <v>3791</v>
      </c>
      <c r="H2067" t="s">
        <v>3342</v>
      </c>
      <c r="I2067">
        <v>1</v>
      </c>
      <c r="J2067">
        <v>17</v>
      </c>
      <c r="K2067">
        <v>4</v>
      </c>
      <c r="L2067">
        <v>23</v>
      </c>
    </row>
    <row r="2068" spans="1:13">
      <c r="A2068" t="s">
        <v>1815</v>
      </c>
      <c r="B2068">
        <v>852410</v>
      </c>
      <c r="C2068" s="3" t="str">
        <f>VLOOKUP(B2068,[3]Sheet2!$A:$B,2,0)</f>
        <v>常温</v>
      </c>
      <c r="D2068" s="3" t="str">
        <f>VLOOKUP(B2068,[2]Sheet1!$C:$N,8,0)</f>
        <v>蔬菜水果</v>
      </c>
      <c r="E2068" s="3" t="str">
        <f>VLOOKUP(B2068,[2]Sheet1!$C:$N,10,0)</f>
        <v>蔬菜</v>
      </c>
      <c r="F2068" s="3" t="str">
        <f>VLOOKUP(B2068,[2]Sheet1!$C:$N,12,0)</f>
        <v>茄果类</v>
      </c>
      <c r="G2068" t="s">
        <v>3330</v>
      </c>
      <c r="H2068" t="s">
        <v>3323</v>
      </c>
      <c r="I2068">
        <v>2.78</v>
      </c>
      <c r="M2068">
        <v>2.5</v>
      </c>
    </row>
    <row r="2069" spans="1:13">
      <c r="A2069" t="s">
        <v>1821</v>
      </c>
      <c r="B2069">
        <v>1169179</v>
      </c>
      <c r="C2069" s="3" t="str">
        <f>VLOOKUP(B2069,[3]Sheet2!$A:$B,2,0)</f>
        <v>冷藏</v>
      </c>
      <c r="D2069" s="3" t="str">
        <f>VLOOKUP(B2069,[2]Sheet1!$C:$N,8,0)</f>
        <v>蔬菜水果</v>
      </c>
      <c r="E2069" s="3" t="str">
        <f>VLOOKUP(B2069,[2]Sheet1!$C:$N,10,0)</f>
        <v>蔬菜</v>
      </c>
      <c r="F2069" s="3" t="str">
        <f>VLOOKUP(B2069,[2]Sheet1!$C:$N,12,0)</f>
        <v>净菜</v>
      </c>
      <c r="G2069" t="s">
        <v>4253</v>
      </c>
      <c r="H2069" t="s">
        <v>3323</v>
      </c>
      <c r="I2069">
        <v>1</v>
      </c>
      <c r="M2069">
        <v>3.5</v>
      </c>
    </row>
    <row r="2070" spans="1:13">
      <c r="A2070" t="s">
        <v>1868</v>
      </c>
      <c r="B2070">
        <v>1483601</v>
      </c>
      <c r="C2070" s="3" t="str">
        <f>VLOOKUP(B2070,[3]Sheet2!$A:$B,2,0)</f>
        <v>冷鲜</v>
      </c>
      <c r="D2070" s="3" t="str">
        <f>VLOOKUP(B2070,[2]Sheet1!$C:$N,8,0)</f>
        <v>肉禽水产</v>
      </c>
      <c r="E2070" s="3" t="str">
        <f>VLOOKUP(B2070,[2]Sheet1!$C:$N,10,0)</f>
        <v>猪肉</v>
      </c>
      <c r="F2070" s="3" t="str">
        <f>VLOOKUP(B2070,[2]Sheet1!$C:$N,12,0)</f>
        <v>冷鲜猪骨类</v>
      </c>
      <c r="G2070" t="s">
        <v>4148</v>
      </c>
      <c r="H2070" t="s">
        <v>3323</v>
      </c>
      <c r="I2070">
        <v>8.62</v>
      </c>
      <c r="M2070">
        <v>2.8</v>
      </c>
    </row>
    <row r="2071" spans="1:13">
      <c r="A2071" t="s">
        <v>1874</v>
      </c>
      <c r="B2071">
        <v>1182504</v>
      </c>
      <c r="C2071" s="3" t="str">
        <f>VLOOKUP(B2071,[3]Sheet2!$A:$B,2,0)</f>
        <v>冷冻</v>
      </c>
      <c r="D2071" s="3" t="str">
        <f>VLOOKUP(B2071,[2]Sheet1!$C:$N,8,0)</f>
        <v>肉禽水产</v>
      </c>
      <c r="E2071" s="3" t="str">
        <f>VLOOKUP(B2071,[2]Sheet1!$C:$N,10,0)</f>
        <v>猪肉</v>
      </c>
      <c r="F2071" s="3" t="str">
        <f>VLOOKUP(B2071,[2]Sheet1!$C:$N,12,0)</f>
        <v>热鲜猪骨类</v>
      </c>
      <c r="G2071" t="s">
        <v>3468</v>
      </c>
      <c r="H2071" t="s">
        <v>3323</v>
      </c>
      <c r="I2071">
        <v>9.04</v>
      </c>
      <c r="M2071">
        <v>2.8</v>
      </c>
    </row>
    <row r="2072" spans="1:13">
      <c r="A2072" t="s">
        <v>1922</v>
      </c>
      <c r="B2072">
        <v>1277456</v>
      </c>
      <c r="C2072" s="3" t="str">
        <f>VLOOKUP(B2072,[3]Sheet2!$A:$B,2,0)</f>
        <v>冷藏</v>
      </c>
      <c r="D2072" s="3" t="str">
        <f>VLOOKUP(B2072,[2]Sheet1!$C:$N,8,0)</f>
        <v>蔬菜水果</v>
      </c>
      <c r="E2072" s="3" t="str">
        <f>VLOOKUP(B2072,[2]Sheet1!$C:$N,10,0)</f>
        <v>蔬菜</v>
      </c>
      <c r="F2072" s="3" t="str">
        <f>VLOOKUP(B2072,[2]Sheet1!$C:$N,12,0)</f>
        <v>净菜</v>
      </c>
      <c r="G2072" t="s">
        <v>3919</v>
      </c>
      <c r="H2072" t="s">
        <v>3323</v>
      </c>
      <c r="I2072">
        <v>1.54</v>
      </c>
      <c r="M2072">
        <v>3.5</v>
      </c>
    </row>
    <row r="2073" spans="1:13">
      <c r="A2073" t="s">
        <v>2091</v>
      </c>
      <c r="B2073">
        <v>899687</v>
      </c>
      <c r="C2073" s="3" t="str">
        <f>VLOOKUP(B2073,[3]Sheet2!$A:$B,2,0)</f>
        <v>常温</v>
      </c>
      <c r="D2073" s="3" t="str">
        <f>VLOOKUP(B2073,[2]Sheet1!$C:$N,8,0)</f>
        <v>蔬菜水果</v>
      </c>
      <c r="E2073" s="3" t="str">
        <f>VLOOKUP(B2073,[2]Sheet1!$C:$N,10,0)</f>
        <v>蔬菜</v>
      </c>
      <c r="F2073" s="3" t="str">
        <f>VLOOKUP(B2073,[2]Sheet1!$C:$N,12,0)</f>
        <v>瓜果类</v>
      </c>
      <c r="G2073" t="s">
        <v>3620</v>
      </c>
      <c r="H2073" t="s">
        <v>3323</v>
      </c>
      <c r="I2073">
        <v>4.28</v>
      </c>
      <c r="M2073">
        <v>2.9</v>
      </c>
    </row>
    <row r="2074" spans="1:13">
      <c r="A2074" t="s">
        <v>2107</v>
      </c>
      <c r="B2074">
        <v>1643148</v>
      </c>
      <c r="C2074" s="3" t="str">
        <f>VLOOKUP(B2074,[3]Sheet2!$A:$B,2,0)</f>
        <v>常温</v>
      </c>
      <c r="D2074" s="3" t="str">
        <f>VLOOKUP(B2074,[2]Sheet1!$C:$N,8,0)</f>
        <v>干货加工</v>
      </c>
      <c r="E2074" s="3" t="str">
        <f>VLOOKUP(B2074,[2]Sheet1!$C:$N,10,0)</f>
        <v>熟食烘焙</v>
      </c>
      <c r="F2074" s="3" t="str">
        <f>VLOOKUP(B2074,[2]Sheet1!$C:$N,12,0)</f>
        <v>烘焙包点</v>
      </c>
      <c r="G2074" t="s">
        <v>3488</v>
      </c>
      <c r="H2074" t="s">
        <v>3323</v>
      </c>
      <c r="I2074">
        <v>5.02</v>
      </c>
      <c r="M2074">
        <v>2.5</v>
      </c>
    </row>
    <row r="2075" spans="1:13">
      <c r="A2075" t="s">
        <v>1951</v>
      </c>
      <c r="B2075">
        <v>625713</v>
      </c>
      <c r="C2075" s="3" t="str">
        <f>VLOOKUP(B2075,[3]Sheet2!$A:$B,2,0)</f>
        <v>冷藏</v>
      </c>
      <c r="D2075" s="3" t="str">
        <f>VLOOKUP(B2075,[2]Sheet1!$C:$N,8,0)</f>
        <v>蔬菜水果</v>
      </c>
      <c r="E2075" s="3" t="str">
        <f>VLOOKUP(B2075,[2]Sheet1!$C:$N,10,0)</f>
        <v>蔬菜</v>
      </c>
      <c r="F2075" s="3" t="str">
        <f>VLOOKUP(B2075,[2]Sheet1!$C:$N,12,0)</f>
        <v>调味类</v>
      </c>
      <c r="G2075" t="s">
        <v>3859</v>
      </c>
      <c r="H2075" t="s">
        <v>3323</v>
      </c>
      <c r="I2075">
        <v>5.1</v>
      </c>
      <c r="M2075">
        <v>4</v>
      </c>
    </row>
    <row r="2076" spans="1:13">
      <c r="A2076" t="s">
        <v>2112</v>
      </c>
      <c r="B2076">
        <v>1706377</v>
      </c>
      <c r="C2076" s="3" t="str">
        <f>VLOOKUP(B2076,[3]Sheet2!$A:$B,2,0)</f>
        <v>冷藏</v>
      </c>
      <c r="D2076" s="3" t="str">
        <f>VLOOKUP(B2076,[2]Sheet1!$C:$N,8,0)</f>
        <v>蔬菜水果</v>
      </c>
      <c r="E2076" s="3" t="str">
        <f>VLOOKUP(B2076,[2]Sheet1!$C:$N,10,0)</f>
        <v>蔬菜</v>
      </c>
      <c r="F2076" s="3" t="str">
        <f>VLOOKUP(B2076,[2]Sheet1!$C:$N,12,0)</f>
        <v>叶菜类</v>
      </c>
      <c r="G2076" t="s">
        <v>3484</v>
      </c>
      <c r="H2076" t="s">
        <v>3323</v>
      </c>
      <c r="I2076">
        <v>1.14</v>
      </c>
      <c r="M2076">
        <v>7</v>
      </c>
    </row>
    <row r="2077" spans="1:13">
      <c r="A2077" t="s">
        <v>1865</v>
      </c>
      <c r="B2077">
        <v>757082</v>
      </c>
      <c r="C2077" s="3" t="str">
        <f>VLOOKUP(B2077,[3]Sheet2!$A:$B,2,0)</f>
        <v>冻</v>
      </c>
      <c r="D2077" s="3" t="str">
        <f>VLOOKUP(B2077,[2]Sheet1!$C:$N,8,0)</f>
        <v>肉禽水产</v>
      </c>
      <c r="E2077" s="3" t="str">
        <f>VLOOKUP(B2077,[2]Sheet1!$C:$N,10,0)</f>
        <v>家禽</v>
      </c>
      <c r="F2077" s="3" t="str">
        <f>VLOOKUP(B2077,[2]Sheet1!$C:$N,12,0)</f>
        <v>冻鸡副</v>
      </c>
      <c r="G2077" t="s">
        <v>3718</v>
      </c>
      <c r="H2077" t="s">
        <v>3323</v>
      </c>
      <c r="I2077">
        <v>0.82</v>
      </c>
      <c r="M2077">
        <v>2.5</v>
      </c>
    </row>
    <row r="2078" spans="1:13">
      <c r="A2078" t="s">
        <v>1845</v>
      </c>
      <c r="B2078">
        <v>1483463</v>
      </c>
      <c r="C2078" s="3" t="str">
        <f>VLOOKUP(B2078,[3]Sheet2!$A:$B,2,0)</f>
        <v>冷藏</v>
      </c>
      <c r="D2078" s="3" t="str">
        <f>VLOOKUP(B2078,[2]Sheet1!$C:$N,8,0)</f>
        <v>肉禽水产</v>
      </c>
      <c r="E2078" s="3" t="str">
        <f>VLOOKUP(B2078,[2]Sheet1!$C:$N,10,0)</f>
        <v>猪肉</v>
      </c>
      <c r="F2078" s="3" t="str">
        <f>VLOOKUP(B2078,[2]Sheet1!$C:$N,12,0)</f>
        <v>热鲜猪骨类</v>
      </c>
      <c r="G2078" t="s">
        <v>3378</v>
      </c>
      <c r="H2078" t="s">
        <v>3323</v>
      </c>
      <c r="I2078">
        <v>6.02</v>
      </c>
      <c r="M2078">
        <v>2.8</v>
      </c>
    </row>
    <row r="2079" spans="1:13">
      <c r="A2079" t="s">
        <v>2038</v>
      </c>
      <c r="B2079">
        <v>457</v>
      </c>
      <c r="C2079" s="3" t="str">
        <f>VLOOKUP(B2079,[3]Sheet2!$A:$B,2,0)</f>
        <v>常温</v>
      </c>
      <c r="D2079" s="3" t="str">
        <f>VLOOKUP(B2079,[2]Sheet1!$C:$N,8,0)</f>
        <v>蔬菜水果</v>
      </c>
      <c r="E2079" s="3" t="str">
        <f>VLOOKUP(B2079,[2]Sheet1!$C:$N,10,0)</f>
        <v>蔬菜</v>
      </c>
      <c r="F2079" s="3" t="str">
        <f>VLOOKUP(B2079,[2]Sheet1!$C:$N,12,0)</f>
        <v>结球类</v>
      </c>
      <c r="G2079" t="s">
        <v>3350</v>
      </c>
      <c r="H2079" t="s">
        <v>3323</v>
      </c>
      <c r="I2079">
        <v>7.8</v>
      </c>
      <c r="M2079">
        <v>2.8</v>
      </c>
    </row>
    <row r="2080" spans="1:13">
      <c r="A2080" t="s">
        <v>2043</v>
      </c>
      <c r="B2080">
        <v>852430</v>
      </c>
      <c r="C2080" s="3" t="str">
        <f>VLOOKUP(B2080,[3]Sheet2!$A:$B,2,0)</f>
        <v>常温</v>
      </c>
      <c r="D2080" s="3" t="str">
        <f>VLOOKUP(B2080,[2]Sheet1!$C:$N,8,0)</f>
        <v>蔬菜水果</v>
      </c>
      <c r="E2080" s="3" t="str">
        <f>VLOOKUP(B2080,[2]Sheet1!$C:$N,10,0)</f>
        <v>蔬菜</v>
      </c>
      <c r="F2080" s="3" t="str">
        <f>VLOOKUP(B2080,[2]Sheet1!$C:$N,12,0)</f>
        <v>根茎类</v>
      </c>
      <c r="G2080" t="s">
        <v>4254</v>
      </c>
      <c r="H2080" t="s">
        <v>3323</v>
      </c>
      <c r="I2080">
        <v>3</v>
      </c>
      <c r="M2080">
        <v>1.5</v>
      </c>
    </row>
    <row r="2081" spans="1:13">
      <c r="A2081" t="s">
        <v>2172</v>
      </c>
      <c r="B2081">
        <v>1033733</v>
      </c>
      <c r="C2081" s="3" t="str">
        <f>VLOOKUP(B2081,[3]Sheet2!$A:$B,2,0)</f>
        <v>常温</v>
      </c>
      <c r="D2081" s="3" t="str">
        <f>VLOOKUP(B2081,[2]Sheet1!$C:$N,8,0)</f>
        <v>蔬菜水果</v>
      </c>
      <c r="E2081" s="3" t="str">
        <f>VLOOKUP(B2081,[2]Sheet1!$C:$N,10,0)</f>
        <v>蔬菜</v>
      </c>
      <c r="F2081" s="3" t="str">
        <f>VLOOKUP(B2081,[2]Sheet1!$C:$N,12,0)</f>
        <v>结球类</v>
      </c>
      <c r="G2081" t="s">
        <v>3963</v>
      </c>
      <c r="H2081" t="s">
        <v>3323</v>
      </c>
      <c r="I2081">
        <v>5.02</v>
      </c>
      <c r="M2081">
        <v>4</v>
      </c>
    </row>
    <row r="2082" spans="1:13">
      <c r="A2082" t="s">
        <v>1839</v>
      </c>
      <c r="B2082">
        <v>1166163</v>
      </c>
      <c r="C2082" s="3" t="str">
        <f>VLOOKUP(B2082,[3]Sheet2!$A:$B,2,0)</f>
        <v>常温</v>
      </c>
      <c r="D2082" s="3" t="str">
        <f>VLOOKUP(B2082,[2]Sheet1!$C:$N,8,0)</f>
        <v>蔬菜水果</v>
      </c>
      <c r="E2082" s="3" t="str">
        <f>VLOOKUP(B2082,[2]Sheet1!$C:$N,10,0)</f>
        <v>蔬菜</v>
      </c>
      <c r="F2082" s="3" t="str">
        <f>VLOOKUP(B2082,[2]Sheet1!$C:$N,12,0)</f>
        <v>根茎类</v>
      </c>
      <c r="G2082" t="s">
        <v>3559</v>
      </c>
      <c r="H2082" t="s">
        <v>3323</v>
      </c>
      <c r="I2082">
        <v>1.08</v>
      </c>
      <c r="M2082">
        <v>2.5</v>
      </c>
    </row>
    <row r="2083" spans="1:13">
      <c r="A2083" t="s">
        <v>2220</v>
      </c>
      <c r="B2083">
        <v>1733123</v>
      </c>
      <c r="C2083" s="3" t="str">
        <f>VLOOKUP(B2083,[3]Sheet2!$A:$B,2,0)</f>
        <v>冷藏</v>
      </c>
      <c r="D2083" s="3" t="str">
        <f>VLOOKUP(B2083,[2]Sheet1!$C:$N,8,0)</f>
        <v>肉禽水产</v>
      </c>
      <c r="E2083" s="3" t="str">
        <f>VLOOKUP(B2083,[2]Sheet1!$C:$N,10,0)</f>
        <v>家禽</v>
      </c>
      <c r="F2083" s="3" t="str">
        <f>VLOOKUP(B2083,[2]Sheet1!$C:$N,12,0)</f>
        <v>其他禽畜类</v>
      </c>
      <c r="G2083" t="s">
        <v>3448</v>
      </c>
      <c r="H2083" t="s">
        <v>3323</v>
      </c>
      <c r="I2083">
        <v>1.18</v>
      </c>
      <c r="M2083">
        <v>3</v>
      </c>
    </row>
    <row r="2084" spans="1:13">
      <c r="A2084" t="s">
        <v>3246</v>
      </c>
      <c r="B2084">
        <v>852439</v>
      </c>
      <c r="C2084" s="3" t="str">
        <f>VLOOKUP(B2084,[3]Sheet2!$A:$B,2,0)</f>
        <v>常温</v>
      </c>
      <c r="D2084" s="3" t="str">
        <f>VLOOKUP(B2084,[2]Sheet1!$C:$N,8,0)</f>
        <v>蔬菜水果</v>
      </c>
      <c r="E2084" s="3" t="str">
        <f>VLOOKUP(B2084,[2]Sheet1!$C:$N,10,0)</f>
        <v>蔬菜</v>
      </c>
      <c r="F2084" s="3" t="str">
        <f>VLOOKUP(B2084,[2]Sheet1!$C:$N,12,0)</f>
        <v>瓜果类</v>
      </c>
      <c r="G2084" t="s">
        <v>3377</v>
      </c>
      <c r="H2084" t="s">
        <v>3323</v>
      </c>
      <c r="I2084">
        <v>0.7</v>
      </c>
      <c r="M2084">
        <v>2</v>
      </c>
    </row>
    <row r="2085" spans="1:13">
      <c r="A2085" t="s">
        <v>2259</v>
      </c>
      <c r="B2085">
        <v>1511661</v>
      </c>
      <c r="C2085" s="3" t="str">
        <f>VLOOKUP(B2085,[3]Sheet2!$A:$B,2,0)</f>
        <v>常温</v>
      </c>
      <c r="D2085" s="3" t="str">
        <f>VLOOKUP(B2085,[2]Sheet1!$C:$N,8,0)</f>
        <v>蔬菜水果</v>
      </c>
      <c r="E2085" s="3" t="str">
        <f>VLOOKUP(B2085,[2]Sheet1!$C:$N,10,0)</f>
        <v>蔬菜</v>
      </c>
      <c r="F2085" s="3" t="str">
        <f>VLOOKUP(B2085,[2]Sheet1!$C:$N,12,0)</f>
        <v>调味类</v>
      </c>
      <c r="G2085" t="s">
        <v>3578</v>
      </c>
      <c r="H2085" t="s">
        <v>3323</v>
      </c>
      <c r="I2085">
        <v>1.07</v>
      </c>
      <c r="M2085">
        <v>5</v>
      </c>
    </row>
    <row r="2086" spans="1:13">
      <c r="A2086" t="s">
        <v>2268</v>
      </c>
      <c r="B2086">
        <v>1167201</v>
      </c>
      <c r="C2086" s="3" t="str">
        <f>VLOOKUP(B2086,[3]Sheet2!$A:$B,2,0)</f>
        <v>常温</v>
      </c>
      <c r="D2086" s="3" t="str">
        <f>VLOOKUP(B2086,[2]Sheet1!$C:$N,8,0)</f>
        <v>蔬菜水果</v>
      </c>
      <c r="E2086" s="3" t="str">
        <f>VLOOKUP(B2086,[2]Sheet1!$C:$N,10,0)</f>
        <v>水果</v>
      </c>
      <c r="F2086" s="3" t="str">
        <f>VLOOKUP(B2086,[2]Sheet1!$C:$N,12,0)</f>
        <v>浆果</v>
      </c>
      <c r="G2086" t="s">
        <v>3463</v>
      </c>
      <c r="H2086" t="s">
        <v>3323</v>
      </c>
      <c r="I2086">
        <v>4</v>
      </c>
      <c r="M2086">
        <v>2.5</v>
      </c>
    </row>
    <row r="2087" spans="1:13">
      <c r="A2087" t="s">
        <v>2258</v>
      </c>
      <c r="B2087">
        <v>1070718</v>
      </c>
      <c r="C2087" s="3" t="str">
        <f>VLOOKUP(B2087,[3]Sheet2!$A:$B,2,0)</f>
        <v>常温</v>
      </c>
      <c r="D2087" s="3" t="str">
        <f>VLOOKUP(B2087,[2]Sheet1!$C:$N,8,0)</f>
        <v>干货加工</v>
      </c>
      <c r="E2087" s="3" t="str">
        <f>VLOOKUP(B2087,[2]Sheet1!$C:$N,10,0)</f>
        <v>干货</v>
      </c>
      <c r="F2087" s="3" t="str">
        <f>VLOOKUP(B2087,[2]Sheet1!$C:$N,12,0)</f>
        <v>豆制品</v>
      </c>
      <c r="G2087" t="s">
        <v>4128</v>
      </c>
      <c r="H2087" t="s">
        <v>3323</v>
      </c>
      <c r="I2087">
        <v>10</v>
      </c>
      <c r="M2087">
        <v>2</v>
      </c>
    </row>
    <row r="2088" spans="1:13">
      <c r="A2088" t="s">
        <v>2047</v>
      </c>
      <c r="B2088">
        <v>1551872</v>
      </c>
      <c r="C2088" s="3" t="str">
        <f>VLOOKUP(B2088,[3]Sheet2!$A:$B,2,0)</f>
        <v>冷藏</v>
      </c>
      <c r="D2088" s="3" t="str">
        <f>VLOOKUP(B2088,[2]Sheet1!$C:$N,8,0)</f>
        <v>肉禽水产</v>
      </c>
      <c r="E2088" s="3" t="str">
        <f>VLOOKUP(B2088,[2]Sheet1!$C:$N,10,0)</f>
        <v>猪肉</v>
      </c>
      <c r="F2088" s="3" t="str">
        <f>VLOOKUP(B2088,[2]Sheet1!$C:$N,12,0)</f>
        <v>热鲜猪肉类</v>
      </c>
      <c r="G2088" t="s">
        <v>3499</v>
      </c>
      <c r="H2088" t="s">
        <v>3323</v>
      </c>
      <c r="I2088">
        <v>2.56</v>
      </c>
      <c r="M2088">
        <v>1.8</v>
      </c>
    </row>
    <row r="2089" spans="1:13">
      <c r="A2089" t="s">
        <v>2156</v>
      </c>
      <c r="B2089">
        <v>1211160</v>
      </c>
      <c r="C2089" s="3" t="str">
        <f>VLOOKUP(B2089,[3]Sheet2!$A:$B,2,0)</f>
        <v>常温</v>
      </c>
      <c r="D2089" s="3" t="str">
        <f>VLOOKUP(B2089,[2]Sheet1!$C:$N,8,0)</f>
        <v>蔬菜水果</v>
      </c>
      <c r="E2089" s="3" t="str">
        <f>VLOOKUP(B2089,[2]Sheet1!$C:$N,10,0)</f>
        <v>蔬菜</v>
      </c>
      <c r="F2089" s="3" t="str">
        <f>VLOOKUP(B2089,[2]Sheet1!$C:$N,12,0)</f>
        <v>调味类</v>
      </c>
      <c r="G2089" t="s">
        <v>3658</v>
      </c>
      <c r="H2089" t="s">
        <v>3323</v>
      </c>
      <c r="I2089">
        <v>4</v>
      </c>
      <c r="M2089">
        <v>5</v>
      </c>
    </row>
    <row r="2090" spans="1:12">
      <c r="A2090" t="s">
        <v>2156</v>
      </c>
      <c r="B2090">
        <v>1359782</v>
      </c>
      <c r="C2090" s="3" t="str">
        <f>VLOOKUP(B2090,[3]Sheet2!$A:$B,2,0)</f>
        <v>冻</v>
      </c>
      <c r="D2090" s="3" t="str">
        <f>VLOOKUP(B2090,[2]Sheet1!$C:$N,8,0)</f>
        <v>肉禽水产</v>
      </c>
      <c r="E2090" s="3" t="str">
        <f>VLOOKUP(B2090,[2]Sheet1!$C:$N,10,0)</f>
        <v>家禽</v>
      </c>
      <c r="F2090" s="3" t="str">
        <f>VLOOKUP(B2090,[2]Sheet1!$C:$N,12,0)</f>
        <v>冻鸡副</v>
      </c>
      <c r="G2090" t="s">
        <v>4023</v>
      </c>
      <c r="H2090" t="s">
        <v>3342</v>
      </c>
      <c r="I2090">
        <v>40</v>
      </c>
      <c r="J2090">
        <v>26</v>
      </c>
      <c r="K2090">
        <v>18</v>
      </c>
      <c r="L2090">
        <v>2</v>
      </c>
    </row>
    <row r="2091" spans="1:13">
      <c r="A2091" t="s">
        <v>2094</v>
      </c>
      <c r="B2091">
        <v>1493186</v>
      </c>
      <c r="C2091" s="3" t="str">
        <f>VLOOKUP(B2091,[3]Sheet2!$A:$B,2,0)</f>
        <v>热鲜</v>
      </c>
      <c r="D2091" s="3" t="str">
        <f>VLOOKUP(B2091,[2]Sheet1!$C:$N,8,0)</f>
        <v>肉禽水产</v>
      </c>
      <c r="E2091" s="3" t="str">
        <f>VLOOKUP(B2091,[2]Sheet1!$C:$N,10,0)</f>
        <v>家禽</v>
      </c>
      <c r="F2091" s="3" t="str">
        <f>VLOOKUP(B2091,[2]Sheet1!$C:$N,12,0)</f>
        <v>鸭类</v>
      </c>
      <c r="G2091" t="s">
        <v>4049</v>
      </c>
      <c r="H2091" t="s">
        <v>3323</v>
      </c>
      <c r="I2091">
        <v>8.03</v>
      </c>
      <c r="M2091">
        <v>2.5</v>
      </c>
    </row>
    <row r="2092" spans="1:13">
      <c r="A2092" t="s">
        <v>2296</v>
      </c>
      <c r="B2092">
        <v>1552045</v>
      </c>
      <c r="C2092" s="3" t="str">
        <f>VLOOKUP(B2092,[3]Sheet2!$A:$B,2,0)</f>
        <v>冷藏</v>
      </c>
      <c r="D2092" s="3" t="str">
        <f>VLOOKUP(B2092,[2]Sheet1!$C:$N,8,0)</f>
        <v>蔬菜水果</v>
      </c>
      <c r="E2092" s="3" t="str">
        <f>VLOOKUP(B2092,[2]Sheet1!$C:$N,10,0)</f>
        <v>蔬菜</v>
      </c>
      <c r="F2092" s="3" t="str">
        <f>VLOOKUP(B2092,[2]Sheet1!$C:$N,12,0)</f>
        <v>净菜</v>
      </c>
      <c r="G2092" t="s">
        <v>3349</v>
      </c>
      <c r="H2092" t="s">
        <v>3323</v>
      </c>
      <c r="I2092">
        <v>1</v>
      </c>
      <c r="M2092">
        <v>3.5</v>
      </c>
    </row>
    <row r="2093" spans="1:13">
      <c r="A2093" t="s">
        <v>2299</v>
      </c>
      <c r="B2093">
        <v>1194070</v>
      </c>
      <c r="C2093" s="3" t="str">
        <f>VLOOKUP(B2093,[3]Sheet2!$A:$B,2,0)</f>
        <v>冷藏</v>
      </c>
      <c r="D2093" s="3" t="str">
        <f>VLOOKUP(B2093,[2]Sheet1!$C:$N,8,0)</f>
        <v>肉禽水产</v>
      </c>
      <c r="E2093" s="3" t="str">
        <f>VLOOKUP(B2093,[2]Sheet1!$C:$N,10,0)</f>
        <v>猪肉</v>
      </c>
      <c r="F2093" s="3" t="str">
        <f>VLOOKUP(B2093,[2]Sheet1!$C:$N,12,0)</f>
        <v>热鲜猪肉类</v>
      </c>
      <c r="G2093" t="s">
        <v>3856</v>
      </c>
      <c r="H2093" t="s">
        <v>3323</v>
      </c>
      <c r="I2093">
        <v>1.02</v>
      </c>
      <c r="M2093">
        <v>1.8</v>
      </c>
    </row>
    <row r="2094" spans="1:13">
      <c r="A2094" t="s">
        <v>2316</v>
      </c>
      <c r="B2094">
        <v>1271507</v>
      </c>
      <c r="C2094" s="3" t="str">
        <f>VLOOKUP(B2094,[3]Sheet2!$A:$B,2,0)</f>
        <v>常温</v>
      </c>
      <c r="D2094" s="3" t="str">
        <f>VLOOKUP(B2094,[2]Sheet1!$C:$N,8,0)</f>
        <v>蔬菜水果</v>
      </c>
      <c r="E2094" s="3" t="str">
        <f>VLOOKUP(B2094,[2]Sheet1!$C:$N,10,0)</f>
        <v>蔬菜</v>
      </c>
      <c r="F2094" s="3" t="str">
        <f>VLOOKUP(B2094,[2]Sheet1!$C:$N,12,0)</f>
        <v>瓜果类</v>
      </c>
      <c r="G2094" t="s">
        <v>4255</v>
      </c>
      <c r="H2094" t="s">
        <v>3323</v>
      </c>
      <c r="I2094">
        <v>5.63</v>
      </c>
      <c r="M2094">
        <v>1.6</v>
      </c>
    </row>
    <row r="2095" spans="1:12">
      <c r="A2095" t="s">
        <v>2406</v>
      </c>
      <c r="B2095">
        <v>2024500</v>
      </c>
      <c r="C2095" s="3" t="str">
        <f>VLOOKUP(B2095,[3]Sheet2!$A:$B,2,0)</f>
        <v>常温</v>
      </c>
      <c r="D2095" s="3" t="str">
        <f>VLOOKUP(B2095,[2]Sheet1!$C:$N,8,0)</f>
        <v>干货加工</v>
      </c>
      <c r="E2095" s="3" t="str">
        <f>VLOOKUP(B2095,[2]Sheet1!$C:$N,10,0)</f>
        <v>干货</v>
      </c>
      <c r="F2095" s="3" t="str">
        <f>VLOOKUP(B2095,[2]Sheet1!$C:$N,12,0)</f>
        <v>糖类</v>
      </c>
      <c r="G2095" t="s">
        <v>4052</v>
      </c>
      <c r="H2095" t="s">
        <v>3342</v>
      </c>
      <c r="I2095">
        <v>1</v>
      </c>
      <c r="J2095">
        <v>14</v>
      </c>
      <c r="K2095">
        <v>7</v>
      </c>
      <c r="L2095">
        <v>20</v>
      </c>
    </row>
    <row r="2096" spans="1:13">
      <c r="A2096" t="s">
        <v>2344</v>
      </c>
      <c r="B2096">
        <v>1232928</v>
      </c>
      <c r="C2096" s="3" t="str">
        <f>VLOOKUP(B2096,[3]Sheet2!$A:$B,2,0)</f>
        <v>常温</v>
      </c>
      <c r="D2096" s="3" t="str">
        <f>VLOOKUP(B2096,[2]Sheet1!$C:$N,8,0)</f>
        <v>干货加工</v>
      </c>
      <c r="E2096" s="3" t="str">
        <f>VLOOKUP(B2096,[2]Sheet1!$C:$N,10,0)</f>
        <v>熟食烘焙</v>
      </c>
      <c r="F2096" s="3" t="str">
        <f>VLOOKUP(B2096,[2]Sheet1!$C:$N,12,0)</f>
        <v>烘焙包点</v>
      </c>
      <c r="G2096" t="s">
        <v>3475</v>
      </c>
      <c r="H2096" t="s">
        <v>3323</v>
      </c>
      <c r="I2096">
        <v>1.54</v>
      </c>
      <c r="M2096">
        <v>2.5</v>
      </c>
    </row>
    <row r="2097" spans="1:13">
      <c r="A2097" t="s">
        <v>2103</v>
      </c>
      <c r="B2097">
        <v>1902088</v>
      </c>
      <c r="C2097" s="3" t="str">
        <f>VLOOKUP(B2097,[3]Sheet2!$A:$B,2,0)</f>
        <v>常温</v>
      </c>
      <c r="D2097" s="3" t="str">
        <f>VLOOKUP(B2097,[2]Sheet1!$C:$N,8,0)</f>
        <v>蔬菜水果</v>
      </c>
      <c r="E2097" s="3" t="str">
        <f>VLOOKUP(B2097,[2]Sheet1!$C:$N,10,0)</f>
        <v>水果</v>
      </c>
      <c r="F2097" s="3" t="str">
        <f>VLOOKUP(B2097,[2]Sheet1!$C:$N,12,0)</f>
        <v>浆果</v>
      </c>
      <c r="G2097" t="s">
        <v>4256</v>
      </c>
      <c r="H2097" t="s">
        <v>3323</v>
      </c>
      <c r="I2097">
        <v>8.59</v>
      </c>
      <c r="M2097">
        <v>2</v>
      </c>
    </row>
    <row r="2098" spans="1:13">
      <c r="A2098" t="s">
        <v>3249</v>
      </c>
      <c r="B2098">
        <v>1133453</v>
      </c>
      <c r="C2098" s="3" t="str">
        <f>VLOOKUP(B2098,[3]Sheet2!$A:$B,2,0)</f>
        <v>常温</v>
      </c>
      <c r="D2098" s="3" t="str">
        <f>VLOOKUP(B2098,[2]Sheet1!$C:$N,8,0)</f>
        <v>蔬菜水果</v>
      </c>
      <c r="E2098" s="3" t="str">
        <f>VLOOKUP(B2098,[2]Sheet1!$C:$N,10,0)</f>
        <v>蔬菜</v>
      </c>
      <c r="F2098" s="3" t="str">
        <f>VLOOKUP(B2098,[2]Sheet1!$C:$N,12,0)</f>
        <v>调味类</v>
      </c>
      <c r="G2098" t="s">
        <v>3435</v>
      </c>
      <c r="H2098" t="s">
        <v>3323</v>
      </c>
      <c r="I2098">
        <v>0.5</v>
      </c>
      <c r="M2098">
        <v>6</v>
      </c>
    </row>
    <row r="2099" spans="1:13">
      <c r="A2099" t="s">
        <v>3277</v>
      </c>
      <c r="B2099">
        <v>1349855</v>
      </c>
      <c r="C2099" s="3" t="str">
        <f>VLOOKUP(B2099,[3]Sheet2!$A:$B,2,0)</f>
        <v>冷藏</v>
      </c>
      <c r="D2099" s="3" t="str">
        <f>VLOOKUP(B2099,[2]Sheet1!$C:$N,8,0)</f>
        <v>肉禽水产</v>
      </c>
      <c r="E2099" s="3" t="str">
        <f>VLOOKUP(B2099,[2]Sheet1!$C:$N,10,0)</f>
        <v>猪肉</v>
      </c>
      <c r="F2099" s="3" t="str">
        <f>VLOOKUP(B2099,[2]Sheet1!$C:$N,12,0)</f>
        <v>热鲜猪肉类</v>
      </c>
      <c r="G2099" t="s">
        <v>3606</v>
      </c>
      <c r="H2099" t="s">
        <v>3323</v>
      </c>
      <c r="I2099">
        <v>1.54</v>
      </c>
      <c r="M2099">
        <v>1.8</v>
      </c>
    </row>
    <row r="2100" spans="1:13">
      <c r="A2100" t="s">
        <v>2043</v>
      </c>
      <c r="B2100">
        <v>532</v>
      </c>
      <c r="C2100" s="3" t="str">
        <f>VLOOKUP(B2100,[3]Sheet2!$A:$B,2,0)</f>
        <v>常温</v>
      </c>
      <c r="D2100" s="3" t="str">
        <f>VLOOKUP(B2100,[2]Sheet1!$C:$N,8,0)</f>
        <v>蔬菜水果</v>
      </c>
      <c r="E2100" s="3" t="str">
        <f>VLOOKUP(B2100,[2]Sheet1!$C:$N,10,0)</f>
        <v>蔬菜</v>
      </c>
      <c r="F2100" s="3" t="str">
        <f>VLOOKUP(B2100,[2]Sheet1!$C:$N,12,0)</f>
        <v>豆类</v>
      </c>
      <c r="G2100" t="s">
        <v>3707</v>
      </c>
      <c r="H2100" t="s">
        <v>3323</v>
      </c>
      <c r="I2100">
        <v>5.02</v>
      </c>
      <c r="M2100">
        <v>3.5</v>
      </c>
    </row>
    <row r="2101" spans="1:13">
      <c r="A2101" t="s">
        <v>2427</v>
      </c>
      <c r="B2101">
        <v>1277750</v>
      </c>
      <c r="C2101" s="3" t="str">
        <f>VLOOKUP(B2101,[3]Sheet2!$A:$B,2,0)</f>
        <v>冷藏</v>
      </c>
      <c r="D2101" s="3" t="str">
        <f>VLOOKUP(B2101,[2]Sheet1!$C:$N,8,0)</f>
        <v>肉禽水产</v>
      </c>
      <c r="E2101" s="3" t="str">
        <f>VLOOKUP(B2101,[2]Sheet1!$C:$N,10,0)</f>
        <v>猪肉</v>
      </c>
      <c r="F2101" s="3" t="str">
        <f>VLOOKUP(B2101,[2]Sheet1!$C:$N,12,0)</f>
        <v>热鲜猪肉类</v>
      </c>
      <c r="G2101" t="s">
        <v>4257</v>
      </c>
      <c r="H2101" t="s">
        <v>3323</v>
      </c>
      <c r="I2101">
        <v>2.5</v>
      </c>
      <c r="M2101">
        <v>1.8</v>
      </c>
    </row>
    <row r="2102" spans="1:13">
      <c r="A2102" t="s">
        <v>2365</v>
      </c>
      <c r="B2102">
        <v>1064292</v>
      </c>
      <c r="C2102" s="3" t="str">
        <f>VLOOKUP(B2102,[3]Sheet2!$A:$B,2,0)</f>
        <v>常温</v>
      </c>
      <c r="D2102" s="3" t="str">
        <f>VLOOKUP(B2102,[2]Sheet1!$C:$N,8,0)</f>
        <v>蔬菜水果</v>
      </c>
      <c r="E2102" s="3" t="str">
        <f>VLOOKUP(B2102,[2]Sheet1!$C:$N,10,0)</f>
        <v>蔬菜</v>
      </c>
      <c r="F2102" s="3" t="str">
        <f>VLOOKUP(B2102,[2]Sheet1!$C:$N,12,0)</f>
        <v>叶菜类</v>
      </c>
      <c r="G2102" t="s">
        <v>3512</v>
      </c>
      <c r="H2102" t="s">
        <v>3323</v>
      </c>
      <c r="I2102">
        <v>2.66</v>
      </c>
      <c r="M2102">
        <v>7</v>
      </c>
    </row>
    <row r="2103" spans="1:13">
      <c r="A2103" t="s">
        <v>2365</v>
      </c>
      <c r="B2103">
        <v>1847137</v>
      </c>
      <c r="C2103" s="3" t="str">
        <f>VLOOKUP(B2103,[3]Sheet2!$A:$B,2,0)</f>
        <v>常温</v>
      </c>
      <c r="D2103" s="3" t="str">
        <f>VLOOKUP(B2103,[2]Sheet1!$C:$N,8,0)</f>
        <v>蔬菜水果</v>
      </c>
      <c r="E2103" s="3" t="str">
        <f>VLOOKUP(B2103,[2]Sheet1!$C:$N,10,0)</f>
        <v>蔬菜</v>
      </c>
      <c r="F2103" s="3" t="str">
        <f>VLOOKUP(B2103,[2]Sheet1!$C:$N,12,0)</f>
        <v>净菜</v>
      </c>
      <c r="G2103" t="s">
        <v>3871</v>
      </c>
      <c r="H2103" t="s">
        <v>3323</v>
      </c>
      <c r="I2103">
        <v>4.12</v>
      </c>
      <c r="M2103">
        <v>3.5</v>
      </c>
    </row>
    <row r="2104" spans="1:13">
      <c r="A2104" t="s">
        <v>2376</v>
      </c>
      <c r="B2104">
        <v>1133453</v>
      </c>
      <c r="C2104" s="3" t="str">
        <f>VLOOKUP(B2104,[3]Sheet2!$A:$B,2,0)</f>
        <v>常温</v>
      </c>
      <c r="D2104" s="3" t="str">
        <f>VLOOKUP(B2104,[2]Sheet1!$C:$N,8,0)</f>
        <v>蔬菜水果</v>
      </c>
      <c r="E2104" s="3" t="str">
        <f>VLOOKUP(B2104,[2]Sheet1!$C:$N,10,0)</f>
        <v>蔬菜</v>
      </c>
      <c r="F2104" s="3" t="str">
        <f>VLOOKUP(B2104,[2]Sheet1!$C:$N,12,0)</f>
        <v>调味类</v>
      </c>
      <c r="G2104" t="s">
        <v>3435</v>
      </c>
      <c r="H2104" t="s">
        <v>3323</v>
      </c>
      <c r="I2104">
        <v>1</v>
      </c>
      <c r="M2104">
        <v>6</v>
      </c>
    </row>
    <row r="2105" spans="1:13">
      <c r="A2105" t="s">
        <v>2642</v>
      </c>
      <c r="B2105">
        <v>1064285</v>
      </c>
      <c r="C2105" s="3" t="str">
        <f>VLOOKUP(B2105,[3]Sheet2!$A:$B,2,0)</f>
        <v>冷藏</v>
      </c>
      <c r="D2105" s="3" t="str">
        <f>VLOOKUP(B2105,[2]Sheet1!$C:$N,8,0)</f>
        <v>蔬菜水果</v>
      </c>
      <c r="E2105" s="3" t="str">
        <f>VLOOKUP(B2105,[2]Sheet1!$C:$N,10,0)</f>
        <v>蔬菜</v>
      </c>
      <c r="F2105" s="3" t="str">
        <f>VLOOKUP(B2105,[2]Sheet1!$C:$N,12,0)</f>
        <v>叶菜类</v>
      </c>
      <c r="G2105" t="s">
        <v>3516</v>
      </c>
      <c r="H2105" t="s">
        <v>3323</v>
      </c>
      <c r="I2105">
        <v>5.14</v>
      </c>
      <c r="M2105">
        <v>7</v>
      </c>
    </row>
    <row r="2106" spans="1:13">
      <c r="A2106" t="s">
        <v>2647</v>
      </c>
      <c r="B2106">
        <v>1470468</v>
      </c>
      <c r="C2106" s="3" t="str">
        <f>VLOOKUP(B2106,[3]Sheet2!$A:$B,2,0)</f>
        <v>常温</v>
      </c>
      <c r="D2106" s="3" t="str">
        <f>VLOOKUP(B2106,[2]Sheet1!$C:$N,8,0)</f>
        <v>肉禽水产</v>
      </c>
      <c r="E2106" s="3" t="str">
        <f>VLOOKUP(B2106,[2]Sheet1!$C:$N,10,0)</f>
        <v>水产</v>
      </c>
      <c r="F2106" s="3" t="str">
        <f>VLOOKUP(B2106,[2]Sheet1!$C:$N,12,0)</f>
        <v>贝类</v>
      </c>
      <c r="G2106" t="s">
        <v>3993</v>
      </c>
      <c r="H2106" t="s">
        <v>3323</v>
      </c>
      <c r="I2106">
        <v>4</v>
      </c>
      <c r="M2106">
        <v>2.8</v>
      </c>
    </row>
    <row r="2107" spans="1:13">
      <c r="A2107" t="s">
        <v>2648</v>
      </c>
      <c r="B2107">
        <v>1287697</v>
      </c>
      <c r="C2107" s="3" t="str">
        <f>VLOOKUP(B2107,[3]Sheet2!$A:$B,2,0)</f>
        <v>常温</v>
      </c>
      <c r="D2107" s="3" t="str">
        <f>VLOOKUP(B2107,[2]Sheet1!$C:$N,8,0)</f>
        <v>蔬菜水果</v>
      </c>
      <c r="E2107" s="3" t="str">
        <f>VLOOKUP(B2107,[2]Sheet1!$C:$N,10,0)</f>
        <v>水果</v>
      </c>
      <c r="F2107" s="3" t="str">
        <f>VLOOKUP(B2107,[2]Sheet1!$C:$N,12,0)</f>
        <v>浆果</v>
      </c>
      <c r="G2107" t="s">
        <v>4258</v>
      </c>
      <c r="H2107" t="s">
        <v>3323</v>
      </c>
      <c r="I2107">
        <v>7.95</v>
      </c>
      <c r="M2107">
        <v>4.5</v>
      </c>
    </row>
    <row r="2108" spans="1:13">
      <c r="A2108" t="s">
        <v>2664</v>
      </c>
      <c r="B2108">
        <v>1648816</v>
      </c>
      <c r="C2108" s="3" t="str">
        <f>VLOOKUP(B2108,[3]Sheet2!$A:$B,2,0)</f>
        <v>常温</v>
      </c>
      <c r="D2108" s="3" t="str">
        <f>VLOOKUP(B2108,[2]Sheet1!$C:$N,8,0)</f>
        <v>蔬菜水果</v>
      </c>
      <c r="E2108" s="3" t="str">
        <f>VLOOKUP(B2108,[2]Sheet1!$C:$N,10,0)</f>
        <v>水果</v>
      </c>
      <c r="F2108" s="3" t="str">
        <f>VLOOKUP(B2108,[2]Sheet1!$C:$N,12,0)</f>
        <v>仁果</v>
      </c>
      <c r="G2108" t="s">
        <v>3984</v>
      </c>
      <c r="H2108" t="s">
        <v>3323</v>
      </c>
      <c r="I2108">
        <v>3.85</v>
      </c>
      <c r="M2108">
        <v>2.5</v>
      </c>
    </row>
    <row r="2109" spans="1:16">
      <c r="A2109" t="s">
        <v>2474</v>
      </c>
      <c r="B2109">
        <v>924425</v>
      </c>
      <c r="C2109" s="3" t="str">
        <f>VLOOKUP(B2109,[3]Sheet2!$A:$B,2,0)</f>
        <v>常温</v>
      </c>
      <c r="D2109" s="3" t="str">
        <f>VLOOKUP(B2109,[2]Sheet1!$C:$N,8,0)</f>
        <v>蔬菜水果</v>
      </c>
      <c r="E2109" s="3" t="str">
        <f>VLOOKUP(B2109,[2]Sheet1!$C:$N,10,0)</f>
        <v>蔬菜</v>
      </c>
      <c r="F2109" s="3" t="str">
        <f>VLOOKUP(B2109,[2]Sheet1!$C:$N,12,0)</f>
        <v>调味类</v>
      </c>
      <c r="G2109" t="s">
        <v>4259</v>
      </c>
      <c r="H2109" t="s">
        <v>3342</v>
      </c>
      <c r="I2109">
        <v>1</v>
      </c>
      <c r="O2109">
        <v>1.5</v>
      </c>
      <c r="P2109" t="s">
        <v>3851</v>
      </c>
    </row>
    <row r="2110" spans="1:13">
      <c r="A2110" t="s">
        <v>2671</v>
      </c>
      <c r="B2110">
        <v>1706377</v>
      </c>
      <c r="C2110" s="3" t="str">
        <f>VLOOKUP(B2110,[3]Sheet2!$A:$B,2,0)</f>
        <v>冷藏</v>
      </c>
      <c r="D2110" s="3" t="str">
        <f>VLOOKUP(B2110,[2]Sheet1!$C:$N,8,0)</f>
        <v>蔬菜水果</v>
      </c>
      <c r="E2110" s="3" t="str">
        <f>VLOOKUP(B2110,[2]Sheet1!$C:$N,10,0)</f>
        <v>蔬菜</v>
      </c>
      <c r="F2110" s="3" t="str">
        <f>VLOOKUP(B2110,[2]Sheet1!$C:$N,12,0)</f>
        <v>叶菜类</v>
      </c>
      <c r="G2110" t="s">
        <v>3484</v>
      </c>
      <c r="H2110" t="s">
        <v>3323</v>
      </c>
      <c r="I2110">
        <v>2.52</v>
      </c>
      <c r="M2110">
        <v>7</v>
      </c>
    </row>
    <row r="2111" spans="1:13">
      <c r="A2111" t="s">
        <v>2515</v>
      </c>
      <c r="B2111">
        <v>1191435</v>
      </c>
      <c r="C2111" s="3" t="str">
        <f>VLOOKUP(B2111,[3]Sheet2!$A:$B,2,0)</f>
        <v>常温</v>
      </c>
      <c r="D2111" s="3" t="str">
        <f>VLOOKUP(B2111,[2]Sheet1!$C:$N,8,0)</f>
        <v>蔬菜水果</v>
      </c>
      <c r="E2111" s="3" t="str">
        <f>VLOOKUP(B2111,[2]Sheet1!$C:$N,10,0)</f>
        <v>蔬菜</v>
      </c>
      <c r="F2111" s="3" t="str">
        <f>VLOOKUP(B2111,[2]Sheet1!$C:$N,12,0)</f>
        <v>调味类</v>
      </c>
      <c r="G2111" t="s">
        <v>3322</v>
      </c>
      <c r="H2111" t="s">
        <v>3323</v>
      </c>
      <c r="I2111">
        <v>1.5</v>
      </c>
      <c r="M2111">
        <v>2.5</v>
      </c>
    </row>
    <row r="2112" spans="1:13">
      <c r="A2112" t="s">
        <v>2539</v>
      </c>
      <c r="B2112">
        <v>1493222</v>
      </c>
      <c r="C2112" s="3" t="str">
        <f>VLOOKUP(B2112,[3]Sheet2!$A:$B,2,0)</f>
        <v>热鲜</v>
      </c>
      <c r="D2112" s="3" t="str">
        <f>VLOOKUP(B2112,[2]Sheet1!$C:$N,8,0)</f>
        <v>肉禽水产</v>
      </c>
      <c r="E2112" s="3" t="str">
        <f>VLOOKUP(B2112,[2]Sheet1!$C:$N,10,0)</f>
        <v>家禽</v>
      </c>
      <c r="F2112" s="3" t="str">
        <f>VLOOKUP(B2112,[2]Sheet1!$C:$N,12,0)</f>
        <v>鸡类</v>
      </c>
      <c r="G2112" t="s">
        <v>4260</v>
      </c>
      <c r="H2112" t="s">
        <v>3323</v>
      </c>
      <c r="I2112">
        <v>1.01</v>
      </c>
      <c r="M2112">
        <v>2.5</v>
      </c>
    </row>
    <row r="2113" spans="1:12">
      <c r="A2113" t="s">
        <v>2025</v>
      </c>
      <c r="B2113">
        <v>2014944</v>
      </c>
      <c r="C2113" s="3" t="str">
        <f>VLOOKUP(B2113,[3]Sheet2!$A:$B,2,0)</f>
        <v>常温</v>
      </c>
      <c r="D2113" s="3" t="str">
        <f>VLOOKUP(B2113,[2]Sheet1!$C:$N,8,0)</f>
        <v>干货加工</v>
      </c>
      <c r="E2113" s="3" t="str">
        <f>VLOOKUP(B2113,[2]Sheet1!$C:$N,10,0)</f>
        <v>米</v>
      </c>
      <c r="F2113" s="3" t="str">
        <f>VLOOKUP(B2113,[2]Sheet1!$C:$N,12,0)</f>
        <v>杂粮</v>
      </c>
      <c r="G2113" t="s">
        <v>4261</v>
      </c>
      <c r="H2113" t="s">
        <v>3421</v>
      </c>
      <c r="I2113">
        <v>1</v>
      </c>
      <c r="J2113">
        <v>15</v>
      </c>
      <c r="K2113">
        <v>5</v>
      </c>
      <c r="L2113">
        <v>20</v>
      </c>
    </row>
    <row r="2114" spans="1:13">
      <c r="A2114" t="s">
        <v>2691</v>
      </c>
      <c r="B2114">
        <v>952477</v>
      </c>
      <c r="C2114" s="3" t="str">
        <f>VLOOKUP(B2114,[3]Sheet2!$A:$B,2,0)</f>
        <v>常温</v>
      </c>
      <c r="D2114" s="3" t="str">
        <f>VLOOKUP(B2114,[2]Sheet1!$C:$N,8,0)</f>
        <v>蔬菜水果</v>
      </c>
      <c r="E2114" s="3" t="str">
        <f>VLOOKUP(B2114,[2]Sheet1!$C:$N,10,0)</f>
        <v>蔬菜</v>
      </c>
      <c r="F2114" s="3" t="str">
        <f>VLOOKUP(B2114,[2]Sheet1!$C:$N,12,0)</f>
        <v>豆类</v>
      </c>
      <c r="G2114" t="s">
        <v>4262</v>
      </c>
      <c r="H2114" t="s">
        <v>3323</v>
      </c>
      <c r="I2114">
        <v>2.5</v>
      </c>
      <c r="M2114">
        <v>3.5</v>
      </c>
    </row>
    <row r="2115" spans="1:12">
      <c r="A2115" t="s">
        <v>2694</v>
      </c>
      <c r="B2115">
        <v>2014853</v>
      </c>
      <c r="C2115" s="3" t="str">
        <f>VLOOKUP(B2115,[3]Sheet2!$A:$B,2,0)</f>
        <v>常温</v>
      </c>
      <c r="D2115" s="3" t="str">
        <f>VLOOKUP(B2115,[2]Sheet1!$C:$N,8,0)</f>
        <v>干货加工</v>
      </c>
      <c r="E2115" s="3" t="str">
        <f>VLOOKUP(B2115,[2]Sheet1!$C:$N,10,0)</f>
        <v>干货</v>
      </c>
      <c r="F2115" s="3" t="str">
        <f>VLOOKUP(B2115,[2]Sheet1!$C:$N,12,0)</f>
        <v>糖类</v>
      </c>
      <c r="G2115" t="s">
        <v>3720</v>
      </c>
      <c r="H2115" t="s">
        <v>3342</v>
      </c>
      <c r="I2115">
        <v>1</v>
      </c>
      <c r="J2115">
        <v>23</v>
      </c>
      <c r="K2115">
        <v>9</v>
      </c>
      <c r="L2115">
        <v>40</v>
      </c>
    </row>
    <row r="2116" spans="1:13">
      <c r="A2116" t="s">
        <v>2705</v>
      </c>
      <c r="B2116">
        <v>787523</v>
      </c>
      <c r="C2116" s="3" t="str">
        <f>VLOOKUP(B2116,[3]Sheet2!$A:$B,2,0)</f>
        <v>常温</v>
      </c>
      <c r="D2116" s="3" t="str">
        <f>VLOOKUP(B2116,[2]Sheet1!$C:$N,8,0)</f>
        <v>蔬菜水果</v>
      </c>
      <c r="E2116" s="3" t="str">
        <f>VLOOKUP(B2116,[2]Sheet1!$C:$N,10,0)</f>
        <v>蔬菜</v>
      </c>
      <c r="F2116" s="3" t="str">
        <f>VLOOKUP(B2116,[2]Sheet1!$C:$N,12,0)</f>
        <v>根茎类</v>
      </c>
      <c r="G2116" t="s">
        <v>3485</v>
      </c>
      <c r="H2116" t="s">
        <v>3323</v>
      </c>
      <c r="I2116">
        <v>20.67</v>
      </c>
      <c r="M2116">
        <v>2.5</v>
      </c>
    </row>
    <row r="2117" spans="1:12">
      <c r="A2117" t="s">
        <v>2538</v>
      </c>
      <c r="B2117">
        <v>2014948</v>
      </c>
      <c r="C2117" s="3" t="str">
        <f>VLOOKUP(B2117,[3]Sheet2!$A:$B,2,0)</f>
        <v>常温</v>
      </c>
      <c r="D2117" s="3" t="str">
        <f>VLOOKUP(B2117,[2]Sheet1!$C:$N,8,0)</f>
        <v>干货加工</v>
      </c>
      <c r="E2117" s="3" t="str">
        <f>VLOOKUP(B2117,[2]Sheet1!$C:$N,10,0)</f>
        <v>干货</v>
      </c>
      <c r="F2117" s="3" t="str">
        <f>VLOOKUP(B2117,[2]Sheet1!$C:$N,12,0)</f>
        <v>食用菌类（干货）</v>
      </c>
      <c r="G2117" t="s">
        <v>4263</v>
      </c>
      <c r="H2117" t="s">
        <v>3342</v>
      </c>
      <c r="I2117">
        <v>1</v>
      </c>
      <c r="J2117">
        <v>19</v>
      </c>
      <c r="K2117">
        <v>7</v>
      </c>
      <c r="L2117">
        <v>13.5</v>
      </c>
    </row>
    <row r="2118" spans="1:12">
      <c r="A2118" t="s">
        <v>2737</v>
      </c>
      <c r="B2118">
        <v>1631663</v>
      </c>
      <c r="C2118" s="3" t="str">
        <f>VLOOKUP(B2118,[3]Sheet2!$A:$B,2,0)</f>
        <v>常温</v>
      </c>
      <c r="D2118" s="3" t="str">
        <f>VLOOKUP(B2118,[2]Sheet1!$C:$N,8,0)</f>
        <v>干货加工</v>
      </c>
      <c r="E2118" s="3" t="str">
        <f>VLOOKUP(B2118,[2]Sheet1!$C:$N,10,0)</f>
        <v>干货</v>
      </c>
      <c r="F2118" s="3" t="str">
        <f>VLOOKUP(B2118,[2]Sheet1!$C:$N,12,0)</f>
        <v>糖类</v>
      </c>
      <c r="G2118" t="s">
        <v>3502</v>
      </c>
      <c r="H2118" t="s">
        <v>3421</v>
      </c>
      <c r="I2118">
        <v>1</v>
      </c>
      <c r="J2118">
        <v>19</v>
      </c>
      <c r="K2118">
        <v>12</v>
      </c>
      <c r="L2118">
        <v>4</v>
      </c>
    </row>
    <row r="2119" spans="1:13">
      <c r="A2119" t="s">
        <v>2587</v>
      </c>
      <c r="B2119">
        <v>2007135</v>
      </c>
      <c r="C2119" s="3" t="str">
        <f>VLOOKUP(B2119,[3]Sheet2!$A:$B,2,0)</f>
        <v>常温</v>
      </c>
      <c r="D2119" s="3" t="str">
        <f>VLOOKUP(B2119,[2]Sheet1!$C:$N,8,0)</f>
        <v>蔬菜水果</v>
      </c>
      <c r="E2119" s="3" t="str">
        <f>VLOOKUP(B2119,[2]Sheet1!$C:$N,10,0)</f>
        <v>蔬菜</v>
      </c>
      <c r="F2119" s="3" t="str">
        <f>VLOOKUP(B2119,[2]Sheet1!$C:$N,12,0)</f>
        <v>调味类</v>
      </c>
      <c r="G2119" t="s">
        <v>4264</v>
      </c>
      <c r="H2119" t="s">
        <v>3323</v>
      </c>
      <c r="I2119">
        <v>1.08</v>
      </c>
      <c r="M2119">
        <v>5</v>
      </c>
    </row>
    <row r="2120" spans="1:13">
      <c r="A2120" t="s">
        <v>2587</v>
      </c>
      <c r="B2120">
        <v>746616</v>
      </c>
      <c r="C2120" s="3" t="str">
        <f>VLOOKUP(B2120,[3]Sheet2!$A:$B,2,0)</f>
        <v>冷藏</v>
      </c>
      <c r="D2120" s="3" t="str">
        <f>VLOOKUP(B2120,[2]Sheet1!$C:$N,8,0)</f>
        <v>蔬菜水果</v>
      </c>
      <c r="E2120" s="3" t="str">
        <f>VLOOKUP(B2120,[2]Sheet1!$C:$N,10,0)</f>
        <v>蔬菜</v>
      </c>
      <c r="F2120" s="3" t="str">
        <f>VLOOKUP(B2120,[2]Sheet1!$C:$N,12,0)</f>
        <v>根茎类</v>
      </c>
      <c r="G2120" t="s">
        <v>4265</v>
      </c>
      <c r="H2120" t="s">
        <v>3323</v>
      </c>
      <c r="I2120">
        <v>1.04</v>
      </c>
      <c r="M2120">
        <v>2.5</v>
      </c>
    </row>
    <row r="2121" spans="1:13">
      <c r="A2121" t="s">
        <v>2594</v>
      </c>
      <c r="B2121">
        <v>1349628</v>
      </c>
      <c r="C2121" s="3" t="str">
        <f>VLOOKUP(B2121,[3]Sheet2!$A:$B,2,0)</f>
        <v>热鲜</v>
      </c>
      <c r="D2121" s="3" t="str">
        <f>VLOOKUP(B2121,[2]Sheet1!$C:$N,8,0)</f>
        <v>肉禽水产</v>
      </c>
      <c r="E2121" s="3" t="str">
        <f>VLOOKUP(B2121,[2]Sheet1!$C:$N,10,0)</f>
        <v>猪肉</v>
      </c>
      <c r="F2121" s="3" t="str">
        <f>VLOOKUP(B2121,[2]Sheet1!$C:$N,12,0)</f>
        <v>热鲜猪肉类</v>
      </c>
      <c r="G2121" t="s">
        <v>4045</v>
      </c>
      <c r="H2121" t="s">
        <v>3323</v>
      </c>
      <c r="I2121">
        <v>5.08</v>
      </c>
      <c r="M2121">
        <v>1.8</v>
      </c>
    </row>
    <row r="2122" spans="1:13">
      <c r="A2122" t="s">
        <v>2594</v>
      </c>
      <c r="B2122">
        <v>1511661</v>
      </c>
      <c r="C2122" s="3" t="str">
        <f>VLOOKUP(B2122,[3]Sheet2!$A:$B,2,0)</f>
        <v>常温</v>
      </c>
      <c r="D2122" s="3" t="str">
        <f>VLOOKUP(B2122,[2]Sheet1!$C:$N,8,0)</f>
        <v>蔬菜水果</v>
      </c>
      <c r="E2122" s="3" t="str">
        <f>VLOOKUP(B2122,[2]Sheet1!$C:$N,10,0)</f>
        <v>蔬菜</v>
      </c>
      <c r="F2122" s="3" t="str">
        <f>VLOOKUP(B2122,[2]Sheet1!$C:$N,12,0)</f>
        <v>调味类</v>
      </c>
      <c r="G2122" t="s">
        <v>3578</v>
      </c>
      <c r="H2122" t="s">
        <v>3323</v>
      </c>
      <c r="I2122">
        <v>2.06</v>
      </c>
      <c r="M2122">
        <v>5</v>
      </c>
    </row>
    <row r="2123" spans="1:13">
      <c r="A2123" t="s">
        <v>2765</v>
      </c>
      <c r="B2123">
        <v>2007092</v>
      </c>
      <c r="C2123" s="3" t="str">
        <f>VLOOKUP(B2123,[3]Sheet2!$A:$B,2,0)</f>
        <v>常温</v>
      </c>
      <c r="D2123" s="3" t="str">
        <f>VLOOKUP(B2123,[2]Sheet1!$C:$N,8,0)</f>
        <v>蔬菜水果</v>
      </c>
      <c r="E2123" s="3" t="str">
        <f>VLOOKUP(B2123,[2]Sheet1!$C:$N,10,0)</f>
        <v>蔬菜</v>
      </c>
      <c r="F2123" s="3" t="str">
        <f>VLOOKUP(B2123,[2]Sheet1!$C:$N,12,0)</f>
        <v>调味类</v>
      </c>
      <c r="G2123" t="s">
        <v>3947</v>
      </c>
      <c r="H2123" t="s">
        <v>3323</v>
      </c>
      <c r="I2123">
        <v>3.22</v>
      </c>
      <c r="M2123">
        <v>4</v>
      </c>
    </row>
    <row r="2124" spans="1:13">
      <c r="A2124" t="s">
        <v>2612</v>
      </c>
      <c r="B2124">
        <v>787458</v>
      </c>
      <c r="C2124" s="3" t="str">
        <f>VLOOKUP(B2124,[3]Sheet2!$A:$B,2,0)</f>
        <v>冷藏</v>
      </c>
      <c r="D2124" s="3" t="str">
        <f>VLOOKUP(B2124,[2]Sheet1!$C:$N,8,0)</f>
        <v>蔬菜水果</v>
      </c>
      <c r="E2124" s="3" t="str">
        <f>VLOOKUP(B2124,[2]Sheet1!$C:$N,10,0)</f>
        <v>蔬菜</v>
      </c>
      <c r="F2124" s="3" t="str">
        <f>VLOOKUP(B2124,[2]Sheet1!$C:$N,12,0)</f>
        <v>调味类</v>
      </c>
      <c r="G2124" t="s">
        <v>3403</v>
      </c>
      <c r="H2124" t="s">
        <v>3323</v>
      </c>
      <c r="I2124">
        <v>0.28</v>
      </c>
      <c r="M2124">
        <v>6</v>
      </c>
    </row>
    <row r="2125" spans="1:13">
      <c r="A2125" t="s">
        <v>2731</v>
      </c>
      <c r="B2125">
        <v>1166247</v>
      </c>
      <c r="C2125" s="3" t="str">
        <f>VLOOKUP(B2125,[3]Sheet2!$A:$B,2,0)</f>
        <v>常温</v>
      </c>
      <c r="D2125" s="3" t="str">
        <f>VLOOKUP(B2125,[2]Sheet1!$C:$N,8,0)</f>
        <v>蔬菜水果</v>
      </c>
      <c r="E2125" s="3" t="str">
        <f>VLOOKUP(B2125,[2]Sheet1!$C:$N,10,0)</f>
        <v>蔬菜</v>
      </c>
      <c r="F2125" s="3" t="str">
        <f>VLOOKUP(B2125,[2]Sheet1!$C:$N,12,0)</f>
        <v>结球类</v>
      </c>
      <c r="G2125" t="s">
        <v>3770</v>
      </c>
      <c r="H2125" t="s">
        <v>3323</v>
      </c>
      <c r="I2125">
        <v>10.08</v>
      </c>
      <c r="M2125">
        <v>5</v>
      </c>
    </row>
    <row r="2126" spans="1:13">
      <c r="A2126" t="s">
        <v>2565</v>
      </c>
      <c r="B2126">
        <v>1271536</v>
      </c>
      <c r="C2126" s="3" t="str">
        <f>VLOOKUP(B2126,[3]Sheet2!$A:$B,2,0)</f>
        <v>冷藏</v>
      </c>
      <c r="D2126" s="3" t="str">
        <f>VLOOKUP(B2126,[2]Sheet1!$C:$N,8,0)</f>
        <v>蔬菜水果</v>
      </c>
      <c r="E2126" s="3" t="str">
        <f>VLOOKUP(B2126,[2]Sheet1!$C:$N,10,0)</f>
        <v>蔬菜</v>
      </c>
      <c r="F2126" s="3" t="str">
        <f>VLOOKUP(B2126,[2]Sheet1!$C:$N,12,0)</f>
        <v>叶菜类</v>
      </c>
      <c r="G2126" t="s">
        <v>3470</v>
      </c>
      <c r="H2126" t="s">
        <v>3323</v>
      </c>
      <c r="I2126">
        <v>3.76</v>
      </c>
      <c r="M2126">
        <v>7</v>
      </c>
    </row>
    <row r="2127" spans="1:13">
      <c r="A2127" t="s">
        <v>2572</v>
      </c>
      <c r="B2127">
        <v>1873714</v>
      </c>
      <c r="C2127" s="3" t="str">
        <f>VLOOKUP(B2127,[3]Sheet2!$A:$B,2,0)</f>
        <v>常温</v>
      </c>
      <c r="D2127" s="3" t="str">
        <f>VLOOKUP(B2127,[2]Sheet1!$C:$N,8,0)</f>
        <v>肉禽水产</v>
      </c>
      <c r="E2127" s="3" t="str">
        <f>VLOOKUP(B2127,[2]Sheet1!$C:$N,10,0)</f>
        <v>猪肉</v>
      </c>
      <c r="F2127" s="3" t="str">
        <f>VLOOKUP(B2127,[2]Sheet1!$C:$N,12,0)</f>
        <v>冷鲜猪肉类</v>
      </c>
      <c r="G2127" t="s">
        <v>4190</v>
      </c>
      <c r="H2127" t="s">
        <v>3323</v>
      </c>
      <c r="I2127">
        <v>5</v>
      </c>
      <c r="M2127">
        <v>1.5</v>
      </c>
    </row>
    <row r="2128" spans="1:13">
      <c r="A2128" t="s">
        <v>2751</v>
      </c>
      <c r="B2128">
        <v>1643148</v>
      </c>
      <c r="C2128" s="3" t="str">
        <f>VLOOKUP(B2128,[3]Sheet2!$A:$B,2,0)</f>
        <v>常温</v>
      </c>
      <c r="D2128" s="3" t="str">
        <f>VLOOKUP(B2128,[2]Sheet1!$C:$N,8,0)</f>
        <v>干货加工</v>
      </c>
      <c r="E2128" s="3" t="str">
        <f>VLOOKUP(B2128,[2]Sheet1!$C:$N,10,0)</f>
        <v>熟食烘焙</v>
      </c>
      <c r="F2128" s="3" t="str">
        <f>VLOOKUP(B2128,[2]Sheet1!$C:$N,12,0)</f>
        <v>烘焙包点</v>
      </c>
      <c r="G2128" t="s">
        <v>3488</v>
      </c>
      <c r="H2128" t="s">
        <v>3323</v>
      </c>
      <c r="I2128">
        <v>5.02</v>
      </c>
      <c r="M2128">
        <v>2.5</v>
      </c>
    </row>
    <row r="2129" spans="1:13">
      <c r="A2129" t="s">
        <v>2371</v>
      </c>
      <c r="B2129">
        <v>1214949</v>
      </c>
      <c r="C2129" s="3" t="str">
        <f>VLOOKUP(B2129,[3]Sheet2!$A:$B,2,0)</f>
        <v>热鲜</v>
      </c>
      <c r="D2129" s="3" t="str">
        <f>VLOOKUP(B2129,[2]Sheet1!$C:$N,8,0)</f>
        <v>肉禽水产</v>
      </c>
      <c r="E2129" s="3" t="str">
        <f>VLOOKUP(B2129,[2]Sheet1!$C:$N,10,0)</f>
        <v>牛羊</v>
      </c>
      <c r="F2129" s="3" t="str">
        <f>VLOOKUP(B2129,[2]Sheet1!$C:$N,12,0)</f>
        <v>羊类</v>
      </c>
      <c r="G2129" t="s">
        <v>3847</v>
      </c>
      <c r="H2129" t="s">
        <v>3323</v>
      </c>
      <c r="I2129">
        <v>8.83</v>
      </c>
      <c r="M2129">
        <v>2.3</v>
      </c>
    </row>
    <row r="2130" spans="1:13">
      <c r="A2130" t="s">
        <v>2759</v>
      </c>
      <c r="B2130">
        <v>2012263</v>
      </c>
      <c r="C2130" s="3" t="str">
        <f>VLOOKUP(B2130,[3]Sheet2!$A:$B,2,0)</f>
        <v>常温</v>
      </c>
      <c r="D2130" s="3" t="str">
        <f>VLOOKUP(B2130,[2]Sheet1!$C:$N,8,0)</f>
        <v>蔬菜水果</v>
      </c>
      <c r="E2130" s="3" t="str">
        <f>VLOOKUP(B2130,[2]Sheet1!$C:$N,10,0)</f>
        <v>水果</v>
      </c>
      <c r="F2130" s="3" t="str">
        <f>VLOOKUP(B2130,[2]Sheet1!$C:$N,12,0)</f>
        <v>核果</v>
      </c>
      <c r="G2130" t="s">
        <v>3369</v>
      </c>
      <c r="H2130" t="s">
        <v>3323</v>
      </c>
      <c r="I2130">
        <v>0.85</v>
      </c>
      <c r="M2130">
        <v>2.5</v>
      </c>
    </row>
    <row r="2131" spans="1:13">
      <c r="A2131" t="s">
        <v>2768</v>
      </c>
      <c r="B2131">
        <v>1279445</v>
      </c>
      <c r="C2131" s="3" t="str">
        <f>VLOOKUP(B2131,[3]Sheet2!$A:$B,2,0)</f>
        <v>冷藏</v>
      </c>
      <c r="D2131" s="3" t="str">
        <f>VLOOKUP(B2131,[2]Sheet1!$C:$N,8,0)</f>
        <v>蔬菜水果</v>
      </c>
      <c r="E2131" s="3" t="str">
        <f>VLOOKUP(B2131,[2]Sheet1!$C:$N,10,0)</f>
        <v>蔬菜</v>
      </c>
      <c r="F2131" s="3" t="str">
        <f>VLOOKUP(B2131,[2]Sheet1!$C:$N,12,0)</f>
        <v>根茎类</v>
      </c>
      <c r="G2131" t="s">
        <v>3425</v>
      </c>
      <c r="H2131" t="s">
        <v>3323</v>
      </c>
      <c r="I2131">
        <v>22.5</v>
      </c>
      <c r="M2131">
        <v>1.5</v>
      </c>
    </row>
    <row r="2132" spans="1:13">
      <c r="A2132" t="s">
        <v>2787</v>
      </c>
      <c r="B2132">
        <v>1065509</v>
      </c>
      <c r="C2132" s="3" t="str">
        <f>VLOOKUP(B2132,[3]Sheet2!$A:$B,2,0)</f>
        <v>常温</v>
      </c>
      <c r="D2132" s="3" t="str">
        <f>VLOOKUP(B2132,[2]Sheet1!$C:$N,8,0)</f>
        <v>蔬菜水果</v>
      </c>
      <c r="E2132" s="3" t="str">
        <f>VLOOKUP(B2132,[2]Sheet1!$C:$N,10,0)</f>
        <v>蔬菜</v>
      </c>
      <c r="F2132" s="3" t="str">
        <f>VLOOKUP(B2132,[2]Sheet1!$C:$N,12,0)</f>
        <v>豆类</v>
      </c>
      <c r="G2132" t="s">
        <v>3723</v>
      </c>
      <c r="H2132" t="s">
        <v>3323</v>
      </c>
      <c r="I2132">
        <v>4.32</v>
      </c>
      <c r="M2132">
        <v>5</v>
      </c>
    </row>
    <row r="2133" spans="1:12">
      <c r="A2133" t="s">
        <v>2047</v>
      </c>
      <c r="B2133">
        <v>1620458</v>
      </c>
      <c r="C2133" s="3" t="str">
        <f>VLOOKUP(B2133,[3]Sheet2!$A:$B,2,0)</f>
        <v>常温</v>
      </c>
      <c r="D2133" s="3" t="str">
        <f>VLOOKUP(B2133,[2]Sheet1!$C:$N,8,0)</f>
        <v>干货加工</v>
      </c>
      <c r="E2133" s="3" t="str">
        <f>VLOOKUP(B2133,[2]Sheet1!$C:$N,10,0)</f>
        <v>熟食烘焙</v>
      </c>
      <c r="F2133" s="3" t="str">
        <f>VLOOKUP(B2133,[2]Sheet1!$C:$N,12,0)</f>
        <v>熟食丸子</v>
      </c>
      <c r="G2133" t="s">
        <v>4266</v>
      </c>
      <c r="H2133" t="s">
        <v>3397</v>
      </c>
      <c r="I2133">
        <v>3</v>
      </c>
      <c r="J2133">
        <v>13</v>
      </c>
      <c r="K2133">
        <v>14</v>
      </c>
      <c r="L2133">
        <v>4</v>
      </c>
    </row>
    <row r="2134" spans="1:12">
      <c r="A2134" t="s">
        <v>2777</v>
      </c>
      <c r="B2134">
        <v>302764</v>
      </c>
      <c r="C2134" s="3" t="str">
        <f>VLOOKUP(B2134,[3]Sheet2!$A:$B,2,0)</f>
        <v>常温</v>
      </c>
      <c r="D2134" s="3" t="str">
        <f>VLOOKUP(B2134,[2]Sheet1!$C:$N,8,0)</f>
        <v>调味杂货</v>
      </c>
      <c r="E2134" s="3" t="str">
        <f>VLOOKUP(B2134,[2]Sheet1!$C:$N,10,0)</f>
        <v>面类/米粉类</v>
      </c>
      <c r="F2134" s="3" t="str">
        <f>VLOOKUP(B2134,[2]Sheet1!$C:$N,12,0)</f>
        <v>煮食面/粉</v>
      </c>
      <c r="G2134" t="s">
        <v>4220</v>
      </c>
      <c r="H2134" t="s">
        <v>3342</v>
      </c>
      <c r="I2134">
        <v>18</v>
      </c>
      <c r="J2134">
        <v>26</v>
      </c>
      <c r="K2134">
        <v>22</v>
      </c>
      <c r="L2134">
        <v>5</v>
      </c>
    </row>
    <row r="2135" spans="1:12">
      <c r="A2135" t="s">
        <v>3255</v>
      </c>
      <c r="B2135">
        <v>1091778</v>
      </c>
      <c r="C2135" s="3" t="str">
        <f>VLOOKUP(B2135,[3]Sheet2!$A:$B,2,0)</f>
        <v>常温</v>
      </c>
      <c r="D2135" s="3" t="str">
        <f>VLOOKUP(B2135,[2]Sheet1!$C:$N,8,0)</f>
        <v>烟酒饮料</v>
      </c>
      <c r="E2135" s="3" t="str">
        <f>VLOOKUP(B2135,[2]Sheet1!$C:$N,10,0)</f>
        <v>酒</v>
      </c>
      <c r="F2135" s="3" t="str">
        <f>VLOOKUP(B2135,[2]Sheet1!$C:$N,12,0)</f>
        <v>白酒</v>
      </c>
      <c r="G2135" t="s">
        <v>4267</v>
      </c>
      <c r="H2135" t="s">
        <v>3392</v>
      </c>
      <c r="I2135">
        <v>1</v>
      </c>
      <c r="J2135">
        <v>24</v>
      </c>
      <c r="K2135">
        <v>7</v>
      </c>
      <c r="L2135">
        <v>7</v>
      </c>
    </row>
    <row r="2136" spans="1:12">
      <c r="A2136" t="s">
        <v>2643</v>
      </c>
      <c r="B2136">
        <v>1248827</v>
      </c>
      <c r="C2136" s="3" t="str">
        <f>VLOOKUP(B2136,[3]Sheet2!$A:$B,2,0)</f>
        <v>常温</v>
      </c>
      <c r="D2136" s="3" t="str">
        <f>VLOOKUP(B2136,[2]Sheet1!$C:$N,8,0)</f>
        <v>肉禽水产</v>
      </c>
      <c r="E2136" s="3" t="str">
        <f>VLOOKUP(B2136,[2]Sheet1!$C:$N,10,0)</f>
        <v>预制菜</v>
      </c>
      <c r="F2136" s="3" t="str">
        <f>VLOOKUP(B2136,[2]Sheet1!$C:$N,12,0)</f>
        <v>预制菜肴</v>
      </c>
      <c r="G2136" t="s">
        <v>4268</v>
      </c>
      <c r="H2136" t="s">
        <v>3342</v>
      </c>
      <c r="I2136">
        <v>1</v>
      </c>
      <c r="J2136">
        <v>20</v>
      </c>
      <c r="K2136">
        <v>10</v>
      </c>
      <c r="L2136">
        <v>6</v>
      </c>
    </row>
    <row r="2137" spans="1:12">
      <c r="A2137" t="s">
        <v>1996</v>
      </c>
      <c r="B2137">
        <v>1538119</v>
      </c>
      <c r="C2137" s="3" t="str">
        <f>VLOOKUP(B2137,[3]Sheet2!$A:$B,2,0)</f>
        <v>常温</v>
      </c>
      <c r="D2137" s="3" t="str">
        <f>VLOOKUP(B2137,[2]Sheet1!$C:$N,8,0)</f>
        <v>干货加工</v>
      </c>
      <c r="E2137" s="3" t="str">
        <f>VLOOKUP(B2137,[2]Sheet1!$C:$N,10,0)</f>
        <v>米</v>
      </c>
      <c r="F2137" s="3" t="str">
        <f>VLOOKUP(B2137,[2]Sheet1!$C:$N,12,0)</f>
        <v>杂粮</v>
      </c>
      <c r="G2137" t="s">
        <v>4269</v>
      </c>
      <c r="H2137" t="s">
        <v>3342</v>
      </c>
      <c r="I2137">
        <v>1</v>
      </c>
      <c r="J2137">
        <v>17</v>
      </c>
      <c r="K2137">
        <v>12</v>
      </c>
      <c r="L2137">
        <v>2</v>
      </c>
    </row>
    <row r="2138" spans="1:12">
      <c r="A2138" t="s">
        <v>1951</v>
      </c>
      <c r="B2138">
        <v>176918</v>
      </c>
      <c r="C2138" s="3" t="str">
        <f>VLOOKUP(B2138,[3]Sheet2!$A:$B,2,0)</f>
        <v>常温</v>
      </c>
      <c r="D2138" s="3" t="str">
        <f>VLOOKUP(B2138,[2]Sheet1!$C:$N,8,0)</f>
        <v>日配食品</v>
      </c>
      <c r="E2138" s="3" t="str">
        <f>VLOOKUP(B2138,[2]Sheet1!$C:$N,10,0)</f>
        <v>常温乳品饮料</v>
      </c>
      <c r="F2138" s="3" t="str">
        <f>VLOOKUP(B2138,[2]Sheet1!$C:$N,12,0)</f>
        <v>纯奶</v>
      </c>
      <c r="G2138" t="s">
        <v>4270</v>
      </c>
      <c r="H2138" t="s">
        <v>3395</v>
      </c>
      <c r="I2138">
        <v>1</v>
      </c>
      <c r="J2138">
        <v>32</v>
      </c>
      <c r="K2138">
        <v>21</v>
      </c>
      <c r="L2138">
        <v>18</v>
      </c>
    </row>
    <row r="2139" spans="1:12">
      <c r="A2139" t="s">
        <v>2556</v>
      </c>
      <c r="B2139">
        <v>1442090</v>
      </c>
      <c r="C2139" s="3" t="str">
        <f>VLOOKUP(B2139,[3]Sheet2!$A:$B,2,0)</f>
        <v>干燥</v>
      </c>
      <c r="D2139" s="3" t="str">
        <f>VLOOKUP(B2139,[2]Sheet1!$C:$N,8,0)</f>
        <v>干货加工</v>
      </c>
      <c r="E2139" s="3" t="str">
        <f>VLOOKUP(B2139,[2]Sheet1!$C:$N,10,0)</f>
        <v>米</v>
      </c>
      <c r="F2139" s="3" t="str">
        <f>VLOOKUP(B2139,[2]Sheet1!$C:$N,12,0)</f>
        <v>籼米</v>
      </c>
      <c r="G2139" t="s">
        <v>4271</v>
      </c>
      <c r="H2139" t="s">
        <v>3342</v>
      </c>
      <c r="I2139">
        <v>1</v>
      </c>
      <c r="J2139">
        <v>63</v>
      </c>
      <c r="K2139">
        <v>33</v>
      </c>
      <c r="L2139">
        <v>12</v>
      </c>
    </row>
    <row r="2140" spans="1:12">
      <c r="A2140" t="s">
        <v>2451</v>
      </c>
      <c r="B2140">
        <v>1227702</v>
      </c>
      <c r="C2140" s="3" t="str">
        <f>VLOOKUP(B2140,[3]Sheet2!$A:$B,2,0)</f>
        <v>常温</v>
      </c>
      <c r="D2140" s="3" t="str">
        <f>VLOOKUP(B2140,[2]Sheet1!$C:$N,8,0)</f>
        <v>干货加工</v>
      </c>
      <c r="E2140" s="3" t="str">
        <f>VLOOKUP(B2140,[2]Sheet1!$C:$N,10,0)</f>
        <v>熟食烘焙</v>
      </c>
      <c r="F2140" s="3" t="str">
        <f>VLOOKUP(B2140,[2]Sheet1!$C:$N,12,0)</f>
        <v>熟食丸子</v>
      </c>
      <c r="G2140" t="s">
        <v>4003</v>
      </c>
      <c r="H2140" t="s">
        <v>3397</v>
      </c>
      <c r="I2140">
        <v>1</v>
      </c>
      <c r="J2140">
        <v>20</v>
      </c>
      <c r="K2140">
        <v>15</v>
      </c>
      <c r="L2140">
        <v>3</v>
      </c>
    </row>
    <row r="2141" spans="1:12">
      <c r="A2141" t="s">
        <v>2047</v>
      </c>
      <c r="B2141">
        <v>2014743</v>
      </c>
      <c r="C2141" s="3" t="str">
        <f>VLOOKUP(B2141,[3]Sheet2!$A:$B,2,0)</f>
        <v>常温</v>
      </c>
      <c r="D2141" s="3" t="str">
        <f>VLOOKUP(B2141,[2]Sheet1!$C:$N,8,0)</f>
        <v>干货加工</v>
      </c>
      <c r="E2141" s="3" t="str">
        <f>VLOOKUP(B2141,[2]Sheet1!$C:$N,10,0)</f>
        <v>干货</v>
      </c>
      <c r="F2141" s="3" t="str">
        <f>VLOOKUP(B2141,[2]Sheet1!$C:$N,12,0)</f>
        <v>其他干货类</v>
      </c>
      <c r="G2141" t="s">
        <v>4272</v>
      </c>
      <c r="H2141" t="s">
        <v>3342</v>
      </c>
      <c r="I2141">
        <v>1</v>
      </c>
      <c r="J2141">
        <v>15</v>
      </c>
      <c r="K2141">
        <v>5</v>
      </c>
      <c r="L2141">
        <v>24</v>
      </c>
    </row>
    <row r="2142" spans="1:12">
      <c r="A2142" t="s">
        <v>2491</v>
      </c>
      <c r="B2142">
        <v>708247</v>
      </c>
      <c r="C2142" s="3" t="str">
        <f>VLOOKUP(B2142,[3]Sheet2!$A:$B,2,0)</f>
        <v>常温</v>
      </c>
      <c r="D2142" s="3" t="str">
        <f>VLOOKUP(B2142,[2]Sheet1!$C:$N,8,0)</f>
        <v>调味杂货</v>
      </c>
      <c r="E2142" s="3" t="str">
        <f>VLOOKUP(B2142,[2]Sheet1!$C:$N,10,0)</f>
        <v>面类/米粉类</v>
      </c>
      <c r="F2142" s="3" t="str">
        <f>VLOOKUP(B2142,[2]Sheet1!$C:$N,12,0)</f>
        <v>煮食面/粉</v>
      </c>
      <c r="G2142" t="s">
        <v>4273</v>
      </c>
      <c r="H2142" t="s">
        <v>3681</v>
      </c>
      <c r="I2142">
        <v>3</v>
      </c>
      <c r="J2142">
        <v>25</v>
      </c>
      <c r="K2142">
        <v>12</v>
      </c>
      <c r="L2142">
        <v>10</v>
      </c>
    </row>
    <row r="2143" spans="1:12">
      <c r="A2143" t="s">
        <v>2047</v>
      </c>
      <c r="B2143">
        <v>1548530</v>
      </c>
      <c r="C2143" s="3" t="str">
        <f>VLOOKUP(B2143,[3]Sheet2!$A:$B,2,0)</f>
        <v>常温</v>
      </c>
      <c r="D2143" s="3" t="str">
        <f>VLOOKUP(B2143,[2]Sheet1!$C:$N,8,0)</f>
        <v>干货加工</v>
      </c>
      <c r="E2143" s="3" t="str">
        <f>VLOOKUP(B2143,[2]Sheet1!$C:$N,10,0)</f>
        <v>干货</v>
      </c>
      <c r="F2143" s="3" t="str">
        <f>VLOOKUP(B2143,[2]Sheet1!$C:$N,12,0)</f>
        <v>粉类</v>
      </c>
      <c r="G2143" t="s">
        <v>4274</v>
      </c>
      <c r="H2143" t="s">
        <v>3342</v>
      </c>
      <c r="I2143">
        <v>1</v>
      </c>
      <c r="J2143">
        <v>18</v>
      </c>
      <c r="K2143">
        <v>14</v>
      </c>
      <c r="L2143">
        <v>3</v>
      </c>
    </row>
    <row r="2144" spans="1:13">
      <c r="A2144" t="s">
        <v>3005</v>
      </c>
      <c r="B2144">
        <v>1166049</v>
      </c>
      <c r="C2144" s="3" t="str">
        <f>VLOOKUP(B2144,[3]Sheet2!$A:$B,2,0)</f>
        <v>常温</v>
      </c>
      <c r="D2144" s="3" t="str">
        <f>VLOOKUP(B2144,[2]Sheet1!$C:$N,8,0)</f>
        <v>蔬菜水果</v>
      </c>
      <c r="E2144" s="3" t="str">
        <f>VLOOKUP(B2144,[2]Sheet1!$C:$N,10,0)</f>
        <v>蔬菜</v>
      </c>
      <c r="F2144" s="3" t="str">
        <f>VLOOKUP(B2144,[2]Sheet1!$C:$N,12,0)</f>
        <v>食用菌类</v>
      </c>
      <c r="G2144" t="s">
        <v>4033</v>
      </c>
      <c r="H2144" t="s">
        <v>3323</v>
      </c>
      <c r="I2144">
        <v>1.12</v>
      </c>
      <c r="M2144">
        <v>4.5</v>
      </c>
    </row>
    <row r="2145" spans="1:13">
      <c r="A2145" t="s">
        <v>2636</v>
      </c>
      <c r="B2145">
        <v>1256502</v>
      </c>
      <c r="C2145" s="3" t="str">
        <f>VLOOKUP(B2145,[3]Sheet2!$A:$B,2,0)</f>
        <v>常温</v>
      </c>
      <c r="D2145" s="3" t="str">
        <f>VLOOKUP(B2145,[2]Sheet1!$C:$N,8,0)</f>
        <v>蔬菜水果</v>
      </c>
      <c r="E2145" s="3" t="str">
        <f>VLOOKUP(B2145,[2]Sheet1!$C:$N,10,0)</f>
        <v>蔬菜</v>
      </c>
      <c r="F2145" s="3" t="str">
        <f>VLOOKUP(B2145,[2]Sheet1!$C:$N,12,0)</f>
        <v>叶菜类</v>
      </c>
      <c r="G2145" t="s">
        <v>4163</v>
      </c>
      <c r="H2145" t="s">
        <v>3323</v>
      </c>
      <c r="I2145">
        <v>4.64</v>
      </c>
      <c r="M2145">
        <v>7</v>
      </c>
    </row>
    <row r="2146" spans="1:13">
      <c r="A2146" t="s">
        <v>2636</v>
      </c>
      <c r="B2146">
        <v>1531959</v>
      </c>
      <c r="C2146" s="3" t="str">
        <f>VLOOKUP(B2146,[3]Sheet2!$A:$B,2,0)</f>
        <v>常温</v>
      </c>
      <c r="D2146" s="3" t="str">
        <f>VLOOKUP(B2146,[2]Sheet1!$C:$N,8,0)</f>
        <v>干货加工</v>
      </c>
      <c r="E2146" s="3" t="str">
        <f>VLOOKUP(B2146,[2]Sheet1!$C:$N,10,0)</f>
        <v>熟食烘焙</v>
      </c>
      <c r="F2146" s="3" t="str">
        <f>VLOOKUP(B2146,[2]Sheet1!$C:$N,12,0)</f>
        <v>其他加工类</v>
      </c>
      <c r="G2146" t="s">
        <v>3585</v>
      </c>
      <c r="H2146" t="s">
        <v>3323</v>
      </c>
      <c r="I2146">
        <v>1</v>
      </c>
      <c r="M2146">
        <v>2.5</v>
      </c>
    </row>
    <row r="2147" spans="1:13">
      <c r="A2147" t="s">
        <v>3009</v>
      </c>
      <c r="B2147">
        <v>317727</v>
      </c>
      <c r="C2147" s="3" t="str">
        <f>VLOOKUP(B2147,[3]Sheet2!$A:$B,2,0)</f>
        <v>常温</v>
      </c>
      <c r="D2147" s="3" t="str">
        <f>VLOOKUP(B2147,[2]Sheet1!$C:$N,8,0)</f>
        <v>干货加工</v>
      </c>
      <c r="E2147" s="3" t="str">
        <f>VLOOKUP(B2147,[2]Sheet1!$C:$N,10,0)</f>
        <v>蛋</v>
      </c>
      <c r="F2147" s="3" t="str">
        <f>VLOOKUP(B2147,[2]Sheet1!$C:$N,12,0)</f>
        <v>鲜蛋</v>
      </c>
      <c r="G2147" t="s">
        <v>3457</v>
      </c>
      <c r="H2147" t="s">
        <v>3323</v>
      </c>
      <c r="I2147">
        <v>1.82</v>
      </c>
      <c r="M2147">
        <v>2</v>
      </c>
    </row>
    <row r="2148" spans="1:13">
      <c r="A2148" t="s">
        <v>2606</v>
      </c>
      <c r="B2148">
        <v>1551828</v>
      </c>
      <c r="C2148" s="3" t="str">
        <f>VLOOKUP(B2148,[3]Sheet2!$A:$B,2,0)</f>
        <v>冷藏</v>
      </c>
      <c r="D2148" s="3" t="str">
        <f>VLOOKUP(B2148,[2]Sheet1!$C:$N,8,0)</f>
        <v>肉禽水产</v>
      </c>
      <c r="E2148" s="3" t="str">
        <f>VLOOKUP(B2148,[2]Sheet1!$C:$N,10,0)</f>
        <v>猪肉</v>
      </c>
      <c r="F2148" s="3" t="str">
        <f>VLOOKUP(B2148,[2]Sheet1!$C:$N,12,0)</f>
        <v>热鲜猪肉类</v>
      </c>
      <c r="G2148" t="s">
        <v>4275</v>
      </c>
      <c r="H2148" t="s">
        <v>3323</v>
      </c>
      <c r="I2148">
        <v>5.05</v>
      </c>
      <c r="M2148">
        <v>3.3</v>
      </c>
    </row>
    <row r="2149" spans="1:12">
      <c r="A2149" t="s">
        <v>2768</v>
      </c>
      <c r="B2149">
        <v>1750162</v>
      </c>
      <c r="C2149" s="3" t="str">
        <f>VLOOKUP(B2149,[3]Sheet2!$A:$B,2,0)</f>
        <v>常温</v>
      </c>
      <c r="D2149" s="3" t="str">
        <f>VLOOKUP(B2149,[2]Sheet1!$C:$N,8,0)</f>
        <v>干货加工</v>
      </c>
      <c r="E2149" s="3" t="str">
        <f>VLOOKUP(B2149,[2]Sheet1!$C:$N,10,0)</f>
        <v>米</v>
      </c>
      <c r="F2149" s="3" t="str">
        <f>VLOOKUP(B2149,[2]Sheet1!$C:$N,12,0)</f>
        <v>杂粮</v>
      </c>
      <c r="G2149" t="s">
        <v>3864</v>
      </c>
      <c r="H2149" t="s">
        <v>3342</v>
      </c>
      <c r="I2149">
        <v>1</v>
      </c>
      <c r="J2149">
        <v>36</v>
      </c>
      <c r="K2149">
        <v>27</v>
      </c>
      <c r="L2149">
        <v>5</v>
      </c>
    </row>
    <row r="2150" spans="1:13">
      <c r="A2150" t="s">
        <v>2788</v>
      </c>
      <c r="B2150">
        <v>1191435</v>
      </c>
      <c r="C2150" s="3" t="str">
        <f>VLOOKUP(B2150,[3]Sheet2!$A:$B,2,0)</f>
        <v>常温</v>
      </c>
      <c r="D2150" s="3" t="str">
        <f>VLOOKUP(B2150,[2]Sheet1!$C:$N,8,0)</f>
        <v>蔬菜水果</v>
      </c>
      <c r="E2150" s="3" t="str">
        <f>VLOOKUP(B2150,[2]Sheet1!$C:$N,10,0)</f>
        <v>蔬菜</v>
      </c>
      <c r="F2150" s="3" t="str">
        <f>VLOOKUP(B2150,[2]Sheet1!$C:$N,12,0)</f>
        <v>调味类</v>
      </c>
      <c r="G2150" t="s">
        <v>3322</v>
      </c>
      <c r="H2150" t="s">
        <v>3323</v>
      </c>
      <c r="I2150">
        <v>1</v>
      </c>
      <c r="M2150">
        <v>2.5</v>
      </c>
    </row>
    <row r="2151" spans="1:12">
      <c r="A2151" t="s">
        <v>2240</v>
      </c>
      <c r="B2151">
        <v>472746</v>
      </c>
      <c r="C2151" s="3" t="str">
        <f>VLOOKUP(B2151,[3]Sheet2!$A:$B,2,0)</f>
        <v>常温</v>
      </c>
      <c r="D2151" s="3" t="str">
        <f>VLOOKUP(B2151,[2]Sheet1!$C:$N,8,0)</f>
        <v>调味杂货</v>
      </c>
      <c r="E2151" s="3" t="str">
        <f>VLOOKUP(B2151,[2]Sheet1!$C:$N,10,0)</f>
        <v>调味品类</v>
      </c>
      <c r="F2151" s="3" t="str">
        <f>VLOOKUP(B2151,[2]Sheet1!$C:$N,12,0)</f>
        <v>调味油汁/料酒</v>
      </c>
      <c r="G2151" t="s">
        <v>3968</v>
      </c>
      <c r="H2151" t="s">
        <v>3392</v>
      </c>
      <c r="I2151">
        <v>2</v>
      </c>
      <c r="J2151">
        <v>24.5</v>
      </c>
      <c r="K2151">
        <v>5.5</v>
      </c>
      <c r="L2151">
        <v>5.5</v>
      </c>
    </row>
    <row r="2152" spans="1:12">
      <c r="A2152" t="s">
        <v>2643</v>
      </c>
      <c r="B2152">
        <v>1176339</v>
      </c>
      <c r="C2152" s="3" t="str">
        <f>VLOOKUP(B2152,[3]Sheet2!$A:$B,2,0)</f>
        <v>常温</v>
      </c>
      <c r="D2152" s="3" t="str">
        <f>VLOOKUP(B2152,[2]Sheet1!$C:$N,8,0)</f>
        <v>日配食品</v>
      </c>
      <c r="E2152" s="3" t="str">
        <f>VLOOKUP(B2152,[2]Sheet1!$C:$N,10,0)</f>
        <v>常温乳品饮料</v>
      </c>
      <c r="F2152" s="3" t="str">
        <f>VLOOKUP(B2152,[2]Sheet1!$C:$N,12,0)</f>
        <v>纯奶</v>
      </c>
      <c r="G2152" t="s">
        <v>4276</v>
      </c>
      <c r="H2152" t="s">
        <v>3395</v>
      </c>
      <c r="I2152">
        <v>2</v>
      </c>
      <c r="J2152">
        <v>21</v>
      </c>
      <c r="K2152">
        <v>15</v>
      </c>
      <c r="L2152">
        <v>27</v>
      </c>
    </row>
    <row r="2153" spans="1:12">
      <c r="A2153" t="s">
        <v>2777</v>
      </c>
      <c r="B2153">
        <v>302764</v>
      </c>
      <c r="C2153" s="3" t="str">
        <f>VLOOKUP(B2153,[3]Sheet2!$A:$B,2,0)</f>
        <v>常温</v>
      </c>
      <c r="D2153" s="3" t="str">
        <f>VLOOKUP(B2153,[2]Sheet1!$C:$N,8,0)</f>
        <v>调味杂货</v>
      </c>
      <c r="E2153" s="3" t="str">
        <f>VLOOKUP(B2153,[2]Sheet1!$C:$N,10,0)</f>
        <v>面类/米粉类</v>
      </c>
      <c r="F2153" s="3" t="str">
        <f>VLOOKUP(B2153,[2]Sheet1!$C:$N,12,0)</f>
        <v>煮食面/粉</v>
      </c>
      <c r="G2153" t="s">
        <v>4220</v>
      </c>
      <c r="H2153" t="s">
        <v>3342</v>
      </c>
      <c r="I2153">
        <v>2</v>
      </c>
      <c r="J2153">
        <v>26</v>
      </c>
      <c r="K2153">
        <v>22</v>
      </c>
      <c r="L2153">
        <v>5</v>
      </c>
    </row>
    <row r="2154" spans="1:12">
      <c r="A2154" t="s">
        <v>1898</v>
      </c>
      <c r="B2154">
        <v>1456598</v>
      </c>
      <c r="C2154" s="3" t="str">
        <f>VLOOKUP(B2154,[3]Sheet2!$A:$B,2,0)</f>
        <v>常温</v>
      </c>
      <c r="D2154" s="3" t="str">
        <f>VLOOKUP(B2154,[2]Sheet1!$C:$N,8,0)</f>
        <v>干货加工</v>
      </c>
      <c r="E2154" s="3" t="str">
        <f>VLOOKUP(B2154,[2]Sheet1!$C:$N,10,0)</f>
        <v>米</v>
      </c>
      <c r="F2154" s="3" t="str">
        <f>VLOOKUP(B2154,[2]Sheet1!$C:$N,12,0)</f>
        <v>粳米</v>
      </c>
      <c r="G2154" t="s">
        <v>3390</v>
      </c>
      <c r="H2154" t="s">
        <v>3342</v>
      </c>
      <c r="I2154">
        <v>6</v>
      </c>
      <c r="J2154">
        <v>63</v>
      </c>
      <c r="K2154">
        <v>33</v>
      </c>
      <c r="L2154">
        <v>12</v>
      </c>
    </row>
    <row r="2155" spans="1:12">
      <c r="A2155" t="s">
        <v>1818</v>
      </c>
      <c r="B2155">
        <v>299646</v>
      </c>
      <c r="C2155" s="3" t="str">
        <f>VLOOKUP(B2155,[3]Sheet2!$A:$B,2,0)</f>
        <v>常温</v>
      </c>
      <c r="D2155" s="3" t="str">
        <f>VLOOKUP(B2155,[2]Sheet1!$C:$N,8,0)</f>
        <v>调味杂货</v>
      </c>
      <c r="E2155" s="3" t="str">
        <f>VLOOKUP(B2155,[2]Sheet1!$C:$N,10,0)</f>
        <v>调味品类</v>
      </c>
      <c r="F2155" s="3" t="str">
        <f>VLOOKUP(B2155,[2]Sheet1!$C:$N,12,0)</f>
        <v>调味油汁/料酒</v>
      </c>
      <c r="G2155" t="s">
        <v>3391</v>
      </c>
      <c r="H2155" t="s">
        <v>3392</v>
      </c>
      <c r="I2155">
        <v>5</v>
      </c>
      <c r="J2155">
        <v>20.5</v>
      </c>
      <c r="K2155">
        <v>6</v>
      </c>
      <c r="L2155">
        <v>6</v>
      </c>
    </row>
    <row r="2156" spans="1:13">
      <c r="A2156" t="s">
        <v>2629</v>
      </c>
      <c r="B2156">
        <v>1271528</v>
      </c>
      <c r="C2156" s="3" t="str">
        <f>VLOOKUP(B2156,[3]Sheet2!$A:$B,2,0)</f>
        <v>冷藏</v>
      </c>
      <c r="D2156" s="3" t="str">
        <f>VLOOKUP(B2156,[2]Sheet1!$C:$N,8,0)</f>
        <v>蔬菜水果</v>
      </c>
      <c r="E2156" s="3" t="str">
        <f>VLOOKUP(B2156,[2]Sheet1!$C:$N,10,0)</f>
        <v>蔬菜</v>
      </c>
      <c r="F2156" s="3" t="str">
        <f>VLOOKUP(B2156,[2]Sheet1!$C:$N,12,0)</f>
        <v>调味类</v>
      </c>
      <c r="G2156" t="s">
        <v>3613</v>
      </c>
      <c r="H2156" t="s">
        <v>3323</v>
      </c>
      <c r="I2156">
        <v>0.25</v>
      </c>
      <c r="M2156">
        <v>4.5</v>
      </c>
    </row>
    <row r="2157" spans="1:12">
      <c r="A2157" t="s">
        <v>2262</v>
      </c>
      <c r="B2157">
        <v>101229</v>
      </c>
      <c r="C2157" s="3" t="str">
        <f>VLOOKUP(B2157,[3]Sheet2!$A:$B,2,0)</f>
        <v>常温</v>
      </c>
      <c r="D2157" s="3" t="str">
        <f>VLOOKUP(B2157,[2]Sheet1!$C:$N,8,0)</f>
        <v>调味杂货</v>
      </c>
      <c r="E2157" s="3" t="str">
        <f>VLOOKUP(B2157,[2]Sheet1!$C:$N,10,0)</f>
        <v>调味品类</v>
      </c>
      <c r="F2157" s="3" t="str">
        <f>VLOOKUP(B2157,[2]Sheet1!$C:$N,12,0)</f>
        <v>调味醋</v>
      </c>
      <c r="G2157" t="s">
        <v>3660</v>
      </c>
      <c r="H2157" t="s">
        <v>3392</v>
      </c>
      <c r="I2157">
        <v>20</v>
      </c>
      <c r="J2157">
        <v>24</v>
      </c>
      <c r="K2157">
        <v>5</v>
      </c>
      <c r="L2157">
        <v>5</v>
      </c>
    </row>
    <row r="2158" spans="1:12">
      <c r="A2158" t="s">
        <v>2281</v>
      </c>
      <c r="B2158">
        <v>956891</v>
      </c>
      <c r="C2158" s="3" t="str">
        <f>VLOOKUP(B2158,[3]Sheet2!$A:$B,2,0)</f>
        <v>常温</v>
      </c>
      <c r="D2158" s="3" t="str">
        <f>VLOOKUP(B2158,[2]Sheet1!$C:$N,8,0)</f>
        <v>休闲食品</v>
      </c>
      <c r="E2158" s="3" t="str">
        <f>VLOOKUP(B2158,[2]Sheet1!$C:$N,10,0)</f>
        <v>休闲食品</v>
      </c>
      <c r="F2158" s="3" t="str">
        <f>VLOOKUP(B2158,[2]Sheet1!$C:$N,12,0)</f>
        <v>糕点膨化类</v>
      </c>
      <c r="G2158" t="s">
        <v>4038</v>
      </c>
      <c r="H2158" t="s">
        <v>3355</v>
      </c>
      <c r="I2158">
        <v>2</v>
      </c>
      <c r="J2158">
        <v>18</v>
      </c>
      <c r="K2158">
        <v>30</v>
      </c>
      <c r="L2158">
        <v>10</v>
      </c>
    </row>
    <row r="2159" spans="1:12">
      <c r="A2159" t="s">
        <v>2169</v>
      </c>
      <c r="B2159">
        <v>2046866</v>
      </c>
      <c r="C2159" s="3" t="str">
        <f>VLOOKUP(B2159,[3]Sheet2!$A:$B,2,0)</f>
        <v>冷藏</v>
      </c>
      <c r="D2159" s="3" t="str">
        <f>VLOOKUP(B2159,[2]Sheet1!$C:$N,8,0)</f>
        <v>日配食品</v>
      </c>
      <c r="E2159" s="3" t="str">
        <f>VLOOKUP(B2159,[2]Sheet1!$C:$N,10,0)</f>
        <v>冷藏冷冻食品</v>
      </c>
      <c r="F2159" s="3" t="str">
        <f>VLOOKUP(B2159,[2]Sheet1!$C:$N,12,0)</f>
        <v>冷藏食品</v>
      </c>
      <c r="G2159" t="s">
        <v>4277</v>
      </c>
      <c r="H2159" t="s">
        <v>3392</v>
      </c>
      <c r="I2159">
        <v>8</v>
      </c>
      <c r="J2159">
        <v>8</v>
      </c>
      <c r="K2159">
        <v>8</v>
      </c>
      <c r="L2159">
        <v>12</v>
      </c>
    </row>
    <row r="2160" spans="1:12">
      <c r="A2160" t="s">
        <v>2375</v>
      </c>
      <c r="B2160">
        <v>770405</v>
      </c>
      <c r="C2160" s="3" t="str">
        <f>VLOOKUP(B2160,[3]Sheet2!$A:$B,2,0)</f>
        <v>常温</v>
      </c>
      <c r="D2160" s="3" t="str">
        <f>VLOOKUP(B2160,[2]Sheet1!$C:$N,8,0)</f>
        <v>调味杂货</v>
      </c>
      <c r="E2160" s="3" t="str">
        <f>VLOOKUP(B2160,[2]Sheet1!$C:$N,10,0)</f>
        <v>食用油类</v>
      </c>
      <c r="F2160" s="3" t="str">
        <f>VLOOKUP(B2160,[2]Sheet1!$C:$N,12,0)</f>
        <v>菜籽油</v>
      </c>
      <c r="G2160" t="s">
        <v>4133</v>
      </c>
      <c r="H2160" t="s">
        <v>3429</v>
      </c>
      <c r="I2160">
        <v>1</v>
      </c>
      <c r="J2160">
        <v>50</v>
      </c>
      <c r="K2160">
        <v>25</v>
      </c>
      <c r="L2160">
        <v>25</v>
      </c>
    </row>
    <row r="2161" spans="1:12">
      <c r="A2161" t="s">
        <v>2050</v>
      </c>
      <c r="B2161">
        <v>1182462</v>
      </c>
      <c r="C2161" s="3" t="str">
        <f>VLOOKUP(B2161,[3]Sheet2!$A:$B,2,0)</f>
        <v>常温</v>
      </c>
      <c r="D2161" s="3" t="str">
        <f>VLOOKUP(B2161,[2]Sheet1!$C:$N,8,0)</f>
        <v>调味杂货</v>
      </c>
      <c r="E2161" s="3" t="str">
        <f>VLOOKUP(B2161,[2]Sheet1!$C:$N,10,0)</f>
        <v>食用油类</v>
      </c>
      <c r="F2161" s="3" t="str">
        <f>VLOOKUP(B2161,[2]Sheet1!$C:$N,12,0)</f>
        <v>菜籽油</v>
      </c>
      <c r="G2161" t="s">
        <v>3401</v>
      </c>
      <c r="H2161" t="s">
        <v>3392</v>
      </c>
      <c r="I2161">
        <v>2</v>
      </c>
      <c r="J2161">
        <v>34</v>
      </c>
      <c r="K2161">
        <v>14</v>
      </c>
      <c r="L2161">
        <v>14</v>
      </c>
    </row>
    <row r="2162" spans="1:13">
      <c r="A2162" t="s">
        <v>2999</v>
      </c>
      <c r="B2162">
        <v>1070696</v>
      </c>
      <c r="C2162" s="3" t="str">
        <f>VLOOKUP(B2162,[3]Sheet2!$A:$B,2,0)</f>
        <v>常温</v>
      </c>
      <c r="D2162" s="3" t="str">
        <f>VLOOKUP(B2162,[2]Sheet1!$C:$N,8,0)</f>
        <v>干货加工</v>
      </c>
      <c r="E2162" s="3" t="str">
        <f>VLOOKUP(B2162,[2]Sheet1!$C:$N,10,0)</f>
        <v>米</v>
      </c>
      <c r="F2162" s="3" t="str">
        <f>VLOOKUP(B2162,[2]Sheet1!$C:$N,12,0)</f>
        <v>杂粮</v>
      </c>
      <c r="G2162" t="s">
        <v>4141</v>
      </c>
      <c r="H2162" t="s">
        <v>3323</v>
      </c>
      <c r="I2162">
        <v>2.5</v>
      </c>
      <c r="M2162">
        <v>1.8</v>
      </c>
    </row>
    <row r="2163" spans="1:13">
      <c r="A2163" t="s">
        <v>3288</v>
      </c>
      <c r="B2163">
        <v>1536007</v>
      </c>
      <c r="C2163" s="3" t="str">
        <f>VLOOKUP(B2163,[3]Sheet2!$A:$B,2,0)</f>
        <v>热鲜</v>
      </c>
      <c r="D2163" s="3" t="str">
        <f>VLOOKUP(B2163,[2]Sheet1!$C:$N,8,0)</f>
        <v>肉禽水产</v>
      </c>
      <c r="E2163" s="3" t="str">
        <f>VLOOKUP(B2163,[2]Sheet1!$C:$N,10,0)</f>
        <v>猪肉</v>
      </c>
      <c r="F2163" s="3" t="str">
        <f>VLOOKUP(B2163,[2]Sheet1!$C:$N,12,0)</f>
        <v>热鲜猪副类</v>
      </c>
      <c r="G2163" t="s">
        <v>4227</v>
      </c>
      <c r="H2163" t="s">
        <v>3323</v>
      </c>
      <c r="I2163">
        <v>7.8</v>
      </c>
      <c r="M2163">
        <v>2.8</v>
      </c>
    </row>
    <row r="2164" spans="1:13">
      <c r="A2164" t="s">
        <v>3009</v>
      </c>
      <c r="B2164">
        <v>1140523</v>
      </c>
      <c r="C2164" s="3" t="str">
        <f>VLOOKUP(B2164,[3]Sheet2!$A:$B,2,0)</f>
        <v>常温</v>
      </c>
      <c r="D2164" s="3" t="str">
        <f>VLOOKUP(B2164,[2]Sheet1!$C:$N,8,0)</f>
        <v>蔬菜水果</v>
      </c>
      <c r="E2164" s="3" t="str">
        <f>VLOOKUP(B2164,[2]Sheet1!$C:$N,10,0)</f>
        <v>蔬菜</v>
      </c>
      <c r="F2164" s="3" t="str">
        <f>VLOOKUP(B2164,[2]Sheet1!$C:$N,12,0)</f>
        <v>根茎类</v>
      </c>
      <c r="G2164" t="s">
        <v>3353</v>
      </c>
      <c r="H2164" t="s">
        <v>3323</v>
      </c>
      <c r="I2164">
        <v>3.23</v>
      </c>
      <c r="M2164">
        <v>2</v>
      </c>
    </row>
    <row r="2165" spans="1:13">
      <c r="A2165" t="s">
        <v>2805</v>
      </c>
      <c r="B2165">
        <v>1166024</v>
      </c>
      <c r="C2165" s="3" t="str">
        <f>VLOOKUP(B2165,[3]Sheet2!$A:$B,2,0)</f>
        <v>常温</v>
      </c>
      <c r="D2165" s="3" t="str">
        <f>VLOOKUP(B2165,[2]Sheet1!$C:$N,8,0)</f>
        <v>蔬菜水果</v>
      </c>
      <c r="E2165" s="3" t="str">
        <f>VLOOKUP(B2165,[2]Sheet1!$C:$N,10,0)</f>
        <v>蔬菜</v>
      </c>
      <c r="F2165" s="3" t="str">
        <f>VLOOKUP(B2165,[2]Sheet1!$C:$N,12,0)</f>
        <v>结球类</v>
      </c>
      <c r="G2165" t="s">
        <v>3708</v>
      </c>
      <c r="H2165" t="s">
        <v>3323</v>
      </c>
      <c r="I2165">
        <v>6.62</v>
      </c>
      <c r="M2165">
        <v>5</v>
      </c>
    </row>
    <row r="2166" spans="1:13">
      <c r="A2166" t="s">
        <v>2801</v>
      </c>
      <c r="B2166">
        <v>949923</v>
      </c>
      <c r="C2166" s="3" t="str">
        <f>VLOOKUP(B2166,[3]Sheet2!$A:$B,2,0)</f>
        <v>常温</v>
      </c>
      <c r="D2166" s="3" t="str">
        <f>VLOOKUP(B2166,[2]Sheet1!$C:$N,8,0)</f>
        <v>蔬菜水果</v>
      </c>
      <c r="E2166" s="3" t="str">
        <f>VLOOKUP(B2166,[2]Sheet1!$C:$N,10,0)</f>
        <v>蔬菜</v>
      </c>
      <c r="F2166" s="3" t="str">
        <f>VLOOKUP(B2166,[2]Sheet1!$C:$N,12,0)</f>
        <v>调味类</v>
      </c>
      <c r="G2166" t="s">
        <v>3387</v>
      </c>
      <c r="H2166" t="s">
        <v>3323</v>
      </c>
      <c r="I2166">
        <v>2.04</v>
      </c>
      <c r="M2166">
        <v>2.5</v>
      </c>
    </row>
    <row r="2167" spans="1:13">
      <c r="A2167" t="s">
        <v>3022</v>
      </c>
      <c r="B2167">
        <v>1559505</v>
      </c>
      <c r="C2167" s="3" t="str">
        <f>VLOOKUP(B2167,[3]Sheet2!$A:$B,2,0)</f>
        <v>常温</v>
      </c>
      <c r="D2167" s="3" t="str">
        <f>VLOOKUP(B2167,[2]Sheet1!$C:$N,8,0)</f>
        <v>蔬菜水果</v>
      </c>
      <c r="E2167" s="3" t="str">
        <f>VLOOKUP(B2167,[2]Sheet1!$C:$N,10,0)</f>
        <v>蔬菜</v>
      </c>
      <c r="F2167" s="3" t="str">
        <f>VLOOKUP(B2167,[2]Sheet1!$C:$N,12,0)</f>
        <v>调味类</v>
      </c>
      <c r="G2167" t="s">
        <v>3427</v>
      </c>
      <c r="H2167" t="s">
        <v>3323</v>
      </c>
      <c r="I2167">
        <v>2.54</v>
      </c>
      <c r="M2167">
        <v>2</v>
      </c>
    </row>
    <row r="2168" spans="1:12">
      <c r="A2168" t="s">
        <v>2812</v>
      </c>
      <c r="B2168">
        <v>1538210</v>
      </c>
      <c r="C2168" s="3" t="str">
        <f>VLOOKUP(B2168,[3]Sheet2!$A:$B,2,0)</f>
        <v>常温</v>
      </c>
      <c r="D2168" s="3" t="str">
        <f>VLOOKUP(B2168,[2]Sheet1!$C:$N,8,0)</f>
        <v>干货加工</v>
      </c>
      <c r="E2168" s="3" t="str">
        <f>VLOOKUP(B2168,[2]Sheet1!$C:$N,10,0)</f>
        <v>米</v>
      </c>
      <c r="F2168" s="3" t="str">
        <f>VLOOKUP(B2168,[2]Sheet1!$C:$N,12,0)</f>
        <v>杂粮</v>
      </c>
      <c r="G2168" t="s">
        <v>3544</v>
      </c>
      <c r="H2168" t="s">
        <v>3342</v>
      </c>
      <c r="I2168">
        <v>1</v>
      </c>
      <c r="J2168">
        <v>12</v>
      </c>
      <c r="K2168">
        <v>13</v>
      </c>
      <c r="L2168">
        <v>5</v>
      </c>
    </row>
    <row r="2169" spans="1:13">
      <c r="A2169" t="s">
        <v>1989</v>
      </c>
      <c r="B2169">
        <v>1166223</v>
      </c>
      <c r="C2169" s="3" t="str">
        <f>VLOOKUP(B2169,[3]Sheet2!$A:$B,2,0)</f>
        <v>常温</v>
      </c>
      <c r="D2169" s="3" t="str">
        <f>VLOOKUP(B2169,[2]Sheet1!$C:$N,8,0)</f>
        <v>蔬菜水果</v>
      </c>
      <c r="E2169" s="3" t="str">
        <f>VLOOKUP(B2169,[2]Sheet1!$C:$N,10,0)</f>
        <v>蔬菜</v>
      </c>
      <c r="F2169" s="3" t="str">
        <f>VLOOKUP(B2169,[2]Sheet1!$C:$N,12,0)</f>
        <v>叶菜类</v>
      </c>
      <c r="G2169" t="s">
        <v>3345</v>
      </c>
      <c r="H2169" t="s">
        <v>3323</v>
      </c>
      <c r="I2169">
        <v>9.8</v>
      </c>
      <c r="M2169">
        <v>7</v>
      </c>
    </row>
    <row r="2170" spans="1:13">
      <c r="A2170" t="s">
        <v>3022</v>
      </c>
      <c r="B2170">
        <v>1271493</v>
      </c>
      <c r="C2170" s="3" t="str">
        <f>VLOOKUP(B2170,[3]Sheet2!$A:$B,2,0)</f>
        <v>常温</v>
      </c>
      <c r="D2170" s="3" t="str">
        <f>VLOOKUP(B2170,[2]Sheet1!$C:$N,8,0)</f>
        <v>蔬菜水果</v>
      </c>
      <c r="E2170" s="3" t="str">
        <f>VLOOKUP(B2170,[2]Sheet1!$C:$N,10,0)</f>
        <v>蔬菜</v>
      </c>
      <c r="F2170" s="3" t="str">
        <f>VLOOKUP(B2170,[2]Sheet1!$C:$N,12,0)</f>
        <v>根茎类</v>
      </c>
      <c r="G2170" t="s">
        <v>3639</v>
      </c>
      <c r="H2170" t="s">
        <v>3323</v>
      </c>
      <c r="I2170">
        <v>1.11</v>
      </c>
      <c r="M2170">
        <v>2</v>
      </c>
    </row>
    <row r="2171" spans="1:12">
      <c r="A2171" t="s">
        <v>3417</v>
      </c>
      <c r="B2171">
        <v>8279</v>
      </c>
      <c r="C2171" s="3" t="str">
        <f>VLOOKUP(B2171,[3]Sheet2!$A:$B,2,0)</f>
        <v>常温</v>
      </c>
      <c r="D2171" s="3" t="str">
        <f>VLOOKUP(B2171,[2]Sheet1!$C:$N,8,0)</f>
        <v>调味杂货</v>
      </c>
      <c r="E2171" s="3" t="str">
        <f>VLOOKUP(B2171,[2]Sheet1!$C:$N,10,0)</f>
        <v>调味品类</v>
      </c>
      <c r="F2171" s="3" t="str">
        <f>VLOOKUP(B2171,[2]Sheet1!$C:$N,12,0)</f>
        <v>调味醋</v>
      </c>
      <c r="G2171" t="s">
        <v>4278</v>
      </c>
      <c r="H2171" t="s">
        <v>3392</v>
      </c>
      <c r="I2171">
        <v>8</v>
      </c>
      <c r="J2171">
        <v>24</v>
      </c>
      <c r="K2171">
        <v>5</v>
      </c>
      <c r="L2171">
        <v>6</v>
      </c>
    </row>
    <row r="2172" spans="1:14">
      <c r="A2172" t="s">
        <v>2840</v>
      </c>
      <c r="B2172">
        <v>1561722</v>
      </c>
      <c r="C2172" s="3" t="str">
        <f>VLOOKUP(B2172,[3]Sheet2!$A:$B,2,0)</f>
        <v>常温</v>
      </c>
      <c r="D2172" s="3" t="str">
        <f>VLOOKUP(B2172,[2]Sheet1!$C:$N,8,0)</f>
        <v>蔬菜水果</v>
      </c>
      <c r="E2172" s="3" t="str">
        <f>VLOOKUP(B2172,[2]Sheet1!$C:$N,10,0)</f>
        <v>蔬菜</v>
      </c>
      <c r="F2172" s="3" t="str">
        <f>VLOOKUP(B2172,[2]Sheet1!$C:$N,12,0)</f>
        <v>净菜</v>
      </c>
      <c r="G2172" t="s">
        <v>4279</v>
      </c>
      <c r="H2172" t="s">
        <v>3342</v>
      </c>
      <c r="I2172">
        <v>3</v>
      </c>
      <c r="N2172">
        <v>5.25</v>
      </c>
    </row>
    <row r="2173" spans="1:13">
      <c r="A2173" t="s">
        <v>3055</v>
      </c>
      <c r="B2173">
        <v>1352943</v>
      </c>
      <c r="C2173" s="3" t="str">
        <f>VLOOKUP(B2173,[3]Sheet2!$A:$B,2,0)</f>
        <v>常温</v>
      </c>
      <c r="D2173" s="3" t="str">
        <f>VLOOKUP(B2173,[2]Sheet1!$C:$N,8,0)</f>
        <v>蔬菜水果</v>
      </c>
      <c r="E2173" s="3" t="str">
        <f>VLOOKUP(B2173,[2]Sheet1!$C:$N,10,0)</f>
        <v>水果</v>
      </c>
      <c r="F2173" s="3" t="str">
        <f>VLOOKUP(B2173,[2]Sheet1!$C:$N,12,0)</f>
        <v>浆果</v>
      </c>
      <c r="G2173" t="s">
        <v>3967</v>
      </c>
      <c r="H2173" t="s">
        <v>3323</v>
      </c>
      <c r="I2173">
        <v>9.35</v>
      </c>
      <c r="M2173">
        <v>2.5</v>
      </c>
    </row>
    <row r="2174" spans="1:14">
      <c r="A2174" t="s">
        <v>3060</v>
      </c>
      <c r="B2174">
        <v>1099544</v>
      </c>
      <c r="C2174" s="3" t="str">
        <f>VLOOKUP(B2174,[3]Sheet2!$A:$B,2,0)</f>
        <v>冷藏</v>
      </c>
      <c r="D2174" s="3" t="str">
        <f>VLOOKUP(B2174,[2]Sheet1!$C:$N,8,0)</f>
        <v>蔬菜水果</v>
      </c>
      <c r="E2174" s="3" t="str">
        <f>VLOOKUP(B2174,[2]Sheet1!$C:$N,10,0)</f>
        <v>蔬菜</v>
      </c>
      <c r="F2174" s="3" t="str">
        <f>VLOOKUP(B2174,[2]Sheet1!$C:$N,12,0)</f>
        <v>净菜</v>
      </c>
      <c r="G2174" t="s">
        <v>3569</v>
      </c>
      <c r="H2174" t="s">
        <v>3421</v>
      </c>
      <c r="I2174">
        <v>1</v>
      </c>
      <c r="N2174">
        <v>1.575</v>
      </c>
    </row>
    <row r="2175" spans="1:14">
      <c r="A2175" t="s">
        <v>3060</v>
      </c>
      <c r="B2175">
        <v>1130847</v>
      </c>
      <c r="C2175" s="3" t="str">
        <f>VLOOKUP(B2175,[3]Sheet2!$A:$B,2,0)</f>
        <v>冷藏</v>
      </c>
      <c r="D2175" s="3" t="str">
        <f>VLOOKUP(B2175,[2]Sheet1!$C:$N,8,0)</f>
        <v>蔬菜水果</v>
      </c>
      <c r="E2175" s="3" t="str">
        <f>VLOOKUP(B2175,[2]Sheet1!$C:$N,10,0)</f>
        <v>蔬菜</v>
      </c>
      <c r="F2175" s="3" t="str">
        <f>VLOOKUP(B2175,[2]Sheet1!$C:$N,12,0)</f>
        <v>净菜</v>
      </c>
      <c r="G2175" t="s">
        <v>3595</v>
      </c>
      <c r="H2175" t="s">
        <v>3342</v>
      </c>
      <c r="I2175">
        <v>5</v>
      </c>
      <c r="N2175">
        <v>5.25</v>
      </c>
    </row>
    <row r="2176" spans="1:14">
      <c r="A2176" t="s">
        <v>2853</v>
      </c>
      <c r="B2176">
        <v>1099557</v>
      </c>
      <c r="C2176" s="3" t="str">
        <f>VLOOKUP(B2176,[3]Sheet2!$A:$B,2,0)</f>
        <v>冷藏</v>
      </c>
      <c r="D2176" s="3" t="str">
        <f>VLOOKUP(B2176,[2]Sheet1!$C:$N,8,0)</f>
        <v>蔬菜水果</v>
      </c>
      <c r="E2176" s="3" t="str">
        <f>VLOOKUP(B2176,[2]Sheet1!$C:$N,10,0)</f>
        <v>蔬菜</v>
      </c>
      <c r="F2176" s="3" t="str">
        <f>VLOOKUP(B2176,[2]Sheet1!$C:$N,12,0)</f>
        <v>净菜</v>
      </c>
      <c r="G2176" t="s">
        <v>3564</v>
      </c>
      <c r="H2176" t="s">
        <v>3421</v>
      </c>
      <c r="I2176">
        <v>1</v>
      </c>
      <c r="N2176">
        <v>1.575</v>
      </c>
    </row>
    <row r="2177" spans="1:13">
      <c r="A2177" t="s">
        <v>2856</v>
      </c>
      <c r="B2177">
        <v>1177833</v>
      </c>
      <c r="C2177" s="3" t="str">
        <f>VLOOKUP(B2177,[3]Sheet2!$A:$B,2,0)</f>
        <v>常温</v>
      </c>
      <c r="D2177" s="3" t="str">
        <f>VLOOKUP(B2177,[2]Sheet1!$C:$N,8,0)</f>
        <v>蔬菜水果</v>
      </c>
      <c r="E2177" s="3" t="str">
        <f>VLOOKUP(B2177,[2]Sheet1!$C:$N,10,0)</f>
        <v>水果</v>
      </c>
      <c r="F2177" s="3" t="str">
        <f>VLOOKUP(B2177,[2]Sheet1!$C:$N,12,0)</f>
        <v>柑橘</v>
      </c>
      <c r="G2177" t="s">
        <v>3562</v>
      </c>
      <c r="H2177" t="s">
        <v>3323</v>
      </c>
      <c r="I2177">
        <v>0.65</v>
      </c>
      <c r="M2177">
        <v>3</v>
      </c>
    </row>
    <row r="2178" spans="1:13">
      <c r="A2178" t="s">
        <v>2706</v>
      </c>
      <c r="B2178">
        <v>1194826</v>
      </c>
      <c r="C2178" s="3" t="str">
        <f>VLOOKUP(B2178,[3]Sheet2!$A:$B,2,0)</f>
        <v>常温</v>
      </c>
      <c r="D2178" s="3" t="str">
        <f>VLOOKUP(B2178,[2]Sheet1!$C:$N,8,0)</f>
        <v>蔬菜水果</v>
      </c>
      <c r="E2178" s="3" t="str">
        <f>VLOOKUP(B2178,[2]Sheet1!$C:$N,10,0)</f>
        <v>水果</v>
      </c>
      <c r="F2178" s="3" t="str">
        <f>VLOOKUP(B2178,[2]Sheet1!$C:$N,12,0)</f>
        <v>瓜果</v>
      </c>
      <c r="G2178" t="s">
        <v>3570</v>
      </c>
      <c r="H2178" t="s">
        <v>3323</v>
      </c>
      <c r="I2178">
        <v>18.44</v>
      </c>
      <c r="M2178">
        <v>2.5</v>
      </c>
    </row>
    <row r="2179" spans="1:13">
      <c r="A2179" t="s">
        <v>3072</v>
      </c>
      <c r="B2179">
        <v>1493135</v>
      </c>
      <c r="C2179" s="3" t="str">
        <f>VLOOKUP(B2179,[3]Sheet2!$A:$B,2,0)</f>
        <v>热鲜</v>
      </c>
      <c r="D2179" s="3" t="str">
        <f>VLOOKUP(B2179,[2]Sheet1!$C:$N,8,0)</f>
        <v>肉禽水产</v>
      </c>
      <c r="E2179" s="3" t="str">
        <f>VLOOKUP(B2179,[2]Sheet1!$C:$N,10,0)</f>
        <v>家禽</v>
      </c>
      <c r="F2179" s="3" t="str">
        <f>VLOOKUP(B2179,[2]Sheet1!$C:$N,12,0)</f>
        <v>鸡类</v>
      </c>
      <c r="G2179" t="s">
        <v>3762</v>
      </c>
      <c r="H2179" t="s">
        <v>3323</v>
      </c>
      <c r="I2179">
        <v>9.3</v>
      </c>
      <c r="M2179">
        <v>2.5</v>
      </c>
    </row>
    <row r="2180" spans="1:14">
      <c r="A2180" t="s">
        <v>3067</v>
      </c>
      <c r="B2180">
        <v>1099512</v>
      </c>
      <c r="C2180" s="3" t="str">
        <f>VLOOKUP(B2180,[3]Sheet2!$A:$B,2,0)</f>
        <v>冷藏</v>
      </c>
      <c r="D2180" s="3" t="str">
        <f>VLOOKUP(B2180,[2]Sheet1!$C:$N,8,0)</f>
        <v>蔬菜水果</v>
      </c>
      <c r="E2180" s="3" t="str">
        <f>VLOOKUP(B2180,[2]Sheet1!$C:$N,10,0)</f>
        <v>蔬菜</v>
      </c>
      <c r="F2180" s="3" t="str">
        <f>VLOOKUP(B2180,[2]Sheet1!$C:$N,12,0)</f>
        <v>净菜</v>
      </c>
      <c r="G2180" t="s">
        <v>3840</v>
      </c>
      <c r="H2180" t="s">
        <v>3421</v>
      </c>
      <c r="I2180">
        <v>4</v>
      </c>
      <c r="N2180">
        <v>5.25</v>
      </c>
    </row>
    <row r="2181" spans="1:13">
      <c r="A2181" t="s">
        <v>3075</v>
      </c>
      <c r="B2181">
        <v>2007170</v>
      </c>
      <c r="C2181" s="3" t="str">
        <f>VLOOKUP(B2181,[3]Sheet2!$A:$B,2,0)</f>
        <v>常温</v>
      </c>
      <c r="D2181" s="3" t="str">
        <f>VLOOKUP(B2181,[2]Sheet1!$C:$N,8,0)</f>
        <v>蔬菜水果</v>
      </c>
      <c r="E2181" s="3" t="str">
        <f>VLOOKUP(B2181,[2]Sheet1!$C:$N,10,0)</f>
        <v>蔬菜</v>
      </c>
      <c r="F2181" s="3" t="str">
        <f>VLOOKUP(B2181,[2]Sheet1!$C:$N,12,0)</f>
        <v>瓜果类</v>
      </c>
      <c r="G2181" t="s">
        <v>3712</v>
      </c>
      <c r="H2181" t="s">
        <v>3323</v>
      </c>
      <c r="I2181">
        <v>1.72</v>
      </c>
      <c r="M2181">
        <v>1.6</v>
      </c>
    </row>
    <row r="2182" spans="1:13">
      <c r="A2182" t="s">
        <v>3085</v>
      </c>
      <c r="B2182">
        <v>1084479</v>
      </c>
      <c r="C2182" s="3" t="str">
        <f>VLOOKUP(B2182,[3]Sheet2!$A:$B,2,0)</f>
        <v>冷藏</v>
      </c>
      <c r="D2182" s="3" t="str">
        <f>VLOOKUP(B2182,[2]Sheet1!$C:$N,8,0)</f>
        <v>蔬菜水果</v>
      </c>
      <c r="E2182" s="3" t="str">
        <f>VLOOKUP(B2182,[2]Sheet1!$C:$N,10,0)</f>
        <v>蔬菜</v>
      </c>
      <c r="F2182" s="3" t="str">
        <f>VLOOKUP(B2182,[2]Sheet1!$C:$N,12,0)</f>
        <v>结球类</v>
      </c>
      <c r="G2182" t="s">
        <v>3593</v>
      </c>
      <c r="H2182" t="s">
        <v>3323</v>
      </c>
      <c r="I2182">
        <v>0.74</v>
      </c>
      <c r="M2182">
        <v>5</v>
      </c>
    </row>
    <row r="2183" spans="1:13">
      <c r="A2183" t="s">
        <v>2888</v>
      </c>
      <c r="B2183">
        <v>1643148</v>
      </c>
      <c r="C2183" s="3" t="str">
        <f>VLOOKUP(B2183,[3]Sheet2!$A:$B,2,0)</f>
        <v>常温</v>
      </c>
      <c r="D2183" s="3" t="str">
        <f>VLOOKUP(B2183,[2]Sheet1!$C:$N,8,0)</f>
        <v>干货加工</v>
      </c>
      <c r="E2183" s="3" t="str">
        <f>VLOOKUP(B2183,[2]Sheet1!$C:$N,10,0)</f>
        <v>熟食烘焙</v>
      </c>
      <c r="F2183" s="3" t="str">
        <f>VLOOKUP(B2183,[2]Sheet1!$C:$N,12,0)</f>
        <v>烘焙包点</v>
      </c>
      <c r="G2183" t="s">
        <v>3488</v>
      </c>
      <c r="H2183" t="s">
        <v>3323</v>
      </c>
      <c r="I2183">
        <v>2.02</v>
      </c>
      <c r="M2183">
        <v>2.5</v>
      </c>
    </row>
    <row r="2184" spans="1:13">
      <c r="A2184" t="s">
        <v>2899</v>
      </c>
      <c r="B2184">
        <v>1166145</v>
      </c>
      <c r="C2184" s="3" t="str">
        <f>VLOOKUP(B2184,[3]Sheet2!$A:$B,2,0)</f>
        <v>常温</v>
      </c>
      <c r="D2184" s="3" t="str">
        <f>VLOOKUP(B2184,[2]Sheet1!$C:$N,8,0)</f>
        <v>蔬菜水果</v>
      </c>
      <c r="E2184" s="3" t="str">
        <f>VLOOKUP(B2184,[2]Sheet1!$C:$N,10,0)</f>
        <v>蔬菜</v>
      </c>
      <c r="F2184" s="3" t="str">
        <f>VLOOKUP(B2184,[2]Sheet1!$C:$N,12,0)</f>
        <v>叶菜类</v>
      </c>
      <c r="G2184" t="s">
        <v>3921</v>
      </c>
      <c r="H2184" t="s">
        <v>3323</v>
      </c>
      <c r="I2184">
        <v>5.36</v>
      </c>
      <c r="M2184">
        <v>7</v>
      </c>
    </row>
    <row r="2185" spans="1:13">
      <c r="A2185" t="s">
        <v>3083</v>
      </c>
      <c r="B2185">
        <v>757082</v>
      </c>
      <c r="C2185" s="3" t="str">
        <f>VLOOKUP(B2185,[3]Sheet2!$A:$B,2,0)</f>
        <v>冻</v>
      </c>
      <c r="D2185" s="3" t="str">
        <f>VLOOKUP(B2185,[2]Sheet1!$C:$N,8,0)</f>
        <v>肉禽水产</v>
      </c>
      <c r="E2185" s="3" t="str">
        <f>VLOOKUP(B2185,[2]Sheet1!$C:$N,10,0)</f>
        <v>家禽</v>
      </c>
      <c r="F2185" s="3" t="str">
        <f>VLOOKUP(B2185,[2]Sheet1!$C:$N,12,0)</f>
        <v>冻鸡副</v>
      </c>
      <c r="G2185" t="s">
        <v>3718</v>
      </c>
      <c r="H2185" t="s">
        <v>3323</v>
      </c>
      <c r="I2185">
        <v>9.6</v>
      </c>
      <c r="M2185">
        <v>2.5</v>
      </c>
    </row>
    <row r="2186" spans="1:13">
      <c r="A2186" t="s">
        <v>2881</v>
      </c>
      <c r="B2186">
        <v>570</v>
      </c>
      <c r="C2186" s="3" t="str">
        <f>VLOOKUP(B2186,[3]Sheet2!$A:$B,2,0)</f>
        <v>常温</v>
      </c>
      <c r="D2186" s="3" t="str">
        <f>VLOOKUP(B2186,[2]Sheet1!$C:$N,8,0)</f>
        <v>蔬菜水果</v>
      </c>
      <c r="E2186" s="3" t="str">
        <f>VLOOKUP(B2186,[2]Sheet1!$C:$N,10,0)</f>
        <v>蔬菜</v>
      </c>
      <c r="F2186" s="3" t="str">
        <f>VLOOKUP(B2186,[2]Sheet1!$C:$N,12,0)</f>
        <v>瓜果类</v>
      </c>
      <c r="G2186" t="s">
        <v>3494</v>
      </c>
      <c r="H2186" t="s">
        <v>3323</v>
      </c>
      <c r="I2186">
        <v>16.61</v>
      </c>
      <c r="M2186">
        <v>1.6</v>
      </c>
    </row>
    <row r="2187" spans="1:13">
      <c r="A2187" t="s">
        <v>2706</v>
      </c>
      <c r="B2187">
        <v>1194826</v>
      </c>
      <c r="C2187" s="3" t="str">
        <f>VLOOKUP(B2187,[3]Sheet2!$A:$B,2,0)</f>
        <v>常温</v>
      </c>
      <c r="D2187" s="3" t="str">
        <f>VLOOKUP(B2187,[2]Sheet1!$C:$N,8,0)</f>
        <v>蔬菜水果</v>
      </c>
      <c r="E2187" s="3" t="str">
        <f>VLOOKUP(B2187,[2]Sheet1!$C:$N,10,0)</f>
        <v>水果</v>
      </c>
      <c r="F2187" s="3" t="str">
        <f>VLOOKUP(B2187,[2]Sheet1!$C:$N,12,0)</f>
        <v>瓜果</v>
      </c>
      <c r="G2187" t="s">
        <v>3570</v>
      </c>
      <c r="H2187" t="s">
        <v>3323</v>
      </c>
      <c r="I2187">
        <v>17.7</v>
      </c>
      <c r="M2187">
        <v>2.5</v>
      </c>
    </row>
    <row r="2188" spans="1:13">
      <c r="A2188" t="s">
        <v>3096</v>
      </c>
      <c r="B2188">
        <v>1179973</v>
      </c>
      <c r="C2188" s="3" t="str">
        <f>VLOOKUP(B2188,[3]Sheet2!$A:$B,2,0)</f>
        <v>常温</v>
      </c>
      <c r="D2188" s="3" t="str">
        <f>VLOOKUP(B2188,[2]Sheet1!$C:$N,8,0)</f>
        <v>干货加工</v>
      </c>
      <c r="E2188" s="3" t="str">
        <f>VLOOKUP(B2188,[2]Sheet1!$C:$N,10,0)</f>
        <v>熟食烘焙</v>
      </c>
      <c r="F2188" s="3" t="str">
        <f>VLOOKUP(B2188,[2]Sheet1!$C:$N,12,0)</f>
        <v>烘焙包点</v>
      </c>
      <c r="G2188" t="s">
        <v>3356</v>
      </c>
      <c r="H2188" t="s">
        <v>3323</v>
      </c>
      <c r="I2188">
        <v>3.54</v>
      </c>
      <c r="M2188">
        <v>2.5</v>
      </c>
    </row>
    <row r="2189" spans="1:13">
      <c r="A2189" t="s">
        <v>3096</v>
      </c>
      <c r="B2189">
        <v>1255719</v>
      </c>
      <c r="C2189" s="3" t="str">
        <f>VLOOKUP(B2189,[3]Sheet2!$A:$B,2,0)</f>
        <v>常温</v>
      </c>
      <c r="D2189" s="3" t="str">
        <f>VLOOKUP(B2189,[2]Sheet1!$C:$N,8,0)</f>
        <v>蔬菜水果</v>
      </c>
      <c r="E2189" s="3" t="str">
        <f>VLOOKUP(B2189,[2]Sheet1!$C:$N,10,0)</f>
        <v>蔬菜</v>
      </c>
      <c r="F2189" s="3" t="str">
        <f>VLOOKUP(B2189,[2]Sheet1!$C:$N,12,0)</f>
        <v>根茎类</v>
      </c>
      <c r="G2189" t="s">
        <v>3385</v>
      </c>
      <c r="H2189" t="s">
        <v>3323</v>
      </c>
      <c r="I2189">
        <v>1.6</v>
      </c>
      <c r="M2189">
        <v>2.5</v>
      </c>
    </row>
    <row r="2190" spans="1:13">
      <c r="A2190" t="s">
        <v>2918</v>
      </c>
      <c r="B2190">
        <v>1313070</v>
      </c>
      <c r="C2190" s="3" t="str">
        <f>VLOOKUP(B2190,[3]Sheet2!$A:$B,2,0)</f>
        <v>热鲜</v>
      </c>
      <c r="D2190" s="3" t="str">
        <f>VLOOKUP(B2190,[2]Sheet1!$C:$N,8,0)</f>
        <v>肉禽水产</v>
      </c>
      <c r="E2190" s="3" t="str">
        <f>VLOOKUP(B2190,[2]Sheet1!$C:$N,10,0)</f>
        <v>牛羊</v>
      </c>
      <c r="F2190" s="3" t="str">
        <f>VLOOKUP(B2190,[2]Sheet1!$C:$N,12,0)</f>
        <v>牛类</v>
      </c>
      <c r="G2190" t="s">
        <v>4280</v>
      </c>
      <c r="H2190" t="s">
        <v>3323</v>
      </c>
      <c r="I2190">
        <v>0</v>
      </c>
      <c r="M2190">
        <v>2.3</v>
      </c>
    </row>
    <row r="2191" spans="1:13">
      <c r="A2191" t="s">
        <v>2918</v>
      </c>
      <c r="B2191">
        <v>1609821</v>
      </c>
      <c r="C2191" s="3" t="str">
        <f>VLOOKUP(B2191,[3]Sheet2!$A:$B,2,0)</f>
        <v>常温</v>
      </c>
      <c r="D2191" s="3" t="str">
        <f>VLOOKUP(B2191,[2]Sheet1!$C:$N,8,0)</f>
        <v>干货加工</v>
      </c>
      <c r="E2191" s="3" t="str">
        <f>VLOOKUP(B2191,[2]Sheet1!$C:$N,10,0)</f>
        <v>干货</v>
      </c>
      <c r="F2191" s="3" t="str">
        <f>VLOOKUP(B2191,[2]Sheet1!$C:$N,12,0)</f>
        <v>其他干货类</v>
      </c>
      <c r="G2191" t="s">
        <v>4281</v>
      </c>
      <c r="H2191" t="s">
        <v>3323</v>
      </c>
      <c r="I2191">
        <v>1.24</v>
      </c>
      <c r="M2191">
        <v>3</v>
      </c>
    </row>
    <row r="2192" spans="1:13">
      <c r="A2192" t="s">
        <v>3115</v>
      </c>
      <c r="B2192">
        <v>1225645</v>
      </c>
      <c r="C2192" s="3" t="str">
        <f>VLOOKUP(B2192,[3]Sheet2!$A:$B,2,0)</f>
        <v>常温</v>
      </c>
      <c r="D2192" s="3" t="str">
        <f>VLOOKUP(B2192,[2]Sheet1!$C:$N,8,0)</f>
        <v>蔬菜水果</v>
      </c>
      <c r="E2192" s="3" t="str">
        <f>VLOOKUP(B2192,[2]Sheet1!$C:$N,10,0)</f>
        <v>蔬菜</v>
      </c>
      <c r="F2192" s="3" t="str">
        <f>VLOOKUP(B2192,[2]Sheet1!$C:$N,12,0)</f>
        <v>调味类</v>
      </c>
      <c r="G2192" t="s">
        <v>3383</v>
      </c>
      <c r="H2192" t="s">
        <v>3323</v>
      </c>
      <c r="I2192">
        <v>2.02</v>
      </c>
      <c r="M2192">
        <v>4</v>
      </c>
    </row>
    <row r="2193" spans="1:12">
      <c r="A2193" t="s">
        <v>3095</v>
      </c>
      <c r="B2193">
        <v>1748499</v>
      </c>
      <c r="C2193" s="3" t="str">
        <f>VLOOKUP(B2193,[3]Sheet2!$A:$B,2,0)</f>
        <v>常温</v>
      </c>
      <c r="D2193" s="3" t="str">
        <f>VLOOKUP(B2193,[2]Sheet1!$C:$N,8,0)</f>
        <v>日配食品</v>
      </c>
      <c r="E2193" s="3" t="str">
        <f>VLOOKUP(B2193,[2]Sheet1!$C:$N,10,0)</f>
        <v>常温乳品饮料</v>
      </c>
      <c r="F2193" s="3" t="str">
        <f>VLOOKUP(B2193,[2]Sheet1!$C:$N,12,0)</f>
        <v>纯奶</v>
      </c>
      <c r="G2193" t="s">
        <v>4282</v>
      </c>
      <c r="H2193" t="s">
        <v>3355</v>
      </c>
      <c r="I2193">
        <v>12</v>
      </c>
      <c r="J2193">
        <v>20.5</v>
      </c>
      <c r="K2193">
        <v>7</v>
      </c>
      <c r="L2193">
        <v>7</v>
      </c>
    </row>
    <row r="2194" spans="1:12">
      <c r="A2194" t="s">
        <v>3441</v>
      </c>
      <c r="B2194">
        <v>1327588</v>
      </c>
      <c r="C2194" s="3" t="str">
        <f>VLOOKUP(B2194,[3]Sheet2!$A:$B,2,0)</f>
        <v>常温</v>
      </c>
      <c r="D2194" s="3" t="str">
        <f>VLOOKUP(B2194,[2]Sheet1!$C:$N,8,0)</f>
        <v>调味杂货</v>
      </c>
      <c r="E2194" s="3" t="str">
        <f>VLOOKUP(B2194,[2]Sheet1!$C:$N,10,0)</f>
        <v>调味品类</v>
      </c>
      <c r="F2194" s="3" t="str">
        <f>VLOOKUP(B2194,[2]Sheet1!$C:$N,12,0)</f>
        <v>调味油汁/料酒</v>
      </c>
      <c r="G2194" t="s">
        <v>4065</v>
      </c>
      <c r="H2194" t="s">
        <v>3392</v>
      </c>
      <c r="I2194">
        <v>10</v>
      </c>
      <c r="J2194">
        <v>20.5</v>
      </c>
      <c r="K2194">
        <v>6</v>
      </c>
      <c r="L2194">
        <v>6</v>
      </c>
    </row>
    <row r="2195" spans="1:13">
      <c r="A2195" t="s">
        <v>2705</v>
      </c>
      <c r="B2195">
        <v>1097435</v>
      </c>
      <c r="C2195" s="3" t="str">
        <f>VLOOKUP(B2195,[3]Sheet2!$A:$B,2,0)</f>
        <v>常温</v>
      </c>
      <c r="D2195" s="3" t="str">
        <f>VLOOKUP(B2195,[2]Sheet1!$C:$N,8,0)</f>
        <v>蔬菜水果</v>
      </c>
      <c r="E2195" s="3" t="str">
        <f>VLOOKUP(B2195,[2]Sheet1!$C:$N,10,0)</f>
        <v>水果</v>
      </c>
      <c r="F2195" s="3" t="str">
        <f>VLOOKUP(B2195,[2]Sheet1!$C:$N,12,0)</f>
        <v>核果</v>
      </c>
      <c r="G2195" t="s">
        <v>4283</v>
      </c>
      <c r="H2195" t="s">
        <v>3323</v>
      </c>
      <c r="I2195">
        <v>18</v>
      </c>
      <c r="M2195">
        <v>2.5</v>
      </c>
    </row>
    <row r="2196" spans="1:13">
      <c r="A2196" t="s">
        <v>1794</v>
      </c>
      <c r="B2196">
        <v>1521662</v>
      </c>
      <c r="C2196" s="3" t="str">
        <f>VLOOKUP(B2196,[3]Sheet2!$A:$B,2,0)</f>
        <v>热鲜</v>
      </c>
      <c r="D2196" s="3" t="str">
        <f>VLOOKUP(B2196,[2]Sheet1!$C:$N,8,0)</f>
        <v>肉禽水产</v>
      </c>
      <c r="E2196" s="3" t="str">
        <f>VLOOKUP(B2196,[2]Sheet1!$C:$N,10,0)</f>
        <v>猪肉</v>
      </c>
      <c r="F2196" s="3" t="str">
        <f>VLOOKUP(B2196,[2]Sheet1!$C:$N,12,0)</f>
        <v>热鲜猪副类</v>
      </c>
      <c r="G2196" t="s">
        <v>3618</v>
      </c>
      <c r="H2196" t="s">
        <v>3323</v>
      </c>
      <c r="I2196">
        <v>0.48</v>
      </c>
      <c r="M2196">
        <v>2.8</v>
      </c>
    </row>
    <row r="2197" spans="1:13">
      <c r="A2197" t="s">
        <v>2914</v>
      </c>
      <c r="B2197">
        <v>1275567</v>
      </c>
      <c r="C2197" s="3" t="str">
        <f>VLOOKUP(B2197,[3]Sheet2!$A:$B,2,0)</f>
        <v>冷藏</v>
      </c>
      <c r="D2197" s="3" t="str">
        <f>VLOOKUP(B2197,[2]Sheet1!$C:$N,8,0)</f>
        <v>肉禽水产</v>
      </c>
      <c r="E2197" s="3" t="str">
        <f>VLOOKUP(B2197,[2]Sheet1!$C:$N,10,0)</f>
        <v>家禽</v>
      </c>
      <c r="F2197" s="3" t="str">
        <f>VLOOKUP(B2197,[2]Sheet1!$C:$N,12,0)</f>
        <v>鸡类</v>
      </c>
      <c r="G2197" t="s">
        <v>3505</v>
      </c>
      <c r="H2197" t="s">
        <v>3323</v>
      </c>
      <c r="I2197">
        <v>6.18</v>
      </c>
      <c r="M2197">
        <v>2.5</v>
      </c>
    </row>
    <row r="2198" spans="1:13">
      <c r="A2198" t="s">
        <v>3102</v>
      </c>
      <c r="B2198">
        <v>1116454</v>
      </c>
      <c r="C2198" s="3" t="str">
        <f>VLOOKUP(B2198,[3]Sheet2!$A:$B,2,0)</f>
        <v>常温</v>
      </c>
      <c r="D2198" s="3" t="str">
        <f>VLOOKUP(B2198,[2]Sheet1!$C:$N,8,0)</f>
        <v>蔬菜水果</v>
      </c>
      <c r="E2198" s="3" t="str">
        <f>VLOOKUP(B2198,[2]Sheet1!$C:$N,10,0)</f>
        <v>蔬菜</v>
      </c>
      <c r="F2198" s="3" t="str">
        <f>VLOOKUP(B2198,[2]Sheet1!$C:$N,12,0)</f>
        <v>调味类</v>
      </c>
      <c r="G2198" t="s">
        <v>3415</v>
      </c>
      <c r="H2198" t="s">
        <v>3323</v>
      </c>
      <c r="I2198">
        <v>0.5</v>
      </c>
      <c r="M2198">
        <v>4</v>
      </c>
    </row>
    <row r="2199" spans="1:12">
      <c r="A2199" t="s">
        <v>2999</v>
      </c>
      <c r="B2199">
        <v>951466</v>
      </c>
      <c r="C2199" s="3" t="str">
        <f>VLOOKUP(B2199,[3]Sheet2!$A:$B,2,0)</f>
        <v>常温</v>
      </c>
      <c r="D2199" s="3" t="str">
        <f>VLOOKUP(B2199,[2]Sheet1!$C:$N,8,0)</f>
        <v>干货加工</v>
      </c>
      <c r="E2199" s="3" t="str">
        <f>VLOOKUP(B2199,[2]Sheet1!$C:$N,10,0)</f>
        <v>干货</v>
      </c>
      <c r="F2199" s="3" t="str">
        <f>VLOOKUP(B2199,[2]Sheet1!$C:$N,12,0)</f>
        <v>粉类</v>
      </c>
      <c r="G2199" t="s">
        <v>3594</v>
      </c>
      <c r="H2199" t="s">
        <v>3397</v>
      </c>
      <c r="I2199">
        <v>2</v>
      </c>
      <c r="J2199">
        <v>34</v>
      </c>
      <c r="K2199">
        <v>16.5</v>
      </c>
      <c r="L2199">
        <v>8.5</v>
      </c>
    </row>
    <row r="2200" spans="1:12">
      <c r="A2200" t="s">
        <v>2801</v>
      </c>
      <c r="B2200">
        <v>101229</v>
      </c>
      <c r="C2200" s="3" t="str">
        <f>VLOOKUP(B2200,[3]Sheet2!$A:$B,2,0)</f>
        <v>常温</v>
      </c>
      <c r="D2200" s="3" t="str">
        <f>VLOOKUP(B2200,[2]Sheet1!$C:$N,8,0)</f>
        <v>调味杂货</v>
      </c>
      <c r="E2200" s="3" t="str">
        <f>VLOOKUP(B2200,[2]Sheet1!$C:$N,10,0)</f>
        <v>调味品类</v>
      </c>
      <c r="F2200" s="3" t="str">
        <f>VLOOKUP(B2200,[2]Sheet1!$C:$N,12,0)</f>
        <v>调味醋</v>
      </c>
      <c r="G2200" t="s">
        <v>3660</v>
      </c>
      <c r="H2200" t="s">
        <v>3392</v>
      </c>
      <c r="I2200">
        <v>2</v>
      </c>
      <c r="J2200">
        <v>24</v>
      </c>
      <c r="K2200">
        <v>5</v>
      </c>
      <c r="L2200">
        <v>5</v>
      </c>
    </row>
    <row r="2201" spans="1:12">
      <c r="A2201" t="s">
        <v>2914</v>
      </c>
      <c r="B2201">
        <v>86936</v>
      </c>
      <c r="C2201" s="3" t="str">
        <f>VLOOKUP(B2201,[3]Sheet2!$A:$B,2,0)</f>
        <v>常温</v>
      </c>
      <c r="D2201" s="3" t="str">
        <f>VLOOKUP(B2201,[2]Sheet1!$C:$N,8,0)</f>
        <v>调味杂货</v>
      </c>
      <c r="E2201" s="3" t="str">
        <f>VLOOKUP(B2201,[2]Sheet1!$C:$N,10,0)</f>
        <v>调味品类</v>
      </c>
      <c r="F2201" s="3" t="str">
        <f>VLOOKUP(B2201,[2]Sheet1!$C:$N,12,0)</f>
        <v>调味酱类</v>
      </c>
      <c r="G2201" t="s">
        <v>4284</v>
      </c>
      <c r="H2201" t="s">
        <v>3392</v>
      </c>
      <c r="I2201">
        <v>2</v>
      </c>
      <c r="J2201">
        <v>10</v>
      </c>
      <c r="K2201">
        <v>7</v>
      </c>
      <c r="L2201">
        <v>7</v>
      </c>
    </row>
    <row r="2202" spans="1:12">
      <c r="A2202" t="s">
        <v>3091</v>
      </c>
      <c r="B2202">
        <v>96420</v>
      </c>
      <c r="C2202" s="3" t="str">
        <f>VLOOKUP(B2202,[3]Sheet2!$A:$B,2,0)</f>
        <v>常温</v>
      </c>
      <c r="D2202" s="3" t="str">
        <f>VLOOKUP(B2202,[2]Sheet1!$C:$N,8,0)</f>
        <v>调味杂货</v>
      </c>
      <c r="E2202" s="3" t="str">
        <f>VLOOKUP(B2202,[2]Sheet1!$C:$N,10,0)</f>
        <v>调味品类</v>
      </c>
      <c r="F2202" s="3" t="str">
        <f>VLOOKUP(B2202,[2]Sheet1!$C:$N,12,0)</f>
        <v>调味酱类</v>
      </c>
      <c r="G2202" t="s">
        <v>3740</v>
      </c>
      <c r="H2202" t="s">
        <v>3392</v>
      </c>
      <c r="I2202">
        <v>18</v>
      </c>
      <c r="J2202">
        <v>10</v>
      </c>
      <c r="K2202">
        <v>7</v>
      </c>
      <c r="L2202">
        <v>7</v>
      </c>
    </row>
    <row r="2203" spans="1:13">
      <c r="A2203" t="s">
        <v>3136</v>
      </c>
      <c r="B2203">
        <v>1271536</v>
      </c>
      <c r="C2203" s="3" t="str">
        <f>VLOOKUP(B2203,[3]Sheet2!$A:$B,2,0)</f>
        <v>冷藏</v>
      </c>
      <c r="D2203" s="3" t="str">
        <f>VLOOKUP(B2203,[2]Sheet1!$C:$N,8,0)</f>
        <v>蔬菜水果</v>
      </c>
      <c r="E2203" s="3" t="str">
        <f>VLOOKUP(B2203,[2]Sheet1!$C:$N,10,0)</f>
        <v>蔬菜</v>
      </c>
      <c r="F2203" s="3" t="str">
        <f>VLOOKUP(B2203,[2]Sheet1!$C:$N,12,0)</f>
        <v>叶菜类</v>
      </c>
      <c r="G2203" t="s">
        <v>3470</v>
      </c>
      <c r="H2203" t="s">
        <v>3323</v>
      </c>
      <c r="I2203">
        <v>7</v>
      </c>
      <c r="M2203">
        <v>7</v>
      </c>
    </row>
    <row r="2204" spans="1:13">
      <c r="A2204" t="s">
        <v>2949</v>
      </c>
      <c r="B2204">
        <v>1511661</v>
      </c>
      <c r="C2204" s="3" t="str">
        <f>VLOOKUP(B2204,[3]Sheet2!$A:$B,2,0)</f>
        <v>常温</v>
      </c>
      <c r="D2204" s="3" t="str">
        <f>VLOOKUP(B2204,[2]Sheet1!$C:$N,8,0)</f>
        <v>蔬菜水果</v>
      </c>
      <c r="E2204" s="3" t="str">
        <f>VLOOKUP(B2204,[2]Sheet1!$C:$N,10,0)</f>
        <v>蔬菜</v>
      </c>
      <c r="F2204" s="3" t="str">
        <f>VLOOKUP(B2204,[2]Sheet1!$C:$N,12,0)</f>
        <v>调味类</v>
      </c>
      <c r="G2204" t="s">
        <v>3578</v>
      </c>
      <c r="H2204" t="s">
        <v>3323</v>
      </c>
      <c r="I2204">
        <v>1</v>
      </c>
      <c r="M2204">
        <v>5</v>
      </c>
    </row>
    <row r="2205" spans="1:12">
      <c r="A2205" t="s">
        <v>3145</v>
      </c>
      <c r="B2205">
        <v>1631613</v>
      </c>
      <c r="C2205" s="3" t="str">
        <f>VLOOKUP(B2205,[3]Sheet2!$A:$B,2,0)</f>
        <v>常温</v>
      </c>
      <c r="D2205" s="3" t="str">
        <f>VLOOKUP(B2205,[2]Sheet1!$C:$N,8,0)</f>
        <v>干货加工</v>
      </c>
      <c r="E2205" s="3" t="str">
        <f>VLOOKUP(B2205,[2]Sheet1!$C:$N,10,0)</f>
        <v>干货</v>
      </c>
      <c r="F2205" s="3" t="str">
        <f>VLOOKUP(B2205,[2]Sheet1!$C:$N,12,0)</f>
        <v>糖类</v>
      </c>
      <c r="G2205" t="s">
        <v>4188</v>
      </c>
      <c r="H2205" t="s">
        <v>3421</v>
      </c>
      <c r="I2205">
        <v>1</v>
      </c>
      <c r="J2205">
        <v>19</v>
      </c>
      <c r="K2205">
        <v>12</v>
      </c>
      <c r="L2205">
        <v>4</v>
      </c>
    </row>
    <row r="2206" spans="1:13">
      <c r="A2206" t="s">
        <v>2728</v>
      </c>
      <c r="B2206">
        <v>1258024</v>
      </c>
      <c r="C2206" s="3" t="str">
        <f>VLOOKUP(B2206,[3]Sheet2!$A:$B,2,0)</f>
        <v>常温</v>
      </c>
      <c r="D2206" s="3" t="str">
        <f>VLOOKUP(B2206,[2]Sheet1!$C:$N,8,0)</f>
        <v>干货加工</v>
      </c>
      <c r="E2206" s="3" t="str">
        <f>VLOOKUP(B2206,[2]Sheet1!$C:$N,10,0)</f>
        <v>蛋</v>
      </c>
      <c r="F2206" s="3" t="str">
        <f>VLOOKUP(B2206,[2]Sheet1!$C:$N,12,0)</f>
        <v>鲜蛋</v>
      </c>
      <c r="G2206" t="s">
        <v>3563</v>
      </c>
      <c r="H2206" t="s">
        <v>3323</v>
      </c>
      <c r="I2206">
        <v>23.24</v>
      </c>
      <c r="M2206">
        <v>2</v>
      </c>
    </row>
    <row r="2207" spans="1:13">
      <c r="A2207" t="s">
        <v>3148</v>
      </c>
      <c r="B2207">
        <v>1064285</v>
      </c>
      <c r="C2207" s="3" t="str">
        <f>VLOOKUP(B2207,[3]Sheet2!$A:$B,2,0)</f>
        <v>冷藏</v>
      </c>
      <c r="D2207" s="3" t="str">
        <f>VLOOKUP(B2207,[2]Sheet1!$C:$N,8,0)</f>
        <v>蔬菜水果</v>
      </c>
      <c r="E2207" s="3" t="str">
        <f>VLOOKUP(B2207,[2]Sheet1!$C:$N,10,0)</f>
        <v>蔬菜</v>
      </c>
      <c r="F2207" s="3" t="str">
        <f>VLOOKUP(B2207,[2]Sheet1!$C:$N,12,0)</f>
        <v>叶菜类</v>
      </c>
      <c r="G2207" t="s">
        <v>3516</v>
      </c>
      <c r="H2207" t="s">
        <v>3323</v>
      </c>
      <c r="I2207">
        <v>5.36</v>
      </c>
      <c r="M2207">
        <v>7</v>
      </c>
    </row>
    <row r="2208" spans="1:13">
      <c r="A2208" t="s">
        <v>2962</v>
      </c>
      <c r="B2208">
        <v>1491865</v>
      </c>
      <c r="C2208" s="3" t="str">
        <f>VLOOKUP(B2208,[3]Sheet2!$A:$B,2,0)</f>
        <v>常温</v>
      </c>
      <c r="D2208" s="3" t="str">
        <f>VLOOKUP(B2208,[2]Sheet1!$C:$N,8,0)</f>
        <v>肉禽水产</v>
      </c>
      <c r="E2208" s="3" t="str">
        <f>VLOOKUP(B2208,[2]Sheet1!$C:$N,10,0)</f>
        <v>水产</v>
      </c>
      <c r="F2208" s="3" t="str">
        <f>VLOOKUP(B2208,[2]Sheet1!$C:$N,12,0)</f>
        <v>活鲜</v>
      </c>
      <c r="G2208" t="s">
        <v>4197</v>
      </c>
      <c r="H2208" t="s">
        <v>3323</v>
      </c>
      <c r="I2208">
        <v>0</v>
      </c>
      <c r="M2208">
        <v>1.8</v>
      </c>
    </row>
    <row r="2209" spans="1:13">
      <c r="A2209" t="s">
        <v>2306</v>
      </c>
      <c r="B2209">
        <v>1564731</v>
      </c>
      <c r="C2209" s="3" t="str">
        <f>VLOOKUP(B2209,[3]Sheet2!$A:$B,2,0)</f>
        <v>热鲜</v>
      </c>
      <c r="D2209" s="3" t="str">
        <f>VLOOKUP(B2209,[2]Sheet1!$C:$N,8,0)</f>
        <v>肉禽水产</v>
      </c>
      <c r="E2209" s="3" t="str">
        <f>VLOOKUP(B2209,[2]Sheet1!$C:$N,10,0)</f>
        <v>猪肉</v>
      </c>
      <c r="F2209" s="3" t="str">
        <f>VLOOKUP(B2209,[2]Sheet1!$C:$N,12,0)</f>
        <v>热鲜猪肉类</v>
      </c>
      <c r="G2209" t="s">
        <v>3362</v>
      </c>
      <c r="H2209" t="s">
        <v>3323</v>
      </c>
      <c r="I2209">
        <v>8.57</v>
      </c>
      <c r="M2209">
        <v>1.8</v>
      </c>
    </row>
    <row r="2210" spans="1:13">
      <c r="A2210" t="s">
        <v>2965</v>
      </c>
      <c r="B2210">
        <v>1271566</v>
      </c>
      <c r="C2210" s="3" t="str">
        <f>VLOOKUP(B2210,[3]Sheet2!$A:$B,2,0)</f>
        <v>冷藏</v>
      </c>
      <c r="D2210" s="3" t="str">
        <f>VLOOKUP(B2210,[2]Sheet1!$C:$N,8,0)</f>
        <v>蔬菜水果</v>
      </c>
      <c r="E2210" s="3" t="str">
        <f>VLOOKUP(B2210,[2]Sheet1!$C:$N,10,0)</f>
        <v>蔬菜</v>
      </c>
      <c r="F2210" s="3" t="str">
        <f>VLOOKUP(B2210,[2]Sheet1!$C:$N,12,0)</f>
        <v>豆类</v>
      </c>
      <c r="G2210" t="s">
        <v>3526</v>
      </c>
      <c r="H2210" t="s">
        <v>3323</v>
      </c>
      <c r="I2210">
        <v>1.04</v>
      </c>
      <c r="M2210">
        <v>3.5</v>
      </c>
    </row>
    <row r="2211" spans="1:12">
      <c r="A2211" t="s">
        <v>1895</v>
      </c>
      <c r="B2211">
        <v>1481348</v>
      </c>
      <c r="C2211" s="3" t="str">
        <f>VLOOKUP(B2211,[3]Sheet2!$A:$B,2,0)</f>
        <v>冷藏</v>
      </c>
      <c r="D2211" s="3" t="str">
        <f>VLOOKUP(B2211,[2]Sheet1!$C:$N,8,0)</f>
        <v>日配食品</v>
      </c>
      <c r="E2211" s="3" t="str">
        <f>VLOOKUP(B2211,[2]Sheet1!$C:$N,10,0)</f>
        <v>冷藏冷冻食品</v>
      </c>
      <c r="F2211" s="3" t="str">
        <f>VLOOKUP(B2211,[2]Sheet1!$C:$N,12,0)</f>
        <v>冷藏食品</v>
      </c>
      <c r="G2211" t="s">
        <v>4285</v>
      </c>
      <c r="H2211" t="s">
        <v>3392</v>
      </c>
      <c r="I2211">
        <v>20</v>
      </c>
      <c r="J2211">
        <v>8</v>
      </c>
      <c r="K2211">
        <v>8</v>
      </c>
      <c r="L2211">
        <v>12</v>
      </c>
    </row>
    <row r="2212" spans="1:12">
      <c r="A2212" t="s">
        <v>2352</v>
      </c>
      <c r="B2212">
        <v>1015716</v>
      </c>
      <c r="C2212" s="3" t="str">
        <f>VLOOKUP(B2212,[3]Sheet2!$A:$B,2,0)</f>
        <v>常温</v>
      </c>
      <c r="D2212" s="3" t="str">
        <f>VLOOKUP(B2212,[2]Sheet1!$C:$N,8,0)</f>
        <v>调味杂货</v>
      </c>
      <c r="E2212" s="3" t="str">
        <f>VLOOKUP(B2212,[2]Sheet1!$C:$N,10,0)</f>
        <v>调味品类</v>
      </c>
      <c r="F2212" s="3" t="str">
        <f>VLOOKUP(B2212,[2]Sheet1!$C:$N,12,0)</f>
        <v>调味酱类</v>
      </c>
      <c r="G2212" t="s">
        <v>4286</v>
      </c>
      <c r="H2212" t="s">
        <v>3342</v>
      </c>
      <c r="I2212">
        <v>1</v>
      </c>
      <c r="J2212">
        <v>32</v>
      </c>
      <c r="K2212">
        <v>11</v>
      </c>
      <c r="L2212">
        <v>8</v>
      </c>
    </row>
    <row r="2213" spans="1:12">
      <c r="A2213" t="s">
        <v>2968</v>
      </c>
      <c r="B2213">
        <v>81594</v>
      </c>
      <c r="C2213" s="3" t="str">
        <f>VLOOKUP(B2213,[3]Sheet2!$A:$B,2,0)</f>
        <v>常温</v>
      </c>
      <c r="D2213" s="3" t="str">
        <f>VLOOKUP(B2213,[2]Sheet1!$C:$N,8,0)</f>
        <v>调味杂货</v>
      </c>
      <c r="E2213" s="3" t="str">
        <f>VLOOKUP(B2213,[2]Sheet1!$C:$N,10,0)</f>
        <v>调味品类</v>
      </c>
      <c r="F2213" s="3" t="str">
        <f>VLOOKUP(B2213,[2]Sheet1!$C:$N,12,0)</f>
        <v>调味酱类</v>
      </c>
      <c r="G2213" t="s">
        <v>4287</v>
      </c>
      <c r="H2213" t="s">
        <v>3392</v>
      </c>
      <c r="I2213">
        <v>18</v>
      </c>
      <c r="J2213">
        <v>6.5</v>
      </c>
      <c r="K2213">
        <v>6.5</v>
      </c>
      <c r="L2213">
        <v>13.5</v>
      </c>
    </row>
    <row r="2214" spans="1:13">
      <c r="A2214" t="s">
        <v>2815</v>
      </c>
      <c r="B2214">
        <v>1179973</v>
      </c>
      <c r="C2214" s="3" t="str">
        <f>VLOOKUP(B2214,[3]Sheet2!$A:$B,2,0)</f>
        <v>常温</v>
      </c>
      <c r="D2214" s="3" t="str">
        <f>VLOOKUP(B2214,[2]Sheet1!$C:$N,8,0)</f>
        <v>干货加工</v>
      </c>
      <c r="E2214" s="3" t="str">
        <f>VLOOKUP(B2214,[2]Sheet1!$C:$N,10,0)</f>
        <v>熟食烘焙</v>
      </c>
      <c r="F2214" s="3" t="str">
        <f>VLOOKUP(B2214,[2]Sheet1!$C:$N,12,0)</f>
        <v>烘焙包点</v>
      </c>
      <c r="G2214" t="s">
        <v>3356</v>
      </c>
      <c r="H2214" t="s">
        <v>3323</v>
      </c>
      <c r="I2214">
        <v>10.06</v>
      </c>
      <c r="M2214">
        <v>2.5</v>
      </c>
    </row>
    <row r="2215" spans="1:14">
      <c r="A2215" t="s">
        <v>2988</v>
      </c>
      <c r="B2215">
        <v>1099506</v>
      </c>
      <c r="C2215" s="3" t="str">
        <f>VLOOKUP(B2215,[3]Sheet2!$A:$B,2,0)</f>
        <v>冷藏</v>
      </c>
      <c r="D2215" s="3" t="str">
        <f>VLOOKUP(B2215,[2]Sheet1!$C:$N,8,0)</f>
        <v>蔬菜水果</v>
      </c>
      <c r="E2215" s="3" t="str">
        <f>VLOOKUP(B2215,[2]Sheet1!$C:$N,10,0)</f>
        <v>蔬菜</v>
      </c>
      <c r="F2215" s="3" t="str">
        <f>VLOOKUP(B2215,[2]Sheet1!$C:$N,12,0)</f>
        <v>净菜</v>
      </c>
      <c r="G2215" t="s">
        <v>3724</v>
      </c>
      <c r="H2215" t="s">
        <v>3421</v>
      </c>
      <c r="I2215">
        <v>1</v>
      </c>
      <c r="N2215">
        <v>1.575</v>
      </c>
    </row>
    <row r="2216" spans="1:13">
      <c r="A2216" t="s">
        <v>2898</v>
      </c>
      <c r="B2216">
        <v>1245841</v>
      </c>
      <c r="C2216" s="3" t="str">
        <f>VLOOKUP(B2216,[3]Sheet2!$A:$B,2,0)</f>
        <v>冷藏</v>
      </c>
      <c r="D2216" s="3" t="str">
        <f>VLOOKUP(B2216,[2]Sheet1!$C:$N,8,0)</f>
        <v>肉禽水产</v>
      </c>
      <c r="E2216" s="3" t="str">
        <f>VLOOKUP(B2216,[2]Sheet1!$C:$N,10,0)</f>
        <v>猪肉</v>
      </c>
      <c r="F2216" s="3" t="str">
        <f>VLOOKUP(B2216,[2]Sheet1!$C:$N,12,0)</f>
        <v>热鲜猪肉类</v>
      </c>
      <c r="G2216" t="s">
        <v>3490</v>
      </c>
      <c r="H2216" t="s">
        <v>3323</v>
      </c>
      <c r="I2216">
        <v>5.4</v>
      </c>
      <c r="M2216">
        <v>1.8</v>
      </c>
    </row>
    <row r="2217" spans="1:12">
      <c r="A2217" t="s">
        <v>3197</v>
      </c>
      <c r="B2217">
        <v>1021123</v>
      </c>
      <c r="C2217" s="3" t="str">
        <f>VLOOKUP(B2217,[3]Sheet2!$A:$B,2,0)</f>
        <v>常温</v>
      </c>
      <c r="D2217" s="3" t="str">
        <f>VLOOKUP(B2217,[2]Sheet1!$C:$N,8,0)</f>
        <v>调味杂货</v>
      </c>
      <c r="E2217" s="3" t="str">
        <f>VLOOKUP(B2217,[2]Sheet1!$C:$N,10,0)</f>
        <v>调味品类</v>
      </c>
      <c r="F2217" s="3" t="str">
        <f>VLOOKUP(B2217,[2]Sheet1!$C:$N,12,0)</f>
        <v>炖/汤料</v>
      </c>
      <c r="G2217" t="s">
        <v>3940</v>
      </c>
      <c r="H2217" t="s">
        <v>3342</v>
      </c>
      <c r="I2217">
        <v>2</v>
      </c>
      <c r="J2217">
        <v>18</v>
      </c>
      <c r="K2217">
        <v>26</v>
      </c>
      <c r="L2217">
        <v>1</v>
      </c>
    </row>
    <row r="2218" spans="1:12">
      <c r="A2218" t="s">
        <v>2394</v>
      </c>
      <c r="B2218">
        <v>295870</v>
      </c>
      <c r="C2218" s="3" t="str">
        <f>VLOOKUP(B2218,[3]Sheet2!$A:$B,2,0)</f>
        <v>冷藏</v>
      </c>
      <c r="D2218" s="3" t="str">
        <f>VLOOKUP(B2218,[2]Sheet1!$C:$N,8,0)</f>
        <v>日配食品</v>
      </c>
      <c r="E2218" s="3" t="str">
        <f>VLOOKUP(B2218,[2]Sheet1!$C:$N,10,0)</f>
        <v>冷藏冷冻食品</v>
      </c>
      <c r="F2218" s="3" t="str">
        <f>VLOOKUP(B2218,[2]Sheet1!$C:$N,12,0)</f>
        <v>冷藏食品</v>
      </c>
      <c r="G2218" t="s">
        <v>4244</v>
      </c>
      <c r="H2218" t="s">
        <v>3355</v>
      </c>
      <c r="I2218">
        <v>8</v>
      </c>
      <c r="J2218">
        <v>9</v>
      </c>
      <c r="K2218">
        <v>6</v>
      </c>
      <c r="L2218">
        <v>20</v>
      </c>
    </row>
    <row r="2219" spans="1:12">
      <c r="A2219" t="s">
        <v>3188</v>
      </c>
      <c r="B2219">
        <v>661841</v>
      </c>
      <c r="C2219" s="3" t="str">
        <f>VLOOKUP(B2219,[3]Sheet2!$A:$B,2,0)</f>
        <v>常温</v>
      </c>
      <c r="D2219" s="3" t="str">
        <f>VLOOKUP(B2219,[2]Sheet1!$C:$N,8,0)</f>
        <v>日配食品</v>
      </c>
      <c r="E2219" s="3" t="str">
        <f>VLOOKUP(B2219,[2]Sheet1!$C:$N,10,0)</f>
        <v>冷藏冷冻食品</v>
      </c>
      <c r="F2219" s="3" t="str">
        <f>VLOOKUP(B2219,[2]Sheet1!$C:$N,12,0)</f>
        <v>冷藏食品</v>
      </c>
      <c r="G2219" t="s">
        <v>4288</v>
      </c>
      <c r="H2219" t="s">
        <v>3473</v>
      </c>
      <c r="I2219">
        <v>8</v>
      </c>
      <c r="J2219">
        <v>15</v>
      </c>
      <c r="K2219">
        <v>5</v>
      </c>
      <c r="L2219">
        <v>10</v>
      </c>
    </row>
    <row r="2220" spans="1:12">
      <c r="A2220" t="s">
        <v>1990</v>
      </c>
      <c r="B2220">
        <v>2054765</v>
      </c>
      <c r="C2220" s="3" t="str">
        <f>VLOOKUP(B2220,[3]Sheet2!$A:$B,2,0)</f>
        <v>常温</v>
      </c>
      <c r="D2220" s="3" t="str">
        <f>VLOOKUP(B2220,[2]Sheet1!$C:$N,8,0)</f>
        <v>调味杂货</v>
      </c>
      <c r="E2220" s="3" t="str">
        <f>VLOOKUP(B2220,[2]Sheet1!$C:$N,10,0)</f>
        <v>调味品类</v>
      </c>
      <c r="F2220" s="3" t="str">
        <f>VLOOKUP(B2220,[2]Sheet1!$C:$N,12,0)</f>
        <v>调味酱类</v>
      </c>
      <c r="G2220" t="s">
        <v>4289</v>
      </c>
      <c r="H2220" t="s">
        <v>3443</v>
      </c>
      <c r="I2220">
        <v>1</v>
      </c>
      <c r="J2220">
        <v>21</v>
      </c>
      <c r="K2220">
        <v>23</v>
      </c>
      <c r="L2220">
        <v>28</v>
      </c>
    </row>
    <row r="2221" spans="1:12">
      <c r="A2221" t="s">
        <v>2502</v>
      </c>
      <c r="B2221">
        <v>2014840</v>
      </c>
      <c r="C2221" s="3" t="str">
        <f>VLOOKUP(B2221,[3]Sheet2!$A:$B,2,0)</f>
        <v>常温</v>
      </c>
      <c r="D2221" s="3" t="str">
        <f>VLOOKUP(B2221,[2]Sheet1!$C:$N,8,0)</f>
        <v>干货加工</v>
      </c>
      <c r="E2221" s="3" t="str">
        <f>VLOOKUP(B2221,[2]Sheet1!$C:$N,10,0)</f>
        <v>干货</v>
      </c>
      <c r="F2221" s="3" t="str">
        <f>VLOOKUP(B2221,[2]Sheet1!$C:$N,12,0)</f>
        <v>调味类（干货）</v>
      </c>
      <c r="G2221" t="s">
        <v>4147</v>
      </c>
      <c r="H2221" t="s">
        <v>3342</v>
      </c>
      <c r="I2221">
        <v>1</v>
      </c>
      <c r="J2221">
        <v>16</v>
      </c>
      <c r="K2221">
        <v>22</v>
      </c>
      <c r="L2221">
        <v>5</v>
      </c>
    </row>
    <row r="2222" spans="1:13">
      <c r="A2222" t="s">
        <v>2175</v>
      </c>
      <c r="B2222">
        <v>4730</v>
      </c>
      <c r="C2222" s="3" t="str">
        <f>VLOOKUP(B2222,[3]Sheet2!$A:$B,2,0)</f>
        <v>鲜</v>
      </c>
      <c r="D2222" s="3" t="str">
        <f>VLOOKUP(B2222,[2]Sheet1!$C:$N,8,0)</f>
        <v>肉禽水产</v>
      </c>
      <c r="E2222" s="3" t="str">
        <f>VLOOKUP(B2222,[2]Sheet1!$C:$N,10,0)</f>
        <v>牛羊</v>
      </c>
      <c r="F2222" s="3" t="str">
        <f>VLOOKUP(B2222,[2]Sheet1!$C:$N,12,0)</f>
        <v>牛类</v>
      </c>
      <c r="G2222" t="s">
        <v>4290</v>
      </c>
      <c r="H2222" t="s">
        <v>3323</v>
      </c>
      <c r="I2222">
        <v>0.72</v>
      </c>
      <c r="M2222">
        <v>2.3</v>
      </c>
    </row>
    <row r="2223" spans="1:13">
      <c r="A2223" t="s">
        <v>2534</v>
      </c>
      <c r="B2223">
        <v>1566521</v>
      </c>
      <c r="C2223" s="3" t="str">
        <f>VLOOKUP(B2223,[3]Sheet2!$A:$B,2,0)</f>
        <v>冷鲜</v>
      </c>
      <c r="D2223" s="3" t="str">
        <f>VLOOKUP(B2223,[2]Sheet1!$C:$N,8,0)</f>
        <v>肉禽水产</v>
      </c>
      <c r="E2223" s="3" t="str">
        <f>VLOOKUP(B2223,[2]Sheet1!$C:$N,10,0)</f>
        <v>猪肉</v>
      </c>
      <c r="F2223" s="3" t="str">
        <f>VLOOKUP(B2223,[2]Sheet1!$C:$N,12,0)</f>
        <v>冷鲜猪肉类</v>
      </c>
      <c r="G2223" t="s">
        <v>3476</v>
      </c>
      <c r="H2223" t="s">
        <v>3323</v>
      </c>
      <c r="I2223">
        <v>6.8</v>
      </c>
      <c r="M2223">
        <v>1.5</v>
      </c>
    </row>
    <row r="2224" spans="1:16">
      <c r="A2224" t="s">
        <v>2184</v>
      </c>
      <c r="B2224">
        <v>1659976</v>
      </c>
      <c r="C2224" s="3" t="str">
        <f>VLOOKUP(B2224,[3]Sheet2!$A:$B,2,0)</f>
        <v>常温</v>
      </c>
      <c r="D2224" s="3" t="str">
        <f>VLOOKUP(B2224,[2]Sheet1!$C:$N,8,0)</f>
        <v>干货加工</v>
      </c>
      <c r="E2224" s="3" t="str">
        <f>VLOOKUP(B2224,[2]Sheet1!$C:$N,10,0)</f>
        <v>熟食烘焙</v>
      </c>
      <c r="F2224" s="3" t="str">
        <f>VLOOKUP(B2224,[2]Sheet1!$C:$N,12,0)</f>
        <v>烘焙包点</v>
      </c>
      <c r="G2224" t="s">
        <v>3627</v>
      </c>
      <c r="H2224" t="s">
        <v>3342</v>
      </c>
      <c r="I2224">
        <v>40</v>
      </c>
      <c r="O2224">
        <v>0.8</v>
      </c>
      <c r="P2224">
        <v>0</v>
      </c>
    </row>
    <row r="2225" spans="1:13">
      <c r="A2225" t="s">
        <v>2695</v>
      </c>
      <c r="B2225">
        <v>1611766</v>
      </c>
      <c r="C2225" s="3" t="str">
        <f>VLOOKUP(B2225,[3]Sheet2!$A:$B,2,0)</f>
        <v>常温</v>
      </c>
      <c r="D2225" s="3" t="str">
        <f>VLOOKUP(B2225,[2]Sheet1!$C:$N,8,0)</f>
        <v>蔬菜水果</v>
      </c>
      <c r="E2225" s="3" t="str">
        <f>VLOOKUP(B2225,[2]Sheet1!$C:$N,10,0)</f>
        <v>水果</v>
      </c>
      <c r="F2225" s="3" t="str">
        <f>VLOOKUP(B2225,[2]Sheet1!$C:$N,12,0)</f>
        <v>浆果</v>
      </c>
      <c r="G2225" t="s">
        <v>3677</v>
      </c>
      <c r="H2225" t="s">
        <v>3323</v>
      </c>
      <c r="I2225">
        <v>9.25</v>
      </c>
      <c r="M2225">
        <v>4.5</v>
      </c>
    </row>
    <row r="2226" spans="1:13">
      <c r="A2226" t="s">
        <v>4042</v>
      </c>
      <c r="B2226">
        <v>153304</v>
      </c>
      <c r="C2226" s="3" t="str">
        <f>VLOOKUP(B2226,[3]Sheet2!$A:$B,2,0)</f>
        <v>常温</v>
      </c>
      <c r="D2226" s="3" t="str">
        <f>VLOOKUP(B2226,[2]Sheet1!$C:$N,8,0)</f>
        <v>其他</v>
      </c>
      <c r="E2226" s="3" t="str">
        <f>VLOOKUP(B2226,[2]Sheet1!$C:$N,10,0)</f>
        <v>易耗品</v>
      </c>
      <c r="F2226" s="3" t="str">
        <f>VLOOKUP(B2226,[2]Sheet1!$C:$N,12,0)</f>
        <v>易耗品</v>
      </c>
      <c r="G2226" t="s">
        <v>4291</v>
      </c>
      <c r="H2226" t="s">
        <v>3323</v>
      </c>
      <c r="I2226">
        <v>1000</v>
      </c>
      <c r="M2226">
        <v>1.2</v>
      </c>
    </row>
    <row r="2227" spans="1:13">
      <c r="A2227" t="s">
        <v>1749</v>
      </c>
      <c r="B2227">
        <v>1064285</v>
      </c>
      <c r="C2227" s="3" t="str">
        <f>VLOOKUP(B2227,[3]Sheet2!$A:$B,2,0)</f>
        <v>冷藏</v>
      </c>
      <c r="D2227" s="3" t="str">
        <f>VLOOKUP(B2227,[2]Sheet1!$C:$N,8,0)</f>
        <v>蔬菜水果</v>
      </c>
      <c r="E2227" s="3" t="str">
        <f>VLOOKUP(B2227,[2]Sheet1!$C:$N,10,0)</f>
        <v>蔬菜</v>
      </c>
      <c r="F2227" s="3" t="str">
        <f>VLOOKUP(B2227,[2]Sheet1!$C:$N,12,0)</f>
        <v>叶菜类</v>
      </c>
      <c r="G2227" t="s">
        <v>3516</v>
      </c>
      <c r="H2227" t="s">
        <v>3323</v>
      </c>
      <c r="I2227">
        <v>3.16</v>
      </c>
      <c r="M2227">
        <v>7</v>
      </c>
    </row>
    <row r="2228" spans="1:13">
      <c r="A2228" t="s">
        <v>3209</v>
      </c>
      <c r="B2228">
        <v>1385112</v>
      </c>
      <c r="C2228" s="3" t="str">
        <f>VLOOKUP(B2228,[3]Sheet2!$A:$B,2,0)</f>
        <v>冷藏</v>
      </c>
      <c r="D2228" s="3" t="str">
        <f>VLOOKUP(B2228,[2]Sheet1!$C:$N,8,0)</f>
        <v>蔬菜水果</v>
      </c>
      <c r="E2228" s="3" t="str">
        <f>VLOOKUP(B2228,[2]Sheet1!$C:$N,10,0)</f>
        <v>蔬菜</v>
      </c>
      <c r="F2228" s="3" t="str">
        <f>VLOOKUP(B2228,[2]Sheet1!$C:$N,12,0)</f>
        <v>调味类</v>
      </c>
      <c r="G2228" t="s">
        <v>4292</v>
      </c>
      <c r="H2228" t="s">
        <v>3323</v>
      </c>
      <c r="I2228">
        <v>1</v>
      </c>
      <c r="M2228">
        <v>5</v>
      </c>
    </row>
    <row r="2229" spans="1:13">
      <c r="A2229" t="s">
        <v>3236</v>
      </c>
      <c r="B2229">
        <v>852439</v>
      </c>
      <c r="C2229" s="3" t="str">
        <f>VLOOKUP(B2229,[3]Sheet2!$A:$B,2,0)</f>
        <v>常温</v>
      </c>
      <c r="D2229" s="3" t="str">
        <f>VLOOKUP(B2229,[2]Sheet1!$C:$N,8,0)</f>
        <v>蔬菜水果</v>
      </c>
      <c r="E2229" s="3" t="str">
        <f>VLOOKUP(B2229,[2]Sheet1!$C:$N,10,0)</f>
        <v>蔬菜</v>
      </c>
      <c r="F2229" s="3" t="str">
        <f>VLOOKUP(B2229,[2]Sheet1!$C:$N,12,0)</f>
        <v>瓜果类</v>
      </c>
      <c r="G2229" t="s">
        <v>3377</v>
      </c>
      <c r="H2229" t="s">
        <v>3323</v>
      </c>
      <c r="I2229">
        <v>1.2</v>
      </c>
      <c r="M2229">
        <v>2</v>
      </c>
    </row>
    <row r="2230" spans="1:13">
      <c r="A2230" t="s">
        <v>1824</v>
      </c>
      <c r="B2230">
        <v>949923</v>
      </c>
      <c r="C2230" s="3" t="str">
        <f>VLOOKUP(B2230,[3]Sheet2!$A:$B,2,0)</f>
        <v>常温</v>
      </c>
      <c r="D2230" s="3" t="str">
        <f>VLOOKUP(B2230,[2]Sheet1!$C:$N,8,0)</f>
        <v>蔬菜水果</v>
      </c>
      <c r="E2230" s="3" t="str">
        <f>VLOOKUP(B2230,[2]Sheet1!$C:$N,10,0)</f>
        <v>蔬菜</v>
      </c>
      <c r="F2230" s="3" t="str">
        <f>VLOOKUP(B2230,[2]Sheet1!$C:$N,12,0)</f>
        <v>调味类</v>
      </c>
      <c r="G2230" t="s">
        <v>3387</v>
      </c>
      <c r="H2230" t="s">
        <v>3323</v>
      </c>
      <c r="I2230">
        <v>5.18</v>
      </c>
      <c r="M2230">
        <v>2.5</v>
      </c>
    </row>
    <row r="2231" spans="1:12">
      <c r="A2231" t="s">
        <v>1879</v>
      </c>
      <c r="B2231">
        <v>1448307</v>
      </c>
      <c r="C2231" s="3" t="str">
        <f>VLOOKUP(B2231,[3]Sheet2!$A:$B,2,0)</f>
        <v>冷藏</v>
      </c>
      <c r="D2231" s="3" t="str">
        <f>VLOOKUP(B2231,[2]Sheet1!$C:$N,8,0)</f>
        <v>干货加工</v>
      </c>
      <c r="E2231" s="3" t="str">
        <f>VLOOKUP(B2231,[2]Sheet1!$C:$N,10,0)</f>
        <v>熟食烘焙</v>
      </c>
      <c r="F2231" s="3" t="str">
        <f>VLOOKUP(B2231,[2]Sheet1!$C:$N,12,0)</f>
        <v>烘焙包点</v>
      </c>
      <c r="G2231" t="s">
        <v>4192</v>
      </c>
      <c r="H2231" t="s">
        <v>3342</v>
      </c>
      <c r="I2231">
        <v>5</v>
      </c>
      <c r="J2231">
        <v>20</v>
      </c>
      <c r="K2231">
        <v>12</v>
      </c>
      <c r="L2231">
        <v>10</v>
      </c>
    </row>
    <row r="2232" spans="1:13">
      <c r="A2232" t="s">
        <v>1954</v>
      </c>
      <c r="B2232">
        <v>1065509</v>
      </c>
      <c r="C2232" s="3" t="str">
        <f>VLOOKUP(B2232,[3]Sheet2!$A:$B,2,0)</f>
        <v>常温</v>
      </c>
      <c r="D2232" s="3" t="str">
        <f>VLOOKUP(B2232,[2]Sheet1!$C:$N,8,0)</f>
        <v>蔬菜水果</v>
      </c>
      <c r="E2232" s="3" t="str">
        <f>VLOOKUP(B2232,[2]Sheet1!$C:$N,10,0)</f>
        <v>蔬菜</v>
      </c>
      <c r="F2232" s="3" t="str">
        <f>VLOOKUP(B2232,[2]Sheet1!$C:$N,12,0)</f>
        <v>豆类</v>
      </c>
      <c r="G2232" t="s">
        <v>3723</v>
      </c>
      <c r="H2232" t="s">
        <v>3323</v>
      </c>
      <c r="I2232">
        <v>0.52</v>
      </c>
      <c r="M2232">
        <v>5</v>
      </c>
    </row>
    <row r="2233" spans="1:13">
      <c r="A2233" t="s">
        <v>1971</v>
      </c>
      <c r="B2233">
        <v>1145009</v>
      </c>
      <c r="C2233" s="3" t="str">
        <f>VLOOKUP(B2233,[3]Sheet2!$A:$B,2,0)</f>
        <v>常温</v>
      </c>
      <c r="D2233" s="3" t="str">
        <f>VLOOKUP(B2233,[2]Sheet1!$C:$N,8,0)</f>
        <v>蔬菜水果</v>
      </c>
      <c r="E2233" s="3" t="str">
        <f>VLOOKUP(B2233,[2]Sheet1!$C:$N,10,0)</f>
        <v>水果</v>
      </c>
      <c r="F2233" s="3" t="str">
        <f>VLOOKUP(B2233,[2]Sheet1!$C:$N,12,0)</f>
        <v>瓜果</v>
      </c>
      <c r="G2233" t="s">
        <v>3616</v>
      </c>
      <c r="H2233" t="s">
        <v>3323</v>
      </c>
      <c r="I2233">
        <v>0</v>
      </c>
      <c r="M2233">
        <v>2.5</v>
      </c>
    </row>
    <row r="2234" spans="1:13">
      <c r="A2234" t="s">
        <v>2088</v>
      </c>
      <c r="B2234">
        <v>787432</v>
      </c>
      <c r="C2234" s="3" t="str">
        <f>VLOOKUP(B2234,[3]Sheet2!$A:$B,2,0)</f>
        <v>常温</v>
      </c>
      <c r="D2234" s="3" t="str">
        <f>VLOOKUP(B2234,[2]Sheet1!$C:$N,8,0)</f>
        <v>蔬菜水果</v>
      </c>
      <c r="E2234" s="3" t="str">
        <f>VLOOKUP(B2234,[2]Sheet1!$C:$N,10,0)</f>
        <v>蔬菜</v>
      </c>
      <c r="F2234" s="3" t="str">
        <f>VLOOKUP(B2234,[2]Sheet1!$C:$N,12,0)</f>
        <v>食用菌类</v>
      </c>
      <c r="G2234" t="s">
        <v>3351</v>
      </c>
      <c r="H2234" t="s">
        <v>3323</v>
      </c>
      <c r="I2234">
        <v>7.5</v>
      </c>
      <c r="M2234">
        <v>4.5</v>
      </c>
    </row>
    <row r="2235" spans="1:13">
      <c r="A2235" t="s">
        <v>1999</v>
      </c>
      <c r="B2235">
        <v>1271507</v>
      </c>
      <c r="C2235" s="3" t="str">
        <f>VLOOKUP(B2235,[3]Sheet2!$A:$B,2,0)</f>
        <v>常温</v>
      </c>
      <c r="D2235" s="3" t="str">
        <f>VLOOKUP(B2235,[2]Sheet1!$C:$N,8,0)</f>
        <v>蔬菜水果</v>
      </c>
      <c r="E2235" s="3" t="str">
        <f>VLOOKUP(B2235,[2]Sheet1!$C:$N,10,0)</f>
        <v>蔬菜</v>
      </c>
      <c r="F2235" s="3" t="str">
        <f>VLOOKUP(B2235,[2]Sheet1!$C:$N,12,0)</f>
        <v>瓜果类</v>
      </c>
      <c r="G2235" t="s">
        <v>4255</v>
      </c>
      <c r="H2235" t="s">
        <v>3323</v>
      </c>
      <c r="I2235">
        <v>15.06</v>
      </c>
      <c r="M2235">
        <v>1.6</v>
      </c>
    </row>
    <row r="2236" spans="1:13">
      <c r="A2236" t="s">
        <v>2112</v>
      </c>
      <c r="B2236">
        <v>2007138</v>
      </c>
      <c r="C2236" s="3" t="str">
        <f>VLOOKUP(B2236,[3]Sheet2!$A:$B,2,0)</f>
        <v>常温</v>
      </c>
      <c r="D2236" s="3" t="str">
        <f>VLOOKUP(B2236,[2]Sheet1!$C:$N,8,0)</f>
        <v>蔬菜水果</v>
      </c>
      <c r="E2236" s="3" t="str">
        <f>VLOOKUP(B2236,[2]Sheet1!$C:$N,10,0)</f>
        <v>蔬菜</v>
      </c>
      <c r="F2236" s="3" t="str">
        <f>VLOOKUP(B2236,[2]Sheet1!$C:$N,12,0)</f>
        <v>瓜果类</v>
      </c>
      <c r="G2236" t="s">
        <v>4293</v>
      </c>
      <c r="H2236" t="s">
        <v>3323</v>
      </c>
      <c r="I2236">
        <v>1.36</v>
      </c>
      <c r="M2236">
        <v>2</v>
      </c>
    </row>
    <row r="2237" spans="1:13">
      <c r="A2237" t="s">
        <v>2061</v>
      </c>
      <c r="B2237">
        <v>1070692</v>
      </c>
      <c r="C2237" s="3" t="str">
        <f>VLOOKUP(B2237,[3]Sheet2!$A:$B,2,0)</f>
        <v>常温</v>
      </c>
      <c r="D2237" s="3" t="str">
        <f>VLOOKUP(B2237,[2]Sheet1!$C:$N,8,0)</f>
        <v>干货加工</v>
      </c>
      <c r="E2237" s="3" t="str">
        <f>VLOOKUP(B2237,[2]Sheet1!$C:$N,10,0)</f>
        <v>米</v>
      </c>
      <c r="F2237" s="3" t="str">
        <f>VLOOKUP(B2237,[2]Sheet1!$C:$N,12,0)</f>
        <v>杂粮</v>
      </c>
      <c r="G2237" t="s">
        <v>4294</v>
      </c>
      <c r="H2237" t="s">
        <v>3323</v>
      </c>
      <c r="I2237">
        <v>5</v>
      </c>
      <c r="M2237">
        <v>1.8</v>
      </c>
    </row>
    <row r="2238" spans="1:13">
      <c r="A2238" t="s">
        <v>1930</v>
      </c>
      <c r="B2238">
        <v>1422087</v>
      </c>
      <c r="C2238" s="3" t="str">
        <f>VLOOKUP(B2238,[3]Sheet2!$A:$B,2,0)</f>
        <v>热鲜</v>
      </c>
      <c r="D2238" s="3" t="str">
        <f>VLOOKUP(B2238,[2]Sheet1!$C:$N,8,0)</f>
        <v>肉禽水产</v>
      </c>
      <c r="E2238" s="3" t="str">
        <f>VLOOKUP(B2238,[2]Sheet1!$C:$N,10,0)</f>
        <v>家禽</v>
      </c>
      <c r="F2238" s="3" t="str">
        <f>VLOOKUP(B2238,[2]Sheet1!$C:$N,12,0)</f>
        <v>鸭类</v>
      </c>
      <c r="G2238" t="s">
        <v>3771</v>
      </c>
      <c r="H2238" t="s">
        <v>3323</v>
      </c>
      <c r="I2238">
        <v>13.06</v>
      </c>
      <c r="M2238">
        <v>2.5</v>
      </c>
    </row>
    <row r="2239" spans="1:12">
      <c r="A2239" t="s">
        <v>2255</v>
      </c>
      <c r="B2239">
        <v>1750162</v>
      </c>
      <c r="C2239" s="3" t="str">
        <f>VLOOKUP(B2239,[3]Sheet2!$A:$B,2,0)</f>
        <v>常温</v>
      </c>
      <c r="D2239" s="3" t="str">
        <f>VLOOKUP(B2239,[2]Sheet1!$C:$N,8,0)</f>
        <v>干货加工</v>
      </c>
      <c r="E2239" s="3" t="str">
        <f>VLOOKUP(B2239,[2]Sheet1!$C:$N,10,0)</f>
        <v>米</v>
      </c>
      <c r="F2239" s="3" t="str">
        <f>VLOOKUP(B2239,[2]Sheet1!$C:$N,12,0)</f>
        <v>杂粮</v>
      </c>
      <c r="G2239" t="s">
        <v>3864</v>
      </c>
      <c r="H2239" t="s">
        <v>3342</v>
      </c>
      <c r="I2239">
        <v>1</v>
      </c>
      <c r="J2239">
        <v>36</v>
      </c>
      <c r="K2239">
        <v>27</v>
      </c>
      <c r="L2239">
        <v>5</v>
      </c>
    </row>
    <row r="2240" spans="1:13">
      <c r="A2240" t="s">
        <v>2272</v>
      </c>
      <c r="B2240">
        <v>1255719</v>
      </c>
      <c r="C2240" s="3" t="str">
        <f>VLOOKUP(B2240,[3]Sheet2!$A:$B,2,0)</f>
        <v>常温</v>
      </c>
      <c r="D2240" s="3" t="str">
        <f>VLOOKUP(B2240,[2]Sheet1!$C:$N,8,0)</f>
        <v>蔬菜水果</v>
      </c>
      <c r="E2240" s="3" t="str">
        <f>VLOOKUP(B2240,[2]Sheet1!$C:$N,10,0)</f>
        <v>蔬菜</v>
      </c>
      <c r="F2240" s="3" t="str">
        <f>VLOOKUP(B2240,[2]Sheet1!$C:$N,12,0)</f>
        <v>根茎类</v>
      </c>
      <c r="G2240" t="s">
        <v>3385</v>
      </c>
      <c r="H2240" t="s">
        <v>3323</v>
      </c>
      <c r="I2240">
        <v>4.3</v>
      </c>
      <c r="M2240">
        <v>2.5</v>
      </c>
    </row>
    <row r="2241" spans="1:13">
      <c r="A2241" t="s">
        <v>2127</v>
      </c>
      <c r="B2241">
        <v>1279445</v>
      </c>
      <c r="C2241" s="3" t="str">
        <f>VLOOKUP(B2241,[3]Sheet2!$A:$B,2,0)</f>
        <v>冷藏</v>
      </c>
      <c r="D2241" s="3" t="str">
        <f>VLOOKUP(B2241,[2]Sheet1!$C:$N,8,0)</f>
        <v>蔬菜水果</v>
      </c>
      <c r="E2241" s="3" t="str">
        <f>VLOOKUP(B2241,[2]Sheet1!$C:$N,10,0)</f>
        <v>蔬菜</v>
      </c>
      <c r="F2241" s="3" t="str">
        <f>VLOOKUP(B2241,[2]Sheet1!$C:$N,12,0)</f>
        <v>根茎类</v>
      </c>
      <c r="G2241" t="s">
        <v>3425</v>
      </c>
      <c r="H2241" t="s">
        <v>3323</v>
      </c>
      <c r="I2241">
        <v>9.32</v>
      </c>
      <c r="M2241">
        <v>1.5</v>
      </c>
    </row>
    <row r="2242" spans="1:13">
      <c r="A2242" t="s">
        <v>2132</v>
      </c>
      <c r="B2242">
        <v>1279445</v>
      </c>
      <c r="C2242" s="3" t="str">
        <f>VLOOKUP(B2242,[3]Sheet2!$A:$B,2,0)</f>
        <v>冷藏</v>
      </c>
      <c r="D2242" s="3" t="str">
        <f>VLOOKUP(B2242,[2]Sheet1!$C:$N,8,0)</f>
        <v>蔬菜水果</v>
      </c>
      <c r="E2242" s="3" t="str">
        <f>VLOOKUP(B2242,[2]Sheet1!$C:$N,10,0)</f>
        <v>蔬菜</v>
      </c>
      <c r="F2242" s="3" t="str">
        <f>VLOOKUP(B2242,[2]Sheet1!$C:$N,12,0)</f>
        <v>根茎类</v>
      </c>
      <c r="G2242" t="s">
        <v>3425</v>
      </c>
      <c r="H2242" t="s">
        <v>3323</v>
      </c>
      <c r="I2242">
        <v>15.36</v>
      </c>
      <c r="M2242">
        <v>1.5</v>
      </c>
    </row>
    <row r="2243" spans="1:13">
      <c r="A2243" t="s">
        <v>2142</v>
      </c>
      <c r="B2243">
        <v>1225645</v>
      </c>
      <c r="C2243" s="3" t="str">
        <f>VLOOKUP(B2243,[3]Sheet2!$A:$B,2,0)</f>
        <v>常温</v>
      </c>
      <c r="D2243" s="3" t="str">
        <f>VLOOKUP(B2243,[2]Sheet1!$C:$N,8,0)</f>
        <v>蔬菜水果</v>
      </c>
      <c r="E2243" s="3" t="str">
        <f>VLOOKUP(B2243,[2]Sheet1!$C:$N,10,0)</f>
        <v>蔬菜</v>
      </c>
      <c r="F2243" s="3" t="str">
        <f>VLOOKUP(B2243,[2]Sheet1!$C:$N,12,0)</f>
        <v>调味类</v>
      </c>
      <c r="G2243" t="s">
        <v>3383</v>
      </c>
      <c r="H2243" t="s">
        <v>3323</v>
      </c>
      <c r="I2243">
        <v>10.3</v>
      </c>
      <c r="M2243">
        <v>4</v>
      </c>
    </row>
    <row r="2244" spans="1:13">
      <c r="A2244" t="s">
        <v>2142</v>
      </c>
      <c r="B2244">
        <v>852439</v>
      </c>
      <c r="C2244" s="3" t="str">
        <f>VLOOKUP(B2244,[3]Sheet2!$A:$B,2,0)</f>
        <v>常温</v>
      </c>
      <c r="D2244" s="3" t="str">
        <f>VLOOKUP(B2244,[2]Sheet1!$C:$N,8,0)</f>
        <v>蔬菜水果</v>
      </c>
      <c r="E2244" s="3" t="str">
        <f>VLOOKUP(B2244,[2]Sheet1!$C:$N,10,0)</f>
        <v>蔬菜</v>
      </c>
      <c r="F2244" s="3" t="str">
        <f>VLOOKUP(B2244,[2]Sheet1!$C:$N,12,0)</f>
        <v>瓜果类</v>
      </c>
      <c r="G2244" t="s">
        <v>3377</v>
      </c>
      <c r="H2244" t="s">
        <v>3323</v>
      </c>
      <c r="I2244">
        <v>10.26</v>
      </c>
      <c r="M2244">
        <v>2</v>
      </c>
    </row>
    <row r="2245" spans="1:13">
      <c r="A2245" t="s">
        <v>3219</v>
      </c>
      <c r="B2245">
        <v>1347228</v>
      </c>
      <c r="C2245" s="3" t="str">
        <f>VLOOKUP(B2245,[3]Sheet2!$A:$B,2,0)</f>
        <v>常温</v>
      </c>
      <c r="D2245" s="3" t="str">
        <f>VLOOKUP(B2245,[2]Sheet1!$C:$N,8,0)</f>
        <v>蔬菜水果</v>
      </c>
      <c r="E2245" s="3" t="str">
        <f>VLOOKUP(B2245,[2]Sheet1!$C:$N,10,0)</f>
        <v>蔬菜</v>
      </c>
      <c r="F2245" s="3" t="str">
        <f>VLOOKUP(B2245,[2]Sheet1!$C:$N,12,0)</f>
        <v>调味类</v>
      </c>
      <c r="G2245" t="s">
        <v>3518</v>
      </c>
      <c r="H2245" t="s">
        <v>3323</v>
      </c>
      <c r="I2245">
        <v>2.54</v>
      </c>
      <c r="M2245">
        <v>5</v>
      </c>
    </row>
    <row r="2246" spans="1:16">
      <c r="A2246" t="s">
        <v>1776</v>
      </c>
      <c r="B2246">
        <v>1639288</v>
      </c>
      <c r="C2246" s="3" t="str">
        <f>VLOOKUP(B2246,[3]Sheet2!$A:$B,2,0)</f>
        <v>常温</v>
      </c>
      <c r="D2246" s="3" t="str">
        <f>VLOOKUP(B2246,[2]Sheet1!$C:$N,8,0)</f>
        <v>干货加工</v>
      </c>
      <c r="E2246" s="3" t="str">
        <f>VLOOKUP(B2246,[2]Sheet1!$C:$N,10,0)</f>
        <v>蛋</v>
      </c>
      <c r="F2246" s="3" t="str">
        <f>VLOOKUP(B2246,[2]Sheet1!$C:$N,12,0)</f>
        <v>再制蛋</v>
      </c>
      <c r="G2246" t="s">
        <v>3728</v>
      </c>
      <c r="H2246" t="s">
        <v>83</v>
      </c>
      <c r="I2246">
        <v>5</v>
      </c>
      <c r="O2246">
        <v>0.1</v>
      </c>
      <c r="P2246">
        <v>0</v>
      </c>
    </row>
    <row r="2247" spans="1:13">
      <c r="A2247" t="s">
        <v>1791</v>
      </c>
      <c r="B2247">
        <v>1179973</v>
      </c>
      <c r="C2247" s="3" t="str">
        <f>VLOOKUP(B2247,[3]Sheet2!$A:$B,2,0)</f>
        <v>常温</v>
      </c>
      <c r="D2247" s="3" t="str">
        <f>VLOOKUP(B2247,[2]Sheet1!$C:$N,8,0)</f>
        <v>干货加工</v>
      </c>
      <c r="E2247" s="3" t="str">
        <f>VLOOKUP(B2247,[2]Sheet1!$C:$N,10,0)</f>
        <v>熟食烘焙</v>
      </c>
      <c r="F2247" s="3" t="str">
        <f>VLOOKUP(B2247,[2]Sheet1!$C:$N,12,0)</f>
        <v>烘焙包点</v>
      </c>
      <c r="G2247" t="s">
        <v>3356</v>
      </c>
      <c r="H2247" t="s">
        <v>3323</v>
      </c>
      <c r="I2247">
        <v>2.52</v>
      </c>
      <c r="M2247">
        <v>2.5</v>
      </c>
    </row>
    <row r="2248" spans="1:13">
      <c r="A2248" t="s">
        <v>1851</v>
      </c>
      <c r="B2248">
        <v>1630504</v>
      </c>
      <c r="C2248" s="3" t="str">
        <f>VLOOKUP(B2248,[3]Sheet2!$A:$B,2,0)</f>
        <v>常温</v>
      </c>
      <c r="D2248" s="3" t="str">
        <f>VLOOKUP(B2248,[2]Sheet1!$C:$N,8,0)</f>
        <v>蔬菜水果</v>
      </c>
      <c r="E2248" s="3" t="str">
        <f>VLOOKUP(B2248,[2]Sheet1!$C:$N,10,0)</f>
        <v>蔬菜</v>
      </c>
      <c r="F2248" s="3" t="str">
        <f>VLOOKUP(B2248,[2]Sheet1!$C:$N,12,0)</f>
        <v>调味类</v>
      </c>
      <c r="G2248" t="s">
        <v>3437</v>
      </c>
      <c r="H2248" t="s">
        <v>3323</v>
      </c>
      <c r="I2248">
        <v>1.5</v>
      </c>
      <c r="M2248">
        <v>4</v>
      </c>
    </row>
    <row r="2249" spans="1:13">
      <c r="A2249" t="s">
        <v>1839</v>
      </c>
      <c r="B2249">
        <v>1087765</v>
      </c>
      <c r="C2249" s="3" t="str">
        <f>VLOOKUP(B2249,[3]Sheet2!$A:$B,2,0)</f>
        <v>冻</v>
      </c>
      <c r="D2249" s="3" t="str">
        <f>VLOOKUP(B2249,[2]Sheet1!$C:$N,8,0)</f>
        <v>肉禽水产</v>
      </c>
      <c r="E2249" s="3" t="str">
        <f>VLOOKUP(B2249,[2]Sheet1!$C:$N,10,0)</f>
        <v>家禽</v>
      </c>
      <c r="F2249" s="3" t="str">
        <f>VLOOKUP(B2249,[2]Sheet1!$C:$N,12,0)</f>
        <v>冻鸡副</v>
      </c>
      <c r="G2249" t="s">
        <v>3788</v>
      </c>
      <c r="H2249" t="s">
        <v>3323</v>
      </c>
      <c r="I2249">
        <v>1.3</v>
      </c>
      <c r="M2249">
        <v>2.5</v>
      </c>
    </row>
    <row r="2250" spans="1:13">
      <c r="A2250" t="s">
        <v>1922</v>
      </c>
      <c r="B2250">
        <v>263859</v>
      </c>
      <c r="C2250" s="3" t="str">
        <f>VLOOKUP(B2250,[3]Sheet2!$A:$B,2,0)</f>
        <v>常温</v>
      </c>
      <c r="D2250" s="3" t="str">
        <f>VLOOKUP(B2250,[2]Sheet1!$C:$N,8,0)</f>
        <v>蔬菜水果</v>
      </c>
      <c r="E2250" s="3" t="str">
        <f>VLOOKUP(B2250,[2]Sheet1!$C:$N,10,0)</f>
        <v>蔬菜</v>
      </c>
      <c r="F2250" s="3" t="str">
        <f>VLOOKUP(B2250,[2]Sheet1!$C:$N,12,0)</f>
        <v>根茎类</v>
      </c>
      <c r="G2250" t="s">
        <v>3404</v>
      </c>
      <c r="H2250" t="s">
        <v>3323</v>
      </c>
      <c r="I2250">
        <v>2.15</v>
      </c>
      <c r="M2250">
        <v>2</v>
      </c>
    </row>
    <row r="2251" spans="1:13">
      <c r="A2251" t="s">
        <v>1929</v>
      </c>
      <c r="B2251">
        <v>949923</v>
      </c>
      <c r="C2251" s="3" t="str">
        <f>VLOOKUP(B2251,[3]Sheet2!$A:$B,2,0)</f>
        <v>常温</v>
      </c>
      <c r="D2251" s="3" t="str">
        <f>VLOOKUP(B2251,[2]Sheet1!$C:$N,8,0)</f>
        <v>蔬菜水果</v>
      </c>
      <c r="E2251" s="3" t="str">
        <f>VLOOKUP(B2251,[2]Sheet1!$C:$N,10,0)</f>
        <v>蔬菜</v>
      </c>
      <c r="F2251" s="3" t="str">
        <f>VLOOKUP(B2251,[2]Sheet1!$C:$N,12,0)</f>
        <v>调味类</v>
      </c>
      <c r="G2251" t="s">
        <v>3387</v>
      </c>
      <c r="H2251" t="s">
        <v>3323</v>
      </c>
      <c r="I2251">
        <v>0.64</v>
      </c>
      <c r="M2251">
        <v>2.5</v>
      </c>
    </row>
    <row r="2252" spans="1:13">
      <c r="A2252" t="s">
        <v>2088</v>
      </c>
      <c r="B2252">
        <v>317132</v>
      </c>
      <c r="C2252" s="3" t="str">
        <f>VLOOKUP(B2252,[3]Sheet2!$A:$B,2,0)</f>
        <v>常温</v>
      </c>
      <c r="D2252" s="3" t="str">
        <f>VLOOKUP(B2252,[2]Sheet1!$C:$N,8,0)</f>
        <v>蔬菜水果</v>
      </c>
      <c r="E2252" s="3" t="str">
        <f>VLOOKUP(B2252,[2]Sheet1!$C:$N,10,0)</f>
        <v>蔬菜</v>
      </c>
      <c r="F2252" s="3" t="str">
        <f>VLOOKUP(B2252,[2]Sheet1!$C:$N,12,0)</f>
        <v>调味类</v>
      </c>
      <c r="G2252" t="s">
        <v>3808</v>
      </c>
      <c r="H2252" t="s">
        <v>3323</v>
      </c>
      <c r="I2252">
        <v>2</v>
      </c>
      <c r="M2252">
        <v>5</v>
      </c>
    </row>
    <row r="2253" spans="1:16">
      <c r="A2253" t="s">
        <v>1989</v>
      </c>
      <c r="B2253">
        <v>924425</v>
      </c>
      <c r="C2253" s="3" t="str">
        <f>VLOOKUP(B2253,[3]Sheet2!$A:$B,2,0)</f>
        <v>常温</v>
      </c>
      <c r="D2253" s="3" t="str">
        <f>VLOOKUP(B2253,[2]Sheet1!$C:$N,8,0)</f>
        <v>蔬菜水果</v>
      </c>
      <c r="E2253" s="3" t="str">
        <f>VLOOKUP(B2253,[2]Sheet1!$C:$N,10,0)</f>
        <v>蔬菜</v>
      </c>
      <c r="F2253" s="3" t="str">
        <f>VLOOKUP(B2253,[2]Sheet1!$C:$N,12,0)</f>
        <v>调味类</v>
      </c>
      <c r="G2253" t="s">
        <v>4259</v>
      </c>
      <c r="H2253" t="s">
        <v>3342</v>
      </c>
      <c r="I2253">
        <v>1</v>
      </c>
      <c r="O2253">
        <v>1.5</v>
      </c>
      <c r="P2253" t="s">
        <v>3851</v>
      </c>
    </row>
    <row r="2254" spans="1:13">
      <c r="A2254" t="s">
        <v>1911</v>
      </c>
      <c r="B2254">
        <v>1469242</v>
      </c>
      <c r="C2254" s="3" t="str">
        <f>VLOOKUP(B2254,[3]Sheet2!$A:$B,2,0)</f>
        <v>常温</v>
      </c>
      <c r="D2254" s="3" t="str">
        <f>VLOOKUP(B2254,[2]Sheet1!$C:$N,8,0)</f>
        <v>蔬菜水果</v>
      </c>
      <c r="E2254" s="3" t="str">
        <f>VLOOKUP(B2254,[2]Sheet1!$C:$N,10,0)</f>
        <v>蔬菜</v>
      </c>
      <c r="F2254" s="3" t="str">
        <f>VLOOKUP(B2254,[2]Sheet1!$C:$N,12,0)</f>
        <v>茄果类</v>
      </c>
      <c r="G2254" t="s">
        <v>3666</v>
      </c>
      <c r="H2254" t="s">
        <v>3323</v>
      </c>
      <c r="I2254">
        <v>5.06</v>
      </c>
      <c r="M2254">
        <v>2.5</v>
      </c>
    </row>
    <row r="2255" spans="1:13">
      <c r="A2255" t="s">
        <v>2112</v>
      </c>
      <c r="B2255">
        <v>1407575</v>
      </c>
      <c r="C2255" s="3" t="str">
        <f>VLOOKUP(B2255,[3]Sheet2!$A:$B,2,0)</f>
        <v>常温</v>
      </c>
      <c r="D2255" s="3" t="str">
        <f>VLOOKUP(B2255,[2]Sheet1!$C:$N,8,0)</f>
        <v>蔬菜水果</v>
      </c>
      <c r="E2255" s="3" t="str">
        <f>VLOOKUP(B2255,[2]Sheet1!$C:$N,10,0)</f>
        <v>蔬菜</v>
      </c>
      <c r="F2255" s="3" t="str">
        <f>VLOOKUP(B2255,[2]Sheet1!$C:$N,12,0)</f>
        <v>净菜</v>
      </c>
      <c r="G2255" t="s">
        <v>4295</v>
      </c>
      <c r="H2255" t="s">
        <v>3323</v>
      </c>
      <c r="I2255">
        <v>3.66</v>
      </c>
      <c r="M2255">
        <v>3.5</v>
      </c>
    </row>
    <row r="2256" spans="1:12">
      <c r="A2256" t="s">
        <v>1814</v>
      </c>
      <c r="B2256">
        <v>2014446</v>
      </c>
      <c r="C2256" s="3" t="str">
        <f>VLOOKUP(B2256,[3]Sheet2!$A:$B,2,0)</f>
        <v>常温</v>
      </c>
      <c r="D2256" s="3" t="str">
        <f>VLOOKUP(B2256,[2]Sheet1!$C:$N,8,0)</f>
        <v>干货加工</v>
      </c>
      <c r="E2256" s="3" t="str">
        <f>VLOOKUP(B2256,[2]Sheet1!$C:$N,10,0)</f>
        <v>干货</v>
      </c>
      <c r="F2256" s="3" t="str">
        <f>VLOOKUP(B2256,[2]Sheet1!$C:$N,12,0)</f>
        <v>调味类（干货）</v>
      </c>
      <c r="G2256" t="s">
        <v>4296</v>
      </c>
      <c r="H2256" t="s">
        <v>3342</v>
      </c>
      <c r="I2256">
        <v>1</v>
      </c>
      <c r="J2256">
        <v>16</v>
      </c>
      <c r="K2256">
        <v>22</v>
      </c>
      <c r="L2256">
        <v>2.5</v>
      </c>
    </row>
    <row r="2257" spans="1:13">
      <c r="A2257" t="s">
        <v>1818</v>
      </c>
      <c r="B2257">
        <v>1211346</v>
      </c>
      <c r="C2257" s="3" t="str">
        <f>VLOOKUP(B2257,[3]Sheet2!$A:$B,2,0)</f>
        <v>冷藏</v>
      </c>
      <c r="D2257" s="3" t="str">
        <f>VLOOKUP(B2257,[2]Sheet1!$C:$N,8,0)</f>
        <v>蔬菜水果</v>
      </c>
      <c r="E2257" s="3" t="str">
        <f>VLOOKUP(B2257,[2]Sheet1!$C:$N,10,0)</f>
        <v>蔬菜</v>
      </c>
      <c r="F2257" s="3" t="str">
        <f>VLOOKUP(B2257,[2]Sheet1!$C:$N,12,0)</f>
        <v>茄果类</v>
      </c>
      <c r="G2257" t="s">
        <v>3348</v>
      </c>
      <c r="H2257" t="s">
        <v>3323</v>
      </c>
      <c r="I2257">
        <v>6.56</v>
      </c>
      <c r="M2257">
        <v>4.5</v>
      </c>
    </row>
    <row r="2258" spans="1:13">
      <c r="A2258" t="s">
        <v>1818</v>
      </c>
      <c r="B2258">
        <v>1224901</v>
      </c>
      <c r="C2258" s="3" t="str">
        <f>VLOOKUP(B2258,[3]Sheet2!$A:$B,2,0)</f>
        <v>冷藏</v>
      </c>
      <c r="D2258" s="3" t="str">
        <f>VLOOKUP(B2258,[2]Sheet1!$C:$N,8,0)</f>
        <v>干货加工</v>
      </c>
      <c r="E2258" s="3" t="str">
        <f>VLOOKUP(B2258,[2]Sheet1!$C:$N,10,0)</f>
        <v>熟食烘焙</v>
      </c>
      <c r="F2258" s="3" t="str">
        <f>VLOOKUP(B2258,[2]Sheet1!$C:$N,12,0)</f>
        <v>熟食丸子</v>
      </c>
      <c r="G2258" t="s">
        <v>3794</v>
      </c>
      <c r="H2258" t="s">
        <v>3323</v>
      </c>
      <c r="I2258">
        <v>1.5</v>
      </c>
      <c r="M2258">
        <v>2.5</v>
      </c>
    </row>
    <row r="2259" spans="1:13">
      <c r="A2259" t="s">
        <v>2139</v>
      </c>
      <c r="B2259">
        <v>1564731</v>
      </c>
      <c r="C2259" s="3" t="str">
        <f>VLOOKUP(B2259,[3]Sheet2!$A:$B,2,0)</f>
        <v>热鲜</v>
      </c>
      <c r="D2259" s="3" t="str">
        <f>VLOOKUP(B2259,[2]Sheet1!$C:$N,8,0)</f>
        <v>肉禽水产</v>
      </c>
      <c r="E2259" s="3" t="str">
        <f>VLOOKUP(B2259,[2]Sheet1!$C:$N,10,0)</f>
        <v>猪肉</v>
      </c>
      <c r="F2259" s="3" t="str">
        <f>VLOOKUP(B2259,[2]Sheet1!$C:$N,12,0)</f>
        <v>热鲜猪肉类</v>
      </c>
      <c r="G2259" t="s">
        <v>3362</v>
      </c>
      <c r="H2259" t="s">
        <v>3323</v>
      </c>
      <c r="I2259">
        <v>0</v>
      </c>
      <c r="M2259">
        <v>1.8</v>
      </c>
    </row>
    <row r="2260" spans="1:13">
      <c r="A2260" t="s">
        <v>2248</v>
      </c>
      <c r="B2260">
        <v>1276101</v>
      </c>
      <c r="C2260" s="3" t="str">
        <f>VLOOKUP(B2260,[3]Sheet2!$A:$B,2,0)</f>
        <v>热鲜</v>
      </c>
      <c r="D2260" s="3" t="str">
        <f>VLOOKUP(B2260,[2]Sheet1!$C:$N,8,0)</f>
        <v>肉禽水产</v>
      </c>
      <c r="E2260" s="3" t="str">
        <f>VLOOKUP(B2260,[2]Sheet1!$C:$N,10,0)</f>
        <v>猪肉</v>
      </c>
      <c r="F2260" s="3" t="str">
        <f>VLOOKUP(B2260,[2]Sheet1!$C:$N,12,0)</f>
        <v>热鲜猪骨类</v>
      </c>
      <c r="G2260" t="s">
        <v>4015</v>
      </c>
      <c r="H2260" t="s">
        <v>3323</v>
      </c>
      <c r="I2260">
        <v>4.01</v>
      </c>
      <c r="M2260">
        <v>2.8</v>
      </c>
    </row>
    <row r="2261" spans="1:13">
      <c r="A2261" t="s">
        <v>3240</v>
      </c>
      <c r="B2261">
        <v>1382831</v>
      </c>
      <c r="C2261" s="3" t="str">
        <f>VLOOKUP(B2261,[3]Sheet2!$A:$B,2,0)</f>
        <v>常温</v>
      </c>
      <c r="D2261" s="3" t="str">
        <f>VLOOKUP(B2261,[2]Sheet1!$C:$N,8,0)</f>
        <v>干货加工</v>
      </c>
      <c r="E2261" s="3" t="str">
        <f>VLOOKUP(B2261,[2]Sheet1!$C:$N,10,0)</f>
        <v>干货</v>
      </c>
      <c r="F2261" s="3" t="str">
        <f>VLOOKUP(B2261,[2]Sheet1!$C:$N,12,0)</f>
        <v>其他干货类</v>
      </c>
      <c r="G2261" t="s">
        <v>4297</v>
      </c>
      <c r="H2261" t="s">
        <v>3323</v>
      </c>
      <c r="I2261">
        <v>0.7</v>
      </c>
      <c r="M2261">
        <v>3</v>
      </c>
    </row>
    <row r="2262" spans="1:13">
      <c r="A2262" t="s">
        <v>2162</v>
      </c>
      <c r="B2262">
        <v>1476039</v>
      </c>
      <c r="C2262" s="3" t="str">
        <f>VLOOKUP(B2262,[3]Sheet2!$A:$B,2,0)</f>
        <v>常温</v>
      </c>
      <c r="D2262" s="3" t="str">
        <f>VLOOKUP(B2262,[2]Sheet1!$C:$N,8,0)</f>
        <v>干货加工</v>
      </c>
      <c r="E2262" s="3" t="str">
        <f>VLOOKUP(B2262,[2]Sheet1!$C:$N,10,0)</f>
        <v>干货</v>
      </c>
      <c r="F2262" s="3" t="str">
        <f>VLOOKUP(B2262,[2]Sheet1!$C:$N,12,0)</f>
        <v>调味类（干货）</v>
      </c>
      <c r="G2262" t="s">
        <v>4298</v>
      </c>
      <c r="H2262" t="s">
        <v>3323</v>
      </c>
      <c r="I2262">
        <v>2.5</v>
      </c>
      <c r="M2262">
        <v>2.5</v>
      </c>
    </row>
    <row r="2263" spans="1:13">
      <c r="A2263" t="s">
        <v>2132</v>
      </c>
      <c r="B2263">
        <v>1643148</v>
      </c>
      <c r="C2263" s="3" t="str">
        <f>VLOOKUP(B2263,[3]Sheet2!$A:$B,2,0)</f>
        <v>常温</v>
      </c>
      <c r="D2263" s="3" t="str">
        <f>VLOOKUP(B2263,[2]Sheet1!$C:$N,8,0)</f>
        <v>干货加工</v>
      </c>
      <c r="E2263" s="3" t="str">
        <f>VLOOKUP(B2263,[2]Sheet1!$C:$N,10,0)</f>
        <v>熟食烘焙</v>
      </c>
      <c r="F2263" s="3" t="str">
        <f>VLOOKUP(B2263,[2]Sheet1!$C:$N,12,0)</f>
        <v>烘焙包点</v>
      </c>
      <c r="G2263" t="s">
        <v>3488</v>
      </c>
      <c r="H2263" t="s">
        <v>3323</v>
      </c>
      <c r="I2263">
        <v>2.5</v>
      </c>
      <c r="M2263">
        <v>2.5</v>
      </c>
    </row>
    <row r="2264" spans="1:13">
      <c r="A2264" t="s">
        <v>2047</v>
      </c>
      <c r="B2264">
        <v>1283057</v>
      </c>
      <c r="C2264" s="3" t="str">
        <f>VLOOKUP(B2264,[3]Sheet2!$A:$B,2,0)</f>
        <v>常温</v>
      </c>
      <c r="D2264" s="3" t="str">
        <f>VLOOKUP(B2264,[2]Sheet1!$C:$N,8,0)</f>
        <v>蔬菜水果</v>
      </c>
      <c r="E2264" s="3" t="str">
        <f>VLOOKUP(B2264,[2]Sheet1!$C:$N,10,0)</f>
        <v>水果</v>
      </c>
      <c r="F2264" s="3" t="str">
        <f>VLOOKUP(B2264,[2]Sheet1!$C:$N,12,0)</f>
        <v>仁果</v>
      </c>
      <c r="G2264" t="s">
        <v>4299</v>
      </c>
      <c r="H2264" t="s">
        <v>3323</v>
      </c>
      <c r="I2264">
        <v>5.56</v>
      </c>
      <c r="M2264">
        <v>2.5</v>
      </c>
    </row>
    <row r="2265" spans="1:13">
      <c r="A2265" t="s">
        <v>2005</v>
      </c>
      <c r="B2265">
        <v>1133453</v>
      </c>
      <c r="C2265" s="3" t="str">
        <f>VLOOKUP(B2265,[3]Sheet2!$A:$B,2,0)</f>
        <v>常温</v>
      </c>
      <c r="D2265" s="3" t="str">
        <f>VLOOKUP(B2265,[2]Sheet1!$C:$N,8,0)</f>
        <v>蔬菜水果</v>
      </c>
      <c r="E2265" s="3" t="str">
        <f>VLOOKUP(B2265,[2]Sheet1!$C:$N,10,0)</f>
        <v>蔬菜</v>
      </c>
      <c r="F2265" s="3" t="str">
        <f>VLOOKUP(B2265,[2]Sheet1!$C:$N,12,0)</f>
        <v>调味类</v>
      </c>
      <c r="G2265" t="s">
        <v>3435</v>
      </c>
      <c r="H2265" t="s">
        <v>3323</v>
      </c>
      <c r="I2265">
        <v>0.5</v>
      </c>
      <c r="M2265">
        <v>6</v>
      </c>
    </row>
    <row r="2266" spans="1:12">
      <c r="A2266" t="s">
        <v>2107</v>
      </c>
      <c r="B2266">
        <v>2014567</v>
      </c>
      <c r="C2266" s="3" t="str">
        <f>VLOOKUP(B2266,[3]Sheet2!$A:$B,2,0)</f>
        <v>常温</v>
      </c>
      <c r="D2266" s="3" t="str">
        <f>VLOOKUP(B2266,[2]Sheet1!$C:$N,8,0)</f>
        <v>干货加工</v>
      </c>
      <c r="E2266" s="3" t="str">
        <f>VLOOKUP(B2266,[2]Sheet1!$C:$N,10,0)</f>
        <v>米</v>
      </c>
      <c r="F2266" s="3" t="str">
        <f>VLOOKUP(B2266,[2]Sheet1!$C:$N,12,0)</f>
        <v>杂粮</v>
      </c>
      <c r="G2266" t="s">
        <v>3527</v>
      </c>
      <c r="H2266" t="s">
        <v>3342</v>
      </c>
      <c r="I2266">
        <v>1</v>
      </c>
      <c r="J2266">
        <v>12</v>
      </c>
      <c r="K2266">
        <v>13</v>
      </c>
      <c r="L2266">
        <v>5</v>
      </c>
    </row>
    <row r="2267" spans="1:13">
      <c r="A2267" t="s">
        <v>2394</v>
      </c>
      <c r="B2267">
        <v>1258021</v>
      </c>
      <c r="C2267" s="3" t="str">
        <f>VLOOKUP(B2267,[3]Sheet2!$A:$B,2,0)</f>
        <v>冷藏</v>
      </c>
      <c r="D2267" s="3" t="str">
        <f>VLOOKUP(B2267,[2]Sheet1!$C:$N,8,0)</f>
        <v>蔬菜水果</v>
      </c>
      <c r="E2267" s="3" t="str">
        <f>VLOOKUP(B2267,[2]Sheet1!$C:$N,10,0)</f>
        <v>蔬菜</v>
      </c>
      <c r="F2267" s="3" t="str">
        <f>VLOOKUP(B2267,[2]Sheet1!$C:$N,12,0)</f>
        <v>净菜</v>
      </c>
      <c r="G2267" t="s">
        <v>3455</v>
      </c>
      <c r="H2267" t="s">
        <v>3323</v>
      </c>
      <c r="I2267">
        <v>1.54</v>
      </c>
      <c r="M2267">
        <v>3.5</v>
      </c>
    </row>
    <row r="2268" spans="1:12">
      <c r="A2268" t="s">
        <v>2061</v>
      </c>
      <c r="B2268">
        <v>2014864</v>
      </c>
      <c r="C2268" s="3" t="str">
        <f>VLOOKUP(B2268,[3]Sheet2!$A:$B,2,0)</f>
        <v>常温</v>
      </c>
      <c r="D2268" s="3" t="str">
        <f>VLOOKUP(B2268,[2]Sheet1!$C:$N,8,0)</f>
        <v>干货加工</v>
      </c>
      <c r="E2268" s="3" t="str">
        <f>VLOOKUP(B2268,[2]Sheet1!$C:$N,10,0)</f>
        <v>米</v>
      </c>
      <c r="F2268" s="3" t="str">
        <f>VLOOKUP(B2268,[2]Sheet1!$C:$N,12,0)</f>
        <v>杂粮</v>
      </c>
      <c r="G2268" t="s">
        <v>3820</v>
      </c>
      <c r="H2268" t="s">
        <v>3342</v>
      </c>
      <c r="I2268">
        <v>1</v>
      </c>
      <c r="J2268">
        <v>36</v>
      </c>
      <c r="K2268">
        <v>27</v>
      </c>
      <c r="L2268">
        <v>5</v>
      </c>
    </row>
    <row r="2269" spans="1:12">
      <c r="A2269" t="s">
        <v>1993</v>
      </c>
      <c r="B2269">
        <v>1631663</v>
      </c>
      <c r="C2269" s="3" t="str">
        <f>VLOOKUP(B2269,[3]Sheet2!$A:$B,2,0)</f>
        <v>常温</v>
      </c>
      <c r="D2269" s="3" t="str">
        <f>VLOOKUP(B2269,[2]Sheet1!$C:$N,8,0)</f>
        <v>干货加工</v>
      </c>
      <c r="E2269" s="3" t="str">
        <f>VLOOKUP(B2269,[2]Sheet1!$C:$N,10,0)</f>
        <v>干货</v>
      </c>
      <c r="F2269" s="3" t="str">
        <f>VLOOKUP(B2269,[2]Sheet1!$C:$N,12,0)</f>
        <v>糖类</v>
      </c>
      <c r="G2269" t="s">
        <v>3502</v>
      </c>
      <c r="H2269" t="s">
        <v>3421</v>
      </c>
      <c r="I2269">
        <v>1</v>
      </c>
      <c r="J2269">
        <v>19</v>
      </c>
      <c r="K2269">
        <v>12</v>
      </c>
      <c r="L2269">
        <v>4</v>
      </c>
    </row>
    <row r="2270" spans="1:12">
      <c r="A2270" t="s">
        <v>2035</v>
      </c>
      <c r="B2270">
        <v>2014665</v>
      </c>
      <c r="C2270" s="3" t="str">
        <f>VLOOKUP(B2270,[3]Sheet2!$A:$B,2,0)</f>
        <v>常温</v>
      </c>
      <c r="D2270" s="3" t="str">
        <f>VLOOKUP(B2270,[2]Sheet1!$C:$N,8,0)</f>
        <v>干货加工</v>
      </c>
      <c r="E2270" s="3" t="str">
        <f>VLOOKUP(B2270,[2]Sheet1!$C:$N,10,0)</f>
        <v>米</v>
      </c>
      <c r="F2270" s="3" t="str">
        <f>VLOOKUP(B2270,[2]Sheet1!$C:$N,12,0)</f>
        <v>杂粮</v>
      </c>
      <c r="G2270" t="s">
        <v>4203</v>
      </c>
      <c r="H2270" t="s">
        <v>3342</v>
      </c>
      <c r="I2270">
        <v>1</v>
      </c>
      <c r="J2270">
        <v>15</v>
      </c>
      <c r="K2270">
        <v>5</v>
      </c>
      <c r="L2270">
        <v>20</v>
      </c>
    </row>
    <row r="2271" spans="1:13">
      <c r="A2271" t="s">
        <v>2302</v>
      </c>
      <c r="B2271">
        <v>1250143</v>
      </c>
      <c r="C2271" s="3" t="str">
        <f>VLOOKUP(B2271,[3]Sheet2!$A:$B,2,0)</f>
        <v>冷藏</v>
      </c>
      <c r="D2271" s="3" t="str">
        <f>VLOOKUP(B2271,[2]Sheet1!$C:$N,8,0)</f>
        <v>蔬菜水果</v>
      </c>
      <c r="E2271" s="3" t="str">
        <f>VLOOKUP(B2271,[2]Sheet1!$C:$N,10,0)</f>
        <v>蔬菜</v>
      </c>
      <c r="F2271" s="3" t="str">
        <f>VLOOKUP(B2271,[2]Sheet1!$C:$N,12,0)</f>
        <v>调味类</v>
      </c>
      <c r="G2271" t="s">
        <v>4300</v>
      </c>
      <c r="H2271" t="s">
        <v>3323</v>
      </c>
      <c r="I2271">
        <v>15.04</v>
      </c>
      <c r="M2271">
        <v>4</v>
      </c>
    </row>
    <row r="2272" spans="1:13">
      <c r="A2272" t="s">
        <v>2302</v>
      </c>
      <c r="B2272">
        <v>852410</v>
      </c>
      <c r="C2272" s="3" t="str">
        <f>VLOOKUP(B2272,[3]Sheet2!$A:$B,2,0)</f>
        <v>常温</v>
      </c>
      <c r="D2272" s="3" t="str">
        <f>VLOOKUP(B2272,[2]Sheet1!$C:$N,8,0)</f>
        <v>蔬菜水果</v>
      </c>
      <c r="E2272" s="3" t="str">
        <f>VLOOKUP(B2272,[2]Sheet1!$C:$N,10,0)</f>
        <v>蔬菜</v>
      </c>
      <c r="F2272" s="3" t="str">
        <f>VLOOKUP(B2272,[2]Sheet1!$C:$N,12,0)</f>
        <v>茄果类</v>
      </c>
      <c r="G2272" t="s">
        <v>3330</v>
      </c>
      <c r="H2272" t="s">
        <v>3323</v>
      </c>
      <c r="I2272">
        <v>5.1</v>
      </c>
      <c r="M2272">
        <v>2.5</v>
      </c>
    </row>
    <row r="2273" spans="1:13">
      <c r="A2273" t="s">
        <v>2322</v>
      </c>
      <c r="B2273">
        <v>1628918</v>
      </c>
      <c r="C2273" s="3" t="str">
        <f>VLOOKUP(B2273,[3]Sheet2!$A:$B,2,0)</f>
        <v>常温</v>
      </c>
      <c r="D2273" s="3" t="str">
        <f>VLOOKUP(B2273,[2]Sheet1!$C:$N,8,0)</f>
        <v>蔬菜水果</v>
      </c>
      <c r="E2273" s="3" t="str">
        <f>VLOOKUP(B2273,[2]Sheet1!$C:$N,10,0)</f>
        <v>蔬菜</v>
      </c>
      <c r="F2273" s="3" t="str">
        <f>VLOOKUP(B2273,[2]Sheet1!$C:$N,12,0)</f>
        <v>食用菌类</v>
      </c>
      <c r="G2273" t="s">
        <v>3366</v>
      </c>
      <c r="H2273" t="s">
        <v>3323</v>
      </c>
      <c r="I2273">
        <v>2</v>
      </c>
      <c r="M2273">
        <v>4.5</v>
      </c>
    </row>
    <row r="2274" spans="1:13">
      <c r="A2274" t="s">
        <v>2407</v>
      </c>
      <c r="B2274">
        <v>266092</v>
      </c>
      <c r="C2274" s="3" t="str">
        <f>VLOOKUP(B2274,[3]Sheet2!$A:$B,2,0)</f>
        <v>常温</v>
      </c>
      <c r="D2274" s="3" t="str">
        <f>VLOOKUP(B2274,[2]Sheet1!$C:$N,8,0)</f>
        <v>干货加工</v>
      </c>
      <c r="E2274" s="3" t="str">
        <f>VLOOKUP(B2274,[2]Sheet1!$C:$N,10,0)</f>
        <v>熟食烘焙</v>
      </c>
      <c r="F2274" s="3" t="str">
        <f>VLOOKUP(B2274,[2]Sheet1!$C:$N,12,0)</f>
        <v>熟食丸子</v>
      </c>
      <c r="G2274" t="s">
        <v>3624</v>
      </c>
      <c r="H2274" t="s">
        <v>3323</v>
      </c>
      <c r="I2274">
        <v>9</v>
      </c>
      <c r="M2274">
        <v>2.5</v>
      </c>
    </row>
    <row r="2275" spans="1:13">
      <c r="A2275" t="s">
        <v>2334</v>
      </c>
      <c r="B2275">
        <v>1424577</v>
      </c>
      <c r="C2275" s="3" t="str">
        <f>VLOOKUP(B2275,[3]Sheet2!$A:$B,2,0)</f>
        <v>冷藏</v>
      </c>
      <c r="D2275" s="3" t="str">
        <f>VLOOKUP(B2275,[2]Sheet1!$C:$N,8,0)</f>
        <v>蔬菜水果</v>
      </c>
      <c r="E2275" s="3" t="str">
        <f>VLOOKUP(B2275,[2]Sheet1!$C:$N,10,0)</f>
        <v>蔬菜</v>
      </c>
      <c r="F2275" s="3" t="str">
        <f>VLOOKUP(B2275,[2]Sheet1!$C:$N,12,0)</f>
        <v>叶菜类</v>
      </c>
      <c r="G2275" t="s">
        <v>3373</v>
      </c>
      <c r="H2275" t="s">
        <v>3323</v>
      </c>
      <c r="I2275">
        <v>1.54</v>
      </c>
      <c r="M2275">
        <v>7</v>
      </c>
    </row>
    <row r="2276" spans="1:13">
      <c r="A2276" t="s">
        <v>2354</v>
      </c>
      <c r="B2276">
        <v>1643148</v>
      </c>
      <c r="C2276" s="3" t="str">
        <f>VLOOKUP(B2276,[3]Sheet2!$A:$B,2,0)</f>
        <v>常温</v>
      </c>
      <c r="D2276" s="3" t="str">
        <f>VLOOKUP(B2276,[2]Sheet1!$C:$N,8,0)</f>
        <v>干货加工</v>
      </c>
      <c r="E2276" s="3" t="str">
        <f>VLOOKUP(B2276,[2]Sheet1!$C:$N,10,0)</f>
        <v>熟食烘焙</v>
      </c>
      <c r="F2276" s="3" t="str">
        <f>VLOOKUP(B2276,[2]Sheet1!$C:$N,12,0)</f>
        <v>烘焙包点</v>
      </c>
      <c r="G2276" t="s">
        <v>3488</v>
      </c>
      <c r="H2276" t="s">
        <v>3323</v>
      </c>
      <c r="I2276">
        <v>5.02</v>
      </c>
      <c r="M2276">
        <v>2.5</v>
      </c>
    </row>
    <row r="2277" spans="1:13">
      <c r="A2277" t="s">
        <v>2413</v>
      </c>
      <c r="B2277">
        <v>949923</v>
      </c>
      <c r="C2277" s="3" t="str">
        <f>VLOOKUP(B2277,[3]Sheet2!$A:$B,2,0)</f>
        <v>常温</v>
      </c>
      <c r="D2277" s="3" t="str">
        <f>VLOOKUP(B2277,[2]Sheet1!$C:$N,8,0)</f>
        <v>蔬菜水果</v>
      </c>
      <c r="E2277" s="3" t="str">
        <f>VLOOKUP(B2277,[2]Sheet1!$C:$N,10,0)</f>
        <v>蔬菜</v>
      </c>
      <c r="F2277" s="3" t="str">
        <f>VLOOKUP(B2277,[2]Sheet1!$C:$N,12,0)</f>
        <v>调味类</v>
      </c>
      <c r="G2277" t="s">
        <v>3387</v>
      </c>
      <c r="H2277" t="s">
        <v>3323</v>
      </c>
      <c r="I2277">
        <v>1.16</v>
      </c>
      <c r="M2277">
        <v>2.5</v>
      </c>
    </row>
    <row r="2278" spans="1:13">
      <c r="A2278" t="s">
        <v>3249</v>
      </c>
      <c r="B2278">
        <v>1285134</v>
      </c>
      <c r="C2278" s="3" t="str">
        <f>VLOOKUP(B2278,[3]Sheet2!$A:$B,2,0)</f>
        <v>冷鲜</v>
      </c>
      <c r="D2278" s="3" t="str">
        <f>VLOOKUP(B2278,[2]Sheet1!$C:$N,8,0)</f>
        <v>肉禽水产</v>
      </c>
      <c r="E2278" s="3" t="str">
        <f>VLOOKUP(B2278,[2]Sheet1!$C:$N,10,0)</f>
        <v>猪肉</v>
      </c>
      <c r="F2278" s="3" t="str">
        <f>VLOOKUP(B2278,[2]Sheet1!$C:$N,12,0)</f>
        <v>冷鲜猪肉类</v>
      </c>
      <c r="G2278" t="s">
        <v>3917</v>
      </c>
      <c r="H2278" t="s">
        <v>3323</v>
      </c>
      <c r="I2278">
        <v>7.19</v>
      </c>
      <c r="M2278">
        <v>1.5</v>
      </c>
    </row>
    <row r="2279" spans="1:13">
      <c r="A2279" t="s">
        <v>2306</v>
      </c>
      <c r="B2279">
        <v>953467</v>
      </c>
      <c r="C2279" s="3" t="str">
        <f>VLOOKUP(B2279,[3]Sheet2!$A:$B,2,0)</f>
        <v>常温</v>
      </c>
      <c r="D2279" s="3" t="str">
        <f>VLOOKUP(B2279,[2]Sheet1!$C:$N,8,0)</f>
        <v>蔬菜水果</v>
      </c>
      <c r="E2279" s="3" t="str">
        <f>VLOOKUP(B2279,[2]Sheet1!$C:$N,10,0)</f>
        <v>蔬菜</v>
      </c>
      <c r="F2279" s="3" t="str">
        <f>VLOOKUP(B2279,[2]Sheet1!$C:$N,12,0)</f>
        <v>根茎类</v>
      </c>
      <c r="G2279" t="s">
        <v>3445</v>
      </c>
      <c r="H2279" t="s">
        <v>3323</v>
      </c>
      <c r="I2279">
        <v>20.13</v>
      </c>
      <c r="M2279">
        <v>2</v>
      </c>
    </row>
    <row r="2280" spans="1:13">
      <c r="A2280" t="s">
        <v>2447</v>
      </c>
      <c r="B2280">
        <v>1551873</v>
      </c>
      <c r="C2280" s="3" t="str">
        <f>VLOOKUP(B2280,[3]Sheet2!$A:$B,2,0)</f>
        <v>冷藏</v>
      </c>
      <c r="D2280" s="3" t="str">
        <f>VLOOKUP(B2280,[2]Sheet1!$C:$N,8,0)</f>
        <v>蔬菜水果</v>
      </c>
      <c r="E2280" s="3" t="str">
        <f>VLOOKUP(B2280,[2]Sheet1!$C:$N,10,0)</f>
        <v>蔬菜</v>
      </c>
      <c r="F2280" s="3" t="str">
        <f>VLOOKUP(B2280,[2]Sheet1!$C:$N,12,0)</f>
        <v>净菜</v>
      </c>
      <c r="G2280" t="s">
        <v>3361</v>
      </c>
      <c r="H2280" t="s">
        <v>3323</v>
      </c>
      <c r="I2280">
        <v>1.14</v>
      </c>
      <c r="M2280">
        <v>3.5</v>
      </c>
    </row>
    <row r="2281" spans="1:13">
      <c r="A2281" t="s">
        <v>2450</v>
      </c>
      <c r="B2281">
        <v>1133453</v>
      </c>
      <c r="C2281" s="3" t="str">
        <f>VLOOKUP(B2281,[3]Sheet2!$A:$B,2,0)</f>
        <v>常温</v>
      </c>
      <c r="D2281" s="3" t="str">
        <f>VLOOKUP(B2281,[2]Sheet1!$C:$N,8,0)</f>
        <v>蔬菜水果</v>
      </c>
      <c r="E2281" s="3" t="str">
        <f>VLOOKUP(B2281,[2]Sheet1!$C:$N,10,0)</f>
        <v>蔬菜</v>
      </c>
      <c r="F2281" s="3" t="str">
        <f>VLOOKUP(B2281,[2]Sheet1!$C:$N,12,0)</f>
        <v>调味类</v>
      </c>
      <c r="G2281" t="s">
        <v>3435</v>
      </c>
      <c r="H2281" t="s">
        <v>3323</v>
      </c>
      <c r="I2281">
        <v>0.5</v>
      </c>
      <c r="M2281">
        <v>6</v>
      </c>
    </row>
    <row r="2282" spans="1:13">
      <c r="A2282" t="s">
        <v>2642</v>
      </c>
      <c r="B2282">
        <v>1585968</v>
      </c>
      <c r="C2282" s="3" t="str">
        <f>VLOOKUP(B2282,[3]Sheet2!$A:$B,2,0)</f>
        <v>热鲜</v>
      </c>
      <c r="D2282" s="3" t="str">
        <f>VLOOKUP(B2282,[2]Sheet1!$C:$N,8,0)</f>
        <v>肉禽水产</v>
      </c>
      <c r="E2282" s="3" t="str">
        <f>VLOOKUP(B2282,[2]Sheet1!$C:$N,10,0)</f>
        <v>牛羊</v>
      </c>
      <c r="F2282" s="3" t="str">
        <f>VLOOKUP(B2282,[2]Sheet1!$C:$N,12,0)</f>
        <v>牛类</v>
      </c>
      <c r="G2282" t="s">
        <v>3483</v>
      </c>
      <c r="H2282" t="s">
        <v>3323</v>
      </c>
      <c r="I2282">
        <v>6.62</v>
      </c>
      <c r="M2282">
        <v>2.3</v>
      </c>
    </row>
    <row r="2283" spans="1:13">
      <c r="A2283" t="s">
        <v>2468</v>
      </c>
      <c r="B2283">
        <v>563</v>
      </c>
      <c r="C2283" s="3" t="str">
        <f>VLOOKUP(B2283,[3]Sheet2!$A:$B,2,0)</f>
        <v>常温</v>
      </c>
      <c r="D2283" s="3" t="str">
        <f>VLOOKUP(B2283,[2]Sheet1!$C:$N,8,0)</f>
        <v>蔬菜水果</v>
      </c>
      <c r="E2283" s="3" t="str">
        <f>VLOOKUP(B2283,[2]Sheet1!$C:$N,10,0)</f>
        <v>蔬菜</v>
      </c>
      <c r="F2283" s="3" t="str">
        <f>VLOOKUP(B2283,[2]Sheet1!$C:$N,12,0)</f>
        <v>瓜果类</v>
      </c>
      <c r="G2283" t="s">
        <v>3332</v>
      </c>
      <c r="H2283" t="s">
        <v>3323</v>
      </c>
      <c r="I2283">
        <v>2.06</v>
      </c>
      <c r="M2283">
        <v>2</v>
      </c>
    </row>
    <row r="2284" spans="1:13">
      <c r="A2284" t="s">
        <v>2477</v>
      </c>
      <c r="B2284">
        <v>1141011</v>
      </c>
      <c r="C2284" s="3" t="str">
        <f>VLOOKUP(B2284,[3]Sheet2!$A:$B,2,0)</f>
        <v>冷藏</v>
      </c>
      <c r="D2284" s="3" t="str">
        <f>VLOOKUP(B2284,[2]Sheet1!$C:$N,8,0)</f>
        <v>干货加工</v>
      </c>
      <c r="E2284" s="3" t="str">
        <f>VLOOKUP(B2284,[2]Sheet1!$C:$N,10,0)</f>
        <v>干货</v>
      </c>
      <c r="F2284" s="3" t="str">
        <f>VLOOKUP(B2284,[2]Sheet1!$C:$N,12,0)</f>
        <v>调味类（干货）</v>
      </c>
      <c r="G2284" t="s">
        <v>4301</v>
      </c>
      <c r="H2284" t="s">
        <v>3323</v>
      </c>
      <c r="I2284">
        <v>1</v>
      </c>
      <c r="M2284">
        <v>3</v>
      </c>
    </row>
    <row r="2285" spans="1:13">
      <c r="A2285" t="s">
        <v>1776</v>
      </c>
      <c r="B2285">
        <v>1347204</v>
      </c>
      <c r="C2285" s="3" t="str">
        <f>VLOOKUP(B2285,[3]Sheet2!$A:$B,2,0)</f>
        <v>常温</v>
      </c>
      <c r="D2285" s="3" t="str">
        <f>VLOOKUP(B2285,[2]Sheet1!$C:$N,8,0)</f>
        <v>蔬菜水果</v>
      </c>
      <c r="E2285" s="3" t="str">
        <f>VLOOKUP(B2285,[2]Sheet1!$C:$N,10,0)</f>
        <v>蔬菜</v>
      </c>
      <c r="F2285" s="3" t="str">
        <f>VLOOKUP(B2285,[2]Sheet1!$C:$N,12,0)</f>
        <v>调味类</v>
      </c>
      <c r="G2285" t="s">
        <v>3444</v>
      </c>
      <c r="H2285" t="s">
        <v>3323</v>
      </c>
      <c r="I2285">
        <v>1.54</v>
      </c>
      <c r="M2285">
        <v>2</v>
      </c>
    </row>
    <row r="2286" spans="1:12">
      <c r="A2286" t="s">
        <v>2469</v>
      </c>
      <c r="B2286">
        <v>1447945</v>
      </c>
      <c r="C2286" s="3" t="str">
        <f>VLOOKUP(B2286,[3]Sheet2!$A:$B,2,0)</f>
        <v>冷藏</v>
      </c>
      <c r="D2286" s="3" t="str">
        <f>VLOOKUP(B2286,[2]Sheet1!$C:$N,8,0)</f>
        <v>干货加工</v>
      </c>
      <c r="E2286" s="3" t="str">
        <f>VLOOKUP(B2286,[2]Sheet1!$C:$N,10,0)</f>
        <v>熟食烘焙</v>
      </c>
      <c r="F2286" s="3" t="str">
        <f>VLOOKUP(B2286,[2]Sheet1!$C:$N,12,0)</f>
        <v>烘焙包点</v>
      </c>
      <c r="G2286" t="s">
        <v>3675</v>
      </c>
      <c r="H2286" t="s">
        <v>3397</v>
      </c>
      <c r="I2286">
        <v>9</v>
      </c>
      <c r="J2286">
        <v>10</v>
      </c>
      <c r="K2286">
        <v>2</v>
      </c>
      <c r="L2286">
        <v>10</v>
      </c>
    </row>
    <row r="2287" spans="1:14">
      <c r="A2287" t="s">
        <v>2484</v>
      </c>
      <c r="B2287">
        <v>1166268</v>
      </c>
      <c r="C2287" s="3" t="str">
        <f>VLOOKUP(B2287,[3]Sheet2!$A:$B,2,0)</f>
        <v>冷藏</v>
      </c>
      <c r="D2287" s="3" t="str">
        <f>VLOOKUP(B2287,[2]Sheet1!$C:$N,8,0)</f>
        <v>蔬菜水果</v>
      </c>
      <c r="E2287" s="3" t="str">
        <f>VLOOKUP(B2287,[2]Sheet1!$C:$N,10,0)</f>
        <v>蔬菜</v>
      </c>
      <c r="F2287" s="3" t="str">
        <f>VLOOKUP(B2287,[2]Sheet1!$C:$N,12,0)</f>
        <v>叶菜类</v>
      </c>
      <c r="G2287" t="s">
        <v>3454</v>
      </c>
      <c r="H2287" t="s">
        <v>3397</v>
      </c>
      <c r="I2287">
        <v>3</v>
      </c>
      <c r="N2287">
        <v>1.4</v>
      </c>
    </row>
    <row r="2288" spans="1:13">
      <c r="A2288" t="s">
        <v>2683</v>
      </c>
      <c r="B2288">
        <v>1497114</v>
      </c>
      <c r="C2288" s="3" t="str">
        <f>VLOOKUP(B2288,[3]Sheet2!$A:$B,2,0)</f>
        <v>冷藏</v>
      </c>
      <c r="D2288" s="3" t="str">
        <f>VLOOKUP(B2288,[2]Sheet1!$C:$N,8,0)</f>
        <v>蔬菜水果</v>
      </c>
      <c r="E2288" s="3" t="str">
        <f>VLOOKUP(B2288,[2]Sheet1!$C:$N,10,0)</f>
        <v>蔬菜</v>
      </c>
      <c r="F2288" s="3" t="str">
        <f>VLOOKUP(B2288,[2]Sheet1!$C:$N,12,0)</f>
        <v>净菜</v>
      </c>
      <c r="G2288" t="s">
        <v>4302</v>
      </c>
      <c r="H2288" t="s">
        <v>3323</v>
      </c>
      <c r="I2288">
        <v>2.5</v>
      </c>
      <c r="M2288">
        <v>3.5</v>
      </c>
    </row>
    <row r="2289" spans="1:12">
      <c r="A2289" t="s">
        <v>2683</v>
      </c>
      <c r="B2289">
        <v>1226146</v>
      </c>
      <c r="C2289" s="3" t="str">
        <f>VLOOKUP(B2289,[3]Sheet2!$A:$B,2,0)</f>
        <v>冷藏</v>
      </c>
      <c r="D2289" s="3" t="str">
        <f>VLOOKUP(B2289,[2]Sheet1!$C:$N,8,0)</f>
        <v>干货加工</v>
      </c>
      <c r="E2289" s="3" t="str">
        <f>VLOOKUP(B2289,[2]Sheet1!$C:$N,10,0)</f>
        <v>熟食烘焙</v>
      </c>
      <c r="F2289" s="3" t="str">
        <f>VLOOKUP(B2289,[2]Sheet1!$C:$N,12,0)</f>
        <v>熟食丸子</v>
      </c>
      <c r="G2289" t="s">
        <v>3672</v>
      </c>
      <c r="H2289" t="s">
        <v>3397</v>
      </c>
      <c r="I2289">
        <v>6</v>
      </c>
      <c r="J2289">
        <v>20</v>
      </c>
      <c r="K2289">
        <v>20</v>
      </c>
      <c r="L2289">
        <v>3.6</v>
      </c>
    </row>
    <row r="2290" spans="1:13">
      <c r="A2290" t="s">
        <v>2505</v>
      </c>
      <c r="B2290">
        <v>1997834</v>
      </c>
      <c r="C2290" s="3" t="str">
        <f>VLOOKUP(B2290,[3]Sheet2!$A:$B,2,0)</f>
        <v>常温</v>
      </c>
      <c r="D2290" s="3" t="str">
        <f>VLOOKUP(B2290,[2]Sheet1!$C:$N,8,0)</f>
        <v>蔬菜水果</v>
      </c>
      <c r="E2290" s="3" t="str">
        <f>VLOOKUP(B2290,[2]Sheet1!$C:$N,10,0)</f>
        <v>蔬菜</v>
      </c>
      <c r="F2290" s="3" t="str">
        <f>VLOOKUP(B2290,[2]Sheet1!$C:$N,12,0)</f>
        <v>调味类</v>
      </c>
      <c r="G2290" t="s">
        <v>3852</v>
      </c>
      <c r="H2290" t="s">
        <v>3323</v>
      </c>
      <c r="I2290">
        <v>1.05</v>
      </c>
      <c r="M2290">
        <v>2.5</v>
      </c>
    </row>
    <row r="2291" spans="1:13">
      <c r="A2291" t="s">
        <v>2686</v>
      </c>
      <c r="B2291">
        <v>846698</v>
      </c>
      <c r="C2291" s="3" t="str">
        <f>VLOOKUP(B2291,[3]Sheet2!$A:$B,2,0)</f>
        <v>常温</v>
      </c>
      <c r="D2291" s="3" t="str">
        <f>VLOOKUP(B2291,[2]Sheet1!$C:$N,8,0)</f>
        <v>蔬菜水果</v>
      </c>
      <c r="E2291" s="3" t="str">
        <f>VLOOKUP(B2291,[2]Sheet1!$C:$N,10,0)</f>
        <v>蔬菜</v>
      </c>
      <c r="F2291" s="3" t="str">
        <f>VLOOKUP(B2291,[2]Sheet1!$C:$N,12,0)</f>
        <v>豆类</v>
      </c>
      <c r="G2291" t="s">
        <v>3416</v>
      </c>
      <c r="H2291" t="s">
        <v>3323</v>
      </c>
      <c r="I2291">
        <v>4.24</v>
      </c>
      <c r="M2291">
        <v>3.5</v>
      </c>
    </row>
    <row r="2292" spans="1:13">
      <c r="A2292" t="s">
        <v>2515</v>
      </c>
      <c r="B2292">
        <v>1129953</v>
      </c>
      <c r="C2292" s="3" t="str">
        <f>VLOOKUP(B2292,[3]Sheet2!$A:$B,2,0)</f>
        <v>常温</v>
      </c>
      <c r="D2292" s="3" t="str">
        <f>VLOOKUP(B2292,[2]Sheet1!$C:$N,8,0)</f>
        <v>肉禽水产</v>
      </c>
      <c r="E2292" s="3" t="str">
        <f>VLOOKUP(B2292,[2]Sheet1!$C:$N,10,0)</f>
        <v>水产</v>
      </c>
      <c r="F2292" s="3" t="str">
        <f>VLOOKUP(B2292,[2]Sheet1!$C:$N,12,0)</f>
        <v>冰鲜</v>
      </c>
      <c r="G2292" t="s">
        <v>4303</v>
      </c>
      <c r="H2292" t="s">
        <v>3323</v>
      </c>
      <c r="I2292">
        <v>0</v>
      </c>
      <c r="M2292">
        <v>2</v>
      </c>
    </row>
    <row r="2293" spans="1:13">
      <c r="A2293" t="s">
        <v>2538</v>
      </c>
      <c r="B2293">
        <v>983387</v>
      </c>
      <c r="C2293" s="3" t="str">
        <f>VLOOKUP(B2293,[3]Sheet2!$A:$B,2,0)</f>
        <v>常温</v>
      </c>
      <c r="D2293" s="3" t="str">
        <f>VLOOKUP(B2293,[2]Sheet1!$C:$N,8,0)</f>
        <v>蔬菜水果</v>
      </c>
      <c r="E2293" s="3" t="str">
        <f>VLOOKUP(B2293,[2]Sheet1!$C:$N,10,0)</f>
        <v>蔬菜</v>
      </c>
      <c r="F2293" s="3" t="str">
        <f>VLOOKUP(B2293,[2]Sheet1!$C:$N,12,0)</f>
        <v>净菜</v>
      </c>
      <c r="G2293" t="s">
        <v>3782</v>
      </c>
      <c r="H2293" t="s">
        <v>3323</v>
      </c>
      <c r="I2293">
        <v>14</v>
      </c>
      <c r="M2293">
        <v>3.5</v>
      </c>
    </row>
    <row r="2294" spans="1:13">
      <c r="A2294" t="s">
        <v>2534</v>
      </c>
      <c r="B2294">
        <v>787523</v>
      </c>
      <c r="C2294" s="3" t="str">
        <f>VLOOKUP(B2294,[3]Sheet2!$A:$B,2,0)</f>
        <v>常温</v>
      </c>
      <c r="D2294" s="3" t="str">
        <f>VLOOKUP(B2294,[2]Sheet1!$C:$N,8,0)</f>
        <v>蔬菜水果</v>
      </c>
      <c r="E2294" s="3" t="str">
        <f>VLOOKUP(B2294,[2]Sheet1!$C:$N,10,0)</f>
        <v>蔬菜</v>
      </c>
      <c r="F2294" s="3" t="str">
        <f>VLOOKUP(B2294,[2]Sheet1!$C:$N,12,0)</f>
        <v>根茎类</v>
      </c>
      <c r="G2294" t="s">
        <v>3485</v>
      </c>
      <c r="H2294" t="s">
        <v>3323</v>
      </c>
      <c r="I2294">
        <v>10.52</v>
      </c>
      <c r="M2294">
        <v>2.5</v>
      </c>
    </row>
    <row r="2295" spans="1:13">
      <c r="A2295" t="s">
        <v>2584</v>
      </c>
      <c r="B2295">
        <v>1609821</v>
      </c>
      <c r="C2295" s="3" t="str">
        <f>VLOOKUP(B2295,[3]Sheet2!$A:$B,2,0)</f>
        <v>常温</v>
      </c>
      <c r="D2295" s="3" t="str">
        <f>VLOOKUP(B2295,[2]Sheet1!$C:$N,8,0)</f>
        <v>干货加工</v>
      </c>
      <c r="E2295" s="3" t="str">
        <f>VLOOKUP(B2295,[2]Sheet1!$C:$N,10,0)</f>
        <v>干货</v>
      </c>
      <c r="F2295" s="3" t="str">
        <f>VLOOKUP(B2295,[2]Sheet1!$C:$N,12,0)</f>
        <v>其他干货类</v>
      </c>
      <c r="G2295" t="s">
        <v>4281</v>
      </c>
      <c r="H2295" t="s">
        <v>3323</v>
      </c>
      <c r="I2295">
        <v>5.06</v>
      </c>
      <c r="M2295">
        <v>3</v>
      </c>
    </row>
    <row r="2296" spans="1:13">
      <c r="A2296" t="s">
        <v>2759</v>
      </c>
      <c r="B2296">
        <v>1263926</v>
      </c>
      <c r="C2296" s="3" t="str">
        <f>VLOOKUP(B2296,[3]Sheet2!$A:$B,2,0)</f>
        <v>常温</v>
      </c>
      <c r="D2296" s="3" t="str">
        <f>VLOOKUP(B2296,[2]Sheet1!$C:$N,8,0)</f>
        <v>干货加工</v>
      </c>
      <c r="E2296" s="3" t="str">
        <f>VLOOKUP(B2296,[2]Sheet1!$C:$N,10,0)</f>
        <v>蛋</v>
      </c>
      <c r="F2296" s="3" t="str">
        <f>VLOOKUP(B2296,[2]Sheet1!$C:$N,12,0)</f>
        <v>鲜蛋</v>
      </c>
      <c r="G2296" t="s">
        <v>4304</v>
      </c>
      <c r="H2296" t="s">
        <v>3323</v>
      </c>
      <c r="I2296">
        <v>1.52</v>
      </c>
      <c r="M2296">
        <v>2</v>
      </c>
    </row>
    <row r="2297" spans="1:12">
      <c r="A2297" t="s">
        <v>2770</v>
      </c>
      <c r="B2297">
        <v>1631663</v>
      </c>
      <c r="C2297" s="3" t="str">
        <f>VLOOKUP(B2297,[3]Sheet2!$A:$B,2,0)</f>
        <v>常温</v>
      </c>
      <c r="D2297" s="3" t="str">
        <f>VLOOKUP(B2297,[2]Sheet1!$C:$N,8,0)</f>
        <v>干货加工</v>
      </c>
      <c r="E2297" s="3" t="str">
        <f>VLOOKUP(B2297,[2]Sheet1!$C:$N,10,0)</f>
        <v>干货</v>
      </c>
      <c r="F2297" s="3" t="str">
        <f>VLOOKUP(B2297,[2]Sheet1!$C:$N,12,0)</f>
        <v>糖类</v>
      </c>
      <c r="G2297" t="s">
        <v>3502</v>
      </c>
      <c r="H2297" t="s">
        <v>3421</v>
      </c>
      <c r="I2297">
        <v>1</v>
      </c>
      <c r="J2297">
        <v>19</v>
      </c>
      <c r="K2297">
        <v>12</v>
      </c>
      <c r="L2297">
        <v>4</v>
      </c>
    </row>
    <row r="2298" spans="1:13">
      <c r="A2298" t="s">
        <v>2720</v>
      </c>
      <c r="B2298">
        <v>929219</v>
      </c>
      <c r="C2298" s="3" t="str">
        <f>VLOOKUP(B2298,[3]Sheet2!$A:$B,2,0)</f>
        <v>冷冻</v>
      </c>
      <c r="D2298" s="3" t="str">
        <f>VLOOKUP(B2298,[2]Sheet1!$C:$N,8,0)</f>
        <v>干货加工</v>
      </c>
      <c r="E2298" s="3" t="str">
        <f>VLOOKUP(B2298,[2]Sheet1!$C:$N,10,0)</f>
        <v>干货</v>
      </c>
      <c r="F2298" s="3" t="str">
        <f>VLOOKUP(B2298,[2]Sheet1!$C:$N,12,0)</f>
        <v>其他干货类</v>
      </c>
      <c r="G2298" t="s">
        <v>4305</v>
      </c>
      <c r="H2298" t="s">
        <v>3323</v>
      </c>
      <c r="I2298">
        <v>20</v>
      </c>
      <c r="M2298">
        <v>3</v>
      </c>
    </row>
    <row r="2299" spans="1:13">
      <c r="A2299" t="s">
        <v>2556</v>
      </c>
      <c r="B2299">
        <v>1349855</v>
      </c>
      <c r="C2299" s="3" t="str">
        <f>VLOOKUP(B2299,[3]Sheet2!$A:$B,2,0)</f>
        <v>冷藏</v>
      </c>
      <c r="D2299" s="3" t="str">
        <f>VLOOKUP(B2299,[2]Sheet1!$C:$N,8,0)</f>
        <v>肉禽水产</v>
      </c>
      <c r="E2299" s="3" t="str">
        <f>VLOOKUP(B2299,[2]Sheet1!$C:$N,10,0)</f>
        <v>猪肉</v>
      </c>
      <c r="F2299" s="3" t="str">
        <f>VLOOKUP(B2299,[2]Sheet1!$C:$N,12,0)</f>
        <v>热鲜猪肉类</v>
      </c>
      <c r="G2299" t="s">
        <v>3606</v>
      </c>
      <c r="H2299" t="s">
        <v>3323</v>
      </c>
      <c r="I2299">
        <v>2.54</v>
      </c>
      <c r="M2299">
        <v>1.8</v>
      </c>
    </row>
    <row r="2300" spans="1:13">
      <c r="A2300" t="s">
        <v>2734</v>
      </c>
      <c r="B2300">
        <v>1258024</v>
      </c>
      <c r="C2300" s="3" t="str">
        <f>VLOOKUP(B2300,[3]Sheet2!$A:$B,2,0)</f>
        <v>常温</v>
      </c>
      <c r="D2300" s="3" t="str">
        <f>VLOOKUP(B2300,[2]Sheet1!$C:$N,8,0)</f>
        <v>干货加工</v>
      </c>
      <c r="E2300" s="3" t="str">
        <f>VLOOKUP(B2300,[2]Sheet1!$C:$N,10,0)</f>
        <v>蛋</v>
      </c>
      <c r="F2300" s="3" t="str">
        <f>VLOOKUP(B2300,[2]Sheet1!$C:$N,12,0)</f>
        <v>鲜蛋</v>
      </c>
      <c r="G2300" t="s">
        <v>3563</v>
      </c>
      <c r="H2300" t="s">
        <v>3323</v>
      </c>
      <c r="I2300">
        <v>7.06</v>
      </c>
      <c r="M2300">
        <v>2</v>
      </c>
    </row>
    <row r="2301" spans="1:13">
      <c r="A2301" t="s">
        <v>3258</v>
      </c>
      <c r="B2301">
        <v>1347204</v>
      </c>
      <c r="C2301" s="3" t="str">
        <f>VLOOKUP(B2301,[3]Sheet2!$A:$B,2,0)</f>
        <v>常温</v>
      </c>
      <c r="D2301" s="3" t="str">
        <f>VLOOKUP(B2301,[2]Sheet1!$C:$N,8,0)</f>
        <v>蔬菜水果</v>
      </c>
      <c r="E2301" s="3" t="str">
        <f>VLOOKUP(B2301,[2]Sheet1!$C:$N,10,0)</f>
        <v>蔬菜</v>
      </c>
      <c r="F2301" s="3" t="str">
        <f>VLOOKUP(B2301,[2]Sheet1!$C:$N,12,0)</f>
        <v>调味类</v>
      </c>
      <c r="G2301" t="s">
        <v>3444</v>
      </c>
      <c r="H2301" t="s">
        <v>3323</v>
      </c>
      <c r="I2301">
        <v>4.1</v>
      </c>
      <c r="M2301">
        <v>2</v>
      </c>
    </row>
    <row r="2302" spans="1:13">
      <c r="A2302" t="s">
        <v>2587</v>
      </c>
      <c r="B2302">
        <v>1070675</v>
      </c>
      <c r="C2302" s="3" t="str">
        <f>VLOOKUP(B2302,[3]Sheet2!$A:$B,2,0)</f>
        <v>常温</v>
      </c>
      <c r="D2302" s="3" t="str">
        <f>VLOOKUP(B2302,[2]Sheet1!$C:$N,8,0)</f>
        <v>干货加工</v>
      </c>
      <c r="E2302" s="3" t="str">
        <f>VLOOKUP(B2302,[2]Sheet1!$C:$N,10,0)</f>
        <v>干货</v>
      </c>
      <c r="F2302" s="3" t="str">
        <f>VLOOKUP(B2302,[2]Sheet1!$C:$N,12,0)</f>
        <v>豆制品</v>
      </c>
      <c r="G2302" t="s">
        <v>3667</v>
      </c>
      <c r="H2302" t="s">
        <v>3323</v>
      </c>
      <c r="I2302">
        <v>0.5</v>
      </c>
      <c r="M2302">
        <v>6</v>
      </c>
    </row>
    <row r="2303" spans="1:13">
      <c r="A2303" t="s">
        <v>2599</v>
      </c>
      <c r="B2303">
        <v>1436168</v>
      </c>
      <c r="C2303" s="3" t="str">
        <f>VLOOKUP(B2303,[3]Sheet2!$A:$B,2,0)</f>
        <v>常温</v>
      </c>
      <c r="D2303" s="3" t="str">
        <f>VLOOKUP(B2303,[2]Sheet1!$C:$N,8,0)</f>
        <v>蔬菜水果</v>
      </c>
      <c r="E2303" s="3" t="str">
        <f>VLOOKUP(B2303,[2]Sheet1!$C:$N,10,0)</f>
        <v>蔬菜</v>
      </c>
      <c r="F2303" s="3" t="str">
        <f>VLOOKUP(B2303,[2]Sheet1!$C:$N,12,0)</f>
        <v>调味类</v>
      </c>
      <c r="G2303" t="s">
        <v>3703</v>
      </c>
      <c r="H2303" t="s">
        <v>3323</v>
      </c>
      <c r="I2303">
        <v>2.56</v>
      </c>
      <c r="M2303">
        <v>2.5</v>
      </c>
    </row>
    <row r="2304" spans="1:13">
      <c r="A2304" t="s">
        <v>2787</v>
      </c>
      <c r="B2304">
        <v>614</v>
      </c>
      <c r="C2304" s="3" t="str">
        <f>VLOOKUP(B2304,[3]Sheet2!$A:$B,2,0)</f>
        <v>常温</v>
      </c>
      <c r="D2304" s="3" t="str">
        <f>VLOOKUP(B2304,[2]Sheet1!$C:$N,8,0)</f>
        <v>蔬菜水果</v>
      </c>
      <c r="E2304" s="3" t="str">
        <f>VLOOKUP(B2304,[2]Sheet1!$C:$N,10,0)</f>
        <v>蔬菜</v>
      </c>
      <c r="F2304" s="3" t="str">
        <f>VLOOKUP(B2304,[2]Sheet1!$C:$N,12,0)</f>
        <v>调味类</v>
      </c>
      <c r="G2304" t="s">
        <v>3374</v>
      </c>
      <c r="H2304" t="s">
        <v>3323</v>
      </c>
      <c r="I2304">
        <v>3.05</v>
      </c>
      <c r="M2304">
        <v>2.5</v>
      </c>
    </row>
    <row r="2305" spans="1:12">
      <c r="A2305" t="s">
        <v>2737</v>
      </c>
      <c r="B2305">
        <v>1600598</v>
      </c>
      <c r="C2305" s="3" t="str">
        <f>VLOOKUP(B2305,[3]Sheet2!$A:$B,2,0)</f>
        <v>常温</v>
      </c>
      <c r="D2305" s="3" t="str">
        <f>VLOOKUP(B2305,[2]Sheet1!$C:$N,8,0)</f>
        <v>调味杂货</v>
      </c>
      <c r="E2305" s="3" t="str">
        <f>VLOOKUP(B2305,[2]Sheet1!$C:$N,10,0)</f>
        <v>食用油类</v>
      </c>
      <c r="F2305" s="3" t="str">
        <f>VLOOKUP(B2305,[2]Sheet1!$C:$N,12,0)</f>
        <v>菜籽油</v>
      </c>
      <c r="G2305" t="s">
        <v>4306</v>
      </c>
      <c r="H2305" t="s">
        <v>3429</v>
      </c>
      <c r="I2305">
        <v>1</v>
      </c>
      <c r="J2305">
        <v>50</v>
      </c>
      <c r="K2305">
        <v>25</v>
      </c>
      <c r="L2305">
        <v>25</v>
      </c>
    </row>
    <row r="2306" spans="1:12">
      <c r="A2306" t="s">
        <v>1993</v>
      </c>
      <c r="B2306">
        <v>101229</v>
      </c>
      <c r="C2306" s="3" t="str">
        <f>VLOOKUP(B2306,[3]Sheet2!$A:$B,2,0)</f>
        <v>常温</v>
      </c>
      <c r="D2306" s="3" t="str">
        <f>VLOOKUP(B2306,[2]Sheet1!$C:$N,8,0)</f>
        <v>调味杂货</v>
      </c>
      <c r="E2306" s="3" t="str">
        <f>VLOOKUP(B2306,[2]Sheet1!$C:$N,10,0)</f>
        <v>调味品类</v>
      </c>
      <c r="F2306" s="3" t="str">
        <f>VLOOKUP(B2306,[2]Sheet1!$C:$N,12,0)</f>
        <v>调味醋</v>
      </c>
      <c r="G2306" t="s">
        <v>3660</v>
      </c>
      <c r="H2306" t="s">
        <v>3392</v>
      </c>
      <c r="I2306">
        <v>2</v>
      </c>
      <c r="J2306">
        <v>24</v>
      </c>
      <c r="K2306">
        <v>5</v>
      </c>
      <c r="L2306">
        <v>5</v>
      </c>
    </row>
    <row r="2307" spans="1:12">
      <c r="A2307" t="s">
        <v>1831</v>
      </c>
      <c r="B2307">
        <v>541755</v>
      </c>
      <c r="C2307" s="3" t="str">
        <f>VLOOKUP(B2307,[3]Sheet2!$A:$B,2,0)</f>
        <v>常温</v>
      </c>
      <c r="D2307" s="3" t="str">
        <f>VLOOKUP(B2307,[2]Sheet1!$C:$N,8,0)</f>
        <v>调味杂货</v>
      </c>
      <c r="E2307" s="3" t="str">
        <f>VLOOKUP(B2307,[2]Sheet1!$C:$N,10,0)</f>
        <v>面类/米粉类</v>
      </c>
      <c r="F2307" s="3" t="str">
        <f>VLOOKUP(B2307,[2]Sheet1!$C:$N,12,0)</f>
        <v>煮食面/粉</v>
      </c>
      <c r="G2307" t="s">
        <v>3537</v>
      </c>
      <c r="H2307" t="s">
        <v>3342</v>
      </c>
      <c r="I2307">
        <v>1</v>
      </c>
      <c r="J2307">
        <v>35</v>
      </c>
      <c r="K2307">
        <v>16</v>
      </c>
      <c r="L2307">
        <v>5.5</v>
      </c>
    </row>
    <row r="2308" spans="1:12">
      <c r="A2308" t="s">
        <v>1951</v>
      </c>
      <c r="B2308">
        <v>1227694</v>
      </c>
      <c r="C2308" s="3" t="str">
        <f>VLOOKUP(B2308,[3]Sheet2!$A:$B,2,0)</f>
        <v>常温</v>
      </c>
      <c r="D2308" s="3" t="str">
        <f>VLOOKUP(B2308,[2]Sheet1!$C:$N,8,0)</f>
        <v>干货加工</v>
      </c>
      <c r="E2308" s="3" t="str">
        <f>VLOOKUP(B2308,[2]Sheet1!$C:$N,10,0)</f>
        <v>熟食烘焙</v>
      </c>
      <c r="F2308" s="3" t="str">
        <f>VLOOKUP(B2308,[2]Sheet1!$C:$N,12,0)</f>
        <v>熟食丸子</v>
      </c>
      <c r="G2308" t="s">
        <v>4307</v>
      </c>
      <c r="H2308" t="s">
        <v>3397</v>
      </c>
      <c r="I2308">
        <v>10</v>
      </c>
      <c r="J2308">
        <v>23</v>
      </c>
      <c r="K2308">
        <v>15</v>
      </c>
      <c r="L2308">
        <v>3</v>
      </c>
    </row>
    <row r="2309" spans="1:12">
      <c r="A2309" t="s">
        <v>1886</v>
      </c>
      <c r="B2309">
        <v>7759</v>
      </c>
      <c r="C2309" s="3" t="str">
        <f>VLOOKUP(B2309,[3]Sheet2!$A:$B,2,0)</f>
        <v>常温</v>
      </c>
      <c r="D2309" s="3" t="str">
        <f>VLOOKUP(B2309,[2]Sheet1!$C:$N,8,0)</f>
        <v>调味杂货</v>
      </c>
      <c r="E2309" s="3" t="str">
        <f>VLOOKUP(B2309,[2]Sheet1!$C:$N,10,0)</f>
        <v>早餐冲调</v>
      </c>
      <c r="F2309" s="3" t="str">
        <f>VLOOKUP(B2309,[2]Sheet1!$C:$N,12,0)</f>
        <v>早餐副食品</v>
      </c>
      <c r="G2309" t="s">
        <v>4308</v>
      </c>
      <c r="H2309" t="s">
        <v>3392</v>
      </c>
      <c r="I2309">
        <v>1</v>
      </c>
      <c r="J2309">
        <v>10</v>
      </c>
      <c r="K2309">
        <v>6</v>
      </c>
      <c r="L2309">
        <v>6</v>
      </c>
    </row>
    <row r="2310" spans="1:12">
      <c r="A2310" t="s">
        <v>2549</v>
      </c>
      <c r="B2310">
        <v>1182462</v>
      </c>
      <c r="C2310" s="3" t="str">
        <f>VLOOKUP(B2310,[3]Sheet2!$A:$B,2,0)</f>
        <v>常温</v>
      </c>
      <c r="D2310" s="3" t="str">
        <f>VLOOKUP(B2310,[2]Sheet1!$C:$N,8,0)</f>
        <v>调味杂货</v>
      </c>
      <c r="E2310" s="3" t="str">
        <f>VLOOKUP(B2310,[2]Sheet1!$C:$N,10,0)</f>
        <v>食用油类</v>
      </c>
      <c r="F2310" s="3" t="str">
        <f>VLOOKUP(B2310,[2]Sheet1!$C:$N,12,0)</f>
        <v>菜籽油</v>
      </c>
      <c r="G2310" t="s">
        <v>3401</v>
      </c>
      <c r="H2310" t="s">
        <v>3392</v>
      </c>
      <c r="I2310">
        <v>2</v>
      </c>
      <c r="J2310">
        <v>34</v>
      </c>
      <c r="K2310">
        <v>14</v>
      </c>
      <c r="L2310">
        <v>14</v>
      </c>
    </row>
    <row r="2311" spans="1:13">
      <c r="A2311" t="s">
        <v>1964</v>
      </c>
      <c r="B2311">
        <v>671420</v>
      </c>
      <c r="C2311" s="3" t="str">
        <f>VLOOKUP(B2311,[3]Sheet2!$A:$B,2,0)</f>
        <v>常温</v>
      </c>
      <c r="D2311" s="3" t="str">
        <f>VLOOKUP(B2311,[2]Sheet1!$C:$N,8,0)</f>
        <v>蔬菜水果</v>
      </c>
      <c r="E2311" s="3" t="str">
        <f>VLOOKUP(B2311,[2]Sheet1!$C:$N,10,0)</f>
        <v>蔬菜</v>
      </c>
      <c r="F2311" s="3" t="str">
        <f>VLOOKUP(B2311,[2]Sheet1!$C:$N,12,0)</f>
        <v>叶菜类</v>
      </c>
      <c r="G2311" t="s">
        <v>3543</v>
      </c>
      <c r="H2311" t="s">
        <v>3323</v>
      </c>
      <c r="I2311">
        <v>10.76</v>
      </c>
      <c r="M2311">
        <v>7</v>
      </c>
    </row>
    <row r="2312" spans="1:13">
      <c r="A2312" t="s">
        <v>2613</v>
      </c>
      <c r="B2312">
        <v>1219315</v>
      </c>
      <c r="C2312" s="3" t="str">
        <f>VLOOKUP(B2312,[3]Sheet2!$A:$B,2,0)</f>
        <v>常温</v>
      </c>
      <c r="D2312" s="3" t="str">
        <f>VLOOKUP(B2312,[2]Sheet1!$C:$N,8,0)</f>
        <v>休闲食品</v>
      </c>
      <c r="E2312" s="3" t="str">
        <f>VLOOKUP(B2312,[2]Sheet1!$C:$N,10,0)</f>
        <v>休闲食品</v>
      </c>
      <c r="F2312" s="3" t="str">
        <f>VLOOKUP(B2312,[2]Sheet1!$C:$N,12,0)</f>
        <v>散装休闲</v>
      </c>
      <c r="G2312" t="s">
        <v>4309</v>
      </c>
      <c r="H2312" t="s">
        <v>3323</v>
      </c>
      <c r="I2312">
        <v>2.5</v>
      </c>
      <c r="M2312">
        <v>6</v>
      </c>
    </row>
    <row r="2313" spans="1:13">
      <c r="A2313" t="s">
        <v>2787</v>
      </c>
      <c r="B2313">
        <v>261542</v>
      </c>
      <c r="C2313" s="3" t="str">
        <f>VLOOKUP(B2313,[3]Sheet2!$A:$B,2,0)</f>
        <v>常温</v>
      </c>
      <c r="D2313" s="3" t="str">
        <f>VLOOKUP(B2313,[2]Sheet1!$C:$N,8,0)</f>
        <v>蔬菜水果</v>
      </c>
      <c r="E2313" s="3" t="str">
        <f>VLOOKUP(B2313,[2]Sheet1!$C:$N,10,0)</f>
        <v>蔬菜</v>
      </c>
      <c r="F2313" s="3" t="str">
        <f>VLOOKUP(B2313,[2]Sheet1!$C:$N,12,0)</f>
        <v>叶菜类</v>
      </c>
      <c r="G2313" t="s">
        <v>4107</v>
      </c>
      <c r="H2313" t="s">
        <v>3323</v>
      </c>
      <c r="I2313">
        <v>0.54</v>
      </c>
      <c r="M2313">
        <v>7</v>
      </c>
    </row>
    <row r="2314" spans="1:12">
      <c r="A2314" t="s">
        <v>3230</v>
      </c>
      <c r="B2314">
        <v>1215458</v>
      </c>
      <c r="C2314" s="3" t="str">
        <f>VLOOKUP(B2314,[3]Sheet2!$A:$B,2,0)</f>
        <v>常温</v>
      </c>
      <c r="D2314" s="3" t="str">
        <f>VLOOKUP(B2314,[2]Sheet1!$C:$N,8,0)</f>
        <v>日配食品</v>
      </c>
      <c r="E2314" s="3" t="str">
        <f>VLOOKUP(B2314,[2]Sheet1!$C:$N,10,0)</f>
        <v>冷藏冷冻食品</v>
      </c>
      <c r="F2314" s="3" t="str">
        <f>VLOOKUP(B2314,[2]Sheet1!$C:$N,12,0)</f>
        <v>冷藏食品</v>
      </c>
      <c r="G2314" t="s">
        <v>4135</v>
      </c>
      <c r="H2314" t="s">
        <v>4136</v>
      </c>
      <c r="I2314">
        <v>10</v>
      </c>
      <c r="J2314">
        <v>10</v>
      </c>
      <c r="K2314">
        <v>2</v>
      </c>
      <c r="L2314">
        <v>2</v>
      </c>
    </row>
    <row r="2315" spans="1:12">
      <c r="A2315" t="s">
        <v>2344</v>
      </c>
      <c r="B2315">
        <v>368794</v>
      </c>
      <c r="C2315" s="3" t="str">
        <f>VLOOKUP(B2315,[3]Sheet2!$A:$B,2,0)</f>
        <v>常温</v>
      </c>
      <c r="D2315" s="3" t="str">
        <f>VLOOKUP(B2315,[2]Sheet1!$C:$N,8,0)</f>
        <v>调味杂货</v>
      </c>
      <c r="E2315" s="3" t="str">
        <f>VLOOKUP(B2315,[2]Sheet1!$C:$N,10,0)</f>
        <v>调味品类</v>
      </c>
      <c r="F2315" s="3" t="str">
        <f>VLOOKUP(B2315,[2]Sheet1!$C:$N,12,0)</f>
        <v>调味料</v>
      </c>
      <c r="G2315" t="s">
        <v>3741</v>
      </c>
      <c r="H2315" t="s">
        <v>3342</v>
      </c>
      <c r="I2315">
        <v>2</v>
      </c>
      <c r="J2315">
        <v>27</v>
      </c>
      <c r="K2315">
        <v>18.5</v>
      </c>
      <c r="L2315">
        <v>1</v>
      </c>
    </row>
    <row r="2316" spans="1:12">
      <c r="A2316" t="s">
        <v>1935</v>
      </c>
      <c r="B2316">
        <v>675170</v>
      </c>
      <c r="C2316" s="3" t="str">
        <f>VLOOKUP(B2316,[3]Sheet2!$A:$B,2,0)</f>
        <v>常温</v>
      </c>
      <c r="D2316" s="3" t="str">
        <f>VLOOKUP(B2316,[2]Sheet1!$C:$N,8,0)</f>
        <v>调味杂货</v>
      </c>
      <c r="E2316" s="3" t="str">
        <f>VLOOKUP(B2316,[2]Sheet1!$C:$N,10,0)</f>
        <v>调味品类</v>
      </c>
      <c r="F2316" s="3" t="str">
        <f>VLOOKUP(B2316,[2]Sheet1!$C:$N,12,0)</f>
        <v>盐/糖</v>
      </c>
      <c r="G2316" t="s">
        <v>3580</v>
      </c>
      <c r="H2316" t="s">
        <v>3342</v>
      </c>
      <c r="I2316">
        <v>1</v>
      </c>
      <c r="J2316">
        <v>17.5</v>
      </c>
      <c r="K2316">
        <v>12</v>
      </c>
      <c r="L2316">
        <v>2</v>
      </c>
    </row>
    <row r="2317" spans="1:12">
      <c r="A2317" t="s">
        <v>2424</v>
      </c>
      <c r="B2317">
        <v>300018</v>
      </c>
      <c r="C2317" s="3" t="str">
        <f>VLOOKUP(B2317,[3]Sheet2!$A:$B,2,0)</f>
        <v>常温</v>
      </c>
      <c r="D2317" s="3" t="str">
        <f>VLOOKUP(B2317,[2]Sheet1!$C:$N,8,0)</f>
        <v>调味杂货</v>
      </c>
      <c r="E2317" s="3" t="str">
        <f>VLOOKUP(B2317,[2]Sheet1!$C:$N,10,0)</f>
        <v>调味品类</v>
      </c>
      <c r="F2317" s="3" t="str">
        <f>VLOOKUP(B2317,[2]Sheet1!$C:$N,12,0)</f>
        <v>调味料</v>
      </c>
      <c r="G2317" t="s">
        <v>4310</v>
      </c>
      <c r="H2317" t="s">
        <v>3342</v>
      </c>
      <c r="I2317">
        <v>10</v>
      </c>
      <c r="J2317">
        <v>16.5</v>
      </c>
      <c r="K2317">
        <v>13.5</v>
      </c>
      <c r="L2317">
        <v>1</v>
      </c>
    </row>
    <row r="2318" spans="1:12">
      <c r="A2318" t="s">
        <v>2251</v>
      </c>
      <c r="B2318">
        <v>155817</v>
      </c>
      <c r="C2318" s="3" t="str">
        <f>VLOOKUP(B2318,[3]Sheet2!$A:$B,2,0)</f>
        <v>常温</v>
      </c>
      <c r="D2318" s="3" t="str">
        <f>VLOOKUP(B2318,[2]Sheet1!$C:$N,8,0)</f>
        <v>休闲食品</v>
      </c>
      <c r="E2318" s="3" t="str">
        <f>VLOOKUP(B2318,[2]Sheet1!$C:$N,10,0)</f>
        <v>休闲食品</v>
      </c>
      <c r="F2318" s="3" t="str">
        <f>VLOOKUP(B2318,[2]Sheet1!$C:$N,12,0)</f>
        <v>饼干</v>
      </c>
      <c r="G2318" t="s">
        <v>4311</v>
      </c>
      <c r="H2318" t="s">
        <v>3397</v>
      </c>
      <c r="I2318">
        <v>9</v>
      </c>
      <c r="J2318">
        <v>13</v>
      </c>
      <c r="K2318">
        <v>8</v>
      </c>
      <c r="L2318">
        <v>8</v>
      </c>
    </row>
    <row r="2319" spans="1:12">
      <c r="A2319" t="s">
        <v>2378</v>
      </c>
      <c r="B2319">
        <v>1035251</v>
      </c>
      <c r="C2319" s="3" t="str">
        <f>VLOOKUP(B2319,[3]Sheet2!$A:$B,2,0)</f>
        <v>冷冻</v>
      </c>
      <c r="D2319" s="3" t="str">
        <f>VLOOKUP(B2319,[2]Sheet1!$C:$N,8,0)</f>
        <v>日配食品</v>
      </c>
      <c r="E2319" s="3" t="str">
        <f>VLOOKUP(B2319,[2]Sheet1!$C:$N,10,0)</f>
        <v>冷藏冷冻食品</v>
      </c>
      <c r="F2319" s="3" t="str">
        <f>VLOOKUP(B2319,[2]Sheet1!$C:$N,12,0)</f>
        <v>冷冻食品</v>
      </c>
      <c r="G2319" t="s">
        <v>3690</v>
      </c>
      <c r="H2319" t="s">
        <v>3342</v>
      </c>
      <c r="I2319">
        <v>4</v>
      </c>
      <c r="J2319">
        <v>20</v>
      </c>
      <c r="K2319">
        <v>4</v>
      </c>
      <c r="L2319">
        <v>8</v>
      </c>
    </row>
    <row r="2320" spans="1:12">
      <c r="A2320" t="s">
        <v>1851</v>
      </c>
      <c r="B2320">
        <v>1620626</v>
      </c>
      <c r="C2320" s="3" t="str">
        <f>VLOOKUP(B2320,[3]Sheet2!$A:$B,2,0)</f>
        <v>常温</v>
      </c>
      <c r="D2320" s="3" t="str">
        <f>VLOOKUP(B2320,[2]Sheet1!$C:$N,8,0)</f>
        <v>干货加工</v>
      </c>
      <c r="E2320" s="3" t="str">
        <f>VLOOKUP(B2320,[2]Sheet1!$C:$N,10,0)</f>
        <v>熟食烘焙</v>
      </c>
      <c r="F2320" s="3" t="str">
        <f>VLOOKUP(B2320,[2]Sheet1!$C:$N,12,0)</f>
        <v>熟食丸子</v>
      </c>
      <c r="G2320" t="s">
        <v>3654</v>
      </c>
      <c r="H2320" t="s">
        <v>3397</v>
      </c>
      <c r="I2320">
        <v>6</v>
      </c>
      <c r="J2320">
        <v>16</v>
      </c>
      <c r="K2320">
        <v>11</v>
      </c>
      <c r="L2320">
        <v>3</v>
      </c>
    </row>
    <row r="2321" spans="1:12">
      <c r="A2321" t="s">
        <v>2481</v>
      </c>
      <c r="B2321">
        <v>1620626</v>
      </c>
      <c r="C2321" s="3" t="str">
        <f>VLOOKUP(B2321,[3]Sheet2!$A:$B,2,0)</f>
        <v>常温</v>
      </c>
      <c r="D2321" s="3" t="str">
        <f>VLOOKUP(B2321,[2]Sheet1!$C:$N,8,0)</f>
        <v>干货加工</v>
      </c>
      <c r="E2321" s="3" t="str">
        <f>VLOOKUP(B2321,[2]Sheet1!$C:$N,10,0)</f>
        <v>熟食烘焙</v>
      </c>
      <c r="F2321" s="3" t="str">
        <f>VLOOKUP(B2321,[2]Sheet1!$C:$N,12,0)</f>
        <v>熟食丸子</v>
      </c>
      <c r="G2321" t="s">
        <v>3654</v>
      </c>
      <c r="H2321" t="s">
        <v>3397</v>
      </c>
      <c r="I2321">
        <v>1</v>
      </c>
      <c r="J2321">
        <v>16</v>
      </c>
      <c r="K2321">
        <v>11</v>
      </c>
      <c r="L2321">
        <v>3</v>
      </c>
    </row>
    <row r="2322" spans="1:12">
      <c r="A2322" t="s">
        <v>2450</v>
      </c>
      <c r="B2322">
        <v>1261474</v>
      </c>
      <c r="C2322" s="3" t="str">
        <f>VLOOKUP(B2322,[3]Sheet2!$A:$B,2,0)</f>
        <v>常温</v>
      </c>
      <c r="D2322" s="3" t="str">
        <f>VLOOKUP(B2322,[2]Sheet1!$C:$N,8,0)</f>
        <v>调味杂货</v>
      </c>
      <c r="E2322" s="3" t="str">
        <f>VLOOKUP(B2322,[2]Sheet1!$C:$N,10,0)</f>
        <v>调味品类</v>
      </c>
      <c r="F2322" s="3" t="str">
        <f>VLOOKUP(B2322,[2]Sheet1!$C:$N,12,0)</f>
        <v>调味油汁/料酒</v>
      </c>
      <c r="G2322" t="s">
        <v>4312</v>
      </c>
      <c r="H2322" t="s">
        <v>3392</v>
      </c>
      <c r="I2322">
        <v>1</v>
      </c>
      <c r="J2322">
        <v>20.5</v>
      </c>
      <c r="K2322">
        <v>6</v>
      </c>
      <c r="L2322">
        <v>6</v>
      </c>
    </row>
    <row r="2323" spans="1:12">
      <c r="A2323" t="s">
        <v>2450</v>
      </c>
      <c r="B2323">
        <v>7748</v>
      </c>
      <c r="C2323" s="3" t="str">
        <f>VLOOKUP(B2323,[3]Sheet2!$A:$B,2,0)</f>
        <v>常温</v>
      </c>
      <c r="D2323" s="3" t="str">
        <f>VLOOKUP(B2323,[2]Sheet1!$C:$N,8,0)</f>
        <v>调味杂货</v>
      </c>
      <c r="E2323" s="3" t="str">
        <f>VLOOKUP(B2323,[2]Sheet1!$C:$N,10,0)</f>
        <v>调味品类</v>
      </c>
      <c r="F2323" s="3" t="str">
        <f>VLOOKUP(B2323,[2]Sheet1!$C:$N,12,0)</f>
        <v>调味油汁/料酒</v>
      </c>
      <c r="G2323" t="s">
        <v>3430</v>
      </c>
      <c r="H2323" t="s">
        <v>3392</v>
      </c>
      <c r="I2323">
        <v>1</v>
      </c>
      <c r="J2323">
        <v>27</v>
      </c>
      <c r="K2323">
        <v>6.8</v>
      </c>
      <c r="L2323">
        <v>6.8</v>
      </c>
    </row>
    <row r="2324" spans="1:12">
      <c r="A2324" t="s">
        <v>2403</v>
      </c>
      <c r="B2324">
        <v>1182462</v>
      </c>
      <c r="C2324" s="3" t="str">
        <f>VLOOKUP(B2324,[3]Sheet2!$A:$B,2,0)</f>
        <v>常温</v>
      </c>
      <c r="D2324" s="3" t="str">
        <f>VLOOKUP(B2324,[2]Sheet1!$C:$N,8,0)</f>
        <v>调味杂货</v>
      </c>
      <c r="E2324" s="3" t="str">
        <f>VLOOKUP(B2324,[2]Sheet1!$C:$N,10,0)</f>
        <v>食用油类</v>
      </c>
      <c r="F2324" s="3" t="str">
        <f>VLOOKUP(B2324,[2]Sheet1!$C:$N,12,0)</f>
        <v>菜籽油</v>
      </c>
      <c r="G2324" t="s">
        <v>3401</v>
      </c>
      <c r="H2324" t="s">
        <v>3392</v>
      </c>
      <c r="I2324">
        <v>8</v>
      </c>
      <c r="J2324">
        <v>34</v>
      </c>
      <c r="K2324">
        <v>14</v>
      </c>
      <c r="L2324">
        <v>14</v>
      </c>
    </row>
    <row r="2325" spans="1:12">
      <c r="A2325" t="s">
        <v>1960</v>
      </c>
      <c r="B2325">
        <v>1520173</v>
      </c>
      <c r="C2325" s="3" t="str">
        <f>VLOOKUP(B2325,[3]Sheet2!$A:$B,2,0)</f>
        <v>常温</v>
      </c>
      <c r="D2325" s="3" t="str">
        <f>VLOOKUP(B2325,[2]Sheet1!$C:$N,8,0)</f>
        <v>调味杂货</v>
      </c>
      <c r="E2325" s="3" t="str">
        <f>VLOOKUP(B2325,[2]Sheet1!$C:$N,10,0)</f>
        <v>食用油类</v>
      </c>
      <c r="F2325" s="3" t="str">
        <f>VLOOKUP(B2325,[2]Sheet1!$C:$N,12,0)</f>
        <v>大豆油</v>
      </c>
      <c r="G2325" t="s">
        <v>3830</v>
      </c>
      <c r="H2325" t="s">
        <v>3429</v>
      </c>
      <c r="I2325">
        <v>10</v>
      </c>
      <c r="J2325">
        <v>50</v>
      </c>
      <c r="K2325">
        <v>25</v>
      </c>
      <c r="L2325">
        <v>25</v>
      </c>
    </row>
    <row r="2326" spans="1:12">
      <c r="A2326" t="s">
        <v>1933</v>
      </c>
      <c r="B2326">
        <v>1015421</v>
      </c>
      <c r="C2326" s="3" t="str">
        <f>VLOOKUP(B2326,[3]Sheet2!$A:$B,2,0)</f>
        <v>常温</v>
      </c>
      <c r="D2326" s="3" t="str">
        <f>VLOOKUP(B2326,[2]Sheet1!$C:$N,8,0)</f>
        <v>干货加工</v>
      </c>
      <c r="E2326" s="3" t="str">
        <f>VLOOKUP(B2326,[2]Sheet1!$C:$N,10,0)</f>
        <v>干货</v>
      </c>
      <c r="F2326" s="3" t="str">
        <f>VLOOKUP(B2326,[2]Sheet1!$C:$N,12,0)</f>
        <v>粉类</v>
      </c>
      <c r="G2326" t="s">
        <v>4313</v>
      </c>
      <c r="H2326" t="s">
        <v>3342</v>
      </c>
      <c r="I2326">
        <v>1</v>
      </c>
      <c r="J2326">
        <v>68</v>
      </c>
      <c r="K2326">
        <v>45</v>
      </c>
      <c r="L2326">
        <v>9</v>
      </c>
    </row>
    <row r="2327" spans="1:12">
      <c r="A2327" t="s">
        <v>1951</v>
      </c>
      <c r="B2327">
        <v>1608138</v>
      </c>
      <c r="C2327" s="3" t="str">
        <f>VLOOKUP(B2327,[3]Sheet2!$A:$B,2,0)</f>
        <v>冷藏</v>
      </c>
      <c r="D2327" s="3" t="str">
        <f>VLOOKUP(B2327,[2]Sheet1!$C:$N,8,0)</f>
        <v>日配食品</v>
      </c>
      <c r="E2327" s="3" t="str">
        <f>VLOOKUP(B2327,[2]Sheet1!$C:$N,10,0)</f>
        <v>冷藏冷冻食品</v>
      </c>
      <c r="F2327" s="3" t="str">
        <f>VLOOKUP(B2327,[2]Sheet1!$C:$N,12,0)</f>
        <v>冷藏食品</v>
      </c>
      <c r="G2327" t="s">
        <v>4314</v>
      </c>
      <c r="H2327" t="s">
        <v>3392</v>
      </c>
      <c r="I2327">
        <v>5</v>
      </c>
      <c r="J2327">
        <v>8</v>
      </c>
      <c r="K2327">
        <v>8</v>
      </c>
      <c r="L2327">
        <v>12</v>
      </c>
    </row>
    <row r="2328" spans="1:12">
      <c r="A2328" t="s">
        <v>2419</v>
      </c>
      <c r="B2328">
        <v>568236</v>
      </c>
      <c r="C2328" s="3" t="str">
        <f>VLOOKUP(B2328,[3]Sheet2!$A:$B,2,0)</f>
        <v>常温</v>
      </c>
      <c r="D2328" s="3" t="str">
        <f>VLOOKUP(B2328,[2]Sheet1!$C:$N,8,0)</f>
        <v>调味杂货</v>
      </c>
      <c r="E2328" s="3" t="str">
        <f>VLOOKUP(B2328,[2]Sheet1!$C:$N,10,0)</f>
        <v>罐头小菜</v>
      </c>
      <c r="F2328" s="3" t="str">
        <f>VLOOKUP(B2328,[2]Sheet1!$C:$N,12,0)</f>
        <v>常温小菜类</v>
      </c>
      <c r="G2328" t="s">
        <v>3960</v>
      </c>
      <c r="H2328" t="s">
        <v>3342</v>
      </c>
      <c r="I2328">
        <v>1</v>
      </c>
      <c r="J2328">
        <v>30</v>
      </c>
      <c r="K2328">
        <v>20</v>
      </c>
      <c r="L2328">
        <v>1</v>
      </c>
    </row>
    <row r="2329" spans="1:12">
      <c r="A2329" t="s">
        <v>2306</v>
      </c>
      <c r="B2329">
        <v>249661</v>
      </c>
      <c r="C2329" s="3" t="str">
        <f>VLOOKUP(B2329,[3]Sheet2!$A:$B,2,0)</f>
        <v>常温</v>
      </c>
      <c r="D2329" s="3" t="str">
        <f>VLOOKUP(B2329,[2]Sheet1!$C:$N,8,0)</f>
        <v>调味杂货</v>
      </c>
      <c r="E2329" s="3" t="str">
        <f>VLOOKUP(B2329,[2]Sheet1!$C:$N,10,0)</f>
        <v>调味品类</v>
      </c>
      <c r="F2329" s="3" t="str">
        <f>VLOOKUP(B2329,[2]Sheet1!$C:$N,12,0)</f>
        <v>调味料</v>
      </c>
      <c r="G2329" t="s">
        <v>4315</v>
      </c>
      <c r="H2329" t="s">
        <v>3342</v>
      </c>
      <c r="I2329">
        <v>90</v>
      </c>
      <c r="J2329">
        <v>27</v>
      </c>
      <c r="K2329">
        <v>18</v>
      </c>
      <c r="L2329">
        <v>1</v>
      </c>
    </row>
    <row r="2330" spans="1:13">
      <c r="A2330" t="s">
        <v>3259</v>
      </c>
      <c r="B2330">
        <v>1492239</v>
      </c>
      <c r="C2330" s="3" t="str">
        <f>VLOOKUP(B2330,[3]Sheet2!$A:$B,2,0)</f>
        <v>常温</v>
      </c>
      <c r="D2330" s="3" t="str">
        <f>VLOOKUP(B2330,[2]Sheet1!$C:$N,8,0)</f>
        <v>肉禽水产</v>
      </c>
      <c r="E2330" s="3" t="str">
        <f>VLOOKUP(B2330,[2]Sheet1!$C:$N,10,0)</f>
        <v>水产</v>
      </c>
      <c r="F2330" s="3" t="str">
        <f>VLOOKUP(B2330,[2]Sheet1!$C:$N,12,0)</f>
        <v>活鲜</v>
      </c>
      <c r="G2330" t="s">
        <v>3798</v>
      </c>
      <c r="H2330" t="s">
        <v>3323</v>
      </c>
      <c r="I2330">
        <v>0.38</v>
      </c>
      <c r="M2330">
        <v>1.8</v>
      </c>
    </row>
    <row r="2331" spans="1:13">
      <c r="A2331" t="s">
        <v>3031</v>
      </c>
      <c r="B2331">
        <v>852439</v>
      </c>
      <c r="C2331" s="3" t="str">
        <f>VLOOKUP(B2331,[3]Sheet2!$A:$B,2,0)</f>
        <v>常温</v>
      </c>
      <c r="D2331" s="3" t="str">
        <f>VLOOKUP(B2331,[2]Sheet1!$C:$N,8,0)</f>
        <v>蔬菜水果</v>
      </c>
      <c r="E2331" s="3" t="str">
        <f>VLOOKUP(B2331,[2]Sheet1!$C:$N,10,0)</f>
        <v>蔬菜</v>
      </c>
      <c r="F2331" s="3" t="str">
        <f>VLOOKUP(B2331,[2]Sheet1!$C:$N,12,0)</f>
        <v>瓜果类</v>
      </c>
      <c r="G2331" t="s">
        <v>3377</v>
      </c>
      <c r="H2331" t="s">
        <v>3323</v>
      </c>
      <c r="I2331">
        <v>3.22</v>
      </c>
      <c r="M2331">
        <v>2</v>
      </c>
    </row>
    <row r="2332" spans="1:13">
      <c r="A2332" t="s">
        <v>3031</v>
      </c>
      <c r="B2332">
        <v>92</v>
      </c>
      <c r="C2332" s="3" t="str">
        <f>VLOOKUP(B2332,[3]Sheet2!$A:$B,2,0)</f>
        <v>冷藏</v>
      </c>
      <c r="D2332" s="3" t="str">
        <f>VLOOKUP(B2332,[2]Sheet1!$C:$N,8,0)</f>
        <v>肉禽水产</v>
      </c>
      <c r="E2332" s="3" t="str">
        <f>VLOOKUP(B2332,[2]Sheet1!$C:$N,10,0)</f>
        <v>牛羊</v>
      </c>
      <c r="F2332" s="3" t="str">
        <f>VLOOKUP(B2332,[2]Sheet1!$C:$N,12,0)</f>
        <v>牛类</v>
      </c>
      <c r="G2332" t="s">
        <v>3514</v>
      </c>
      <c r="H2332" t="s">
        <v>3323</v>
      </c>
      <c r="I2332">
        <v>5</v>
      </c>
      <c r="M2332">
        <v>2.3</v>
      </c>
    </row>
    <row r="2333" spans="1:13">
      <c r="A2333" t="s">
        <v>3031</v>
      </c>
      <c r="B2333">
        <v>1068773</v>
      </c>
      <c r="C2333" s="3" t="str">
        <f>VLOOKUP(B2333,[3]Sheet2!$A:$B,2,0)</f>
        <v>常温</v>
      </c>
      <c r="D2333" s="3" t="str">
        <f>VLOOKUP(B2333,[2]Sheet1!$C:$N,8,0)</f>
        <v>蔬菜水果</v>
      </c>
      <c r="E2333" s="3" t="str">
        <f>VLOOKUP(B2333,[2]Sheet1!$C:$N,10,0)</f>
        <v>水果</v>
      </c>
      <c r="F2333" s="3" t="str">
        <f>VLOOKUP(B2333,[2]Sheet1!$C:$N,12,0)</f>
        <v>瓜果</v>
      </c>
      <c r="G2333" t="s">
        <v>3412</v>
      </c>
      <c r="H2333" t="s">
        <v>3323</v>
      </c>
      <c r="I2333">
        <v>17.18</v>
      </c>
      <c r="M2333">
        <v>2.5</v>
      </c>
    </row>
    <row r="2334" spans="1:12">
      <c r="A2334" t="s">
        <v>4316</v>
      </c>
      <c r="B2334">
        <v>1373600</v>
      </c>
      <c r="C2334" s="3" t="str">
        <f>VLOOKUP(B2334,[3]Sheet2!$A:$B,2,0)</f>
        <v>常温</v>
      </c>
      <c r="D2334" s="3" t="str">
        <f>VLOOKUP(B2334,[2]Sheet1!$C:$N,8,0)</f>
        <v>非食品</v>
      </c>
      <c r="E2334" s="3" t="str">
        <f>VLOOKUP(B2334,[2]Sheet1!$C:$N,10,0)</f>
        <v>清洁用品</v>
      </c>
      <c r="F2334" s="3" t="str">
        <f>VLOOKUP(B2334,[2]Sheet1!$C:$N,12,0)</f>
        <v>家用清洁用品</v>
      </c>
      <c r="G2334" t="s">
        <v>4317</v>
      </c>
      <c r="H2334" t="s">
        <v>3429</v>
      </c>
      <c r="I2334">
        <v>8</v>
      </c>
      <c r="J2334">
        <v>30</v>
      </c>
      <c r="K2334">
        <v>19</v>
      </c>
      <c r="L2334">
        <v>11</v>
      </c>
    </row>
    <row r="2335" spans="1:13">
      <c r="A2335" t="s">
        <v>3020</v>
      </c>
      <c r="B2335">
        <v>1610820</v>
      </c>
      <c r="C2335" s="3" t="str">
        <f>VLOOKUP(B2335,[3]Sheet2!$A:$B,2,0)</f>
        <v>冷鲜</v>
      </c>
      <c r="D2335" s="3" t="str">
        <f>VLOOKUP(B2335,[2]Sheet1!$C:$N,8,0)</f>
        <v>肉禽水产</v>
      </c>
      <c r="E2335" s="3" t="str">
        <f>VLOOKUP(B2335,[2]Sheet1!$C:$N,10,0)</f>
        <v>猪肉</v>
      </c>
      <c r="F2335" s="3" t="str">
        <f>VLOOKUP(B2335,[2]Sheet1!$C:$N,12,0)</f>
        <v>冷鲜猪肉类</v>
      </c>
      <c r="G2335" t="s">
        <v>3414</v>
      </c>
      <c r="H2335" t="s">
        <v>3323</v>
      </c>
      <c r="I2335">
        <v>22.5</v>
      </c>
      <c r="M2335">
        <v>1.5</v>
      </c>
    </row>
    <row r="2336" spans="1:13">
      <c r="A2336" t="s">
        <v>3262</v>
      </c>
      <c r="B2336">
        <v>1610820</v>
      </c>
      <c r="C2336" s="3" t="str">
        <f>VLOOKUP(B2336,[3]Sheet2!$A:$B,2,0)</f>
        <v>冷鲜</v>
      </c>
      <c r="D2336" s="3" t="str">
        <f>VLOOKUP(B2336,[2]Sheet1!$C:$N,8,0)</f>
        <v>肉禽水产</v>
      </c>
      <c r="E2336" s="3" t="str">
        <f>VLOOKUP(B2336,[2]Sheet1!$C:$N,10,0)</f>
        <v>猪肉</v>
      </c>
      <c r="F2336" s="3" t="str">
        <f>VLOOKUP(B2336,[2]Sheet1!$C:$N,12,0)</f>
        <v>冷鲜猪肉类</v>
      </c>
      <c r="G2336" t="s">
        <v>3414</v>
      </c>
      <c r="H2336" t="s">
        <v>3323</v>
      </c>
      <c r="I2336">
        <v>0</v>
      </c>
      <c r="M2336">
        <v>1.5</v>
      </c>
    </row>
    <row r="2337" spans="1:13">
      <c r="A2337" t="s">
        <v>3022</v>
      </c>
      <c r="B2337">
        <v>1065509</v>
      </c>
      <c r="C2337" s="3" t="str">
        <f>VLOOKUP(B2337,[3]Sheet2!$A:$B,2,0)</f>
        <v>常温</v>
      </c>
      <c r="D2337" s="3" t="str">
        <f>VLOOKUP(B2337,[2]Sheet1!$C:$N,8,0)</f>
        <v>蔬菜水果</v>
      </c>
      <c r="E2337" s="3" t="str">
        <f>VLOOKUP(B2337,[2]Sheet1!$C:$N,10,0)</f>
        <v>蔬菜</v>
      </c>
      <c r="F2337" s="3" t="str">
        <f>VLOOKUP(B2337,[2]Sheet1!$C:$N,12,0)</f>
        <v>豆类</v>
      </c>
      <c r="G2337" t="s">
        <v>3723</v>
      </c>
      <c r="H2337" t="s">
        <v>3323</v>
      </c>
      <c r="I2337">
        <v>1.04</v>
      </c>
      <c r="M2337">
        <v>5</v>
      </c>
    </row>
    <row r="2338" spans="1:12">
      <c r="A2338" t="s">
        <v>3002</v>
      </c>
      <c r="B2338">
        <v>2014685</v>
      </c>
      <c r="C2338" s="3" t="str">
        <f>VLOOKUP(B2338,[3]Sheet2!$A:$B,2,0)</f>
        <v>常温</v>
      </c>
      <c r="D2338" s="3" t="str">
        <f>VLOOKUP(B2338,[2]Sheet1!$C:$N,8,0)</f>
        <v>干货加工</v>
      </c>
      <c r="E2338" s="3" t="str">
        <f>VLOOKUP(B2338,[2]Sheet1!$C:$N,10,0)</f>
        <v>米</v>
      </c>
      <c r="F2338" s="3" t="str">
        <f>VLOOKUP(B2338,[2]Sheet1!$C:$N,12,0)</f>
        <v>杂粮</v>
      </c>
      <c r="G2338" t="s">
        <v>3592</v>
      </c>
      <c r="H2338" t="s">
        <v>3342</v>
      </c>
      <c r="I2338">
        <v>1</v>
      </c>
      <c r="J2338">
        <v>12</v>
      </c>
      <c r="K2338">
        <v>13</v>
      </c>
      <c r="L2338">
        <v>5</v>
      </c>
    </row>
    <row r="2339" spans="1:13">
      <c r="A2339" t="s">
        <v>3051</v>
      </c>
      <c r="B2339">
        <v>1595819</v>
      </c>
      <c r="C2339" s="3" t="str">
        <f>VLOOKUP(B2339,[3]Sheet2!$A:$B,2,0)</f>
        <v>常温</v>
      </c>
      <c r="D2339" s="3" t="str">
        <f>VLOOKUP(B2339,[2]Sheet1!$C:$N,8,0)</f>
        <v>蔬菜水果</v>
      </c>
      <c r="E2339" s="3" t="str">
        <f>VLOOKUP(B2339,[2]Sheet1!$C:$N,10,0)</f>
        <v>水果</v>
      </c>
      <c r="F2339" s="3" t="str">
        <f>VLOOKUP(B2339,[2]Sheet1!$C:$N,12,0)</f>
        <v>核果</v>
      </c>
      <c r="G2339" t="s">
        <v>3896</v>
      </c>
      <c r="H2339" t="s">
        <v>3323</v>
      </c>
      <c r="I2339">
        <v>1.3</v>
      </c>
      <c r="M2339">
        <v>2.5</v>
      </c>
    </row>
    <row r="2340" spans="1:14">
      <c r="A2340" t="s">
        <v>2846</v>
      </c>
      <c r="B2340">
        <v>1099511</v>
      </c>
      <c r="C2340" s="3" t="str">
        <f>VLOOKUP(B2340,[3]Sheet2!$A:$B,2,0)</f>
        <v>常温</v>
      </c>
      <c r="D2340" s="3" t="str">
        <f>VLOOKUP(B2340,[2]Sheet1!$C:$N,8,0)</f>
        <v>蔬菜水果</v>
      </c>
      <c r="E2340" s="3" t="str">
        <f>VLOOKUP(B2340,[2]Sheet1!$C:$N,10,0)</f>
        <v>蔬菜</v>
      </c>
      <c r="F2340" s="3" t="str">
        <f>VLOOKUP(B2340,[2]Sheet1!$C:$N,12,0)</f>
        <v>净菜</v>
      </c>
      <c r="G2340" t="s">
        <v>4231</v>
      </c>
      <c r="H2340" t="s">
        <v>3421</v>
      </c>
      <c r="I2340">
        <v>1</v>
      </c>
      <c r="N2340">
        <v>1.75</v>
      </c>
    </row>
    <row r="2341" spans="1:14">
      <c r="A2341" t="s">
        <v>2846</v>
      </c>
      <c r="B2341">
        <v>1099516</v>
      </c>
      <c r="C2341" s="3" t="str">
        <f>VLOOKUP(B2341,[3]Sheet2!$A:$B,2,0)</f>
        <v>常温</v>
      </c>
      <c r="D2341" s="3" t="str">
        <f>VLOOKUP(B2341,[2]Sheet1!$C:$N,8,0)</f>
        <v>蔬菜水果</v>
      </c>
      <c r="E2341" s="3" t="str">
        <f>VLOOKUP(B2341,[2]Sheet1!$C:$N,10,0)</f>
        <v>蔬菜</v>
      </c>
      <c r="F2341" s="3" t="str">
        <f>VLOOKUP(B2341,[2]Sheet1!$C:$N,12,0)</f>
        <v>净菜</v>
      </c>
      <c r="G2341" t="s">
        <v>3839</v>
      </c>
      <c r="H2341" t="s">
        <v>3421</v>
      </c>
      <c r="I2341">
        <v>15</v>
      </c>
      <c r="N2341">
        <v>1.225</v>
      </c>
    </row>
    <row r="2342" spans="1:13">
      <c r="A2342" t="s">
        <v>2846</v>
      </c>
      <c r="B2342">
        <v>1279082</v>
      </c>
      <c r="C2342" s="3" t="str">
        <f>VLOOKUP(B2342,[3]Sheet2!$A:$B,2,0)</f>
        <v>常温</v>
      </c>
      <c r="D2342" s="3" t="str">
        <f>VLOOKUP(B2342,[2]Sheet1!$C:$N,8,0)</f>
        <v>蔬菜水果</v>
      </c>
      <c r="E2342" s="3" t="str">
        <f>VLOOKUP(B2342,[2]Sheet1!$C:$N,10,0)</f>
        <v>水果</v>
      </c>
      <c r="F2342" s="3" t="str">
        <f>VLOOKUP(B2342,[2]Sheet1!$C:$N,12,0)</f>
        <v>浆果</v>
      </c>
      <c r="G2342" t="s">
        <v>4082</v>
      </c>
      <c r="H2342" t="s">
        <v>3323</v>
      </c>
      <c r="I2342">
        <v>1.04</v>
      </c>
      <c r="M2342">
        <v>3</v>
      </c>
    </row>
    <row r="2343" spans="1:12">
      <c r="A2343" t="s">
        <v>2849</v>
      </c>
      <c r="B2343">
        <v>1448345</v>
      </c>
      <c r="C2343" s="3" t="str">
        <f>VLOOKUP(B2343,[3]Sheet2!$A:$B,2,0)</f>
        <v>冷藏</v>
      </c>
      <c r="D2343" s="3" t="str">
        <f>VLOOKUP(B2343,[2]Sheet1!$C:$N,8,0)</f>
        <v>干货加工</v>
      </c>
      <c r="E2343" s="3" t="str">
        <f>VLOOKUP(B2343,[2]Sheet1!$C:$N,10,0)</f>
        <v>熟食烘焙</v>
      </c>
      <c r="F2343" s="3" t="str">
        <f>VLOOKUP(B2343,[2]Sheet1!$C:$N,12,0)</f>
        <v>烘焙包点</v>
      </c>
      <c r="G2343" t="s">
        <v>3867</v>
      </c>
      <c r="H2343" t="s">
        <v>3397</v>
      </c>
      <c r="I2343">
        <v>5</v>
      </c>
      <c r="J2343">
        <v>20</v>
      </c>
      <c r="K2343">
        <v>12</v>
      </c>
      <c r="L2343">
        <v>10</v>
      </c>
    </row>
    <row r="2344" spans="1:13">
      <c r="A2344" t="s">
        <v>2852</v>
      </c>
      <c r="B2344">
        <v>1928895</v>
      </c>
      <c r="C2344" s="3" t="str">
        <f>VLOOKUP(B2344,[3]Sheet2!$A:$B,2,0)</f>
        <v>冷藏</v>
      </c>
      <c r="D2344" s="3" t="str">
        <f>VLOOKUP(B2344,[2]Sheet1!$C:$N,8,0)</f>
        <v>蔬菜水果</v>
      </c>
      <c r="E2344" s="3" t="str">
        <f>VLOOKUP(B2344,[2]Sheet1!$C:$N,10,0)</f>
        <v>水果</v>
      </c>
      <c r="F2344" s="3" t="str">
        <f>VLOOKUP(B2344,[2]Sheet1!$C:$N,12,0)</f>
        <v>柑橘</v>
      </c>
      <c r="G2344" t="s">
        <v>3763</v>
      </c>
      <c r="H2344" t="s">
        <v>3323</v>
      </c>
      <c r="I2344">
        <v>1.03</v>
      </c>
      <c r="M2344">
        <v>3</v>
      </c>
    </row>
    <row r="2345" spans="1:13">
      <c r="A2345" t="s">
        <v>2859</v>
      </c>
      <c r="B2345">
        <v>1928895</v>
      </c>
      <c r="C2345" s="3" t="str">
        <f>VLOOKUP(B2345,[3]Sheet2!$A:$B,2,0)</f>
        <v>冷藏</v>
      </c>
      <c r="D2345" s="3" t="str">
        <f>VLOOKUP(B2345,[2]Sheet1!$C:$N,8,0)</f>
        <v>蔬菜水果</v>
      </c>
      <c r="E2345" s="3" t="str">
        <f>VLOOKUP(B2345,[2]Sheet1!$C:$N,10,0)</f>
        <v>水果</v>
      </c>
      <c r="F2345" s="3" t="str">
        <f>VLOOKUP(B2345,[2]Sheet1!$C:$N,12,0)</f>
        <v>柑橘</v>
      </c>
      <c r="G2345" t="s">
        <v>3763</v>
      </c>
      <c r="H2345" t="s">
        <v>3323</v>
      </c>
      <c r="I2345">
        <v>0.56</v>
      </c>
      <c r="M2345">
        <v>3</v>
      </c>
    </row>
    <row r="2346" spans="1:12">
      <c r="A2346" t="s">
        <v>3048</v>
      </c>
      <c r="B2346">
        <v>1922875</v>
      </c>
      <c r="C2346" s="3" t="str">
        <f>VLOOKUP(B2346,[3]Sheet2!$A:$B,2,0)</f>
        <v>冷藏</v>
      </c>
      <c r="D2346" s="3" t="str">
        <f>VLOOKUP(B2346,[2]Sheet1!$C:$N,8,0)</f>
        <v>干货加工</v>
      </c>
      <c r="E2346" s="3" t="str">
        <f>VLOOKUP(B2346,[2]Sheet1!$C:$N,10,0)</f>
        <v>熟食烘焙</v>
      </c>
      <c r="F2346" s="3" t="str">
        <f>VLOOKUP(B2346,[2]Sheet1!$C:$N,12,0)</f>
        <v>烘焙包点</v>
      </c>
      <c r="G2346" t="s">
        <v>4318</v>
      </c>
      <c r="H2346" t="s">
        <v>3397</v>
      </c>
      <c r="I2346">
        <v>2</v>
      </c>
      <c r="J2346">
        <v>15</v>
      </c>
      <c r="K2346">
        <v>8</v>
      </c>
      <c r="L2346">
        <v>10</v>
      </c>
    </row>
    <row r="2347" spans="1:13">
      <c r="A2347" t="s">
        <v>3084</v>
      </c>
      <c r="B2347">
        <v>1902088</v>
      </c>
      <c r="C2347" s="3" t="str">
        <f>VLOOKUP(B2347,[3]Sheet2!$A:$B,2,0)</f>
        <v>常温</v>
      </c>
      <c r="D2347" s="3" t="str">
        <f>VLOOKUP(B2347,[2]Sheet1!$C:$N,8,0)</f>
        <v>蔬菜水果</v>
      </c>
      <c r="E2347" s="3" t="str">
        <f>VLOOKUP(B2347,[2]Sheet1!$C:$N,10,0)</f>
        <v>水果</v>
      </c>
      <c r="F2347" s="3" t="str">
        <f>VLOOKUP(B2347,[2]Sheet1!$C:$N,12,0)</f>
        <v>浆果</v>
      </c>
      <c r="G2347" t="s">
        <v>4256</v>
      </c>
      <c r="H2347" t="s">
        <v>3323</v>
      </c>
      <c r="I2347">
        <v>0.84</v>
      </c>
      <c r="M2347">
        <v>2</v>
      </c>
    </row>
    <row r="2348" spans="1:13">
      <c r="A2348" t="s">
        <v>2888</v>
      </c>
      <c r="B2348">
        <v>1133453</v>
      </c>
      <c r="C2348" s="3" t="str">
        <f>VLOOKUP(B2348,[3]Sheet2!$A:$B,2,0)</f>
        <v>常温</v>
      </c>
      <c r="D2348" s="3" t="str">
        <f>VLOOKUP(B2348,[2]Sheet1!$C:$N,8,0)</f>
        <v>蔬菜水果</v>
      </c>
      <c r="E2348" s="3" t="str">
        <f>VLOOKUP(B2348,[2]Sheet1!$C:$N,10,0)</f>
        <v>蔬菜</v>
      </c>
      <c r="F2348" s="3" t="str">
        <f>VLOOKUP(B2348,[2]Sheet1!$C:$N,12,0)</f>
        <v>调味类</v>
      </c>
      <c r="G2348" t="s">
        <v>3435</v>
      </c>
      <c r="H2348" t="s">
        <v>3323</v>
      </c>
      <c r="I2348">
        <v>1</v>
      </c>
      <c r="M2348">
        <v>6</v>
      </c>
    </row>
    <row r="2349" spans="1:13">
      <c r="A2349" t="s">
        <v>2888</v>
      </c>
      <c r="B2349">
        <v>1276876</v>
      </c>
      <c r="C2349" s="3" t="str">
        <f>VLOOKUP(B2349,[3]Sheet2!$A:$B,2,0)</f>
        <v>冷藏</v>
      </c>
      <c r="D2349" s="3" t="str">
        <f>VLOOKUP(B2349,[2]Sheet1!$C:$N,8,0)</f>
        <v>蔬菜水果</v>
      </c>
      <c r="E2349" s="3" t="str">
        <f>VLOOKUP(B2349,[2]Sheet1!$C:$N,10,0)</f>
        <v>蔬菜</v>
      </c>
      <c r="F2349" s="3" t="str">
        <f>VLOOKUP(B2349,[2]Sheet1!$C:$N,12,0)</f>
        <v>净菜</v>
      </c>
      <c r="G2349" t="s">
        <v>3481</v>
      </c>
      <c r="H2349" t="s">
        <v>3323</v>
      </c>
      <c r="I2349">
        <v>3.18</v>
      </c>
      <c r="M2349">
        <v>3.5</v>
      </c>
    </row>
    <row r="2350" spans="1:13">
      <c r="A2350" t="s">
        <v>2893</v>
      </c>
      <c r="B2350">
        <v>2007159</v>
      </c>
      <c r="C2350" s="3" t="str">
        <f>VLOOKUP(B2350,[3]Sheet2!$A:$B,2,0)</f>
        <v>常温</v>
      </c>
      <c r="D2350" s="3" t="str">
        <f>VLOOKUP(B2350,[2]Sheet1!$C:$N,8,0)</f>
        <v>蔬菜水果</v>
      </c>
      <c r="E2350" s="3" t="str">
        <f>VLOOKUP(B2350,[2]Sheet1!$C:$N,10,0)</f>
        <v>蔬菜</v>
      </c>
      <c r="F2350" s="3" t="str">
        <f>VLOOKUP(B2350,[2]Sheet1!$C:$N,12,0)</f>
        <v>茄果类</v>
      </c>
      <c r="G2350" t="s">
        <v>4120</v>
      </c>
      <c r="H2350" t="s">
        <v>3323</v>
      </c>
      <c r="I2350">
        <v>5.08</v>
      </c>
      <c r="M2350">
        <v>2.5</v>
      </c>
    </row>
    <row r="2351" spans="1:13">
      <c r="A2351" t="s">
        <v>2898</v>
      </c>
      <c r="B2351">
        <v>1065530</v>
      </c>
      <c r="C2351" s="3" t="str">
        <f>VLOOKUP(B2351,[3]Sheet2!$A:$B,2,0)</f>
        <v>常温</v>
      </c>
      <c r="D2351" s="3" t="str">
        <f>VLOOKUP(B2351,[2]Sheet1!$C:$N,8,0)</f>
        <v>蔬菜水果</v>
      </c>
      <c r="E2351" s="3" t="str">
        <f>VLOOKUP(B2351,[2]Sheet1!$C:$N,10,0)</f>
        <v>蔬菜</v>
      </c>
      <c r="F2351" s="3" t="str">
        <f>VLOOKUP(B2351,[2]Sheet1!$C:$N,12,0)</f>
        <v>调味类</v>
      </c>
      <c r="G2351" t="s">
        <v>3750</v>
      </c>
      <c r="H2351" t="s">
        <v>3323</v>
      </c>
      <c r="I2351">
        <v>2</v>
      </c>
      <c r="M2351">
        <v>4</v>
      </c>
    </row>
    <row r="2352" spans="1:13">
      <c r="A2352" t="s">
        <v>2875</v>
      </c>
      <c r="B2352">
        <v>1068883</v>
      </c>
      <c r="C2352" s="3" t="str">
        <f>VLOOKUP(B2352,[3]Sheet2!$A:$B,2,0)</f>
        <v>常温</v>
      </c>
      <c r="D2352" s="3" t="str">
        <f>VLOOKUP(B2352,[2]Sheet1!$C:$N,8,0)</f>
        <v>干货加工</v>
      </c>
      <c r="E2352" s="3" t="str">
        <f>VLOOKUP(B2352,[2]Sheet1!$C:$N,10,0)</f>
        <v>熟食烘焙</v>
      </c>
      <c r="F2352" s="3" t="str">
        <f>VLOOKUP(B2352,[2]Sheet1!$C:$N,12,0)</f>
        <v>烘焙包点</v>
      </c>
      <c r="G2352" t="s">
        <v>4195</v>
      </c>
      <c r="H2352" t="s">
        <v>3323</v>
      </c>
      <c r="I2352">
        <v>0</v>
      </c>
      <c r="M2352">
        <v>2.5</v>
      </c>
    </row>
    <row r="2353" spans="1:13">
      <c r="A2353" t="s">
        <v>2878</v>
      </c>
      <c r="B2353">
        <v>671420</v>
      </c>
      <c r="C2353" s="3" t="str">
        <f>VLOOKUP(B2353,[3]Sheet2!$A:$B,2,0)</f>
        <v>常温</v>
      </c>
      <c r="D2353" s="3" t="str">
        <f>VLOOKUP(B2353,[2]Sheet1!$C:$N,8,0)</f>
        <v>蔬菜水果</v>
      </c>
      <c r="E2353" s="3" t="str">
        <f>VLOOKUP(B2353,[2]Sheet1!$C:$N,10,0)</f>
        <v>蔬菜</v>
      </c>
      <c r="F2353" s="3" t="str">
        <f>VLOOKUP(B2353,[2]Sheet1!$C:$N,12,0)</f>
        <v>叶菜类</v>
      </c>
      <c r="G2353" t="s">
        <v>3543</v>
      </c>
      <c r="H2353" t="s">
        <v>3323</v>
      </c>
      <c r="I2353">
        <v>0.66</v>
      </c>
      <c r="M2353">
        <v>7</v>
      </c>
    </row>
    <row r="2354" spans="1:13">
      <c r="A2354" t="s">
        <v>3085</v>
      </c>
      <c r="B2354">
        <v>1849746</v>
      </c>
      <c r="C2354" s="3" t="str">
        <f>VLOOKUP(B2354,[3]Sheet2!$A:$B,2,0)</f>
        <v>冷藏</v>
      </c>
      <c r="D2354" s="3" t="str">
        <f>VLOOKUP(B2354,[2]Sheet1!$C:$N,8,0)</f>
        <v>肉禽水产</v>
      </c>
      <c r="E2354" s="3" t="str">
        <f>VLOOKUP(B2354,[2]Sheet1!$C:$N,10,0)</f>
        <v>牛羊</v>
      </c>
      <c r="F2354" s="3" t="str">
        <f>VLOOKUP(B2354,[2]Sheet1!$C:$N,12,0)</f>
        <v>牛类</v>
      </c>
      <c r="G2354" t="s">
        <v>4319</v>
      </c>
      <c r="H2354" t="s">
        <v>3323</v>
      </c>
      <c r="I2354">
        <v>1.1</v>
      </c>
      <c r="M2354">
        <v>2.3</v>
      </c>
    </row>
    <row r="2355" spans="1:13">
      <c r="A2355" t="s">
        <v>2888</v>
      </c>
      <c r="B2355">
        <v>1232928</v>
      </c>
      <c r="C2355" s="3" t="str">
        <f>VLOOKUP(B2355,[3]Sheet2!$A:$B,2,0)</f>
        <v>常温</v>
      </c>
      <c r="D2355" s="3" t="str">
        <f>VLOOKUP(B2355,[2]Sheet1!$C:$N,8,0)</f>
        <v>干货加工</v>
      </c>
      <c r="E2355" s="3" t="str">
        <f>VLOOKUP(B2355,[2]Sheet1!$C:$N,10,0)</f>
        <v>熟食烘焙</v>
      </c>
      <c r="F2355" s="3" t="str">
        <f>VLOOKUP(B2355,[2]Sheet1!$C:$N,12,0)</f>
        <v>烘焙包点</v>
      </c>
      <c r="G2355" t="s">
        <v>3475</v>
      </c>
      <c r="H2355" t="s">
        <v>3323</v>
      </c>
      <c r="I2355">
        <v>1.54</v>
      </c>
      <c r="M2355">
        <v>2.5</v>
      </c>
    </row>
    <row r="2356" spans="1:13">
      <c r="A2356" t="s">
        <v>2888</v>
      </c>
      <c r="B2356">
        <v>1271589</v>
      </c>
      <c r="C2356" s="3" t="str">
        <f>VLOOKUP(B2356,[3]Sheet2!$A:$B,2,0)</f>
        <v>常温</v>
      </c>
      <c r="D2356" s="3" t="str">
        <f>VLOOKUP(B2356,[2]Sheet1!$C:$N,8,0)</f>
        <v>蔬菜水果</v>
      </c>
      <c r="E2356" s="3" t="str">
        <f>VLOOKUP(B2356,[2]Sheet1!$C:$N,10,0)</f>
        <v>蔬菜</v>
      </c>
      <c r="F2356" s="3" t="str">
        <f>VLOOKUP(B2356,[2]Sheet1!$C:$N,12,0)</f>
        <v>调味类</v>
      </c>
      <c r="G2356" t="s">
        <v>3327</v>
      </c>
      <c r="H2356" t="s">
        <v>3323</v>
      </c>
      <c r="I2356">
        <v>1.12</v>
      </c>
      <c r="M2356">
        <v>5</v>
      </c>
    </row>
    <row r="2357" spans="1:13">
      <c r="A2357" t="s">
        <v>2437</v>
      </c>
      <c r="B2357">
        <v>2031952</v>
      </c>
      <c r="C2357" s="3" t="str">
        <f>VLOOKUP(B2357,[3]Sheet2!$A:$B,2,0)</f>
        <v>常温</v>
      </c>
      <c r="D2357" s="3" t="str">
        <f>VLOOKUP(B2357,[2]Sheet1!$C:$N,8,0)</f>
        <v>蔬菜水果</v>
      </c>
      <c r="E2357" s="3" t="str">
        <f>VLOOKUP(B2357,[2]Sheet1!$C:$N,10,0)</f>
        <v>水果</v>
      </c>
      <c r="F2357" s="3" t="str">
        <f>VLOOKUP(B2357,[2]Sheet1!$C:$N,12,0)</f>
        <v>核果</v>
      </c>
      <c r="G2357" t="s">
        <v>3334</v>
      </c>
      <c r="H2357" t="s">
        <v>3323</v>
      </c>
      <c r="I2357">
        <v>12.25</v>
      </c>
      <c r="M2357">
        <v>2.5</v>
      </c>
    </row>
    <row r="2358" spans="1:13">
      <c r="A2358" t="s">
        <v>2903</v>
      </c>
      <c r="B2358">
        <v>1271536</v>
      </c>
      <c r="C2358" s="3" t="str">
        <f>VLOOKUP(B2358,[3]Sheet2!$A:$B,2,0)</f>
        <v>冷藏</v>
      </c>
      <c r="D2358" s="3" t="str">
        <f>VLOOKUP(B2358,[2]Sheet1!$C:$N,8,0)</f>
        <v>蔬菜水果</v>
      </c>
      <c r="E2358" s="3" t="str">
        <f>VLOOKUP(B2358,[2]Sheet1!$C:$N,10,0)</f>
        <v>蔬菜</v>
      </c>
      <c r="F2358" s="3" t="str">
        <f>VLOOKUP(B2358,[2]Sheet1!$C:$N,12,0)</f>
        <v>叶菜类</v>
      </c>
      <c r="G2358" t="s">
        <v>3470</v>
      </c>
      <c r="H2358" t="s">
        <v>3323</v>
      </c>
      <c r="I2358">
        <v>8.18</v>
      </c>
      <c r="M2358">
        <v>7</v>
      </c>
    </row>
    <row r="2359" spans="1:13">
      <c r="A2359" t="s">
        <v>2904</v>
      </c>
      <c r="B2359">
        <v>1458235</v>
      </c>
      <c r="C2359" s="3" t="str">
        <f>VLOOKUP(B2359,[3]Sheet2!$A:$B,2,0)</f>
        <v>冻</v>
      </c>
      <c r="D2359" s="3" t="str">
        <f>VLOOKUP(B2359,[2]Sheet1!$C:$N,8,0)</f>
        <v>肉禽水产</v>
      </c>
      <c r="E2359" s="3" t="str">
        <f>VLOOKUP(B2359,[2]Sheet1!$C:$N,10,0)</f>
        <v>水产</v>
      </c>
      <c r="F2359" s="3" t="str">
        <f>VLOOKUP(B2359,[2]Sheet1!$C:$N,12,0)</f>
        <v>冷冻水产</v>
      </c>
      <c r="G2359" t="s">
        <v>4320</v>
      </c>
      <c r="H2359" t="s">
        <v>3323</v>
      </c>
      <c r="I2359">
        <v>1.56</v>
      </c>
      <c r="M2359">
        <v>2.5</v>
      </c>
    </row>
    <row r="2360" spans="1:13">
      <c r="A2360" t="s">
        <v>3099</v>
      </c>
      <c r="B2360">
        <v>1307035</v>
      </c>
      <c r="C2360" s="3" t="str">
        <f>VLOOKUP(B2360,[3]Sheet2!$A:$B,2,0)</f>
        <v>热鲜</v>
      </c>
      <c r="D2360" s="3" t="str">
        <f>VLOOKUP(B2360,[2]Sheet1!$C:$N,8,0)</f>
        <v>肉禽水产</v>
      </c>
      <c r="E2360" s="3" t="str">
        <f>VLOOKUP(B2360,[2]Sheet1!$C:$N,10,0)</f>
        <v>牛羊</v>
      </c>
      <c r="F2360" s="3" t="str">
        <f>VLOOKUP(B2360,[2]Sheet1!$C:$N,12,0)</f>
        <v>牛类</v>
      </c>
      <c r="G2360" t="s">
        <v>3696</v>
      </c>
      <c r="H2360" t="s">
        <v>3323</v>
      </c>
      <c r="I2360">
        <v>1.5</v>
      </c>
      <c r="M2360">
        <v>2.3</v>
      </c>
    </row>
    <row r="2361" spans="1:12">
      <c r="A2361" t="s">
        <v>2777</v>
      </c>
      <c r="B2361">
        <v>1538242</v>
      </c>
      <c r="C2361" s="3" t="str">
        <f>VLOOKUP(B2361,[3]Sheet2!$A:$B,2,0)</f>
        <v>常温</v>
      </c>
      <c r="D2361" s="3" t="str">
        <f>VLOOKUP(B2361,[2]Sheet1!$C:$N,8,0)</f>
        <v>干货加工</v>
      </c>
      <c r="E2361" s="3" t="str">
        <f>VLOOKUP(B2361,[2]Sheet1!$C:$N,10,0)</f>
        <v>干货</v>
      </c>
      <c r="F2361" s="3" t="str">
        <f>VLOOKUP(B2361,[2]Sheet1!$C:$N,12,0)</f>
        <v>其他干货类</v>
      </c>
      <c r="G2361" t="s">
        <v>4321</v>
      </c>
      <c r="H2361" t="s">
        <v>3342</v>
      </c>
      <c r="I2361">
        <v>1</v>
      </c>
      <c r="J2361">
        <v>13</v>
      </c>
      <c r="K2361">
        <v>26</v>
      </c>
      <c r="L2361">
        <v>15</v>
      </c>
    </row>
    <row r="2362" spans="1:13">
      <c r="A2362" t="s">
        <v>2918</v>
      </c>
      <c r="B2362">
        <v>1166024</v>
      </c>
      <c r="C2362" s="3" t="str">
        <f>VLOOKUP(B2362,[3]Sheet2!$A:$B,2,0)</f>
        <v>常温</v>
      </c>
      <c r="D2362" s="3" t="str">
        <f>VLOOKUP(B2362,[2]Sheet1!$C:$N,8,0)</f>
        <v>蔬菜水果</v>
      </c>
      <c r="E2362" s="3" t="str">
        <f>VLOOKUP(B2362,[2]Sheet1!$C:$N,10,0)</f>
        <v>蔬菜</v>
      </c>
      <c r="F2362" s="3" t="str">
        <f>VLOOKUP(B2362,[2]Sheet1!$C:$N,12,0)</f>
        <v>结球类</v>
      </c>
      <c r="G2362" t="s">
        <v>3708</v>
      </c>
      <c r="H2362" t="s">
        <v>3323</v>
      </c>
      <c r="I2362">
        <v>1.02</v>
      </c>
      <c r="M2362">
        <v>5</v>
      </c>
    </row>
    <row r="2363" spans="1:13">
      <c r="A2363" t="s">
        <v>2926</v>
      </c>
      <c r="B2363">
        <v>1440759</v>
      </c>
      <c r="C2363" s="3" t="str">
        <f>VLOOKUP(B2363,[3]Sheet2!$A:$B,2,0)</f>
        <v>冷藏</v>
      </c>
      <c r="D2363" s="3" t="str">
        <f>VLOOKUP(B2363,[2]Sheet1!$C:$N,8,0)</f>
        <v>蔬菜水果</v>
      </c>
      <c r="E2363" s="3" t="str">
        <f>VLOOKUP(B2363,[2]Sheet1!$C:$N,10,0)</f>
        <v>蔬菜</v>
      </c>
      <c r="F2363" s="3" t="str">
        <f>VLOOKUP(B2363,[2]Sheet1!$C:$N,12,0)</f>
        <v>瓜果类</v>
      </c>
      <c r="G2363" t="s">
        <v>3589</v>
      </c>
      <c r="H2363" t="s">
        <v>3323</v>
      </c>
      <c r="I2363">
        <v>2.06</v>
      </c>
      <c r="M2363">
        <v>2.5</v>
      </c>
    </row>
    <row r="2364" spans="1:13">
      <c r="A2364" t="s">
        <v>3118</v>
      </c>
      <c r="B2364">
        <v>787523</v>
      </c>
      <c r="C2364" s="3" t="str">
        <f>VLOOKUP(B2364,[3]Sheet2!$A:$B,2,0)</f>
        <v>常温</v>
      </c>
      <c r="D2364" s="3" t="str">
        <f>VLOOKUP(B2364,[2]Sheet1!$C:$N,8,0)</f>
        <v>蔬菜水果</v>
      </c>
      <c r="E2364" s="3" t="str">
        <f>VLOOKUP(B2364,[2]Sheet1!$C:$N,10,0)</f>
        <v>蔬菜</v>
      </c>
      <c r="F2364" s="3" t="str">
        <f>VLOOKUP(B2364,[2]Sheet1!$C:$N,12,0)</f>
        <v>根茎类</v>
      </c>
      <c r="G2364" t="s">
        <v>3485</v>
      </c>
      <c r="H2364" t="s">
        <v>3323</v>
      </c>
      <c r="I2364">
        <v>0.76</v>
      </c>
      <c r="M2364">
        <v>2.5</v>
      </c>
    </row>
    <row r="2365" spans="1:13">
      <c r="A2365" t="s">
        <v>2819</v>
      </c>
      <c r="B2365">
        <v>1275537</v>
      </c>
      <c r="C2365" s="3" t="str">
        <f>VLOOKUP(B2365,[3]Sheet2!$A:$B,2,0)</f>
        <v>热鲜</v>
      </c>
      <c r="D2365" s="3" t="str">
        <f>VLOOKUP(B2365,[2]Sheet1!$C:$N,8,0)</f>
        <v>肉禽水产</v>
      </c>
      <c r="E2365" s="3" t="str">
        <f>VLOOKUP(B2365,[2]Sheet1!$C:$N,10,0)</f>
        <v>家禽</v>
      </c>
      <c r="F2365" s="3" t="str">
        <f>VLOOKUP(B2365,[2]Sheet1!$C:$N,12,0)</f>
        <v>鸡类</v>
      </c>
      <c r="G2365" t="s">
        <v>4322</v>
      </c>
      <c r="H2365" t="s">
        <v>3323</v>
      </c>
      <c r="I2365">
        <v>3.26</v>
      </c>
      <c r="M2365">
        <v>2.5</v>
      </c>
    </row>
    <row r="2366" spans="1:12">
      <c r="A2366" t="s">
        <v>2899</v>
      </c>
      <c r="B2366">
        <v>1455246</v>
      </c>
      <c r="C2366" s="3" t="str">
        <f>VLOOKUP(B2366,[3]Sheet2!$A:$B,2,0)</f>
        <v>常温</v>
      </c>
      <c r="D2366" s="3" t="str">
        <f>VLOOKUP(B2366,[2]Sheet1!$C:$N,8,0)</f>
        <v>调味杂货</v>
      </c>
      <c r="E2366" s="3" t="str">
        <f>VLOOKUP(B2366,[2]Sheet1!$C:$N,10,0)</f>
        <v>食用油类</v>
      </c>
      <c r="F2366" s="3" t="str">
        <f>VLOOKUP(B2366,[2]Sheet1!$C:$N,12,0)</f>
        <v>大豆油</v>
      </c>
      <c r="G2366" t="s">
        <v>4323</v>
      </c>
      <c r="H2366" t="s">
        <v>3429</v>
      </c>
      <c r="I2366">
        <v>2</v>
      </c>
      <c r="J2366">
        <v>21</v>
      </c>
      <c r="K2366">
        <v>41</v>
      </c>
      <c r="L2366">
        <v>21</v>
      </c>
    </row>
    <row r="2367" spans="1:12">
      <c r="A2367" t="s">
        <v>2852</v>
      </c>
      <c r="B2367">
        <v>1201518</v>
      </c>
      <c r="C2367" s="3" t="str">
        <f>VLOOKUP(B2367,[3]Sheet2!$A:$B,2,0)</f>
        <v>常温</v>
      </c>
      <c r="D2367" s="3" t="str">
        <f>VLOOKUP(B2367,[2]Sheet1!$C:$N,8,0)</f>
        <v>干货加工</v>
      </c>
      <c r="E2367" s="3" t="str">
        <f>VLOOKUP(B2367,[2]Sheet1!$C:$N,10,0)</f>
        <v>干货</v>
      </c>
      <c r="F2367" s="3" t="str">
        <f>VLOOKUP(B2367,[2]Sheet1!$C:$N,12,0)</f>
        <v>其他干货类</v>
      </c>
      <c r="G2367" t="s">
        <v>3396</v>
      </c>
      <c r="H2367" t="s">
        <v>3397</v>
      </c>
      <c r="I2367">
        <v>1</v>
      </c>
      <c r="J2367">
        <v>17</v>
      </c>
      <c r="K2367">
        <v>17</v>
      </c>
      <c r="L2367">
        <v>4</v>
      </c>
    </row>
    <row r="2368" spans="1:13">
      <c r="A2368" t="s">
        <v>2897</v>
      </c>
      <c r="B2368">
        <v>1129953</v>
      </c>
      <c r="C2368" s="3" t="str">
        <f>VLOOKUP(B2368,[3]Sheet2!$A:$B,2,0)</f>
        <v>常温</v>
      </c>
      <c r="D2368" s="3" t="str">
        <f>VLOOKUP(B2368,[2]Sheet1!$C:$N,8,0)</f>
        <v>肉禽水产</v>
      </c>
      <c r="E2368" s="3" t="str">
        <f>VLOOKUP(B2368,[2]Sheet1!$C:$N,10,0)</f>
        <v>水产</v>
      </c>
      <c r="F2368" s="3" t="str">
        <f>VLOOKUP(B2368,[2]Sheet1!$C:$N,12,0)</f>
        <v>冰鲜</v>
      </c>
      <c r="G2368" t="s">
        <v>4303</v>
      </c>
      <c r="H2368" t="s">
        <v>3323</v>
      </c>
      <c r="I2368">
        <v>0</v>
      </c>
      <c r="M2368">
        <v>2</v>
      </c>
    </row>
    <row r="2369" spans="1:13">
      <c r="A2369" t="s">
        <v>2937</v>
      </c>
      <c r="B2369">
        <v>441</v>
      </c>
      <c r="C2369" s="3" t="str">
        <f>VLOOKUP(B2369,[3]Sheet2!$A:$B,2,0)</f>
        <v>常温</v>
      </c>
      <c r="D2369" s="3" t="str">
        <f>VLOOKUP(B2369,[2]Sheet1!$C:$N,8,0)</f>
        <v>蔬菜水果</v>
      </c>
      <c r="E2369" s="3" t="str">
        <f>VLOOKUP(B2369,[2]Sheet1!$C:$N,10,0)</f>
        <v>蔬菜</v>
      </c>
      <c r="F2369" s="3" t="str">
        <f>VLOOKUP(B2369,[2]Sheet1!$C:$N,12,0)</f>
        <v>叶菜类</v>
      </c>
      <c r="G2369" t="s">
        <v>3573</v>
      </c>
      <c r="H2369" t="s">
        <v>3323</v>
      </c>
      <c r="I2369">
        <v>2.64</v>
      </c>
      <c r="M2369">
        <v>7</v>
      </c>
    </row>
    <row r="2370" spans="1:12">
      <c r="A2370" t="s">
        <v>3115</v>
      </c>
      <c r="B2370">
        <v>308912</v>
      </c>
      <c r="C2370" s="3" t="str">
        <f>VLOOKUP(B2370,[3]Sheet2!$A:$B,2,0)</f>
        <v>冷藏</v>
      </c>
      <c r="D2370" s="3" t="str">
        <f>VLOOKUP(B2370,[2]Sheet1!$C:$N,8,0)</f>
        <v>日配食品</v>
      </c>
      <c r="E2370" s="3" t="str">
        <f>VLOOKUP(B2370,[2]Sheet1!$C:$N,10,0)</f>
        <v>冷藏冷冻食品</v>
      </c>
      <c r="F2370" s="3" t="str">
        <f>VLOOKUP(B2370,[2]Sheet1!$C:$N,12,0)</f>
        <v>冷藏食品</v>
      </c>
      <c r="G2370" t="s">
        <v>3600</v>
      </c>
      <c r="H2370" t="s">
        <v>3533</v>
      </c>
      <c r="I2370">
        <v>7</v>
      </c>
      <c r="J2370">
        <v>8</v>
      </c>
      <c r="K2370">
        <v>8</v>
      </c>
      <c r="L2370">
        <v>12</v>
      </c>
    </row>
    <row r="2371" spans="1:12">
      <c r="A2371" t="s">
        <v>2768</v>
      </c>
      <c r="B2371">
        <v>575399</v>
      </c>
      <c r="C2371" s="3" t="str">
        <f>VLOOKUP(B2371,[3]Sheet2!$A:$B,2,0)</f>
        <v>常温</v>
      </c>
      <c r="D2371" s="3" t="str">
        <f>VLOOKUP(B2371,[2]Sheet1!$C:$N,8,0)</f>
        <v>日配食品</v>
      </c>
      <c r="E2371" s="3" t="str">
        <f>VLOOKUP(B2371,[2]Sheet1!$C:$N,10,0)</f>
        <v>常温乳品饮料</v>
      </c>
      <c r="F2371" s="3" t="str">
        <f>VLOOKUP(B2371,[2]Sheet1!$C:$N,12,0)</f>
        <v>纯奶</v>
      </c>
      <c r="G2371" t="s">
        <v>3815</v>
      </c>
      <c r="H2371" t="s">
        <v>3395</v>
      </c>
      <c r="I2371">
        <v>1</v>
      </c>
      <c r="J2371">
        <v>32</v>
      </c>
      <c r="K2371">
        <v>21</v>
      </c>
      <c r="L2371">
        <v>18</v>
      </c>
    </row>
    <row r="2372" spans="1:13">
      <c r="A2372" t="s">
        <v>3136</v>
      </c>
      <c r="B2372">
        <v>563</v>
      </c>
      <c r="C2372" s="3" t="str">
        <f>VLOOKUP(B2372,[3]Sheet2!$A:$B,2,0)</f>
        <v>常温</v>
      </c>
      <c r="D2372" s="3" t="str">
        <f>VLOOKUP(B2372,[2]Sheet1!$C:$N,8,0)</f>
        <v>蔬菜水果</v>
      </c>
      <c r="E2372" s="3" t="str">
        <f>VLOOKUP(B2372,[2]Sheet1!$C:$N,10,0)</f>
        <v>蔬菜</v>
      </c>
      <c r="F2372" s="3" t="str">
        <f>VLOOKUP(B2372,[2]Sheet1!$C:$N,12,0)</f>
        <v>瓜果类</v>
      </c>
      <c r="G2372" t="s">
        <v>3332</v>
      </c>
      <c r="H2372" t="s">
        <v>3323</v>
      </c>
      <c r="I2372">
        <v>6.22</v>
      </c>
      <c r="M2372">
        <v>2</v>
      </c>
    </row>
    <row r="2373" spans="1:16">
      <c r="A2373" t="s">
        <v>4324</v>
      </c>
      <c r="B2373">
        <v>1103344</v>
      </c>
      <c r="C2373" s="3" t="str">
        <f>VLOOKUP(B2373,[3]Sheet2!$A:$B,2,0)</f>
        <v>常温</v>
      </c>
      <c r="D2373" s="3" t="str">
        <f>VLOOKUP(B2373,[2]Sheet1!$C:$N,8,0)</f>
        <v>非食品</v>
      </c>
      <c r="E2373" s="3" t="str">
        <f>VLOOKUP(B2373,[2]Sheet1!$C:$N,10,0)</f>
        <v>清洁用品</v>
      </c>
      <c r="F2373" s="3" t="str">
        <f>VLOOKUP(B2373,[2]Sheet1!$C:$N,12,0)</f>
        <v>纸类用品</v>
      </c>
      <c r="G2373" t="s">
        <v>4325</v>
      </c>
      <c r="H2373" t="s">
        <v>3395</v>
      </c>
      <c r="I2373">
        <v>1</v>
      </c>
      <c r="O2373">
        <v>16</v>
      </c>
      <c r="P2373" t="s">
        <v>4326</v>
      </c>
    </row>
    <row r="2374" spans="1:13">
      <c r="A2374" t="s">
        <v>3263</v>
      </c>
      <c r="B2374">
        <v>1545562</v>
      </c>
      <c r="C2374" s="3" t="str">
        <f>VLOOKUP(B2374,[3]Sheet2!$A:$B,2,0)</f>
        <v>冷藏</v>
      </c>
      <c r="D2374" s="3" t="str">
        <f>VLOOKUP(B2374,[2]Sheet1!$C:$N,8,0)</f>
        <v>肉禽水产</v>
      </c>
      <c r="E2374" s="3" t="str">
        <f>VLOOKUP(B2374,[2]Sheet1!$C:$N,10,0)</f>
        <v>猪肉</v>
      </c>
      <c r="F2374" s="3" t="str">
        <f>VLOOKUP(B2374,[2]Sheet1!$C:$N,12,0)</f>
        <v>冷鲜猪肉类</v>
      </c>
      <c r="G2374" t="s">
        <v>4327</v>
      </c>
      <c r="H2374" t="s">
        <v>3323</v>
      </c>
      <c r="I2374">
        <v>1</v>
      </c>
      <c r="M2374">
        <v>1.5</v>
      </c>
    </row>
    <row r="2375" spans="1:14">
      <c r="A2375" t="s">
        <v>2964</v>
      </c>
      <c r="B2375">
        <v>1099529</v>
      </c>
      <c r="C2375" s="3" t="str">
        <f>VLOOKUP(B2375,[3]Sheet2!$A:$B,2,0)</f>
        <v>常温</v>
      </c>
      <c r="D2375" s="3" t="str">
        <f>VLOOKUP(B2375,[2]Sheet1!$C:$N,8,0)</f>
        <v>蔬菜水果</v>
      </c>
      <c r="E2375" s="3" t="str">
        <f>VLOOKUP(B2375,[2]Sheet1!$C:$N,10,0)</f>
        <v>蔬菜</v>
      </c>
      <c r="F2375" s="3" t="str">
        <f>VLOOKUP(B2375,[2]Sheet1!$C:$N,12,0)</f>
        <v>净菜</v>
      </c>
      <c r="G2375" t="s">
        <v>3462</v>
      </c>
      <c r="H2375" t="s">
        <v>3421</v>
      </c>
      <c r="I2375">
        <v>4</v>
      </c>
      <c r="N2375">
        <v>5.25</v>
      </c>
    </row>
    <row r="2376" spans="1:13">
      <c r="A2376" t="s">
        <v>2751</v>
      </c>
      <c r="B2376">
        <v>1611766</v>
      </c>
      <c r="C2376" s="3" t="str">
        <f>VLOOKUP(B2376,[3]Sheet2!$A:$B,2,0)</f>
        <v>常温</v>
      </c>
      <c r="D2376" s="3" t="str">
        <f>VLOOKUP(B2376,[2]Sheet1!$C:$N,8,0)</f>
        <v>蔬菜水果</v>
      </c>
      <c r="E2376" s="3" t="str">
        <f>VLOOKUP(B2376,[2]Sheet1!$C:$N,10,0)</f>
        <v>水果</v>
      </c>
      <c r="F2376" s="3" t="str">
        <f>VLOOKUP(B2376,[2]Sheet1!$C:$N,12,0)</f>
        <v>浆果</v>
      </c>
      <c r="G2376" t="s">
        <v>3677</v>
      </c>
      <c r="H2376" t="s">
        <v>3323</v>
      </c>
      <c r="I2376">
        <v>10.19</v>
      </c>
      <c r="M2376">
        <v>4.5</v>
      </c>
    </row>
    <row r="2377" spans="1:12">
      <c r="A2377" t="s">
        <v>2926</v>
      </c>
      <c r="B2377">
        <v>1538224</v>
      </c>
      <c r="C2377" s="3" t="str">
        <f>VLOOKUP(B2377,[3]Sheet2!$A:$B,2,0)</f>
        <v>常温</v>
      </c>
      <c r="D2377" s="3" t="str">
        <f>VLOOKUP(B2377,[2]Sheet1!$C:$N,8,0)</f>
        <v>干货加工</v>
      </c>
      <c r="E2377" s="3" t="str">
        <f>VLOOKUP(B2377,[2]Sheet1!$C:$N,10,0)</f>
        <v>米</v>
      </c>
      <c r="F2377" s="3" t="str">
        <f>VLOOKUP(B2377,[2]Sheet1!$C:$N,12,0)</f>
        <v>杂粮</v>
      </c>
      <c r="G2377" t="s">
        <v>3365</v>
      </c>
      <c r="H2377" t="s">
        <v>3342</v>
      </c>
      <c r="I2377">
        <v>1</v>
      </c>
      <c r="J2377">
        <v>12</v>
      </c>
      <c r="K2377">
        <v>13</v>
      </c>
      <c r="L2377">
        <v>5</v>
      </c>
    </row>
    <row r="2378" spans="1:13">
      <c r="A2378" t="s">
        <v>2751</v>
      </c>
      <c r="B2378">
        <v>1611766</v>
      </c>
      <c r="C2378" s="3" t="str">
        <f>VLOOKUP(B2378,[3]Sheet2!$A:$B,2,0)</f>
        <v>常温</v>
      </c>
      <c r="D2378" s="3" t="str">
        <f>VLOOKUP(B2378,[2]Sheet1!$C:$N,8,0)</f>
        <v>蔬菜水果</v>
      </c>
      <c r="E2378" s="3" t="str">
        <f>VLOOKUP(B2378,[2]Sheet1!$C:$N,10,0)</f>
        <v>水果</v>
      </c>
      <c r="F2378" s="3" t="str">
        <f>VLOOKUP(B2378,[2]Sheet1!$C:$N,12,0)</f>
        <v>浆果</v>
      </c>
      <c r="G2378" t="s">
        <v>3677</v>
      </c>
      <c r="H2378" t="s">
        <v>3323</v>
      </c>
      <c r="I2378">
        <v>10.88</v>
      </c>
      <c r="M2378">
        <v>4.5</v>
      </c>
    </row>
    <row r="2379" spans="1:12">
      <c r="A2379" t="s">
        <v>2965</v>
      </c>
      <c r="B2379">
        <v>1063186</v>
      </c>
      <c r="C2379" s="3" t="str">
        <f>VLOOKUP(B2379,[3]Sheet2!$A:$B,2,0)</f>
        <v>常温</v>
      </c>
      <c r="D2379" s="3" t="str">
        <f>VLOOKUP(B2379,[2]Sheet1!$C:$N,8,0)</f>
        <v>调味杂货</v>
      </c>
      <c r="E2379" s="3" t="str">
        <f>VLOOKUP(B2379,[2]Sheet1!$C:$N,10,0)</f>
        <v>调味品类</v>
      </c>
      <c r="F2379" s="3" t="str">
        <f>VLOOKUP(B2379,[2]Sheet1!$C:$N,12,0)</f>
        <v>调味料</v>
      </c>
      <c r="G2379" t="s">
        <v>4328</v>
      </c>
      <c r="H2379" t="s">
        <v>3342</v>
      </c>
      <c r="I2379">
        <v>2</v>
      </c>
      <c r="J2379">
        <v>18.5</v>
      </c>
      <c r="K2379">
        <v>13.5</v>
      </c>
      <c r="L2379">
        <v>1</v>
      </c>
    </row>
    <row r="2380" spans="1:13">
      <c r="A2380" t="s">
        <v>2087</v>
      </c>
      <c r="B2380">
        <v>317727</v>
      </c>
      <c r="C2380" s="3" t="str">
        <f>VLOOKUP(B2380,[3]Sheet2!$A:$B,2,0)</f>
        <v>常温</v>
      </c>
      <c r="D2380" s="3" t="str">
        <f>VLOOKUP(B2380,[2]Sheet1!$C:$N,8,0)</f>
        <v>干货加工</v>
      </c>
      <c r="E2380" s="3" t="str">
        <f>VLOOKUP(B2380,[2]Sheet1!$C:$N,10,0)</f>
        <v>蛋</v>
      </c>
      <c r="F2380" s="3" t="str">
        <f>VLOOKUP(B2380,[2]Sheet1!$C:$N,12,0)</f>
        <v>鲜蛋</v>
      </c>
      <c r="G2380" t="s">
        <v>3457</v>
      </c>
      <c r="H2380" t="s">
        <v>3323</v>
      </c>
      <c r="I2380">
        <v>21</v>
      </c>
      <c r="M2380">
        <v>2</v>
      </c>
    </row>
    <row r="2381" spans="1:13">
      <c r="A2381" t="s">
        <v>2898</v>
      </c>
      <c r="B2381">
        <v>1064285</v>
      </c>
      <c r="C2381" s="3" t="str">
        <f>VLOOKUP(B2381,[3]Sheet2!$A:$B,2,0)</f>
        <v>冷藏</v>
      </c>
      <c r="D2381" s="3" t="str">
        <f>VLOOKUP(B2381,[2]Sheet1!$C:$N,8,0)</f>
        <v>蔬菜水果</v>
      </c>
      <c r="E2381" s="3" t="str">
        <f>VLOOKUP(B2381,[2]Sheet1!$C:$N,10,0)</f>
        <v>蔬菜</v>
      </c>
      <c r="F2381" s="3" t="str">
        <f>VLOOKUP(B2381,[2]Sheet1!$C:$N,12,0)</f>
        <v>叶菜类</v>
      </c>
      <c r="G2381" t="s">
        <v>3516</v>
      </c>
      <c r="H2381" t="s">
        <v>3323</v>
      </c>
      <c r="I2381">
        <v>8.32</v>
      </c>
      <c r="M2381">
        <v>7</v>
      </c>
    </row>
    <row r="2382" spans="1:13">
      <c r="A2382" t="s">
        <v>2969</v>
      </c>
      <c r="B2382">
        <v>1166223</v>
      </c>
      <c r="C2382" s="3" t="str">
        <f>VLOOKUP(B2382,[3]Sheet2!$A:$B,2,0)</f>
        <v>常温</v>
      </c>
      <c r="D2382" s="3" t="str">
        <f>VLOOKUP(B2382,[2]Sheet1!$C:$N,8,0)</f>
        <v>蔬菜水果</v>
      </c>
      <c r="E2382" s="3" t="str">
        <f>VLOOKUP(B2382,[2]Sheet1!$C:$N,10,0)</f>
        <v>蔬菜</v>
      </c>
      <c r="F2382" s="3" t="str">
        <f>VLOOKUP(B2382,[2]Sheet1!$C:$N,12,0)</f>
        <v>叶菜类</v>
      </c>
      <c r="G2382" t="s">
        <v>3345</v>
      </c>
      <c r="H2382" t="s">
        <v>3323</v>
      </c>
      <c r="I2382">
        <v>3.5</v>
      </c>
      <c r="M2382">
        <v>7</v>
      </c>
    </row>
    <row r="2383" spans="1:13">
      <c r="A2383" t="s">
        <v>2969</v>
      </c>
      <c r="B2383">
        <v>1179973</v>
      </c>
      <c r="C2383" s="3" t="str">
        <f>VLOOKUP(B2383,[3]Sheet2!$A:$B,2,0)</f>
        <v>常温</v>
      </c>
      <c r="D2383" s="3" t="str">
        <f>VLOOKUP(B2383,[2]Sheet1!$C:$N,8,0)</f>
        <v>干货加工</v>
      </c>
      <c r="E2383" s="3" t="str">
        <f>VLOOKUP(B2383,[2]Sheet1!$C:$N,10,0)</f>
        <v>熟食烘焙</v>
      </c>
      <c r="F2383" s="3" t="str">
        <f>VLOOKUP(B2383,[2]Sheet1!$C:$N,12,0)</f>
        <v>烘焙包点</v>
      </c>
      <c r="G2383" t="s">
        <v>3356</v>
      </c>
      <c r="H2383" t="s">
        <v>3323</v>
      </c>
      <c r="I2383">
        <v>3.5</v>
      </c>
      <c r="M2383">
        <v>2.5</v>
      </c>
    </row>
    <row r="2384" spans="1:12">
      <c r="A2384" t="s">
        <v>3158</v>
      </c>
      <c r="B2384">
        <v>408546</v>
      </c>
      <c r="C2384" s="3" t="str">
        <f>VLOOKUP(B2384,[3]Sheet2!$A:$B,2,0)</f>
        <v>常温</v>
      </c>
      <c r="D2384" s="3" t="str">
        <f>VLOOKUP(B2384,[2]Sheet1!$C:$N,8,0)</f>
        <v>调味杂货</v>
      </c>
      <c r="E2384" s="3" t="str">
        <f>VLOOKUP(B2384,[2]Sheet1!$C:$N,10,0)</f>
        <v>调味品类</v>
      </c>
      <c r="F2384" s="3" t="str">
        <f>VLOOKUP(B2384,[2]Sheet1!$C:$N,12,0)</f>
        <v>盐/糖</v>
      </c>
      <c r="G2384" t="s">
        <v>4067</v>
      </c>
      <c r="H2384" t="s">
        <v>3342</v>
      </c>
      <c r="I2384">
        <v>10</v>
      </c>
      <c r="J2384">
        <v>18</v>
      </c>
      <c r="K2384">
        <v>11</v>
      </c>
      <c r="L2384">
        <v>3</v>
      </c>
    </row>
    <row r="2385" spans="1:12">
      <c r="A2385" t="s">
        <v>2751</v>
      </c>
      <c r="B2385">
        <v>1538142</v>
      </c>
      <c r="C2385" s="3" t="str">
        <f>VLOOKUP(B2385,[3]Sheet2!$A:$B,2,0)</f>
        <v>常温</v>
      </c>
      <c r="D2385" s="3" t="str">
        <f>VLOOKUP(B2385,[2]Sheet1!$C:$N,8,0)</f>
        <v>干货加工</v>
      </c>
      <c r="E2385" s="3" t="str">
        <f>VLOOKUP(B2385,[2]Sheet1!$C:$N,10,0)</f>
        <v>米</v>
      </c>
      <c r="F2385" s="3" t="str">
        <f>VLOOKUP(B2385,[2]Sheet1!$C:$N,12,0)</f>
        <v>杂粮</v>
      </c>
      <c r="G2385" t="s">
        <v>3507</v>
      </c>
      <c r="H2385" t="s">
        <v>3342</v>
      </c>
      <c r="I2385">
        <v>1</v>
      </c>
      <c r="J2385">
        <v>12</v>
      </c>
      <c r="K2385">
        <v>13</v>
      </c>
      <c r="L2385">
        <v>5</v>
      </c>
    </row>
    <row r="2386" spans="1:13">
      <c r="A2386" t="s">
        <v>3230</v>
      </c>
      <c r="B2386">
        <v>1084479</v>
      </c>
      <c r="C2386" s="3" t="str">
        <f>VLOOKUP(B2386,[3]Sheet2!$A:$B,2,0)</f>
        <v>冷藏</v>
      </c>
      <c r="D2386" s="3" t="str">
        <f>VLOOKUP(B2386,[2]Sheet1!$C:$N,8,0)</f>
        <v>蔬菜水果</v>
      </c>
      <c r="E2386" s="3" t="str">
        <f>VLOOKUP(B2386,[2]Sheet1!$C:$N,10,0)</f>
        <v>蔬菜</v>
      </c>
      <c r="F2386" s="3" t="str">
        <f>VLOOKUP(B2386,[2]Sheet1!$C:$N,12,0)</f>
        <v>结球类</v>
      </c>
      <c r="G2386" t="s">
        <v>3593</v>
      </c>
      <c r="H2386" t="s">
        <v>3323</v>
      </c>
      <c r="I2386">
        <v>20.18</v>
      </c>
      <c r="M2386">
        <v>5</v>
      </c>
    </row>
    <row r="2387" spans="1:13">
      <c r="A2387" t="s">
        <v>3267</v>
      </c>
      <c r="B2387">
        <v>1122774</v>
      </c>
      <c r="C2387" s="3" t="str">
        <f>VLOOKUP(B2387,[3]Sheet2!$A:$B,2,0)</f>
        <v>冷冻</v>
      </c>
      <c r="D2387" s="3" t="str">
        <f>VLOOKUP(B2387,[2]Sheet1!$C:$N,8,0)</f>
        <v>肉禽水产</v>
      </c>
      <c r="E2387" s="3" t="str">
        <f>VLOOKUP(B2387,[2]Sheet1!$C:$N,10,0)</f>
        <v>猪肉</v>
      </c>
      <c r="F2387" s="3" t="str">
        <f>VLOOKUP(B2387,[2]Sheet1!$C:$N,12,0)</f>
        <v>热鲜猪肉类</v>
      </c>
      <c r="G2387" t="s">
        <v>3725</v>
      </c>
      <c r="H2387" t="s">
        <v>3323</v>
      </c>
      <c r="I2387">
        <v>2.05</v>
      </c>
      <c r="M2387">
        <v>1.8</v>
      </c>
    </row>
    <row r="2388" spans="1:13">
      <c r="A2388" t="s">
        <v>2477</v>
      </c>
      <c r="B2388">
        <v>1271536</v>
      </c>
      <c r="C2388" s="3" t="str">
        <f>VLOOKUP(B2388,[3]Sheet2!$A:$B,2,0)</f>
        <v>冷藏</v>
      </c>
      <c r="D2388" s="3" t="str">
        <f>VLOOKUP(B2388,[2]Sheet1!$C:$N,8,0)</f>
        <v>蔬菜水果</v>
      </c>
      <c r="E2388" s="3" t="str">
        <f>VLOOKUP(B2388,[2]Sheet1!$C:$N,10,0)</f>
        <v>蔬菜</v>
      </c>
      <c r="F2388" s="3" t="str">
        <f>VLOOKUP(B2388,[2]Sheet1!$C:$N,12,0)</f>
        <v>叶菜类</v>
      </c>
      <c r="G2388" t="s">
        <v>3470</v>
      </c>
      <c r="H2388" t="s">
        <v>3323</v>
      </c>
      <c r="I2388">
        <v>6.36</v>
      </c>
      <c r="M2388">
        <v>7</v>
      </c>
    </row>
    <row r="2389" spans="1:12">
      <c r="A2389" t="s">
        <v>3177</v>
      </c>
      <c r="B2389">
        <v>7579</v>
      </c>
      <c r="C2389" s="3" t="str">
        <f>VLOOKUP(B2389,[3]Sheet2!$A:$B,2,0)</f>
        <v>常温</v>
      </c>
      <c r="D2389" s="3" t="str">
        <f>VLOOKUP(B2389,[2]Sheet1!$C:$N,8,0)</f>
        <v>日配食品</v>
      </c>
      <c r="E2389" s="3" t="str">
        <f>VLOOKUP(B2389,[2]Sheet1!$C:$N,10,0)</f>
        <v>常温乳品饮料</v>
      </c>
      <c r="F2389" s="3" t="str">
        <f>VLOOKUP(B2389,[2]Sheet1!$C:$N,12,0)</f>
        <v>纯奶</v>
      </c>
      <c r="G2389" t="s">
        <v>3905</v>
      </c>
      <c r="H2389" t="s">
        <v>3355</v>
      </c>
      <c r="I2389">
        <v>1</v>
      </c>
      <c r="J2389">
        <v>10.5</v>
      </c>
      <c r="K2389">
        <v>6.5</v>
      </c>
      <c r="L2389">
        <v>4</v>
      </c>
    </row>
    <row r="2390" spans="1:13">
      <c r="A2390" t="s">
        <v>1978</v>
      </c>
      <c r="B2390">
        <v>1610820</v>
      </c>
      <c r="C2390" s="3" t="str">
        <f>VLOOKUP(B2390,[3]Sheet2!$A:$B,2,0)</f>
        <v>冷鲜</v>
      </c>
      <c r="D2390" s="3" t="str">
        <f>VLOOKUP(B2390,[2]Sheet1!$C:$N,8,0)</f>
        <v>肉禽水产</v>
      </c>
      <c r="E2390" s="3" t="str">
        <f>VLOOKUP(B2390,[2]Sheet1!$C:$N,10,0)</f>
        <v>猪肉</v>
      </c>
      <c r="F2390" s="3" t="str">
        <f>VLOOKUP(B2390,[2]Sheet1!$C:$N,12,0)</f>
        <v>冷鲜猪肉类</v>
      </c>
      <c r="G2390" t="s">
        <v>3414</v>
      </c>
      <c r="H2390" t="s">
        <v>3323</v>
      </c>
      <c r="I2390">
        <v>7.2</v>
      </c>
      <c r="M2390">
        <v>1.5</v>
      </c>
    </row>
    <row r="2391" spans="1:13">
      <c r="A2391" t="s">
        <v>2262</v>
      </c>
      <c r="B2391">
        <v>1271536</v>
      </c>
      <c r="C2391" s="3" t="str">
        <f>VLOOKUP(B2391,[3]Sheet2!$A:$B,2,0)</f>
        <v>冷藏</v>
      </c>
      <c r="D2391" s="3" t="str">
        <f>VLOOKUP(B2391,[2]Sheet1!$C:$N,8,0)</f>
        <v>蔬菜水果</v>
      </c>
      <c r="E2391" s="3" t="str">
        <f>VLOOKUP(B2391,[2]Sheet1!$C:$N,10,0)</f>
        <v>蔬菜</v>
      </c>
      <c r="F2391" s="3" t="str">
        <f>VLOOKUP(B2391,[2]Sheet1!$C:$N,12,0)</f>
        <v>叶菜类</v>
      </c>
      <c r="G2391" t="s">
        <v>3470</v>
      </c>
      <c r="H2391" t="s">
        <v>3323</v>
      </c>
      <c r="I2391">
        <v>8.14</v>
      </c>
      <c r="M2391">
        <v>7</v>
      </c>
    </row>
    <row r="2392" spans="1:13">
      <c r="A2392" t="s">
        <v>2870</v>
      </c>
      <c r="B2392">
        <v>1271536</v>
      </c>
      <c r="C2392" s="3" t="str">
        <f>VLOOKUP(B2392,[3]Sheet2!$A:$B,2,0)</f>
        <v>冷藏</v>
      </c>
      <c r="D2392" s="3" t="str">
        <f>VLOOKUP(B2392,[2]Sheet1!$C:$N,8,0)</f>
        <v>蔬菜水果</v>
      </c>
      <c r="E2392" s="3" t="str">
        <f>VLOOKUP(B2392,[2]Sheet1!$C:$N,10,0)</f>
        <v>蔬菜</v>
      </c>
      <c r="F2392" s="3" t="str">
        <f>VLOOKUP(B2392,[2]Sheet1!$C:$N,12,0)</f>
        <v>叶菜类</v>
      </c>
      <c r="G2392" t="s">
        <v>3470</v>
      </c>
      <c r="H2392" t="s">
        <v>3323</v>
      </c>
      <c r="I2392">
        <v>7.12</v>
      </c>
      <c r="M2392">
        <v>7</v>
      </c>
    </row>
    <row r="2393" spans="1:13">
      <c r="A2393" t="s">
        <v>2734</v>
      </c>
      <c r="B2393">
        <v>1362938</v>
      </c>
      <c r="C2393" s="3" t="str">
        <f>VLOOKUP(B2393,[3]Sheet2!$A:$B,2,0)</f>
        <v>冷藏</v>
      </c>
      <c r="D2393" s="3" t="str">
        <f>VLOOKUP(B2393,[2]Sheet1!$C:$N,8,0)</f>
        <v>肉禽水产</v>
      </c>
      <c r="E2393" s="3" t="str">
        <f>VLOOKUP(B2393,[2]Sheet1!$C:$N,10,0)</f>
        <v>猪肉</v>
      </c>
      <c r="F2393" s="3" t="str">
        <f>VLOOKUP(B2393,[2]Sheet1!$C:$N,12,0)</f>
        <v>冷鲜猪肉类</v>
      </c>
      <c r="G2393" t="s">
        <v>3521</v>
      </c>
      <c r="H2393" t="s">
        <v>3323</v>
      </c>
      <c r="I2393">
        <v>7.42</v>
      </c>
      <c r="M2393">
        <v>1.5</v>
      </c>
    </row>
    <row r="2394" spans="1:13">
      <c r="A2394" t="s">
        <v>1985</v>
      </c>
      <c r="B2394">
        <v>1122812</v>
      </c>
      <c r="C2394" s="3" t="str">
        <f>VLOOKUP(B2394,[3]Sheet2!$A:$B,2,0)</f>
        <v>冷鲜</v>
      </c>
      <c r="D2394" s="3" t="str">
        <f>VLOOKUP(B2394,[2]Sheet1!$C:$N,8,0)</f>
        <v>肉禽水产</v>
      </c>
      <c r="E2394" s="3" t="str">
        <f>VLOOKUP(B2394,[2]Sheet1!$C:$N,10,0)</f>
        <v>猪肉</v>
      </c>
      <c r="F2394" s="3" t="str">
        <f>VLOOKUP(B2394,[2]Sheet1!$C:$N,12,0)</f>
        <v>冷鲜猪副类</v>
      </c>
      <c r="G2394" t="s">
        <v>4194</v>
      </c>
      <c r="H2394" t="s">
        <v>3323</v>
      </c>
      <c r="I2394">
        <v>11.6</v>
      </c>
      <c r="M2394">
        <v>2.5</v>
      </c>
    </row>
    <row r="2395" spans="1:12">
      <c r="A2395" t="s">
        <v>2613</v>
      </c>
      <c r="B2395">
        <v>943166</v>
      </c>
      <c r="C2395" s="3" t="str">
        <f>VLOOKUP(B2395,[3]Sheet2!$A:$B,2,0)</f>
        <v>常温</v>
      </c>
      <c r="D2395" s="3" t="str">
        <f>VLOOKUP(B2395,[2]Sheet1!$C:$N,8,0)</f>
        <v>干货加工</v>
      </c>
      <c r="E2395" s="3" t="str">
        <f>VLOOKUP(B2395,[2]Sheet1!$C:$N,10,0)</f>
        <v>熟食烘焙</v>
      </c>
      <c r="F2395" s="3" t="str">
        <f>VLOOKUP(B2395,[2]Sheet1!$C:$N,12,0)</f>
        <v>烘焙包点</v>
      </c>
      <c r="G2395" t="s">
        <v>4329</v>
      </c>
      <c r="H2395" t="s">
        <v>3342</v>
      </c>
      <c r="I2395">
        <v>3</v>
      </c>
      <c r="J2395">
        <v>12</v>
      </c>
      <c r="K2395">
        <v>13</v>
      </c>
      <c r="L2395">
        <v>10</v>
      </c>
    </row>
    <row r="2396" spans="1:13">
      <c r="A2396" t="s">
        <v>2719</v>
      </c>
      <c r="B2396">
        <v>1493310</v>
      </c>
      <c r="C2396" s="3" t="str">
        <f>VLOOKUP(B2396,[3]Sheet2!$A:$B,2,0)</f>
        <v>热鲜</v>
      </c>
      <c r="D2396" s="3" t="str">
        <f>VLOOKUP(B2396,[2]Sheet1!$C:$N,8,0)</f>
        <v>肉禽水产</v>
      </c>
      <c r="E2396" s="3" t="str">
        <f>VLOOKUP(B2396,[2]Sheet1!$C:$N,10,0)</f>
        <v>家禽</v>
      </c>
      <c r="F2396" s="3" t="str">
        <f>VLOOKUP(B2396,[2]Sheet1!$C:$N,12,0)</f>
        <v>鸡类</v>
      </c>
      <c r="G2396" t="s">
        <v>3478</v>
      </c>
      <c r="H2396" t="s">
        <v>3323</v>
      </c>
      <c r="I2396">
        <v>12.1</v>
      </c>
      <c r="M2396">
        <v>2.5</v>
      </c>
    </row>
    <row r="2397" spans="1:13">
      <c r="A2397" t="s">
        <v>3216</v>
      </c>
      <c r="B2397">
        <v>1469242</v>
      </c>
      <c r="C2397" s="3" t="str">
        <f>VLOOKUP(B2397,[3]Sheet2!$A:$B,2,0)</f>
        <v>常温</v>
      </c>
      <c r="D2397" s="3" t="str">
        <f>VLOOKUP(B2397,[2]Sheet1!$C:$N,8,0)</f>
        <v>蔬菜水果</v>
      </c>
      <c r="E2397" s="3" t="str">
        <f>VLOOKUP(B2397,[2]Sheet1!$C:$N,10,0)</f>
        <v>蔬菜</v>
      </c>
      <c r="F2397" s="3" t="str">
        <f>VLOOKUP(B2397,[2]Sheet1!$C:$N,12,0)</f>
        <v>茄果类</v>
      </c>
      <c r="G2397" t="s">
        <v>3666</v>
      </c>
      <c r="H2397" t="s">
        <v>3323</v>
      </c>
      <c r="I2397">
        <v>1.06</v>
      </c>
      <c r="M2397">
        <v>2.5</v>
      </c>
    </row>
    <row r="2398" spans="1:16">
      <c r="A2398" t="s">
        <v>1794</v>
      </c>
      <c r="B2398">
        <v>1531569</v>
      </c>
      <c r="C2398" s="3" t="str">
        <f>VLOOKUP(B2398,[3]Sheet2!$A:$B,2,0)</f>
        <v>常温</v>
      </c>
      <c r="D2398" s="3" t="str">
        <f>VLOOKUP(B2398,[2]Sheet1!$C:$N,8,0)</f>
        <v>干货加工</v>
      </c>
      <c r="E2398" s="3" t="str">
        <f>VLOOKUP(B2398,[2]Sheet1!$C:$N,10,0)</f>
        <v>熟食烘焙</v>
      </c>
      <c r="F2398" s="3" t="str">
        <f>VLOOKUP(B2398,[2]Sheet1!$C:$N,12,0)</f>
        <v>其他加工类</v>
      </c>
      <c r="G2398" t="s">
        <v>4330</v>
      </c>
      <c r="H2398" t="s">
        <v>83</v>
      </c>
      <c r="I2398">
        <v>2</v>
      </c>
      <c r="O2398">
        <v>1</v>
      </c>
      <c r="P2398">
        <v>0</v>
      </c>
    </row>
    <row r="2399" spans="1:13">
      <c r="A2399" t="s">
        <v>1779</v>
      </c>
      <c r="B2399">
        <v>1194000</v>
      </c>
      <c r="C2399" s="3" t="str">
        <f>VLOOKUP(B2399,[3]Sheet2!$A:$B,2,0)</f>
        <v>冷藏</v>
      </c>
      <c r="D2399" s="3" t="str">
        <f>VLOOKUP(B2399,[2]Sheet1!$C:$N,8,0)</f>
        <v>干货加工</v>
      </c>
      <c r="E2399" s="3" t="str">
        <f>VLOOKUP(B2399,[2]Sheet1!$C:$N,10,0)</f>
        <v>熟食烘焙</v>
      </c>
      <c r="F2399" s="3" t="str">
        <f>VLOOKUP(B2399,[2]Sheet1!$C:$N,12,0)</f>
        <v>烘焙包点</v>
      </c>
      <c r="G2399" t="s">
        <v>3779</v>
      </c>
      <c r="H2399" t="s">
        <v>3323</v>
      </c>
      <c r="I2399">
        <v>1.5</v>
      </c>
      <c r="M2399">
        <v>2</v>
      </c>
    </row>
    <row r="2400" spans="1:13">
      <c r="A2400" t="s">
        <v>1791</v>
      </c>
      <c r="B2400">
        <v>1194070</v>
      </c>
      <c r="C2400" s="3" t="str">
        <f>VLOOKUP(B2400,[3]Sheet2!$A:$B,2,0)</f>
        <v>冷藏</v>
      </c>
      <c r="D2400" s="3" t="str">
        <f>VLOOKUP(B2400,[2]Sheet1!$C:$N,8,0)</f>
        <v>肉禽水产</v>
      </c>
      <c r="E2400" s="3" t="str">
        <f>VLOOKUP(B2400,[2]Sheet1!$C:$N,10,0)</f>
        <v>猪肉</v>
      </c>
      <c r="F2400" s="3" t="str">
        <f>VLOOKUP(B2400,[2]Sheet1!$C:$N,12,0)</f>
        <v>热鲜猪肉类</v>
      </c>
      <c r="G2400" t="s">
        <v>3856</v>
      </c>
      <c r="H2400" t="s">
        <v>3323</v>
      </c>
      <c r="I2400">
        <v>1.52</v>
      </c>
      <c r="M2400">
        <v>1.8</v>
      </c>
    </row>
    <row r="2401" spans="1:13">
      <c r="A2401" t="s">
        <v>1860</v>
      </c>
      <c r="B2401">
        <v>1275656</v>
      </c>
      <c r="C2401" s="3" t="str">
        <f>VLOOKUP(B2401,[3]Sheet2!$A:$B,2,0)</f>
        <v>热鲜</v>
      </c>
      <c r="D2401" s="3" t="str">
        <f>VLOOKUP(B2401,[2]Sheet1!$C:$N,8,0)</f>
        <v>肉禽水产</v>
      </c>
      <c r="E2401" s="3" t="str">
        <f>VLOOKUP(B2401,[2]Sheet1!$C:$N,10,0)</f>
        <v>家禽</v>
      </c>
      <c r="F2401" s="3" t="str">
        <f>VLOOKUP(B2401,[2]Sheet1!$C:$N,12,0)</f>
        <v>鸭类</v>
      </c>
      <c r="G2401" t="s">
        <v>4245</v>
      </c>
      <c r="H2401" t="s">
        <v>3323</v>
      </c>
      <c r="I2401">
        <v>9.28</v>
      </c>
      <c r="M2401">
        <v>2.5</v>
      </c>
    </row>
    <row r="2402" spans="1:13">
      <c r="A2402" t="s">
        <v>1863</v>
      </c>
      <c r="B2402">
        <v>671420</v>
      </c>
      <c r="C2402" s="3" t="str">
        <f>VLOOKUP(B2402,[3]Sheet2!$A:$B,2,0)</f>
        <v>常温</v>
      </c>
      <c r="D2402" s="3" t="str">
        <f>VLOOKUP(B2402,[2]Sheet1!$C:$N,8,0)</f>
        <v>蔬菜水果</v>
      </c>
      <c r="E2402" s="3" t="str">
        <f>VLOOKUP(B2402,[2]Sheet1!$C:$N,10,0)</f>
        <v>蔬菜</v>
      </c>
      <c r="F2402" s="3" t="str">
        <f>VLOOKUP(B2402,[2]Sheet1!$C:$N,12,0)</f>
        <v>叶菜类</v>
      </c>
      <c r="G2402" t="s">
        <v>3543</v>
      </c>
      <c r="H2402" t="s">
        <v>3323</v>
      </c>
      <c r="I2402">
        <v>2.24</v>
      </c>
      <c r="M2402">
        <v>7</v>
      </c>
    </row>
    <row r="2403" spans="1:13">
      <c r="A2403" t="s">
        <v>1935</v>
      </c>
      <c r="B2403">
        <v>2007137</v>
      </c>
      <c r="C2403" s="3" t="str">
        <f>VLOOKUP(B2403,[3]Sheet2!$A:$B,2,0)</f>
        <v>常温</v>
      </c>
      <c r="D2403" s="3" t="str">
        <f>VLOOKUP(B2403,[2]Sheet1!$C:$N,8,0)</f>
        <v>蔬菜水果</v>
      </c>
      <c r="E2403" s="3" t="str">
        <f>VLOOKUP(B2403,[2]Sheet1!$C:$N,10,0)</f>
        <v>蔬菜</v>
      </c>
      <c r="F2403" s="3" t="str">
        <f>VLOOKUP(B2403,[2]Sheet1!$C:$N,12,0)</f>
        <v>食用菌类</v>
      </c>
      <c r="G2403" t="s">
        <v>4331</v>
      </c>
      <c r="H2403" t="s">
        <v>3323</v>
      </c>
      <c r="I2403">
        <v>2.02</v>
      </c>
      <c r="M2403">
        <v>4.5</v>
      </c>
    </row>
    <row r="2404" spans="1:13">
      <c r="A2404" t="s">
        <v>1978</v>
      </c>
      <c r="B2404">
        <v>1347973</v>
      </c>
      <c r="C2404" s="3" t="str">
        <f>VLOOKUP(B2404,[3]Sheet2!$A:$B,2,0)</f>
        <v>热鲜</v>
      </c>
      <c r="D2404" s="3" t="str">
        <f>VLOOKUP(B2404,[2]Sheet1!$C:$N,8,0)</f>
        <v>肉禽水产</v>
      </c>
      <c r="E2404" s="3" t="str">
        <f>VLOOKUP(B2404,[2]Sheet1!$C:$N,10,0)</f>
        <v>猪肉</v>
      </c>
      <c r="F2404" s="3" t="str">
        <f>VLOOKUP(B2404,[2]Sheet1!$C:$N,12,0)</f>
        <v>热鲜猪骨类</v>
      </c>
      <c r="G2404" t="s">
        <v>3574</v>
      </c>
      <c r="H2404" t="s">
        <v>3323</v>
      </c>
      <c r="I2404">
        <v>1.27</v>
      </c>
      <c r="M2404">
        <v>2.8</v>
      </c>
    </row>
    <row r="2405" spans="1:13">
      <c r="A2405" t="s">
        <v>2088</v>
      </c>
      <c r="B2405">
        <v>322891</v>
      </c>
      <c r="C2405" s="3" t="str">
        <f>VLOOKUP(B2405,[3]Sheet2!$A:$B,2,0)</f>
        <v>常温</v>
      </c>
      <c r="D2405" s="3" t="str">
        <f>VLOOKUP(B2405,[2]Sheet1!$C:$N,8,0)</f>
        <v>干货加工</v>
      </c>
      <c r="E2405" s="3" t="str">
        <f>VLOOKUP(B2405,[2]Sheet1!$C:$N,10,0)</f>
        <v>熟食烘焙</v>
      </c>
      <c r="F2405" s="3" t="str">
        <f>VLOOKUP(B2405,[2]Sheet1!$C:$N,12,0)</f>
        <v>烘焙包点</v>
      </c>
      <c r="G2405" t="s">
        <v>4332</v>
      </c>
      <c r="H2405" t="s">
        <v>3323</v>
      </c>
      <c r="I2405">
        <v>0.5</v>
      </c>
      <c r="M2405">
        <v>9</v>
      </c>
    </row>
    <row r="2406" spans="1:13">
      <c r="A2406" t="s">
        <v>2067</v>
      </c>
      <c r="B2406">
        <v>1643148</v>
      </c>
      <c r="C2406" s="3" t="str">
        <f>VLOOKUP(B2406,[3]Sheet2!$A:$B,2,0)</f>
        <v>常温</v>
      </c>
      <c r="D2406" s="3" t="str">
        <f>VLOOKUP(B2406,[2]Sheet1!$C:$N,8,0)</f>
        <v>干货加工</v>
      </c>
      <c r="E2406" s="3" t="str">
        <f>VLOOKUP(B2406,[2]Sheet1!$C:$N,10,0)</f>
        <v>熟食烘焙</v>
      </c>
      <c r="F2406" s="3" t="str">
        <f>VLOOKUP(B2406,[2]Sheet1!$C:$N,12,0)</f>
        <v>烘焙包点</v>
      </c>
      <c r="G2406" t="s">
        <v>3488</v>
      </c>
      <c r="H2406" t="s">
        <v>3323</v>
      </c>
      <c r="I2406">
        <v>3</v>
      </c>
      <c r="M2406">
        <v>2.5</v>
      </c>
    </row>
    <row r="2407" spans="1:13">
      <c r="A2407" t="s">
        <v>2091</v>
      </c>
      <c r="B2407">
        <v>1347186</v>
      </c>
      <c r="C2407" s="3" t="str">
        <f>VLOOKUP(B2407,[3]Sheet2!$A:$B,2,0)</f>
        <v>常温</v>
      </c>
      <c r="D2407" s="3" t="str">
        <f>VLOOKUP(B2407,[2]Sheet1!$C:$N,8,0)</f>
        <v>蔬菜水果</v>
      </c>
      <c r="E2407" s="3" t="str">
        <f>VLOOKUP(B2407,[2]Sheet1!$C:$N,10,0)</f>
        <v>蔬菜</v>
      </c>
      <c r="F2407" s="3" t="str">
        <f>VLOOKUP(B2407,[2]Sheet1!$C:$N,12,0)</f>
        <v>豆类</v>
      </c>
      <c r="G2407" t="s">
        <v>4333</v>
      </c>
      <c r="H2407" t="s">
        <v>3323</v>
      </c>
      <c r="I2407">
        <v>2.54</v>
      </c>
      <c r="M2407">
        <v>3.5</v>
      </c>
    </row>
    <row r="2408" spans="1:13">
      <c r="A2408" t="s">
        <v>2099</v>
      </c>
      <c r="B2408">
        <v>1346816</v>
      </c>
      <c r="C2408" s="3" t="str">
        <f>VLOOKUP(B2408,[3]Sheet2!$A:$B,2,0)</f>
        <v>冷鲜</v>
      </c>
      <c r="D2408" s="3" t="str">
        <f>VLOOKUP(B2408,[2]Sheet1!$C:$N,8,0)</f>
        <v>肉禽水产</v>
      </c>
      <c r="E2408" s="3" t="str">
        <f>VLOOKUP(B2408,[2]Sheet1!$C:$N,10,0)</f>
        <v>家禽</v>
      </c>
      <c r="F2408" s="3" t="str">
        <f>VLOOKUP(B2408,[2]Sheet1!$C:$N,12,0)</f>
        <v>鸡类</v>
      </c>
      <c r="G2408" t="s">
        <v>4334</v>
      </c>
      <c r="H2408" t="s">
        <v>3323</v>
      </c>
      <c r="I2408">
        <v>6.28</v>
      </c>
      <c r="M2408">
        <v>2.5</v>
      </c>
    </row>
    <row r="2409" spans="1:14">
      <c r="A2409" t="s">
        <v>2109</v>
      </c>
      <c r="B2409">
        <v>1069016</v>
      </c>
      <c r="C2409" s="3" t="str">
        <f>VLOOKUP(B2409,[3]Sheet2!$A:$B,2,0)</f>
        <v>常温</v>
      </c>
      <c r="D2409" s="3" t="str">
        <f>VLOOKUP(B2409,[2]Sheet1!$C:$N,8,0)</f>
        <v>蔬菜水果</v>
      </c>
      <c r="E2409" s="3" t="str">
        <f>VLOOKUP(B2409,[2]Sheet1!$C:$N,10,0)</f>
        <v>水果</v>
      </c>
      <c r="F2409" s="3" t="str">
        <f>VLOOKUP(B2409,[2]Sheet1!$C:$N,12,0)</f>
        <v>浆果</v>
      </c>
      <c r="G2409" t="s">
        <v>4335</v>
      </c>
      <c r="H2409" t="s">
        <v>3342</v>
      </c>
      <c r="I2409">
        <v>18</v>
      </c>
      <c r="N2409">
        <v>1.25</v>
      </c>
    </row>
    <row r="2410" spans="1:13">
      <c r="A2410" t="s">
        <v>2109</v>
      </c>
      <c r="B2410">
        <v>1278861</v>
      </c>
      <c r="C2410" s="3" t="str">
        <f>VLOOKUP(B2410,[3]Sheet2!$A:$B,2,0)</f>
        <v>常温</v>
      </c>
      <c r="D2410" s="3" t="str">
        <f>VLOOKUP(B2410,[2]Sheet1!$C:$N,8,0)</f>
        <v>蔬菜水果</v>
      </c>
      <c r="E2410" s="3" t="str">
        <f>VLOOKUP(B2410,[2]Sheet1!$C:$N,10,0)</f>
        <v>蔬菜</v>
      </c>
      <c r="F2410" s="3" t="str">
        <f>VLOOKUP(B2410,[2]Sheet1!$C:$N,12,0)</f>
        <v>豆类</v>
      </c>
      <c r="G2410" t="s">
        <v>3877</v>
      </c>
      <c r="H2410" t="s">
        <v>3323</v>
      </c>
      <c r="I2410">
        <v>12.88</v>
      </c>
      <c r="M2410">
        <v>3.5</v>
      </c>
    </row>
    <row r="2411" spans="1:14">
      <c r="A2411" t="s">
        <v>3230</v>
      </c>
      <c r="B2411">
        <v>1906910</v>
      </c>
      <c r="C2411" s="3" t="str">
        <f>VLOOKUP(B2411,[3]Sheet2!$A:$B,2,0)</f>
        <v>常温</v>
      </c>
      <c r="D2411" s="3" t="str">
        <f>VLOOKUP(B2411,[2]Sheet1!$C:$N,8,0)</f>
        <v>蔬菜水果</v>
      </c>
      <c r="E2411" s="3" t="str">
        <f>VLOOKUP(B2411,[2]Sheet1!$C:$N,10,0)</f>
        <v>蔬菜</v>
      </c>
      <c r="F2411" s="3" t="str">
        <f>VLOOKUP(B2411,[2]Sheet1!$C:$N,12,0)</f>
        <v>叶菜类</v>
      </c>
      <c r="G2411" t="s">
        <v>4116</v>
      </c>
      <c r="H2411" t="s">
        <v>3397</v>
      </c>
      <c r="I2411">
        <v>9</v>
      </c>
      <c r="N2411">
        <v>1.4</v>
      </c>
    </row>
    <row r="2412" spans="1:13">
      <c r="A2412" t="s">
        <v>1842</v>
      </c>
      <c r="B2412">
        <v>1493201</v>
      </c>
      <c r="C2412" s="3" t="str">
        <f>VLOOKUP(B2412,[3]Sheet2!$A:$B,2,0)</f>
        <v>热鲜</v>
      </c>
      <c r="D2412" s="3" t="str">
        <f>VLOOKUP(B2412,[2]Sheet1!$C:$N,8,0)</f>
        <v>肉禽水产</v>
      </c>
      <c r="E2412" s="3" t="str">
        <f>VLOOKUP(B2412,[2]Sheet1!$C:$N,10,0)</f>
        <v>家禽</v>
      </c>
      <c r="F2412" s="3" t="str">
        <f>VLOOKUP(B2412,[2]Sheet1!$C:$N,12,0)</f>
        <v>鸭类</v>
      </c>
      <c r="G2412" t="s">
        <v>4336</v>
      </c>
      <c r="H2412" t="s">
        <v>3323</v>
      </c>
      <c r="I2412">
        <v>10.36</v>
      </c>
      <c r="M2412">
        <v>2.5</v>
      </c>
    </row>
    <row r="2413" spans="1:13">
      <c r="A2413" t="s">
        <v>1919</v>
      </c>
      <c r="B2413">
        <v>1483637</v>
      </c>
      <c r="C2413" s="3" t="str">
        <f>VLOOKUP(B2413,[3]Sheet2!$A:$B,2,0)</f>
        <v>冷藏</v>
      </c>
      <c r="D2413" s="3" t="str">
        <f>VLOOKUP(B2413,[2]Sheet1!$C:$N,8,0)</f>
        <v>肉禽水产</v>
      </c>
      <c r="E2413" s="3" t="str">
        <f>VLOOKUP(B2413,[2]Sheet1!$C:$N,10,0)</f>
        <v>猪肉</v>
      </c>
      <c r="F2413" s="3" t="str">
        <f>VLOOKUP(B2413,[2]Sheet1!$C:$N,12,0)</f>
        <v>冷鲜猪肉类</v>
      </c>
      <c r="G2413" t="s">
        <v>3529</v>
      </c>
      <c r="H2413" t="s">
        <v>3323</v>
      </c>
      <c r="I2413">
        <v>6.09</v>
      </c>
      <c r="M2413">
        <v>1.5</v>
      </c>
    </row>
    <row r="2414" spans="1:13">
      <c r="A2414" t="s">
        <v>1802</v>
      </c>
      <c r="B2414">
        <v>5768</v>
      </c>
      <c r="C2414" s="3" t="str">
        <f>VLOOKUP(B2414,[3]Sheet2!$A:$B,2,0)</f>
        <v>常温</v>
      </c>
      <c r="D2414" s="3" t="str">
        <f>VLOOKUP(B2414,[2]Sheet1!$C:$N,8,0)</f>
        <v>蔬菜水果</v>
      </c>
      <c r="E2414" s="3" t="str">
        <f>VLOOKUP(B2414,[2]Sheet1!$C:$N,10,0)</f>
        <v>蔬菜</v>
      </c>
      <c r="F2414" s="3" t="str">
        <f>VLOOKUP(B2414,[2]Sheet1!$C:$N,12,0)</f>
        <v>瓜果类</v>
      </c>
      <c r="G2414" t="s">
        <v>3522</v>
      </c>
      <c r="H2414" t="s">
        <v>3323</v>
      </c>
      <c r="I2414">
        <v>0.7</v>
      </c>
      <c r="M2414">
        <v>2</v>
      </c>
    </row>
    <row r="2415" spans="1:13">
      <c r="A2415" t="s">
        <v>2210</v>
      </c>
      <c r="B2415">
        <v>846698</v>
      </c>
      <c r="C2415" s="3" t="str">
        <f>VLOOKUP(B2415,[3]Sheet2!$A:$B,2,0)</f>
        <v>常温</v>
      </c>
      <c r="D2415" s="3" t="str">
        <f>VLOOKUP(B2415,[2]Sheet1!$C:$N,8,0)</f>
        <v>蔬菜水果</v>
      </c>
      <c r="E2415" s="3" t="str">
        <f>VLOOKUP(B2415,[2]Sheet1!$C:$N,10,0)</f>
        <v>蔬菜</v>
      </c>
      <c r="F2415" s="3" t="str">
        <f>VLOOKUP(B2415,[2]Sheet1!$C:$N,12,0)</f>
        <v>豆类</v>
      </c>
      <c r="G2415" t="s">
        <v>3416</v>
      </c>
      <c r="H2415" t="s">
        <v>3323</v>
      </c>
      <c r="I2415">
        <v>2.56</v>
      </c>
      <c r="M2415">
        <v>3.5</v>
      </c>
    </row>
    <row r="2416" spans="1:12">
      <c r="A2416" t="s">
        <v>2162</v>
      </c>
      <c r="B2416">
        <v>1917354</v>
      </c>
      <c r="C2416" s="3" t="str">
        <f>VLOOKUP(B2416,[3]Sheet2!$A:$B,2,0)</f>
        <v>常温</v>
      </c>
      <c r="D2416" s="3" t="str">
        <f>VLOOKUP(B2416,[2]Sheet1!$C:$N,8,0)</f>
        <v>干货加工</v>
      </c>
      <c r="E2416" s="3" t="str">
        <f>VLOOKUP(B2416,[2]Sheet1!$C:$N,10,0)</f>
        <v>熟食烘焙</v>
      </c>
      <c r="F2416" s="3" t="str">
        <f>VLOOKUP(B2416,[2]Sheet1!$C:$N,12,0)</f>
        <v>烘焙包点</v>
      </c>
      <c r="G2416" t="s">
        <v>4337</v>
      </c>
      <c r="H2416" t="s">
        <v>83</v>
      </c>
      <c r="I2416">
        <v>80</v>
      </c>
      <c r="J2416">
        <v>8</v>
      </c>
      <c r="K2416">
        <v>5</v>
      </c>
      <c r="L2416">
        <v>16</v>
      </c>
    </row>
    <row r="2417" spans="1:13">
      <c r="A2417" t="s">
        <v>1766</v>
      </c>
      <c r="B2417">
        <v>1182504</v>
      </c>
      <c r="C2417" s="3" t="str">
        <f>VLOOKUP(B2417,[3]Sheet2!$A:$B,2,0)</f>
        <v>冷冻</v>
      </c>
      <c r="D2417" s="3" t="str">
        <f>VLOOKUP(B2417,[2]Sheet1!$C:$N,8,0)</f>
        <v>肉禽水产</v>
      </c>
      <c r="E2417" s="3" t="str">
        <f>VLOOKUP(B2417,[2]Sheet1!$C:$N,10,0)</f>
        <v>猪肉</v>
      </c>
      <c r="F2417" s="3" t="str">
        <f>VLOOKUP(B2417,[2]Sheet1!$C:$N,12,0)</f>
        <v>热鲜猪骨类</v>
      </c>
      <c r="G2417" t="s">
        <v>3468</v>
      </c>
      <c r="H2417" t="s">
        <v>3323</v>
      </c>
      <c r="I2417">
        <v>1.55</v>
      </c>
      <c r="M2417">
        <v>2.8</v>
      </c>
    </row>
    <row r="2418" spans="1:13">
      <c r="A2418" t="s">
        <v>1815</v>
      </c>
      <c r="B2418">
        <v>1179974</v>
      </c>
      <c r="C2418" s="3" t="str">
        <f>VLOOKUP(B2418,[3]Sheet2!$A:$B,2,0)</f>
        <v>常温</v>
      </c>
      <c r="D2418" s="3" t="str">
        <f>VLOOKUP(B2418,[2]Sheet1!$C:$N,8,0)</f>
        <v>干货加工</v>
      </c>
      <c r="E2418" s="3" t="str">
        <f>VLOOKUP(B2418,[2]Sheet1!$C:$N,10,0)</f>
        <v>熟食烘焙</v>
      </c>
      <c r="F2418" s="3" t="str">
        <f>VLOOKUP(B2418,[2]Sheet1!$C:$N,12,0)</f>
        <v>烘焙包点</v>
      </c>
      <c r="G2418" t="s">
        <v>3339</v>
      </c>
      <c r="H2418" t="s">
        <v>3323</v>
      </c>
      <c r="I2418">
        <v>2</v>
      </c>
      <c r="M2418">
        <v>2.5</v>
      </c>
    </row>
    <row r="2419" spans="1:13">
      <c r="A2419" t="s">
        <v>1845</v>
      </c>
      <c r="B2419">
        <v>1630548</v>
      </c>
      <c r="C2419" s="3" t="str">
        <f>VLOOKUP(B2419,[3]Sheet2!$A:$B,2,0)</f>
        <v>常温</v>
      </c>
      <c r="D2419" s="3" t="str">
        <f>VLOOKUP(B2419,[2]Sheet1!$C:$N,8,0)</f>
        <v>蔬菜水果</v>
      </c>
      <c r="E2419" s="3" t="str">
        <f>VLOOKUP(B2419,[2]Sheet1!$C:$N,10,0)</f>
        <v>蔬菜</v>
      </c>
      <c r="F2419" s="3" t="str">
        <f>VLOOKUP(B2419,[2]Sheet1!$C:$N,12,0)</f>
        <v>净菜</v>
      </c>
      <c r="G2419" t="s">
        <v>3994</v>
      </c>
      <c r="H2419" t="s">
        <v>3323</v>
      </c>
      <c r="I2419">
        <v>0.5</v>
      </c>
      <c r="M2419">
        <v>3.5</v>
      </c>
    </row>
    <row r="2420" spans="1:13">
      <c r="A2420" t="s">
        <v>3232</v>
      </c>
      <c r="B2420">
        <v>1258024</v>
      </c>
      <c r="C2420" s="3" t="str">
        <f>VLOOKUP(B2420,[3]Sheet2!$A:$B,2,0)</f>
        <v>常温</v>
      </c>
      <c r="D2420" s="3" t="str">
        <f>VLOOKUP(B2420,[2]Sheet1!$C:$N,8,0)</f>
        <v>干货加工</v>
      </c>
      <c r="E2420" s="3" t="str">
        <f>VLOOKUP(B2420,[2]Sheet1!$C:$N,10,0)</f>
        <v>蛋</v>
      </c>
      <c r="F2420" s="3" t="str">
        <f>VLOOKUP(B2420,[2]Sheet1!$C:$N,12,0)</f>
        <v>鲜蛋</v>
      </c>
      <c r="G2420" t="s">
        <v>3563</v>
      </c>
      <c r="H2420" t="s">
        <v>3323</v>
      </c>
      <c r="I2420">
        <v>1.86</v>
      </c>
      <c r="M2420">
        <v>2</v>
      </c>
    </row>
    <row r="2421" spans="1:13">
      <c r="A2421" t="s">
        <v>2075</v>
      </c>
      <c r="B2421">
        <v>1177409</v>
      </c>
      <c r="C2421" s="3" t="str">
        <f>VLOOKUP(B2421,[3]Sheet2!$A:$B,2,0)</f>
        <v>常温</v>
      </c>
      <c r="D2421" s="3" t="str">
        <f>VLOOKUP(B2421,[2]Sheet1!$C:$N,8,0)</f>
        <v>蔬菜水果</v>
      </c>
      <c r="E2421" s="3" t="str">
        <f>VLOOKUP(B2421,[2]Sheet1!$C:$N,10,0)</f>
        <v>蔬菜</v>
      </c>
      <c r="F2421" s="3" t="str">
        <f>VLOOKUP(B2421,[2]Sheet1!$C:$N,12,0)</f>
        <v>调味类</v>
      </c>
      <c r="G2421" t="s">
        <v>3367</v>
      </c>
      <c r="H2421" t="s">
        <v>3323</v>
      </c>
      <c r="I2421">
        <v>2.5</v>
      </c>
      <c r="M2421">
        <v>4.5</v>
      </c>
    </row>
    <row r="2422" spans="1:13">
      <c r="A2422" t="s">
        <v>1989</v>
      </c>
      <c r="B2422">
        <v>1166207</v>
      </c>
      <c r="C2422" s="3" t="str">
        <f>VLOOKUP(B2422,[3]Sheet2!$A:$B,2,0)</f>
        <v>常温</v>
      </c>
      <c r="D2422" s="3" t="str">
        <f>VLOOKUP(B2422,[2]Sheet1!$C:$N,8,0)</f>
        <v>蔬菜水果</v>
      </c>
      <c r="E2422" s="3" t="str">
        <f>VLOOKUP(B2422,[2]Sheet1!$C:$N,10,0)</f>
        <v>蔬菜</v>
      </c>
      <c r="F2422" s="3" t="str">
        <f>VLOOKUP(B2422,[2]Sheet1!$C:$N,12,0)</f>
        <v>调味类</v>
      </c>
      <c r="G2422" t="s">
        <v>3934</v>
      </c>
      <c r="H2422" t="s">
        <v>3323</v>
      </c>
      <c r="I2422">
        <v>7.04</v>
      </c>
      <c r="M2422">
        <v>4</v>
      </c>
    </row>
    <row r="2423" spans="1:13">
      <c r="A2423" t="s">
        <v>1989</v>
      </c>
      <c r="B2423">
        <v>1179973</v>
      </c>
      <c r="C2423" s="3" t="str">
        <f>VLOOKUP(B2423,[3]Sheet2!$A:$B,2,0)</f>
        <v>常温</v>
      </c>
      <c r="D2423" s="3" t="str">
        <f>VLOOKUP(B2423,[2]Sheet1!$C:$N,8,0)</f>
        <v>干货加工</v>
      </c>
      <c r="E2423" s="3" t="str">
        <f>VLOOKUP(B2423,[2]Sheet1!$C:$N,10,0)</f>
        <v>熟食烘焙</v>
      </c>
      <c r="F2423" s="3" t="str">
        <f>VLOOKUP(B2423,[2]Sheet1!$C:$N,12,0)</f>
        <v>烘焙包点</v>
      </c>
      <c r="G2423" t="s">
        <v>3356</v>
      </c>
      <c r="H2423" t="s">
        <v>3323</v>
      </c>
      <c r="I2423">
        <v>9.06</v>
      </c>
      <c r="M2423">
        <v>2.5</v>
      </c>
    </row>
    <row r="2424" spans="1:13">
      <c r="A2424" t="s">
        <v>1989</v>
      </c>
      <c r="B2424">
        <v>1284806</v>
      </c>
      <c r="C2424" s="3" t="str">
        <f>VLOOKUP(B2424,[3]Sheet2!$A:$B,2,0)</f>
        <v>冷藏</v>
      </c>
      <c r="D2424" s="3" t="str">
        <f>VLOOKUP(B2424,[2]Sheet1!$C:$N,8,0)</f>
        <v>蔬菜水果</v>
      </c>
      <c r="E2424" s="3" t="str">
        <f>VLOOKUP(B2424,[2]Sheet1!$C:$N,10,0)</f>
        <v>蔬菜</v>
      </c>
      <c r="F2424" s="3" t="str">
        <f>VLOOKUP(B2424,[2]Sheet1!$C:$N,12,0)</f>
        <v>调味类</v>
      </c>
      <c r="G2424" t="s">
        <v>3381</v>
      </c>
      <c r="H2424" t="s">
        <v>3323</v>
      </c>
      <c r="I2424">
        <v>0.25</v>
      </c>
      <c r="M2424">
        <v>5</v>
      </c>
    </row>
    <row r="2425" spans="1:13">
      <c r="A2425" t="s">
        <v>1989</v>
      </c>
      <c r="B2425">
        <v>2017333</v>
      </c>
      <c r="C2425" s="3" t="str">
        <f>VLOOKUP(B2425,[3]Sheet2!$A:$B,2,0)</f>
        <v>冷藏</v>
      </c>
      <c r="D2425" s="3" t="str">
        <f>VLOOKUP(B2425,[2]Sheet1!$C:$N,8,0)</f>
        <v>干货加工</v>
      </c>
      <c r="E2425" s="3" t="str">
        <f>VLOOKUP(B2425,[2]Sheet1!$C:$N,10,0)</f>
        <v>熟食烘焙</v>
      </c>
      <c r="F2425" s="3" t="str">
        <f>VLOOKUP(B2425,[2]Sheet1!$C:$N,12,0)</f>
        <v>烘焙包点</v>
      </c>
      <c r="G2425" t="s">
        <v>3902</v>
      </c>
      <c r="H2425" t="s">
        <v>3323</v>
      </c>
      <c r="I2425">
        <v>5.04</v>
      </c>
      <c r="M2425">
        <v>2.5</v>
      </c>
    </row>
    <row r="2426" spans="1:13">
      <c r="A2426" t="s">
        <v>1935</v>
      </c>
      <c r="B2426">
        <v>1561225</v>
      </c>
      <c r="C2426" s="3" t="str">
        <f>VLOOKUP(B2426,[3]Sheet2!$A:$B,2,0)</f>
        <v>冷冻</v>
      </c>
      <c r="D2426" s="3" t="str">
        <f>VLOOKUP(B2426,[2]Sheet1!$C:$N,8,0)</f>
        <v>肉禽水产</v>
      </c>
      <c r="E2426" s="3" t="str">
        <f>VLOOKUP(B2426,[2]Sheet1!$C:$N,10,0)</f>
        <v>家禽</v>
      </c>
      <c r="F2426" s="3" t="str">
        <f>VLOOKUP(B2426,[2]Sheet1!$C:$N,12,0)</f>
        <v>冻鸡副</v>
      </c>
      <c r="G2426" t="s">
        <v>4338</v>
      </c>
      <c r="H2426" t="s">
        <v>3323</v>
      </c>
      <c r="I2426">
        <v>3.1</v>
      </c>
      <c r="M2426">
        <v>4.5</v>
      </c>
    </row>
    <row r="2427" spans="1:12">
      <c r="A2427" t="s">
        <v>2061</v>
      </c>
      <c r="B2427">
        <v>2014806</v>
      </c>
      <c r="C2427" s="3" t="str">
        <f>VLOOKUP(B2427,[3]Sheet2!$A:$B,2,0)</f>
        <v>常温</v>
      </c>
      <c r="D2427" s="3" t="str">
        <f>VLOOKUP(B2427,[2]Sheet1!$C:$N,8,0)</f>
        <v>干货加工</v>
      </c>
      <c r="E2427" s="3" t="str">
        <f>VLOOKUP(B2427,[2]Sheet1!$C:$N,10,0)</f>
        <v>米</v>
      </c>
      <c r="F2427" s="3" t="str">
        <f>VLOOKUP(B2427,[2]Sheet1!$C:$N,12,0)</f>
        <v>杂粮</v>
      </c>
      <c r="G2427" t="s">
        <v>4339</v>
      </c>
      <c r="H2427" t="s">
        <v>3342</v>
      </c>
      <c r="I2427">
        <v>1</v>
      </c>
      <c r="J2427">
        <v>36</v>
      </c>
      <c r="K2427">
        <v>27</v>
      </c>
      <c r="L2427">
        <v>5</v>
      </c>
    </row>
    <row r="2428" spans="1:13">
      <c r="A2428" t="s">
        <v>2038</v>
      </c>
      <c r="B2428">
        <v>1166049</v>
      </c>
      <c r="C2428" s="3" t="str">
        <f>VLOOKUP(B2428,[3]Sheet2!$A:$B,2,0)</f>
        <v>常温</v>
      </c>
      <c r="D2428" s="3" t="str">
        <f>VLOOKUP(B2428,[2]Sheet1!$C:$N,8,0)</f>
        <v>蔬菜水果</v>
      </c>
      <c r="E2428" s="3" t="str">
        <f>VLOOKUP(B2428,[2]Sheet1!$C:$N,10,0)</f>
        <v>蔬菜</v>
      </c>
      <c r="F2428" s="3" t="str">
        <f>VLOOKUP(B2428,[2]Sheet1!$C:$N,12,0)</f>
        <v>食用菌类</v>
      </c>
      <c r="G2428" t="s">
        <v>4033</v>
      </c>
      <c r="H2428" t="s">
        <v>3323</v>
      </c>
      <c r="I2428">
        <v>1.6</v>
      </c>
      <c r="M2428">
        <v>4.5</v>
      </c>
    </row>
    <row r="2429" spans="1:13">
      <c r="A2429" t="s">
        <v>2043</v>
      </c>
      <c r="B2429">
        <v>812698</v>
      </c>
      <c r="C2429" s="3" t="str">
        <f>VLOOKUP(B2429,[3]Sheet2!$A:$B,2,0)</f>
        <v>常温</v>
      </c>
      <c r="D2429" s="3" t="str">
        <f>VLOOKUP(B2429,[2]Sheet1!$C:$N,8,0)</f>
        <v>干货加工</v>
      </c>
      <c r="E2429" s="3" t="str">
        <f>VLOOKUP(B2429,[2]Sheet1!$C:$N,10,0)</f>
        <v>干货</v>
      </c>
      <c r="F2429" s="3" t="str">
        <f>VLOOKUP(B2429,[2]Sheet1!$C:$N,12,0)</f>
        <v>其他干货类</v>
      </c>
      <c r="G2429" t="s">
        <v>4340</v>
      </c>
      <c r="H2429" t="s">
        <v>3323</v>
      </c>
      <c r="I2429">
        <v>1</v>
      </c>
      <c r="M2429">
        <v>3</v>
      </c>
    </row>
    <row r="2430" spans="1:13">
      <c r="A2430" t="s">
        <v>2284</v>
      </c>
      <c r="B2430">
        <v>1271493</v>
      </c>
      <c r="C2430" s="3" t="str">
        <f>VLOOKUP(B2430,[3]Sheet2!$A:$B,2,0)</f>
        <v>常温</v>
      </c>
      <c r="D2430" s="3" t="str">
        <f>VLOOKUP(B2430,[2]Sheet1!$C:$N,8,0)</f>
        <v>蔬菜水果</v>
      </c>
      <c r="E2430" s="3" t="str">
        <f>VLOOKUP(B2430,[2]Sheet1!$C:$N,10,0)</f>
        <v>蔬菜</v>
      </c>
      <c r="F2430" s="3" t="str">
        <f>VLOOKUP(B2430,[2]Sheet1!$C:$N,12,0)</f>
        <v>根茎类</v>
      </c>
      <c r="G2430" t="s">
        <v>3639</v>
      </c>
      <c r="H2430" t="s">
        <v>3323</v>
      </c>
      <c r="I2430">
        <v>2.05</v>
      </c>
      <c r="M2430">
        <v>2</v>
      </c>
    </row>
    <row r="2431" spans="1:13">
      <c r="A2431" t="s">
        <v>2047</v>
      </c>
      <c r="B2431">
        <v>1062490</v>
      </c>
      <c r="C2431" s="3" t="str">
        <f>VLOOKUP(B2431,[3]Sheet2!$A:$B,2,0)</f>
        <v>常温</v>
      </c>
      <c r="D2431" s="3" t="str">
        <f>VLOOKUP(B2431,[2]Sheet1!$C:$N,8,0)</f>
        <v>蔬菜水果</v>
      </c>
      <c r="E2431" s="3" t="str">
        <f>VLOOKUP(B2431,[2]Sheet1!$C:$N,10,0)</f>
        <v>蔬菜</v>
      </c>
      <c r="F2431" s="3" t="str">
        <f>VLOOKUP(B2431,[2]Sheet1!$C:$N,12,0)</f>
        <v>调味类</v>
      </c>
      <c r="G2431" t="s">
        <v>3870</v>
      </c>
      <c r="H2431" t="s">
        <v>3323</v>
      </c>
      <c r="I2431">
        <v>1.08</v>
      </c>
      <c r="M2431">
        <v>5</v>
      </c>
    </row>
    <row r="2432" spans="1:13">
      <c r="A2432" t="s">
        <v>2142</v>
      </c>
      <c r="B2432">
        <v>1521662</v>
      </c>
      <c r="C2432" s="3" t="str">
        <f>VLOOKUP(B2432,[3]Sheet2!$A:$B,2,0)</f>
        <v>热鲜</v>
      </c>
      <c r="D2432" s="3" t="str">
        <f>VLOOKUP(B2432,[2]Sheet1!$C:$N,8,0)</f>
        <v>肉禽水产</v>
      </c>
      <c r="E2432" s="3" t="str">
        <f>VLOOKUP(B2432,[2]Sheet1!$C:$N,10,0)</f>
        <v>猪肉</v>
      </c>
      <c r="F2432" s="3" t="str">
        <f>VLOOKUP(B2432,[2]Sheet1!$C:$N,12,0)</f>
        <v>热鲜猪副类</v>
      </c>
      <c r="G2432" t="s">
        <v>3618</v>
      </c>
      <c r="H2432" t="s">
        <v>3323</v>
      </c>
      <c r="I2432">
        <v>0</v>
      </c>
      <c r="M2432">
        <v>2.8</v>
      </c>
    </row>
    <row r="2433" spans="1:13">
      <c r="A2433" t="s">
        <v>2156</v>
      </c>
      <c r="B2433">
        <v>1132965</v>
      </c>
      <c r="C2433" s="3" t="str">
        <f>VLOOKUP(B2433,[3]Sheet2!$A:$B,2,0)</f>
        <v>常温</v>
      </c>
      <c r="D2433" s="3" t="str">
        <f>VLOOKUP(B2433,[2]Sheet1!$C:$N,8,0)</f>
        <v>蔬菜水果</v>
      </c>
      <c r="E2433" s="3" t="str">
        <f>VLOOKUP(B2433,[2]Sheet1!$C:$N,10,0)</f>
        <v>蔬菜</v>
      </c>
      <c r="F2433" s="3" t="str">
        <f>VLOOKUP(B2433,[2]Sheet1!$C:$N,12,0)</f>
        <v>调味类</v>
      </c>
      <c r="G2433" t="s">
        <v>3560</v>
      </c>
      <c r="H2433" t="s">
        <v>3323</v>
      </c>
      <c r="I2433">
        <v>5</v>
      </c>
      <c r="M2433">
        <v>6</v>
      </c>
    </row>
    <row r="2434" spans="1:13">
      <c r="A2434" t="s">
        <v>2016</v>
      </c>
      <c r="B2434">
        <v>1712806</v>
      </c>
      <c r="C2434" s="3" t="str">
        <f>VLOOKUP(B2434,[3]Sheet2!$A:$B,2,0)</f>
        <v>冷藏</v>
      </c>
      <c r="D2434" s="3" t="str">
        <f>VLOOKUP(B2434,[2]Sheet1!$C:$N,8,0)</f>
        <v>蔬菜水果</v>
      </c>
      <c r="E2434" s="3" t="str">
        <f>VLOOKUP(B2434,[2]Sheet1!$C:$N,10,0)</f>
        <v>蔬菜</v>
      </c>
      <c r="F2434" s="3" t="str">
        <f>VLOOKUP(B2434,[2]Sheet1!$C:$N,12,0)</f>
        <v>根茎类</v>
      </c>
      <c r="G2434" t="s">
        <v>3743</v>
      </c>
      <c r="H2434" t="s">
        <v>3323</v>
      </c>
      <c r="I2434">
        <v>4</v>
      </c>
      <c r="M2434">
        <v>2.5</v>
      </c>
    </row>
    <row r="2435" spans="1:13">
      <c r="A2435" t="s">
        <v>2108</v>
      </c>
      <c r="B2435">
        <v>1491955</v>
      </c>
      <c r="C2435" s="3" t="str">
        <f>VLOOKUP(B2435,[3]Sheet2!$A:$B,2,0)</f>
        <v>常温</v>
      </c>
      <c r="D2435" s="3" t="str">
        <f>VLOOKUP(B2435,[2]Sheet1!$C:$N,8,0)</f>
        <v>肉禽水产</v>
      </c>
      <c r="E2435" s="3" t="str">
        <f>VLOOKUP(B2435,[2]Sheet1!$C:$N,10,0)</f>
        <v>水产</v>
      </c>
      <c r="F2435" s="3" t="str">
        <f>VLOOKUP(B2435,[2]Sheet1!$C:$N,12,0)</f>
        <v>冰鲜</v>
      </c>
      <c r="G2435" t="s">
        <v>4046</v>
      </c>
      <c r="H2435" t="s">
        <v>3323</v>
      </c>
      <c r="I2435">
        <v>0.5</v>
      </c>
      <c r="M2435">
        <v>2</v>
      </c>
    </row>
    <row r="2436" spans="1:12">
      <c r="A2436" t="s">
        <v>2384</v>
      </c>
      <c r="B2436">
        <v>1922529</v>
      </c>
      <c r="C2436" s="3" t="str">
        <f>VLOOKUP(B2436,[3]Sheet2!$A:$B,2,0)</f>
        <v>冷藏</v>
      </c>
      <c r="D2436" s="3" t="str">
        <f>VLOOKUP(B2436,[2]Sheet1!$C:$N,8,0)</f>
        <v>干货加工</v>
      </c>
      <c r="E2436" s="3" t="str">
        <f>VLOOKUP(B2436,[2]Sheet1!$C:$N,10,0)</f>
        <v>熟食烘焙</v>
      </c>
      <c r="F2436" s="3" t="str">
        <f>VLOOKUP(B2436,[2]Sheet1!$C:$N,12,0)</f>
        <v>烘焙包点</v>
      </c>
      <c r="G2436" t="s">
        <v>3745</v>
      </c>
      <c r="H2436" t="s">
        <v>3397</v>
      </c>
      <c r="I2436">
        <v>13</v>
      </c>
      <c r="J2436">
        <v>15</v>
      </c>
      <c r="K2436">
        <v>8</v>
      </c>
      <c r="L2436">
        <v>10</v>
      </c>
    </row>
    <row r="2437" spans="1:13">
      <c r="A2437" t="s">
        <v>2299</v>
      </c>
      <c r="B2437">
        <v>1271536</v>
      </c>
      <c r="C2437" s="3" t="str">
        <f>VLOOKUP(B2437,[3]Sheet2!$A:$B,2,0)</f>
        <v>冷藏</v>
      </c>
      <c r="D2437" s="3" t="str">
        <f>VLOOKUP(B2437,[2]Sheet1!$C:$N,8,0)</f>
        <v>蔬菜水果</v>
      </c>
      <c r="E2437" s="3" t="str">
        <f>VLOOKUP(B2437,[2]Sheet1!$C:$N,10,0)</f>
        <v>蔬菜</v>
      </c>
      <c r="F2437" s="3" t="str">
        <f>VLOOKUP(B2437,[2]Sheet1!$C:$N,12,0)</f>
        <v>叶菜类</v>
      </c>
      <c r="G2437" t="s">
        <v>3470</v>
      </c>
      <c r="H2437" t="s">
        <v>3323</v>
      </c>
      <c r="I2437">
        <v>2.54</v>
      </c>
      <c r="M2437">
        <v>7</v>
      </c>
    </row>
    <row r="2438" spans="1:12">
      <c r="A2438" t="s">
        <v>2148</v>
      </c>
      <c r="B2438">
        <v>1538224</v>
      </c>
      <c r="C2438" s="3" t="str">
        <f>VLOOKUP(B2438,[3]Sheet2!$A:$B,2,0)</f>
        <v>常温</v>
      </c>
      <c r="D2438" s="3" t="str">
        <f>VLOOKUP(B2438,[2]Sheet1!$C:$N,8,0)</f>
        <v>干货加工</v>
      </c>
      <c r="E2438" s="3" t="str">
        <f>VLOOKUP(B2438,[2]Sheet1!$C:$N,10,0)</f>
        <v>米</v>
      </c>
      <c r="F2438" s="3" t="str">
        <f>VLOOKUP(B2438,[2]Sheet1!$C:$N,12,0)</f>
        <v>杂粮</v>
      </c>
      <c r="G2438" t="s">
        <v>3365</v>
      </c>
      <c r="H2438" t="s">
        <v>3342</v>
      </c>
      <c r="I2438">
        <v>1</v>
      </c>
      <c r="J2438">
        <v>12</v>
      </c>
      <c r="K2438">
        <v>13</v>
      </c>
      <c r="L2438">
        <v>5</v>
      </c>
    </row>
    <row r="2439" spans="1:13">
      <c r="A2439" t="s">
        <v>2400</v>
      </c>
      <c r="B2439">
        <v>1084528</v>
      </c>
      <c r="C2439" s="3" t="str">
        <f>VLOOKUP(B2439,[3]Sheet2!$A:$B,2,0)</f>
        <v>冷藏</v>
      </c>
      <c r="D2439" s="3" t="str">
        <f>VLOOKUP(B2439,[2]Sheet1!$C:$N,8,0)</f>
        <v>蔬菜水果</v>
      </c>
      <c r="E2439" s="3" t="str">
        <f>VLOOKUP(B2439,[2]Sheet1!$C:$N,10,0)</f>
        <v>蔬菜</v>
      </c>
      <c r="F2439" s="3" t="str">
        <f>VLOOKUP(B2439,[2]Sheet1!$C:$N,12,0)</f>
        <v>调味类</v>
      </c>
      <c r="G2439" t="s">
        <v>4341</v>
      </c>
      <c r="H2439" t="s">
        <v>3323</v>
      </c>
      <c r="I2439">
        <v>2.55</v>
      </c>
      <c r="M2439">
        <v>4</v>
      </c>
    </row>
    <row r="2440" spans="1:12">
      <c r="A2440" t="s">
        <v>2103</v>
      </c>
      <c r="B2440">
        <v>2014737</v>
      </c>
      <c r="C2440" s="3" t="str">
        <f>VLOOKUP(B2440,[3]Sheet2!$A:$B,2,0)</f>
        <v>常温</v>
      </c>
      <c r="D2440" s="3" t="str">
        <f>VLOOKUP(B2440,[2]Sheet1!$C:$N,8,0)</f>
        <v>干货加工</v>
      </c>
      <c r="E2440" s="3" t="str">
        <f>VLOOKUP(B2440,[2]Sheet1!$C:$N,10,0)</f>
        <v>米</v>
      </c>
      <c r="F2440" s="3" t="str">
        <f>VLOOKUP(B2440,[2]Sheet1!$C:$N,12,0)</f>
        <v>杂粮</v>
      </c>
      <c r="G2440" t="s">
        <v>3363</v>
      </c>
      <c r="H2440" t="s">
        <v>3342</v>
      </c>
      <c r="I2440">
        <v>1</v>
      </c>
      <c r="J2440">
        <v>12</v>
      </c>
      <c r="K2440">
        <v>13</v>
      </c>
      <c r="L2440">
        <v>5</v>
      </c>
    </row>
    <row r="2441" spans="1:13">
      <c r="A2441" t="s">
        <v>2306</v>
      </c>
      <c r="B2441">
        <v>1141008</v>
      </c>
      <c r="C2441" s="3" t="str">
        <f>VLOOKUP(B2441,[3]Sheet2!$A:$B,2,0)</f>
        <v>常温</v>
      </c>
      <c r="D2441" s="3" t="str">
        <f>VLOOKUP(B2441,[2]Sheet1!$C:$N,8,0)</f>
        <v>干货加工</v>
      </c>
      <c r="E2441" s="3" t="str">
        <f>VLOOKUP(B2441,[2]Sheet1!$C:$N,10,0)</f>
        <v>干货</v>
      </c>
      <c r="F2441" s="3" t="str">
        <f>VLOOKUP(B2441,[2]Sheet1!$C:$N,12,0)</f>
        <v>调味类（干货）</v>
      </c>
      <c r="G2441" t="s">
        <v>4342</v>
      </c>
      <c r="H2441" t="s">
        <v>3323</v>
      </c>
      <c r="I2441">
        <v>5</v>
      </c>
      <c r="M2441">
        <v>9</v>
      </c>
    </row>
    <row r="2442" spans="1:13">
      <c r="A2442" t="s">
        <v>2309</v>
      </c>
      <c r="B2442">
        <v>1182504</v>
      </c>
      <c r="C2442" s="3" t="str">
        <f>VLOOKUP(B2442,[3]Sheet2!$A:$B,2,0)</f>
        <v>冷冻</v>
      </c>
      <c r="D2442" s="3" t="str">
        <f>VLOOKUP(B2442,[2]Sheet1!$C:$N,8,0)</f>
        <v>肉禽水产</v>
      </c>
      <c r="E2442" s="3" t="str">
        <f>VLOOKUP(B2442,[2]Sheet1!$C:$N,10,0)</f>
        <v>猪肉</v>
      </c>
      <c r="F2442" s="3" t="str">
        <f>VLOOKUP(B2442,[2]Sheet1!$C:$N,12,0)</f>
        <v>热鲜猪骨类</v>
      </c>
      <c r="G2442" t="s">
        <v>3468</v>
      </c>
      <c r="H2442" t="s">
        <v>3323</v>
      </c>
      <c r="I2442">
        <v>3.02</v>
      </c>
      <c r="M2442">
        <v>2.8</v>
      </c>
    </row>
    <row r="2443" spans="1:13">
      <c r="A2443" t="s">
        <v>2406</v>
      </c>
      <c r="B2443">
        <v>952477</v>
      </c>
      <c r="C2443" s="3" t="str">
        <f>VLOOKUP(B2443,[3]Sheet2!$A:$B,2,0)</f>
        <v>常温</v>
      </c>
      <c r="D2443" s="3" t="str">
        <f>VLOOKUP(B2443,[2]Sheet1!$C:$N,8,0)</f>
        <v>蔬菜水果</v>
      </c>
      <c r="E2443" s="3" t="str">
        <f>VLOOKUP(B2443,[2]Sheet1!$C:$N,10,0)</f>
        <v>蔬菜</v>
      </c>
      <c r="F2443" s="3" t="str">
        <f>VLOOKUP(B2443,[2]Sheet1!$C:$N,12,0)</f>
        <v>豆类</v>
      </c>
      <c r="G2443" t="s">
        <v>4262</v>
      </c>
      <c r="H2443" t="s">
        <v>3323</v>
      </c>
      <c r="I2443">
        <v>3.02</v>
      </c>
      <c r="M2443">
        <v>3.5</v>
      </c>
    </row>
    <row r="2444" spans="1:12">
      <c r="A2444" t="s">
        <v>2325</v>
      </c>
      <c r="B2444">
        <v>1448641</v>
      </c>
      <c r="C2444" s="3" t="str">
        <f>VLOOKUP(B2444,[3]Sheet2!$A:$B,2,0)</f>
        <v>冷藏</v>
      </c>
      <c r="D2444" s="3" t="str">
        <f>VLOOKUP(B2444,[2]Sheet1!$C:$N,8,0)</f>
        <v>干货加工</v>
      </c>
      <c r="E2444" s="3" t="str">
        <f>VLOOKUP(B2444,[2]Sheet1!$C:$N,10,0)</f>
        <v>熟食烘焙</v>
      </c>
      <c r="F2444" s="3" t="str">
        <f>VLOOKUP(B2444,[2]Sheet1!$C:$N,12,0)</f>
        <v>烘焙包点</v>
      </c>
      <c r="G2444" t="s">
        <v>4343</v>
      </c>
      <c r="H2444" t="s">
        <v>3397</v>
      </c>
      <c r="I2444">
        <v>5</v>
      </c>
      <c r="J2444">
        <v>15</v>
      </c>
      <c r="K2444">
        <v>8</v>
      </c>
      <c r="L2444">
        <v>10</v>
      </c>
    </row>
    <row r="2445" spans="1:13">
      <c r="A2445" t="s">
        <v>2413</v>
      </c>
      <c r="B2445">
        <v>1033733</v>
      </c>
      <c r="C2445" s="3" t="str">
        <f>VLOOKUP(B2445,[3]Sheet2!$A:$B,2,0)</f>
        <v>常温</v>
      </c>
      <c r="D2445" s="3" t="str">
        <f>VLOOKUP(B2445,[2]Sheet1!$C:$N,8,0)</f>
        <v>蔬菜水果</v>
      </c>
      <c r="E2445" s="3" t="str">
        <f>VLOOKUP(B2445,[2]Sheet1!$C:$N,10,0)</f>
        <v>蔬菜</v>
      </c>
      <c r="F2445" s="3" t="str">
        <f>VLOOKUP(B2445,[2]Sheet1!$C:$N,12,0)</f>
        <v>结球类</v>
      </c>
      <c r="G2445" t="s">
        <v>3963</v>
      </c>
      <c r="H2445" t="s">
        <v>3323</v>
      </c>
      <c r="I2445">
        <v>2.58</v>
      </c>
      <c r="M2445">
        <v>4</v>
      </c>
    </row>
    <row r="2446" spans="1:13">
      <c r="A2446" t="s">
        <v>2347</v>
      </c>
      <c r="B2446">
        <v>894789</v>
      </c>
      <c r="C2446" s="3" t="str">
        <f>VLOOKUP(B2446,[3]Sheet2!$A:$B,2,0)</f>
        <v>冷藏</v>
      </c>
      <c r="D2446" s="3" t="str">
        <f>VLOOKUP(B2446,[2]Sheet1!$C:$N,8,0)</f>
        <v>蔬菜水果</v>
      </c>
      <c r="E2446" s="3" t="str">
        <f>VLOOKUP(B2446,[2]Sheet1!$C:$N,10,0)</f>
        <v>蔬菜</v>
      </c>
      <c r="F2446" s="3" t="str">
        <f>VLOOKUP(B2446,[2]Sheet1!$C:$N,12,0)</f>
        <v>叶菜类</v>
      </c>
      <c r="G2446" t="s">
        <v>3923</v>
      </c>
      <c r="H2446" t="s">
        <v>3323</v>
      </c>
      <c r="I2446">
        <v>1.14</v>
      </c>
      <c r="M2446">
        <v>7</v>
      </c>
    </row>
    <row r="2447" spans="1:13">
      <c r="A2447" t="s">
        <v>2416</v>
      </c>
      <c r="B2447">
        <v>8775</v>
      </c>
      <c r="C2447" s="3" t="str">
        <f>VLOOKUP(B2447,[3]Sheet2!$A:$B,2,0)</f>
        <v>冷藏</v>
      </c>
      <c r="D2447" s="3" t="str">
        <f>VLOOKUP(B2447,[2]Sheet1!$C:$N,8,0)</f>
        <v>干货加工</v>
      </c>
      <c r="E2447" s="3" t="str">
        <f>VLOOKUP(B2447,[2]Sheet1!$C:$N,10,0)</f>
        <v>蛋</v>
      </c>
      <c r="F2447" s="3" t="str">
        <f>VLOOKUP(B2447,[2]Sheet1!$C:$N,12,0)</f>
        <v>鲜蛋</v>
      </c>
      <c r="G2447" t="s">
        <v>3486</v>
      </c>
      <c r="H2447" t="s">
        <v>3323</v>
      </c>
      <c r="I2447">
        <v>23.6</v>
      </c>
      <c r="M2447">
        <v>2</v>
      </c>
    </row>
    <row r="2448" spans="1:13">
      <c r="A2448" t="s">
        <v>2365</v>
      </c>
      <c r="B2448">
        <v>1084528</v>
      </c>
      <c r="C2448" s="3" t="str">
        <f>VLOOKUP(B2448,[3]Sheet2!$A:$B,2,0)</f>
        <v>冷藏</v>
      </c>
      <c r="D2448" s="3" t="str">
        <f>VLOOKUP(B2448,[2]Sheet1!$C:$N,8,0)</f>
        <v>蔬菜水果</v>
      </c>
      <c r="E2448" s="3" t="str">
        <f>VLOOKUP(B2448,[2]Sheet1!$C:$N,10,0)</f>
        <v>蔬菜</v>
      </c>
      <c r="F2448" s="3" t="str">
        <f>VLOOKUP(B2448,[2]Sheet1!$C:$N,12,0)</f>
        <v>调味类</v>
      </c>
      <c r="G2448" t="s">
        <v>4341</v>
      </c>
      <c r="H2448" t="s">
        <v>3323</v>
      </c>
      <c r="I2448">
        <v>1.13</v>
      </c>
      <c r="M2448">
        <v>4</v>
      </c>
    </row>
    <row r="2449" spans="1:13">
      <c r="A2449" t="s">
        <v>2371</v>
      </c>
      <c r="B2449">
        <v>1177409</v>
      </c>
      <c r="C2449" s="3" t="str">
        <f>VLOOKUP(B2449,[3]Sheet2!$A:$B,2,0)</f>
        <v>常温</v>
      </c>
      <c r="D2449" s="3" t="str">
        <f>VLOOKUP(B2449,[2]Sheet1!$C:$N,8,0)</f>
        <v>蔬菜水果</v>
      </c>
      <c r="E2449" s="3" t="str">
        <f>VLOOKUP(B2449,[2]Sheet1!$C:$N,10,0)</f>
        <v>蔬菜</v>
      </c>
      <c r="F2449" s="3" t="str">
        <f>VLOOKUP(B2449,[2]Sheet1!$C:$N,12,0)</f>
        <v>调味类</v>
      </c>
      <c r="G2449" t="s">
        <v>3367</v>
      </c>
      <c r="H2449" t="s">
        <v>3323</v>
      </c>
      <c r="I2449">
        <v>2.5</v>
      </c>
      <c r="M2449">
        <v>4.5</v>
      </c>
    </row>
    <row r="2450" spans="1:13">
      <c r="A2450" t="s">
        <v>2376</v>
      </c>
      <c r="B2450">
        <v>1470468</v>
      </c>
      <c r="C2450" s="3" t="str">
        <f>VLOOKUP(B2450,[3]Sheet2!$A:$B,2,0)</f>
        <v>常温</v>
      </c>
      <c r="D2450" s="3" t="str">
        <f>VLOOKUP(B2450,[2]Sheet1!$C:$N,8,0)</f>
        <v>肉禽水产</v>
      </c>
      <c r="E2450" s="3" t="str">
        <f>VLOOKUP(B2450,[2]Sheet1!$C:$N,10,0)</f>
        <v>水产</v>
      </c>
      <c r="F2450" s="3" t="str">
        <f>VLOOKUP(B2450,[2]Sheet1!$C:$N,12,0)</f>
        <v>贝类</v>
      </c>
      <c r="G2450" t="s">
        <v>3993</v>
      </c>
      <c r="H2450" t="s">
        <v>3323</v>
      </c>
      <c r="I2450">
        <v>2.5</v>
      </c>
      <c r="M2450">
        <v>2.8</v>
      </c>
    </row>
    <row r="2451" spans="1:13">
      <c r="A2451" t="s">
        <v>2378</v>
      </c>
      <c r="B2451">
        <v>1271493</v>
      </c>
      <c r="C2451" s="3" t="str">
        <f>VLOOKUP(B2451,[3]Sheet2!$A:$B,2,0)</f>
        <v>常温</v>
      </c>
      <c r="D2451" s="3" t="str">
        <f>VLOOKUP(B2451,[2]Sheet1!$C:$N,8,0)</f>
        <v>蔬菜水果</v>
      </c>
      <c r="E2451" s="3" t="str">
        <f>VLOOKUP(B2451,[2]Sheet1!$C:$N,10,0)</f>
        <v>蔬菜</v>
      </c>
      <c r="F2451" s="3" t="str">
        <f>VLOOKUP(B2451,[2]Sheet1!$C:$N,12,0)</f>
        <v>根茎类</v>
      </c>
      <c r="G2451" t="s">
        <v>3639</v>
      </c>
      <c r="H2451" t="s">
        <v>3323</v>
      </c>
      <c r="I2451">
        <v>4.23</v>
      </c>
      <c r="M2451">
        <v>2</v>
      </c>
    </row>
    <row r="2452" spans="1:13">
      <c r="A2452" t="s">
        <v>2451</v>
      </c>
      <c r="B2452">
        <v>266092</v>
      </c>
      <c r="C2452" s="3" t="str">
        <f>VLOOKUP(B2452,[3]Sheet2!$A:$B,2,0)</f>
        <v>常温</v>
      </c>
      <c r="D2452" s="3" t="str">
        <f>VLOOKUP(B2452,[2]Sheet1!$C:$N,8,0)</f>
        <v>干货加工</v>
      </c>
      <c r="E2452" s="3" t="str">
        <f>VLOOKUP(B2452,[2]Sheet1!$C:$N,10,0)</f>
        <v>熟食烘焙</v>
      </c>
      <c r="F2452" s="3" t="str">
        <f>VLOOKUP(B2452,[2]Sheet1!$C:$N,12,0)</f>
        <v>熟食丸子</v>
      </c>
      <c r="G2452" t="s">
        <v>3624</v>
      </c>
      <c r="H2452" t="s">
        <v>3323</v>
      </c>
      <c r="I2452">
        <v>2</v>
      </c>
      <c r="M2452">
        <v>2.5</v>
      </c>
    </row>
    <row r="2453" spans="1:13">
      <c r="A2453" t="s">
        <v>2642</v>
      </c>
      <c r="B2453">
        <v>1062490</v>
      </c>
      <c r="C2453" s="3" t="str">
        <f>VLOOKUP(B2453,[3]Sheet2!$A:$B,2,0)</f>
        <v>常温</v>
      </c>
      <c r="D2453" s="3" t="str">
        <f>VLOOKUP(B2453,[2]Sheet1!$C:$N,8,0)</f>
        <v>蔬菜水果</v>
      </c>
      <c r="E2453" s="3" t="str">
        <f>VLOOKUP(B2453,[2]Sheet1!$C:$N,10,0)</f>
        <v>蔬菜</v>
      </c>
      <c r="F2453" s="3" t="str">
        <f>VLOOKUP(B2453,[2]Sheet1!$C:$N,12,0)</f>
        <v>调味类</v>
      </c>
      <c r="G2453" t="s">
        <v>3870</v>
      </c>
      <c r="H2453" t="s">
        <v>3323</v>
      </c>
      <c r="I2453">
        <v>4.07</v>
      </c>
      <c r="M2453">
        <v>5</v>
      </c>
    </row>
    <row r="2454" spans="1:13">
      <c r="A2454" t="s">
        <v>2647</v>
      </c>
      <c r="B2454">
        <v>1493192</v>
      </c>
      <c r="C2454" s="3" t="str">
        <f>VLOOKUP(B2454,[3]Sheet2!$A:$B,2,0)</f>
        <v>热鲜</v>
      </c>
      <c r="D2454" s="3" t="str">
        <f>VLOOKUP(B2454,[2]Sheet1!$C:$N,8,0)</f>
        <v>肉禽水产</v>
      </c>
      <c r="E2454" s="3" t="str">
        <f>VLOOKUP(B2454,[2]Sheet1!$C:$N,10,0)</f>
        <v>家禽</v>
      </c>
      <c r="F2454" s="3" t="str">
        <f>VLOOKUP(B2454,[2]Sheet1!$C:$N,12,0)</f>
        <v>鸡类</v>
      </c>
      <c r="G2454" t="s">
        <v>3503</v>
      </c>
      <c r="H2454" t="s">
        <v>3323</v>
      </c>
      <c r="I2454">
        <v>6</v>
      </c>
      <c r="M2454">
        <v>2.5</v>
      </c>
    </row>
    <row r="2455" spans="1:13">
      <c r="A2455" t="s">
        <v>2477</v>
      </c>
      <c r="B2455">
        <v>318693</v>
      </c>
      <c r="C2455" s="3" t="str">
        <f>VLOOKUP(B2455,[3]Sheet2!$A:$B,2,0)</f>
        <v>冷藏</v>
      </c>
      <c r="D2455" s="3" t="str">
        <f>VLOOKUP(B2455,[2]Sheet1!$C:$N,8,0)</f>
        <v>干货加工</v>
      </c>
      <c r="E2455" s="3" t="str">
        <f>VLOOKUP(B2455,[2]Sheet1!$C:$N,10,0)</f>
        <v>熟食烘焙</v>
      </c>
      <c r="F2455" s="3" t="str">
        <f>VLOOKUP(B2455,[2]Sheet1!$C:$N,12,0)</f>
        <v>烘焙包点</v>
      </c>
      <c r="G2455" t="s">
        <v>3914</v>
      </c>
      <c r="H2455" t="s">
        <v>3323</v>
      </c>
      <c r="I2455">
        <v>10.25</v>
      </c>
      <c r="M2455">
        <v>2.5</v>
      </c>
    </row>
    <row r="2456" spans="1:13">
      <c r="A2456" t="s">
        <v>3255</v>
      </c>
      <c r="B2456">
        <v>1271536</v>
      </c>
      <c r="C2456" s="3" t="str">
        <f>VLOOKUP(B2456,[3]Sheet2!$A:$B,2,0)</f>
        <v>冷藏</v>
      </c>
      <c r="D2456" s="3" t="str">
        <f>VLOOKUP(B2456,[2]Sheet1!$C:$N,8,0)</f>
        <v>蔬菜水果</v>
      </c>
      <c r="E2456" s="3" t="str">
        <f>VLOOKUP(B2456,[2]Sheet1!$C:$N,10,0)</f>
        <v>蔬菜</v>
      </c>
      <c r="F2456" s="3" t="str">
        <f>VLOOKUP(B2456,[2]Sheet1!$C:$N,12,0)</f>
        <v>叶菜类</v>
      </c>
      <c r="G2456" t="s">
        <v>3470</v>
      </c>
      <c r="H2456" t="s">
        <v>3323</v>
      </c>
      <c r="I2456">
        <v>2</v>
      </c>
      <c r="M2456">
        <v>7</v>
      </c>
    </row>
    <row r="2457" spans="1:13">
      <c r="A2457" t="s">
        <v>2671</v>
      </c>
      <c r="B2457">
        <v>1166207</v>
      </c>
      <c r="C2457" s="3" t="str">
        <f>VLOOKUP(B2457,[3]Sheet2!$A:$B,2,0)</f>
        <v>常温</v>
      </c>
      <c r="D2457" s="3" t="str">
        <f>VLOOKUP(B2457,[2]Sheet1!$C:$N,8,0)</f>
        <v>蔬菜水果</v>
      </c>
      <c r="E2457" s="3" t="str">
        <f>VLOOKUP(B2457,[2]Sheet1!$C:$N,10,0)</f>
        <v>蔬菜</v>
      </c>
      <c r="F2457" s="3" t="str">
        <f>VLOOKUP(B2457,[2]Sheet1!$C:$N,12,0)</f>
        <v>调味类</v>
      </c>
      <c r="G2457" t="s">
        <v>3934</v>
      </c>
      <c r="H2457" t="s">
        <v>3323</v>
      </c>
      <c r="I2457">
        <v>1.1</v>
      </c>
      <c r="M2457">
        <v>4</v>
      </c>
    </row>
    <row r="2458" spans="1:13">
      <c r="A2458" t="s">
        <v>2498</v>
      </c>
      <c r="B2458">
        <v>1643148</v>
      </c>
      <c r="C2458" s="3" t="str">
        <f>VLOOKUP(B2458,[3]Sheet2!$A:$B,2,0)</f>
        <v>常温</v>
      </c>
      <c r="D2458" s="3" t="str">
        <f>VLOOKUP(B2458,[2]Sheet1!$C:$N,8,0)</f>
        <v>干货加工</v>
      </c>
      <c r="E2458" s="3" t="str">
        <f>VLOOKUP(B2458,[2]Sheet1!$C:$N,10,0)</f>
        <v>熟食烘焙</v>
      </c>
      <c r="F2458" s="3" t="str">
        <f>VLOOKUP(B2458,[2]Sheet1!$C:$N,12,0)</f>
        <v>烘焙包点</v>
      </c>
      <c r="G2458" t="s">
        <v>3488</v>
      </c>
      <c r="H2458" t="s">
        <v>3323</v>
      </c>
      <c r="I2458">
        <v>0.76</v>
      </c>
      <c r="M2458">
        <v>2.5</v>
      </c>
    </row>
    <row r="2459" spans="1:13">
      <c r="A2459" t="s">
        <v>2686</v>
      </c>
      <c r="B2459">
        <v>1491756</v>
      </c>
      <c r="C2459" s="3" t="str">
        <f>VLOOKUP(B2459,[3]Sheet2!$A:$B,2,0)</f>
        <v>冷藏</v>
      </c>
      <c r="D2459" s="3" t="str">
        <f>VLOOKUP(B2459,[2]Sheet1!$C:$N,8,0)</f>
        <v>肉禽水产</v>
      </c>
      <c r="E2459" s="3" t="str">
        <f>VLOOKUP(B2459,[2]Sheet1!$C:$N,10,0)</f>
        <v>水产</v>
      </c>
      <c r="F2459" s="3" t="str">
        <f>VLOOKUP(B2459,[2]Sheet1!$C:$N,12,0)</f>
        <v>冰鲜</v>
      </c>
      <c r="G2459" t="s">
        <v>4344</v>
      </c>
      <c r="H2459" t="s">
        <v>3323</v>
      </c>
      <c r="I2459">
        <v>0.75</v>
      </c>
      <c r="M2459">
        <v>2</v>
      </c>
    </row>
    <row r="2460" spans="1:12">
      <c r="A2460" t="s">
        <v>2499</v>
      </c>
      <c r="B2460">
        <v>1226140</v>
      </c>
      <c r="C2460" s="3" t="str">
        <f>VLOOKUP(B2460,[3]Sheet2!$A:$B,2,0)</f>
        <v>冷藏</v>
      </c>
      <c r="D2460" s="3" t="str">
        <f>VLOOKUP(B2460,[2]Sheet1!$C:$N,8,0)</f>
        <v>干货加工</v>
      </c>
      <c r="E2460" s="3" t="str">
        <f>VLOOKUP(B2460,[2]Sheet1!$C:$N,10,0)</f>
        <v>熟食烘焙</v>
      </c>
      <c r="F2460" s="3" t="str">
        <f>VLOOKUP(B2460,[2]Sheet1!$C:$N,12,0)</f>
        <v>熟食丸子</v>
      </c>
      <c r="G2460" t="s">
        <v>3641</v>
      </c>
      <c r="H2460" t="s">
        <v>3397</v>
      </c>
      <c r="I2460">
        <v>5</v>
      </c>
      <c r="J2460">
        <v>20</v>
      </c>
      <c r="K2460">
        <v>20</v>
      </c>
      <c r="L2460">
        <v>3.6</v>
      </c>
    </row>
    <row r="2461" spans="1:13">
      <c r="A2461" t="s">
        <v>2691</v>
      </c>
      <c r="B2461">
        <v>1065530</v>
      </c>
      <c r="C2461" s="3" t="str">
        <f>VLOOKUP(B2461,[3]Sheet2!$A:$B,2,0)</f>
        <v>常温</v>
      </c>
      <c r="D2461" s="3" t="str">
        <f>VLOOKUP(B2461,[2]Sheet1!$C:$N,8,0)</f>
        <v>蔬菜水果</v>
      </c>
      <c r="E2461" s="3" t="str">
        <f>VLOOKUP(B2461,[2]Sheet1!$C:$N,10,0)</f>
        <v>蔬菜</v>
      </c>
      <c r="F2461" s="3" t="str">
        <f>VLOOKUP(B2461,[2]Sheet1!$C:$N,12,0)</f>
        <v>调味类</v>
      </c>
      <c r="G2461" t="s">
        <v>3750</v>
      </c>
      <c r="H2461" t="s">
        <v>3323</v>
      </c>
      <c r="I2461">
        <v>0</v>
      </c>
      <c r="M2461">
        <v>4</v>
      </c>
    </row>
    <row r="2462" spans="1:13">
      <c r="A2462" t="s">
        <v>3291</v>
      </c>
      <c r="B2462">
        <v>1065530</v>
      </c>
      <c r="C2462" s="3" t="str">
        <f>VLOOKUP(B2462,[3]Sheet2!$A:$B,2,0)</f>
        <v>常温</v>
      </c>
      <c r="D2462" s="3" t="str">
        <f>VLOOKUP(B2462,[2]Sheet1!$C:$N,8,0)</f>
        <v>蔬菜水果</v>
      </c>
      <c r="E2462" s="3" t="str">
        <f>VLOOKUP(B2462,[2]Sheet1!$C:$N,10,0)</f>
        <v>蔬菜</v>
      </c>
      <c r="F2462" s="3" t="str">
        <f>VLOOKUP(B2462,[2]Sheet1!$C:$N,12,0)</f>
        <v>调味类</v>
      </c>
      <c r="G2462" t="s">
        <v>3750</v>
      </c>
      <c r="H2462" t="s">
        <v>3323</v>
      </c>
      <c r="I2462">
        <v>0.5</v>
      </c>
      <c r="M2462">
        <v>4</v>
      </c>
    </row>
    <row r="2463" spans="1:13">
      <c r="A2463" t="s">
        <v>3291</v>
      </c>
      <c r="B2463">
        <v>635773</v>
      </c>
      <c r="C2463" s="3" t="str">
        <f>VLOOKUP(B2463,[3]Sheet2!$A:$B,2,0)</f>
        <v>冻</v>
      </c>
      <c r="D2463" s="3" t="str">
        <f>VLOOKUP(B2463,[2]Sheet1!$C:$N,8,0)</f>
        <v>肉禽水产</v>
      </c>
      <c r="E2463" s="3" t="str">
        <f>VLOOKUP(B2463,[2]Sheet1!$C:$N,10,0)</f>
        <v>家禽</v>
      </c>
      <c r="F2463" s="3" t="str">
        <f>VLOOKUP(B2463,[2]Sheet1!$C:$N,12,0)</f>
        <v>冻鸡副</v>
      </c>
      <c r="G2463" t="s">
        <v>3646</v>
      </c>
      <c r="H2463" t="s">
        <v>3323</v>
      </c>
      <c r="I2463">
        <v>0</v>
      </c>
      <c r="M2463">
        <v>2.5</v>
      </c>
    </row>
    <row r="2464" spans="1:13">
      <c r="A2464" t="s">
        <v>1898</v>
      </c>
      <c r="B2464">
        <v>457</v>
      </c>
      <c r="C2464" s="3" t="str">
        <f>VLOOKUP(B2464,[3]Sheet2!$A:$B,2,0)</f>
        <v>常温</v>
      </c>
      <c r="D2464" s="3" t="str">
        <f>VLOOKUP(B2464,[2]Sheet1!$C:$N,8,0)</f>
        <v>蔬菜水果</v>
      </c>
      <c r="E2464" s="3" t="str">
        <f>VLOOKUP(B2464,[2]Sheet1!$C:$N,10,0)</f>
        <v>蔬菜</v>
      </c>
      <c r="F2464" s="3" t="str">
        <f>VLOOKUP(B2464,[2]Sheet1!$C:$N,12,0)</f>
        <v>结球类</v>
      </c>
      <c r="G2464" t="s">
        <v>3350</v>
      </c>
      <c r="H2464" t="s">
        <v>3323</v>
      </c>
      <c r="I2464">
        <v>14.9</v>
      </c>
      <c r="M2464">
        <v>2.8</v>
      </c>
    </row>
    <row r="2465" spans="1:13">
      <c r="A2465" t="s">
        <v>2720</v>
      </c>
      <c r="B2465">
        <v>1491197</v>
      </c>
      <c r="C2465" s="3" t="str">
        <f>VLOOKUP(B2465,[3]Sheet2!$A:$B,2,0)</f>
        <v>常温</v>
      </c>
      <c r="D2465" s="3" t="str">
        <f>VLOOKUP(B2465,[2]Sheet1!$C:$N,8,0)</f>
        <v>肉禽水产</v>
      </c>
      <c r="E2465" s="3" t="str">
        <f>VLOOKUP(B2465,[2]Sheet1!$C:$N,10,0)</f>
        <v>水产</v>
      </c>
      <c r="F2465" s="3" t="str">
        <f>VLOOKUP(B2465,[2]Sheet1!$C:$N,12,0)</f>
        <v>贝类</v>
      </c>
      <c r="G2465" t="s">
        <v>4345</v>
      </c>
      <c r="H2465" t="s">
        <v>3323</v>
      </c>
      <c r="I2465">
        <v>0</v>
      </c>
      <c r="M2465">
        <v>9</v>
      </c>
    </row>
    <row r="2466" spans="1:13">
      <c r="A2466" t="s">
        <v>2734</v>
      </c>
      <c r="B2466">
        <v>1362938</v>
      </c>
      <c r="C2466" s="3" t="str">
        <f>VLOOKUP(B2466,[3]Sheet2!$A:$B,2,0)</f>
        <v>冷藏</v>
      </c>
      <c r="D2466" s="3" t="str">
        <f>VLOOKUP(B2466,[2]Sheet1!$C:$N,8,0)</f>
        <v>肉禽水产</v>
      </c>
      <c r="E2466" s="3" t="str">
        <f>VLOOKUP(B2466,[2]Sheet1!$C:$N,10,0)</f>
        <v>猪肉</v>
      </c>
      <c r="F2466" s="3" t="str">
        <f>VLOOKUP(B2466,[2]Sheet1!$C:$N,12,0)</f>
        <v>冷鲜猪肉类</v>
      </c>
      <c r="G2466" t="s">
        <v>3521</v>
      </c>
      <c r="H2466" t="s">
        <v>3323</v>
      </c>
      <c r="I2466">
        <v>6.55</v>
      </c>
      <c r="M2466">
        <v>1.5</v>
      </c>
    </row>
    <row r="2467" spans="1:13">
      <c r="A2467" t="s">
        <v>2692</v>
      </c>
      <c r="B2467">
        <v>1491756</v>
      </c>
      <c r="C2467" s="3" t="str">
        <f>VLOOKUP(B2467,[3]Sheet2!$A:$B,2,0)</f>
        <v>冷藏</v>
      </c>
      <c r="D2467" s="3" t="str">
        <f>VLOOKUP(B2467,[2]Sheet1!$C:$N,8,0)</f>
        <v>肉禽水产</v>
      </c>
      <c r="E2467" s="3" t="str">
        <f>VLOOKUP(B2467,[2]Sheet1!$C:$N,10,0)</f>
        <v>水产</v>
      </c>
      <c r="F2467" s="3" t="str">
        <f>VLOOKUP(B2467,[2]Sheet1!$C:$N,12,0)</f>
        <v>冰鲜</v>
      </c>
      <c r="G2467" t="s">
        <v>4344</v>
      </c>
      <c r="H2467" t="s">
        <v>3323</v>
      </c>
      <c r="I2467">
        <v>7.5</v>
      </c>
      <c r="M2467">
        <v>2</v>
      </c>
    </row>
    <row r="2468" spans="1:13">
      <c r="A2468" t="s">
        <v>2539</v>
      </c>
      <c r="B2468">
        <v>1290408</v>
      </c>
      <c r="C2468" s="3" t="str">
        <f>VLOOKUP(B2468,[3]Sheet2!$A:$B,2,0)</f>
        <v>冷藏</v>
      </c>
      <c r="D2468" s="3" t="str">
        <f>VLOOKUP(B2468,[2]Sheet1!$C:$N,8,0)</f>
        <v>蔬菜水果</v>
      </c>
      <c r="E2468" s="3" t="str">
        <f>VLOOKUP(B2468,[2]Sheet1!$C:$N,10,0)</f>
        <v>蔬菜</v>
      </c>
      <c r="F2468" s="3" t="str">
        <f>VLOOKUP(B2468,[2]Sheet1!$C:$N,12,0)</f>
        <v>结球类</v>
      </c>
      <c r="G2468" t="s">
        <v>3625</v>
      </c>
      <c r="H2468" t="s">
        <v>3323</v>
      </c>
      <c r="I2468">
        <v>2.56</v>
      </c>
      <c r="M2468">
        <v>4</v>
      </c>
    </row>
    <row r="2469" spans="1:13">
      <c r="A2469" t="s">
        <v>1988</v>
      </c>
      <c r="B2469">
        <v>1611766</v>
      </c>
      <c r="C2469" s="3" t="str">
        <f>VLOOKUP(B2469,[3]Sheet2!$A:$B,2,0)</f>
        <v>常温</v>
      </c>
      <c r="D2469" s="3" t="str">
        <f>VLOOKUP(B2469,[2]Sheet1!$C:$N,8,0)</f>
        <v>蔬菜水果</v>
      </c>
      <c r="E2469" s="3" t="str">
        <f>VLOOKUP(B2469,[2]Sheet1!$C:$N,10,0)</f>
        <v>水果</v>
      </c>
      <c r="F2469" s="3" t="str">
        <f>VLOOKUP(B2469,[2]Sheet1!$C:$N,12,0)</f>
        <v>浆果</v>
      </c>
      <c r="G2469" t="s">
        <v>3677</v>
      </c>
      <c r="H2469" t="s">
        <v>3323</v>
      </c>
      <c r="I2469">
        <v>12.07</v>
      </c>
      <c r="M2469">
        <v>4.5</v>
      </c>
    </row>
    <row r="2470" spans="1:13">
      <c r="A2470" t="s">
        <v>3254</v>
      </c>
      <c r="B2470">
        <v>1258024</v>
      </c>
      <c r="C2470" s="3" t="str">
        <f>VLOOKUP(B2470,[3]Sheet2!$A:$B,2,0)</f>
        <v>常温</v>
      </c>
      <c r="D2470" s="3" t="str">
        <f>VLOOKUP(B2470,[2]Sheet1!$C:$N,8,0)</f>
        <v>干货加工</v>
      </c>
      <c r="E2470" s="3" t="str">
        <f>VLOOKUP(B2470,[2]Sheet1!$C:$N,10,0)</f>
        <v>蛋</v>
      </c>
      <c r="F2470" s="3" t="str">
        <f>VLOOKUP(B2470,[2]Sheet1!$C:$N,12,0)</f>
        <v>鲜蛋</v>
      </c>
      <c r="G2470" t="s">
        <v>3563</v>
      </c>
      <c r="H2470" t="s">
        <v>3323</v>
      </c>
      <c r="I2470">
        <v>23.2</v>
      </c>
      <c r="M2470">
        <v>2</v>
      </c>
    </row>
    <row r="2471" spans="1:13">
      <c r="A2471" t="s">
        <v>3287</v>
      </c>
      <c r="B2471">
        <v>846757</v>
      </c>
      <c r="C2471" s="3" t="str">
        <f>VLOOKUP(B2471,[3]Sheet2!$A:$B,2,0)</f>
        <v>常温</v>
      </c>
      <c r="D2471" s="3" t="str">
        <f>VLOOKUP(B2471,[2]Sheet1!$C:$N,8,0)</f>
        <v>蔬菜水果</v>
      </c>
      <c r="E2471" s="3" t="str">
        <f>VLOOKUP(B2471,[2]Sheet1!$C:$N,10,0)</f>
        <v>蔬菜</v>
      </c>
      <c r="F2471" s="3" t="str">
        <f>VLOOKUP(B2471,[2]Sheet1!$C:$N,12,0)</f>
        <v>净菜</v>
      </c>
      <c r="G2471" t="s">
        <v>4346</v>
      </c>
      <c r="H2471" t="s">
        <v>3323</v>
      </c>
      <c r="I2471">
        <v>4</v>
      </c>
      <c r="M2471">
        <v>3.5</v>
      </c>
    </row>
    <row r="2472" spans="1:13">
      <c r="A2472" t="s">
        <v>3248</v>
      </c>
      <c r="B2472">
        <v>1349628</v>
      </c>
      <c r="C2472" s="3" t="str">
        <f>VLOOKUP(B2472,[3]Sheet2!$A:$B,2,0)</f>
        <v>热鲜</v>
      </c>
      <c r="D2472" s="3" t="str">
        <f>VLOOKUP(B2472,[2]Sheet1!$C:$N,8,0)</f>
        <v>肉禽水产</v>
      </c>
      <c r="E2472" s="3" t="str">
        <f>VLOOKUP(B2472,[2]Sheet1!$C:$N,10,0)</f>
        <v>猪肉</v>
      </c>
      <c r="F2472" s="3" t="str">
        <f>VLOOKUP(B2472,[2]Sheet1!$C:$N,12,0)</f>
        <v>热鲜猪肉类</v>
      </c>
      <c r="G2472" t="s">
        <v>4045</v>
      </c>
      <c r="H2472" t="s">
        <v>3323</v>
      </c>
      <c r="I2472">
        <v>1.17</v>
      </c>
      <c r="M2472">
        <v>1.8</v>
      </c>
    </row>
    <row r="2473" spans="1:14">
      <c r="A2473" t="s">
        <v>2587</v>
      </c>
      <c r="B2473">
        <v>1166268</v>
      </c>
      <c r="C2473" s="3" t="str">
        <f>VLOOKUP(B2473,[3]Sheet2!$A:$B,2,0)</f>
        <v>冷藏</v>
      </c>
      <c r="D2473" s="3" t="str">
        <f>VLOOKUP(B2473,[2]Sheet1!$C:$N,8,0)</f>
        <v>蔬菜水果</v>
      </c>
      <c r="E2473" s="3" t="str">
        <f>VLOOKUP(B2473,[2]Sheet1!$C:$N,10,0)</f>
        <v>蔬菜</v>
      </c>
      <c r="F2473" s="3" t="str">
        <f>VLOOKUP(B2473,[2]Sheet1!$C:$N,12,0)</f>
        <v>叶菜类</v>
      </c>
      <c r="G2473" t="s">
        <v>3454</v>
      </c>
      <c r="H2473" t="s">
        <v>3397</v>
      </c>
      <c r="I2473">
        <v>3</v>
      </c>
      <c r="N2473">
        <v>1.4</v>
      </c>
    </row>
    <row r="2474" spans="1:13">
      <c r="A2474" t="s">
        <v>2587</v>
      </c>
      <c r="B2474">
        <v>1483482</v>
      </c>
      <c r="C2474" s="3" t="str">
        <f>VLOOKUP(B2474,[3]Sheet2!$A:$B,2,0)</f>
        <v>冷藏</v>
      </c>
      <c r="D2474" s="3" t="str">
        <f>VLOOKUP(B2474,[2]Sheet1!$C:$N,8,0)</f>
        <v>肉禽水产</v>
      </c>
      <c r="E2474" s="3" t="str">
        <f>VLOOKUP(B2474,[2]Sheet1!$C:$N,10,0)</f>
        <v>猪肉</v>
      </c>
      <c r="F2474" s="3" t="str">
        <f>VLOOKUP(B2474,[2]Sheet1!$C:$N,12,0)</f>
        <v>冷鲜猪骨类</v>
      </c>
      <c r="G2474" t="s">
        <v>3821</v>
      </c>
      <c r="H2474" t="s">
        <v>3323</v>
      </c>
      <c r="I2474">
        <v>4.01</v>
      </c>
      <c r="M2474">
        <v>2.8</v>
      </c>
    </row>
    <row r="2475" spans="1:13">
      <c r="A2475" t="s">
        <v>2612</v>
      </c>
      <c r="B2475">
        <v>1166246</v>
      </c>
      <c r="C2475" s="3" t="str">
        <f>VLOOKUP(B2475,[3]Sheet2!$A:$B,2,0)</f>
        <v>常温</v>
      </c>
      <c r="D2475" s="3" t="str">
        <f>VLOOKUP(B2475,[2]Sheet1!$C:$N,8,0)</f>
        <v>蔬菜水果</v>
      </c>
      <c r="E2475" s="3" t="str">
        <f>VLOOKUP(B2475,[2]Sheet1!$C:$N,10,0)</f>
        <v>蔬菜</v>
      </c>
      <c r="F2475" s="3" t="str">
        <f>VLOOKUP(B2475,[2]Sheet1!$C:$N,12,0)</f>
        <v>叶菜类</v>
      </c>
      <c r="G2475" t="s">
        <v>3635</v>
      </c>
      <c r="H2475" t="s">
        <v>3323</v>
      </c>
      <c r="I2475">
        <v>1.12</v>
      </c>
      <c r="M2475">
        <v>7</v>
      </c>
    </row>
    <row r="2476" spans="1:13">
      <c r="A2476" t="s">
        <v>3286</v>
      </c>
      <c r="B2476">
        <v>921272</v>
      </c>
      <c r="C2476" s="3" t="str">
        <f>VLOOKUP(B2476,[3]Sheet2!$A:$B,2,0)</f>
        <v>常温</v>
      </c>
      <c r="D2476" s="3" t="str">
        <f>VLOOKUP(B2476,[2]Sheet1!$C:$N,8,0)</f>
        <v>蔬菜水果</v>
      </c>
      <c r="E2476" s="3" t="str">
        <f>VLOOKUP(B2476,[2]Sheet1!$C:$N,10,0)</f>
        <v>蔬菜</v>
      </c>
      <c r="F2476" s="3" t="str">
        <f>VLOOKUP(B2476,[2]Sheet1!$C:$N,12,0)</f>
        <v>调味类</v>
      </c>
      <c r="G2476" t="s">
        <v>3991</v>
      </c>
      <c r="H2476" t="s">
        <v>3323</v>
      </c>
      <c r="I2476">
        <v>0.2</v>
      </c>
      <c r="M2476">
        <v>6</v>
      </c>
    </row>
    <row r="2477" spans="1:12">
      <c r="A2477" t="s">
        <v>2587</v>
      </c>
      <c r="B2477">
        <v>2014763</v>
      </c>
      <c r="C2477" s="3" t="str">
        <f>VLOOKUP(B2477,[3]Sheet2!$A:$B,2,0)</f>
        <v>常温</v>
      </c>
      <c r="D2477" s="3" t="str">
        <f>VLOOKUP(B2477,[2]Sheet1!$C:$N,8,0)</f>
        <v>干货加工</v>
      </c>
      <c r="E2477" s="3" t="str">
        <f>VLOOKUP(B2477,[2]Sheet1!$C:$N,10,0)</f>
        <v>米</v>
      </c>
      <c r="F2477" s="3" t="str">
        <f>VLOOKUP(B2477,[2]Sheet1!$C:$N,12,0)</f>
        <v>杂粮</v>
      </c>
      <c r="G2477" t="s">
        <v>4347</v>
      </c>
      <c r="H2477" t="s">
        <v>3342</v>
      </c>
      <c r="I2477">
        <v>1</v>
      </c>
      <c r="J2477">
        <v>12</v>
      </c>
      <c r="K2477">
        <v>13</v>
      </c>
      <c r="L2477">
        <v>5</v>
      </c>
    </row>
    <row r="2478" spans="1:13">
      <c r="A2478" t="s">
        <v>2742</v>
      </c>
      <c r="B2478">
        <v>1639705</v>
      </c>
      <c r="C2478" s="3" t="str">
        <f>VLOOKUP(B2478,[3]Sheet2!$A:$B,2,0)</f>
        <v>冻</v>
      </c>
      <c r="D2478" s="3" t="str">
        <f>VLOOKUP(B2478,[2]Sheet1!$C:$N,8,0)</f>
        <v>肉禽水产</v>
      </c>
      <c r="E2478" s="3" t="str">
        <f>VLOOKUP(B2478,[2]Sheet1!$C:$N,10,0)</f>
        <v>猪肉</v>
      </c>
      <c r="F2478" s="3" t="str">
        <f>VLOOKUP(B2478,[2]Sheet1!$C:$N,12,0)</f>
        <v>冻猪</v>
      </c>
      <c r="G2478" t="s">
        <v>4348</v>
      </c>
      <c r="H2478" t="s">
        <v>3323</v>
      </c>
      <c r="I2478">
        <v>0.38</v>
      </c>
      <c r="M2478">
        <v>1.5</v>
      </c>
    </row>
    <row r="2479" spans="1:13">
      <c r="A2479" t="s">
        <v>2787</v>
      </c>
      <c r="B2479">
        <v>1133453</v>
      </c>
      <c r="C2479" s="3" t="str">
        <f>VLOOKUP(B2479,[3]Sheet2!$A:$B,2,0)</f>
        <v>常温</v>
      </c>
      <c r="D2479" s="3" t="str">
        <f>VLOOKUP(B2479,[2]Sheet1!$C:$N,8,0)</f>
        <v>蔬菜水果</v>
      </c>
      <c r="E2479" s="3" t="str">
        <f>VLOOKUP(B2479,[2]Sheet1!$C:$N,10,0)</f>
        <v>蔬菜</v>
      </c>
      <c r="F2479" s="3" t="str">
        <f>VLOOKUP(B2479,[2]Sheet1!$C:$N,12,0)</f>
        <v>调味类</v>
      </c>
      <c r="G2479" t="s">
        <v>3435</v>
      </c>
      <c r="H2479" t="s">
        <v>3323</v>
      </c>
      <c r="I2479">
        <v>1.5</v>
      </c>
      <c r="M2479">
        <v>6</v>
      </c>
    </row>
    <row r="2480" spans="1:12">
      <c r="A2480" t="s">
        <v>1951</v>
      </c>
      <c r="B2480">
        <v>1462779</v>
      </c>
      <c r="C2480" s="3" t="str">
        <f>VLOOKUP(B2480,[3]Sheet2!$A:$B,2,0)</f>
        <v>常温</v>
      </c>
      <c r="D2480" s="3" t="str">
        <f>VLOOKUP(B2480,[2]Sheet1!$C:$N,8,0)</f>
        <v>日配食品</v>
      </c>
      <c r="E2480" s="3" t="str">
        <f>VLOOKUP(B2480,[2]Sheet1!$C:$N,10,0)</f>
        <v>冷藏冷冻食品</v>
      </c>
      <c r="F2480" s="3" t="str">
        <f>VLOOKUP(B2480,[2]Sheet1!$C:$N,12,0)</f>
        <v>冷藏食品</v>
      </c>
      <c r="G2480" t="s">
        <v>4349</v>
      </c>
      <c r="H2480" t="s">
        <v>3392</v>
      </c>
      <c r="I2480">
        <v>15</v>
      </c>
      <c r="J2480">
        <v>8</v>
      </c>
      <c r="K2480">
        <v>8</v>
      </c>
      <c r="L2480">
        <v>12</v>
      </c>
    </row>
    <row r="2481" spans="1:12">
      <c r="A2481" t="s">
        <v>1788</v>
      </c>
      <c r="B2481">
        <v>302984</v>
      </c>
      <c r="C2481" s="3" t="str">
        <f>VLOOKUP(B2481,[3]Sheet2!$A:$B,2,0)</f>
        <v>常温</v>
      </c>
      <c r="D2481" s="3" t="str">
        <f>VLOOKUP(B2481,[2]Sheet1!$C:$N,8,0)</f>
        <v>调味杂货</v>
      </c>
      <c r="E2481" s="3" t="str">
        <f>VLOOKUP(B2481,[2]Sheet1!$C:$N,10,0)</f>
        <v>食用油类</v>
      </c>
      <c r="F2481" s="3" t="str">
        <f>VLOOKUP(B2481,[2]Sheet1!$C:$N,12,0)</f>
        <v>菜籽油</v>
      </c>
      <c r="G2481" t="s">
        <v>3587</v>
      </c>
      <c r="H2481" t="s">
        <v>3392</v>
      </c>
      <c r="I2481">
        <v>4</v>
      </c>
      <c r="J2481">
        <v>18</v>
      </c>
      <c r="K2481">
        <v>18</v>
      </c>
      <c r="L2481">
        <v>36</v>
      </c>
    </row>
    <row r="2482" spans="1:12">
      <c r="A2482" t="s">
        <v>2258</v>
      </c>
      <c r="B2482">
        <v>1454874</v>
      </c>
      <c r="C2482" s="3" t="str">
        <f>VLOOKUP(B2482,[3]Sheet2!$A:$B,2,0)</f>
        <v>常温</v>
      </c>
      <c r="D2482" s="3" t="str">
        <f>VLOOKUP(B2482,[2]Sheet1!$C:$N,8,0)</f>
        <v>调味杂货</v>
      </c>
      <c r="E2482" s="3" t="str">
        <f>VLOOKUP(B2482,[2]Sheet1!$C:$N,10,0)</f>
        <v>调味品类</v>
      </c>
      <c r="F2482" s="3" t="str">
        <f>VLOOKUP(B2482,[2]Sheet1!$C:$N,12,0)</f>
        <v>调味酱油</v>
      </c>
      <c r="G2482" t="s">
        <v>4350</v>
      </c>
      <c r="H2482" t="s">
        <v>3576</v>
      </c>
      <c r="I2482">
        <v>1</v>
      </c>
      <c r="J2482">
        <v>22</v>
      </c>
      <c r="K2482">
        <v>16</v>
      </c>
      <c r="L2482">
        <v>23</v>
      </c>
    </row>
    <row r="2483" spans="1:12">
      <c r="A2483" t="s">
        <v>1772</v>
      </c>
      <c r="B2483">
        <v>303663</v>
      </c>
      <c r="C2483" s="3" t="str">
        <f>VLOOKUP(B2483,[3]Sheet2!$A:$B,2,0)</f>
        <v>常温</v>
      </c>
      <c r="D2483" s="3" t="str">
        <f>VLOOKUP(B2483,[2]Sheet1!$C:$N,8,0)</f>
        <v>调味杂货</v>
      </c>
      <c r="E2483" s="3" t="str">
        <f>VLOOKUP(B2483,[2]Sheet1!$C:$N,10,0)</f>
        <v>调味品类</v>
      </c>
      <c r="F2483" s="3" t="str">
        <f>VLOOKUP(B2483,[2]Sheet1!$C:$N,12,0)</f>
        <v>调味料</v>
      </c>
      <c r="G2483" t="s">
        <v>3550</v>
      </c>
      <c r="H2483" t="s">
        <v>3342</v>
      </c>
      <c r="I2483">
        <v>1</v>
      </c>
      <c r="J2483">
        <v>23</v>
      </c>
      <c r="K2483">
        <v>16</v>
      </c>
      <c r="L2483">
        <v>2</v>
      </c>
    </row>
    <row r="2484" spans="1:12">
      <c r="A2484" t="s">
        <v>1975</v>
      </c>
      <c r="B2484">
        <v>1140115</v>
      </c>
      <c r="C2484" s="3" t="str">
        <f>VLOOKUP(B2484,[3]Sheet2!$A:$B,2,0)</f>
        <v>常温</v>
      </c>
      <c r="D2484" s="3" t="str">
        <f>VLOOKUP(B2484,[2]Sheet1!$C:$N,8,0)</f>
        <v>干货加工</v>
      </c>
      <c r="E2484" s="3" t="str">
        <f>VLOOKUP(B2484,[2]Sheet1!$C:$N,10,0)</f>
        <v>干货</v>
      </c>
      <c r="F2484" s="3" t="str">
        <f>VLOOKUP(B2484,[2]Sheet1!$C:$N,12,0)</f>
        <v>其他干货类</v>
      </c>
      <c r="G2484" t="s">
        <v>4351</v>
      </c>
      <c r="H2484" t="s">
        <v>3342</v>
      </c>
      <c r="I2484">
        <v>1</v>
      </c>
      <c r="J2484">
        <v>22</v>
      </c>
      <c r="K2484">
        <v>8</v>
      </c>
      <c r="L2484">
        <v>27</v>
      </c>
    </row>
    <row r="2485" spans="1:12">
      <c r="A2485" t="s">
        <v>2661</v>
      </c>
      <c r="B2485">
        <v>796358</v>
      </c>
      <c r="C2485" s="3" t="str">
        <f>VLOOKUP(B2485,[3]Sheet2!$A:$B,2,0)</f>
        <v>常温</v>
      </c>
      <c r="D2485" s="3" t="str">
        <f>VLOOKUP(B2485,[2]Sheet1!$C:$N,8,0)</f>
        <v>调味杂货</v>
      </c>
      <c r="E2485" s="3" t="str">
        <f>VLOOKUP(B2485,[2]Sheet1!$C:$N,10,0)</f>
        <v>调味品类</v>
      </c>
      <c r="F2485" s="3" t="str">
        <f>VLOOKUP(B2485,[2]Sheet1!$C:$N,12,0)</f>
        <v>盐/糖</v>
      </c>
      <c r="G2485" t="s">
        <v>4352</v>
      </c>
      <c r="H2485" t="s">
        <v>3342</v>
      </c>
      <c r="I2485">
        <v>5</v>
      </c>
      <c r="J2485">
        <v>14</v>
      </c>
      <c r="K2485">
        <v>10</v>
      </c>
      <c r="L2485">
        <v>2</v>
      </c>
    </row>
    <row r="2486" spans="1:12">
      <c r="A2486" t="s">
        <v>2619</v>
      </c>
      <c r="B2486">
        <v>645217</v>
      </c>
      <c r="C2486" s="3" t="str">
        <f>VLOOKUP(B2486,[3]Sheet2!$A:$B,2,0)</f>
        <v>常温</v>
      </c>
      <c r="D2486" s="3" t="str">
        <f>VLOOKUP(B2486,[2]Sheet1!$C:$N,8,0)</f>
        <v>调味杂货</v>
      </c>
      <c r="E2486" s="3" t="str">
        <f>VLOOKUP(B2486,[2]Sheet1!$C:$N,10,0)</f>
        <v>食用油类</v>
      </c>
      <c r="F2486" s="3" t="str">
        <f>VLOOKUP(B2486,[2]Sheet1!$C:$N,12,0)</f>
        <v>菜籽油</v>
      </c>
      <c r="G2486" t="s">
        <v>4142</v>
      </c>
      <c r="H2486" t="s">
        <v>3392</v>
      </c>
      <c r="I2486">
        <v>8</v>
      </c>
      <c r="J2486">
        <v>19</v>
      </c>
      <c r="K2486">
        <v>19</v>
      </c>
      <c r="L2486">
        <v>36</v>
      </c>
    </row>
    <row r="2487" spans="1:12">
      <c r="A2487" t="s">
        <v>2207</v>
      </c>
      <c r="B2487">
        <v>1097131</v>
      </c>
      <c r="C2487" s="3" t="str">
        <f>VLOOKUP(B2487,[3]Sheet2!$A:$B,2,0)</f>
        <v>常温</v>
      </c>
      <c r="D2487" s="3" t="str">
        <f>VLOOKUP(B2487,[2]Sheet1!$C:$N,8,0)</f>
        <v>调味杂货</v>
      </c>
      <c r="E2487" s="3" t="str">
        <f>VLOOKUP(B2487,[2]Sheet1!$C:$N,10,0)</f>
        <v>调味品类</v>
      </c>
      <c r="F2487" s="3" t="str">
        <f>VLOOKUP(B2487,[2]Sheet1!$C:$N,12,0)</f>
        <v>调味油汁/料酒</v>
      </c>
      <c r="G2487" t="s">
        <v>3941</v>
      </c>
      <c r="H2487" t="s">
        <v>3429</v>
      </c>
      <c r="I2487">
        <v>4</v>
      </c>
      <c r="J2487">
        <v>33</v>
      </c>
      <c r="K2487">
        <v>13</v>
      </c>
      <c r="L2487">
        <v>13</v>
      </c>
    </row>
    <row r="2488" spans="1:13">
      <c r="A2488" t="s">
        <v>3002</v>
      </c>
      <c r="B2488">
        <v>1209637</v>
      </c>
      <c r="C2488" s="3" t="str">
        <f>VLOOKUP(B2488,[3]Sheet2!$A:$B,2,0)</f>
        <v>冷鲜</v>
      </c>
      <c r="D2488" s="3" t="str">
        <f>VLOOKUP(B2488,[2]Sheet1!$C:$N,8,0)</f>
        <v>肉禽水产</v>
      </c>
      <c r="E2488" s="3" t="str">
        <f>VLOOKUP(B2488,[2]Sheet1!$C:$N,10,0)</f>
        <v>猪肉</v>
      </c>
      <c r="F2488" s="3" t="str">
        <f>VLOOKUP(B2488,[2]Sheet1!$C:$N,12,0)</f>
        <v>冷鲜猪副类</v>
      </c>
      <c r="G2488" t="s">
        <v>4353</v>
      </c>
      <c r="H2488" t="s">
        <v>3323</v>
      </c>
      <c r="I2488">
        <v>2.76</v>
      </c>
      <c r="M2488">
        <v>2.5</v>
      </c>
    </row>
    <row r="2489" spans="1:13">
      <c r="A2489" t="s">
        <v>3008</v>
      </c>
      <c r="B2489">
        <v>1630548</v>
      </c>
      <c r="C2489" s="3" t="str">
        <f>VLOOKUP(B2489,[3]Sheet2!$A:$B,2,0)</f>
        <v>常温</v>
      </c>
      <c r="D2489" s="3" t="str">
        <f>VLOOKUP(B2489,[2]Sheet1!$C:$N,8,0)</f>
        <v>蔬菜水果</v>
      </c>
      <c r="E2489" s="3" t="str">
        <f>VLOOKUP(B2489,[2]Sheet1!$C:$N,10,0)</f>
        <v>蔬菜</v>
      </c>
      <c r="F2489" s="3" t="str">
        <f>VLOOKUP(B2489,[2]Sheet1!$C:$N,12,0)</f>
        <v>净菜</v>
      </c>
      <c r="G2489" t="s">
        <v>3994</v>
      </c>
      <c r="H2489" t="s">
        <v>3323</v>
      </c>
      <c r="I2489">
        <v>0.25</v>
      </c>
      <c r="M2489">
        <v>3.5</v>
      </c>
    </row>
    <row r="2490" spans="1:13">
      <c r="A2490" t="s">
        <v>2787</v>
      </c>
      <c r="B2490">
        <v>973452</v>
      </c>
      <c r="C2490" s="3" t="str">
        <f>VLOOKUP(B2490,[3]Sheet2!$A:$B,2,0)</f>
        <v>常温</v>
      </c>
      <c r="D2490" s="3" t="str">
        <f>VLOOKUP(B2490,[2]Sheet1!$C:$N,8,0)</f>
        <v>蔬菜水果</v>
      </c>
      <c r="E2490" s="3" t="str">
        <f>VLOOKUP(B2490,[2]Sheet1!$C:$N,10,0)</f>
        <v>蔬菜</v>
      </c>
      <c r="F2490" s="3" t="str">
        <f>VLOOKUP(B2490,[2]Sheet1!$C:$N,12,0)</f>
        <v>叶菜类</v>
      </c>
      <c r="G2490" t="s">
        <v>3577</v>
      </c>
      <c r="H2490" t="s">
        <v>3323</v>
      </c>
      <c r="I2490">
        <v>7.1</v>
      </c>
      <c r="M2490">
        <v>7</v>
      </c>
    </row>
    <row r="2491" spans="1:12">
      <c r="A2491" t="s">
        <v>2041</v>
      </c>
      <c r="B2491">
        <v>2042266</v>
      </c>
      <c r="C2491" s="3" t="str">
        <f>VLOOKUP(B2491,[3]Sheet2!$A:$B,2,0)</f>
        <v>冷藏</v>
      </c>
      <c r="D2491" s="3" t="str">
        <f>VLOOKUP(B2491,[2]Sheet1!$C:$N,8,0)</f>
        <v>日配食品</v>
      </c>
      <c r="E2491" s="3" t="str">
        <f>VLOOKUP(B2491,[2]Sheet1!$C:$N,10,0)</f>
        <v>冷藏冷冻食品</v>
      </c>
      <c r="F2491" s="3" t="str">
        <f>VLOOKUP(B2491,[2]Sheet1!$C:$N,12,0)</f>
        <v>冷藏食品</v>
      </c>
      <c r="G2491" t="s">
        <v>4354</v>
      </c>
      <c r="H2491" t="s">
        <v>3355</v>
      </c>
      <c r="I2491">
        <v>4</v>
      </c>
      <c r="J2491">
        <v>8</v>
      </c>
      <c r="K2491">
        <v>8</v>
      </c>
      <c r="L2491">
        <v>12</v>
      </c>
    </row>
    <row r="2492" spans="1:12">
      <c r="A2492" t="s">
        <v>1737</v>
      </c>
      <c r="B2492">
        <v>7560</v>
      </c>
      <c r="C2492" s="3" t="str">
        <f>VLOOKUP(B2492,[3]Sheet2!$A:$B,2,0)</f>
        <v>常温</v>
      </c>
      <c r="D2492" s="3" t="str">
        <f>VLOOKUP(B2492,[2]Sheet1!$C:$N,8,0)</f>
        <v>日配食品</v>
      </c>
      <c r="E2492" s="3" t="str">
        <f>VLOOKUP(B2492,[2]Sheet1!$C:$N,10,0)</f>
        <v>常温乳品饮料</v>
      </c>
      <c r="F2492" s="3" t="str">
        <f>VLOOKUP(B2492,[2]Sheet1!$C:$N,12,0)</f>
        <v>纯奶</v>
      </c>
      <c r="G2492" t="s">
        <v>3833</v>
      </c>
      <c r="H2492" t="s">
        <v>3355</v>
      </c>
      <c r="I2492">
        <v>2</v>
      </c>
      <c r="J2492">
        <v>20</v>
      </c>
      <c r="K2492">
        <v>6</v>
      </c>
      <c r="L2492">
        <v>9</v>
      </c>
    </row>
    <row r="2493" spans="1:12">
      <c r="A2493" t="s">
        <v>1985</v>
      </c>
      <c r="B2493">
        <v>858301</v>
      </c>
      <c r="C2493" s="3" t="str">
        <f>VLOOKUP(B2493,[3]Sheet2!$A:$B,2,0)</f>
        <v>常温</v>
      </c>
      <c r="D2493" s="3" t="str">
        <f>VLOOKUP(B2493,[2]Sheet1!$C:$N,8,0)</f>
        <v>调味杂货</v>
      </c>
      <c r="E2493" s="3" t="str">
        <f>VLOOKUP(B2493,[2]Sheet1!$C:$N,10,0)</f>
        <v>调味品类</v>
      </c>
      <c r="F2493" s="3" t="str">
        <f>VLOOKUP(B2493,[2]Sheet1!$C:$N,12,0)</f>
        <v>调味酱油</v>
      </c>
      <c r="G2493" t="s">
        <v>4355</v>
      </c>
      <c r="H2493" t="s">
        <v>3392</v>
      </c>
      <c r="I2493">
        <v>10</v>
      </c>
      <c r="J2493">
        <v>21</v>
      </c>
      <c r="K2493">
        <v>7</v>
      </c>
      <c r="L2493">
        <v>7</v>
      </c>
    </row>
    <row r="2494" spans="1:12">
      <c r="A2494" t="s">
        <v>2207</v>
      </c>
      <c r="B2494">
        <v>1227742</v>
      </c>
      <c r="C2494" s="3" t="str">
        <f>VLOOKUP(B2494,[3]Sheet2!$A:$B,2,0)</f>
        <v>冷藏</v>
      </c>
      <c r="D2494" s="3" t="str">
        <f>VLOOKUP(B2494,[2]Sheet1!$C:$N,8,0)</f>
        <v>干货加工</v>
      </c>
      <c r="E2494" s="3" t="str">
        <f>VLOOKUP(B2494,[2]Sheet1!$C:$N,10,0)</f>
        <v>熟食烘焙</v>
      </c>
      <c r="F2494" s="3" t="str">
        <f>VLOOKUP(B2494,[2]Sheet1!$C:$N,12,0)</f>
        <v>熟食丸子</v>
      </c>
      <c r="G2494" t="s">
        <v>4356</v>
      </c>
      <c r="H2494" t="s">
        <v>3397</v>
      </c>
      <c r="I2494">
        <v>2</v>
      </c>
      <c r="J2494">
        <v>23</v>
      </c>
      <c r="K2494">
        <v>30</v>
      </c>
      <c r="L2494">
        <v>2</v>
      </c>
    </row>
    <row r="2495" spans="1:12">
      <c r="A2495" t="s">
        <v>2460</v>
      </c>
      <c r="B2495">
        <v>913492</v>
      </c>
      <c r="C2495" s="3" t="str">
        <f>VLOOKUP(B2495,[3]Sheet2!$A:$B,2,0)</f>
        <v>常温</v>
      </c>
      <c r="D2495" s="3" t="str">
        <f>VLOOKUP(B2495,[2]Sheet1!$C:$N,8,0)</f>
        <v>调味杂货</v>
      </c>
      <c r="E2495" s="3" t="str">
        <f>VLOOKUP(B2495,[2]Sheet1!$C:$N,10,0)</f>
        <v>调味品类</v>
      </c>
      <c r="F2495" s="3" t="str">
        <f>VLOOKUP(B2495,[2]Sheet1!$C:$N,12,0)</f>
        <v>生粉</v>
      </c>
      <c r="G2495" t="s">
        <v>4357</v>
      </c>
      <c r="H2495" t="s">
        <v>3397</v>
      </c>
      <c r="I2495">
        <v>1</v>
      </c>
      <c r="J2495">
        <v>17</v>
      </c>
      <c r="K2495">
        <v>14</v>
      </c>
      <c r="L2495">
        <v>3</v>
      </c>
    </row>
    <row r="2496" spans="1:12">
      <c r="A2496" t="s">
        <v>2560</v>
      </c>
      <c r="B2496">
        <v>7557</v>
      </c>
      <c r="C2496" s="3" t="str">
        <f>VLOOKUP(B2496,[3]Sheet2!$A:$B,2,0)</f>
        <v>冷藏</v>
      </c>
      <c r="D2496" s="3" t="str">
        <f>VLOOKUP(B2496,[2]Sheet1!$C:$N,8,0)</f>
        <v>日配食品</v>
      </c>
      <c r="E2496" s="3" t="str">
        <f>VLOOKUP(B2496,[2]Sheet1!$C:$N,10,0)</f>
        <v>常温乳品饮料</v>
      </c>
      <c r="F2496" s="3" t="str">
        <f>VLOOKUP(B2496,[2]Sheet1!$C:$N,12,0)</f>
        <v>纯奶</v>
      </c>
      <c r="G2496" t="s">
        <v>4358</v>
      </c>
      <c r="H2496" t="s">
        <v>3395</v>
      </c>
      <c r="I2496">
        <v>1</v>
      </c>
      <c r="J2496">
        <v>32</v>
      </c>
      <c r="K2496">
        <v>21</v>
      </c>
      <c r="L2496">
        <v>18</v>
      </c>
    </row>
    <row r="2497" spans="1:12">
      <c r="A2497" t="s">
        <v>2309</v>
      </c>
      <c r="B2497">
        <v>1170155</v>
      </c>
      <c r="C2497" s="3" t="str">
        <f>VLOOKUP(B2497,[3]Sheet2!$A:$B,2,0)</f>
        <v>常温</v>
      </c>
      <c r="D2497" s="3" t="str">
        <f>VLOOKUP(B2497,[2]Sheet1!$C:$N,8,0)</f>
        <v>调味杂货</v>
      </c>
      <c r="E2497" s="3" t="str">
        <f>VLOOKUP(B2497,[2]Sheet1!$C:$N,10,0)</f>
        <v>调味品类</v>
      </c>
      <c r="F2497" s="3" t="str">
        <f>VLOOKUP(B2497,[2]Sheet1!$C:$N,12,0)</f>
        <v>调味料</v>
      </c>
      <c r="G2497" t="s">
        <v>3954</v>
      </c>
      <c r="H2497" t="s">
        <v>3342</v>
      </c>
      <c r="I2497">
        <v>2</v>
      </c>
      <c r="J2497">
        <v>18</v>
      </c>
      <c r="K2497">
        <v>26</v>
      </c>
      <c r="L2497">
        <v>1</v>
      </c>
    </row>
    <row r="2498" spans="1:13">
      <c r="A2498" t="s">
        <v>2633</v>
      </c>
      <c r="B2498">
        <v>1720436</v>
      </c>
      <c r="C2498" s="3" t="str">
        <f>VLOOKUP(B2498,[3]Sheet2!$A:$B,2,0)</f>
        <v>常温</v>
      </c>
      <c r="D2498" s="3" t="str">
        <f>VLOOKUP(B2498,[2]Sheet1!$C:$N,8,0)</f>
        <v>肉禽水产</v>
      </c>
      <c r="E2498" s="3" t="str">
        <f>VLOOKUP(B2498,[2]Sheet1!$C:$N,10,0)</f>
        <v>猪肉</v>
      </c>
      <c r="F2498" s="3" t="str">
        <f>VLOOKUP(B2498,[2]Sheet1!$C:$N,12,0)</f>
        <v>热鲜猪肉类</v>
      </c>
      <c r="G2498" t="s">
        <v>4137</v>
      </c>
      <c r="H2498" t="s">
        <v>3323</v>
      </c>
      <c r="I2498">
        <v>1.3</v>
      </c>
      <c r="M2498">
        <v>1.8</v>
      </c>
    </row>
    <row r="2499" spans="1:13">
      <c r="A2499" t="s">
        <v>2801</v>
      </c>
      <c r="B2499">
        <v>1232928</v>
      </c>
      <c r="C2499" s="3" t="str">
        <f>VLOOKUP(B2499,[3]Sheet2!$A:$B,2,0)</f>
        <v>常温</v>
      </c>
      <c r="D2499" s="3" t="str">
        <f>VLOOKUP(B2499,[2]Sheet1!$C:$N,8,0)</f>
        <v>干货加工</v>
      </c>
      <c r="E2499" s="3" t="str">
        <f>VLOOKUP(B2499,[2]Sheet1!$C:$N,10,0)</f>
        <v>熟食烘焙</v>
      </c>
      <c r="F2499" s="3" t="str">
        <f>VLOOKUP(B2499,[2]Sheet1!$C:$N,12,0)</f>
        <v>烘焙包点</v>
      </c>
      <c r="G2499" t="s">
        <v>3475</v>
      </c>
      <c r="H2499" t="s">
        <v>3323</v>
      </c>
      <c r="I2499">
        <v>1</v>
      </c>
      <c r="M2499">
        <v>2.5</v>
      </c>
    </row>
    <row r="2500" spans="1:13">
      <c r="A2500" t="s">
        <v>3259</v>
      </c>
      <c r="B2500">
        <v>1185789</v>
      </c>
      <c r="C2500" s="3" t="str">
        <f>VLOOKUP(B2500,[3]Sheet2!$A:$B,2,0)</f>
        <v>冷冻</v>
      </c>
      <c r="D2500" s="3" t="str">
        <f>VLOOKUP(B2500,[2]Sheet1!$C:$N,8,0)</f>
        <v>肉禽水产</v>
      </c>
      <c r="E2500" s="3" t="str">
        <f>VLOOKUP(B2500,[2]Sheet1!$C:$N,10,0)</f>
        <v>猪肉</v>
      </c>
      <c r="F2500" s="3" t="str">
        <f>VLOOKUP(B2500,[2]Sheet1!$C:$N,12,0)</f>
        <v>热鲜猪肉类</v>
      </c>
      <c r="G2500" t="s">
        <v>3632</v>
      </c>
      <c r="H2500" t="s">
        <v>3323</v>
      </c>
      <c r="I2500">
        <v>4</v>
      </c>
      <c r="M2500">
        <v>1.8</v>
      </c>
    </row>
    <row r="2501" spans="1:13">
      <c r="A2501" t="s">
        <v>2816</v>
      </c>
      <c r="B2501">
        <v>1521662</v>
      </c>
      <c r="C2501" s="3" t="str">
        <f>VLOOKUP(B2501,[3]Sheet2!$A:$B,2,0)</f>
        <v>热鲜</v>
      </c>
      <c r="D2501" s="3" t="str">
        <f>VLOOKUP(B2501,[2]Sheet1!$C:$N,8,0)</f>
        <v>肉禽水产</v>
      </c>
      <c r="E2501" s="3" t="str">
        <f>VLOOKUP(B2501,[2]Sheet1!$C:$N,10,0)</f>
        <v>猪肉</v>
      </c>
      <c r="F2501" s="3" t="str">
        <f>VLOOKUP(B2501,[2]Sheet1!$C:$N,12,0)</f>
        <v>热鲜猪副类</v>
      </c>
      <c r="G2501" t="s">
        <v>3618</v>
      </c>
      <c r="H2501" t="s">
        <v>3323</v>
      </c>
      <c r="I2501">
        <v>10</v>
      </c>
      <c r="M2501">
        <v>2.8</v>
      </c>
    </row>
    <row r="2502" spans="1:13">
      <c r="A2502" t="s">
        <v>2565</v>
      </c>
      <c r="B2502">
        <v>1068773</v>
      </c>
      <c r="C2502" s="3" t="str">
        <f>VLOOKUP(B2502,[3]Sheet2!$A:$B,2,0)</f>
        <v>常温</v>
      </c>
      <c r="D2502" s="3" t="str">
        <f>VLOOKUP(B2502,[2]Sheet1!$C:$N,8,0)</f>
        <v>蔬菜水果</v>
      </c>
      <c r="E2502" s="3" t="str">
        <f>VLOOKUP(B2502,[2]Sheet1!$C:$N,10,0)</f>
        <v>水果</v>
      </c>
      <c r="F2502" s="3" t="str">
        <f>VLOOKUP(B2502,[2]Sheet1!$C:$N,12,0)</f>
        <v>瓜果</v>
      </c>
      <c r="G2502" t="s">
        <v>3412</v>
      </c>
      <c r="H2502" t="s">
        <v>3323</v>
      </c>
      <c r="I2502">
        <v>17.94</v>
      </c>
      <c r="M2502">
        <v>2.5</v>
      </c>
    </row>
    <row r="2503" spans="1:13">
      <c r="A2503" t="s">
        <v>2809</v>
      </c>
      <c r="B2503">
        <v>1271536</v>
      </c>
      <c r="C2503" s="3" t="str">
        <f>VLOOKUP(B2503,[3]Sheet2!$A:$B,2,0)</f>
        <v>冷藏</v>
      </c>
      <c r="D2503" s="3" t="str">
        <f>VLOOKUP(B2503,[2]Sheet1!$C:$N,8,0)</f>
        <v>蔬菜水果</v>
      </c>
      <c r="E2503" s="3" t="str">
        <f>VLOOKUP(B2503,[2]Sheet1!$C:$N,10,0)</f>
        <v>蔬菜</v>
      </c>
      <c r="F2503" s="3" t="str">
        <f>VLOOKUP(B2503,[2]Sheet1!$C:$N,12,0)</f>
        <v>叶菜类</v>
      </c>
      <c r="G2503" t="s">
        <v>3470</v>
      </c>
      <c r="H2503" t="s">
        <v>3323</v>
      </c>
      <c r="I2503">
        <v>2.2</v>
      </c>
      <c r="M2503">
        <v>7</v>
      </c>
    </row>
    <row r="2504" spans="1:13">
      <c r="A2504" t="s">
        <v>2819</v>
      </c>
      <c r="B2504">
        <v>317189</v>
      </c>
      <c r="C2504" s="3" t="str">
        <f>VLOOKUP(B2504,[3]Sheet2!$A:$B,2,0)</f>
        <v>常温</v>
      </c>
      <c r="D2504" s="3" t="str">
        <f>VLOOKUP(B2504,[2]Sheet1!$C:$N,8,0)</f>
        <v>蔬菜水果</v>
      </c>
      <c r="E2504" s="3" t="str">
        <f>VLOOKUP(B2504,[2]Sheet1!$C:$N,10,0)</f>
        <v>蔬菜</v>
      </c>
      <c r="F2504" s="3" t="str">
        <f>VLOOKUP(B2504,[2]Sheet1!$C:$N,12,0)</f>
        <v>调味类</v>
      </c>
      <c r="G2504" t="s">
        <v>3986</v>
      </c>
      <c r="H2504" t="s">
        <v>3323</v>
      </c>
      <c r="I2504">
        <v>0.5</v>
      </c>
      <c r="M2504">
        <v>4</v>
      </c>
    </row>
    <row r="2505" spans="1:13">
      <c r="A2505" t="s">
        <v>3027</v>
      </c>
      <c r="B2505">
        <v>1347973</v>
      </c>
      <c r="C2505" s="3" t="str">
        <f>VLOOKUP(B2505,[3]Sheet2!$A:$B,2,0)</f>
        <v>热鲜</v>
      </c>
      <c r="D2505" s="3" t="str">
        <f>VLOOKUP(B2505,[2]Sheet1!$C:$N,8,0)</f>
        <v>肉禽水产</v>
      </c>
      <c r="E2505" s="3" t="str">
        <f>VLOOKUP(B2505,[2]Sheet1!$C:$N,10,0)</f>
        <v>猪肉</v>
      </c>
      <c r="F2505" s="3" t="str">
        <f>VLOOKUP(B2505,[2]Sheet1!$C:$N,12,0)</f>
        <v>热鲜猪骨类</v>
      </c>
      <c r="G2505" t="s">
        <v>3574</v>
      </c>
      <c r="H2505" t="s">
        <v>3323</v>
      </c>
      <c r="I2505">
        <v>0</v>
      </c>
      <c r="M2505">
        <v>2.8</v>
      </c>
    </row>
    <row r="2506" spans="1:13">
      <c r="A2506" t="s">
        <v>2321</v>
      </c>
      <c r="B2506">
        <v>1166246</v>
      </c>
      <c r="C2506" s="3" t="str">
        <f>VLOOKUP(B2506,[3]Sheet2!$A:$B,2,0)</f>
        <v>常温</v>
      </c>
      <c r="D2506" s="3" t="str">
        <f>VLOOKUP(B2506,[2]Sheet1!$C:$N,8,0)</f>
        <v>蔬菜水果</v>
      </c>
      <c r="E2506" s="3" t="str">
        <f>VLOOKUP(B2506,[2]Sheet1!$C:$N,10,0)</f>
        <v>蔬菜</v>
      </c>
      <c r="F2506" s="3" t="str">
        <f>VLOOKUP(B2506,[2]Sheet1!$C:$N,12,0)</f>
        <v>叶菜类</v>
      </c>
      <c r="G2506" t="s">
        <v>3635</v>
      </c>
      <c r="H2506" t="s">
        <v>3323</v>
      </c>
      <c r="I2506">
        <v>12.26</v>
      </c>
      <c r="M2506">
        <v>7</v>
      </c>
    </row>
    <row r="2507" spans="1:13">
      <c r="A2507" t="s">
        <v>2819</v>
      </c>
      <c r="B2507">
        <v>1133453</v>
      </c>
      <c r="C2507" s="3" t="str">
        <f>VLOOKUP(B2507,[3]Sheet2!$A:$B,2,0)</f>
        <v>常温</v>
      </c>
      <c r="D2507" s="3" t="str">
        <f>VLOOKUP(B2507,[2]Sheet1!$C:$N,8,0)</f>
        <v>蔬菜水果</v>
      </c>
      <c r="E2507" s="3" t="str">
        <f>VLOOKUP(B2507,[2]Sheet1!$C:$N,10,0)</f>
        <v>蔬菜</v>
      </c>
      <c r="F2507" s="3" t="str">
        <f>VLOOKUP(B2507,[2]Sheet1!$C:$N,12,0)</f>
        <v>调味类</v>
      </c>
      <c r="G2507" t="s">
        <v>3435</v>
      </c>
      <c r="H2507" t="s">
        <v>3323</v>
      </c>
      <c r="I2507">
        <v>0.15</v>
      </c>
      <c r="M2507">
        <v>6</v>
      </c>
    </row>
    <row r="2508" spans="1:13">
      <c r="A2508" t="s">
        <v>3026</v>
      </c>
      <c r="B2508">
        <v>614</v>
      </c>
      <c r="C2508" s="3" t="str">
        <f>VLOOKUP(B2508,[3]Sheet2!$A:$B,2,0)</f>
        <v>常温</v>
      </c>
      <c r="D2508" s="3" t="str">
        <f>VLOOKUP(B2508,[2]Sheet1!$C:$N,8,0)</f>
        <v>蔬菜水果</v>
      </c>
      <c r="E2508" s="3" t="str">
        <f>VLOOKUP(B2508,[2]Sheet1!$C:$N,10,0)</f>
        <v>蔬菜</v>
      </c>
      <c r="F2508" s="3" t="str">
        <f>VLOOKUP(B2508,[2]Sheet1!$C:$N,12,0)</f>
        <v>调味类</v>
      </c>
      <c r="G2508" t="s">
        <v>3374</v>
      </c>
      <c r="H2508" t="s">
        <v>3323</v>
      </c>
      <c r="I2508">
        <v>2.57</v>
      </c>
      <c r="M2508">
        <v>2.5</v>
      </c>
    </row>
    <row r="2509" spans="1:13">
      <c r="A2509" t="s">
        <v>3041</v>
      </c>
      <c r="B2509">
        <v>2037409</v>
      </c>
      <c r="C2509" s="3" t="str">
        <f>VLOOKUP(B2509,[3]Sheet2!$A:$B,2,0)</f>
        <v>常温</v>
      </c>
      <c r="D2509" s="3" t="str">
        <f>VLOOKUP(B2509,[2]Sheet1!$C:$N,8,0)</f>
        <v>蔬菜水果</v>
      </c>
      <c r="E2509" s="3" t="str">
        <f>VLOOKUP(B2509,[2]Sheet1!$C:$N,10,0)</f>
        <v>水果</v>
      </c>
      <c r="F2509" s="3" t="str">
        <f>VLOOKUP(B2509,[2]Sheet1!$C:$N,12,0)</f>
        <v>核果</v>
      </c>
      <c r="G2509" t="s">
        <v>3372</v>
      </c>
      <c r="H2509" t="s">
        <v>3323</v>
      </c>
      <c r="I2509">
        <v>1.2</v>
      </c>
      <c r="M2509">
        <v>7</v>
      </c>
    </row>
    <row r="2510" spans="1:13">
      <c r="A2510" t="s">
        <v>2142</v>
      </c>
      <c r="B2510">
        <v>1491905</v>
      </c>
      <c r="C2510" s="3" t="str">
        <f>VLOOKUP(B2510,[3]Sheet2!$A:$B,2,0)</f>
        <v>常温</v>
      </c>
      <c r="D2510" s="3" t="str">
        <f>VLOOKUP(B2510,[2]Sheet1!$C:$N,8,0)</f>
        <v>肉禽水产</v>
      </c>
      <c r="E2510" s="3" t="str">
        <f>VLOOKUP(B2510,[2]Sheet1!$C:$N,10,0)</f>
        <v>水产</v>
      </c>
      <c r="F2510" s="3" t="str">
        <f>VLOOKUP(B2510,[2]Sheet1!$C:$N,12,0)</f>
        <v>贝类</v>
      </c>
      <c r="G2510" t="s">
        <v>4359</v>
      </c>
      <c r="H2510" t="s">
        <v>3323</v>
      </c>
      <c r="I2510">
        <v>2</v>
      </c>
      <c r="M2510">
        <v>2.8</v>
      </c>
    </row>
    <row r="2511" spans="1:14">
      <c r="A2511" t="s">
        <v>3068</v>
      </c>
      <c r="B2511">
        <v>1130847</v>
      </c>
      <c r="C2511" s="3" t="str">
        <f>VLOOKUP(B2511,[3]Sheet2!$A:$B,2,0)</f>
        <v>冷藏</v>
      </c>
      <c r="D2511" s="3" t="str">
        <f>VLOOKUP(B2511,[2]Sheet1!$C:$N,8,0)</f>
        <v>蔬菜水果</v>
      </c>
      <c r="E2511" s="3" t="str">
        <f>VLOOKUP(B2511,[2]Sheet1!$C:$N,10,0)</f>
        <v>蔬菜</v>
      </c>
      <c r="F2511" s="3" t="str">
        <f>VLOOKUP(B2511,[2]Sheet1!$C:$N,12,0)</f>
        <v>净菜</v>
      </c>
      <c r="G2511" t="s">
        <v>3595</v>
      </c>
      <c r="H2511" t="s">
        <v>3342</v>
      </c>
      <c r="I2511">
        <v>4</v>
      </c>
      <c r="N2511">
        <v>5.25</v>
      </c>
    </row>
    <row r="2512" spans="1:13">
      <c r="A2512" t="s">
        <v>3068</v>
      </c>
      <c r="B2512">
        <v>1595819</v>
      </c>
      <c r="C2512" s="3" t="str">
        <f>VLOOKUP(B2512,[3]Sheet2!$A:$B,2,0)</f>
        <v>常温</v>
      </c>
      <c r="D2512" s="3" t="str">
        <f>VLOOKUP(B2512,[2]Sheet1!$C:$N,8,0)</f>
        <v>蔬菜水果</v>
      </c>
      <c r="E2512" s="3" t="str">
        <f>VLOOKUP(B2512,[2]Sheet1!$C:$N,10,0)</f>
        <v>水果</v>
      </c>
      <c r="F2512" s="3" t="str">
        <f>VLOOKUP(B2512,[2]Sheet1!$C:$N,12,0)</f>
        <v>核果</v>
      </c>
      <c r="G2512" t="s">
        <v>3896</v>
      </c>
      <c r="H2512" t="s">
        <v>3323</v>
      </c>
      <c r="I2512">
        <v>0</v>
      </c>
      <c r="M2512">
        <v>2.5</v>
      </c>
    </row>
    <row r="2513" spans="1:13">
      <c r="A2513" t="s">
        <v>3075</v>
      </c>
      <c r="B2513">
        <v>1266848</v>
      </c>
      <c r="C2513" s="3" t="str">
        <f>VLOOKUP(B2513,[3]Sheet2!$A:$B,2,0)</f>
        <v>常温</v>
      </c>
      <c r="D2513" s="3" t="str">
        <f>VLOOKUP(B2513,[2]Sheet1!$C:$N,8,0)</f>
        <v>蔬菜水果</v>
      </c>
      <c r="E2513" s="3" t="str">
        <f>VLOOKUP(B2513,[2]Sheet1!$C:$N,10,0)</f>
        <v>蔬菜</v>
      </c>
      <c r="F2513" s="3" t="str">
        <f>VLOOKUP(B2513,[2]Sheet1!$C:$N,12,0)</f>
        <v>叶菜类</v>
      </c>
      <c r="G2513" t="s">
        <v>3426</v>
      </c>
      <c r="H2513" t="s">
        <v>3323</v>
      </c>
      <c r="I2513">
        <v>2.16</v>
      </c>
      <c r="M2513">
        <v>7</v>
      </c>
    </row>
    <row r="2514" spans="1:13">
      <c r="A2514" t="s">
        <v>2875</v>
      </c>
      <c r="B2514">
        <v>1492239</v>
      </c>
      <c r="C2514" s="3" t="str">
        <f>VLOOKUP(B2514,[3]Sheet2!$A:$B,2,0)</f>
        <v>常温</v>
      </c>
      <c r="D2514" s="3" t="str">
        <f>VLOOKUP(B2514,[2]Sheet1!$C:$N,8,0)</f>
        <v>肉禽水产</v>
      </c>
      <c r="E2514" s="3" t="str">
        <f>VLOOKUP(B2514,[2]Sheet1!$C:$N,10,0)</f>
        <v>水产</v>
      </c>
      <c r="F2514" s="3" t="str">
        <f>VLOOKUP(B2514,[2]Sheet1!$C:$N,12,0)</f>
        <v>活鲜</v>
      </c>
      <c r="G2514" t="s">
        <v>3798</v>
      </c>
      <c r="H2514" t="s">
        <v>3323</v>
      </c>
      <c r="I2514">
        <v>3.04</v>
      </c>
      <c r="M2514">
        <v>1.8</v>
      </c>
    </row>
    <row r="2515" spans="1:13">
      <c r="A2515" t="s">
        <v>2878</v>
      </c>
      <c r="B2515">
        <v>1116454</v>
      </c>
      <c r="C2515" s="3" t="str">
        <f>VLOOKUP(B2515,[3]Sheet2!$A:$B,2,0)</f>
        <v>常温</v>
      </c>
      <c r="D2515" s="3" t="str">
        <f>VLOOKUP(B2515,[2]Sheet1!$C:$N,8,0)</f>
        <v>蔬菜水果</v>
      </c>
      <c r="E2515" s="3" t="str">
        <f>VLOOKUP(B2515,[2]Sheet1!$C:$N,10,0)</f>
        <v>蔬菜</v>
      </c>
      <c r="F2515" s="3" t="str">
        <f>VLOOKUP(B2515,[2]Sheet1!$C:$N,12,0)</f>
        <v>调味类</v>
      </c>
      <c r="G2515" t="s">
        <v>3415</v>
      </c>
      <c r="H2515" t="s">
        <v>3323</v>
      </c>
      <c r="I2515">
        <v>0.25</v>
      </c>
      <c r="M2515">
        <v>4</v>
      </c>
    </row>
    <row r="2516" spans="1:13">
      <c r="A2516" t="s">
        <v>2680</v>
      </c>
      <c r="B2516">
        <v>1194826</v>
      </c>
      <c r="C2516" s="3" t="str">
        <f>VLOOKUP(B2516,[3]Sheet2!$A:$B,2,0)</f>
        <v>常温</v>
      </c>
      <c r="D2516" s="3" t="str">
        <f>VLOOKUP(B2516,[2]Sheet1!$C:$N,8,0)</f>
        <v>蔬菜水果</v>
      </c>
      <c r="E2516" s="3" t="str">
        <f>VLOOKUP(B2516,[2]Sheet1!$C:$N,10,0)</f>
        <v>水果</v>
      </c>
      <c r="F2516" s="3" t="str">
        <f>VLOOKUP(B2516,[2]Sheet1!$C:$N,12,0)</f>
        <v>瓜果</v>
      </c>
      <c r="G2516" t="s">
        <v>3570</v>
      </c>
      <c r="H2516" t="s">
        <v>3323</v>
      </c>
      <c r="I2516">
        <v>15.84</v>
      </c>
      <c r="M2516">
        <v>2.5</v>
      </c>
    </row>
    <row r="2517" spans="1:13">
      <c r="A2517" t="s">
        <v>3099</v>
      </c>
      <c r="B2517">
        <v>1116454</v>
      </c>
      <c r="C2517" s="3" t="str">
        <f>VLOOKUP(B2517,[3]Sheet2!$A:$B,2,0)</f>
        <v>常温</v>
      </c>
      <c r="D2517" s="3" t="str">
        <f>VLOOKUP(B2517,[2]Sheet1!$C:$N,8,0)</f>
        <v>蔬菜水果</v>
      </c>
      <c r="E2517" s="3" t="str">
        <f>VLOOKUP(B2517,[2]Sheet1!$C:$N,10,0)</f>
        <v>蔬菜</v>
      </c>
      <c r="F2517" s="3" t="str">
        <f>VLOOKUP(B2517,[2]Sheet1!$C:$N,12,0)</f>
        <v>调味类</v>
      </c>
      <c r="G2517" t="s">
        <v>3415</v>
      </c>
      <c r="H2517" t="s">
        <v>3323</v>
      </c>
      <c r="I2517">
        <v>0.5</v>
      </c>
      <c r="M2517">
        <v>4</v>
      </c>
    </row>
    <row r="2518" spans="1:13">
      <c r="A2518" t="s">
        <v>2921</v>
      </c>
      <c r="B2518">
        <v>1033733</v>
      </c>
      <c r="C2518" s="3" t="str">
        <f>VLOOKUP(B2518,[3]Sheet2!$A:$B,2,0)</f>
        <v>常温</v>
      </c>
      <c r="D2518" s="3" t="str">
        <f>VLOOKUP(B2518,[2]Sheet1!$C:$N,8,0)</f>
        <v>蔬菜水果</v>
      </c>
      <c r="E2518" s="3" t="str">
        <f>VLOOKUP(B2518,[2]Sheet1!$C:$N,10,0)</f>
        <v>蔬菜</v>
      </c>
      <c r="F2518" s="3" t="str">
        <f>VLOOKUP(B2518,[2]Sheet1!$C:$N,12,0)</f>
        <v>结球类</v>
      </c>
      <c r="G2518" t="s">
        <v>3963</v>
      </c>
      <c r="H2518" t="s">
        <v>3323</v>
      </c>
      <c r="I2518">
        <v>15.16</v>
      </c>
      <c r="M2518">
        <v>4</v>
      </c>
    </row>
    <row r="2519" spans="1:13">
      <c r="A2519" t="s">
        <v>2921</v>
      </c>
      <c r="B2519">
        <v>1064292</v>
      </c>
      <c r="C2519" s="3" t="str">
        <f>VLOOKUP(B2519,[3]Sheet2!$A:$B,2,0)</f>
        <v>常温</v>
      </c>
      <c r="D2519" s="3" t="str">
        <f>VLOOKUP(B2519,[2]Sheet1!$C:$N,8,0)</f>
        <v>蔬菜水果</v>
      </c>
      <c r="E2519" s="3" t="str">
        <f>VLOOKUP(B2519,[2]Sheet1!$C:$N,10,0)</f>
        <v>蔬菜</v>
      </c>
      <c r="F2519" s="3" t="str">
        <f>VLOOKUP(B2519,[2]Sheet1!$C:$N,12,0)</f>
        <v>叶菜类</v>
      </c>
      <c r="G2519" t="s">
        <v>3512</v>
      </c>
      <c r="H2519" t="s">
        <v>3323</v>
      </c>
      <c r="I2519">
        <v>6.22</v>
      </c>
      <c r="M2519">
        <v>7</v>
      </c>
    </row>
    <row r="2520" spans="1:13">
      <c r="A2520" t="s">
        <v>2921</v>
      </c>
      <c r="B2520">
        <v>843259</v>
      </c>
      <c r="C2520" s="3" t="str">
        <f>VLOOKUP(B2520,[3]Sheet2!$A:$B,2,0)</f>
        <v>冷藏</v>
      </c>
      <c r="D2520" s="3" t="str">
        <f>VLOOKUP(B2520,[2]Sheet1!$C:$N,8,0)</f>
        <v>蔬菜水果</v>
      </c>
      <c r="E2520" s="3" t="str">
        <f>VLOOKUP(B2520,[2]Sheet1!$C:$N,10,0)</f>
        <v>蔬菜</v>
      </c>
      <c r="F2520" s="3" t="str">
        <f>VLOOKUP(B2520,[2]Sheet1!$C:$N,12,0)</f>
        <v>净菜</v>
      </c>
      <c r="G2520" t="s">
        <v>3873</v>
      </c>
      <c r="H2520" t="s">
        <v>3323</v>
      </c>
      <c r="I2520">
        <v>5.06</v>
      </c>
      <c r="M2520">
        <v>3.5</v>
      </c>
    </row>
    <row r="2521" spans="1:13">
      <c r="A2521" t="s">
        <v>3108</v>
      </c>
      <c r="B2521">
        <v>1362929</v>
      </c>
      <c r="C2521" s="3" t="str">
        <f>VLOOKUP(B2521,[3]Sheet2!$A:$B,2,0)</f>
        <v>热鲜</v>
      </c>
      <c r="D2521" s="3" t="str">
        <f>VLOOKUP(B2521,[2]Sheet1!$C:$N,8,0)</f>
        <v>肉禽水产</v>
      </c>
      <c r="E2521" s="3" t="str">
        <f>VLOOKUP(B2521,[2]Sheet1!$C:$N,10,0)</f>
        <v>猪肉</v>
      </c>
      <c r="F2521" s="3" t="str">
        <f>VLOOKUP(B2521,[2]Sheet1!$C:$N,12,0)</f>
        <v>热鲜猪肉类</v>
      </c>
      <c r="G2521" t="s">
        <v>3357</v>
      </c>
      <c r="H2521" t="s">
        <v>3323</v>
      </c>
      <c r="I2521">
        <v>2.35</v>
      </c>
      <c r="M2521">
        <v>1.8</v>
      </c>
    </row>
    <row r="2522" spans="1:12">
      <c r="A2522" t="s">
        <v>3014</v>
      </c>
      <c r="B2522">
        <v>1538191</v>
      </c>
      <c r="C2522" s="3" t="str">
        <f>VLOOKUP(B2522,[3]Sheet2!$A:$B,2,0)</f>
        <v>常温</v>
      </c>
      <c r="D2522" s="3" t="str">
        <f>VLOOKUP(B2522,[2]Sheet1!$C:$N,8,0)</f>
        <v>干货加工</v>
      </c>
      <c r="E2522" s="3" t="str">
        <f>VLOOKUP(B2522,[2]Sheet1!$C:$N,10,0)</f>
        <v>米</v>
      </c>
      <c r="F2522" s="3" t="str">
        <f>VLOOKUP(B2522,[2]Sheet1!$C:$N,12,0)</f>
        <v>杂粮</v>
      </c>
      <c r="G2522" t="s">
        <v>3756</v>
      </c>
      <c r="H2522" t="s">
        <v>3342</v>
      </c>
      <c r="I2522">
        <v>5</v>
      </c>
      <c r="J2522">
        <v>14</v>
      </c>
      <c r="K2522">
        <v>18</v>
      </c>
      <c r="L2522">
        <v>2</v>
      </c>
    </row>
    <row r="2523" spans="1:12">
      <c r="A2523" t="s">
        <v>2873</v>
      </c>
      <c r="B2523">
        <v>402739</v>
      </c>
      <c r="C2523" s="3" t="str">
        <f>VLOOKUP(B2523,[3]Sheet2!$A:$B,2,0)</f>
        <v>常温</v>
      </c>
      <c r="D2523" s="3" t="str">
        <f>VLOOKUP(B2523,[2]Sheet1!$C:$N,8,0)</f>
        <v>调味杂货</v>
      </c>
      <c r="E2523" s="3" t="str">
        <f>VLOOKUP(B2523,[2]Sheet1!$C:$N,10,0)</f>
        <v>调味品类</v>
      </c>
      <c r="F2523" s="3" t="str">
        <f>VLOOKUP(B2523,[2]Sheet1!$C:$N,12,0)</f>
        <v>调味油汁/料酒</v>
      </c>
      <c r="G2523" t="s">
        <v>4360</v>
      </c>
      <c r="H2523" t="s">
        <v>3392</v>
      </c>
      <c r="I2523">
        <v>9</v>
      </c>
      <c r="J2523">
        <v>7</v>
      </c>
      <c r="K2523">
        <v>7</v>
      </c>
      <c r="L2523">
        <v>25</v>
      </c>
    </row>
    <row r="2524" spans="1:12">
      <c r="A2524" t="s">
        <v>2825</v>
      </c>
      <c r="B2524">
        <v>311633</v>
      </c>
      <c r="C2524" s="3" t="str">
        <f>VLOOKUP(B2524,[3]Sheet2!$A:$B,2,0)</f>
        <v>常温</v>
      </c>
      <c r="D2524" s="3" t="str">
        <f>VLOOKUP(B2524,[2]Sheet1!$C:$N,8,0)</f>
        <v>烟酒饮料</v>
      </c>
      <c r="E2524" s="3" t="str">
        <f>VLOOKUP(B2524,[2]Sheet1!$C:$N,10,0)</f>
        <v>香烟饮料</v>
      </c>
      <c r="F2524" s="3" t="str">
        <f>VLOOKUP(B2524,[2]Sheet1!$C:$N,12,0)</f>
        <v>碳酸饮料</v>
      </c>
      <c r="G2524" t="s">
        <v>4361</v>
      </c>
      <c r="H2524" t="s">
        <v>3392</v>
      </c>
      <c r="I2524">
        <v>2</v>
      </c>
      <c r="J2524">
        <v>33</v>
      </c>
      <c r="K2524">
        <v>9</v>
      </c>
      <c r="L2524">
        <v>9</v>
      </c>
    </row>
    <row r="2525" spans="1:12">
      <c r="A2525" t="s">
        <v>2862</v>
      </c>
      <c r="B2525">
        <v>575399</v>
      </c>
      <c r="C2525" s="3" t="str">
        <f>VLOOKUP(B2525,[3]Sheet2!$A:$B,2,0)</f>
        <v>常温</v>
      </c>
      <c r="D2525" s="3" t="str">
        <f>VLOOKUP(B2525,[2]Sheet1!$C:$N,8,0)</f>
        <v>日配食品</v>
      </c>
      <c r="E2525" s="3" t="str">
        <f>VLOOKUP(B2525,[2]Sheet1!$C:$N,10,0)</f>
        <v>常温乳品饮料</v>
      </c>
      <c r="F2525" s="3" t="str">
        <f>VLOOKUP(B2525,[2]Sheet1!$C:$N,12,0)</f>
        <v>纯奶</v>
      </c>
      <c r="G2525" t="s">
        <v>3815</v>
      </c>
      <c r="H2525" t="s">
        <v>3395</v>
      </c>
      <c r="I2525">
        <v>10</v>
      </c>
      <c r="J2525">
        <v>32</v>
      </c>
      <c r="K2525">
        <v>21</v>
      </c>
      <c r="L2525">
        <v>18</v>
      </c>
    </row>
    <row r="2526" spans="1:13">
      <c r="A2526" t="s">
        <v>3107</v>
      </c>
      <c r="B2526">
        <v>1383087</v>
      </c>
      <c r="C2526" s="3" t="str">
        <f>VLOOKUP(B2526,[3]Sheet2!$A:$B,2,0)</f>
        <v>常温</v>
      </c>
      <c r="D2526" s="3" t="str">
        <f>VLOOKUP(B2526,[2]Sheet1!$C:$N,8,0)</f>
        <v>休闲食品</v>
      </c>
      <c r="E2526" s="3" t="str">
        <f>VLOOKUP(B2526,[2]Sheet1!$C:$N,10,0)</f>
        <v>休闲食品</v>
      </c>
      <c r="F2526" s="3" t="str">
        <f>VLOOKUP(B2526,[2]Sheet1!$C:$N,12,0)</f>
        <v>散装休闲</v>
      </c>
      <c r="G2526" t="s">
        <v>4362</v>
      </c>
      <c r="H2526" t="s">
        <v>3323</v>
      </c>
      <c r="I2526">
        <v>0.52</v>
      </c>
      <c r="M2526">
        <v>6</v>
      </c>
    </row>
    <row r="2527" spans="1:13">
      <c r="A2527" t="s">
        <v>3136</v>
      </c>
      <c r="B2527">
        <v>1166207</v>
      </c>
      <c r="C2527" s="3" t="str">
        <f>VLOOKUP(B2527,[3]Sheet2!$A:$B,2,0)</f>
        <v>常温</v>
      </c>
      <c r="D2527" s="3" t="str">
        <f>VLOOKUP(B2527,[2]Sheet1!$C:$N,8,0)</f>
        <v>蔬菜水果</v>
      </c>
      <c r="E2527" s="3" t="str">
        <f>VLOOKUP(B2527,[2]Sheet1!$C:$N,10,0)</f>
        <v>蔬菜</v>
      </c>
      <c r="F2527" s="3" t="str">
        <f>VLOOKUP(B2527,[2]Sheet1!$C:$N,12,0)</f>
        <v>调味类</v>
      </c>
      <c r="G2527" t="s">
        <v>3934</v>
      </c>
      <c r="H2527" t="s">
        <v>3323</v>
      </c>
      <c r="I2527">
        <v>2.55</v>
      </c>
      <c r="M2527">
        <v>4</v>
      </c>
    </row>
    <row r="2528" spans="1:13">
      <c r="A2528" t="s">
        <v>3136</v>
      </c>
      <c r="B2528">
        <v>1532153</v>
      </c>
      <c r="C2528" s="3" t="str">
        <f>VLOOKUP(B2528,[3]Sheet2!$A:$B,2,0)</f>
        <v>常温</v>
      </c>
      <c r="D2528" s="3" t="str">
        <f>VLOOKUP(B2528,[2]Sheet1!$C:$N,8,0)</f>
        <v>干货加工</v>
      </c>
      <c r="E2528" s="3" t="str">
        <f>VLOOKUP(B2528,[2]Sheet1!$C:$N,10,0)</f>
        <v>熟食烘焙</v>
      </c>
      <c r="F2528" s="3" t="str">
        <f>VLOOKUP(B2528,[2]Sheet1!$C:$N,12,0)</f>
        <v>其他加工类</v>
      </c>
      <c r="G2528" t="s">
        <v>3382</v>
      </c>
      <c r="H2528" t="s">
        <v>3323</v>
      </c>
      <c r="I2528">
        <v>2.5</v>
      </c>
      <c r="M2528">
        <v>2.5</v>
      </c>
    </row>
    <row r="2529" spans="1:13">
      <c r="A2529" t="s">
        <v>2898</v>
      </c>
      <c r="B2529">
        <v>1116454</v>
      </c>
      <c r="C2529" s="3" t="str">
        <f>VLOOKUP(B2529,[3]Sheet2!$A:$B,2,0)</f>
        <v>常温</v>
      </c>
      <c r="D2529" s="3" t="str">
        <f>VLOOKUP(B2529,[2]Sheet1!$C:$N,8,0)</f>
        <v>蔬菜水果</v>
      </c>
      <c r="E2529" s="3" t="str">
        <f>VLOOKUP(B2529,[2]Sheet1!$C:$N,10,0)</f>
        <v>蔬菜</v>
      </c>
      <c r="F2529" s="3" t="str">
        <f>VLOOKUP(B2529,[2]Sheet1!$C:$N,12,0)</f>
        <v>调味类</v>
      </c>
      <c r="G2529" t="s">
        <v>3415</v>
      </c>
      <c r="H2529" t="s">
        <v>3323</v>
      </c>
      <c r="I2529">
        <v>2.53</v>
      </c>
      <c r="M2529">
        <v>4</v>
      </c>
    </row>
    <row r="2530" spans="1:13">
      <c r="A2530" t="s">
        <v>2926</v>
      </c>
      <c r="B2530">
        <v>1211346</v>
      </c>
      <c r="C2530" s="3" t="str">
        <f>VLOOKUP(B2530,[3]Sheet2!$A:$B,2,0)</f>
        <v>冷藏</v>
      </c>
      <c r="D2530" s="3" t="str">
        <f>VLOOKUP(B2530,[2]Sheet1!$C:$N,8,0)</f>
        <v>蔬菜水果</v>
      </c>
      <c r="E2530" s="3" t="str">
        <f>VLOOKUP(B2530,[2]Sheet1!$C:$N,10,0)</f>
        <v>蔬菜</v>
      </c>
      <c r="F2530" s="3" t="str">
        <f>VLOOKUP(B2530,[2]Sheet1!$C:$N,12,0)</f>
        <v>茄果类</v>
      </c>
      <c r="G2530" t="s">
        <v>3348</v>
      </c>
      <c r="H2530" t="s">
        <v>3323</v>
      </c>
      <c r="I2530">
        <v>6.24</v>
      </c>
      <c r="M2530">
        <v>4.5</v>
      </c>
    </row>
    <row r="2531" spans="1:13">
      <c r="A2531" t="s">
        <v>3125</v>
      </c>
      <c r="B2531">
        <v>852410</v>
      </c>
      <c r="C2531" s="3" t="str">
        <f>VLOOKUP(B2531,[3]Sheet2!$A:$B,2,0)</f>
        <v>常温</v>
      </c>
      <c r="D2531" s="3" t="str">
        <f>VLOOKUP(B2531,[2]Sheet1!$C:$N,8,0)</f>
        <v>蔬菜水果</v>
      </c>
      <c r="E2531" s="3" t="str">
        <f>VLOOKUP(B2531,[2]Sheet1!$C:$N,10,0)</f>
        <v>蔬菜</v>
      </c>
      <c r="F2531" s="3" t="str">
        <f>VLOOKUP(B2531,[2]Sheet1!$C:$N,12,0)</f>
        <v>茄果类</v>
      </c>
      <c r="G2531" t="s">
        <v>3330</v>
      </c>
      <c r="H2531" t="s">
        <v>3323</v>
      </c>
      <c r="I2531">
        <v>3.14</v>
      </c>
      <c r="M2531">
        <v>2.5</v>
      </c>
    </row>
    <row r="2532" spans="1:12">
      <c r="A2532" t="s">
        <v>3237</v>
      </c>
      <c r="B2532">
        <v>1922941</v>
      </c>
      <c r="C2532" s="3" t="str">
        <f>VLOOKUP(B2532,[3]Sheet2!$A:$B,2,0)</f>
        <v>冷藏</v>
      </c>
      <c r="D2532" s="3" t="str">
        <f>VLOOKUP(B2532,[2]Sheet1!$C:$N,8,0)</f>
        <v>干货加工</v>
      </c>
      <c r="E2532" s="3" t="str">
        <f>VLOOKUP(B2532,[2]Sheet1!$C:$N,10,0)</f>
        <v>熟食烘焙</v>
      </c>
      <c r="F2532" s="3" t="str">
        <f>VLOOKUP(B2532,[2]Sheet1!$C:$N,12,0)</f>
        <v>烘焙包点</v>
      </c>
      <c r="G2532" t="s">
        <v>3704</v>
      </c>
      <c r="H2532" t="s">
        <v>3397</v>
      </c>
      <c r="I2532">
        <v>15</v>
      </c>
      <c r="J2532">
        <v>10</v>
      </c>
      <c r="K2532">
        <v>2</v>
      </c>
      <c r="L2532">
        <v>13</v>
      </c>
    </row>
    <row r="2533" spans="1:12">
      <c r="A2533" t="s">
        <v>3034</v>
      </c>
      <c r="B2533">
        <v>186015</v>
      </c>
      <c r="C2533" s="3" t="str">
        <f>VLOOKUP(B2533,[3]Sheet2!$A:$B,2,0)</f>
        <v>常温</v>
      </c>
      <c r="D2533" s="3" t="str">
        <f>VLOOKUP(B2533,[2]Sheet1!$C:$N,8,0)</f>
        <v>调味杂货</v>
      </c>
      <c r="E2533" s="3" t="str">
        <f>VLOOKUP(B2533,[2]Sheet1!$C:$N,10,0)</f>
        <v>调味品类</v>
      </c>
      <c r="F2533" s="3" t="str">
        <f>VLOOKUP(B2533,[2]Sheet1!$C:$N,12,0)</f>
        <v>调味酱油</v>
      </c>
      <c r="G2533" t="s">
        <v>4363</v>
      </c>
      <c r="H2533" t="s">
        <v>3429</v>
      </c>
      <c r="I2533">
        <v>6</v>
      </c>
      <c r="J2533">
        <v>11</v>
      </c>
      <c r="K2533">
        <v>11</v>
      </c>
      <c r="L2533">
        <v>29</v>
      </c>
    </row>
    <row r="2534" spans="1:12">
      <c r="A2534" t="s">
        <v>2999</v>
      </c>
      <c r="B2534">
        <v>1820700</v>
      </c>
      <c r="C2534" s="3" t="str">
        <f>VLOOKUP(B2534,[3]Sheet2!$A:$B,2,0)</f>
        <v>常温</v>
      </c>
      <c r="D2534" s="3" t="str">
        <f>VLOOKUP(B2534,[2]Sheet1!$C:$N,8,0)</f>
        <v>干货加工</v>
      </c>
      <c r="E2534" s="3" t="str">
        <f>VLOOKUP(B2534,[2]Sheet1!$C:$N,10,0)</f>
        <v>米</v>
      </c>
      <c r="F2534" s="3" t="str">
        <f>VLOOKUP(B2534,[2]Sheet1!$C:$N,12,0)</f>
        <v>粳米</v>
      </c>
      <c r="G2534" t="s">
        <v>4364</v>
      </c>
      <c r="H2534" t="s">
        <v>3342</v>
      </c>
      <c r="I2534">
        <v>1</v>
      </c>
      <c r="J2534">
        <v>69</v>
      </c>
      <c r="K2534">
        <v>38</v>
      </c>
      <c r="L2534">
        <v>9</v>
      </c>
    </row>
    <row r="2535" spans="1:12">
      <c r="A2535" t="s">
        <v>2207</v>
      </c>
      <c r="B2535">
        <v>1601955</v>
      </c>
      <c r="C2535" s="3" t="str">
        <f>VLOOKUP(B2535,[3]Sheet2!$A:$B,2,0)</f>
        <v>常温</v>
      </c>
      <c r="D2535" s="3" t="str">
        <f>VLOOKUP(B2535,[2]Sheet1!$C:$N,8,0)</f>
        <v>干货加工</v>
      </c>
      <c r="E2535" s="3" t="str">
        <f>VLOOKUP(B2535,[2]Sheet1!$C:$N,10,0)</f>
        <v>干货</v>
      </c>
      <c r="F2535" s="3" t="str">
        <f>VLOOKUP(B2535,[2]Sheet1!$C:$N,12,0)</f>
        <v>粉类</v>
      </c>
      <c r="G2535" t="s">
        <v>4365</v>
      </c>
      <c r="H2535" t="s">
        <v>3342</v>
      </c>
      <c r="I2535">
        <v>10</v>
      </c>
      <c r="J2535">
        <v>61</v>
      </c>
      <c r="K2535">
        <v>41</v>
      </c>
      <c r="L2535">
        <v>12</v>
      </c>
    </row>
    <row r="2536" spans="1:16">
      <c r="A2536" t="s">
        <v>3143</v>
      </c>
      <c r="B2536">
        <v>1768472</v>
      </c>
      <c r="C2536" s="3" t="str">
        <f>VLOOKUP(B2536,[3]Sheet2!$A:$B,2,0)</f>
        <v>常温</v>
      </c>
      <c r="D2536" s="3" t="str">
        <f>VLOOKUP(B2536,[2]Sheet1!$C:$N,8,0)</f>
        <v>非食品</v>
      </c>
      <c r="E2536" s="3" t="str">
        <f>VLOOKUP(B2536,[2]Sheet1!$C:$N,10,0)</f>
        <v>清洁用品</v>
      </c>
      <c r="F2536" s="3" t="str">
        <f>VLOOKUP(B2536,[2]Sheet1!$C:$N,12,0)</f>
        <v>纸类用品</v>
      </c>
      <c r="G2536" t="s">
        <v>4366</v>
      </c>
      <c r="H2536" t="s">
        <v>3395</v>
      </c>
      <c r="I2536">
        <v>54</v>
      </c>
      <c r="O2536">
        <v>5.5</v>
      </c>
      <c r="P2536" t="s">
        <v>4367</v>
      </c>
    </row>
    <row r="2537" spans="1:12">
      <c r="A2537" t="s">
        <v>2946</v>
      </c>
      <c r="B2537">
        <v>7579</v>
      </c>
      <c r="C2537" s="3" t="str">
        <f>VLOOKUP(B2537,[3]Sheet2!$A:$B,2,0)</f>
        <v>常温</v>
      </c>
      <c r="D2537" s="3" t="str">
        <f>VLOOKUP(B2537,[2]Sheet1!$C:$N,8,0)</f>
        <v>日配食品</v>
      </c>
      <c r="E2537" s="3" t="str">
        <f>VLOOKUP(B2537,[2]Sheet1!$C:$N,10,0)</f>
        <v>常温乳品饮料</v>
      </c>
      <c r="F2537" s="3" t="str">
        <f>VLOOKUP(B2537,[2]Sheet1!$C:$N,12,0)</f>
        <v>纯奶</v>
      </c>
      <c r="G2537" t="s">
        <v>3905</v>
      </c>
      <c r="H2537" t="s">
        <v>3355</v>
      </c>
      <c r="I2537">
        <v>1</v>
      </c>
      <c r="J2537">
        <v>10.5</v>
      </c>
      <c r="K2537">
        <v>6.5</v>
      </c>
      <c r="L2537">
        <v>4</v>
      </c>
    </row>
    <row r="2538" spans="1:12">
      <c r="A2538" t="s">
        <v>2893</v>
      </c>
      <c r="B2538">
        <v>1226147</v>
      </c>
      <c r="C2538" s="3" t="str">
        <f>VLOOKUP(B2538,[3]Sheet2!$A:$B,2,0)</f>
        <v>冷藏</v>
      </c>
      <c r="D2538" s="3" t="str">
        <f>VLOOKUP(B2538,[2]Sheet1!$C:$N,8,0)</f>
        <v>干货加工</v>
      </c>
      <c r="E2538" s="3" t="str">
        <f>VLOOKUP(B2538,[2]Sheet1!$C:$N,10,0)</f>
        <v>熟食烘焙</v>
      </c>
      <c r="F2538" s="3" t="str">
        <f>VLOOKUP(B2538,[2]Sheet1!$C:$N,12,0)</f>
        <v>熟食丸子</v>
      </c>
      <c r="G2538" t="s">
        <v>4051</v>
      </c>
      <c r="H2538" t="s">
        <v>3989</v>
      </c>
      <c r="I2538">
        <v>1</v>
      </c>
      <c r="J2538">
        <v>40</v>
      </c>
      <c r="K2538">
        <v>28</v>
      </c>
      <c r="L2538">
        <v>12</v>
      </c>
    </row>
    <row r="2539" spans="1:12">
      <c r="A2539" t="s">
        <v>4368</v>
      </c>
      <c r="B2539">
        <v>1142639</v>
      </c>
      <c r="C2539" s="3" t="str">
        <f>VLOOKUP(B2539,[3]Sheet2!$A:$B,2,0)</f>
        <v>常温</v>
      </c>
      <c r="D2539" s="3" t="str">
        <f>VLOOKUP(B2539,[2]Sheet1!$C:$N,8,0)</f>
        <v>调味杂货</v>
      </c>
      <c r="E2539" s="3" t="str">
        <f>VLOOKUP(B2539,[2]Sheet1!$C:$N,10,0)</f>
        <v>调味品类</v>
      </c>
      <c r="F2539" s="3" t="str">
        <f>VLOOKUP(B2539,[2]Sheet1!$C:$N,12,0)</f>
        <v>调味料</v>
      </c>
      <c r="G2539" t="s">
        <v>4369</v>
      </c>
      <c r="H2539" t="s">
        <v>3342</v>
      </c>
      <c r="I2539">
        <v>4</v>
      </c>
      <c r="J2539">
        <v>27</v>
      </c>
      <c r="K2539">
        <v>19</v>
      </c>
      <c r="L2539">
        <v>1</v>
      </c>
    </row>
    <row r="2540" spans="1:14">
      <c r="A2540" t="s">
        <v>2963</v>
      </c>
      <c r="B2540">
        <v>1561740</v>
      </c>
      <c r="C2540" s="3" t="str">
        <f>VLOOKUP(B2540,[3]Sheet2!$A:$B,2,0)</f>
        <v>冷藏</v>
      </c>
      <c r="D2540" s="3" t="str">
        <f>VLOOKUP(B2540,[2]Sheet1!$C:$N,8,0)</f>
        <v>蔬菜水果</v>
      </c>
      <c r="E2540" s="3" t="str">
        <f>VLOOKUP(B2540,[2]Sheet1!$C:$N,10,0)</f>
        <v>蔬菜</v>
      </c>
      <c r="F2540" s="3" t="str">
        <f>VLOOKUP(B2540,[2]Sheet1!$C:$N,12,0)</f>
        <v>净菜</v>
      </c>
      <c r="G2540" t="s">
        <v>4370</v>
      </c>
      <c r="H2540" t="s">
        <v>3342</v>
      </c>
      <c r="I2540">
        <v>4</v>
      </c>
      <c r="N2540">
        <v>0.875</v>
      </c>
    </row>
    <row r="2541" spans="1:13">
      <c r="A2541" t="s">
        <v>2302</v>
      </c>
      <c r="B2541">
        <v>1564731</v>
      </c>
      <c r="C2541" s="3" t="str">
        <f>VLOOKUP(B2541,[3]Sheet2!$A:$B,2,0)</f>
        <v>热鲜</v>
      </c>
      <c r="D2541" s="3" t="str">
        <f>VLOOKUP(B2541,[2]Sheet1!$C:$N,8,0)</f>
        <v>肉禽水产</v>
      </c>
      <c r="E2541" s="3" t="str">
        <f>VLOOKUP(B2541,[2]Sheet1!$C:$N,10,0)</f>
        <v>猪肉</v>
      </c>
      <c r="F2541" s="3" t="str">
        <f>VLOOKUP(B2541,[2]Sheet1!$C:$N,12,0)</f>
        <v>热鲜猪肉类</v>
      </c>
      <c r="G2541" t="s">
        <v>3362</v>
      </c>
      <c r="H2541" t="s">
        <v>3323</v>
      </c>
      <c r="I2541">
        <v>9.21</v>
      </c>
      <c r="M2541">
        <v>1.8</v>
      </c>
    </row>
    <row r="2542" spans="1:12">
      <c r="A2542" t="s">
        <v>3111</v>
      </c>
      <c r="B2542">
        <v>2014685</v>
      </c>
      <c r="C2542" s="3" t="str">
        <f>VLOOKUP(B2542,[3]Sheet2!$A:$B,2,0)</f>
        <v>常温</v>
      </c>
      <c r="D2542" s="3" t="str">
        <f>VLOOKUP(B2542,[2]Sheet1!$C:$N,8,0)</f>
        <v>干货加工</v>
      </c>
      <c r="E2542" s="3" t="str">
        <f>VLOOKUP(B2542,[2]Sheet1!$C:$N,10,0)</f>
        <v>米</v>
      </c>
      <c r="F2542" s="3" t="str">
        <f>VLOOKUP(B2542,[2]Sheet1!$C:$N,12,0)</f>
        <v>杂粮</v>
      </c>
      <c r="G2542" t="s">
        <v>3592</v>
      </c>
      <c r="H2542" t="s">
        <v>3342</v>
      </c>
      <c r="I2542">
        <v>1</v>
      </c>
      <c r="J2542">
        <v>12</v>
      </c>
      <c r="K2542">
        <v>13</v>
      </c>
      <c r="L2542">
        <v>5</v>
      </c>
    </row>
    <row r="2543" spans="1:12">
      <c r="A2543" t="s">
        <v>3158</v>
      </c>
      <c r="B2543">
        <v>1140114</v>
      </c>
      <c r="C2543" s="3" t="str">
        <f>VLOOKUP(B2543,[3]Sheet2!$A:$B,2,0)</f>
        <v>常温</v>
      </c>
      <c r="D2543" s="3" t="str">
        <f>VLOOKUP(B2543,[2]Sheet1!$C:$N,8,0)</f>
        <v>日配食品</v>
      </c>
      <c r="E2543" s="3" t="str">
        <f>VLOOKUP(B2543,[2]Sheet1!$C:$N,10,0)</f>
        <v>冷藏冷冻食品</v>
      </c>
      <c r="F2543" s="3" t="str">
        <f>VLOOKUP(B2543,[2]Sheet1!$C:$N,12,0)</f>
        <v>冷藏食品</v>
      </c>
      <c r="G2543" t="s">
        <v>3431</v>
      </c>
      <c r="H2543" t="s">
        <v>3432</v>
      </c>
      <c r="I2543">
        <v>4</v>
      </c>
      <c r="J2543">
        <v>25</v>
      </c>
      <c r="K2543">
        <v>10</v>
      </c>
      <c r="L2543">
        <v>2</v>
      </c>
    </row>
    <row r="2544" spans="1:12">
      <c r="A2544" t="s">
        <v>1968</v>
      </c>
      <c r="B2544">
        <v>958112</v>
      </c>
      <c r="C2544" s="3" t="str">
        <f>VLOOKUP(B2544,[3]Sheet2!$A:$B,2,0)</f>
        <v>冷藏</v>
      </c>
      <c r="D2544" s="3" t="str">
        <f>VLOOKUP(B2544,[2]Sheet1!$C:$N,8,0)</f>
        <v>日配食品</v>
      </c>
      <c r="E2544" s="3" t="str">
        <f>VLOOKUP(B2544,[2]Sheet1!$C:$N,10,0)</f>
        <v>冷藏冷冻食品</v>
      </c>
      <c r="F2544" s="3" t="str">
        <f>VLOOKUP(B2544,[2]Sheet1!$C:$N,12,0)</f>
        <v>冷藏食品</v>
      </c>
      <c r="G2544" t="s">
        <v>4371</v>
      </c>
      <c r="H2544" t="s">
        <v>3473</v>
      </c>
      <c r="I2544">
        <v>1</v>
      </c>
      <c r="J2544">
        <v>10</v>
      </c>
      <c r="K2544">
        <v>10</v>
      </c>
      <c r="L2544">
        <v>10</v>
      </c>
    </row>
    <row r="2545" spans="1:12">
      <c r="A2545" t="s">
        <v>3108</v>
      </c>
      <c r="B2545">
        <v>971366</v>
      </c>
      <c r="C2545" s="3" t="str">
        <f>VLOOKUP(B2545,[3]Sheet2!$A:$B,2,0)</f>
        <v>常温</v>
      </c>
      <c r="D2545" s="3" t="str">
        <f>VLOOKUP(B2545,[2]Sheet1!$C:$N,8,0)</f>
        <v>干货加工</v>
      </c>
      <c r="E2545" s="3" t="str">
        <f>VLOOKUP(B2545,[2]Sheet1!$C:$N,10,0)</f>
        <v>干货</v>
      </c>
      <c r="F2545" s="3" t="str">
        <f>VLOOKUP(B2545,[2]Sheet1!$C:$N,12,0)</f>
        <v>其他干货类</v>
      </c>
      <c r="G2545" t="s">
        <v>4372</v>
      </c>
      <c r="H2545" t="s">
        <v>3342</v>
      </c>
      <c r="I2545">
        <v>1</v>
      </c>
      <c r="J2545">
        <v>13</v>
      </c>
      <c r="K2545">
        <v>26</v>
      </c>
      <c r="L2545">
        <v>3</v>
      </c>
    </row>
    <row r="2546" spans="1:13">
      <c r="A2546" t="s">
        <v>2926</v>
      </c>
      <c r="B2546">
        <v>1166223</v>
      </c>
      <c r="C2546" s="3" t="str">
        <f>VLOOKUP(B2546,[3]Sheet2!$A:$B,2,0)</f>
        <v>常温</v>
      </c>
      <c r="D2546" s="3" t="str">
        <f>VLOOKUP(B2546,[2]Sheet1!$C:$N,8,0)</f>
        <v>蔬菜水果</v>
      </c>
      <c r="E2546" s="3" t="str">
        <f>VLOOKUP(B2546,[2]Sheet1!$C:$N,10,0)</f>
        <v>蔬菜</v>
      </c>
      <c r="F2546" s="3" t="str">
        <f>VLOOKUP(B2546,[2]Sheet1!$C:$N,12,0)</f>
        <v>叶菜类</v>
      </c>
      <c r="G2546" t="s">
        <v>3345</v>
      </c>
      <c r="H2546" t="s">
        <v>3323</v>
      </c>
      <c r="I2546">
        <v>9.75</v>
      </c>
      <c r="M2546">
        <v>7</v>
      </c>
    </row>
    <row r="2547" spans="1:13">
      <c r="A2547" t="s">
        <v>2124</v>
      </c>
      <c r="B2547">
        <v>2028923</v>
      </c>
      <c r="C2547" s="3" t="str">
        <f>VLOOKUP(B2547,[3]Sheet2!$A:$B,2,0)</f>
        <v>常温</v>
      </c>
      <c r="D2547" s="3" t="str">
        <f>VLOOKUP(B2547,[2]Sheet1!$C:$N,8,0)</f>
        <v>蔬菜水果</v>
      </c>
      <c r="E2547" s="3" t="str">
        <f>VLOOKUP(B2547,[2]Sheet1!$C:$N,10,0)</f>
        <v>水果</v>
      </c>
      <c r="F2547" s="3" t="str">
        <f>VLOOKUP(B2547,[2]Sheet1!$C:$N,12,0)</f>
        <v>核果</v>
      </c>
      <c r="G2547" t="s">
        <v>4373</v>
      </c>
      <c r="H2547" t="s">
        <v>3323</v>
      </c>
      <c r="I2547">
        <v>44.5</v>
      </c>
      <c r="M2547">
        <v>2.5</v>
      </c>
    </row>
    <row r="2548" spans="1:14">
      <c r="A2548" t="s">
        <v>2983</v>
      </c>
      <c r="B2548">
        <v>1099516</v>
      </c>
      <c r="C2548" s="3" t="str">
        <f>VLOOKUP(B2548,[3]Sheet2!$A:$B,2,0)</f>
        <v>常温</v>
      </c>
      <c r="D2548" s="3" t="str">
        <f>VLOOKUP(B2548,[2]Sheet1!$C:$N,8,0)</f>
        <v>蔬菜水果</v>
      </c>
      <c r="E2548" s="3" t="str">
        <f>VLOOKUP(B2548,[2]Sheet1!$C:$N,10,0)</f>
        <v>蔬菜</v>
      </c>
      <c r="F2548" s="3" t="str">
        <f>VLOOKUP(B2548,[2]Sheet1!$C:$N,12,0)</f>
        <v>净菜</v>
      </c>
      <c r="G2548" t="s">
        <v>3839</v>
      </c>
      <c r="H2548" t="s">
        <v>3421</v>
      </c>
      <c r="I2548">
        <v>5</v>
      </c>
      <c r="N2548">
        <v>1.225</v>
      </c>
    </row>
    <row r="2549" spans="1:14">
      <c r="A2549" t="s">
        <v>3177</v>
      </c>
      <c r="B2549">
        <v>1130861</v>
      </c>
      <c r="C2549" s="3" t="str">
        <f>VLOOKUP(B2549,[3]Sheet2!$A:$B,2,0)</f>
        <v>冷藏</v>
      </c>
      <c r="D2549" s="3" t="str">
        <f>VLOOKUP(B2549,[2]Sheet1!$C:$N,8,0)</f>
        <v>蔬菜水果</v>
      </c>
      <c r="E2549" s="3" t="str">
        <f>VLOOKUP(B2549,[2]Sheet1!$C:$N,10,0)</f>
        <v>蔬菜</v>
      </c>
      <c r="F2549" s="3" t="str">
        <f>VLOOKUP(B2549,[2]Sheet1!$C:$N,12,0)</f>
        <v>净菜</v>
      </c>
      <c r="G2549" t="s">
        <v>4374</v>
      </c>
      <c r="H2549" t="s">
        <v>3342</v>
      </c>
      <c r="I2549">
        <v>1</v>
      </c>
      <c r="N2549">
        <v>1.575</v>
      </c>
    </row>
    <row r="2550" spans="1:13">
      <c r="A2550" t="s">
        <v>3161</v>
      </c>
      <c r="B2550">
        <v>1166145</v>
      </c>
      <c r="C2550" s="3" t="str">
        <f>VLOOKUP(B2550,[3]Sheet2!$A:$B,2,0)</f>
        <v>常温</v>
      </c>
      <c r="D2550" s="3" t="str">
        <f>VLOOKUP(B2550,[2]Sheet1!$C:$N,8,0)</f>
        <v>蔬菜水果</v>
      </c>
      <c r="E2550" s="3" t="str">
        <f>VLOOKUP(B2550,[2]Sheet1!$C:$N,10,0)</f>
        <v>蔬菜</v>
      </c>
      <c r="F2550" s="3" t="str">
        <f>VLOOKUP(B2550,[2]Sheet1!$C:$N,12,0)</f>
        <v>叶菜类</v>
      </c>
      <c r="G2550" t="s">
        <v>3921</v>
      </c>
      <c r="H2550" t="s">
        <v>3323</v>
      </c>
      <c r="I2550">
        <v>4.1</v>
      </c>
      <c r="M2550">
        <v>7</v>
      </c>
    </row>
    <row r="2551" spans="1:13">
      <c r="A2551" t="s">
        <v>3180</v>
      </c>
      <c r="B2551">
        <v>1140523</v>
      </c>
      <c r="C2551" s="3" t="str">
        <f>VLOOKUP(B2551,[3]Sheet2!$A:$B,2,0)</f>
        <v>常温</v>
      </c>
      <c r="D2551" s="3" t="str">
        <f>VLOOKUP(B2551,[2]Sheet1!$C:$N,8,0)</f>
        <v>蔬菜水果</v>
      </c>
      <c r="E2551" s="3" t="str">
        <f>VLOOKUP(B2551,[2]Sheet1!$C:$N,10,0)</f>
        <v>蔬菜</v>
      </c>
      <c r="F2551" s="3" t="str">
        <f>VLOOKUP(B2551,[2]Sheet1!$C:$N,12,0)</f>
        <v>根茎类</v>
      </c>
      <c r="G2551" t="s">
        <v>3353</v>
      </c>
      <c r="H2551" t="s">
        <v>3323</v>
      </c>
      <c r="I2551">
        <v>2.19</v>
      </c>
      <c r="M2551">
        <v>2</v>
      </c>
    </row>
    <row r="2552" spans="1:13">
      <c r="A2552" t="s">
        <v>3181</v>
      </c>
      <c r="B2552">
        <v>1211346</v>
      </c>
      <c r="C2552" s="3" t="str">
        <f>VLOOKUP(B2552,[3]Sheet2!$A:$B,2,0)</f>
        <v>冷藏</v>
      </c>
      <c r="D2552" s="3" t="str">
        <f>VLOOKUP(B2552,[2]Sheet1!$C:$N,8,0)</f>
        <v>蔬菜水果</v>
      </c>
      <c r="E2552" s="3" t="str">
        <f>VLOOKUP(B2552,[2]Sheet1!$C:$N,10,0)</f>
        <v>蔬菜</v>
      </c>
      <c r="F2552" s="3" t="str">
        <f>VLOOKUP(B2552,[2]Sheet1!$C:$N,12,0)</f>
        <v>茄果类</v>
      </c>
      <c r="G2552" t="s">
        <v>3348</v>
      </c>
      <c r="H2552" t="s">
        <v>3323</v>
      </c>
      <c r="I2552">
        <v>2.72</v>
      </c>
      <c r="M2552">
        <v>4.5</v>
      </c>
    </row>
    <row r="2553" spans="1:13">
      <c r="A2553" t="s">
        <v>2881</v>
      </c>
      <c r="B2553">
        <v>1159493</v>
      </c>
      <c r="C2553" s="3" t="str">
        <f>VLOOKUP(B2553,[3]Sheet2!$A:$B,2,0)</f>
        <v>冷藏</v>
      </c>
      <c r="D2553" s="3" t="str">
        <f>VLOOKUP(B2553,[2]Sheet1!$C:$N,8,0)</f>
        <v>肉禽水产</v>
      </c>
      <c r="E2553" s="3" t="str">
        <f>VLOOKUP(B2553,[2]Sheet1!$C:$N,10,0)</f>
        <v>猪肉</v>
      </c>
      <c r="F2553" s="3" t="str">
        <f>VLOOKUP(B2553,[2]Sheet1!$C:$N,12,0)</f>
        <v>冷鲜猪肉类</v>
      </c>
      <c r="G2553" t="s">
        <v>4375</v>
      </c>
      <c r="H2553" t="s">
        <v>3323</v>
      </c>
      <c r="I2553">
        <v>4.74</v>
      </c>
      <c r="M2553">
        <v>1.5</v>
      </c>
    </row>
    <row r="2554" spans="1:13">
      <c r="A2554" t="s">
        <v>3184</v>
      </c>
      <c r="B2554">
        <v>1491219</v>
      </c>
      <c r="C2554" s="3" t="str">
        <f>VLOOKUP(B2554,[3]Sheet2!$A:$B,2,0)</f>
        <v>常温</v>
      </c>
      <c r="D2554" s="3" t="str">
        <f>VLOOKUP(B2554,[2]Sheet1!$C:$N,8,0)</f>
        <v>肉禽水产</v>
      </c>
      <c r="E2554" s="3" t="str">
        <f>VLOOKUP(B2554,[2]Sheet1!$C:$N,10,0)</f>
        <v>水产</v>
      </c>
      <c r="F2554" s="3" t="str">
        <f>VLOOKUP(B2554,[2]Sheet1!$C:$N,12,0)</f>
        <v>活鲜</v>
      </c>
      <c r="G2554" t="s">
        <v>4376</v>
      </c>
      <c r="H2554" t="s">
        <v>3323</v>
      </c>
      <c r="I2554">
        <v>1.5</v>
      </c>
      <c r="M2554">
        <v>1.8</v>
      </c>
    </row>
    <row r="2555" spans="1:12">
      <c r="A2555" t="s">
        <v>2296</v>
      </c>
      <c r="B2555">
        <v>299098</v>
      </c>
      <c r="C2555" s="3" t="str">
        <f>VLOOKUP(B2555,[3]Sheet2!$A:$B,2,0)</f>
        <v>常温</v>
      </c>
      <c r="D2555" s="3" t="str">
        <f>VLOOKUP(B2555,[2]Sheet1!$C:$N,8,0)</f>
        <v>调味杂货</v>
      </c>
      <c r="E2555" s="3" t="str">
        <f>VLOOKUP(B2555,[2]Sheet1!$C:$N,10,0)</f>
        <v>早餐冲调</v>
      </c>
      <c r="F2555" s="3" t="str">
        <f>VLOOKUP(B2555,[2]Sheet1!$C:$N,12,0)</f>
        <v>冲调品</v>
      </c>
      <c r="G2555" t="s">
        <v>4377</v>
      </c>
      <c r="H2555" t="s">
        <v>3342</v>
      </c>
      <c r="I2555">
        <v>2</v>
      </c>
      <c r="J2555">
        <v>10</v>
      </c>
      <c r="K2555">
        <v>12</v>
      </c>
      <c r="L2555">
        <v>1</v>
      </c>
    </row>
    <row r="2556" spans="1:12">
      <c r="A2556" t="s">
        <v>3912</v>
      </c>
      <c r="B2556">
        <v>311432</v>
      </c>
      <c r="C2556" s="3" t="str">
        <f>VLOOKUP(B2556,[3]Sheet2!$A:$B,2,0)</f>
        <v>常温</v>
      </c>
      <c r="D2556" s="3" t="str">
        <f>VLOOKUP(B2556,[2]Sheet1!$C:$N,8,0)</f>
        <v>调味杂货</v>
      </c>
      <c r="E2556" s="3" t="str">
        <f>VLOOKUP(B2556,[2]Sheet1!$C:$N,10,0)</f>
        <v>面类/米粉类</v>
      </c>
      <c r="F2556" s="3" t="str">
        <f>VLOOKUP(B2556,[2]Sheet1!$C:$N,12,0)</f>
        <v>方便米/面制品</v>
      </c>
      <c r="G2556" t="s">
        <v>4378</v>
      </c>
      <c r="H2556" t="s">
        <v>3429</v>
      </c>
      <c r="I2556">
        <v>12</v>
      </c>
      <c r="J2556">
        <v>13</v>
      </c>
      <c r="K2556">
        <v>11</v>
      </c>
      <c r="L2556">
        <v>14</v>
      </c>
    </row>
    <row r="2557" spans="1:13">
      <c r="A2557" t="s">
        <v>2565</v>
      </c>
      <c r="B2557">
        <v>1271536</v>
      </c>
      <c r="C2557" s="3" t="str">
        <f>VLOOKUP(B2557,[3]Sheet2!$A:$B,2,0)</f>
        <v>冷藏</v>
      </c>
      <c r="D2557" s="3" t="str">
        <f>VLOOKUP(B2557,[2]Sheet1!$C:$N,8,0)</f>
        <v>蔬菜水果</v>
      </c>
      <c r="E2557" s="3" t="str">
        <f>VLOOKUP(B2557,[2]Sheet1!$C:$N,10,0)</f>
        <v>蔬菜</v>
      </c>
      <c r="F2557" s="3" t="str">
        <f>VLOOKUP(B2557,[2]Sheet1!$C:$N,12,0)</f>
        <v>叶菜类</v>
      </c>
      <c r="G2557" t="s">
        <v>3470</v>
      </c>
      <c r="H2557" t="s">
        <v>3323</v>
      </c>
      <c r="I2557">
        <v>6.38</v>
      </c>
      <c r="M2557">
        <v>7</v>
      </c>
    </row>
    <row r="2558" spans="1:13">
      <c r="A2558" t="s">
        <v>2058</v>
      </c>
      <c r="B2558">
        <v>1245846</v>
      </c>
      <c r="C2558" s="3" t="str">
        <f>VLOOKUP(B2558,[3]Sheet2!$A:$B,2,0)</f>
        <v>冷藏</v>
      </c>
      <c r="D2558" s="3" t="str">
        <f>VLOOKUP(B2558,[2]Sheet1!$C:$N,8,0)</f>
        <v>肉禽水产</v>
      </c>
      <c r="E2558" s="3" t="str">
        <f>VLOOKUP(B2558,[2]Sheet1!$C:$N,10,0)</f>
        <v>猪肉</v>
      </c>
      <c r="F2558" s="3" t="str">
        <f>VLOOKUP(B2558,[2]Sheet1!$C:$N,12,0)</f>
        <v>热鲜猪副类</v>
      </c>
      <c r="G2558" t="s">
        <v>3492</v>
      </c>
      <c r="H2558" t="s">
        <v>3323</v>
      </c>
      <c r="I2558">
        <v>10.88</v>
      </c>
      <c r="M2558">
        <v>2.8</v>
      </c>
    </row>
    <row r="2559" spans="1:13">
      <c r="A2559" t="s">
        <v>2016</v>
      </c>
      <c r="B2559">
        <v>1566521</v>
      </c>
      <c r="C2559" s="3" t="str">
        <f>VLOOKUP(B2559,[3]Sheet2!$A:$B,2,0)</f>
        <v>冷鲜</v>
      </c>
      <c r="D2559" s="3" t="str">
        <f>VLOOKUP(B2559,[2]Sheet1!$C:$N,8,0)</f>
        <v>肉禽水产</v>
      </c>
      <c r="E2559" s="3" t="str">
        <f>VLOOKUP(B2559,[2]Sheet1!$C:$N,10,0)</f>
        <v>猪肉</v>
      </c>
      <c r="F2559" s="3" t="str">
        <f>VLOOKUP(B2559,[2]Sheet1!$C:$N,12,0)</f>
        <v>冷鲜猪肉类</v>
      </c>
      <c r="G2559" t="s">
        <v>3476</v>
      </c>
      <c r="H2559" t="s">
        <v>3323</v>
      </c>
      <c r="I2559">
        <v>6.07</v>
      </c>
      <c r="M2559">
        <v>1.5</v>
      </c>
    </row>
    <row r="2560" spans="1:12">
      <c r="A2560" t="s">
        <v>2104</v>
      </c>
      <c r="B2560">
        <v>1005588</v>
      </c>
      <c r="C2560" s="3" t="str">
        <f>VLOOKUP(B2560,[3]Sheet2!$A:$B,2,0)</f>
        <v>常温</v>
      </c>
      <c r="D2560" s="3" t="str">
        <f>VLOOKUP(B2560,[2]Sheet1!$C:$N,8,0)</f>
        <v>干货加工</v>
      </c>
      <c r="E2560" s="3" t="str">
        <f>VLOOKUP(B2560,[2]Sheet1!$C:$N,10,0)</f>
        <v>熟食烘焙</v>
      </c>
      <c r="F2560" s="3" t="str">
        <f>VLOOKUP(B2560,[2]Sheet1!$C:$N,12,0)</f>
        <v>烘焙包点</v>
      </c>
      <c r="G2560" t="s">
        <v>4379</v>
      </c>
      <c r="H2560" t="s">
        <v>3342</v>
      </c>
      <c r="I2560">
        <v>22</v>
      </c>
      <c r="J2560">
        <v>8</v>
      </c>
      <c r="K2560">
        <v>5</v>
      </c>
      <c r="L2560">
        <v>18</v>
      </c>
    </row>
    <row r="2561" spans="1:13">
      <c r="A2561" t="s">
        <v>2353</v>
      </c>
      <c r="B2561">
        <v>1158432</v>
      </c>
      <c r="C2561" s="3" t="str">
        <f>VLOOKUP(B2561,[3]Sheet2!$A:$B,2,0)</f>
        <v>常温</v>
      </c>
      <c r="D2561" s="3" t="str">
        <f>VLOOKUP(B2561,[2]Sheet1!$C:$N,8,0)</f>
        <v>肉禽水产</v>
      </c>
      <c r="E2561" s="3" t="str">
        <f>VLOOKUP(B2561,[2]Sheet1!$C:$N,10,0)</f>
        <v>水产</v>
      </c>
      <c r="F2561" s="3" t="str">
        <f>VLOOKUP(B2561,[2]Sheet1!$C:$N,12,0)</f>
        <v>贝类</v>
      </c>
      <c r="G2561" t="s">
        <v>4380</v>
      </c>
      <c r="H2561" t="s">
        <v>3323</v>
      </c>
      <c r="I2561">
        <v>25</v>
      </c>
      <c r="M2561">
        <v>2.8</v>
      </c>
    </row>
    <row r="2562" spans="1:13">
      <c r="A2562" t="s">
        <v>1769</v>
      </c>
      <c r="B2562">
        <v>317189</v>
      </c>
      <c r="C2562" s="3" t="str">
        <f>VLOOKUP(B2562,[3]Sheet2!$A:$B,2,0)</f>
        <v>常温</v>
      </c>
      <c r="D2562" s="3" t="str">
        <f>VLOOKUP(B2562,[2]Sheet1!$C:$N,8,0)</f>
        <v>蔬菜水果</v>
      </c>
      <c r="E2562" s="3" t="str">
        <f>VLOOKUP(B2562,[2]Sheet1!$C:$N,10,0)</f>
        <v>蔬菜</v>
      </c>
      <c r="F2562" s="3" t="str">
        <f>VLOOKUP(B2562,[2]Sheet1!$C:$N,12,0)</f>
        <v>调味类</v>
      </c>
      <c r="G2562" t="s">
        <v>3986</v>
      </c>
      <c r="H2562" t="s">
        <v>3323</v>
      </c>
      <c r="I2562">
        <v>0.5</v>
      </c>
      <c r="M2562">
        <v>4</v>
      </c>
    </row>
    <row r="2563" spans="1:13">
      <c r="A2563" t="s">
        <v>3236</v>
      </c>
      <c r="B2563">
        <v>631750</v>
      </c>
      <c r="C2563" s="3" t="str">
        <f>VLOOKUP(B2563,[3]Sheet2!$A:$B,2,0)</f>
        <v>常温</v>
      </c>
      <c r="D2563" s="3" t="str">
        <f>VLOOKUP(B2563,[2]Sheet1!$C:$N,8,0)</f>
        <v>干货加工</v>
      </c>
      <c r="E2563" s="3" t="str">
        <f>VLOOKUP(B2563,[2]Sheet1!$C:$N,10,0)</f>
        <v>蛋</v>
      </c>
      <c r="F2563" s="3" t="str">
        <f>VLOOKUP(B2563,[2]Sheet1!$C:$N,12,0)</f>
        <v>鲜蛋</v>
      </c>
      <c r="G2563" t="s">
        <v>3511</v>
      </c>
      <c r="H2563" t="s">
        <v>3323</v>
      </c>
      <c r="I2563">
        <v>4.7</v>
      </c>
      <c r="M2563">
        <v>2</v>
      </c>
    </row>
    <row r="2564" spans="1:13">
      <c r="A2564" t="s">
        <v>1862</v>
      </c>
      <c r="B2564">
        <v>1224901</v>
      </c>
      <c r="C2564" s="3" t="str">
        <f>VLOOKUP(B2564,[3]Sheet2!$A:$B,2,0)</f>
        <v>冷藏</v>
      </c>
      <c r="D2564" s="3" t="str">
        <f>VLOOKUP(B2564,[2]Sheet1!$C:$N,8,0)</f>
        <v>干货加工</v>
      </c>
      <c r="E2564" s="3" t="str">
        <f>VLOOKUP(B2564,[2]Sheet1!$C:$N,10,0)</f>
        <v>熟食烘焙</v>
      </c>
      <c r="F2564" s="3" t="str">
        <f>VLOOKUP(B2564,[2]Sheet1!$C:$N,12,0)</f>
        <v>熟食丸子</v>
      </c>
      <c r="G2564" t="s">
        <v>3794</v>
      </c>
      <c r="H2564" t="s">
        <v>3323</v>
      </c>
      <c r="I2564">
        <v>1.5</v>
      </c>
      <c r="M2564">
        <v>2.5</v>
      </c>
    </row>
    <row r="2565" spans="1:13">
      <c r="A2565" t="s">
        <v>1942</v>
      </c>
      <c r="B2565">
        <v>1068883</v>
      </c>
      <c r="C2565" s="3" t="str">
        <f>VLOOKUP(B2565,[3]Sheet2!$A:$B,2,0)</f>
        <v>常温</v>
      </c>
      <c r="D2565" s="3" t="str">
        <f>VLOOKUP(B2565,[2]Sheet1!$C:$N,8,0)</f>
        <v>干货加工</v>
      </c>
      <c r="E2565" s="3" t="str">
        <f>VLOOKUP(B2565,[2]Sheet1!$C:$N,10,0)</f>
        <v>熟食烘焙</v>
      </c>
      <c r="F2565" s="3" t="str">
        <f>VLOOKUP(B2565,[2]Sheet1!$C:$N,12,0)</f>
        <v>烘焙包点</v>
      </c>
      <c r="G2565" t="s">
        <v>4195</v>
      </c>
      <c r="H2565" t="s">
        <v>3323</v>
      </c>
      <c r="I2565">
        <v>1.05</v>
      </c>
      <c r="M2565">
        <v>2.5</v>
      </c>
    </row>
    <row r="2566" spans="1:13">
      <c r="A2566" t="s">
        <v>1935</v>
      </c>
      <c r="B2566">
        <v>1279445</v>
      </c>
      <c r="C2566" s="3" t="str">
        <f>VLOOKUP(B2566,[3]Sheet2!$A:$B,2,0)</f>
        <v>冷藏</v>
      </c>
      <c r="D2566" s="3" t="str">
        <f>VLOOKUP(B2566,[2]Sheet1!$C:$N,8,0)</f>
        <v>蔬菜水果</v>
      </c>
      <c r="E2566" s="3" t="str">
        <f>VLOOKUP(B2566,[2]Sheet1!$C:$N,10,0)</f>
        <v>蔬菜</v>
      </c>
      <c r="F2566" s="3" t="str">
        <f>VLOOKUP(B2566,[2]Sheet1!$C:$N,12,0)</f>
        <v>根茎类</v>
      </c>
      <c r="G2566" t="s">
        <v>3425</v>
      </c>
      <c r="H2566" t="s">
        <v>3323</v>
      </c>
      <c r="I2566">
        <v>2.5</v>
      </c>
      <c r="M2566">
        <v>1.5</v>
      </c>
    </row>
    <row r="2567" spans="1:13">
      <c r="A2567" t="s">
        <v>1818</v>
      </c>
      <c r="B2567">
        <v>1279445</v>
      </c>
      <c r="C2567" s="3" t="str">
        <f>VLOOKUP(B2567,[3]Sheet2!$A:$B,2,0)</f>
        <v>冷藏</v>
      </c>
      <c r="D2567" s="3" t="str">
        <f>VLOOKUP(B2567,[2]Sheet1!$C:$N,8,0)</f>
        <v>蔬菜水果</v>
      </c>
      <c r="E2567" s="3" t="str">
        <f>VLOOKUP(B2567,[2]Sheet1!$C:$N,10,0)</f>
        <v>蔬菜</v>
      </c>
      <c r="F2567" s="3" t="str">
        <f>VLOOKUP(B2567,[2]Sheet1!$C:$N,12,0)</f>
        <v>根茎类</v>
      </c>
      <c r="G2567" t="s">
        <v>3425</v>
      </c>
      <c r="H2567" t="s">
        <v>3323</v>
      </c>
      <c r="I2567">
        <v>12.88</v>
      </c>
      <c r="M2567">
        <v>1.5</v>
      </c>
    </row>
    <row r="2568" spans="1:13">
      <c r="A2568" t="s">
        <v>2172</v>
      </c>
      <c r="B2568">
        <v>1133453</v>
      </c>
      <c r="C2568" s="3" t="str">
        <f>VLOOKUP(B2568,[3]Sheet2!$A:$B,2,0)</f>
        <v>常温</v>
      </c>
      <c r="D2568" s="3" t="str">
        <f>VLOOKUP(B2568,[2]Sheet1!$C:$N,8,0)</f>
        <v>蔬菜水果</v>
      </c>
      <c r="E2568" s="3" t="str">
        <f>VLOOKUP(B2568,[2]Sheet1!$C:$N,10,0)</f>
        <v>蔬菜</v>
      </c>
      <c r="F2568" s="3" t="str">
        <f>VLOOKUP(B2568,[2]Sheet1!$C:$N,12,0)</f>
        <v>调味类</v>
      </c>
      <c r="G2568" t="s">
        <v>3435</v>
      </c>
      <c r="H2568" t="s">
        <v>3323</v>
      </c>
      <c r="I2568">
        <v>1</v>
      </c>
      <c r="M2568">
        <v>6</v>
      </c>
    </row>
    <row r="2569" spans="1:16">
      <c r="A2569" t="s">
        <v>2172</v>
      </c>
      <c r="B2569">
        <v>1639288</v>
      </c>
      <c r="C2569" s="3" t="str">
        <f>VLOOKUP(B2569,[3]Sheet2!$A:$B,2,0)</f>
        <v>常温</v>
      </c>
      <c r="D2569" s="3" t="str">
        <f>VLOOKUP(B2569,[2]Sheet1!$C:$N,8,0)</f>
        <v>干货加工</v>
      </c>
      <c r="E2569" s="3" t="str">
        <f>VLOOKUP(B2569,[2]Sheet1!$C:$N,10,0)</f>
        <v>蛋</v>
      </c>
      <c r="F2569" s="3" t="str">
        <f>VLOOKUP(B2569,[2]Sheet1!$C:$N,12,0)</f>
        <v>再制蛋</v>
      </c>
      <c r="G2569" t="s">
        <v>3728</v>
      </c>
      <c r="H2569" t="s">
        <v>83</v>
      </c>
      <c r="I2569">
        <v>10</v>
      </c>
      <c r="O2569">
        <v>0.1</v>
      </c>
      <c r="P2569">
        <v>0</v>
      </c>
    </row>
    <row r="2570" spans="1:13">
      <c r="A2570" t="s">
        <v>2284</v>
      </c>
      <c r="B2570">
        <v>1271536</v>
      </c>
      <c r="C2570" s="3" t="str">
        <f>VLOOKUP(B2570,[3]Sheet2!$A:$B,2,0)</f>
        <v>冷藏</v>
      </c>
      <c r="D2570" s="3" t="str">
        <f>VLOOKUP(B2570,[2]Sheet1!$C:$N,8,0)</f>
        <v>蔬菜水果</v>
      </c>
      <c r="E2570" s="3" t="str">
        <f>VLOOKUP(B2570,[2]Sheet1!$C:$N,10,0)</f>
        <v>蔬菜</v>
      </c>
      <c r="F2570" s="3" t="str">
        <f>VLOOKUP(B2570,[2]Sheet1!$C:$N,12,0)</f>
        <v>叶菜类</v>
      </c>
      <c r="G2570" t="s">
        <v>3470</v>
      </c>
      <c r="H2570" t="s">
        <v>3323</v>
      </c>
      <c r="I2570">
        <v>4.56</v>
      </c>
      <c r="M2570">
        <v>7</v>
      </c>
    </row>
    <row r="2571" spans="1:13">
      <c r="A2571" t="s">
        <v>2127</v>
      </c>
      <c r="B2571">
        <v>1064285</v>
      </c>
      <c r="C2571" s="3" t="str">
        <f>VLOOKUP(B2571,[3]Sheet2!$A:$B,2,0)</f>
        <v>冷藏</v>
      </c>
      <c r="D2571" s="3" t="str">
        <f>VLOOKUP(B2571,[2]Sheet1!$C:$N,8,0)</f>
        <v>蔬菜水果</v>
      </c>
      <c r="E2571" s="3" t="str">
        <f>VLOOKUP(B2571,[2]Sheet1!$C:$N,10,0)</f>
        <v>蔬菜</v>
      </c>
      <c r="F2571" s="3" t="str">
        <f>VLOOKUP(B2571,[2]Sheet1!$C:$N,12,0)</f>
        <v>叶菜类</v>
      </c>
      <c r="G2571" t="s">
        <v>3516</v>
      </c>
      <c r="H2571" t="s">
        <v>3323</v>
      </c>
      <c r="I2571">
        <v>8.82</v>
      </c>
      <c r="M2571">
        <v>7</v>
      </c>
    </row>
    <row r="2572" spans="1:13">
      <c r="A2572" t="s">
        <v>2043</v>
      </c>
      <c r="B2572">
        <v>1070682</v>
      </c>
      <c r="C2572" s="3" t="str">
        <f>VLOOKUP(B2572,[3]Sheet2!$A:$B,2,0)</f>
        <v>常温</v>
      </c>
      <c r="D2572" s="3" t="str">
        <f>VLOOKUP(B2572,[2]Sheet1!$C:$N,8,0)</f>
        <v>干货加工</v>
      </c>
      <c r="E2572" s="3" t="str">
        <f>VLOOKUP(B2572,[2]Sheet1!$C:$N,10,0)</f>
        <v>米</v>
      </c>
      <c r="F2572" s="3" t="str">
        <f>VLOOKUP(B2572,[2]Sheet1!$C:$N,12,0)</f>
        <v>杂粮</v>
      </c>
      <c r="G2572" t="s">
        <v>3453</v>
      </c>
      <c r="H2572" t="s">
        <v>3323</v>
      </c>
      <c r="I2572">
        <v>5</v>
      </c>
      <c r="M2572">
        <v>1.8</v>
      </c>
    </row>
    <row r="2573" spans="1:13">
      <c r="A2573" t="s">
        <v>2132</v>
      </c>
      <c r="B2573">
        <v>1133453</v>
      </c>
      <c r="C2573" s="3" t="str">
        <f>VLOOKUP(B2573,[3]Sheet2!$A:$B,2,0)</f>
        <v>常温</v>
      </c>
      <c r="D2573" s="3" t="str">
        <f>VLOOKUP(B2573,[2]Sheet1!$C:$N,8,0)</f>
        <v>蔬菜水果</v>
      </c>
      <c r="E2573" s="3" t="str">
        <f>VLOOKUP(B2573,[2]Sheet1!$C:$N,10,0)</f>
        <v>蔬菜</v>
      </c>
      <c r="F2573" s="3" t="str">
        <f>VLOOKUP(B2573,[2]Sheet1!$C:$N,12,0)</f>
        <v>调味类</v>
      </c>
      <c r="G2573" t="s">
        <v>3435</v>
      </c>
      <c r="H2573" t="s">
        <v>3323</v>
      </c>
      <c r="I2573">
        <v>1.5</v>
      </c>
      <c r="M2573">
        <v>6</v>
      </c>
    </row>
    <row r="2574" spans="1:13">
      <c r="A2574" t="s">
        <v>2016</v>
      </c>
      <c r="B2574">
        <v>614</v>
      </c>
      <c r="C2574" s="3" t="str">
        <f>VLOOKUP(B2574,[3]Sheet2!$A:$B,2,0)</f>
        <v>常温</v>
      </c>
      <c r="D2574" s="3" t="str">
        <f>VLOOKUP(B2574,[2]Sheet1!$C:$N,8,0)</f>
        <v>蔬菜水果</v>
      </c>
      <c r="E2574" s="3" t="str">
        <f>VLOOKUP(B2574,[2]Sheet1!$C:$N,10,0)</f>
        <v>蔬菜</v>
      </c>
      <c r="F2574" s="3" t="str">
        <f>VLOOKUP(B2574,[2]Sheet1!$C:$N,12,0)</f>
        <v>调味类</v>
      </c>
      <c r="G2574" t="s">
        <v>3374</v>
      </c>
      <c r="H2574" t="s">
        <v>3323</v>
      </c>
      <c r="I2574">
        <v>5.04</v>
      </c>
      <c r="M2574">
        <v>2.5</v>
      </c>
    </row>
    <row r="2575" spans="1:13">
      <c r="A2575" t="s">
        <v>3209</v>
      </c>
      <c r="B2575">
        <v>1648816</v>
      </c>
      <c r="C2575" s="3" t="str">
        <f>VLOOKUP(B2575,[3]Sheet2!$A:$B,2,0)</f>
        <v>常温</v>
      </c>
      <c r="D2575" s="3" t="str">
        <f>VLOOKUP(B2575,[2]Sheet1!$C:$N,8,0)</f>
        <v>蔬菜水果</v>
      </c>
      <c r="E2575" s="3" t="str">
        <f>VLOOKUP(B2575,[2]Sheet1!$C:$N,10,0)</f>
        <v>水果</v>
      </c>
      <c r="F2575" s="3" t="str">
        <f>VLOOKUP(B2575,[2]Sheet1!$C:$N,12,0)</f>
        <v>仁果</v>
      </c>
      <c r="G2575" t="s">
        <v>3984</v>
      </c>
      <c r="H2575" t="s">
        <v>3323</v>
      </c>
      <c r="I2575">
        <v>7.2</v>
      </c>
      <c r="M2575">
        <v>2.5</v>
      </c>
    </row>
    <row r="2576" spans="1:13">
      <c r="A2576" t="s">
        <v>1851</v>
      </c>
      <c r="B2576">
        <v>1235850</v>
      </c>
      <c r="C2576" s="3" t="str">
        <f>VLOOKUP(B2576,[3]Sheet2!$A:$B,2,0)</f>
        <v>常温</v>
      </c>
      <c r="D2576" s="3" t="str">
        <f>VLOOKUP(B2576,[2]Sheet1!$C:$N,8,0)</f>
        <v>干货加工</v>
      </c>
      <c r="E2576" s="3" t="str">
        <f>VLOOKUP(B2576,[2]Sheet1!$C:$N,10,0)</f>
        <v>干货</v>
      </c>
      <c r="F2576" s="3" t="str">
        <f>VLOOKUP(B2576,[2]Sheet1!$C:$N,12,0)</f>
        <v>调味类（干货）</v>
      </c>
      <c r="G2576" t="s">
        <v>4381</v>
      </c>
      <c r="H2576" t="s">
        <v>3323</v>
      </c>
      <c r="I2576">
        <v>2.5</v>
      </c>
      <c r="M2576">
        <v>9</v>
      </c>
    </row>
    <row r="2577" spans="1:12">
      <c r="A2577" t="s">
        <v>1797</v>
      </c>
      <c r="B2577">
        <v>1447952</v>
      </c>
      <c r="C2577" s="3" t="str">
        <f>VLOOKUP(B2577,[3]Sheet2!$A:$B,2,0)</f>
        <v>冷藏</v>
      </c>
      <c r="D2577" s="3" t="str">
        <f>VLOOKUP(B2577,[2]Sheet1!$C:$N,8,0)</f>
        <v>干货加工</v>
      </c>
      <c r="E2577" s="3" t="str">
        <f>VLOOKUP(B2577,[2]Sheet1!$C:$N,10,0)</f>
        <v>熟食烘焙</v>
      </c>
      <c r="F2577" s="3" t="str">
        <f>VLOOKUP(B2577,[2]Sheet1!$C:$N,12,0)</f>
        <v>烘焙包点</v>
      </c>
      <c r="G2577" t="s">
        <v>3893</v>
      </c>
      <c r="H2577" t="s">
        <v>3397</v>
      </c>
      <c r="I2577">
        <v>4</v>
      </c>
      <c r="J2577">
        <v>15</v>
      </c>
      <c r="K2577">
        <v>8</v>
      </c>
      <c r="L2577">
        <v>10</v>
      </c>
    </row>
    <row r="2578" spans="1:13">
      <c r="A2578" t="s">
        <v>1815</v>
      </c>
      <c r="B2578">
        <v>1440759</v>
      </c>
      <c r="C2578" s="3" t="str">
        <f>VLOOKUP(B2578,[3]Sheet2!$A:$B,2,0)</f>
        <v>冷藏</v>
      </c>
      <c r="D2578" s="3" t="str">
        <f>VLOOKUP(B2578,[2]Sheet1!$C:$N,8,0)</f>
        <v>蔬菜水果</v>
      </c>
      <c r="E2578" s="3" t="str">
        <f>VLOOKUP(B2578,[2]Sheet1!$C:$N,10,0)</f>
        <v>蔬菜</v>
      </c>
      <c r="F2578" s="3" t="str">
        <f>VLOOKUP(B2578,[2]Sheet1!$C:$N,12,0)</f>
        <v>瓜果类</v>
      </c>
      <c r="G2578" t="s">
        <v>3589</v>
      </c>
      <c r="H2578" t="s">
        <v>3323</v>
      </c>
      <c r="I2578">
        <v>1</v>
      </c>
      <c r="M2578">
        <v>2.5</v>
      </c>
    </row>
    <row r="2579" spans="1:13">
      <c r="A2579" t="s">
        <v>1929</v>
      </c>
      <c r="B2579">
        <v>1643117</v>
      </c>
      <c r="C2579" s="3" t="str">
        <f>VLOOKUP(B2579,[3]Sheet2!$A:$B,2,0)</f>
        <v>常温</v>
      </c>
      <c r="D2579" s="3" t="str">
        <f>VLOOKUP(B2579,[2]Sheet1!$C:$N,8,0)</f>
        <v>干货加工</v>
      </c>
      <c r="E2579" s="3" t="str">
        <f>VLOOKUP(B2579,[2]Sheet1!$C:$N,10,0)</f>
        <v>熟食烘焙</v>
      </c>
      <c r="F2579" s="3" t="str">
        <f>VLOOKUP(B2579,[2]Sheet1!$C:$N,12,0)</f>
        <v>烘焙包点</v>
      </c>
      <c r="G2579" t="s">
        <v>3695</v>
      </c>
      <c r="H2579" t="s">
        <v>3323</v>
      </c>
      <c r="I2579">
        <v>5.02</v>
      </c>
      <c r="M2579">
        <v>2.5</v>
      </c>
    </row>
    <row r="2580" spans="1:13">
      <c r="A2580" t="s">
        <v>1967</v>
      </c>
      <c r="B2580">
        <v>1193770</v>
      </c>
      <c r="C2580" s="3" t="str">
        <f>VLOOKUP(B2580,[3]Sheet2!$A:$B,2,0)</f>
        <v>常温</v>
      </c>
      <c r="D2580" s="3" t="str">
        <f>VLOOKUP(B2580,[2]Sheet1!$C:$N,8,0)</f>
        <v>蔬菜水果</v>
      </c>
      <c r="E2580" s="3" t="str">
        <f>VLOOKUP(B2580,[2]Sheet1!$C:$N,10,0)</f>
        <v>蔬菜</v>
      </c>
      <c r="F2580" s="3" t="str">
        <f>VLOOKUP(B2580,[2]Sheet1!$C:$N,12,0)</f>
        <v>净菜</v>
      </c>
      <c r="G2580" t="s">
        <v>3493</v>
      </c>
      <c r="H2580" t="s">
        <v>3323</v>
      </c>
      <c r="I2580">
        <v>9.08</v>
      </c>
      <c r="M2580">
        <v>3.5</v>
      </c>
    </row>
    <row r="2581" spans="1:13">
      <c r="A2581" t="s">
        <v>1971</v>
      </c>
      <c r="B2581">
        <v>1141267</v>
      </c>
      <c r="C2581" s="3" t="str">
        <f>VLOOKUP(B2581,[3]Sheet2!$A:$B,2,0)</f>
        <v>常温</v>
      </c>
      <c r="D2581" s="3" t="str">
        <f>VLOOKUP(B2581,[2]Sheet1!$C:$N,8,0)</f>
        <v>蔬菜水果</v>
      </c>
      <c r="E2581" s="3" t="str">
        <f>VLOOKUP(B2581,[2]Sheet1!$C:$N,10,0)</f>
        <v>水果</v>
      </c>
      <c r="F2581" s="3" t="str">
        <f>VLOOKUP(B2581,[2]Sheet1!$C:$N,12,0)</f>
        <v>浆果</v>
      </c>
      <c r="G2581" t="s">
        <v>4382</v>
      </c>
      <c r="H2581" t="s">
        <v>3323</v>
      </c>
      <c r="I2581">
        <v>1</v>
      </c>
      <c r="M2581">
        <v>4</v>
      </c>
    </row>
    <row r="2582" spans="1:13">
      <c r="A2582" t="s">
        <v>2079</v>
      </c>
      <c r="B2582">
        <v>1271574</v>
      </c>
      <c r="C2582" s="3" t="str">
        <f>VLOOKUP(B2582,[3]Sheet2!$A:$B,2,0)</f>
        <v>常温</v>
      </c>
      <c r="D2582" s="3" t="str">
        <f>VLOOKUP(B2582,[2]Sheet1!$C:$N,8,0)</f>
        <v>蔬菜水果</v>
      </c>
      <c r="E2582" s="3" t="str">
        <f>VLOOKUP(B2582,[2]Sheet1!$C:$N,10,0)</f>
        <v>蔬菜</v>
      </c>
      <c r="F2582" s="3" t="str">
        <f>VLOOKUP(B2582,[2]Sheet1!$C:$N,12,0)</f>
        <v>调味类</v>
      </c>
      <c r="G2582" t="s">
        <v>3458</v>
      </c>
      <c r="H2582" t="s">
        <v>3323</v>
      </c>
      <c r="I2582">
        <v>2.01</v>
      </c>
      <c r="M2582">
        <v>5</v>
      </c>
    </row>
    <row r="2583" spans="1:13">
      <c r="A2583" t="s">
        <v>2091</v>
      </c>
      <c r="B2583">
        <v>1552045</v>
      </c>
      <c r="C2583" s="3" t="str">
        <f>VLOOKUP(B2583,[3]Sheet2!$A:$B,2,0)</f>
        <v>冷藏</v>
      </c>
      <c r="D2583" s="3" t="str">
        <f>VLOOKUP(B2583,[2]Sheet1!$C:$N,8,0)</f>
        <v>蔬菜水果</v>
      </c>
      <c r="E2583" s="3" t="str">
        <f>VLOOKUP(B2583,[2]Sheet1!$C:$N,10,0)</f>
        <v>蔬菜</v>
      </c>
      <c r="F2583" s="3" t="str">
        <f>VLOOKUP(B2583,[2]Sheet1!$C:$N,12,0)</f>
        <v>净菜</v>
      </c>
      <c r="G2583" t="s">
        <v>3349</v>
      </c>
      <c r="H2583" t="s">
        <v>3323</v>
      </c>
      <c r="I2583">
        <v>0.25</v>
      </c>
      <c r="M2583">
        <v>3.5</v>
      </c>
    </row>
    <row r="2584" spans="1:13">
      <c r="A2584" t="s">
        <v>2019</v>
      </c>
      <c r="B2584">
        <v>614</v>
      </c>
      <c r="C2584" s="3" t="str">
        <f>VLOOKUP(B2584,[3]Sheet2!$A:$B,2,0)</f>
        <v>常温</v>
      </c>
      <c r="D2584" s="3" t="str">
        <f>VLOOKUP(B2584,[2]Sheet1!$C:$N,8,0)</f>
        <v>蔬菜水果</v>
      </c>
      <c r="E2584" s="3" t="str">
        <f>VLOOKUP(B2584,[2]Sheet1!$C:$N,10,0)</f>
        <v>蔬菜</v>
      </c>
      <c r="F2584" s="3" t="str">
        <f>VLOOKUP(B2584,[2]Sheet1!$C:$N,12,0)</f>
        <v>调味类</v>
      </c>
      <c r="G2584" t="s">
        <v>3374</v>
      </c>
      <c r="H2584" t="s">
        <v>3323</v>
      </c>
      <c r="I2584">
        <v>5.18</v>
      </c>
      <c r="M2584">
        <v>2.5</v>
      </c>
    </row>
    <row r="2585" spans="1:13">
      <c r="A2585" t="s">
        <v>3230</v>
      </c>
      <c r="B2585">
        <v>1166024</v>
      </c>
      <c r="C2585" s="3" t="str">
        <f>VLOOKUP(B2585,[3]Sheet2!$A:$B,2,0)</f>
        <v>常温</v>
      </c>
      <c r="D2585" s="3" t="str">
        <f>VLOOKUP(B2585,[2]Sheet1!$C:$N,8,0)</f>
        <v>蔬菜水果</v>
      </c>
      <c r="E2585" s="3" t="str">
        <f>VLOOKUP(B2585,[2]Sheet1!$C:$N,10,0)</f>
        <v>蔬菜</v>
      </c>
      <c r="F2585" s="3" t="str">
        <f>VLOOKUP(B2585,[2]Sheet1!$C:$N,12,0)</f>
        <v>结球类</v>
      </c>
      <c r="G2585" t="s">
        <v>3708</v>
      </c>
      <c r="H2585" t="s">
        <v>3323</v>
      </c>
      <c r="I2585">
        <v>12.22</v>
      </c>
      <c r="M2585">
        <v>5</v>
      </c>
    </row>
    <row r="2586" spans="1:12">
      <c r="A2586" t="s">
        <v>2035</v>
      </c>
      <c r="B2586">
        <v>1226146</v>
      </c>
      <c r="C2586" s="3" t="str">
        <f>VLOOKUP(B2586,[3]Sheet2!$A:$B,2,0)</f>
        <v>冷藏</v>
      </c>
      <c r="D2586" s="3" t="str">
        <f>VLOOKUP(B2586,[2]Sheet1!$C:$N,8,0)</f>
        <v>干货加工</v>
      </c>
      <c r="E2586" s="3" t="str">
        <f>VLOOKUP(B2586,[2]Sheet1!$C:$N,10,0)</f>
        <v>熟食烘焙</v>
      </c>
      <c r="F2586" s="3" t="str">
        <f>VLOOKUP(B2586,[2]Sheet1!$C:$N,12,0)</f>
        <v>熟食丸子</v>
      </c>
      <c r="G2586" t="s">
        <v>3672</v>
      </c>
      <c r="H2586" t="s">
        <v>3397</v>
      </c>
      <c r="I2586">
        <v>7</v>
      </c>
      <c r="J2586">
        <v>20</v>
      </c>
      <c r="K2586">
        <v>20</v>
      </c>
      <c r="L2586">
        <v>3.6</v>
      </c>
    </row>
    <row r="2587" spans="1:13">
      <c r="A2587" t="s">
        <v>1842</v>
      </c>
      <c r="B2587">
        <v>1493250</v>
      </c>
      <c r="C2587" s="3" t="str">
        <f>VLOOKUP(B2587,[3]Sheet2!$A:$B,2,0)</f>
        <v>热鲜</v>
      </c>
      <c r="D2587" s="3" t="str">
        <f>VLOOKUP(B2587,[2]Sheet1!$C:$N,8,0)</f>
        <v>肉禽水产</v>
      </c>
      <c r="E2587" s="3" t="str">
        <f>VLOOKUP(B2587,[2]Sheet1!$C:$N,10,0)</f>
        <v>家禽</v>
      </c>
      <c r="F2587" s="3" t="str">
        <f>VLOOKUP(B2587,[2]Sheet1!$C:$N,12,0)</f>
        <v>鸡类</v>
      </c>
      <c r="G2587" t="s">
        <v>4383</v>
      </c>
      <c r="H2587" t="s">
        <v>3323</v>
      </c>
      <c r="I2587">
        <v>0</v>
      </c>
      <c r="M2587">
        <v>2.5</v>
      </c>
    </row>
    <row r="2588" spans="1:13">
      <c r="A2588" t="s">
        <v>2038</v>
      </c>
      <c r="B2588">
        <v>852410</v>
      </c>
      <c r="C2588" s="3" t="str">
        <f>VLOOKUP(B2588,[3]Sheet2!$A:$B,2,0)</f>
        <v>常温</v>
      </c>
      <c r="D2588" s="3" t="str">
        <f>VLOOKUP(B2588,[2]Sheet1!$C:$N,8,0)</f>
        <v>蔬菜水果</v>
      </c>
      <c r="E2588" s="3" t="str">
        <f>VLOOKUP(B2588,[2]Sheet1!$C:$N,10,0)</f>
        <v>蔬菜</v>
      </c>
      <c r="F2588" s="3" t="str">
        <f>VLOOKUP(B2588,[2]Sheet1!$C:$N,12,0)</f>
        <v>茄果类</v>
      </c>
      <c r="G2588" t="s">
        <v>3330</v>
      </c>
      <c r="H2588" t="s">
        <v>3323</v>
      </c>
      <c r="I2588">
        <v>7.6</v>
      </c>
      <c r="M2588">
        <v>2.5</v>
      </c>
    </row>
    <row r="2589" spans="1:13">
      <c r="A2589" t="s">
        <v>1802</v>
      </c>
      <c r="B2589">
        <v>1065530</v>
      </c>
      <c r="C2589" s="3" t="str">
        <f>VLOOKUP(B2589,[3]Sheet2!$A:$B,2,0)</f>
        <v>常温</v>
      </c>
      <c r="D2589" s="3" t="str">
        <f>VLOOKUP(B2589,[2]Sheet1!$C:$N,8,0)</f>
        <v>蔬菜水果</v>
      </c>
      <c r="E2589" s="3" t="str">
        <f>VLOOKUP(B2589,[2]Sheet1!$C:$N,10,0)</f>
        <v>蔬菜</v>
      </c>
      <c r="F2589" s="3" t="str">
        <f>VLOOKUP(B2589,[2]Sheet1!$C:$N,12,0)</f>
        <v>调味类</v>
      </c>
      <c r="G2589" t="s">
        <v>3750</v>
      </c>
      <c r="H2589" t="s">
        <v>3323</v>
      </c>
      <c r="I2589">
        <v>0.5</v>
      </c>
      <c r="M2589">
        <v>4</v>
      </c>
    </row>
    <row r="2590" spans="1:13">
      <c r="A2590" t="s">
        <v>2292</v>
      </c>
      <c r="B2590">
        <v>1064285</v>
      </c>
      <c r="C2590" s="3" t="str">
        <f>VLOOKUP(B2590,[3]Sheet2!$A:$B,2,0)</f>
        <v>冷藏</v>
      </c>
      <c r="D2590" s="3" t="str">
        <f>VLOOKUP(B2590,[2]Sheet1!$C:$N,8,0)</f>
        <v>蔬菜水果</v>
      </c>
      <c r="E2590" s="3" t="str">
        <f>VLOOKUP(B2590,[2]Sheet1!$C:$N,10,0)</f>
        <v>蔬菜</v>
      </c>
      <c r="F2590" s="3" t="str">
        <f>VLOOKUP(B2590,[2]Sheet1!$C:$N,12,0)</f>
        <v>叶菜类</v>
      </c>
      <c r="G2590" t="s">
        <v>3516</v>
      </c>
      <c r="H2590" t="s">
        <v>3323</v>
      </c>
      <c r="I2590">
        <v>6.68</v>
      </c>
      <c r="M2590">
        <v>7</v>
      </c>
    </row>
    <row r="2591" spans="1:13">
      <c r="A2591" t="s">
        <v>2162</v>
      </c>
      <c r="B2591">
        <v>1211346</v>
      </c>
      <c r="C2591" s="3" t="str">
        <f>VLOOKUP(B2591,[3]Sheet2!$A:$B,2,0)</f>
        <v>冷藏</v>
      </c>
      <c r="D2591" s="3" t="str">
        <f>VLOOKUP(B2591,[2]Sheet1!$C:$N,8,0)</f>
        <v>蔬菜水果</v>
      </c>
      <c r="E2591" s="3" t="str">
        <f>VLOOKUP(B2591,[2]Sheet1!$C:$N,10,0)</f>
        <v>蔬菜</v>
      </c>
      <c r="F2591" s="3" t="str">
        <f>VLOOKUP(B2591,[2]Sheet1!$C:$N,12,0)</f>
        <v>茄果类</v>
      </c>
      <c r="G2591" t="s">
        <v>3348</v>
      </c>
      <c r="H2591" t="s">
        <v>3323</v>
      </c>
      <c r="I2591">
        <v>5</v>
      </c>
      <c r="M2591">
        <v>4.5</v>
      </c>
    </row>
    <row r="2592" spans="1:13">
      <c r="A2592" t="s">
        <v>2207</v>
      </c>
      <c r="B2592">
        <v>1279445</v>
      </c>
      <c r="C2592" s="3" t="str">
        <f>VLOOKUP(B2592,[3]Sheet2!$A:$B,2,0)</f>
        <v>冷藏</v>
      </c>
      <c r="D2592" s="3" t="str">
        <f>VLOOKUP(B2592,[2]Sheet1!$C:$N,8,0)</f>
        <v>蔬菜水果</v>
      </c>
      <c r="E2592" s="3" t="str">
        <f>VLOOKUP(B2592,[2]Sheet1!$C:$N,10,0)</f>
        <v>蔬菜</v>
      </c>
      <c r="F2592" s="3" t="str">
        <f>VLOOKUP(B2592,[2]Sheet1!$C:$N,12,0)</f>
        <v>根茎类</v>
      </c>
      <c r="G2592" t="s">
        <v>3425</v>
      </c>
      <c r="H2592" t="s">
        <v>3323</v>
      </c>
      <c r="I2592">
        <v>20.3</v>
      </c>
      <c r="M2592">
        <v>1.5</v>
      </c>
    </row>
    <row r="2593" spans="1:13">
      <c r="A2593" t="s">
        <v>2118</v>
      </c>
      <c r="B2593">
        <v>2008223</v>
      </c>
      <c r="C2593" s="3" t="str">
        <f>VLOOKUP(B2593,[3]Sheet2!$A:$B,2,0)</f>
        <v>常温</v>
      </c>
      <c r="D2593" s="3" t="str">
        <f>VLOOKUP(B2593,[2]Sheet1!$C:$N,8,0)</f>
        <v>蔬菜水果</v>
      </c>
      <c r="E2593" s="3" t="str">
        <f>VLOOKUP(B2593,[2]Sheet1!$C:$N,10,0)</f>
        <v>水果</v>
      </c>
      <c r="F2593" s="3" t="str">
        <f>VLOOKUP(B2593,[2]Sheet1!$C:$N,12,0)</f>
        <v>核果</v>
      </c>
      <c r="G2593" t="s">
        <v>4384</v>
      </c>
      <c r="H2593" t="s">
        <v>3323</v>
      </c>
      <c r="I2593">
        <v>0</v>
      </c>
      <c r="M2593">
        <v>2.5</v>
      </c>
    </row>
    <row r="2594" spans="1:13">
      <c r="A2594" t="s">
        <v>2124</v>
      </c>
      <c r="B2594">
        <v>317189</v>
      </c>
      <c r="C2594" s="3" t="str">
        <f>VLOOKUP(B2594,[3]Sheet2!$A:$B,2,0)</f>
        <v>常温</v>
      </c>
      <c r="D2594" s="3" t="str">
        <f>VLOOKUP(B2594,[2]Sheet1!$C:$N,8,0)</f>
        <v>蔬菜水果</v>
      </c>
      <c r="E2594" s="3" t="str">
        <f>VLOOKUP(B2594,[2]Sheet1!$C:$N,10,0)</f>
        <v>蔬菜</v>
      </c>
      <c r="F2594" s="3" t="str">
        <f>VLOOKUP(B2594,[2]Sheet1!$C:$N,12,0)</f>
        <v>调味类</v>
      </c>
      <c r="G2594" t="s">
        <v>3986</v>
      </c>
      <c r="H2594" t="s">
        <v>3323</v>
      </c>
      <c r="I2594">
        <v>1.5</v>
      </c>
      <c r="M2594">
        <v>4</v>
      </c>
    </row>
    <row r="2595" spans="1:13">
      <c r="A2595" t="s">
        <v>2047</v>
      </c>
      <c r="B2595">
        <v>1189895</v>
      </c>
      <c r="C2595" s="3" t="str">
        <f>VLOOKUP(B2595,[3]Sheet2!$A:$B,2,0)</f>
        <v>冷藏</v>
      </c>
      <c r="D2595" s="3" t="str">
        <f>VLOOKUP(B2595,[2]Sheet1!$C:$N,8,0)</f>
        <v>蔬菜水果</v>
      </c>
      <c r="E2595" s="3" t="str">
        <f>VLOOKUP(B2595,[2]Sheet1!$C:$N,10,0)</f>
        <v>蔬菜</v>
      </c>
      <c r="F2595" s="3" t="str">
        <f>VLOOKUP(B2595,[2]Sheet1!$C:$N,12,0)</f>
        <v>净菜</v>
      </c>
      <c r="G2595" t="s">
        <v>4020</v>
      </c>
      <c r="H2595" t="s">
        <v>3323</v>
      </c>
      <c r="I2595">
        <v>2.74</v>
      </c>
      <c r="M2595">
        <v>3.5</v>
      </c>
    </row>
    <row r="2596" spans="1:12">
      <c r="A2596" t="s">
        <v>1848</v>
      </c>
      <c r="B2596">
        <v>1538136</v>
      </c>
      <c r="C2596" s="3" t="str">
        <f>VLOOKUP(B2596,[3]Sheet2!$A:$B,2,0)</f>
        <v>常温</v>
      </c>
      <c r="D2596" s="3" t="str">
        <f>VLOOKUP(B2596,[2]Sheet1!$C:$N,8,0)</f>
        <v>干货加工</v>
      </c>
      <c r="E2596" s="3" t="str">
        <f>VLOOKUP(B2596,[2]Sheet1!$C:$N,10,0)</f>
        <v>米</v>
      </c>
      <c r="F2596" s="3" t="str">
        <f>VLOOKUP(B2596,[2]Sheet1!$C:$N,12,0)</f>
        <v>杂粮</v>
      </c>
      <c r="G2596" t="s">
        <v>3504</v>
      </c>
      <c r="H2596" t="s">
        <v>3342</v>
      </c>
      <c r="I2596">
        <v>1</v>
      </c>
      <c r="J2596">
        <v>12</v>
      </c>
      <c r="K2596">
        <v>13</v>
      </c>
      <c r="L2596">
        <v>5</v>
      </c>
    </row>
    <row r="2597" spans="1:12">
      <c r="A2597" t="s">
        <v>1848</v>
      </c>
      <c r="B2597">
        <v>1538136</v>
      </c>
      <c r="C2597" s="3" t="str">
        <f>VLOOKUP(B2597,[3]Sheet2!$A:$B,2,0)</f>
        <v>常温</v>
      </c>
      <c r="D2597" s="3" t="str">
        <f>VLOOKUP(B2597,[2]Sheet1!$C:$N,8,0)</f>
        <v>干货加工</v>
      </c>
      <c r="E2597" s="3" t="str">
        <f>VLOOKUP(B2597,[2]Sheet1!$C:$N,10,0)</f>
        <v>米</v>
      </c>
      <c r="F2597" s="3" t="str">
        <f>VLOOKUP(B2597,[2]Sheet1!$C:$N,12,0)</f>
        <v>杂粮</v>
      </c>
      <c r="G2597" t="s">
        <v>3504</v>
      </c>
      <c r="H2597" t="s">
        <v>3342</v>
      </c>
      <c r="I2597">
        <v>1</v>
      </c>
      <c r="J2597">
        <v>12</v>
      </c>
      <c r="K2597">
        <v>13</v>
      </c>
      <c r="L2597">
        <v>5</v>
      </c>
    </row>
    <row r="2598" spans="1:12">
      <c r="A2598" t="s">
        <v>2103</v>
      </c>
      <c r="B2598">
        <v>2014737</v>
      </c>
      <c r="C2598" s="3" t="str">
        <f>VLOOKUP(B2598,[3]Sheet2!$A:$B,2,0)</f>
        <v>常温</v>
      </c>
      <c r="D2598" s="3" t="str">
        <f>VLOOKUP(B2598,[2]Sheet1!$C:$N,8,0)</f>
        <v>干货加工</v>
      </c>
      <c r="E2598" s="3" t="str">
        <f>VLOOKUP(B2598,[2]Sheet1!$C:$N,10,0)</f>
        <v>米</v>
      </c>
      <c r="F2598" s="3" t="str">
        <f>VLOOKUP(B2598,[2]Sheet1!$C:$N,12,0)</f>
        <v>杂粮</v>
      </c>
      <c r="G2598" t="s">
        <v>3363</v>
      </c>
      <c r="H2598" t="s">
        <v>3342</v>
      </c>
      <c r="I2598">
        <v>1</v>
      </c>
      <c r="J2598">
        <v>12</v>
      </c>
      <c r="K2598">
        <v>13</v>
      </c>
      <c r="L2598">
        <v>5</v>
      </c>
    </row>
    <row r="2599" spans="1:13">
      <c r="A2599" t="s">
        <v>2306</v>
      </c>
      <c r="B2599">
        <v>1456879</v>
      </c>
      <c r="C2599" s="3" t="str">
        <f>VLOOKUP(B2599,[3]Sheet2!$A:$B,2,0)</f>
        <v>冻</v>
      </c>
      <c r="D2599" s="3" t="str">
        <f>VLOOKUP(B2599,[2]Sheet1!$C:$N,8,0)</f>
        <v>肉禽水产</v>
      </c>
      <c r="E2599" s="3" t="str">
        <f>VLOOKUP(B2599,[2]Sheet1!$C:$N,10,0)</f>
        <v>水产</v>
      </c>
      <c r="F2599" s="3" t="str">
        <f>VLOOKUP(B2599,[2]Sheet1!$C:$N,12,0)</f>
        <v>冷冻水产</v>
      </c>
      <c r="G2599" t="s">
        <v>4385</v>
      </c>
      <c r="H2599" t="s">
        <v>3323</v>
      </c>
      <c r="I2599">
        <v>6.2</v>
      </c>
      <c r="M2599">
        <v>2.5</v>
      </c>
    </row>
    <row r="2600" spans="1:13">
      <c r="A2600" t="s">
        <v>2306</v>
      </c>
      <c r="B2600">
        <v>264396</v>
      </c>
      <c r="C2600" s="3" t="str">
        <f>VLOOKUP(B2600,[3]Sheet2!$A:$B,2,0)</f>
        <v>常温</v>
      </c>
      <c r="D2600" s="3" t="str">
        <f>VLOOKUP(B2600,[2]Sheet1!$C:$N,8,0)</f>
        <v>蔬菜水果</v>
      </c>
      <c r="E2600" s="3" t="str">
        <f>VLOOKUP(B2600,[2]Sheet1!$C:$N,10,0)</f>
        <v>蔬菜</v>
      </c>
      <c r="F2600" s="3" t="str">
        <f>VLOOKUP(B2600,[2]Sheet1!$C:$N,12,0)</f>
        <v>调味类</v>
      </c>
      <c r="G2600" t="s">
        <v>3379</v>
      </c>
      <c r="H2600" t="s">
        <v>3323</v>
      </c>
      <c r="I2600">
        <v>10.02</v>
      </c>
      <c r="M2600">
        <v>5</v>
      </c>
    </row>
    <row r="2601" spans="1:13">
      <c r="A2601" t="s">
        <v>2403</v>
      </c>
      <c r="B2601">
        <v>1271536</v>
      </c>
      <c r="C2601" s="3" t="str">
        <f>VLOOKUP(B2601,[3]Sheet2!$A:$B,2,0)</f>
        <v>冷藏</v>
      </c>
      <c r="D2601" s="3" t="str">
        <f>VLOOKUP(B2601,[2]Sheet1!$C:$N,8,0)</f>
        <v>蔬菜水果</v>
      </c>
      <c r="E2601" s="3" t="str">
        <f>VLOOKUP(B2601,[2]Sheet1!$C:$N,10,0)</f>
        <v>蔬菜</v>
      </c>
      <c r="F2601" s="3" t="str">
        <f>VLOOKUP(B2601,[2]Sheet1!$C:$N,12,0)</f>
        <v>叶菜类</v>
      </c>
      <c r="G2601" t="s">
        <v>3470</v>
      </c>
      <c r="H2601" t="s">
        <v>3323</v>
      </c>
      <c r="I2601">
        <v>5</v>
      </c>
      <c r="M2601">
        <v>7</v>
      </c>
    </row>
    <row r="2602" spans="1:13">
      <c r="A2602" t="s">
        <v>2331</v>
      </c>
      <c r="B2602">
        <v>1492271</v>
      </c>
      <c r="C2602" s="3" t="str">
        <f>VLOOKUP(B2602,[3]Sheet2!$A:$B,2,0)</f>
        <v>常温</v>
      </c>
      <c r="D2602" s="3" t="str">
        <f>VLOOKUP(B2602,[2]Sheet1!$C:$N,8,0)</f>
        <v>肉禽水产</v>
      </c>
      <c r="E2602" s="3" t="str">
        <f>VLOOKUP(B2602,[2]Sheet1!$C:$N,10,0)</f>
        <v>水产</v>
      </c>
      <c r="F2602" s="3" t="str">
        <f>VLOOKUP(B2602,[2]Sheet1!$C:$N,12,0)</f>
        <v>冰鲜</v>
      </c>
      <c r="G2602" t="s">
        <v>4386</v>
      </c>
      <c r="H2602" t="s">
        <v>3323</v>
      </c>
      <c r="I2602">
        <v>5.5</v>
      </c>
      <c r="M2602">
        <v>2</v>
      </c>
    </row>
    <row r="2603" spans="1:13">
      <c r="A2603" t="s">
        <v>2344</v>
      </c>
      <c r="B2603">
        <v>806263</v>
      </c>
      <c r="C2603" s="3" t="str">
        <f>VLOOKUP(B2603,[3]Sheet2!$A:$B,2,0)</f>
        <v>常温</v>
      </c>
      <c r="D2603" s="3" t="str">
        <f>VLOOKUP(B2603,[2]Sheet1!$C:$N,8,0)</f>
        <v>蔬菜水果</v>
      </c>
      <c r="E2603" s="3" t="str">
        <f>VLOOKUP(B2603,[2]Sheet1!$C:$N,10,0)</f>
        <v>水果</v>
      </c>
      <c r="F2603" s="3" t="str">
        <f>VLOOKUP(B2603,[2]Sheet1!$C:$N,12,0)</f>
        <v>浆果</v>
      </c>
      <c r="G2603" t="s">
        <v>3402</v>
      </c>
      <c r="H2603" t="s">
        <v>3323</v>
      </c>
      <c r="I2603">
        <v>2.09</v>
      </c>
      <c r="M2603">
        <v>4</v>
      </c>
    </row>
    <row r="2604" spans="1:13">
      <c r="A2604" t="s">
        <v>1824</v>
      </c>
      <c r="B2604">
        <v>1415284</v>
      </c>
      <c r="C2604" s="3" t="str">
        <f>VLOOKUP(B2604,[3]Sheet2!$A:$B,2,0)</f>
        <v>常温</v>
      </c>
      <c r="D2604" s="3" t="str">
        <f>VLOOKUP(B2604,[2]Sheet1!$C:$N,8,0)</f>
        <v>蔬菜水果</v>
      </c>
      <c r="E2604" s="3" t="str">
        <f>VLOOKUP(B2604,[2]Sheet1!$C:$N,10,0)</f>
        <v>蔬菜</v>
      </c>
      <c r="F2604" s="3" t="str">
        <f>VLOOKUP(B2604,[2]Sheet1!$C:$N,12,0)</f>
        <v>瓜果类</v>
      </c>
      <c r="G2604" t="s">
        <v>3515</v>
      </c>
      <c r="H2604" t="s">
        <v>3323</v>
      </c>
      <c r="I2604">
        <v>20.1</v>
      </c>
      <c r="M2604">
        <v>2.9</v>
      </c>
    </row>
    <row r="2605" spans="1:13">
      <c r="A2605" t="s">
        <v>2362</v>
      </c>
      <c r="B2605">
        <v>1065530</v>
      </c>
      <c r="C2605" s="3" t="str">
        <f>VLOOKUP(B2605,[3]Sheet2!$A:$B,2,0)</f>
        <v>常温</v>
      </c>
      <c r="D2605" s="3" t="str">
        <f>VLOOKUP(B2605,[2]Sheet1!$C:$N,8,0)</f>
        <v>蔬菜水果</v>
      </c>
      <c r="E2605" s="3" t="str">
        <f>VLOOKUP(B2605,[2]Sheet1!$C:$N,10,0)</f>
        <v>蔬菜</v>
      </c>
      <c r="F2605" s="3" t="str">
        <f>VLOOKUP(B2605,[2]Sheet1!$C:$N,12,0)</f>
        <v>调味类</v>
      </c>
      <c r="G2605" t="s">
        <v>3750</v>
      </c>
      <c r="H2605" t="s">
        <v>3323</v>
      </c>
      <c r="I2605">
        <v>0.25</v>
      </c>
      <c r="M2605">
        <v>4</v>
      </c>
    </row>
    <row r="2606" spans="1:13">
      <c r="A2606" t="s">
        <v>1989</v>
      </c>
      <c r="B2606">
        <v>1258021</v>
      </c>
      <c r="C2606" s="3" t="str">
        <f>VLOOKUP(B2606,[3]Sheet2!$A:$B,2,0)</f>
        <v>冷藏</v>
      </c>
      <c r="D2606" s="3" t="str">
        <f>VLOOKUP(B2606,[2]Sheet1!$C:$N,8,0)</f>
        <v>蔬菜水果</v>
      </c>
      <c r="E2606" s="3" t="str">
        <f>VLOOKUP(B2606,[2]Sheet1!$C:$N,10,0)</f>
        <v>蔬菜</v>
      </c>
      <c r="F2606" s="3" t="str">
        <f>VLOOKUP(B2606,[2]Sheet1!$C:$N,12,0)</f>
        <v>净菜</v>
      </c>
      <c r="G2606" t="s">
        <v>3455</v>
      </c>
      <c r="H2606" t="s">
        <v>3323</v>
      </c>
      <c r="I2606">
        <v>6</v>
      </c>
      <c r="M2606">
        <v>3.5</v>
      </c>
    </row>
    <row r="2607" spans="1:13">
      <c r="A2607" t="s">
        <v>2371</v>
      </c>
      <c r="B2607">
        <v>1191435</v>
      </c>
      <c r="C2607" s="3" t="str">
        <f>VLOOKUP(B2607,[3]Sheet2!$A:$B,2,0)</f>
        <v>常温</v>
      </c>
      <c r="D2607" s="3" t="str">
        <f>VLOOKUP(B2607,[2]Sheet1!$C:$N,8,0)</f>
        <v>蔬菜水果</v>
      </c>
      <c r="E2607" s="3" t="str">
        <f>VLOOKUP(B2607,[2]Sheet1!$C:$N,10,0)</f>
        <v>蔬菜</v>
      </c>
      <c r="F2607" s="3" t="str">
        <f>VLOOKUP(B2607,[2]Sheet1!$C:$N,12,0)</f>
        <v>调味类</v>
      </c>
      <c r="G2607" t="s">
        <v>3322</v>
      </c>
      <c r="H2607" t="s">
        <v>3323</v>
      </c>
      <c r="I2607">
        <v>5</v>
      </c>
      <c r="M2607">
        <v>2.5</v>
      </c>
    </row>
    <row r="2608" spans="1:13">
      <c r="A2608" t="s">
        <v>2451</v>
      </c>
      <c r="B2608">
        <v>1166247</v>
      </c>
      <c r="C2608" s="3" t="str">
        <f>VLOOKUP(B2608,[3]Sheet2!$A:$B,2,0)</f>
        <v>常温</v>
      </c>
      <c r="D2608" s="3" t="str">
        <f>VLOOKUP(B2608,[2]Sheet1!$C:$N,8,0)</f>
        <v>蔬菜水果</v>
      </c>
      <c r="E2608" s="3" t="str">
        <f>VLOOKUP(B2608,[2]Sheet1!$C:$N,10,0)</f>
        <v>蔬菜</v>
      </c>
      <c r="F2608" s="3" t="str">
        <f>VLOOKUP(B2608,[2]Sheet1!$C:$N,12,0)</f>
        <v>结球类</v>
      </c>
      <c r="G2608" t="s">
        <v>3770</v>
      </c>
      <c r="H2608" t="s">
        <v>3323</v>
      </c>
      <c r="I2608">
        <v>2.48</v>
      </c>
      <c r="M2608">
        <v>5</v>
      </c>
    </row>
    <row r="2609" spans="1:13">
      <c r="A2609" t="s">
        <v>2651</v>
      </c>
      <c r="B2609">
        <v>1166049</v>
      </c>
      <c r="C2609" s="3" t="str">
        <f>VLOOKUP(B2609,[3]Sheet2!$A:$B,2,0)</f>
        <v>常温</v>
      </c>
      <c r="D2609" s="3" t="str">
        <f>VLOOKUP(B2609,[2]Sheet1!$C:$N,8,0)</f>
        <v>蔬菜水果</v>
      </c>
      <c r="E2609" s="3" t="str">
        <f>VLOOKUP(B2609,[2]Sheet1!$C:$N,10,0)</f>
        <v>蔬菜</v>
      </c>
      <c r="F2609" s="3" t="str">
        <f>VLOOKUP(B2609,[2]Sheet1!$C:$N,12,0)</f>
        <v>食用菌类</v>
      </c>
      <c r="G2609" t="s">
        <v>4033</v>
      </c>
      <c r="H2609" t="s">
        <v>3323</v>
      </c>
      <c r="I2609">
        <v>1.5</v>
      </c>
      <c r="M2609">
        <v>4.5</v>
      </c>
    </row>
    <row r="2610" spans="1:13">
      <c r="A2610" t="s">
        <v>2481</v>
      </c>
      <c r="B2610">
        <v>1552045</v>
      </c>
      <c r="C2610" s="3" t="str">
        <f>VLOOKUP(B2610,[3]Sheet2!$A:$B,2,0)</f>
        <v>冷藏</v>
      </c>
      <c r="D2610" s="3" t="str">
        <f>VLOOKUP(B2610,[2]Sheet1!$C:$N,8,0)</f>
        <v>蔬菜水果</v>
      </c>
      <c r="E2610" s="3" t="str">
        <f>VLOOKUP(B2610,[2]Sheet1!$C:$N,10,0)</f>
        <v>蔬菜</v>
      </c>
      <c r="F2610" s="3" t="str">
        <f>VLOOKUP(B2610,[2]Sheet1!$C:$N,12,0)</f>
        <v>净菜</v>
      </c>
      <c r="G2610" t="s">
        <v>3349</v>
      </c>
      <c r="H2610" t="s">
        <v>3323</v>
      </c>
      <c r="I2610">
        <v>0.5</v>
      </c>
      <c r="M2610">
        <v>3.5</v>
      </c>
    </row>
    <row r="2611" spans="1:13">
      <c r="A2611" t="s">
        <v>2477</v>
      </c>
      <c r="B2611">
        <v>1279167</v>
      </c>
      <c r="C2611" s="3" t="str">
        <f>VLOOKUP(B2611,[3]Sheet2!$A:$B,2,0)</f>
        <v>常温</v>
      </c>
      <c r="D2611" s="3" t="str">
        <f>VLOOKUP(B2611,[2]Sheet1!$C:$N,8,0)</f>
        <v>蔬菜水果</v>
      </c>
      <c r="E2611" s="3" t="str">
        <f>VLOOKUP(B2611,[2]Sheet1!$C:$N,10,0)</f>
        <v>蔬菜</v>
      </c>
      <c r="F2611" s="3" t="str">
        <f>VLOOKUP(B2611,[2]Sheet1!$C:$N,12,0)</f>
        <v>净菜</v>
      </c>
      <c r="G2611" t="s">
        <v>3331</v>
      </c>
      <c r="H2611" t="s">
        <v>3323</v>
      </c>
      <c r="I2611">
        <v>2.74</v>
      </c>
      <c r="M2611">
        <v>4.5</v>
      </c>
    </row>
    <row r="2612" spans="1:13">
      <c r="A2612" t="s">
        <v>2478</v>
      </c>
      <c r="B2612">
        <v>1511661</v>
      </c>
      <c r="C2612" s="3" t="str">
        <f>VLOOKUP(B2612,[3]Sheet2!$A:$B,2,0)</f>
        <v>常温</v>
      </c>
      <c r="D2612" s="3" t="str">
        <f>VLOOKUP(B2612,[2]Sheet1!$C:$N,8,0)</f>
        <v>蔬菜水果</v>
      </c>
      <c r="E2612" s="3" t="str">
        <f>VLOOKUP(B2612,[2]Sheet1!$C:$N,10,0)</f>
        <v>蔬菜</v>
      </c>
      <c r="F2612" s="3" t="str">
        <f>VLOOKUP(B2612,[2]Sheet1!$C:$N,12,0)</f>
        <v>调味类</v>
      </c>
      <c r="G2612" t="s">
        <v>3578</v>
      </c>
      <c r="H2612" t="s">
        <v>3323</v>
      </c>
      <c r="I2612">
        <v>2.52</v>
      </c>
      <c r="M2612">
        <v>5</v>
      </c>
    </row>
    <row r="2613" spans="1:13">
      <c r="A2613" t="s">
        <v>2005</v>
      </c>
      <c r="B2613">
        <v>1271507</v>
      </c>
      <c r="C2613" s="3" t="str">
        <f>VLOOKUP(B2613,[3]Sheet2!$A:$B,2,0)</f>
        <v>常温</v>
      </c>
      <c r="D2613" s="3" t="str">
        <f>VLOOKUP(B2613,[2]Sheet1!$C:$N,8,0)</f>
        <v>蔬菜水果</v>
      </c>
      <c r="E2613" s="3" t="str">
        <f>VLOOKUP(B2613,[2]Sheet1!$C:$N,10,0)</f>
        <v>蔬菜</v>
      </c>
      <c r="F2613" s="3" t="str">
        <f>VLOOKUP(B2613,[2]Sheet1!$C:$N,12,0)</f>
        <v>瓜果类</v>
      </c>
      <c r="G2613" t="s">
        <v>4255</v>
      </c>
      <c r="H2613" t="s">
        <v>3323</v>
      </c>
      <c r="I2613">
        <v>16.08</v>
      </c>
      <c r="M2613">
        <v>1.6</v>
      </c>
    </row>
    <row r="2614" spans="1:13">
      <c r="A2614" t="s">
        <v>2683</v>
      </c>
      <c r="B2614">
        <v>631750</v>
      </c>
      <c r="C2614" s="3" t="str">
        <f>VLOOKUP(B2614,[3]Sheet2!$A:$B,2,0)</f>
        <v>常温</v>
      </c>
      <c r="D2614" s="3" t="str">
        <f>VLOOKUP(B2614,[2]Sheet1!$C:$N,8,0)</f>
        <v>干货加工</v>
      </c>
      <c r="E2614" s="3" t="str">
        <f>VLOOKUP(B2614,[2]Sheet1!$C:$N,10,0)</f>
        <v>蛋</v>
      </c>
      <c r="F2614" s="3" t="str">
        <f>VLOOKUP(B2614,[2]Sheet1!$C:$N,12,0)</f>
        <v>鲜蛋</v>
      </c>
      <c r="G2614" t="s">
        <v>3511</v>
      </c>
      <c r="H2614" t="s">
        <v>3323</v>
      </c>
      <c r="I2614">
        <v>3.46</v>
      </c>
      <c r="M2614">
        <v>2</v>
      </c>
    </row>
    <row r="2615" spans="1:13">
      <c r="A2615" t="s">
        <v>2686</v>
      </c>
      <c r="B2615">
        <v>1271574</v>
      </c>
      <c r="C2615" s="3" t="str">
        <f>VLOOKUP(B2615,[3]Sheet2!$A:$B,2,0)</f>
        <v>常温</v>
      </c>
      <c r="D2615" s="3" t="str">
        <f>VLOOKUP(B2615,[2]Sheet1!$C:$N,8,0)</f>
        <v>蔬菜水果</v>
      </c>
      <c r="E2615" s="3" t="str">
        <f>VLOOKUP(B2615,[2]Sheet1!$C:$N,10,0)</f>
        <v>蔬菜</v>
      </c>
      <c r="F2615" s="3" t="str">
        <f>VLOOKUP(B2615,[2]Sheet1!$C:$N,12,0)</f>
        <v>调味类</v>
      </c>
      <c r="G2615" t="s">
        <v>3458</v>
      </c>
      <c r="H2615" t="s">
        <v>3323</v>
      </c>
      <c r="I2615">
        <v>1.01</v>
      </c>
      <c r="M2615">
        <v>5</v>
      </c>
    </row>
    <row r="2616" spans="1:13">
      <c r="A2616" t="s">
        <v>2505</v>
      </c>
      <c r="B2616">
        <v>1232928</v>
      </c>
      <c r="C2616" s="3" t="str">
        <f>VLOOKUP(B2616,[3]Sheet2!$A:$B,2,0)</f>
        <v>常温</v>
      </c>
      <c r="D2616" s="3" t="str">
        <f>VLOOKUP(B2616,[2]Sheet1!$C:$N,8,0)</f>
        <v>干货加工</v>
      </c>
      <c r="E2616" s="3" t="str">
        <f>VLOOKUP(B2616,[2]Sheet1!$C:$N,10,0)</f>
        <v>熟食烘焙</v>
      </c>
      <c r="F2616" s="3" t="str">
        <f>VLOOKUP(B2616,[2]Sheet1!$C:$N,12,0)</f>
        <v>烘焙包点</v>
      </c>
      <c r="G2616" t="s">
        <v>3475</v>
      </c>
      <c r="H2616" t="s">
        <v>3323</v>
      </c>
      <c r="I2616">
        <v>1.58</v>
      </c>
      <c r="M2616">
        <v>2.5</v>
      </c>
    </row>
    <row r="2617" spans="1:13">
      <c r="A2617" t="s">
        <v>2512</v>
      </c>
      <c r="B2617">
        <v>1179973</v>
      </c>
      <c r="C2617" s="3" t="str">
        <f>VLOOKUP(B2617,[3]Sheet2!$A:$B,2,0)</f>
        <v>常温</v>
      </c>
      <c r="D2617" s="3" t="str">
        <f>VLOOKUP(B2617,[2]Sheet1!$C:$N,8,0)</f>
        <v>干货加工</v>
      </c>
      <c r="E2617" s="3" t="str">
        <f>VLOOKUP(B2617,[2]Sheet1!$C:$N,10,0)</f>
        <v>熟食烘焙</v>
      </c>
      <c r="F2617" s="3" t="str">
        <f>VLOOKUP(B2617,[2]Sheet1!$C:$N,12,0)</f>
        <v>烘焙包点</v>
      </c>
      <c r="G2617" t="s">
        <v>3356</v>
      </c>
      <c r="H2617" t="s">
        <v>3323</v>
      </c>
      <c r="I2617">
        <v>4</v>
      </c>
      <c r="M2617">
        <v>2.5</v>
      </c>
    </row>
    <row r="2618" spans="1:13">
      <c r="A2618" t="s">
        <v>2491</v>
      </c>
      <c r="B2618">
        <v>949923</v>
      </c>
      <c r="C2618" s="3" t="str">
        <f>VLOOKUP(B2618,[3]Sheet2!$A:$B,2,0)</f>
        <v>常温</v>
      </c>
      <c r="D2618" s="3" t="str">
        <f>VLOOKUP(B2618,[2]Sheet1!$C:$N,8,0)</f>
        <v>蔬菜水果</v>
      </c>
      <c r="E2618" s="3" t="str">
        <f>VLOOKUP(B2618,[2]Sheet1!$C:$N,10,0)</f>
        <v>蔬菜</v>
      </c>
      <c r="F2618" s="3" t="str">
        <f>VLOOKUP(B2618,[2]Sheet1!$C:$N,12,0)</f>
        <v>调味类</v>
      </c>
      <c r="G2618" t="s">
        <v>3387</v>
      </c>
      <c r="H2618" t="s">
        <v>3323</v>
      </c>
      <c r="I2618">
        <v>2.54</v>
      </c>
      <c r="M2618">
        <v>2.5</v>
      </c>
    </row>
    <row r="2619" spans="1:13">
      <c r="A2619" t="s">
        <v>2512</v>
      </c>
      <c r="B2619">
        <v>1166049</v>
      </c>
      <c r="C2619" s="3" t="str">
        <f>VLOOKUP(B2619,[3]Sheet2!$A:$B,2,0)</f>
        <v>常温</v>
      </c>
      <c r="D2619" s="3" t="str">
        <f>VLOOKUP(B2619,[2]Sheet1!$C:$N,8,0)</f>
        <v>蔬菜水果</v>
      </c>
      <c r="E2619" s="3" t="str">
        <f>VLOOKUP(B2619,[2]Sheet1!$C:$N,10,0)</f>
        <v>蔬菜</v>
      </c>
      <c r="F2619" s="3" t="str">
        <f>VLOOKUP(B2619,[2]Sheet1!$C:$N,12,0)</f>
        <v>食用菌类</v>
      </c>
      <c r="G2619" t="s">
        <v>4033</v>
      </c>
      <c r="H2619" t="s">
        <v>3323</v>
      </c>
      <c r="I2619">
        <v>4.16</v>
      </c>
      <c r="M2619">
        <v>4.5</v>
      </c>
    </row>
    <row r="2620" spans="1:13">
      <c r="A2620" t="s">
        <v>2525</v>
      </c>
      <c r="B2620">
        <v>1491344</v>
      </c>
      <c r="C2620" s="3" t="str">
        <f>VLOOKUP(B2620,[3]Sheet2!$A:$B,2,0)</f>
        <v>常温</v>
      </c>
      <c r="D2620" s="3" t="str">
        <f>VLOOKUP(B2620,[2]Sheet1!$C:$N,8,0)</f>
        <v>肉禽水产</v>
      </c>
      <c r="E2620" s="3" t="str">
        <f>VLOOKUP(B2620,[2]Sheet1!$C:$N,10,0)</f>
        <v>水产</v>
      </c>
      <c r="F2620" s="3" t="str">
        <f>VLOOKUP(B2620,[2]Sheet1!$C:$N,12,0)</f>
        <v>活鲜</v>
      </c>
      <c r="G2620" t="s">
        <v>4387</v>
      </c>
      <c r="H2620" t="s">
        <v>3323</v>
      </c>
      <c r="I2620">
        <v>5</v>
      </c>
      <c r="M2620">
        <v>1.8</v>
      </c>
    </row>
    <row r="2621" spans="1:12">
      <c r="A2621" t="s">
        <v>2309</v>
      </c>
      <c r="B2621">
        <v>2014984</v>
      </c>
      <c r="C2621" s="3" t="str">
        <f>VLOOKUP(B2621,[3]Sheet2!$A:$B,2,0)</f>
        <v>常温</v>
      </c>
      <c r="D2621" s="3" t="str">
        <f>VLOOKUP(B2621,[2]Sheet1!$C:$N,8,0)</f>
        <v>干货加工</v>
      </c>
      <c r="E2621" s="3" t="str">
        <f>VLOOKUP(B2621,[2]Sheet1!$C:$N,10,0)</f>
        <v>米</v>
      </c>
      <c r="F2621" s="3" t="str">
        <f>VLOOKUP(B2621,[2]Sheet1!$C:$N,12,0)</f>
        <v>杂粮</v>
      </c>
      <c r="G2621" t="s">
        <v>4388</v>
      </c>
      <c r="H2621" t="s">
        <v>3342</v>
      </c>
      <c r="I2621">
        <v>1</v>
      </c>
      <c r="J2621">
        <v>12</v>
      </c>
      <c r="K2621">
        <v>13</v>
      </c>
      <c r="L2621">
        <v>5</v>
      </c>
    </row>
    <row r="2622" spans="1:13">
      <c r="A2622" t="s">
        <v>2731</v>
      </c>
      <c r="B2622">
        <v>1481205</v>
      </c>
      <c r="C2622" s="3" t="str">
        <f>VLOOKUP(B2622,[3]Sheet2!$A:$B,2,0)</f>
        <v>冷藏</v>
      </c>
      <c r="D2622" s="3" t="str">
        <f>VLOOKUP(B2622,[2]Sheet1!$C:$N,8,0)</f>
        <v>蔬菜水果</v>
      </c>
      <c r="E2622" s="3" t="str">
        <f>VLOOKUP(B2622,[2]Sheet1!$C:$N,10,0)</f>
        <v>蔬菜</v>
      </c>
      <c r="F2622" s="3" t="str">
        <f>VLOOKUP(B2622,[2]Sheet1!$C:$N,12,0)</f>
        <v>瓜果类</v>
      </c>
      <c r="G2622" t="s">
        <v>4389</v>
      </c>
      <c r="H2622" t="s">
        <v>3323</v>
      </c>
      <c r="I2622">
        <v>2.04</v>
      </c>
      <c r="M2622">
        <v>1.6</v>
      </c>
    </row>
    <row r="2623" spans="1:13">
      <c r="A2623" t="s">
        <v>2702</v>
      </c>
      <c r="B2623">
        <v>317189</v>
      </c>
      <c r="C2623" s="3" t="str">
        <f>VLOOKUP(B2623,[3]Sheet2!$A:$B,2,0)</f>
        <v>常温</v>
      </c>
      <c r="D2623" s="3" t="str">
        <f>VLOOKUP(B2623,[2]Sheet1!$C:$N,8,0)</f>
        <v>蔬菜水果</v>
      </c>
      <c r="E2623" s="3" t="str">
        <f>VLOOKUP(B2623,[2]Sheet1!$C:$N,10,0)</f>
        <v>蔬菜</v>
      </c>
      <c r="F2623" s="3" t="str">
        <f>VLOOKUP(B2623,[2]Sheet1!$C:$N,12,0)</f>
        <v>调味类</v>
      </c>
      <c r="G2623" t="s">
        <v>3986</v>
      </c>
      <c r="H2623" t="s">
        <v>3323</v>
      </c>
      <c r="I2623">
        <v>0.5</v>
      </c>
      <c r="M2623">
        <v>4</v>
      </c>
    </row>
    <row r="2624" spans="1:13">
      <c r="A2624" t="s">
        <v>2079</v>
      </c>
      <c r="B2624">
        <v>852411</v>
      </c>
      <c r="C2624" s="3" t="str">
        <f>VLOOKUP(B2624,[3]Sheet2!$A:$B,2,0)</f>
        <v>常温</v>
      </c>
      <c r="D2624" s="3" t="str">
        <f>VLOOKUP(B2624,[2]Sheet1!$C:$N,8,0)</f>
        <v>蔬菜水果</v>
      </c>
      <c r="E2624" s="3" t="str">
        <f>VLOOKUP(B2624,[2]Sheet1!$C:$N,10,0)</f>
        <v>蔬菜</v>
      </c>
      <c r="F2624" s="3" t="str">
        <f>VLOOKUP(B2624,[2]Sheet1!$C:$N,12,0)</f>
        <v>叶菜类</v>
      </c>
      <c r="G2624" t="s">
        <v>3786</v>
      </c>
      <c r="H2624" t="s">
        <v>3323</v>
      </c>
      <c r="I2624">
        <v>9.96</v>
      </c>
      <c r="M2624">
        <v>7</v>
      </c>
    </row>
    <row r="2625" spans="1:13">
      <c r="A2625" t="s">
        <v>2748</v>
      </c>
      <c r="B2625">
        <v>955129</v>
      </c>
      <c r="C2625" s="3" t="str">
        <f>VLOOKUP(B2625,[3]Sheet2!$A:$B,2,0)</f>
        <v>常温</v>
      </c>
      <c r="D2625" s="3" t="str">
        <f>VLOOKUP(B2625,[2]Sheet1!$C:$N,8,0)</f>
        <v>蔬菜水果</v>
      </c>
      <c r="E2625" s="3" t="str">
        <f>VLOOKUP(B2625,[2]Sheet1!$C:$N,10,0)</f>
        <v>蔬菜</v>
      </c>
      <c r="F2625" s="3" t="str">
        <f>VLOOKUP(B2625,[2]Sheet1!$C:$N,12,0)</f>
        <v>食用菌类</v>
      </c>
      <c r="G2625" t="s">
        <v>4390</v>
      </c>
      <c r="H2625" t="s">
        <v>3323</v>
      </c>
      <c r="I2625">
        <v>1.5</v>
      </c>
      <c r="M2625">
        <v>4.5</v>
      </c>
    </row>
    <row r="2626" spans="1:13">
      <c r="A2626" t="s">
        <v>2587</v>
      </c>
      <c r="B2626">
        <v>921272</v>
      </c>
      <c r="C2626" s="3" t="str">
        <f>VLOOKUP(B2626,[3]Sheet2!$A:$B,2,0)</f>
        <v>常温</v>
      </c>
      <c r="D2626" s="3" t="str">
        <f>VLOOKUP(B2626,[2]Sheet1!$C:$N,8,0)</f>
        <v>蔬菜水果</v>
      </c>
      <c r="E2626" s="3" t="str">
        <f>VLOOKUP(B2626,[2]Sheet1!$C:$N,10,0)</f>
        <v>蔬菜</v>
      </c>
      <c r="F2626" s="3" t="str">
        <f>VLOOKUP(B2626,[2]Sheet1!$C:$N,12,0)</f>
        <v>调味类</v>
      </c>
      <c r="G2626" t="s">
        <v>3991</v>
      </c>
      <c r="H2626" t="s">
        <v>3323</v>
      </c>
      <c r="I2626">
        <v>0.1</v>
      </c>
      <c r="M2626">
        <v>6</v>
      </c>
    </row>
    <row r="2627" spans="1:13">
      <c r="A2627" t="s">
        <v>2721</v>
      </c>
      <c r="B2627">
        <v>1186674</v>
      </c>
      <c r="C2627" s="3" t="str">
        <f>VLOOKUP(B2627,[3]Sheet2!$A:$B,2,0)</f>
        <v>常温</v>
      </c>
      <c r="D2627" s="3" t="str">
        <f>VLOOKUP(B2627,[2]Sheet1!$C:$N,8,0)</f>
        <v>干货加工</v>
      </c>
      <c r="E2627" s="3" t="str">
        <f>VLOOKUP(B2627,[2]Sheet1!$C:$N,10,0)</f>
        <v>蛋</v>
      </c>
      <c r="F2627" s="3" t="str">
        <f>VLOOKUP(B2627,[2]Sheet1!$C:$N,12,0)</f>
        <v>鲜蛋</v>
      </c>
      <c r="G2627" t="s">
        <v>4193</v>
      </c>
      <c r="H2627" t="s">
        <v>3323</v>
      </c>
      <c r="I2627">
        <v>200</v>
      </c>
      <c r="M2627">
        <v>2</v>
      </c>
    </row>
    <row r="2628" spans="1:12">
      <c r="A2628" t="s">
        <v>2724</v>
      </c>
      <c r="B2628">
        <v>1547029</v>
      </c>
      <c r="C2628" s="3" t="str">
        <f>VLOOKUP(B2628,[3]Sheet2!$A:$B,2,0)</f>
        <v>冻</v>
      </c>
      <c r="D2628" s="3" t="str">
        <f>VLOOKUP(B2628,[2]Sheet1!$C:$N,8,0)</f>
        <v>肉禽水产</v>
      </c>
      <c r="E2628" s="3" t="str">
        <f>VLOOKUP(B2628,[2]Sheet1!$C:$N,10,0)</f>
        <v>家禽</v>
      </c>
      <c r="F2628" s="3" t="str">
        <f>VLOOKUP(B2628,[2]Sheet1!$C:$N,12,0)</f>
        <v>冻鸡副</v>
      </c>
      <c r="G2628" t="s">
        <v>4391</v>
      </c>
      <c r="H2628" t="s">
        <v>3342</v>
      </c>
      <c r="I2628">
        <v>6</v>
      </c>
      <c r="J2628">
        <v>26</v>
      </c>
      <c r="K2628">
        <v>18</v>
      </c>
      <c r="L2628">
        <v>4</v>
      </c>
    </row>
    <row r="2629" spans="1:13">
      <c r="A2629" t="s">
        <v>1963</v>
      </c>
      <c r="B2629">
        <v>1559505</v>
      </c>
      <c r="C2629" s="3" t="str">
        <f>VLOOKUP(B2629,[3]Sheet2!$A:$B,2,0)</f>
        <v>常温</v>
      </c>
      <c r="D2629" s="3" t="str">
        <f>VLOOKUP(B2629,[2]Sheet1!$C:$N,8,0)</f>
        <v>蔬菜水果</v>
      </c>
      <c r="E2629" s="3" t="str">
        <f>VLOOKUP(B2629,[2]Sheet1!$C:$N,10,0)</f>
        <v>蔬菜</v>
      </c>
      <c r="F2629" s="3" t="str">
        <f>VLOOKUP(B2629,[2]Sheet1!$C:$N,12,0)</f>
        <v>调味类</v>
      </c>
      <c r="G2629" t="s">
        <v>3427</v>
      </c>
      <c r="H2629" t="s">
        <v>3323</v>
      </c>
      <c r="I2629">
        <v>10</v>
      </c>
      <c r="M2629">
        <v>2</v>
      </c>
    </row>
    <row r="2630" spans="1:13">
      <c r="A2630" t="s">
        <v>2746</v>
      </c>
      <c r="B2630">
        <v>1564731</v>
      </c>
      <c r="C2630" s="3" t="str">
        <f>VLOOKUP(B2630,[3]Sheet2!$A:$B,2,0)</f>
        <v>热鲜</v>
      </c>
      <c r="D2630" s="3" t="str">
        <f>VLOOKUP(B2630,[2]Sheet1!$C:$N,8,0)</f>
        <v>肉禽水产</v>
      </c>
      <c r="E2630" s="3" t="str">
        <f>VLOOKUP(B2630,[2]Sheet1!$C:$N,10,0)</f>
        <v>猪肉</v>
      </c>
      <c r="F2630" s="3" t="str">
        <f>VLOOKUP(B2630,[2]Sheet1!$C:$N,12,0)</f>
        <v>热鲜猪肉类</v>
      </c>
      <c r="G2630" t="s">
        <v>3362</v>
      </c>
      <c r="H2630" t="s">
        <v>3323</v>
      </c>
      <c r="I2630">
        <v>1.5</v>
      </c>
      <c r="M2630">
        <v>1.8</v>
      </c>
    </row>
    <row r="2631" spans="1:13">
      <c r="A2631" t="s">
        <v>2375</v>
      </c>
      <c r="B2631">
        <v>1414369</v>
      </c>
      <c r="C2631" s="3" t="str">
        <f>VLOOKUP(B2631,[3]Sheet2!$A:$B,2,0)</f>
        <v>常温</v>
      </c>
      <c r="D2631" s="3" t="str">
        <f>VLOOKUP(B2631,[2]Sheet1!$C:$N,8,0)</f>
        <v>干货加工</v>
      </c>
      <c r="E2631" s="3" t="str">
        <f>VLOOKUP(B2631,[2]Sheet1!$C:$N,10,0)</f>
        <v>干货</v>
      </c>
      <c r="F2631" s="3" t="str">
        <f>VLOOKUP(B2631,[2]Sheet1!$C:$N,12,0)</f>
        <v>食用菌类（干货）</v>
      </c>
      <c r="G2631" t="s">
        <v>4392</v>
      </c>
      <c r="H2631" t="s">
        <v>3323</v>
      </c>
      <c r="I2631">
        <v>0.25</v>
      </c>
      <c r="M2631">
        <v>30</v>
      </c>
    </row>
    <row r="2632" spans="1:13">
      <c r="A2632" t="s">
        <v>2759</v>
      </c>
      <c r="B2632">
        <v>1284458</v>
      </c>
      <c r="C2632" s="3" t="str">
        <f>VLOOKUP(B2632,[3]Sheet2!$A:$B,2,0)</f>
        <v>常温</v>
      </c>
      <c r="D2632" s="3" t="str">
        <f>VLOOKUP(B2632,[2]Sheet1!$C:$N,8,0)</f>
        <v>蔬菜水果</v>
      </c>
      <c r="E2632" s="3" t="str">
        <f>VLOOKUP(B2632,[2]Sheet1!$C:$N,10,0)</f>
        <v>蔬菜</v>
      </c>
      <c r="F2632" s="3" t="str">
        <f>VLOOKUP(B2632,[2]Sheet1!$C:$N,12,0)</f>
        <v>根茎类</v>
      </c>
      <c r="G2632" t="s">
        <v>3340</v>
      </c>
      <c r="H2632" t="s">
        <v>3323</v>
      </c>
      <c r="I2632">
        <v>1.54</v>
      </c>
      <c r="M2632">
        <v>1.5</v>
      </c>
    </row>
    <row r="2633" spans="1:13">
      <c r="A2633" t="s">
        <v>2594</v>
      </c>
      <c r="B2633">
        <v>1276876</v>
      </c>
      <c r="C2633" s="3" t="str">
        <f>VLOOKUP(B2633,[3]Sheet2!$A:$B,2,0)</f>
        <v>冷藏</v>
      </c>
      <c r="D2633" s="3" t="str">
        <f>VLOOKUP(B2633,[2]Sheet1!$C:$N,8,0)</f>
        <v>蔬菜水果</v>
      </c>
      <c r="E2633" s="3" t="str">
        <f>VLOOKUP(B2633,[2]Sheet1!$C:$N,10,0)</f>
        <v>蔬菜</v>
      </c>
      <c r="F2633" s="3" t="str">
        <f>VLOOKUP(B2633,[2]Sheet1!$C:$N,12,0)</f>
        <v>净菜</v>
      </c>
      <c r="G2633" t="s">
        <v>3481</v>
      </c>
      <c r="H2633" t="s">
        <v>3323</v>
      </c>
      <c r="I2633">
        <v>18.94</v>
      </c>
      <c r="M2633">
        <v>3.5</v>
      </c>
    </row>
    <row r="2634" spans="1:12">
      <c r="A2634" t="s">
        <v>2538</v>
      </c>
      <c r="B2634">
        <v>2014948</v>
      </c>
      <c r="C2634" s="3" t="str">
        <f>VLOOKUP(B2634,[3]Sheet2!$A:$B,2,0)</f>
        <v>常温</v>
      </c>
      <c r="D2634" s="3" t="str">
        <f>VLOOKUP(B2634,[2]Sheet1!$C:$N,8,0)</f>
        <v>干货加工</v>
      </c>
      <c r="E2634" s="3" t="str">
        <f>VLOOKUP(B2634,[2]Sheet1!$C:$N,10,0)</f>
        <v>干货</v>
      </c>
      <c r="F2634" s="3" t="str">
        <f>VLOOKUP(B2634,[2]Sheet1!$C:$N,12,0)</f>
        <v>食用菌类（干货）</v>
      </c>
      <c r="G2634" t="s">
        <v>4263</v>
      </c>
      <c r="H2634" t="s">
        <v>3342</v>
      </c>
      <c r="I2634">
        <v>1</v>
      </c>
      <c r="J2634">
        <v>19</v>
      </c>
      <c r="K2634">
        <v>7</v>
      </c>
      <c r="L2634">
        <v>13.5</v>
      </c>
    </row>
    <row r="2635" spans="1:13">
      <c r="A2635" t="s">
        <v>1988</v>
      </c>
      <c r="B2635">
        <v>671420</v>
      </c>
      <c r="C2635" s="3" t="str">
        <f>VLOOKUP(B2635,[3]Sheet2!$A:$B,2,0)</f>
        <v>常温</v>
      </c>
      <c r="D2635" s="3" t="str">
        <f>VLOOKUP(B2635,[2]Sheet1!$C:$N,8,0)</f>
        <v>蔬菜水果</v>
      </c>
      <c r="E2635" s="3" t="str">
        <f>VLOOKUP(B2635,[2]Sheet1!$C:$N,10,0)</f>
        <v>蔬菜</v>
      </c>
      <c r="F2635" s="3" t="str">
        <f>VLOOKUP(B2635,[2]Sheet1!$C:$N,12,0)</f>
        <v>叶菜类</v>
      </c>
      <c r="G2635" t="s">
        <v>3543</v>
      </c>
      <c r="H2635" t="s">
        <v>3323</v>
      </c>
      <c r="I2635">
        <v>11.86</v>
      </c>
      <c r="M2635">
        <v>7</v>
      </c>
    </row>
    <row r="2636" spans="1:12">
      <c r="A2636" t="s">
        <v>2022</v>
      </c>
      <c r="B2636">
        <v>294562</v>
      </c>
      <c r="C2636" s="3" t="str">
        <f>VLOOKUP(B2636,[3]Sheet2!$A:$B,2,0)</f>
        <v>常温</v>
      </c>
      <c r="D2636" s="3" t="str">
        <f>VLOOKUP(B2636,[2]Sheet1!$C:$N,8,0)</f>
        <v>调味杂货</v>
      </c>
      <c r="E2636" s="3" t="str">
        <f>VLOOKUP(B2636,[2]Sheet1!$C:$N,10,0)</f>
        <v>调味品类</v>
      </c>
      <c r="F2636" s="3" t="str">
        <f>VLOOKUP(B2636,[2]Sheet1!$C:$N,12,0)</f>
        <v>调味酱类</v>
      </c>
      <c r="G2636" t="s">
        <v>4393</v>
      </c>
      <c r="H2636" t="s">
        <v>3392</v>
      </c>
      <c r="I2636">
        <v>2</v>
      </c>
      <c r="J2636">
        <v>6</v>
      </c>
      <c r="K2636">
        <v>6</v>
      </c>
      <c r="L2636">
        <v>10.5</v>
      </c>
    </row>
    <row r="2637" spans="1:13">
      <c r="A2637" t="s">
        <v>2629</v>
      </c>
      <c r="B2637">
        <v>1068773</v>
      </c>
      <c r="C2637" s="3" t="str">
        <f>VLOOKUP(B2637,[3]Sheet2!$A:$B,2,0)</f>
        <v>常温</v>
      </c>
      <c r="D2637" s="3" t="str">
        <f>VLOOKUP(B2637,[2]Sheet1!$C:$N,8,0)</f>
        <v>蔬菜水果</v>
      </c>
      <c r="E2637" s="3" t="str">
        <f>VLOOKUP(B2637,[2]Sheet1!$C:$N,10,0)</f>
        <v>水果</v>
      </c>
      <c r="F2637" s="3" t="str">
        <f>VLOOKUP(B2637,[2]Sheet1!$C:$N,12,0)</f>
        <v>瓜果</v>
      </c>
      <c r="G2637" t="s">
        <v>3412</v>
      </c>
      <c r="H2637" t="s">
        <v>3323</v>
      </c>
      <c r="I2637">
        <v>8.68</v>
      </c>
      <c r="M2637">
        <v>2.5</v>
      </c>
    </row>
    <row r="2638" spans="1:12">
      <c r="A2638" t="s">
        <v>2549</v>
      </c>
      <c r="B2638">
        <v>305105</v>
      </c>
      <c r="C2638" s="3" t="str">
        <f>VLOOKUP(B2638,[3]Sheet2!$A:$B,2,0)</f>
        <v>常温</v>
      </c>
      <c r="D2638" s="3" t="str">
        <f>VLOOKUP(B2638,[2]Sheet1!$C:$N,8,0)</f>
        <v>调味杂货</v>
      </c>
      <c r="E2638" s="3" t="str">
        <f>VLOOKUP(B2638,[2]Sheet1!$C:$N,10,0)</f>
        <v>调味品类</v>
      </c>
      <c r="F2638" s="3" t="str">
        <f>VLOOKUP(B2638,[2]Sheet1!$C:$N,12,0)</f>
        <v>调味料</v>
      </c>
      <c r="G2638" t="s">
        <v>3907</v>
      </c>
      <c r="H2638" t="s">
        <v>3342</v>
      </c>
      <c r="I2638">
        <v>2</v>
      </c>
      <c r="J2638">
        <v>20</v>
      </c>
      <c r="K2638">
        <v>12</v>
      </c>
      <c r="L2638">
        <v>3</v>
      </c>
    </row>
    <row r="2639" spans="1:12">
      <c r="A2639" t="s">
        <v>2063</v>
      </c>
      <c r="B2639">
        <v>1035251</v>
      </c>
      <c r="C2639" s="3" t="str">
        <f>VLOOKUP(B2639,[3]Sheet2!$A:$B,2,0)</f>
        <v>冷冻</v>
      </c>
      <c r="D2639" s="3" t="str">
        <f>VLOOKUP(B2639,[2]Sheet1!$C:$N,8,0)</f>
        <v>日配食品</v>
      </c>
      <c r="E2639" s="3" t="str">
        <f>VLOOKUP(B2639,[2]Sheet1!$C:$N,10,0)</f>
        <v>冷藏冷冻食品</v>
      </c>
      <c r="F2639" s="3" t="str">
        <f>VLOOKUP(B2639,[2]Sheet1!$C:$N,12,0)</f>
        <v>冷冻食品</v>
      </c>
      <c r="G2639" t="s">
        <v>3690</v>
      </c>
      <c r="H2639" t="s">
        <v>3342</v>
      </c>
      <c r="I2639">
        <v>2</v>
      </c>
      <c r="J2639">
        <v>20</v>
      </c>
      <c r="K2639">
        <v>4</v>
      </c>
      <c r="L2639">
        <v>8</v>
      </c>
    </row>
    <row r="2640" spans="1:12">
      <c r="A2640" t="s">
        <v>2484</v>
      </c>
      <c r="B2640">
        <v>2033942</v>
      </c>
      <c r="C2640" s="3" t="str">
        <f>VLOOKUP(B2640,[3]Sheet2!$A:$B,2,0)</f>
        <v>冷冻</v>
      </c>
      <c r="D2640" s="3" t="str">
        <f>VLOOKUP(B2640,[2]Sheet1!$C:$N,8,0)</f>
        <v>肉禽水产</v>
      </c>
      <c r="E2640" s="3" t="str">
        <f>VLOOKUP(B2640,[2]Sheet1!$C:$N,10,0)</f>
        <v>预制菜</v>
      </c>
      <c r="F2640" s="3" t="str">
        <f>VLOOKUP(B2640,[2]Sheet1!$C:$N,12,0)</f>
        <v>预制菜肴</v>
      </c>
      <c r="G2640" t="s">
        <v>4394</v>
      </c>
      <c r="H2640" t="s">
        <v>3342</v>
      </c>
      <c r="I2640">
        <v>1</v>
      </c>
      <c r="J2640">
        <v>21</v>
      </c>
      <c r="K2640">
        <v>16</v>
      </c>
      <c r="L2640">
        <v>10</v>
      </c>
    </row>
    <row r="2641" spans="1:12">
      <c r="A2641" t="s">
        <v>1951</v>
      </c>
      <c r="B2641">
        <v>899830</v>
      </c>
      <c r="C2641" s="3" t="str">
        <f>VLOOKUP(B2641,[3]Sheet2!$A:$B,2,0)</f>
        <v>冷藏</v>
      </c>
      <c r="D2641" s="3" t="str">
        <f>VLOOKUP(B2641,[2]Sheet1!$C:$N,8,0)</f>
        <v>日配食品</v>
      </c>
      <c r="E2641" s="3" t="str">
        <f>VLOOKUP(B2641,[2]Sheet1!$C:$N,10,0)</f>
        <v>冷藏冷冻食品</v>
      </c>
      <c r="F2641" s="3" t="str">
        <f>VLOOKUP(B2641,[2]Sheet1!$C:$N,12,0)</f>
        <v>冷藏食品</v>
      </c>
      <c r="G2641" t="s">
        <v>4395</v>
      </c>
      <c r="H2641" t="s">
        <v>3392</v>
      </c>
      <c r="I2641">
        <v>5</v>
      </c>
      <c r="J2641">
        <v>10</v>
      </c>
      <c r="K2641">
        <v>6</v>
      </c>
      <c r="L2641">
        <v>4</v>
      </c>
    </row>
    <row r="2642" spans="1:12">
      <c r="A2642" t="s">
        <v>1886</v>
      </c>
      <c r="B2642">
        <v>300652</v>
      </c>
      <c r="C2642" s="3" t="str">
        <f>VLOOKUP(B2642,[3]Sheet2!$A:$B,2,0)</f>
        <v>常温</v>
      </c>
      <c r="D2642" s="3" t="str">
        <f>VLOOKUP(B2642,[2]Sheet1!$C:$N,8,0)</f>
        <v>调味杂货</v>
      </c>
      <c r="E2642" s="3" t="str">
        <f>VLOOKUP(B2642,[2]Sheet1!$C:$N,10,0)</f>
        <v>调味品类</v>
      </c>
      <c r="F2642" s="3" t="str">
        <f>VLOOKUP(B2642,[2]Sheet1!$C:$N,12,0)</f>
        <v>调味酱类</v>
      </c>
      <c r="G2642" t="s">
        <v>3662</v>
      </c>
      <c r="H2642" t="s">
        <v>3392</v>
      </c>
      <c r="I2642">
        <v>3</v>
      </c>
      <c r="J2642">
        <v>8</v>
      </c>
      <c r="K2642">
        <v>8</v>
      </c>
      <c r="L2642">
        <v>13</v>
      </c>
    </row>
    <row r="2643" spans="1:12">
      <c r="A2643" t="s">
        <v>2768</v>
      </c>
      <c r="B2643">
        <v>843140</v>
      </c>
      <c r="C2643" s="3" t="str">
        <f>VLOOKUP(B2643,[3]Sheet2!$A:$B,2,0)</f>
        <v>常温</v>
      </c>
      <c r="D2643" s="3" t="str">
        <f>VLOOKUP(B2643,[2]Sheet1!$C:$N,8,0)</f>
        <v>日配食品</v>
      </c>
      <c r="E2643" s="3" t="str">
        <f>VLOOKUP(B2643,[2]Sheet1!$C:$N,10,0)</f>
        <v>常温乳品饮料</v>
      </c>
      <c r="F2643" s="3" t="str">
        <f>VLOOKUP(B2643,[2]Sheet1!$C:$N,12,0)</f>
        <v>纯奶</v>
      </c>
      <c r="G2643" t="s">
        <v>4396</v>
      </c>
      <c r="H2643" t="s">
        <v>3395</v>
      </c>
      <c r="I2643">
        <v>1</v>
      </c>
      <c r="J2643">
        <v>32</v>
      </c>
      <c r="K2643">
        <v>21</v>
      </c>
      <c r="L2643">
        <v>18</v>
      </c>
    </row>
    <row r="2644" spans="1:13">
      <c r="A2644" t="s">
        <v>2633</v>
      </c>
      <c r="B2644">
        <v>852439</v>
      </c>
      <c r="C2644" s="3" t="str">
        <f>VLOOKUP(B2644,[3]Sheet2!$A:$B,2,0)</f>
        <v>常温</v>
      </c>
      <c r="D2644" s="3" t="str">
        <f>VLOOKUP(B2644,[2]Sheet1!$C:$N,8,0)</f>
        <v>蔬菜水果</v>
      </c>
      <c r="E2644" s="3" t="str">
        <f>VLOOKUP(B2644,[2]Sheet1!$C:$N,10,0)</f>
        <v>蔬菜</v>
      </c>
      <c r="F2644" s="3" t="str">
        <f>VLOOKUP(B2644,[2]Sheet1!$C:$N,12,0)</f>
        <v>瓜果类</v>
      </c>
      <c r="G2644" t="s">
        <v>3377</v>
      </c>
      <c r="H2644" t="s">
        <v>3323</v>
      </c>
      <c r="I2644">
        <v>8.2</v>
      </c>
      <c r="M2644">
        <v>2</v>
      </c>
    </row>
    <row r="2645" spans="1:13">
      <c r="A2645" t="s">
        <v>2794</v>
      </c>
      <c r="B2645">
        <v>1064293</v>
      </c>
      <c r="C2645" s="3" t="str">
        <f>VLOOKUP(B2645,[3]Sheet2!$A:$B,2,0)</f>
        <v>常温</v>
      </c>
      <c r="D2645" s="3" t="str">
        <f>VLOOKUP(B2645,[2]Sheet1!$C:$N,8,0)</f>
        <v>蔬菜水果</v>
      </c>
      <c r="E2645" s="3" t="str">
        <f>VLOOKUP(B2645,[2]Sheet1!$C:$N,10,0)</f>
        <v>蔬菜</v>
      </c>
      <c r="F2645" s="3" t="str">
        <f>VLOOKUP(B2645,[2]Sheet1!$C:$N,12,0)</f>
        <v>叶菜类</v>
      </c>
      <c r="G2645" t="s">
        <v>3692</v>
      </c>
      <c r="H2645" t="s">
        <v>3323</v>
      </c>
      <c r="I2645">
        <v>7.94</v>
      </c>
      <c r="M2645">
        <v>7</v>
      </c>
    </row>
    <row r="2646" spans="1:12">
      <c r="A2646" t="s">
        <v>2794</v>
      </c>
      <c r="B2646">
        <v>1447948</v>
      </c>
      <c r="C2646" s="3" t="str">
        <f>VLOOKUP(B2646,[3]Sheet2!$A:$B,2,0)</f>
        <v>冷藏</v>
      </c>
      <c r="D2646" s="3" t="str">
        <f>VLOOKUP(B2646,[2]Sheet1!$C:$N,8,0)</f>
        <v>干货加工</v>
      </c>
      <c r="E2646" s="3" t="str">
        <f>VLOOKUP(B2646,[2]Sheet1!$C:$N,10,0)</f>
        <v>熟食烘焙</v>
      </c>
      <c r="F2646" s="3" t="str">
        <f>VLOOKUP(B2646,[2]Sheet1!$C:$N,12,0)</f>
        <v>烘焙包点</v>
      </c>
      <c r="G2646" t="s">
        <v>4101</v>
      </c>
      <c r="H2646" t="s">
        <v>3397</v>
      </c>
      <c r="I2646">
        <v>1</v>
      </c>
      <c r="J2646">
        <v>15</v>
      </c>
      <c r="K2646">
        <v>8</v>
      </c>
      <c r="L2646">
        <v>10</v>
      </c>
    </row>
    <row r="2647" spans="1:12">
      <c r="A2647" t="s">
        <v>1989</v>
      </c>
      <c r="B2647">
        <v>938331</v>
      </c>
      <c r="C2647" s="3" t="str">
        <f>VLOOKUP(B2647,[3]Sheet2!$A:$B,2,0)</f>
        <v>冷冻</v>
      </c>
      <c r="D2647" s="3" t="str">
        <f>VLOOKUP(B2647,[2]Sheet1!$C:$N,8,0)</f>
        <v>日配食品</v>
      </c>
      <c r="E2647" s="3" t="str">
        <f>VLOOKUP(B2647,[2]Sheet1!$C:$N,10,0)</f>
        <v>冷藏冷冻食品</v>
      </c>
      <c r="F2647" s="3" t="str">
        <f>VLOOKUP(B2647,[2]Sheet1!$C:$N,12,0)</f>
        <v>冷冻食品</v>
      </c>
      <c r="G2647" t="s">
        <v>4397</v>
      </c>
      <c r="H2647" t="s">
        <v>3342</v>
      </c>
      <c r="I2647">
        <v>1</v>
      </c>
      <c r="J2647">
        <v>20</v>
      </c>
      <c r="K2647">
        <v>20</v>
      </c>
      <c r="L2647">
        <v>5</v>
      </c>
    </row>
    <row r="2648" spans="1:12">
      <c r="A2648" t="s">
        <v>2451</v>
      </c>
      <c r="B2648">
        <v>8187</v>
      </c>
      <c r="C2648" s="3" t="str">
        <f>VLOOKUP(B2648,[3]Sheet2!$A:$B,2,0)</f>
        <v>常温</v>
      </c>
      <c r="D2648" s="3" t="str">
        <f>VLOOKUP(B2648,[2]Sheet1!$C:$N,8,0)</f>
        <v>调味杂货</v>
      </c>
      <c r="E2648" s="3" t="str">
        <f>VLOOKUP(B2648,[2]Sheet1!$C:$N,10,0)</f>
        <v>调味品类</v>
      </c>
      <c r="F2648" s="3" t="str">
        <f>VLOOKUP(B2648,[2]Sheet1!$C:$N,12,0)</f>
        <v>调味酱油</v>
      </c>
      <c r="G2648" t="s">
        <v>3812</v>
      </c>
      <c r="H2648" t="s">
        <v>3392</v>
      </c>
      <c r="I2648">
        <v>1</v>
      </c>
      <c r="J2648">
        <v>30</v>
      </c>
      <c r="K2648">
        <v>10</v>
      </c>
      <c r="L2648">
        <v>10</v>
      </c>
    </row>
    <row r="2649" spans="1:12">
      <c r="A2649" t="s">
        <v>2751</v>
      </c>
      <c r="B2649">
        <v>2014674</v>
      </c>
      <c r="C2649" s="3" t="str">
        <f>VLOOKUP(B2649,[3]Sheet2!$A:$B,2,0)</f>
        <v>常温</v>
      </c>
      <c r="D2649" s="3" t="str">
        <f>VLOOKUP(B2649,[2]Sheet1!$C:$N,8,0)</f>
        <v>干货加工</v>
      </c>
      <c r="E2649" s="3" t="str">
        <f>VLOOKUP(B2649,[2]Sheet1!$C:$N,10,0)</f>
        <v>干货</v>
      </c>
      <c r="F2649" s="3" t="str">
        <f>VLOOKUP(B2649,[2]Sheet1!$C:$N,12,0)</f>
        <v>调味类（干货）</v>
      </c>
      <c r="G2649" t="s">
        <v>4398</v>
      </c>
      <c r="H2649" t="s">
        <v>3342</v>
      </c>
      <c r="I2649">
        <v>1</v>
      </c>
      <c r="J2649">
        <v>16</v>
      </c>
      <c r="K2649">
        <v>22</v>
      </c>
      <c r="L2649">
        <v>5</v>
      </c>
    </row>
    <row r="2650" spans="1:12">
      <c r="A2650" t="s">
        <v>2406</v>
      </c>
      <c r="B2650">
        <v>949389</v>
      </c>
      <c r="C2650" s="3" t="str">
        <f>VLOOKUP(B2650,[3]Sheet2!$A:$B,2,0)</f>
        <v>冷冻</v>
      </c>
      <c r="D2650" s="3" t="str">
        <f>VLOOKUP(B2650,[2]Sheet1!$C:$N,8,0)</f>
        <v>日配食品</v>
      </c>
      <c r="E2650" s="3" t="str">
        <f>VLOOKUP(B2650,[2]Sheet1!$C:$N,10,0)</f>
        <v>冷藏冷冻食品</v>
      </c>
      <c r="F2650" s="3" t="str">
        <f>VLOOKUP(B2650,[2]Sheet1!$C:$N,12,0)</f>
        <v>冷冻食品</v>
      </c>
      <c r="G2650" t="s">
        <v>4399</v>
      </c>
      <c r="H2650" t="s">
        <v>3397</v>
      </c>
      <c r="I2650">
        <v>9</v>
      </c>
      <c r="J2650">
        <v>20</v>
      </c>
      <c r="K2650">
        <v>4</v>
      </c>
      <c r="L2650">
        <v>8</v>
      </c>
    </row>
    <row r="2651" spans="1:12">
      <c r="A2651" t="s">
        <v>1827</v>
      </c>
      <c r="B2651">
        <v>419056</v>
      </c>
      <c r="C2651" s="3" t="str">
        <f>VLOOKUP(B2651,[3]Sheet2!$A:$B,2,0)</f>
        <v>冷藏</v>
      </c>
      <c r="D2651" s="3" t="str">
        <f>VLOOKUP(B2651,[2]Sheet1!$C:$N,8,0)</f>
        <v>日配食品</v>
      </c>
      <c r="E2651" s="3" t="str">
        <f>VLOOKUP(B2651,[2]Sheet1!$C:$N,10,0)</f>
        <v>冷藏冷冻食品</v>
      </c>
      <c r="F2651" s="3" t="str">
        <f>VLOOKUP(B2651,[2]Sheet1!$C:$N,12,0)</f>
        <v>冷藏食品</v>
      </c>
      <c r="G2651" t="s">
        <v>4400</v>
      </c>
      <c r="H2651" t="s">
        <v>3355</v>
      </c>
      <c r="I2651">
        <v>8</v>
      </c>
      <c r="J2651">
        <v>9</v>
      </c>
      <c r="K2651">
        <v>6</v>
      </c>
      <c r="L2651">
        <v>20</v>
      </c>
    </row>
    <row r="2652" spans="1:12">
      <c r="A2652" t="s">
        <v>2258</v>
      </c>
      <c r="B2652">
        <v>909284</v>
      </c>
      <c r="C2652" s="3" t="str">
        <f>VLOOKUP(B2652,[3]Sheet2!$A:$B,2,0)</f>
        <v>常温</v>
      </c>
      <c r="D2652" s="3" t="str">
        <f>VLOOKUP(B2652,[2]Sheet1!$C:$N,8,0)</f>
        <v>调味杂货</v>
      </c>
      <c r="E2652" s="3" t="str">
        <f>VLOOKUP(B2652,[2]Sheet1!$C:$N,10,0)</f>
        <v>调味品类</v>
      </c>
      <c r="F2652" s="3" t="str">
        <f>VLOOKUP(B2652,[2]Sheet1!$C:$N,12,0)</f>
        <v>调味酱油</v>
      </c>
      <c r="G2652" t="s">
        <v>4401</v>
      </c>
      <c r="H2652" t="s">
        <v>3443</v>
      </c>
      <c r="I2652">
        <v>1</v>
      </c>
      <c r="J2652">
        <v>22</v>
      </c>
      <c r="K2652">
        <v>35</v>
      </c>
      <c r="L2652">
        <v>25</v>
      </c>
    </row>
    <row r="2653" spans="1:12">
      <c r="A2653" t="s">
        <v>2118</v>
      </c>
      <c r="B2653">
        <v>411012</v>
      </c>
      <c r="C2653" s="3" t="str">
        <f>VLOOKUP(B2653,[3]Sheet2!$A:$B,2,0)</f>
        <v>冷藏</v>
      </c>
      <c r="D2653" s="3" t="str">
        <f>VLOOKUP(B2653,[2]Sheet1!$C:$N,8,0)</f>
        <v>日配食品</v>
      </c>
      <c r="E2653" s="3" t="str">
        <f>VLOOKUP(B2653,[2]Sheet1!$C:$N,10,0)</f>
        <v>冷藏冷冻食品</v>
      </c>
      <c r="F2653" s="3" t="str">
        <f>VLOOKUP(B2653,[2]Sheet1!$C:$N,12,0)</f>
        <v>冷藏食品</v>
      </c>
      <c r="G2653" t="s">
        <v>4402</v>
      </c>
      <c r="H2653" t="s">
        <v>3533</v>
      </c>
      <c r="I2653">
        <v>12</v>
      </c>
      <c r="J2653">
        <v>8</v>
      </c>
      <c r="K2653">
        <v>8</v>
      </c>
      <c r="L2653">
        <v>12</v>
      </c>
    </row>
    <row r="2654" spans="1:12">
      <c r="A2654" t="s">
        <v>2316</v>
      </c>
      <c r="B2654">
        <v>1583742</v>
      </c>
      <c r="C2654" s="3" t="str">
        <f>VLOOKUP(B2654,[3]Sheet2!$A:$B,2,0)</f>
        <v>常温</v>
      </c>
      <c r="D2654" s="3" t="str">
        <f>VLOOKUP(B2654,[2]Sheet1!$C:$N,8,0)</f>
        <v>烟酒饮料</v>
      </c>
      <c r="E2654" s="3" t="str">
        <f>VLOOKUP(B2654,[2]Sheet1!$C:$N,10,0)</f>
        <v>香烟饮料</v>
      </c>
      <c r="F2654" s="3" t="str">
        <f>VLOOKUP(B2654,[2]Sheet1!$C:$N,12,0)</f>
        <v>果汁饮料</v>
      </c>
      <c r="G2654" t="s">
        <v>4403</v>
      </c>
      <c r="H2654" t="s">
        <v>3392</v>
      </c>
      <c r="I2654">
        <v>2</v>
      </c>
      <c r="J2654">
        <v>34</v>
      </c>
      <c r="K2654">
        <v>8</v>
      </c>
      <c r="L2654">
        <v>8</v>
      </c>
    </row>
    <row r="2655" spans="1:12">
      <c r="A2655" t="s">
        <v>2066</v>
      </c>
      <c r="B2655">
        <v>1183942</v>
      </c>
      <c r="C2655" s="3" t="str">
        <f>VLOOKUP(B2655,[3]Sheet2!$A:$B,2,0)</f>
        <v>常温</v>
      </c>
      <c r="D2655" s="3" t="str">
        <f>VLOOKUP(B2655,[2]Sheet1!$C:$N,8,0)</f>
        <v>烟酒饮料</v>
      </c>
      <c r="E2655" s="3" t="str">
        <f>VLOOKUP(B2655,[2]Sheet1!$C:$N,10,0)</f>
        <v>酒</v>
      </c>
      <c r="F2655" s="3" t="str">
        <f>VLOOKUP(B2655,[2]Sheet1!$C:$N,12,0)</f>
        <v>白酒</v>
      </c>
      <c r="G2655" t="s">
        <v>4404</v>
      </c>
      <c r="H2655" t="s">
        <v>3392</v>
      </c>
      <c r="I2655">
        <v>4</v>
      </c>
      <c r="J2655">
        <v>10</v>
      </c>
      <c r="K2655">
        <v>15</v>
      </c>
      <c r="L2655">
        <v>36</v>
      </c>
    </row>
    <row r="2656" spans="1:13">
      <c r="A2656" t="s">
        <v>2639</v>
      </c>
      <c r="B2656">
        <v>1488672</v>
      </c>
      <c r="C2656" s="3" t="str">
        <f>VLOOKUP(B2656,[3]Sheet2!$A:$B,2,0)</f>
        <v>冷鲜</v>
      </c>
      <c r="D2656" s="3" t="str">
        <f>VLOOKUP(B2656,[2]Sheet1!$C:$N,8,0)</f>
        <v>肉禽水产</v>
      </c>
      <c r="E2656" s="3" t="str">
        <f>VLOOKUP(B2656,[2]Sheet1!$C:$N,10,0)</f>
        <v>猪肉</v>
      </c>
      <c r="F2656" s="3" t="str">
        <f>VLOOKUP(B2656,[2]Sheet1!$C:$N,12,0)</f>
        <v>冷鲜猪肉类</v>
      </c>
      <c r="G2656" t="s">
        <v>3755</v>
      </c>
      <c r="H2656" t="s">
        <v>3323</v>
      </c>
      <c r="I2656">
        <v>1.52</v>
      </c>
      <c r="M2656">
        <v>1.5</v>
      </c>
    </row>
    <row r="2657" spans="1:13">
      <c r="A2657" t="s">
        <v>2639</v>
      </c>
      <c r="B2657">
        <v>1706377</v>
      </c>
      <c r="C2657" s="3" t="str">
        <f>VLOOKUP(B2657,[3]Sheet2!$A:$B,2,0)</f>
        <v>冷藏</v>
      </c>
      <c r="D2657" s="3" t="str">
        <f>VLOOKUP(B2657,[2]Sheet1!$C:$N,8,0)</f>
        <v>蔬菜水果</v>
      </c>
      <c r="E2657" s="3" t="str">
        <f>VLOOKUP(B2657,[2]Sheet1!$C:$N,10,0)</f>
        <v>蔬菜</v>
      </c>
      <c r="F2657" s="3" t="str">
        <f>VLOOKUP(B2657,[2]Sheet1!$C:$N,12,0)</f>
        <v>叶菜类</v>
      </c>
      <c r="G2657" t="s">
        <v>3484</v>
      </c>
      <c r="H2657" t="s">
        <v>3323</v>
      </c>
      <c r="I2657">
        <v>2.53</v>
      </c>
      <c r="M2657">
        <v>7</v>
      </c>
    </row>
    <row r="2658" spans="1:13">
      <c r="A2658" t="s">
        <v>2812</v>
      </c>
      <c r="B2658">
        <v>1271536</v>
      </c>
      <c r="C2658" s="3" t="str">
        <f>VLOOKUP(B2658,[3]Sheet2!$A:$B,2,0)</f>
        <v>冷藏</v>
      </c>
      <c r="D2658" s="3" t="str">
        <f>VLOOKUP(B2658,[2]Sheet1!$C:$N,8,0)</f>
        <v>蔬菜水果</v>
      </c>
      <c r="E2658" s="3" t="str">
        <f>VLOOKUP(B2658,[2]Sheet1!$C:$N,10,0)</f>
        <v>蔬菜</v>
      </c>
      <c r="F2658" s="3" t="str">
        <f>VLOOKUP(B2658,[2]Sheet1!$C:$N,12,0)</f>
        <v>叶菜类</v>
      </c>
      <c r="G2658" t="s">
        <v>3470</v>
      </c>
      <c r="H2658" t="s">
        <v>3323</v>
      </c>
      <c r="I2658">
        <v>7.12</v>
      </c>
      <c r="M2658">
        <v>7</v>
      </c>
    </row>
    <row r="2659" spans="1:12">
      <c r="A2659" t="s">
        <v>3015</v>
      </c>
      <c r="B2659">
        <v>1424202</v>
      </c>
      <c r="C2659" s="3" t="str">
        <f>VLOOKUP(B2659,[3]Sheet2!$A:$B,2,0)</f>
        <v>常温</v>
      </c>
      <c r="D2659" s="3" t="str">
        <f>VLOOKUP(B2659,[2]Sheet1!$C:$N,8,0)</f>
        <v>干货加工</v>
      </c>
      <c r="E2659" s="3" t="str">
        <f>VLOOKUP(B2659,[2]Sheet1!$C:$N,10,0)</f>
        <v>米</v>
      </c>
      <c r="F2659" s="3" t="str">
        <f>VLOOKUP(B2659,[2]Sheet1!$C:$N,12,0)</f>
        <v>杂粮</v>
      </c>
      <c r="G2659" t="s">
        <v>4405</v>
      </c>
      <c r="H2659" t="s">
        <v>3342</v>
      </c>
      <c r="I2659">
        <v>1</v>
      </c>
      <c r="J2659">
        <v>23</v>
      </c>
      <c r="K2659">
        <v>6</v>
      </c>
      <c r="L2659">
        <v>33</v>
      </c>
    </row>
    <row r="2660" spans="1:13">
      <c r="A2660" t="s">
        <v>3259</v>
      </c>
      <c r="B2660">
        <v>1194070</v>
      </c>
      <c r="C2660" s="3" t="str">
        <f>VLOOKUP(B2660,[3]Sheet2!$A:$B,2,0)</f>
        <v>冷藏</v>
      </c>
      <c r="D2660" s="3" t="str">
        <f>VLOOKUP(B2660,[2]Sheet1!$C:$N,8,0)</f>
        <v>肉禽水产</v>
      </c>
      <c r="E2660" s="3" t="str">
        <f>VLOOKUP(B2660,[2]Sheet1!$C:$N,10,0)</f>
        <v>猪肉</v>
      </c>
      <c r="F2660" s="3" t="str">
        <f>VLOOKUP(B2660,[2]Sheet1!$C:$N,12,0)</f>
        <v>热鲜猪肉类</v>
      </c>
      <c r="G2660" t="s">
        <v>3856</v>
      </c>
      <c r="H2660" t="s">
        <v>3323</v>
      </c>
      <c r="I2660">
        <v>1.02</v>
      </c>
      <c r="M2660">
        <v>1.8</v>
      </c>
    </row>
    <row r="2661" spans="1:13">
      <c r="A2661" t="s">
        <v>2809</v>
      </c>
      <c r="B2661">
        <v>1122774</v>
      </c>
      <c r="C2661" s="3" t="str">
        <f>VLOOKUP(B2661,[3]Sheet2!$A:$B,2,0)</f>
        <v>冷冻</v>
      </c>
      <c r="D2661" s="3" t="str">
        <f>VLOOKUP(B2661,[2]Sheet1!$C:$N,8,0)</f>
        <v>肉禽水产</v>
      </c>
      <c r="E2661" s="3" t="str">
        <f>VLOOKUP(B2661,[2]Sheet1!$C:$N,10,0)</f>
        <v>猪肉</v>
      </c>
      <c r="F2661" s="3" t="str">
        <f>VLOOKUP(B2661,[2]Sheet1!$C:$N,12,0)</f>
        <v>热鲜猪肉类</v>
      </c>
      <c r="G2661" t="s">
        <v>3725</v>
      </c>
      <c r="H2661" t="s">
        <v>3323</v>
      </c>
      <c r="I2661">
        <v>0.5</v>
      </c>
      <c r="M2661">
        <v>1.8</v>
      </c>
    </row>
    <row r="2662" spans="1:12">
      <c r="A2662" t="s">
        <v>3014</v>
      </c>
      <c r="B2662">
        <v>1424215</v>
      </c>
      <c r="C2662" s="3" t="str">
        <f>VLOOKUP(B2662,[3]Sheet2!$A:$B,2,0)</f>
        <v>常温</v>
      </c>
      <c r="D2662" s="3" t="str">
        <f>VLOOKUP(B2662,[2]Sheet1!$C:$N,8,0)</f>
        <v>干货加工</v>
      </c>
      <c r="E2662" s="3" t="str">
        <f>VLOOKUP(B2662,[2]Sheet1!$C:$N,10,0)</f>
        <v>米</v>
      </c>
      <c r="F2662" s="3" t="str">
        <f>VLOOKUP(B2662,[2]Sheet1!$C:$N,12,0)</f>
        <v>杂粮</v>
      </c>
      <c r="G2662" t="s">
        <v>4406</v>
      </c>
      <c r="H2662" t="s">
        <v>3342</v>
      </c>
      <c r="I2662">
        <v>1</v>
      </c>
      <c r="J2662">
        <v>23</v>
      </c>
      <c r="K2662">
        <v>6</v>
      </c>
      <c r="L2662">
        <v>33</v>
      </c>
    </row>
    <row r="2663" spans="1:13">
      <c r="A2663" t="s">
        <v>3034</v>
      </c>
      <c r="B2663">
        <v>1122774</v>
      </c>
      <c r="C2663" s="3" t="str">
        <f>VLOOKUP(B2663,[3]Sheet2!$A:$B,2,0)</f>
        <v>冷冻</v>
      </c>
      <c r="D2663" s="3" t="str">
        <f>VLOOKUP(B2663,[2]Sheet1!$C:$N,8,0)</f>
        <v>肉禽水产</v>
      </c>
      <c r="E2663" s="3" t="str">
        <f>VLOOKUP(B2663,[2]Sheet1!$C:$N,10,0)</f>
        <v>猪肉</v>
      </c>
      <c r="F2663" s="3" t="str">
        <f>VLOOKUP(B2663,[2]Sheet1!$C:$N,12,0)</f>
        <v>热鲜猪肉类</v>
      </c>
      <c r="G2663" t="s">
        <v>3725</v>
      </c>
      <c r="H2663" t="s">
        <v>3323</v>
      </c>
      <c r="I2663">
        <v>1.54</v>
      </c>
      <c r="M2663">
        <v>1.8</v>
      </c>
    </row>
    <row r="2664" spans="1:13">
      <c r="A2664" t="s">
        <v>3031</v>
      </c>
      <c r="B2664">
        <v>1218759</v>
      </c>
      <c r="C2664" s="3" t="str">
        <f>VLOOKUP(B2664,[3]Sheet2!$A:$B,2,0)</f>
        <v>冷藏</v>
      </c>
      <c r="D2664" s="3" t="str">
        <f>VLOOKUP(B2664,[2]Sheet1!$C:$N,8,0)</f>
        <v>蔬菜水果</v>
      </c>
      <c r="E2664" s="3" t="str">
        <f>VLOOKUP(B2664,[2]Sheet1!$C:$N,10,0)</f>
        <v>蔬菜</v>
      </c>
      <c r="F2664" s="3" t="str">
        <f>VLOOKUP(B2664,[2]Sheet1!$C:$N,12,0)</f>
        <v>调味类</v>
      </c>
      <c r="G2664" t="s">
        <v>4407</v>
      </c>
      <c r="H2664" t="s">
        <v>3323</v>
      </c>
      <c r="I2664">
        <v>2.04</v>
      </c>
      <c r="M2664">
        <v>4</v>
      </c>
    </row>
    <row r="2665" spans="1:13">
      <c r="A2665" t="s">
        <v>2817</v>
      </c>
      <c r="B2665">
        <v>1166163</v>
      </c>
      <c r="C2665" s="3" t="str">
        <f>VLOOKUP(B2665,[3]Sheet2!$A:$B,2,0)</f>
        <v>常温</v>
      </c>
      <c r="D2665" s="3" t="str">
        <f>VLOOKUP(B2665,[2]Sheet1!$C:$N,8,0)</f>
        <v>蔬菜水果</v>
      </c>
      <c r="E2665" s="3" t="str">
        <f>VLOOKUP(B2665,[2]Sheet1!$C:$N,10,0)</f>
        <v>蔬菜</v>
      </c>
      <c r="F2665" s="3" t="str">
        <f>VLOOKUP(B2665,[2]Sheet1!$C:$N,12,0)</f>
        <v>根茎类</v>
      </c>
      <c r="G2665" t="s">
        <v>3559</v>
      </c>
      <c r="H2665" t="s">
        <v>3323</v>
      </c>
      <c r="I2665">
        <v>6.1</v>
      </c>
      <c r="M2665">
        <v>2.5</v>
      </c>
    </row>
    <row r="2666" spans="1:13">
      <c r="A2666" t="s">
        <v>3028</v>
      </c>
      <c r="B2666">
        <v>2007132</v>
      </c>
      <c r="C2666" s="3" t="str">
        <f>VLOOKUP(B2666,[3]Sheet2!$A:$B,2,0)</f>
        <v>常温</v>
      </c>
      <c r="D2666" s="3" t="str">
        <f>VLOOKUP(B2666,[2]Sheet1!$C:$N,8,0)</f>
        <v>蔬菜水果</v>
      </c>
      <c r="E2666" s="3" t="str">
        <f>VLOOKUP(B2666,[2]Sheet1!$C:$N,10,0)</f>
        <v>蔬菜</v>
      </c>
      <c r="F2666" s="3" t="str">
        <f>VLOOKUP(B2666,[2]Sheet1!$C:$N,12,0)</f>
        <v>调味类</v>
      </c>
      <c r="G2666" t="s">
        <v>4408</v>
      </c>
      <c r="H2666" t="s">
        <v>3323</v>
      </c>
      <c r="I2666">
        <v>1.12</v>
      </c>
      <c r="M2666">
        <v>5</v>
      </c>
    </row>
    <row r="2667" spans="1:13">
      <c r="A2667" t="s">
        <v>3301</v>
      </c>
      <c r="B2667">
        <v>1444743</v>
      </c>
      <c r="C2667" s="3" t="str">
        <f>VLOOKUP(B2667,[3]Sheet2!$A:$B,2,0)</f>
        <v>常温</v>
      </c>
      <c r="D2667" s="3" t="str">
        <f>VLOOKUP(B2667,[2]Sheet1!$C:$N,8,0)</f>
        <v>干货加工</v>
      </c>
      <c r="E2667" s="3" t="str">
        <f>VLOOKUP(B2667,[2]Sheet1!$C:$N,10,0)</f>
        <v>蛋</v>
      </c>
      <c r="F2667" s="3" t="str">
        <f>VLOOKUP(B2667,[2]Sheet1!$C:$N,12,0)</f>
        <v>鲜蛋</v>
      </c>
      <c r="G2667" t="s">
        <v>3626</v>
      </c>
      <c r="H2667" t="s">
        <v>3323</v>
      </c>
      <c r="I2667">
        <v>9</v>
      </c>
      <c r="M2667">
        <v>2</v>
      </c>
    </row>
    <row r="2668" spans="1:13">
      <c r="A2668" t="s">
        <v>2706</v>
      </c>
      <c r="B2668">
        <v>1194826</v>
      </c>
      <c r="C2668" s="3" t="str">
        <f>VLOOKUP(B2668,[3]Sheet2!$A:$B,2,0)</f>
        <v>常温</v>
      </c>
      <c r="D2668" s="3" t="str">
        <f>VLOOKUP(B2668,[2]Sheet1!$C:$N,8,0)</f>
        <v>蔬菜水果</v>
      </c>
      <c r="E2668" s="3" t="str">
        <f>VLOOKUP(B2668,[2]Sheet1!$C:$N,10,0)</f>
        <v>水果</v>
      </c>
      <c r="F2668" s="3" t="str">
        <f>VLOOKUP(B2668,[2]Sheet1!$C:$N,12,0)</f>
        <v>瓜果</v>
      </c>
      <c r="G2668" t="s">
        <v>3570</v>
      </c>
      <c r="H2668" t="s">
        <v>3323</v>
      </c>
      <c r="I2668">
        <v>18.56</v>
      </c>
      <c r="M2668">
        <v>2.5</v>
      </c>
    </row>
    <row r="2669" spans="1:13">
      <c r="A2669" t="s">
        <v>3015</v>
      </c>
      <c r="B2669">
        <v>1706377</v>
      </c>
      <c r="C2669" s="3" t="str">
        <f>VLOOKUP(B2669,[3]Sheet2!$A:$B,2,0)</f>
        <v>冷藏</v>
      </c>
      <c r="D2669" s="3" t="str">
        <f>VLOOKUP(B2669,[2]Sheet1!$C:$N,8,0)</f>
        <v>蔬菜水果</v>
      </c>
      <c r="E2669" s="3" t="str">
        <f>VLOOKUP(B2669,[2]Sheet1!$C:$N,10,0)</f>
        <v>蔬菜</v>
      </c>
      <c r="F2669" s="3" t="str">
        <f>VLOOKUP(B2669,[2]Sheet1!$C:$N,12,0)</f>
        <v>叶菜类</v>
      </c>
      <c r="G2669" t="s">
        <v>3484</v>
      </c>
      <c r="H2669" t="s">
        <v>3323</v>
      </c>
      <c r="I2669">
        <v>7.49</v>
      </c>
      <c r="M2669">
        <v>7</v>
      </c>
    </row>
    <row r="2670" spans="1:12">
      <c r="A2670" t="s">
        <v>3048</v>
      </c>
      <c r="B2670">
        <v>1549575</v>
      </c>
      <c r="C2670" s="3" t="str">
        <f>VLOOKUP(B2670,[3]Sheet2!$A:$B,2,0)</f>
        <v>常温</v>
      </c>
      <c r="D2670" s="3" t="str">
        <f>VLOOKUP(B2670,[2]Sheet1!$C:$N,8,0)</f>
        <v>干货加工</v>
      </c>
      <c r="E2670" s="3" t="str">
        <f>VLOOKUP(B2670,[2]Sheet1!$C:$N,10,0)</f>
        <v>干货</v>
      </c>
      <c r="F2670" s="3" t="str">
        <f>VLOOKUP(B2670,[2]Sheet1!$C:$N,12,0)</f>
        <v>糖类</v>
      </c>
      <c r="G2670" t="s">
        <v>4409</v>
      </c>
      <c r="H2670" t="s">
        <v>3342</v>
      </c>
      <c r="I2670">
        <v>1</v>
      </c>
      <c r="J2670">
        <v>23</v>
      </c>
      <c r="K2670">
        <v>9</v>
      </c>
      <c r="L2670">
        <v>20</v>
      </c>
    </row>
    <row r="2671" spans="1:14">
      <c r="A2671" t="s">
        <v>3056</v>
      </c>
      <c r="B2671">
        <v>1662727</v>
      </c>
      <c r="C2671" s="3" t="str">
        <f>VLOOKUP(B2671,[3]Sheet2!$A:$B,2,0)</f>
        <v>冷藏</v>
      </c>
      <c r="D2671" s="3" t="str">
        <f>VLOOKUP(B2671,[2]Sheet1!$C:$N,8,0)</f>
        <v>蔬菜水果</v>
      </c>
      <c r="E2671" s="3" t="str">
        <f>VLOOKUP(B2671,[2]Sheet1!$C:$N,10,0)</f>
        <v>蔬菜</v>
      </c>
      <c r="F2671" s="3" t="str">
        <f>VLOOKUP(B2671,[2]Sheet1!$C:$N,12,0)</f>
        <v>净菜</v>
      </c>
      <c r="G2671" t="s">
        <v>4410</v>
      </c>
      <c r="H2671" t="s">
        <v>3342</v>
      </c>
      <c r="I2671">
        <v>1</v>
      </c>
      <c r="N2671">
        <v>3.5</v>
      </c>
    </row>
    <row r="2672" spans="1:13">
      <c r="A2672" t="s">
        <v>3064</v>
      </c>
      <c r="B2672">
        <v>1648817</v>
      </c>
      <c r="C2672" s="3" t="str">
        <f>VLOOKUP(B2672,[3]Sheet2!$A:$B,2,0)</f>
        <v>常温</v>
      </c>
      <c r="D2672" s="3" t="str">
        <f>VLOOKUP(B2672,[2]Sheet1!$C:$N,8,0)</f>
        <v>蔬菜水果</v>
      </c>
      <c r="E2672" s="3" t="str">
        <f>VLOOKUP(B2672,[2]Sheet1!$C:$N,10,0)</f>
        <v>水果</v>
      </c>
      <c r="F2672" s="3" t="str">
        <f>VLOOKUP(B2672,[2]Sheet1!$C:$N,12,0)</f>
        <v>仁果</v>
      </c>
      <c r="G2672" t="s">
        <v>4411</v>
      </c>
      <c r="H2672" t="s">
        <v>3323</v>
      </c>
      <c r="I2672">
        <v>4.58</v>
      </c>
      <c r="M2672">
        <v>2.5</v>
      </c>
    </row>
    <row r="2673" spans="1:13">
      <c r="A2673" t="s">
        <v>3064</v>
      </c>
      <c r="B2673">
        <v>317727</v>
      </c>
      <c r="C2673" s="3" t="str">
        <f>VLOOKUP(B2673,[3]Sheet2!$A:$B,2,0)</f>
        <v>常温</v>
      </c>
      <c r="D2673" s="3" t="str">
        <f>VLOOKUP(B2673,[2]Sheet1!$C:$N,8,0)</f>
        <v>干货加工</v>
      </c>
      <c r="E2673" s="3" t="str">
        <f>VLOOKUP(B2673,[2]Sheet1!$C:$N,10,0)</f>
        <v>蛋</v>
      </c>
      <c r="F2673" s="3" t="str">
        <f>VLOOKUP(B2673,[2]Sheet1!$C:$N,12,0)</f>
        <v>鲜蛋</v>
      </c>
      <c r="G2673" t="s">
        <v>3457</v>
      </c>
      <c r="H2673" t="s">
        <v>3323</v>
      </c>
      <c r="I2673">
        <v>3</v>
      </c>
      <c r="M2673">
        <v>2</v>
      </c>
    </row>
    <row r="2674" spans="1:13">
      <c r="A2674" t="s">
        <v>2873</v>
      </c>
      <c r="B2674">
        <v>1347204</v>
      </c>
      <c r="C2674" s="3" t="str">
        <f>VLOOKUP(B2674,[3]Sheet2!$A:$B,2,0)</f>
        <v>常温</v>
      </c>
      <c r="D2674" s="3" t="str">
        <f>VLOOKUP(B2674,[2]Sheet1!$C:$N,8,0)</f>
        <v>蔬菜水果</v>
      </c>
      <c r="E2674" s="3" t="str">
        <f>VLOOKUP(B2674,[2]Sheet1!$C:$N,10,0)</f>
        <v>蔬菜</v>
      </c>
      <c r="F2674" s="3" t="str">
        <f>VLOOKUP(B2674,[2]Sheet1!$C:$N,12,0)</f>
        <v>调味类</v>
      </c>
      <c r="G2674" t="s">
        <v>3444</v>
      </c>
      <c r="H2674" t="s">
        <v>3323</v>
      </c>
      <c r="I2674">
        <v>1.06</v>
      </c>
      <c r="M2674">
        <v>2</v>
      </c>
    </row>
    <row r="2675" spans="1:13">
      <c r="A2675" t="s">
        <v>3075</v>
      </c>
      <c r="B2675">
        <v>1493204</v>
      </c>
      <c r="C2675" s="3" t="str">
        <f>VLOOKUP(B2675,[3]Sheet2!$A:$B,2,0)</f>
        <v>热鲜</v>
      </c>
      <c r="D2675" s="3" t="str">
        <f>VLOOKUP(B2675,[2]Sheet1!$C:$N,8,0)</f>
        <v>肉禽水产</v>
      </c>
      <c r="E2675" s="3" t="str">
        <f>VLOOKUP(B2675,[2]Sheet1!$C:$N,10,0)</f>
        <v>家禽</v>
      </c>
      <c r="F2675" s="3" t="str">
        <f>VLOOKUP(B2675,[2]Sheet1!$C:$N,12,0)</f>
        <v>鸡类</v>
      </c>
      <c r="G2675" t="s">
        <v>4412</v>
      </c>
      <c r="H2675" t="s">
        <v>3323</v>
      </c>
      <c r="I2675">
        <v>2.08</v>
      </c>
      <c r="M2675">
        <v>2.5</v>
      </c>
    </row>
    <row r="2676" spans="1:12">
      <c r="A2676" t="s">
        <v>2334</v>
      </c>
      <c r="B2676">
        <v>1659818</v>
      </c>
      <c r="C2676" s="3" t="str">
        <f>VLOOKUP(B2676,[3]Sheet2!$A:$B,2,0)</f>
        <v>冻</v>
      </c>
      <c r="D2676" s="3" t="str">
        <f>VLOOKUP(B2676,[2]Sheet1!$C:$N,8,0)</f>
        <v>肉禽水产</v>
      </c>
      <c r="E2676" s="3" t="str">
        <f>VLOOKUP(B2676,[2]Sheet1!$C:$N,10,0)</f>
        <v>预制菜</v>
      </c>
      <c r="F2676" s="3" t="str">
        <f>VLOOKUP(B2676,[2]Sheet1!$C:$N,12,0)</f>
        <v>水产类调理品</v>
      </c>
      <c r="G2676" t="s">
        <v>4413</v>
      </c>
      <c r="H2676" t="s">
        <v>3342</v>
      </c>
      <c r="I2676">
        <v>2</v>
      </c>
      <c r="J2676">
        <v>20</v>
      </c>
      <c r="K2676">
        <v>13</v>
      </c>
      <c r="L2676">
        <v>2</v>
      </c>
    </row>
    <row r="2677" spans="1:13">
      <c r="A2677" t="s">
        <v>3084</v>
      </c>
      <c r="B2677">
        <v>1481205</v>
      </c>
      <c r="C2677" s="3" t="str">
        <f>VLOOKUP(B2677,[3]Sheet2!$A:$B,2,0)</f>
        <v>冷藏</v>
      </c>
      <c r="D2677" s="3" t="str">
        <f>VLOOKUP(B2677,[2]Sheet1!$C:$N,8,0)</f>
        <v>蔬菜水果</v>
      </c>
      <c r="E2677" s="3" t="str">
        <f>VLOOKUP(B2677,[2]Sheet1!$C:$N,10,0)</f>
        <v>蔬菜</v>
      </c>
      <c r="F2677" s="3" t="str">
        <f>VLOOKUP(B2677,[2]Sheet1!$C:$N,12,0)</f>
        <v>瓜果类</v>
      </c>
      <c r="G2677" t="s">
        <v>4389</v>
      </c>
      <c r="H2677" t="s">
        <v>3323</v>
      </c>
      <c r="I2677">
        <v>0.56</v>
      </c>
      <c r="M2677">
        <v>1.6</v>
      </c>
    </row>
    <row r="2678" spans="1:13">
      <c r="A2678" t="s">
        <v>2891</v>
      </c>
      <c r="B2678">
        <v>1116454</v>
      </c>
      <c r="C2678" s="3" t="str">
        <f>VLOOKUP(B2678,[3]Sheet2!$A:$B,2,0)</f>
        <v>常温</v>
      </c>
      <c r="D2678" s="3" t="str">
        <f>VLOOKUP(B2678,[2]Sheet1!$C:$N,8,0)</f>
        <v>蔬菜水果</v>
      </c>
      <c r="E2678" s="3" t="str">
        <f>VLOOKUP(B2678,[2]Sheet1!$C:$N,10,0)</f>
        <v>蔬菜</v>
      </c>
      <c r="F2678" s="3" t="str">
        <f>VLOOKUP(B2678,[2]Sheet1!$C:$N,12,0)</f>
        <v>调味类</v>
      </c>
      <c r="G2678" t="s">
        <v>3415</v>
      </c>
      <c r="H2678" t="s">
        <v>3323</v>
      </c>
      <c r="I2678">
        <v>2.02</v>
      </c>
      <c r="M2678">
        <v>4</v>
      </c>
    </row>
    <row r="2679" spans="1:13">
      <c r="A2679" t="s">
        <v>3086</v>
      </c>
      <c r="B2679">
        <v>787458</v>
      </c>
      <c r="C2679" s="3" t="str">
        <f>VLOOKUP(B2679,[3]Sheet2!$A:$B,2,0)</f>
        <v>冷藏</v>
      </c>
      <c r="D2679" s="3" t="str">
        <f>VLOOKUP(B2679,[2]Sheet1!$C:$N,8,0)</f>
        <v>蔬菜水果</v>
      </c>
      <c r="E2679" s="3" t="str">
        <f>VLOOKUP(B2679,[2]Sheet1!$C:$N,10,0)</f>
        <v>蔬菜</v>
      </c>
      <c r="F2679" s="3" t="str">
        <f>VLOOKUP(B2679,[2]Sheet1!$C:$N,12,0)</f>
        <v>调味类</v>
      </c>
      <c r="G2679" t="s">
        <v>3403</v>
      </c>
      <c r="H2679" t="s">
        <v>3323</v>
      </c>
      <c r="I2679">
        <v>0.54</v>
      </c>
      <c r="M2679">
        <v>6</v>
      </c>
    </row>
    <row r="2680" spans="1:13">
      <c r="A2680" t="s">
        <v>3080</v>
      </c>
      <c r="B2680">
        <v>1191435</v>
      </c>
      <c r="C2680" s="3" t="str">
        <f>VLOOKUP(B2680,[3]Sheet2!$A:$B,2,0)</f>
        <v>常温</v>
      </c>
      <c r="D2680" s="3" t="str">
        <f>VLOOKUP(B2680,[2]Sheet1!$C:$N,8,0)</f>
        <v>蔬菜水果</v>
      </c>
      <c r="E2680" s="3" t="str">
        <f>VLOOKUP(B2680,[2]Sheet1!$C:$N,10,0)</f>
        <v>蔬菜</v>
      </c>
      <c r="F2680" s="3" t="str">
        <f>VLOOKUP(B2680,[2]Sheet1!$C:$N,12,0)</f>
        <v>调味类</v>
      </c>
      <c r="G2680" t="s">
        <v>3322</v>
      </c>
      <c r="H2680" t="s">
        <v>3323</v>
      </c>
      <c r="I2680">
        <v>1.54</v>
      </c>
      <c r="M2680">
        <v>2.5</v>
      </c>
    </row>
    <row r="2681" spans="1:13">
      <c r="A2681" t="s">
        <v>3083</v>
      </c>
      <c r="B2681">
        <v>1544915</v>
      </c>
      <c r="C2681" s="3" t="str">
        <f>VLOOKUP(B2681,[3]Sheet2!$A:$B,2,0)</f>
        <v>冷藏</v>
      </c>
      <c r="D2681" s="3" t="str">
        <f>VLOOKUP(B2681,[2]Sheet1!$C:$N,8,0)</f>
        <v>肉禽水产</v>
      </c>
      <c r="E2681" s="3" t="str">
        <f>VLOOKUP(B2681,[2]Sheet1!$C:$N,10,0)</f>
        <v>猪肉</v>
      </c>
      <c r="F2681" s="3" t="str">
        <f>VLOOKUP(B2681,[2]Sheet1!$C:$N,12,0)</f>
        <v>冷鲜猪副类</v>
      </c>
      <c r="G2681" t="s">
        <v>4414</v>
      </c>
      <c r="H2681" t="s">
        <v>3323</v>
      </c>
      <c r="I2681">
        <v>5.76</v>
      </c>
      <c r="M2681">
        <v>2.5</v>
      </c>
    </row>
    <row r="2682" spans="1:13">
      <c r="A2682" t="s">
        <v>2885</v>
      </c>
      <c r="B2682">
        <v>1284806</v>
      </c>
      <c r="C2682" s="3" t="str">
        <f>VLOOKUP(B2682,[3]Sheet2!$A:$B,2,0)</f>
        <v>冷藏</v>
      </c>
      <c r="D2682" s="3" t="str">
        <f>VLOOKUP(B2682,[2]Sheet1!$C:$N,8,0)</f>
        <v>蔬菜水果</v>
      </c>
      <c r="E2682" s="3" t="str">
        <f>VLOOKUP(B2682,[2]Sheet1!$C:$N,10,0)</f>
        <v>蔬菜</v>
      </c>
      <c r="F2682" s="3" t="str">
        <f>VLOOKUP(B2682,[2]Sheet1!$C:$N,12,0)</f>
        <v>调味类</v>
      </c>
      <c r="G2682" t="s">
        <v>3381</v>
      </c>
      <c r="H2682" t="s">
        <v>3323</v>
      </c>
      <c r="I2682">
        <v>2.04</v>
      </c>
      <c r="M2682">
        <v>5</v>
      </c>
    </row>
    <row r="2683" spans="1:13">
      <c r="A2683" t="s">
        <v>2888</v>
      </c>
      <c r="B2683">
        <v>614</v>
      </c>
      <c r="C2683" s="3" t="str">
        <f>VLOOKUP(B2683,[3]Sheet2!$A:$B,2,0)</f>
        <v>常温</v>
      </c>
      <c r="D2683" s="3" t="str">
        <f>VLOOKUP(B2683,[2]Sheet1!$C:$N,8,0)</f>
        <v>蔬菜水果</v>
      </c>
      <c r="E2683" s="3" t="str">
        <f>VLOOKUP(B2683,[2]Sheet1!$C:$N,10,0)</f>
        <v>蔬菜</v>
      </c>
      <c r="F2683" s="3" t="str">
        <f>VLOOKUP(B2683,[2]Sheet1!$C:$N,12,0)</f>
        <v>调味类</v>
      </c>
      <c r="G2683" t="s">
        <v>3374</v>
      </c>
      <c r="H2683" t="s">
        <v>3323</v>
      </c>
      <c r="I2683">
        <v>2.52</v>
      </c>
      <c r="M2683">
        <v>2.5</v>
      </c>
    </row>
    <row r="2684" spans="1:13">
      <c r="A2684" t="s">
        <v>2891</v>
      </c>
      <c r="B2684">
        <v>852432</v>
      </c>
      <c r="C2684" s="3" t="str">
        <f>VLOOKUP(B2684,[3]Sheet2!$A:$B,2,0)</f>
        <v>冷藏</v>
      </c>
      <c r="D2684" s="3" t="str">
        <f>VLOOKUP(B2684,[2]Sheet1!$C:$N,8,0)</f>
        <v>蔬菜水果</v>
      </c>
      <c r="E2684" s="3" t="str">
        <f>VLOOKUP(B2684,[2]Sheet1!$C:$N,10,0)</f>
        <v>蔬菜</v>
      </c>
      <c r="F2684" s="3" t="str">
        <f>VLOOKUP(B2684,[2]Sheet1!$C:$N,12,0)</f>
        <v>调味类</v>
      </c>
      <c r="G2684" t="s">
        <v>3603</v>
      </c>
      <c r="H2684" t="s">
        <v>3323</v>
      </c>
      <c r="I2684">
        <v>7.5</v>
      </c>
      <c r="M2684">
        <v>5</v>
      </c>
    </row>
    <row r="2685" spans="1:13">
      <c r="A2685" t="s">
        <v>3096</v>
      </c>
      <c r="B2685">
        <v>1070701</v>
      </c>
      <c r="C2685" s="3" t="str">
        <f>VLOOKUP(B2685,[3]Sheet2!$A:$B,2,0)</f>
        <v>常温</v>
      </c>
      <c r="D2685" s="3" t="str">
        <f>VLOOKUP(B2685,[2]Sheet1!$C:$N,8,0)</f>
        <v>干货加工</v>
      </c>
      <c r="E2685" s="3" t="str">
        <f>VLOOKUP(B2685,[2]Sheet1!$C:$N,10,0)</f>
        <v>干货</v>
      </c>
      <c r="F2685" s="3" t="str">
        <f>VLOOKUP(B2685,[2]Sheet1!$C:$N,12,0)</f>
        <v>糖类</v>
      </c>
      <c r="G2685" t="s">
        <v>4415</v>
      </c>
      <c r="H2685" t="s">
        <v>3323</v>
      </c>
      <c r="I2685">
        <v>2.5</v>
      </c>
      <c r="M2685">
        <v>1.5</v>
      </c>
    </row>
    <row r="2686" spans="1:13">
      <c r="A2686" t="s">
        <v>2926</v>
      </c>
      <c r="B2686">
        <v>1564731</v>
      </c>
      <c r="C2686" s="3" t="str">
        <f>VLOOKUP(B2686,[3]Sheet2!$A:$B,2,0)</f>
        <v>热鲜</v>
      </c>
      <c r="D2686" s="3" t="str">
        <f>VLOOKUP(B2686,[2]Sheet1!$C:$N,8,0)</f>
        <v>肉禽水产</v>
      </c>
      <c r="E2686" s="3" t="str">
        <f>VLOOKUP(B2686,[2]Sheet1!$C:$N,10,0)</f>
        <v>猪肉</v>
      </c>
      <c r="F2686" s="3" t="str">
        <f>VLOOKUP(B2686,[2]Sheet1!$C:$N,12,0)</f>
        <v>热鲜猪肉类</v>
      </c>
      <c r="G2686" t="s">
        <v>3362</v>
      </c>
      <c r="H2686" t="s">
        <v>3323</v>
      </c>
      <c r="I2686">
        <v>7.65</v>
      </c>
      <c r="M2686">
        <v>1.8</v>
      </c>
    </row>
    <row r="2687" spans="1:13">
      <c r="A2687" t="s">
        <v>2365</v>
      </c>
      <c r="B2687">
        <v>1694671</v>
      </c>
      <c r="C2687" s="3" t="str">
        <f>VLOOKUP(B2687,[3]Sheet2!$A:$B,2,0)</f>
        <v>冷鲜</v>
      </c>
      <c r="D2687" s="3" t="str">
        <f>VLOOKUP(B2687,[2]Sheet1!$C:$N,8,0)</f>
        <v>肉禽水产</v>
      </c>
      <c r="E2687" s="3" t="str">
        <f>VLOOKUP(B2687,[2]Sheet1!$C:$N,10,0)</f>
        <v>猪肉</v>
      </c>
      <c r="F2687" s="3" t="str">
        <f>VLOOKUP(B2687,[2]Sheet1!$C:$N,12,0)</f>
        <v>冷鲜猪肉类</v>
      </c>
      <c r="G2687" t="s">
        <v>3554</v>
      </c>
      <c r="H2687" t="s">
        <v>3323</v>
      </c>
      <c r="I2687">
        <v>2.43</v>
      </c>
      <c r="M2687">
        <v>1.5</v>
      </c>
    </row>
    <row r="2688" spans="1:13">
      <c r="A2688" t="s">
        <v>3126</v>
      </c>
      <c r="B2688">
        <v>1359732</v>
      </c>
      <c r="C2688" s="3" t="str">
        <f>VLOOKUP(B2688,[3]Sheet2!$A:$B,2,0)</f>
        <v>冻</v>
      </c>
      <c r="D2688" s="3" t="str">
        <f>VLOOKUP(B2688,[2]Sheet1!$C:$N,8,0)</f>
        <v>肉禽水产</v>
      </c>
      <c r="E2688" s="3" t="str">
        <f>VLOOKUP(B2688,[2]Sheet1!$C:$N,10,0)</f>
        <v>家禽</v>
      </c>
      <c r="F2688" s="3" t="str">
        <f>VLOOKUP(B2688,[2]Sheet1!$C:$N,12,0)</f>
        <v>冻鸡副</v>
      </c>
      <c r="G2688" t="s">
        <v>4416</v>
      </c>
      <c r="H2688" t="s">
        <v>3323</v>
      </c>
      <c r="I2688">
        <v>9.7</v>
      </c>
      <c r="M2688">
        <v>2.5</v>
      </c>
    </row>
    <row r="2689" spans="1:16">
      <c r="A2689" t="s">
        <v>2636</v>
      </c>
      <c r="B2689">
        <v>1794368</v>
      </c>
      <c r="C2689" s="3" t="str">
        <f>VLOOKUP(B2689,[3]Sheet2!$A:$B,2,0)</f>
        <v>常温</v>
      </c>
      <c r="D2689" s="3" t="str">
        <f>VLOOKUP(B2689,[2]Sheet1!$C:$N,8,0)</f>
        <v>干货加工</v>
      </c>
      <c r="E2689" s="3" t="str">
        <f>VLOOKUP(B2689,[2]Sheet1!$C:$N,10,0)</f>
        <v>干货</v>
      </c>
      <c r="F2689" s="3" t="str">
        <f>VLOOKUP(B2689,[2]Sheet1!$C:$N,12,0)</f>
        <v>其他干货类</v>
      </c>
      <c r="G2689" t="s">
        <v>4417</v>
      </c>
      <c r="H2689" t="s">
        <v>3342</v>
      </c>
      <c r="I2689">
        <v>10</v>
      </c>
      <c r="O2689">
        <v>0.6</v>
      </c>
      <c r="P2689" t="s">
        <v>4418</v>
      </c>
    </row>
    <row r="2690" spans="1:12">
      <c r="A2690" t="s">
        <v>2609</v>
      </c>
      <c r="B2690">
        <v>1931205</v>
      </c>
      <c r="C2690" s="3" t="str">
        <f>VLOOKUP(B2690,[3]Sheet2!$A:$B,2,0)</f>
        <v>冷冻</v>
      </c>
      <c r="D2690" s="3" t="str">
        <f>VLOOKUP(B2690,[2]Sheet1!$C:$N,8,0)</f>
        <v>日配食品</v>
      </c>
      <c r="E2690" s="3" t="str">
        <f>VLOOKUP(B2690,[2]Sheet1!$C:$N,10,0)</f>
        <v>冷藏冷冻食品</v>
      </c>
      <c r="F2690" s="3" t="str">
        <f>VLOOKUP(B2690,[2]Sheet1!$C:$N,12,0)</f>
        <v>冷藏食品</v>
      </c>
      <c r="G2690" t="s">
        <v>3844</v>
      </c>
      <c r="H2690" t="s">
        <v>3342</v>
      </c>
      <c r="I2690">
        <v>3</v>
      </c>
      <c r="J2690">
        <v>30</v>
      </c>
      <c r="K2690">
        <v>15</v>
      </c>
      <c r="L2690">
        <v>20</v>
      </c>
    </row>
    <row r="2691" spans="1:12">
      <c r="A2691" t="s">
        <v>3115</v>
      </c>
      <c r="B2691">
        <v>156630</v>
      </c>
      <c r="C2691" s="3" t="str">
        <f>VLOOKUP(B2691,[3]Sheet2!$A:$B,2,0)</f>
        <v>常温</v>
      </c>
      <c r="D2691" s="3" t="str">
        <f>VLOOKUP(B2691,[2]Sheet1!$C:$N,8,0)</f>
        <v>调味杂货</v>
      </c>
      <c r="E2691" s="3" t="str">
        <f>VLOOKUP(B2691,[2]Sheet1!$C:$N,10,0)</f>
        <v>罐头小菜</v>
      </c>
      <c r="F2691" s="3" t="str">
        <f>VLOOKUP(B2691,[2]Sheet1!$C:$N,12,0)</f>
        <v>罐头食品</v>
      </c>
      <c r="G2691" t="s">
        <v>3843</v>
      </c>
      <c r="H2691" t="s">
        <v>3392</v>
      </c>
      <c r="I2691">
        <v>3</v>
      </c>
      <c r="J2691">
        <v>6</v>
      </c>
      <c r="K2691">
        <v>6</v>
      </c>
      <c r="L2691">
        <v>12</v>
      </c>
    </row>
    <row r="2692" spans="1:12">
      <c r="A2692" t="s">
        <v>2934</v>
      </c>
      <c r="B2692">
        <v>302984</v>
      </c>
      <c r="C2692" s="3" t="str">
        <f>VLOOKUP(B2692,[3]Sheet2!$A:$B,2,0)</f>
        <v>常温</v>
      </c>
      <c r="D2692" s="3" t="str">
        <f>VLOOKUP(B2692,[2]Sheet1!$C:$N,8,0)</f>
        <v>调味杂货</v>
      </c>
      <c r="E2692" s="3" t="str">
        <f>VLOOKUP(B2692,[2]Sheet1!$C:$N,10,0)</f>
        <v>食用油类</v>
      </c>
      <c r="F2692" s="3" t="str">
        <f>VLOOKUP(B2692,[2]Sheet1!$C:$N,12,0)</f>
        <v>菜籽油</v>
      </c>
      <c r="G2692" t="s">
        <v>3587</v>
      </c>
      <c r="H2692" t="s">
        <v>3392</v>
      </c>
      <c r="I2692">
        <v>4</v>
      </c>
      <c r="J2692">
        <v>18</v>
      </c>
      <c r="K2692">
        <v>18</v>
      </c>
      <c r="L2692">
        <v>36</v>
      </c>
    </row>
    <row r="2693" spans="1:12">
      <c r="A2693" t="s">
        <v>3417</v>
      </c>
      <c r="B2693">
        <v>758130</v>
      </c>
      <c r="C2693" s="3" t="str">
        <f>VLOOKUP(B2693,[3]Sheet2!$A:$B,2,0)</f>
        <v>常温</v>
      </c>
      <c r="D2693" s="3" t="str">
        <f>VLOOKUP(B2693,[2]Sheet1!$C:$N,8,0)</f>
        <v>调味杂货</v>
      </c>
      <c r="E2693" s="3" t="str">
        <f>VLOOKUP(B2693,[2]Sheet1!$C:$N,10,0)</f>
        <v>面类/米粉类</v>
      </c>
      <c r="F2693" s="3" t="str">
        <f>VLOOKUP(B2693,[2]Sheet1!$C:$N,12,0)</f>
        <v>方便米/面制品</v>
      </c>
      <c r="G2693" t="s">
        <v>4419</v>
      </c>
      <c r="H2693" t="s">
        <v>3533</v>
      </c>
      <c r="I2693">
        <v>2</v>
      </c>
      <c r="J2693">
        <v>11.5</v>
      </c>
      <c r="K2693">
        <v>11.5</v>
      </c>
      <c r="L2693">
        <v>12</v>
      </c>
    </row>
    <row r="2694" spans="1:13">
      <c r="A2694" t="s">
        <v>3139</v>
      </c>
      <c r="B2694">
        <v>1211346</v>
      </c>
      <c r="C2694" s="3" t="str">
        <f>VLOOKUP(B2694,[3]Sheet2!$A:$B,2,0)</f>
        <v>冷藏</v>
      </c>
      <c r="D2694" s="3" t="str">
        <f>VLOOKUP(B2694,[2]Sheet1!$C:$N,8,0)</f>
        <v>蔬菜水果</v>
      </c>
      <c r="E2694" s="3" t="str">
        <f>VLOOKUP(B2694,[2]Sheet1!$C:$N,10,0)</f>
        <v>蔬菜</v>
      </c>
      <c r="F2694" s="3" t="str">
        <f>VLOOKUP(B2694,[2]Sheet1!$C:$N,12,0)</f>
        <v>茄果类</v>
      </c>
      <c r="G2694" t="s">
        <v>3348</v>
      </c>
      <c r="H2694" t="s">
        <v>3323</v>
      </c>
      <c r="I2694">
        <v>6.52</v>
      </c>
      <c r="M2694">
        <v>4.5</v>
      </c>
    </row>
    <row r="2695" spans="1:12">
      <c r="A2695" t="s">
        <v>2946</v>
      </c>
      <c r="B2695">
        <v>7579</v>
      </c>
      <c r="C2695" s="3" t="str">
        <f>VLOOKUP(B2695,[3]Sheet2!$A:$B,2,0)</f>
        <v>常温</v>
      </c>
      <c r="D2695" s="3" t="str">
        <f>VLOOKUP(B2695,[2]Sheet1!$C:$N,8,0)</f>
        <v>日配食品</v>
      </c>
      <c r="E2695" s="3" t="str">
        <f>VLOOKUP(B2695,[2]Sheet1!$C:$N,10,0)</f>
        <v>常温乳品饮料</v>
      </c>
      <c r="F2695" s="3" t="str">
        <f>VLOOKUP(B2695,[2]Sheet1!$C:$N,12,0)</f>
        <v>纯奶</v>
      </c>
      <c r="G2695" t="s">
        <v>3905</v>
      </c>
      <c r="H2695" t="s">
        <v>3355</v>
      </c>
      <c r="I2695">
        <v>18</v>
      </c>
      <c r="J2695">
        <v>10.5</v>
      </c>
      <c r="K2695">
        <v>6.5</v>
      </c>
      <c r="L2695">
        <v>4</v>
      </c>
    </row>
    <row r="2696" spans="1:13">
      <c r="A2696" t="s">
        <v>2107</v>
      </c>
      <c r="B2696">
        <v>1258024</v>
      </c>
      <c r="C2696" s="3" t="str">
        <f>VLOOKUP(B2696,[3]Sheet2!$A:$B,2,0)</f>
        <v>常温</v>
      </c>
      <c r="D2696" s="3" t="str">
        <f>VLOOKUP(B2696,[2]Sheet1!$C:$N,8,0)</f>
        <v>干货加工</v>
      </c>
      <c r="E2696" s="3" t="str">
        <f>VLOOKUP(B2696,[2]Sheet1!$C:$N,10,0)</f>
        <v>蛋</v>
      </c>
      <c r="F2696" s="3" t="str">
        <f>VLOOKUP(B2696,[2]Sheet1!$C:$N,12,0)</f>
        <v>鲜蛋</v>
      </c>
      <c r="G2696" t="s">
        <v>3563</v>
      </c>
      <c r="H2696" t="s">
        <v>3323</v>
      </c>
      <c r="I2696">
        <v>22.6</v>
      </c>
      <c r="M2696">
        <v>2</v>
      </c>
    </row>
    <row r="2697" spans="1:13">
      <c r="A2697" t="s">
        <v>2898</v>
      </c>
      <c r="B2697">
        <v>1245841</v>
      </c>
      <c r="C2697" s="3" t="str">
        <f>VLOOKUP(B2697,[3]Sheet2!$A:$B,2,0)</f>
        <v>冷藏</v>
      </c>
      <c r="D2697" s="3" t="str">
        <f>VLOOKUP(B2697,[2]Sheet1!$C:$N,8,0)</f>
        <v>肉禽水产</v>
      </c>
      <c r="E2697" s="3" t="str">
        <f>VLOOKUP(B2697,[2]Sheet1!$C:$N,10,0)</f>
        <v>猪肉</v>
      </c>
      <c r="F2697" s="3" t="str">
        <f>VLOOKUP(B2697,[2]Sheet1!$C:$N,12,0)</f>
        <v>热鲜猪肉类</v>
      </c>
      <c r="G2697" t="s">
        <v>3490</v>
      </c>
      <c r="H2697" t="s">
        <v>3323</v>
      </c>
      <c r="I2697">
        <v>6.1</v>
      </c>
      <c r="M2697">
        <v>1.8</v>
      </c>
    </row>
    <row r="2698" spans="1:13">
      <c r="A2698" t="s">
        <v>2903</v>
      </c>
      <c r="B2698">
        <v>787582</v>
      </c>
      <c r="C2698" s="3" t="str">
        <f>VLOOKUP(B2698,[3]Sheet2!$A:$B,2,0)</f>
        <v>常温</v>
      </c>
      <c r="D2698" s="3" t="str">
        <f>VLOOKUP(B2698,[2]Sheet1!$C:$N,8,0)</f>
        <v>蔬菜水果</v>
      </c>
      <c r="E2698" s="3" t="str">
        <f>VLOOKUP(B2698,[2]Sheet1!$C:$N,10,0)</f>
        <v>蔬菜</v>
      </c>
      <c r="F2698" s="3" t="str">
        <f>VLOOKUP(B2698,[2]Sheet1!$C:$N,12,0)</f>
        <v>根茎类</v>
      </c>
      <c r="G2698" t="s">
        <v>3809</v>
      </c>
      <c r="H2698" t="s">
        <v>3323</v>
      </c>
      <c r="I2698">
        <v>4.44</v>
      </c>
      <c r="M2698">
        <v>1.5</v>
      </c>
    </row>
    <row r="2699" spans="1:13">
      <c r="A2699" t="s">
        <v>3129</v>
      </c>
      <c r="B2699">
        <v>1483637</v>
      </c>
      <c r="C2699" s="3" t="str">
        <f>VLOOKUP(B2699,[3]Sheet2!$A:$B,2,0)</f>
        <v>冷藏</v>
      </c>
      <c r="D2699" s="3" t="str">
        <f>VLOOKUP(B2699,[2]Sheet1!$C:$N,8,0)</f>
        <v>肉禽水产</v>
      </c>
      <c r="E2699" s="3" t="str">
        <f>VLOOKUP(B2699,[2]Sheet1!$C:$N,10,0)</f>
        <v>猪肉</v>
      </c>
      <c r="F2699" s="3" t="str">
        <f>VLOOKUP(B2699,[2]Sheet1!$C:$N,12,0)</f>
        <v>冷鲜猪肉类</v>
      </c>
      <c r="G2699" t="s">
        <v>3529</v>
      </c>
      <c r="H2699" t="s">
        <v>3323</v>
      </c>
      <c r="I2699">
        <v>0</v>
      </c>
      <c r="M2699">
        <v>1.5</v>
      </c>
    </row>
    <row r="2700" spans="1:12">
      <c r="A2700" t="s">
        <v>2240</v>
      </c>
      <c r="B2700">
        <v>1922734</v>
      </c>
      <c r="C2700" s="3" t="str">
        <f>VLOOKUP(B2700,[3]Sheet2!$A:$B,2,0)</f>
        <v>冷藏</v>
      </c>
      <c r="D2700" s="3" t="str">
        <f>VLOOKUP(B2700,[2]Sheet1!$C:$N,8,0)</f>
        <v>干货加工</v>
      </c>
      <c r="E2700" s="3" t="str">
        <f>VLOOKUP(B2700,[2]Sheet1!$C:$N,10,0)</f>
        <v>熟食烘焙</v>
      </c>
      <c r="F2700" s="3" t="str">
        <f>VLOOKUP(B2700,[2]Sheet1!$C:$N,12,0)</f>
        <v>烘焙包点</v>
      </c>
      <c r="G2700" t="s">
        <v>3553</v>
      </c>
      <c r="H2700" t="s">
        <v>3397</v>
      </c>
      <c r="I2700">
        <v>18</v>
      </c>
      <c r="J2700">
        <v>15</v>
      </c>
      <c r="K2700">
        <v>8</v>
      </c>
      <c r="L2700">
        <v>10</v>
      </c>
    </row>
    <row r="2701" spans="1:12">
      <c r="A2701" t="s">
        <v>2881</v>
      </c>
      <c r="B2701">
        <v>1893775</v>
      </c>
      <c r="C2701" s="3" t="str">
        <f>VLOOKUP(B2701,[3]Sheet2!$A:$B,2,0)</f>
        <v>冷冻</v>
      </c>
      <c r="D2701" s="3" t="str">
        <f>VLOOKUP(B2701,[2]Sheet1!$C:$N,8,0)</f>
        <v>日配食品</v>
      </c>
      <c r="E2701" s="3" t="str">
        <f>VLOOKUP(B2701,[2]Sheet1!$C:$N,10,0)</f>
        <v>冷藏冷冻食品</v>
      </c>
      <c r="F2701" s="3" t="str">
        <f>VLOOKUP(B2701,[2]Sheet1!$C:$N,12,0)</f>
        <v>冷冻食品</v>
      </c>
      <c r="G2701" t="s">
        <v>4420</v>
      </c>
      <c r="H2701" t="s">
        <v>3342</v>
      </c>
      <c r="I2701">
        <v>3</v>
      </c>
      <c r="J2701">
        <v>32</v>
      </c>
      <c r="K2701">
        <v>22</v>
      </c>
      <c r="L2701">
        <v>10</v>
      </c>
    </row>
    <row r="2702" spans="1:13">
      <c r="A2702" t="s">
        <v>3136</v>
      </c>
      <c r="B2702">
        <v>1639324</v>
      </c>
      <c r="C2702" s="3" t="str">
        <f>VLOOKUP(B2702,[3]Sheet2!$A:$B,2,0)</f>
        <v>常温</v>
      </c>
      <c r="D2702" s="3" t="str">
        <f>VLOOKUP(B2702,[2]Sheet1!$C:$N,8,0)</f>
        <v>干货加工</v>
      </c>
      <c r="E2702" s="3" t="str">
        <f>VLOOKUP(B2702,[2]Sheet1!$C:$N,10,0)</f>
        <v>熟食烘焙</v>
      </c>
      <c r="F2702" s="3" t="str">
        <f>VLOOKUP(B2702,[2]Sheet1!$C:$N,12,0)</f>
        <v>熟食丸子</v>
      </c>
      <c r="G2702" t="s">
        <v>4421</v>
      </c>
      <c r="H2702" t="s">
        <v>3323</v>
      </c>
      <c r="I2702">
        <v>2</v>
      </c>
      <c r="M2702">
        <v>2.5</v>
      </c>
    </row>
    <row r="2703" spans="1:12">
      <c r="A2703" t="s">
        <v>3022</v>
      </c>
      <c r="B2703">
        <v>408546</v>
      </c>
      <c r="C2703" s="3" t="str">
        <f>VLOOKUP(B2703,[3]Sheet2!$A:$B,2,0)</f>
        <v>常温</v>
      </c>
      <c r="D2703" s="3" t="str">
        <f>VLOOKUP(B2703,[2]Sheet1!$C:$N,8,0)</f>
        <v>调味杂货</v>
      </c>
      <c r="E2703" s="3" t="str">
        <f>VLOOKUP(B2703,[2]Sheet1!$C:$N,10,0)</f>
        <v>调味品类</v>
      </c>
      <c r="F2703" s="3" t="str">
        <f>VLOOKUP(B2703,[2]Sheet1!$C:$N,12,0)</f>
        <v>盐/糖</v>
      </c>
      <c r="G2703" t="s">
        <v>4067</v>
      </c>
      <c r="H2703" t="s">
        <v>3342</v>
      </c>
      <c r="I2703">
        <v>3</v>
      </c>
      <c r="J2703">
        <v>18</v>
      </c>
      <c r="K2703">
        <v>11</v>
      </c>
      <c r="L2703">
        <v>3</v>
      </c>
    </row>
    <row r="2704" spans="1:14">
      <c r="A2704" t="s">
        <v>2964</v>
      </c>
      <c r="B2704">
        <v>1130847</v>
      </c>
      <c r="C2704" s="3" t="str">
        <f>VLOOKUP(B2704,[3]Sheet2!$A:$B,2,0)</f>
        <v>冷藏</v>
      </c>
      <c r="D2704" s="3" t="str">
        <f>VLOOKUP(B2704,[2]Sheet1!$C:$N,8,0)</f>
        <v>蔬菜水果</v>
      </c>
      <c r="E2704" s="3" t="str">
        <f>VLOOKUP(B2704,[2]Sheet1!$C:$N,10,0)</f>
        <v>蔬菜</v>
      </c>
      <c r="F2704" s="3" t="str">
        <f>VLOOKUP(B2704,[2]Sheet1!$C:$N,12,0)</f>
        <v>净菜</v>
      </c>
      <c r="G2704" t="s">
        <v>3595</v>
      </c>
      <c r="H2704" t="s">
        <v>3342</v>
      </c>
      <c r="I2704">
        <v>15</v>
      </c>
      <c r="N2704">
        <v>5.25</v>
      </c>
    </row>
    <row r="2705" spans="1:13">
      <c r="A2705" t="s">
        <v>2949</v>
      </c>
      <c r="B2705">
        <v>1179973</v>
      </c>
      <c r="C2705" s="3" t="str">
        <f>VLOOKUP(B2705,[3]Sheet2!$A:$B,2,0)</f>
        <v>常温</v>
      </c>
      <c r="D2705" s="3" t="str">
        <f>VLOOKUP(B2705,[2]Sheet1!$C:$N,8,0)</f>
        <v>干货加工</v>
      </c>
      <c r="E2705" s="3" t="str">
        <f>VLOOKUP(B2705,[2]Sheet1!$C:$N,10,0)</f>
        <v>熟食烘焙</v>
      </c>
      <c r="F2705" s="3" t="str">
        <f>VLOOKUP(B2705,[2]Sheet1!$C:$N,12,0)</f>
        <v>烘焙包点</v>
      </c>
      <c r="G2705" t="s">
        <v>3356</v>
      </c>
      <c r="H2705" t="s">
        <v>3323</v>
      </c>
      <c r="I2705">
        <v>2.02</v>
      </c>
      <c r="M2705">
        <v>2.5</v>
      </c>
    </row>
    <row r="2706" spans="1:13">
      <c r="A2706" t="s">
        <v>3144</v>
      </c>
      <c r="B2706">
        <v>1064285</v>
      </c>
      <c r="C2706" s="3" t="str">
        <f>VLOOKUP(B2706,[3]Sheet2!$A:$B,2,0)</f>
        <v>冷藏</v>
      </c>
      <c r="D2706" s="3" t="str">
        <f>VLOOKUP(B2706,[2]Sheet1!$C:$N,8,0)</f>
        <v>蔬菜水果</v>
      </c>
      <c r="E2706" s="3" t="str">
        <f>VLOOKUP(B2706,[2]Sheet1!$C:$N,10,0)</f>
        <v>蔬菜</v>
      </c>
      <c r="F2706" s="3" t="str">
        <f>VLOOKUP(B2706,[2]Sheet1!$C:$N,12,0)</f>
        <v>叶菜类</v>
      </c>
      <c r="G2706" t="s">
        <v>3516</v>
      </c>
      <c r="H2706" t="s">
        <v>3323</v>
      </c>
      <c r="I2706">
        <v>1.58</v>
      </c>
      <c r="M2706">
        <v>7</v>
      </c>
    </row>
    <row r="2707" spans="1:13">
      <c r="A2707" t="s">
        <v>3144</v>
      </c>
      <c r="B2707">
        <v>1271493</v>
      </c>
      <c r="C2707" s="3" t="str">
        <f>VLOOKUP(B2707,[3]Sheet2!$A:$B,2,0)</f>
        <v>常温</v>
      </c>
      <c r="D2707" s="3" t="str">
        <f>VLOOKUP(B2707,[2]Sheet1!$C:$N,8,0)</f>
        <v>蔬菜水果</v>
      </c>
      <c r="E2707" s="3" t="str">
        <f>VLOOKUP(B2707,[2]Sheet1!$C:$N,10,0)</f>
        <v>蔬菜</v>
      </c>
      <c r="F2707" s="3" t="str">
        <f>VLOOKUP(B2707,[2]Sheet1!$C:$N,12,0)</f>
        <v>根茎类</v>
      </c>
      <c r="G2707" t="s">
        <v>3639</v>
      </c>
      <c r="H2707" t="s">
        <v>3323</v>
      </c>
      <c r="I2707">
        <v>1.62</v>
      </c>
      <c r="M2707">
        <v>2</v>
      </c>
    </row>
    <row r="2708" spans="1:13">
      <c r="A2708" t="s">
        <v>3145</v>
      </c>
      <c r="B2708">
        <v>1245846</v>
      </c>
      <c r="C2708" s="3" t="str">
        <f>VLOOKUP(B2708,[3]Sheet2!$A:$B,2,0)</f>
        <v>冷藏</v>
      </c>
      <c r="D2708" s="3" t="str">
        <f>VLOOKUP(B2708,[2]Sheet1!$C:$N,8,0)</f>
        <v>肉禽水产</v>
      </c>
      <c r="E2708" s="3" t="str">
        <f>VLOOKUP(B2708,[2]Sheet1!$C:$N,10,0)</f>
        <v>猪肉</v>
      </c>
      <c r="F2708" s="3" t="str">
        <f>VLOOKUP(B2708,[2]Sheet1!$C:$N,12,0)</f>
        <v>热鲜猪副类</v>
      </c>
      <c r="G2708" t="s">
        <v>3492</v>
      </c>
      <c r="H2708" t="s">
        <v>3323</v>
      </c>
      <c r="I2708">
        <v>4.1</v>
      </c>
      <c r="M2708">
        <v>2.8</v>
      </c>
    </row>
    <row r="2709" spans="1:13">
      <c r="A2709" t="s">
        <v>2962</v>
      </c>
      <c r="B2709">
        <v>1733108</v>
      </c>
      <c r="C2709" s="3" t="str">
        <f>VLOOKUP(B2709,[3]Sheet2!$A:$B,2,0)</f>
        <v>冷藏</v>
      </c>
      <c r="D2709" s="3" t="str">
        <f>VLOOKUP(B2709,[2]Sheet1!$C:$N,8,0)</f>
        <v>肉禽水产</v>
      </c>
      <c r="E2709" s="3" t="str">
        <f>VLOOKUP(B2709,[2]Sheet1!$C:$N,10,0)</f>
        <v>家禽</v>
      </c>
      <c r="F2709" s="3" t="str">
        <f>VLOOKUP(B2709,[2]Sheet1!$C:$N,12,0)</f>
        <v>鸡类</v>
      </c>
      <c r="G2709" t="s">
        <v>4422</v>
      </c>
      <c r="H2709" t="s">
        <v>3323</v>
      </c>
      <c r="I2709">
        <v>3.8</v>
      </c>
      <c r="M2709">
        <v>2.5</v>
      </c>
    </row>
    <row r="2710" spans="1:13">
      <c r="A2710" t="s">
        <v>2407</v>
      </c>
      <c r="B2710">
        <v>1483637</v>
      </c>
      <c r="C2710" s="3" t="str">
        <f>VLOOKUP(B2710,[3]Sheet2!$A:$B,2,0)</f>
        <v>冷藏</v>
      </c>
      <c r="D2710" s="3" t="str">
        <f>VLOOKUP(B2710,[2]Sheet1!$C:$N,8,0)</f>
        <v>肉禽水产</v>
      </c>
      <c r="E2710" s="3" t="str">
        <f>VLOOKUP(B2710,[2]Sheet1!$C:$N,10,0)</f>
        <v>猪肉</v>
      </c>
      <c r="F2710" s="3" t="str">
        <f>VLOOKUP(B2710,[2]Sheet1!$C:$N,12,0)</f>
        <v>冷鲜猪肉类</v>
      </c>
      <c r="G2710" t="s">
        <v>3529</v>
      </c>
      <c r="H2710" t="s">
        <v>3323</v>
      </c>
      <c r="I2710">
        <v>6.69</v>
      </c>
      <c r="M2710">
        <v>1.5</v>
      </c>
    </row>
    <row r="2711" spans="1:13">
      <c r="A2711" t="s">
        <v>2787</v>
      </c>
      <c r="B2711">
        <v>1275525</v>
      </c>
      <c r="C2711" s="3" t="str">
        <f>VLOOKUP(B2711,[3]Sheet2!$A:$B,2,0)</f>
        <v>热鲜</v>
      </c>
      <c r="D2711" s="3" t="str">
        <f>VLOOKUP(B2711,[2]Sheet1!$C:$N,8,0)</f>
        <v>肉禽水产</v>
      </c>
      <c r="E2711" s="3" t="str">
        <f>VLOOKUP(B2711,[2]Sheet1!$C:$N,10,0)</f>
        <v>家禽</v>
      </c>
      <c r="F2711" s="3" t="str">
        <f>VLOOKUP(B2711,[2]Sheet1!$C:$N,12,0)</f>
        <v>鸡类</v>
      </c>
      <c r="G2711" t="s">
        <v>4423</v>
      </c>
      <c r="H2711" t="s">
        <v>3323</v>
      </c>
      <c r="I2711">
        <v>9.24</v>
      </c>
      <c r="M2711">
        <v>2.5</v>
      </c>
    </row>
    <row r="2712" spans="1:12">
      <c r="A2712" t="s">
        <v>2207</v>
      </c>
      <c r="B2712">
        <v>1634732</v>
      </c>
      <c r="C2712" s="3" t="str">
        <f>VLOOKUP(B2712,[3]Sheet2!$A:$B,2,0)</f>
        <v>常温</v>
      </c>
      <c r="D2712" s="3" t="str">
        <f>VLOOKUP(B2712,[2]Sheet1!$C:$N,8,0)</f>
        <v>干货加工</v>
      </c>
      <c r="E2712" s="3" t="str">
        <f>VLOOKUP(B2712,[2]Sheet1!$C:$N,10,0)</f>
        <v>熟食烘焙</v>
      </c>
      <c r="F2712" s="3" t="str">
        <f>VLOOKUP(B2712,[2]Sheet1!$C:$N,12,0)</f>
        <v>烘焙包点</v>
      </c>
      <c r="G2712" t="s">
        <v>4424</v>
      </c>
      <c r="H2712" t="s">
        <v>3342</v>
      </c>
      <c r="I2712">
        <v>1</v>
      </c>
      <c r="J2712">
        <v>25</v>
      </c>
      <c r="K2712">
        <v>10</v>
      </c>
      <c r="L2712">
        <v>30</v>
      </c>
    </row>
    <row r="2713" spans="1:12">
      <c r="A2713" t="s">
        <v>3149</v>
      </c>
      <c r="B2713">
        <v>1377720</v>
      </c>
      <c r="C2713" s="3" t="str">
        <f>VLOOKUP(B2713,[3]Sheet2!$A:$B,2,0)</f>
        <v>冷冻</v>
      </c>
      <c r="D2713" s="3" t="str">
        <f>VLOOKUP(B2713,[2]Sheet1!$C:$N,8,0)</f>
        <v>日配食品</v>
      </c>
      <c r="E2713" s="3" t="str">
        <f>VLOOKUP(B2713,[2]Sheet1!$C:$N,10,0)</f>
        <v>冷藏冷冻食品</v>
      </c>
      <c r="F2713" s="3" t="str">
        <f>VLOOKUP(B2713,[2]Sheet1!$C:$N,12,0)</f>
        <v>冷冻食品</v>
      </c>
      <c r="G2713" t="s">
        <v>4425</v>
      </c>
      <c r="H2713" t="s">
        <v>3443</v>
      </c>
      <c r="I2713">
        <v>1</v>
      </c>
      <c r="J2713">
        <v>40</v>
      </c>
      <c r="K2713">
        <v>32</v>
      </c>
      <c r="L2713">
        <v>28</v>
      </c>
    </row>
    <row r="2714" spans="1:13">
      <c r="A2714" t="s">
        <v>3155</v>
      </c>
      <c r="B2714">
        <v>1490599</v>
      </c>
      <c r="C2714" s="3" t="str">
        <f>VLOOKUP(B2714,[3]Sheet2!$A:$B,2,0)</f>
        <v>冷藏</v>
      </c>
      <c r="D2714" s="3" t="str">
        <f>VLOOKUP(B2714,[2]Sheet1!$C:$N,8,0)</f>
        <v>肉禽水产</v>
      </c>
      <c r="E2714" s="3" t="str">
        <f>VLOOKUP(B2714,[2]Sheet1!$C:$N,10,0)</f>
        <v>猪肉</v>
      </c>
      <c r="F2714" s="3" t="str">
        <f>VLOOKUP(B2714,[2]Sheet1!$C:$N,12,0)</f>
        <v>热鲜猪肉类</v>
      </c>
      <c r="G2714" t="s">
        <v>4426</v>
      </c>
      <c r="H2714" t="s">
        <v>3323</v>
      </c>
      <c r="I2714">
        <v>3.75</v>
      </c>
      <c r="M2714">
        <v>1.8</v>
      </c>
    </row>
    <row r="2715" spans="1:12">
      <c r="A2715" t="s">
        <v>1785</v>
      </c>
      <c r="B2715">
        <v>1031030</v>
      </c>
      <c r="C2715" s="3" t="str">
        <f>VLOOKUP(B2715,[3]Sheet2!$A:$B,2,0)</f>
        <v>冷藏</v>
      </c>
      <c r="D2715" s="3" t="str">
        <f>VLOOKUP(B2715,[2]Sheet1!$C:$N,8,0)</f>
        <v>日配食品</v>
      </c>
      <c r="E2715" s="3" t="str">
        <f>VLOOKUP(B2715,[2]Sheet1!$C:$N,10,0)</f>
        <v>冷藏冷冻食品</v>
      </c>
      <c r="F2715" s="3" t="str">
        <f>VLOOKUP(B2715,[2]Sheet1!$C:$N,12,0)</f>
        <v>冷藏食品</v>
      </c>
      <c r="G2715" t="s">
        <v>4427</v>
      </c>
      <c r="H2715" t="s">
        <v>3989</v>
      </c>
      <c r="I2715">
        <v>0</v>
      </c>
      <c r="J2715">
        <v>15</v>
      </c>
      <c r="K2715">
        <v>10</v>
      </c>
      <c r="L2715">
        <v>10</v>
      </c>
    </row>
    <row r="2716" spans="1:13">
      <c r="A2716" t="s">
        <v>2826</v>
      </c>
      <c r="B2716">
        <v>1706377</v>
      </c>
      <c r="C2716" s="3" t="str">
        <f>VLOOKUP(B2716,[3]Sheet2!$A:$B,2,0)</f>
        <v>冷藏</v>
      </c>
      <c r="D2716" s="3" t="str">
        <f>VLOOKUP(B2716,[2]Sheet1!$C:$N,8,0)</f>
        <v>蔬菜水果</v>
      </c>
      <c r="E2716" s="3" t="str">
        <f>VLOOKUP(B2716,[2]Sheet1!$C:$N,10,0)</f>
        <v>蔬菜</v>
      </c>
      <c r="F2716" s="3" t="str">
        <f>VLOOKUP(B2716,[2]Sheet1!$C:$N,12,0)</f>
        <v>叶菜类</v>
      </c>
      <c r="G2716" t="s">
        <v>3484</v>
      </c>
      <c r="H2716" t="s">
        <v>3323</v>
      </c>
      <c r="I2716">
        <v>5.67</v>
      </c>
      <c r="M2716">
        <v>7</v>
      </c>
    </row>
    <row r="2717" spans="1:12">
      <c r="A2717" t="s">
        <v>2968</v>
      </c>
      <c r="B2717">
        <v>858306</v>
      </c>
      <c r="C2717" s="3" t="str">
        <f>VLOOKUP(B2717,[3]Sheet2!$A:$B,2,0)</f>
        <v>常温</v>
      </c>
      <c r="D2717" s="3" t="str">
        <f>VLOOKUP(B2717,[2]Sheet1!$C:$N,8,0)</f>
        <v>调味杂货</v>
      </c>
      <c r="E2717" s="3" t="str">
        <f>VLOOKUP(B2717,[2]Sheet1!$C:$N,10,0)</f>
        <v>调味品类</v>
      </c>
      <c r="F2717" s="3" t="str">
        <f>VLOOKUP(B2717,[2]Sheet1!$C:$N,12,0)</f>
        <v>调味料</v>
      </c>
      <c r="G2717" t="s">
        <v>4428</v>
      </c>
      <c r="H2717" t="s">
        <v>3392</v>
      </c>
      <c r="I2717">
        <v>12</v>
      </c>
      <c r="J2717">
        <v>26.5</v>
      </c>
      <c r="K2717">
        <v>8</v>
      </c>
      <c r="L2717">
        <v>8</v>
      </c>
    </row>
    <row r="2718" spans="1:13">
      <c r="A2718" t="s">
        <v>2987</v>
      </c>
      <c r="B2718">
        <v>1595819</v>
      </c>
      <c r="C2718" s="3" t="str">
        <f>VLOOKUP(B2718,[3]Sheet2!$A:$B,2,0)</f>
        <v>常温</v>
      </c>
      <c r="D2718" s="3" t="str">
        <f>VLOOKUP(B2718,[2]Sheet1!$C:$N,8,0)</f>
        <v>蔬菜水果</v>
      </c>
      <c r="E2718" s="3" t="str">
        <f>VLOOKUP(B2718,[2]Sheet1!$C:$N,10,0)</f>
        <v>水果</v>
      </c>
      <c r="F2718" s="3" t="str">
        <f>VLOOKUP(B2718,[2]Sheet1!$C:$N,12,0)</f>
        <v>核果</v>
      </c>
      <c r="G2718" t="s">
        <v>3896</v>
      </c>
      <c r="H2718" t="s">
        <v>3323</v>
      </c>
      <c r="I2718">
        <v>1.59</v>
      </c>
      <c r="M2718">
        <v>2.5</v>
      </c>
    </row>
    <row r="2719" spans="1:14">
      <c r="A2719" t="s">
        <v>2980</v>
      </c>
      <c r="B2719">
        <v>1130849</v>
      </c>
      <c r="C2719" s="3" t="str">
        <f>VLOOKUP(B2719,[3]Sheet2!$A:$B,2,0)</f>
        <v>冷藏</v>
      </c>
      <c r="D2719" s="3" t="str">
        <f>VLOOKUP(B2719,[2]Sheet1!$C:$N,8,0)</f>
        <v>蔬菜水果</v>
      </c>
      <c r="E2719" s="3" t="str">
        <f>VLOOKUP(B2719,[2]Sheet1!$C:$N,10,0)</f>
        <v>蔬菜</v>
      </c>
      <c r="F2719" s="3" t="str">
        <f>VLOOKUP(B2719,[2]Sheet1!$C:$N,12,0)</f>
        <v>净菜</v>
      </c>
      <c r="G2719" t="s">
        <v>4081</v>
      </c>
      <c r="H2719" t="s">
        <v>3342</v>
      </c>
      <c r="I2719">
        <v>0</v>
      </c>
      <c r="N2719">
        <v>3.5</v>
      </c>
    </row>
    <row r="2720" spans="1:14">
      <c r="A2720" t="s">
        <v>2983</v>
      </c>
      <c r="B2720">
        <v>1099505</v>
      </c>
      <c r="C2720" s="3" t="str">
        <f>VLOOKUP(B2720,[3]Sheet2!$A:$B,2,0)</f>
        <v>冷藏</v>
      </c>
      <c r="D2720" s="3" t="str">
        <f>VLOOKUP(B2720,[2]Sheet1!$C:$N,8,0)</f>
        <v>蔬菜水果</v>
      </c>
      <c r="E2720" s="3" t="str">
        <f>VLOOKUP(B2720,[2]Sheet1!$C:$N,10,0)</f>
        <v>蔬菜</v>
      </c>
      <c r="F2720" s="3" t="str">
        <f>VLOOKUP(B2720,[2]Sheet1!$C:$N,12,0)</f>
        <v>净菜</v>
      </c>
      <c r="G2720" t="s">
        <v>3423</v>
      </c>
      <c r="H2720" t="s">
        <v>3421</v>
      </c>
      <c r="I2720">
        <v>1</v>
      </c>
      <c r="N2720">
        <v>1.575</v>
      </c>
    </row>
    <row r="2721" spans="1:13">
      <c r="A2721" t="s">
        <v>2058</v>
      </c>
      <c r="B2721">
        <v>1483637</v>
      </c>
      <c r="C2721" s="3" t="str">
        <f>VLOOKUP(B2721,[3]Sheet2!$A:$B,2,0)</f>
        <v>冷藏</v>
      </c>
      <c r="D2721" s="3" t="str">
        <f>VLOOKUP(B2721,[2]Sheet1!$C:$N,8,0)</f>
        <v>肉禽水产</v>
      </c>
      <c r="E2721" s="3" t="str">
        <f>VLOOKUP(B2721,[2]Sheet1!$C:$N,10,0)</f>
        <v>猪肉</v>
      </c>
      <c r="F2721" s="3" t="str">
        <f>VLOOKUP(B2721,[2]Sheet1!$C:$N,12,0)</f>
        <v>冷鲜猪肉类</v>
      </c>
      <c r="G2721" t="s">
        <v>3529</v>
      </c>
      <c r="H2721" t="s">
        <v>3323</v>
      </c>
      <c r="I2721">
        <v>4</v>
      </c>
      <c r="M2721">
        <v>1.5</v>
      </c>
    </row>
    <row r="2722" spans="1:13">
      <c r="A2722" t="s">
        <v>1824</v>
      </c>
      <c r="B2722">
        <v>1133453</v>
      </c>
      <c r="C2722" s="3" t="str">
        <f>VLOOKUP(B2722,[3]Sheet2!$A:$B,2,0)</f>
        <v>常温</v>
      </c>
      <c r="D2722" s="3" t="str">
        <f>VLOOKUP(B2722,[2]Sheet1!$C:$N,8,0)</f>
        <v>蔬菜水果</v>
      </c>
      <c r="E2722" s="3" t="str">
        <f>VLOOKUP(B2722,[2]Sheet1!$C:$N,10,0)</f>
        <v>蔬菜</v>
      </c>
      <c r="F2722" s="3" t="str">
        <f>VLOOKUP(B2722,[2]Sheet1!$C:$N,12,0)</f>
        <v>调味类</v>
      </c>
      <c r="G2722" t="s">
        <v>3435</v>
      </c>
      <c r="H2722" t="s">
        <v>3323</v>
      </c>
      <c r="I2722">
        <v>2.5</v>
      </c>
      <c r="M2722">
        <v>6</v>
      </c>
    </row>
    <row r="2723" spans="1:13">
      <c r="A2723" t="s">
        <v>2893</v>
      </c>
      <c r="B2723">
        <v>1064285</v>
      </c>
      <c r="C2723" s="3" t="str">
        <f>VLOOKUP(B2723,[3]Sheet2!$A:$B,2,0)</f>
        <v>冷藏</v>
      </c>
      <c r="D2723" s="3" t="str">
        <f>VLOOKUP(B2723,[2]Sheet1!$C:$N,8,0)</f>
        <v>蔬菜水果</v>
      </c>
      <c r="E2723" s="3" t="str">
        <f>VLOOKUP(B2723,[2]Sheet1!$C:$N,10,0)</f>
        <v>蔬菜</v>
      </c>
      <c r="F2723" s="3" t="str">
        <f>VLOOKUP(B2723,[2]Sheet1!$C:$N,12,0)</f>
        <v>叶菜类</v>
      </c>
      <c r="G2723" t="s">
        <v>3516</v>
      </c>
      <c r="H2723" t="s">
        <v>3323</v>
      </c>
      <c r="I2723">
        <v>10.32</v>
      </c>
      <c r="M2723">
        <v>7</v>
      </c>
    </row>
    <row r="2724" spans="1:12">
      <c r="A2724" t="s">
        <v>4429</v>
      </c>
      <c r="B2724">
        <v>2014394</v>
      </c>
      <c r="C2724" s="3" t="str">
        <f>VLOOKUP(B2724,[3]Sheet2!$A:$B,2,0)</f>
        <v>常温</v>
      </c>
      <c r="D2724" s="3" t="str">
        <f>VLOOKUP(B2724,[2]Sheet1!$C:$N,8,0)</f>
        <v>干货加工</v>
      </c>
      <c r="E2724" s="3" t="str">
        <f>VLOOKUP(B2724,[2]Sheet1!$C:$N,10,0)</f>
        <v>干货</v>
      </c>
      <c r="F2724" s="3" t="str">
        <f>VLOOKUP(B2724,[2]Sheet1!$C:$N,12,0)</f>
        <v>调味类（干货）</v>
      </c>
      <c r="G2724" t="s">
        <v>4430</v>
      </c>
      <c r="H2724" t="s">
        <v>3397</v>
      </c>
      <c r="I2724">
        <v>1</v>
      </c>
      <c r="J2724">
        <v>14.5</v>
      </c>
      <c r="K2724">
        <v>21</v>
      </c>
      <c r="L2724">
        <v>3</v>
      </c>
    </row>
    <row r="2725" spans="1:13">
      <c r="A2725" t="s">
        <v>2758</v>
      </c>
      <c r="B2725">
        <v>317189</v>
      </c>
      <c r="C2725" s="3" t="str">
        <f>VLOOKUP(B2725,[3]Sheet2!$A:$B,2,0)</f>
        <v>常温</v>
      </c>
      <c r="D2725" s="3" t="str">
        <f>VLOOKUP(B2725,[2]Sheet1!$C:$N,8,0)</f>
        <v>蔬菜水果</v>
      </c>
      <c r="E2725" s="3" t="str">
        <f>VLOOKUP(B2725,[2]Sheet1!$C:$N,10,0)</f>
        <v>蔬菜</v>
      </c>
      <c r="F2725" s="3" t="str">
        <f>VLOOKUP(B2725,[2]Sheet1!$C:$N,12,0)</f>
        <v>调味类</v>
      </c>
      <c r="G2725" t="s">
        <v>3986</v>
      </c>
      <c r="H2725" t="s">
        <v>3323</v>
      </c>
      <c r="I2725">
        <v>3</v>
      </c>
      <c r="M2725">
        <v>4</v>
      </c>
    </row>
    <row r="2726" spans="1:13">
      <c r="A2726" t="s">
        <v>3121</v>
      </c>
      <c r="B2726">
        <v>1021742</v>
      </c>
      <c r="C2726" s="3" t="str">
        <f>VLOOKUP(B2726,[3]Sheet2!$A:$B,2,0)</f>
        <v>常温</v>
      </c>
      <c r="D2726" s="3" t="str">
        <f>VLOOKUP(B2726,[2]Sheet1!$C:$N,8,0)</f>
        <v>干货加工</v>
      </c>
      <c r="E2726" s="3" t="str">
        <f>VLOOKUP(B2726,[2]Sheet1!$C:$N,10,0)</f>
        <v>熟食烘焙</v>
      </c>
      <c r="F2726" s="3" t="str">
        <f>VLOOKUP(B2726,[2]Sheet1!$C:$N,12,0)</f>
        <v>烘焙包点</v>
      </c>
      <c r="G2726" t="s">
        <v>4431</v>
      </c>
      <c r="H2726" t="s">
        <v>3323</v>
      </c>
      <c r="I2726">
        <v>5.04</v>
      </c>
      <c r="M2726">
        <v>2.5</v>
      </c>
    </row>
    <row r="2727" spans="1:13">
      <c r="A2727" t="s">
        <v>2094</v>
      </c>
      <c r="B2727">
        <v>6026</v>
      </c>
      <c r="C2727" s="3" t="str">
        <f>VLOOKUP(B2727,[3]Sheet2!$A:$B,2,0)</f>
        <v>常温</v>
      </c>
      <c r="D2727" s="3" t="str">
        <f>VLOOKUP(B2727,[2]Sheet1!$C:$N,8,0)</f>
        <v>干货加工</v>
      </c>
      <c r="E2727" s="3" t="str">
        <f>VLOOKUP(B2727,[2]Sheet1!$C:$N,10,0)</f>
        <v>熟食烘焙</v>
      </c>
      <c r="F2727" s="3" t="str">
        <f>VLOOKUP(B2727,[2]Sheet1!$C:$N,12,0)</f>
        <v>烘焙包点</v>
      </c>
      <c r="G2727" t="s">
        <v>3866</v>
      </c>
      <c r="H2727" t="s">
        <v>3323</v>
      </c>
      <c r="I2727">
        <v>5.04</v>
      </c>
      <c r="M2727">
        <v>2.5</v>
      </c>
    </row>
    <row r="2728" spans="1:13">
      <c r="A2728" t="s">
        <v>1929</v>
      </c>
      <c r="B2728">
        <v>1313070</v>
      </c>
      <c r="C2728" s="3" t="str">
        <f>VLOOKUP(B2728,[3]Sheet2!$A:$B,2,0)</f>
        <v>热鲜</v>
      </c>
      <c r="D2728" s="3" t="str">
        <f>VLOOKUP(B2728,[2]Sheet1!$C:$N,8,0)</f>
        <v>肉禽水产</v>
      </c>
      <c r="E2728" s="3" t="str">
        <f>VLOOKUP(B2728,[2]Sheet1!$C:$N,10,0)</f>
        <v>牛羊</v>
      </c>
      <c r="F2728" s="3" t="str">
        <f>VLOOKUP(B2728,[2]Sheet1!$C:$N,12,0)</f>
        <v>牛类</v>
      </c>
      <c r="G2728" t="s">
        <v>4280</v>
      </c>
      <c r="H2728" t="s">
        <v>3323</v>
      </c>
      <c r="I2728">
        <v>8.18</v>
      </c>
      <c r="M2728">
        <v>2.3</v>
      </c>
    </row>
    <row r="2729" spans="1:13">
      <c r="A2729" t="s">
        <v>2306</v>
      </c>
      <c r="B2729">
        <v>1422087</v>
      </c>
      <c r="C2729" s="3" t="str">
        <f>VLOOKUP(B2729,[3]Sheet2!$A:$B,2,0)</f>
        <v>热鲜</v>
      </c>
      <c r="D2729" s="3" t="str">
        <f>VLOOKUP(B2729,[2]Sheet1!$C:$N,8,0)</f>
        <v>肉禽水产</v>
      </c>
      <c r="E2729" s="3" t="str">
        <f>VLOOKUP(B2729,[2]Sheet1!$C:$N,10,0)</f>
        <v>家禽</v>
      </c>
      <c r="F2729" s="3" t="str">
        <f>VLOOKUP(B2729,[2]Sheet1!$C:$N,12,0)</f>
        <v>鸭类</v>
      </c>
      <c r="G2729" t="s">
        <v>3771</v>
      </c>
      <c r="H2729" t="s">
        <v>3323</v>
      </c>
      <c r="I2729">
        <v>21.89</v>
      </c>
      <c r="M2729">
        <v>2.5</v>
      </c>
    </row>
    <row r="2730" spans="1:13">
      <c r="A2730" t="s">
        <v>3055</v>
      </c>
      <c r="B2730">
        <v>1279082</v>
      </c>
      <c r="C2730" s="3" t="str">
        <f>VLOOKUP(B2730,[3]Sheet2!$A:$B,2,0)</f>
        <v>常温</v>
      </c>
      <c r="D2730" s="3" t="str">
        <f>VLOOKUP(B2730,[2]Sheet1!$C:$N,8,0)</f>
        <v>蔬菜水果</v>
      </c>
      <c r="E2730" s="3" t="str">
        <f>VLOOKUP(B2730,[2]Sheet1!$C:$N,10,0)</f>
        <v>水果</v>
      </c>
      <c r="F2730" s="3" t="str">
        <f>VLOOKUP(B2730,[2]Sheet1!$C:$N,12,0)</f>
        <v>浆果</v>
      </c>
      <c r="G2730" t="s">
        <v>4082</v>
      </c>
      <c r="H2730" t="s">
        <v>3323</v>
      </c>
      <c r="I2730">
        <v>0.43</v>
      </c>
      <c r="M2730">
        <v>3</v>
      </c>
    </row>
    <row r="2731" spans="1:13">
      <c r="A2731" t="s">
        <v>2306</v>
      </c>
      <c r="B2731">
        <v>1422087</v>
      </c>
      <c r="C2731" s="3" t="str">
        <f>VLOOKUP(B2731,[3]Sheet2!$A:$B,2,0)</f>
        <v>热鲜</v>
      </c>
      <c r="D2731" s="3" t="str">
        <f>VLOOKUP(B2731,[2]Sheet1!$C:$N,8,0)</f>
        <v>肉禽水产</v>
      </c>
      <c r="E2731" s="3" t="str">
        <f>VLOOKUP(B2731,[2]Sheet1!$C:$N,10,0)</f>
        <v>家禽</v>
      </c>
      <c r="F2731" s="3" t="str">
        <f>VLOOKUP(B2731,[2]Sheet1!$C:$N,12,0)</f>
        <v>鸭类</v>
      </c>
      <c r="G2731" t="s">
        <v>3771</v>
      </c>
      <c r="H2731" t="s">
        <v>3323</v>
      </c>
      <c r="I2731">
        <v>19.2</v>
      </c>
      <c r="M2731">
        <v>2.5</v>
      </c>
    </row>
    <row r="2732" spans="1:13">
      <c r="A2732" t="s">
        <v>2695</v>
      </c>
      <c r="B2732">
        <v>1611766</v>
      </c>
      <c r="C2732" s="3" t="str">
        <f>VLOOKUP(B2732,[3]Sheet2!$A:$B,2,0)</f>
        <v>常温</v>
      </c>
      <c r="D2732" s="3" t="str">
        <f>VLOOKUP(B2732,[2]Sheet1!$C:$N,8,0)</f>
        <v>蔬菜水果</v>
      </c>
      <c r="E2732" s="3" t="str">
        <f>VLOOKUP(B2732,[2]Sheet1!$C:$N,10,0)</f>
        <v>水果</v>
      </c>
      <c r="F2732" s="3" t="str">
        <f>VLOOKUP(B2732,[2]Sheet1!$C:$N,12,0)</f>
        <v>浆果</v>
      </c>
      <c r="G2732" t="s">
        <v>3677</v>
      </c>
      <c r="H2732" t="s">
        <v>3323</v>
      </c>
      <c r="I2732">
        <v>9.82</v>
      </c>
      <c r="M2732">
        <v>4.5</v>
      </c>
    </row>
    <row r="2733" spans="1:13">
      <c r="A2733" t="s">
        <v>3209</v>
      </c>
      <c r="B2733">
        <v>1068773</v>
      </c>
      <c r="C2733" s="3" t="str">
        <f>VLOOKUP(B2733,[3]Sheet2!$A:$B,2,0)</f>
        <v>常温</v>
      </c>
      <c r="D2733" s="3" t="str">
        <f>VLOOKUP(B2733,[2]Sheet1!$C:$N,8,0)</f>
        <v>蔬菜水果</v>
      </c>
      <c r="E2733" s="3" t="str">
        <f>VLOOKUP(B2733,[2]Sheet1!$C:$N,10,0)</f>
        <v>水果</v>
      </c>
      <c r="F2733" s="3" t="str">
        <f>VLOOKUP(B2733,[2]Sheet1!$C:$N,12,0)</f>
        <v>瓜果</v>
      </c>
      <c r="G2733" t="s">
        <v>3412</v>
      </c>
      <c r="H2733" t="s">
        <v>3323</v>
      </c>
      <c r="I2733">
        <v>8.26</v>
      </c>
      <c r="M2733">
        <v>2.5</v>
      </c>
    </row>
    <row r="2734" spans="1:13">
      <c r="A2734" t="s">
        <v>1839</v>
      </c>
      <c r="B2734">
        <v>1532153</v>
      </c>
      <c r="C2734" s="3" t="str">
        <f>VLOOKUP(B2734,[3]Sheet2!$A:$B,2,0)</f>
        <v>常温</v>
      </c>
      <c r="D2734" s="3" t="str">
        <f>VLOOKUP(B2734,[2]Sheet1!$C:$N,8,0)</f>
        <v>干货加工</v>
      </c>
      <c r="E2734" s="3" t="str">
        <f>VLOOKUP(B2734,[2]Sheet1!$C:$N,10,0)</f>
        <v>熟食烘焙</v>
      </c>
      <c r="F2734" s="3" t="str">
        <f>VLOOKUP(B2734,[2]Sheet1!$C:$N,12,0)</f>
        <v>其他加工类</v>
      </c>
      <c r="G2734" t="s">
        <v>3382</v>
      </c>
      <c r="H2734" t="s">
        <v>3323</v>
      </c>
      <c r="I2734">
        <v>0.5</v>
      </c>
      <c r="M2734">
        <v>2.5</v>
      </c>
    </row>
    <row r="2735" spans="1:13">
      <c r="A2735" t="s">
        <v>1886</v>
      </c>
      <c r="B2735">
        <v>1424577</v>
      </c>
      <c r="C2735" s="3" t="str">
        <f>VLOOKUP(B2735,[3]Sheet2!$A:$B,2,0)</f>
        <v>冷藏</v>
      </c>
      <c r="D2735" s="3" t="str">
        <f>VLOOKUP(B2735,[2]Sheet1!$C:$N,8,0)</f>
        <v>蔬菜水果</v>
      </c>
      <c r="E2735" s="3" t="str">
        <f>VLOOKUP(B2735,[2]Sheet1!$C:$N,10,0)</f>
        <v>蔬菜</v>
      </c>
      <c r="F2735" s="3" t="str">
        <f>VLOOKUP(B2735,[2]Sheet1!$C:$N,12,0)</f>
        <v>叶菜类</v>
      </c>
      <c r="G2735" t="s">
        <v>3373</v>
      </c>
      <c r="H2735" t="s">
        <v>3323</v>
      </c>
      <c r="I2735">
        <v>3.68</v>
      </c>
      <c r="M2735">
        <v>7</v>
      </c>
    </row>
    <row r="2736" spans="1:13">
      <c r="A2736" t="s">
        <v>1929</v>
      </c>
      <c r="B2736">
        <v>1062490</v>
      </c>
      <c r="C2736" s="3" t="str">
        <f>VLOOKUP(B2736,[3]Sheet2!$A:$B,2,0)</f>
        <v>常温</v>
      </c>
      <c r="D2736" s="3" t="str">
        <f>VLOOKUP(B2736,[2]Sheet1!$C:$N,8,0)</f>
        <v>蔬菜水果</v>
      </c>
      <c r="E2736" s="3" t="str">
        <f>VLOOKUP(B2736,[2]Sheet1!$C:$N,10,0)</f>
        <v>蔬菜</v>
      </c>
      <c r="F2736" s="3" t="str">
        <f>VLOOKUP(B2736,[2]Sheet1!$C:$N,12,0)</f>
        <v>调味类</v>
      </c>
      <c r="G2736" t="s">
        <v>3870</v>
      </c>
      <c r="H2736" t="s">
        <v>3323</v>
      </c>
      <c r="I2736">
        <v>1.63</v>
      </c>
      <c r="M2736">
        <v>5</v>
      </c>
    </row>
    <row r="2737" spans="1:13">
      <c r="A2737" t="s">
        <v>1902</v>
      </c>
      <c r="B2737">
        <v>2032281</v>
      </c>
      <c r="C2737" s="3" t="str">
        <f>VLOOKUP(B2737,[3]Sheet2!$A:$B,2,0)</f>
        <v>冷藏</v>
      </c>
      <c r="D2737" s="3" t="str">
        <f>VLOOKUP(B2737,[2]Sheet1!$C:$N,8,0)</f>
        <v>肉禽水产</v>
      </c>
      <c r="E2737" s="3" t="str">
        <f>VLOOKUP(B2737,[2]Sheet1!$C:$N,10,0)</f>
        <v>猪肉</v>
      </c>
      <c r="F2737" s="3" t="str">
        <f>VLOOKUP(B2737,[2]Sheet1!$C:$N,12,0)</f>
        <v>热鲜猪肉类</v>
      </c>
      <c r="G2737" t="s">
        <v>3783</v>
      </c>
      <c r="H2737" t="s">
        <v>3323</v>
      </c>
      <c r="I2737">
        <v>2.02</v>
      </c>
      <c r="M2737">
        <v>1.8</v>
      </c>
    </row>
    <row r="2738" spans="1:12">
      <c r="A2738" t="s">
        <v>1948</v>
      </c>
      <c r="B2738">
        <v>508034</v>
      </c>
      <c r="C2738" s="3" t="str">
        <f>VLOOKUP(B2738,[3]Sheet2!$A:$B,2,0)</f>
        <v>冷藏</v>
      </c>
      <c r="D2738" s="3" t="str">
        <f>VLOOKUP(B2738,[2]Sheet1!$C:$N,8,0)</f>
        <v>干货加工</v>
      </c>
      <c r="E2738" s="3" t="str">
        <f>VLOOKUP(B2738,[2]Sheet1!$C:$N,10,0)</f>
        <v>熟食烘焙</v>
      </c>
      <c r="F2738" s="3" t="str">
        <f>VLOOKUP(B2738,[2]Sheet1!$C:$N,12,0)</f>
        <v>熟食丸子</v>
      </c>
      <c r="G2738" t="s">
        <v>4432</v>
      </c>
      <c r="H2738" t="s">
        <v>83</v>
      </c>
      <c r="I2738">
        <v>13</v>
      </c>
      <c r="J2738">
        <v>14</v>
      </c>
      <c r="K2738">
        <v>12</v>
      </c>
      <c r="L2738">
        <v>3.5</v>
      </c>
    </row>
    <row r="2739" spans="1:13">
      <c r="A2739" t="s">
        <v>1967</v>
      </c>
      <c r="B2739">
        <v>1421818</v>
      </c>
      <c r="C2739" s="3" t="str">
        <f>VLOOKUP(B2739,[3]Sheet2!$A:$B,2,0)</f>
        <v>热鲜</v>
      </c>
      <c r="D2739" s="3" t="str">
        <f>VLOOKUP(B2739,[2]Sheet1!$C:$N,8,0)</f>
        <v>肉禽水产</v>
      </c>
      <c r="E2739" s="3" t="str">
        <f>VLOOKUP(B2739,[2]Sheet1!$C:$N,10,0)</f>
        <v>家禽</v>
      </c>
      <c r="F2739" s="3" t="str">
        <f>VLOOKUP(B2739,[2]Sheet1!$C:$N,12,0)</f>
        <v>鸭类</v>
      </c>
      <c r="G2739" t="s">
        <v>4433</v>
      </c>
      <c r="H2739" t="s">
        <v>3323</v>
      </c>
      <c r="I2739">
        <v>5.8</v>
      </c>
      <c r="M2739">
        <v>2.5</v>
      </c>
    </row>
    <row r="2740" spans="1:13">
      <c r="A2740" t="s">
        <v>1988</v>
      </c>
      <c r="B2740">
        <v>852439</v>
      </c>
      <c r="C2740" s="3" t="str">
        <f>VLOOKUP(B2740,[3]Sheet2!$A:$B,2,0)</f>
        <v>常温</v>
      </c>
      <c r="D2740" s="3" t="str">
        <f>VLOOKUP(B2740,[2]Sheet1!$C:$N,8,0)</f>
        <v>蔬菜水果</v>
      </c>
      <c r="E2740" s="3" t="str">
        <f>VLOOKUP(B2740,[2]Sheet1!$C:$N,10,0)</f>
        <v>蔬菜</v>
      </c>
      <c r="F2740" s="3" t="str">
        <f>VLOOKUP(B2740,[2]Sheet1!$C:$N,12,0)</f>
        <v>瓜果类</v>
      </c>
      <c r="G2740" t="s">
        <v>3377</v>
      </c>
      <c r="H2740" t="s">
        <v>3323</v>
      </c>
      <c r="I2740">
        <v>11.92</v>
      </c>
      <c r="M2740">
        <v>2</v>
      </c>
    </row>
    <row r="2741" spans="1:12">
      <c r="A2741" t="s">
        <v>2063</v>
      </c>
      <c r="B2741">
        <v>1226146</v>
      </c>
      <c r="C2741" s="3" t="str">
        <f>VLOOKUP(B2741,[3]Sheet2!$A:$B,2,0)</f>
        <v>冷藏</v>
      </c>
      <c r="D2741" s="3" t="str">
        <f>VLOOKUP(B2741,[2]Sheet1!$C:$N,8,0)</f>
        <v>干货加工</v>
      </c>
      <c r="E2741" s="3" t="str">
        <f>VLOOKUP(B2741,[2]Sheet1!$C:$N,10,0)</f>
        <v>熟食烘焙</v>
      </c>
      <c r="F2741" s="3" t="str">
        <f>VLOOKUP(B2741,[2]Sheet1!$C:$N,12,0)</f>
        <v>熟食丸子</v>
      </c>
      <c r="G2741" t="s">
        <v>3672</v>
      </c>
      <c r="H2741" t="s">
        <v>3397</v>
      </c>
      <c r="I2741">
        <v>2</v>
      </c>
      <c r="J2741">
        <v>20</v>
      </c>
      <c r="K2741">
        <v>20</v>
      </c>
      <c r="L2741">
        <v>3.6</v>
      </c>
    </row>
    <row r="2742" spans="1:13">
      <c r="A2742" t="s">
        <v>2094</v>
      </c>
      <c r="B2742">
        <v>852439</v>
      </c>
      <c r="C2742" s="3" t="str">
        <f>VLOOKUP(B2742,[3]Sheet2!$A:$B,2,0)</f>
        <v>常温</v>
      </c>
      <c r="D2742" s="3" t="str">
        <f>VLOOKUP(B2742,[2]Sheet1!$C:$N,8,0)</f>
        <v>蔬菜水果</v>
      </c>
      <c r="E2742" s="3" t="str">
        <f>VLOOKUP(B2742,[2]Sheet1!$C:$N,10,0)</f>
        <v>蔬菜</v>
      </c>
      <c r="F2742" s="3" t="str">
        <f>VLOOKUP(B2742,[2]Sheet1!$C:$N,12,0)</f>
        <v>瓜果类</v>
      </c>
      <c r="G2742" t="s">
        <v>3377</v>
      </c>
      <c r="H2742" t="s">
        <v>3323</v>
      </c>
      <c r="I2742">
        <v>5.28</v>
      </c>
      <c r="M2742">
        <v>2</v>
      </c>
    </row>
    <row r="2743" spans="1:13">
      <c r="A2743" t="s">
        <v>1942</v>
      </c>
      <c r="B2743">
        <v>614</v>
      </c>
      <c r="C2743" s="3" t="str">
        <f>VLOOKUP(B2743,[3]Sheet2!$A:$B,2,0)</f>
        <v>常温</v>
      </c>
      <c r="D2743" s="3" t="str">
        <f>VLOOKUP(B2743,[2]Sheet1!$C:$N,8,0)</f>
        <v>蔬菜水果</v>
      </c>
      <c r="E2743" s="3" t="str">
        <f>VLOOKUP(B2743,[2]Sheet1!$C:$N,10,0)</f>
        <v>蔬菜</v>
      </c>
      <c r="F2743" s="3" t="str">
        <f>VLOOKUP(B2743,[2]Sheet1!$C:$N,12,0)</f>
        <v>调味类</v>
      </c>
      <c r="G2743" t="s">
        <v>3374</v>
      </c>
      <c r="H2743" t="s">
        <v>3323</v>
      </c>
      <c r="I2743">
        <v>1.55</v>
      </c>
      <c r="M2743">
        <v>2.5</v>
      </c>
    </row>
    <row r="2744" spans="1:13">
      <c r="A2744" t="s">
        <v>1802</v>
      </c>
      <c r="B2744">
        <v>787582</v>
      </c>
      <c r="C2744" s="3" t="str">
        <f>VLOOKUP(B2744,[3]Sheet2!$A:$B,2,0)</f>
        <v>常温</v>
      </c>
      <c r="D2744" s="3" t="str">
        <f>VLOOKUP(B2744,[2]Sheet1!$C:$N,8,0)</f>
        <v>蔬菜水果</v>
      </c>
      <c r="E2744" s="3" t="str">
        <f>VLOOKUP(B2744,[2]Sheet1!$C:$N,10,0)</f>
        <v>蔬菜</v>
      </c>
      <c r="F2744" s="3" t="str">
        <f>VLOOKUP(B2744,[2]Sheet1!$C:$N,12,0)</f>
        <v>根茎类</v>
      </c>
      <c r="G2744" t="s">
        <v>3809</v>
      </c>
      <c r="H2744" t="s">
        <v>3323</v>
      </c>
      <c r="I2744">
        <v>2.86</v>
      </c>
      <c r="M2744">
        <v>1.5</v>
      </c>
    </row>
    <row r="2745" spans="1:13">
      <c r="A2745" t="s">
        <v>3246</v>
      </c>
      <c r="B2745">
        <v>1185789</v>
      </c>
      <c r="C2745" s="3" t="str">
        <f>VLOOKUP(B2745,[3]Sheet2!$A:$B,2,0)</f>
        <v>冷冻</v>
      </c>
      <c r="D2745" s="3" t="str">
        <f>VLOOKUP(B2745,[2]Sheet1!$C:$N,8,0)</f>
        <v>肉禽水产</v>
      </c>
      <c r="E2745" s="3" t="str">
        <f>VLOOKUP(B2745,[2]Sheet1!$C:$N,10,0)</f>
        <v>猪肉</v>
      </c>
      <c r="F2745" s="3" t="str">
        <f>VLOOKUP(B2745,[2]Sheet1!$C:$N,12,0)</f>
        <v>热鲜猪肉类</v>
      </c>
      <c r="G2745" t="s">
        <v>3632</v>
      </c>
      <c r="H2745" t="s">
        <v>3323</v>
      </c>
      <c r="I2745">
        <v>0.6</v>
      </c>
      <c r="M2745">
        <v>1.8</v>
      </c>
    </row>
    <row r="2746" spans="1:13">
      <c r="A2746" t="s">
        <v>2262</v>
      </c>
      <c r="B2746">
        <v>1630504</v>
      </c>
      <c r="C2746" s="3" t="str">
        <f>VLOOKUP(B2746,[3]Sheet2!$A:$B,2,0)</f>
        <v>常温</v>
      </c>
      <c r="D2746" s="3" t="str">
        <f>VLOOKUP(B2746,[2]Sheet1!$C:$N,8,0)</f>
        <v>蔬菜水果</v>
      </c>
      <c r="E2746" s="3" t="str">
        <f>VLOOKUP(B2746,[2]Sheet1!$C:$N,10,0)</f>
        <v>蔬菜</v>
      </c>
      <c r="F2746" s="3" t="str">
        <f>VLOOKUP(B2746,[2]Sheet1!$C:$N,12,0)</f>
        <v>调味类</v>
      </c>
      <c r="G2746" t="s">
        <v>3437</v>
      </c>
      <c r="H2746" t="s">
        <v>3323</v>
      </c>
      <c r="I2746">
        <v>3</v>
      </c>
      <c r="M2746">
        <v>4</v>
      </c>
    </row>
    <row r="2747" spans="1:13">
      <c r="A2747" t="s">
        <v>2210</v>
      </c>
      <c r="B2747">
        <v>1166024</v>
      </c>
      <c r="C2747" s="3" t="str">
        <f>VLOOKUP(B2747,[3]Sheet2!$A:$B,2,0)</f>
        <v>常温</v>
      </c>
      <c r="D2747" s="3" t="str">
        <f>VLOOKUP(B2747,[2]Sheet1!$C:$N,8,0)</f>
        <v>蔬菜水果</v>
      </c>
      <c r="E2747" s="3" t="str">
        <f>VLOOKUP(B2747,[2]Sheet1!$C:$N,10,0)</f>
        <v>蔬菜</v>
      </c>
      <c r="F2747" s="3" t="str">
        <f>VLOOKUP(B2747,[2]Sheet1!$C:$N,12,0)</f>
        <v>结球类</v>
      </c>
      <c r="G2747" t="s">
        <v>3708</v>
      </c>
      <c r="H2747" t="s">
        <v>3323</v>
      </c>
      <c r="I2747">
        <v>5.34</v>
      </c>
      <c r="M2747">
        <v>5</v>
      </c>
    </row>
    <row r="2748" spans="1:13">
      <c r="A2748" t="s">
        <v>2142</v>
      </c>
      <c r="B2748">
        <v>1335998</v>
      </c>
      <c r="C2748" s="3" t="str">
        <f>VLOOKUP(B2748,[3]Sheet2!$A:$B,2,0)</f>
        <v>冷藏</v>
      </c>
      <c r="D2748" s="3" t="str">
        <f>VLOOKUP(B2748,[2]Sheet1!$C:$N,8,0)</f>
        <v>蔬菜水果</v>
      </c>
      <c r="E2748" s="3" t="str">
        <f>VLOOKUP(B2748,[2]Sheet1!$C:$N,10,0)</f>
        <v>蔬菜</v>
      </c>
      <c r="F2748" s="3" t="str">
        <f>VLOOKUP(B2748,[2]Sheet1!$C:$N,12,0)</f>
        <v>叶菜类</v>
      </c>
      <c r="G2748" t="s">
        <v>3524</v>
      </c>
      <c r="H2748" t="s">
        <v>3323</v>
      </c>
      <c r="I2748">
        <v>5.88</v>
      </c>
      <c r="M2748">
        <v>7</v>
      </c>
    </row>
    <row r="2749" spans="1:13">
      <c r="A2749" t="s">
        <v>1779</v>
      </c>
      <c r="B2749">
        <v>852410</v>
      </c>
      <c r="C2749" s="3" t="str">
        <f>VLOOKUP(B2749,[3]Sheet2!$A:$B,2,0)</f>
        <v>常温</v>
      </c>
      <c r="D2749" s="3" t="str">
        <f>VLOOKUP(B2749,[2]Sheet1!$C:$N,8,0)</f>
        <v>蔬菜水果</v>
      </c>
      <c r="E2749" s="3" t="str">
        <f>VLOOKUP(B2749,[2]Sheet1!$C:$N,10,0)</f>
        <v>蔬菜</v>
      </c>
      <c r="F2749" s="3" t="str">
        <f>VLOOKUP(B2749,[2]Sheet1!$C:$N,12,0)</f>
        <v>茄果类</v>
      </c>
      <c r="G2749" t="s">
        <v>3330</v>
      </c>
      <c r="H2749" t="s">
        <v>3323</v>
      </c>
      <c r="I2749">
        <v>9.64</v>
      </c>
      <c r="M2749">
        <v>2.5</v>
      </c>
    </row>
    <row r="2750" spans="1:13">
      <c r="A2750" t="s">
        <v>1791</v>
      </c>
      <c r="B2750">
        <v>1279167</v>
      </c>
      <c r="C2750" s="3" t="str">
        <f>VLOOKUP(B2750,[3]Sheet2!$A:$B,2,0)</f>
        <v>常温</v>
      </c>
      <c r="D2750" s="3" t="str">
        <f>VLOOKUP(B2750,[2]Sheet1!$C:$N,8,0)</f>
        <v>蔬菜水果</v>
      </c>
      <c r="E2750" s="3" t="str">
        <f>VLOOKUP(B2750,[2]Sheet1!$C:$N,10,0)</f>
        <v>蔬菜</v>
      </c>
      <c r="F2750" s="3" t="str">
        <f>VLOOKUP(B2750,[2]Sheet1!$C:$N,12,0)</f>
        <v>净菜</v>
      </c>
      <c r="G2750" t="s">
        <v>3331</v>
      </c>
      <c r="H2750" t="s">
        <v>3323</v>
      </c>
      <c r="I2750">
        <v>1.1</v>
      </c>
      <c r="M2750">
        <v>4.5</v>
      </c>
    </row>
    <row r="2751" spans="1:13">
      <c r="A2751" t="s">
        <v>1857</v>
      </c>
      <c r="B2751">
        <v>472</v>
      </c>
      <c r="C2751" s="3" t="str">
        <f>VLOOKUP(B2751,[3]Sheet2!$A:$B,2,0)</f>
        <v>常温</v>
      </c>
      <c r="D2751" s="3" t="str">
        <f>VLOOKUP(B2751,[2]Sheet1!$C:$N,8,0)</f>
        <v>蔬菜水果</v>
      </c>
      <c r="E2751" s="3" t="str">
        <f>VLOOKUP(B2751,[2]Sheet1!$C:$N,10,0)</f>
        <v>蔬菜</v>
      </c>
      <c r="F2751" s="3" t="str">
        <f>VLOOKUP(B2751,[2]Sheet1!$C:$N,12,0)</f>
        <v>根茎类</v>
      </c>
      <c r="G2751" t="s">
        <v>4434</v>
      </c>
      <c r="H2751" t="s">
        <v>3323</v>
      </c>
      <c r="I2751">
        <v>2.42</v>
      </c>
      <c r="M2751">
        <v>2.5</v>
      </c>
    </row>
    <row r="2752" spans="1:13">
      <c r="A2752" t="s">
        <v>1878</v>
      </c>
      <c r="B2752">
        <v>1179973</v>
      </c>
      <c r="C2752" s="3" t="str">
        <f>VLOOKUP(B2752,[3]Sheet2!$A:$B,2,0)</f>
        <v>常温</v>
      </c>
      <c r="D2752" s="3" t="str">
        <f>VLOOKUP(B2752,[2]Sheet1!$C:$N,8,0)</f>
        <v>干货加工</v>
      </c>
      <c r="E2752" s="3" t="str">
        <f>VLOOKUP(B2752,[2]Sheet1!$C:$N,10,0)</f>
        <v>熟食烘焙</v>
      </c>
      <c r="F2752" s="3" t="str">
        <f>VLOOKUP(B2752,[2]Sheet1!$C:$N,12,0)</f>
        <v>烘焙包点</v>
      </c>
      <c r="G2752" t="s">
        <v>3356</v>
      </c>
      <c r="H2752" t="s">
        <v>3323</v>
      </c>
      <c r="I2752">
        <v>10.06</v>
      </c>
      <c r="M2752">
        <v>2.5</v>
      </c>
    </row>
    <row r="2753" spans="1:13">
      <c r="A2753" t="s">
        <v>2075</v>
      </c>
      <c r="B2753">
        <v>1068773</v>
      </c>
      <c r="C2753" s="3" t="str">
        <f>VLOOKUP(B2753,[3]Sheet2!$A:$B,2,0)</f>
        <v>常温</v>
      </c>
      <c r="D2753" s="3" t="str">
        <f>VLOOKUP(B2753,[2]Sheet1!$C:$N,8,0)</f>
        <v>蔬菜水果</v>
      </c>
      <c r="E2753" s="3" t="str">
        <f>VLOOKUP(B2753,[2]Sheet1!$C:$N,10,0)</f>
        <v>水果</v>
      </c>
      <c r="F2753" s="3" t="str">
        <f>VLOOKUP(B2753,[2]Sheet1!$C:$N,12,0)</f>
        <v>瓜果</v>
      </c>
      <c r="G2753" t="s">
        <v>3412</v>
      </c>
      <c r="H2753" t="s">
        <v>3323</v>
      </c>
      <c r="I2753">
        <v>16.9</v>
      </c>
      <c r="M2753">
        <v>2.5</v>
      </c>
    </row>
    <row r="2754" spans="1:13">
      <c r="A2754" t="s">
        <v>1935</v>
      </c>
      <c r="B2754">
        <v>1415284</v>
      </c>
      <c r="C2754" s="3" t="str">
        <f>VLOOKUP(B2754,[3]Sheet2!$A:$B,2,0)</f>
        <v>常温</v>
      </c>
      <c r="D2754" s="3" t="str">
        <f>VLOOKUP(B2754,[2]Sheet1!$C:$N,8,0)</f>
        <v>蔬菜水果</v>
      </c>
      <c r="E2754" s="3" t="str">
        <f>VLOOKUP(B2754,[2]Sheet1!$C:$N,10,0)</f>
        <v>蔬菜</v>
      </c>
      <c r="F2754" s="3" t="str">
        <f>VLOOKUP(B2754,[2]Sheet1!$C:$N,12,0)</f>
        <v>瓜果类</v>
      </c>
      <c r="G2754" t="s">
        <v>3515</v>
      </c>
      <c r="H2754" t="s">
        <v>3323</v>
      </c>
      <c r="I2754">
        <v>3</v>
      </c>
      <c r="M2754">
        <v>2.9</v>
      </c>
    </row>
    <row r="2755" spans="1:13">
      <c r="A2755" t="s">
        <v>1951</v>
      </c>
      <c r="B2755">
        <v>1481205</v>
      </c>
      <c r="C2755" s="3" t="str">
        <f>VLOOKUP(B2755,[3]Sheet2!$A:$B,2,0)</f>
        <v>冷藏</v>
      </c>
      <c r="D2755" s="3" t="str">
        <f>VLOOKUP(B2755,[2]Sheet1!$C:$N,8,0)</f>
        <v>蔬菜水果</v>
      </c>
      <c r="E2755" s="3" t="str">
        <f>VLOOKUP(B2755,[2]Sheet1!$C:$N,10,0)</f>
        <v>蔬菜</v>
      </c>
      <c r="F2755" s="3" t="str">
        <f>VLOOKUP(B2755,[2]Sheet1!$C:$N,12,0)</f>
        <v>瓜果类</v>
      </c>
      <c r="G2755" t="s">
        <v>4389</v>
      </c>
      <c r="H2755" t="s">
        <v>3323</v>
      </c>
      <c r="I2755">
        <v>10.17</v>
      </c>
      <c r="M2755">
        <v>1.6</v>
      </c>
    </row>
    <row r="2756" spans="1:13">
      <c r="A2756" t="s">
        <v>1919</v>
      </c>
      <c r="B2756">
        <v>570</v>
      </c>
      <c r="C2756" s="3" t="str">
        <f>VLOOKUP(B2756,[3]Sheet2!$A:$B,2,0)</f>
        <v>常温</v>
      </c>
      <c r="D2756" s="3" t="str">
        <f>VLOOKUP(B2756,[2]Sheet1!$C:$N,8,0)</f>
        <v>蔬菜水果</v>
      </c>
      <c r="E2756" s="3" t="str">
        <f>VLOOKUP(B2756,[2]Sheet1!$C:$N,10,0)</f>
        <v>蔬菜</v>
      </c>
      <c r="F2756" s="3" t="str">
        <f>VLOOKUP(B2756,[2]Sheet1!$C:$N,12,0)</f>
        <v>瓜果类</v>
      </c>
      <c r="G2756" t="s">
        <v>3494</v>
      </c>
      <c r="H2756" t="s">
        <v>3323</v>
      </c>
      <c r="I2756">
        <v>2.71</v>
      </c>
      <c r="M2756">
        <v>1.6</v>
      </c>
    </row>
    <row r="2757" spans="1:13">
      <c r="A2757" t="s">
        <v>2043</v>
      </c>
      <c r="B2757">
        <v>1782214</v>
      </c>
      <c r="C2757" s="3" t="str">
        <f>VLOOKUP(B2757,[3]Sheet2!$A:$B,2,0)</f>
        <v>冷藏</v>
      </c>
      <c r="D2757" s="3" t="str">
        <f>VLOOKUP(B2757,[2]Sheet1!$C:$N,8,0)</f>
        <v>肉禽水产</v>
      </c>
      <c r="E2757" s="3" t="str">
        <f>VLOOKUP(B2757,[2]Sheet1!$C:$N,10,0)</f>
        <v>家禽</v>
      </c>
      <c r="F2757" s="3" t="str">
        <f>VLOOKUP(B2757,[2]Sheet1!$C:$N,12,0)</f>
        <v>鸡类</v>
      </c>
      <c r="G2757" t="s">
        <v>4435</v>
      </c>
      <c r="H2757" t="s">
        <v>3323</v>
      </c>
      <c r="I2757">
        <v>8.3</v>
      </c>
      <c r="M2757">
        <v>2.5</v>
      </c>
    </row>
    <row r="2758" spans="1:13">
      <c r="A2758" t="s">
        <v>2139</v>
      </c>
      <c r="B2758">
        <v>1159490</v>
      </c>
      <c r="C2758" s="3" t="str">
        <f>VLOOKUP(B2758,[3]Sheet2!$A:$B,2,0)</f>
        <v>冷冻</v>
      </c>
      <c r="D2758" s="3" t="str">
        <f>VLOOKUP(B2758,[2]Sheet1!$C:$N,8,0)</f>
        <v>肉禽水产</v>
      </c>
      <c r="E2758" s="3" t="str">
        <f>VLOOKUP(B2758,[2]Sheet1!$C:$N,10,0)</f>
        <v>猪肉</v>
      </c>
      <c r="F2758" s="3" t="str">
        <f>VLOOKUP(B2758,[2]Sheet1!$C:$N,12,0)</f>
        <v>热鲜猪肉类</v>
      </c>
      <c r="G2758" t="s">
        <v>3730</v>
      </c>
      <c r="H2758" t="s">
        <v>3323</v>
      </c>
      <c r="I2758">
        <v>6</v>
      </c>
      <c r="M2758">
        <v>1.8</v>
      </c>
    </row>
    <row r="2759" spans="1:13">
      <c r="A2759" t="s">
        <v>2166</v>
      </c>
      <c r="B2759">
        <v>1234224</v>
      </c>
      <c r="C2759" s="3" t="str">
        <f>VLOOKUP(B2759,[3]Sheet2!$A:$B,2,0)</f>
        <v>常温</v>
      </c>
      <c r="D2759" s="3" t="str">
        <f>VLOOKUP(B2759,[2]Sheet1!$C:$N,8,0)</f>
        <v>蔬菜水果</v>
      </c>
      <c r="E2759" s="3" t="str">
        <f>VLOOKUP(B2759,[2]Sheet1!$C:$N,10,0)</f>
        <v>蔬菜</v>
      </c>
      <c r="F2759" s="3" t="str">
        <f>VLOOKUP(B2759,[2]Sheet1!$C:$N,12,0)</f>
        <v>瓜果类</v>
      </c>
      <c r="G2759" t="s">
        <v>3324</v>
      </c>
      <c r="H2759" t="s">
        <v>3323</v>
      </c>
      <c r="I2759">
        <v>1.2</v>
      </c>
      <c r="M2759">
        <v>2.9</v>
      </c>
    </row>
    <row r="2760" spans="1:16">
      <c r="A2760" t="s">
        <v>2262</v>
      </c>
      <c r="B2760">
        <v>1556727</v>
      </c>
      <c r="C2760" s="3" t="str">
        <f>VLOOKUP(B2760,[3]Sheet2!$A:$B,2,0)</f>
        <v>常温</v>
      </c>
      <c r="D2760" s="3" t="str">
        <f>VLOOKUP(B2760,[2]Sheet1!$C:$N,8,0)</f>
        <v>干货加工</v>
      </c>
      <c r="E2760" s="3" t="str">
        <f>VLOOKUP(B2760,[2]Sheet1!$C:$N,10,0)</f>
        <v>蛋</v>
      </c>
      <c r="F2760" s="3" t="str">
        <f>VLOOKUP(B2760,[2]Sheet1!$C:$N,12,0)</f>
        <v>再制蛋</v>
      </c>
      <c r="G2760" t="s">
        <v>4056</v>
      </c>
      <c r="H2760" t="s">
        <v>4057</v>
      </c>
      <c r="I2760">
        <v>240</v>
      </c>
      <c r="O2760">
        <v>0.1</v>
      </c>
      <c r="P2760">
        <v>0</v>
      </c>
    </row>
    <row r="2761" spans="1:13">
      <c r="A2761" t="s">
        <v>2254</v>
      </c>
      <c r="B2761">
        <v>1279445</v>
      </c>
      <c r="C2761" s="3" t="str">
        <f>VLOOKUP(B2761,[3]Sheet2!$A:$B,2,0)</f>
        <v>冷藏</v>
      </c>
      <c r="D2761" s="3" t="str">
        <f>VLOOKUP(B2761,[2]Sheet1!$C:$N,8,0)</f>
        <v>蔬菜水果</v>
      </c>
      <c r="E2761" s="3" t="str">
        <f>VLOOKUP(B2761,[2]Sheet1!$C:$N,10,0)</f>
        <v>蔬菜</v>
      </c>
      <c r="F2761" s="3" t="str">
        <f>VLOOKUP(B2761,[2]Sheet1!$C:$N,12,0)</f>
        <v>根茎类</v>
      </c>
      <c r="G2761" t="s">
        <v>3425</v>
      </c>
      <c r="H2761" t="s">
        <v>3323</v>
      </c>
      <c r="I2761">
        <v>1.08</v>
      </c>
      <c r="M2761">
        <v>1.5</v>
      </c>
    </row>
    <row r="2762" spans="1:13">
      <c r="A2762" t="s">
        <v>2267</v>
      </c>
      <c r="B2762">
        <v>1483711</v>
      </c>
      <c r="C2762" s="3" t="str">
        <f>VLOOKUP(B2762,[3]Sheet2!$A:$B,2,0)</f>
        <v>热鲜</v>
      </c>
      <c r="D2762" s="3" t="str">
        <f>VLOOKUP(B2762,[2]Sheet1!$C:$N,8,0)</f>
        <v>肉禽水产</v>
      </c>
      <c r="E2762" s="3" t="str">
        <f>VLOOKUP(B2762,[2]Sheet1!$C:$N,10,0)</f>
        <v>猪肉</v>
      </c>
      <c r="F2762" s="3" t="str">
        <f>VLOOKUP(B2762,[2]Sheet1!$C:$N,12,0)</f>
        <v>热鲜猪肉类</v>
      </c>
      <c r="G2762" t="s">
        <v>4436</v>
      </c>
      <c r="H2762" t="s">
        <v>3323</v>
      </c>
      <c r="I2762">
        <v>0.76</v>
      </c>
      <c r="M2762">
        <v>1.8</v>
      </c>
    </row>
    <row r="2763" spans="1:13">
      <c r="A2763" t="s">
        <v>2240</v>
      </c>
      <c r="B2763">
        <v>1882661</v>
      </c>
      <c r="C2763" s="3" t="str">
        <f>VLOOKUP(B2763,[3]Sheet2!$A:$B,2,0)</f>
        <v>常温</v>
      </c>
      <c r="D2763" s="3" t="str">
        <f>VLOOKUP(B2763,[2]Sheet1!$C:$N,8,0)</f>
        <v>蔬菜水果</v>
      </c>
      <c r="E2763" s="3" t="str">
        <f>VLOOKUP(B2763,[2]Sheet1!$C:$N,10,0)</f>
        <v>水果</v>
      </c>
      <c r="F2763" s="3" t="str">
        <f>VLOOKUP(B2763,[2]Sheet1!$C:$N,12,0)</f>
        <v>仁果</v>
      </c>
      <c r="G2763" t="s">
        <v>4437</v>
      </c>
      <c r="H2763" t="s">
        <v>3323</v>
      </c>
      <c r="I2763">
        <v>1.67</v>
      </c>
      <c r="M2763">
        <v>2.5</v>
      </c>
    </row>
    <row r="2764" spans="1:13">
      <c r="A2764" t="s">
        <v>2124</v>
      </c>
      <c r="B2764">
        <v>1393600</v>
      </c>
      <c r="C2764" s="3" t="str">
        <f>VLOOKUP(B2764,[3]Sheet2!$A:$B,2,0)</f>
        <v>冷藏</v>
      </c>
      <c r="D2764" s="3" t="str">
        <f>VLOOKUP(B2764,[2]Sheet1!$C:$N,8,0)</f>
        <v>蔬菜水果</v>
      </c>
      <c r="E2764" s="3" t="str">
        <f>VLOOKUP(B2764,[2]Sheet1!$C:$N,10,0)</f>
        <v>蔬菜</v>
      </c>
      <c r="F2764" s="3" t="str">
        <f>VLOOKUP(B2764,[2]Sheet1!$C:$N,12,0)</f>
        <v>叶菜类</v>
      </c>
      <c r="G2764" t="s">
        <v>4154</v>
      </c>
      <c r="H2764" t="s">
        <v>3323</v>
      </c>
      <c r="I2764">
        <v>6.7</v>
      </c>
      <c r="M2764">
        <v>7</v>
      </c>
    </row>
    <row r="2765" spans="1:13">
      <c r="A2765" t="s">
        <v>2132</v>
      </c>
      <c r="B2765">
        <v>1349628</v>
      </c>
      <c r="C2765" s="3" t="str">
        <f>VLOOKUP(B2765,[3]Sheet2!$A:$B,2,0)</f>
        <v>热鲜</v>
      </c>
      <c r="D2765" s="3" t="str">
        <f>VLOOKUP(B2765,[2]Sheet1!$C:$N,8,0)</f>
        <v>肉禽水产</v>
      </c>
      <c r="E2765" s="3" t="str">
        <f>VLOOKUP(B2765,[2]Sheet1!$C:$N,10,0)</f>
        <v>猪肉</v>
      </c>
      <c r="F2765" s="3" t="str">
        <f>VLOOKUP(B2765,[2]Sheet1!$C:$N,12,0)</f>
        <v>热鲜猪肉类</v>
      </c>
      <c r="G2765" t="s">
        <v>4045</v>
      </c>
      <c r="H2765" t="s">
        <v>3323</v>
      </c>
      <c r="I2765">
        <v>5.61</v>
      </c>
      <c r="M2765">
        <v>1.8</v>
      </c>
    </row>
    <row r="2766" spans="1:13">
      <c r="A2766" t="s">
        <v>2142</v>
      </c>
      <c r="B2766">
        <v>1262711</v>
      </c>
      <c r="C2766" s="3" t="str">
        <f>VLOOKUP(B2766,[3]Sheet2!$A:$B,2,0)</f>
        <v>常温</v>
      </c>
      <c r="D2766" s="3" t="str">
        <f>VLOOKUP(B2766,[2]Sheet1!$C:$N,8,0)</f>
        <v>干货加工</v>
      </c>
      <c r="E2766" s="3" t="str">
        <f>VLOOKUP(B2766,[2]Sheet1!$C:$N,10,0)</f>
        <v>干货</v>
      </c>
      <c r="F2766" s="3" t="str">
        <f>VLOOKUP(B2766,[2]Sheet1!$C:$N,12,0)</f>
        <v>调味类（干货）</v>
      </c>
      <c r="G2766" t="s">
        <v>4438</v>
      </c>
      <c r="H2766" t="s">
        <v>3323</v>
      </c>
      <c r="I2766">
        <v>2.5</v>
      </c>
      <c r="M2766">
        <v>2.5</v>
      </c>
    </row>
    <row r="2767" spans="1:13">
      <c r="A2767" t="s">
        <v>1996</v>
      </c>
      <c r="B2767">
        <v>1245841</v>
      </c>
      <c r="C2767" s="3" t="str">
        <f>VLOOKUP(B2767,[3]Sheet2!$A:$B,2,0)</f>
        <v>冷藏</v>
      </c>
      <c r="D2767" s="3" t="str">
        <f>VLOOKUP(B2767,[2]Sheet1!$C:$N,8,0)</f>
        <v>肉禽水产</v>
      </c>
      <c r="E2767" s="3" t="str">
        <f>VLOOKUP(B2767,[2]Sheet1!$C:$N,10,0)</f>
        <v>猪肉</v>
      </c>
      <c r="F2767" s="3" t="str">
        <f>VLOOKUP(B2767,[2]Sheet1!$C:$N,12,0)</f>
        <v>热鲜猪肉类</v>
      </c>
      <c r="G2767" t="s">
        <v>3490</v>
      </c>
      <c r="H2767" t="s">
        <v>3323</v>
      </c>
      <c r="I2767">
        <v>6.02</v>
      </c>
      <c r="M2767">
        <v>1.8</v>
      </c>
    </row>
    <row r="2768" spans="1:13">
      <c r="A2768" t="s">
        <v>2005</v>
      </c>
      <c r="B2768">
        <v>787523</v>
      </c>
      <c r="C2768" s="3" t="str">
        <f>VLOOKUP(B2768,[3]Sheet2!$A:$B,2,0)</f>
        <v>常温</v>
      </c>
      <c r="D2768" s="3" t="str">
        <f>VLOOKUP(B2768,[2]Sheet1!$C:$N,8,0)</f>
        <v>蔬菜水果</v>
      </c>
      <c r="E2768" s="3" t="str">
        <f>VLOOKUP(B2768,[2]Sheet1!$C:$N,10,0)</f>
        <v>蔬菜</v>
      </c>
      <c r="F2768" s="3" t="str">
        <f>VLOOKUP(B2768,[2]Sheet1!$C:$N,12,0)</f>
        <v>根茎类</v>
      </c>
      <c r="G2768" t="s">
        <v>3485</v>
      </c>
      <c r="H2768" t="s">
        <v>3323</v>
      </c>
      <c r="I2768">
        <v>5.44</v>
      </c>
      <c r="M2768">
        <v>2.5</v>
      </c>
    </row>
    <row r="2769" spans="1:13">
      <c r="A2769" t="s">
        <v>2005</v>
      </c>
      <c r="B2769">
        <v>1122813</v>
      </c>
      <c r="C2769" s="3" t="str">
        <f>VLOOKUP(B2769,[3]Sheet2!$A:$B,2,0)</f>
        <v>冷冻</v>
      </c>
      <c r="D2769" s="3" t="str">
        <f>VLOOKUP(B2769,[2]Sheet1!$C:$N,8,0)</f>
        <v>肉禽水产</v>
      </c>
      <c r="E2769" s="3" t="str">
        <f>VLOOKUP(B2769,[2]Sheet1!$C:$N,10,0)</f>
        <v>猪肉</v>
      </c>
      <c r="F2769" s="3" t="str">
        <f>VLOOKUP(B2769,[2]Sheet1!$C:$N,12,0)</f>
        <v>冷鲜猪骨类</v>
      </c>
      <c r="G2769" t="s">
        <v>4439</v>
      </c>
      <c r="H2769" t="s">
        <v>3323</v>
      </c>
      <c r="I2769">
        <v>5.54</v>
      </c>
      <c r="M2769">
        <v>2.8</v>
      </c>
    </row>
    <row r="2770" spans="1:13">
      <c r="A2770" t="s">
        <v>2016</v>
      </c>
      <c r="B2770">
        <v>1873714</v>
      </c>
      <c r="C2770" s="3" t="str">
        <f>VLOOKUP(B2770,[3]Sheet2!$A:$B,2,0)</f>
        <v>常温</v>
      </c>
      <c r="D2770" s="3" t="str">
        <f>VLOOKUP(B2770,[2]Sheet1!$C:$N,8,0)</f>
        <v>肉禽水产</v>
      </c>
      <c r="E2770" s="3" t="str">
        <f>VLOOKUP(B2770,[2]Sheet1!$C:$N,10,0)</f>
        <v>猪肉</v>
      </c>
      <c r="F2770" s="3" t="str">
        <f>VLOOKUP(B2770,[2]Sheet1!$C:$N,12,0)</f>
        <v>冷鲜猪肉类</v>
      </c>
      <c r="G2770" t="s">
        <v>4190</v>
      </c>
      <c r="H2770" t="s">
        <v>3323</v>
      </c>
      <c r="I2770">
        <v>2.52</v>
      </c>
      <c r="M2770">
        <v>1.5</v>
      </c>
    </row>
    <row r="2771" spans="1:12">
      <c r="A2771" t="s">
        <v>3230</v>
      </c>
      <c r="B2771">
        <v>2014454</v>
      </c>
      <c r="C2771" s="3" t="str">
        <f>VLOOKUP(B2771,[3]Sheet2!$A:$B,2,0)</f>
        <v>常温</v>
      </c>
      <c r="D2771" s="3" t="str">
        <f>VLOOKUP(B2771,[2]Sheet1!$C:$N,8,0)</f>
        <v>干货加工</v>
      </c>
      <c r="E2771" s="3" t="str">
        <f>VLOOKUP(B2771,[2]Sheet1!$C:$N,10,0)</f>
        <v>干货</v>
      </c>
      <c r="F2771" s="3" t="str">
        <f>VLOOKUP(B2771,[2]Sheet1!$C:$N,12,0)</f>
        <v>调味类（干货）</v>
      </c>
      <c r="G2771" t="s">
        <v>4440</v>
      </c>
      <c r="H2771" t="s">
        <v>3342</v>
      </c>
      <c r="I2771">
        <v>1</v>
      </c>
      <c r="J2771">
        <v>20</v>
      </c>
      <c r="K2771">
        <v>15</v>
      </c>
      <c r="L2771">
        <v>3</v>
      </c>
    </row>
    <row r="2772" spans="1:12">
      <c r="A2772" t="s">
        <v>2217</v>
      </c>
      <c r="B2772">
        <v>2014853</v>
      </c>
      <c r="C2772" s="3" t="str">
        <f>VLOOKUP(B2772,[3]Sheet2!$A:$B,2,0)</f>
        <v>常温</v>
      </c>
      <c r="D2772" s="3" t="str">
        <f>VLOOKUP(B2772,[2]Sheet1!$C:$N,8,0)</f>
        <v>干货加工</v>
      </c>
      <c r="E2772" s="3" t="str">
        <f>VLOOKUP(B2772,[2]Sheet1!$C:$N,10,0)</f>
        <v>干货</v>
      </c>
      <c r="F2772" s="3" t="str">
        <f>VLOOKUP(B2772,[2]Sheet1!$C:$N,12,0)</f>
        <v>糖类</v>
      </c>
      <c r="G2772" t="s">
        <v>3720</v>
      </c>
      <c r="H2772" t="s">
        <v>3342</v>
      </c>
      <c r="I2772">
        <v>1</v>
      </c>
      <c r="J2772">
        <v>23</v>
      </c>
      <c r="K2772">
        <v>9</v>
      </c>
      <c r="L2772">
        <v>40</v>
      </c>
    </row>
    <row r="2773" spans="1:13">
      <c r="A2773" t="s">
        <v>2296</v>
      </c>
      <c r="B2773">
        <v>1483637</v>
      </c>
      <c r="C2773" s="3" t="str">
        <f>VLOOKUP(B2773,[3]Sheet2!$A:$B,2,0)</f>
        <v>冷藏</v>
      </c>
      <c r="D2773" s="3" t="str">
        <f>VLOOKUP(B2773,[2]Sheet1!$C:$N,8,0)</f>
        <v>肉禽水产</v>
      </c>
      <c r="E2773" s="3" t="str">
        <f>VLOOKUP(B2773,[2]Sheet1!$C:$N,10,0)</f>
        <v>猪肉</v>
      </c>
      <c r="F2773" s="3" t="str">
        <f>VLOOKUP(B2773,[2]Sheet1!$C:$N,12,0)</f>
        <v>冷鲜猪肉类</v>
      </c>
      <c r="G2773" t="s">
        <v>3529</v>
      </c>
      <c r="H2773" t="s">
        <v>3323</v>
      </c>
      <c r="I2773">
        <v>8.53</v>
      </c>
      <c r="M2773">
        <v>1.5</v>
      </c>
    </row>
    <row r="2774" spans="1:12">
      <c r="A2774" t="s">
        <v>2063</v>
      </c>
      <c r="B2774">
        <v>2014583</v>
      </c>
      <c r="C2774" s="3" t="str">
        <f>VLOOKUP(B2774,[3]Sheet2!$A:$B,2,0)</f>
        <v>常温</v>
      </c>
      <c r="D2774" s="3" t="str">
        <f>VLOOKUP(B2774,[2]Sheet1!$C:$N,8,0)</f>
        <v>干货加工</v>
      </c>
      <c r="E2774" s="3" t="str">
        <f>VLOOKUP(B2774,[2]Sheet1!$C:$N,10,0)</f>
        <v>干货</v>
      </c>
      <c r="F2774" s="3" t="str">
        <f>VLOOKUP(B2774,[2]Sheet1!$C:$N,12,0)</f>
        <v>糖类</v>
      </c>
      <c r="G2774" t="s">
        <v>3640</v>
      </c>
      <c r="H2774" t="s">
        <v>3342</v>
      </c>
      <c r="I2774">
        <v>1</v>
      </c>
      <c r="J2774">
        <v>7</v>
      </c>
      <c r="K2774">
        <v>7</v>
      </c>
      <c r="L2774">
        <v>20</v>
      </c>
    </row>
    <row r="2775" spans="1:13">
      <c r="A2775" t="s">
        <v>2397</v>
      </c>
      <c r="B2775">
        <v>855535</v>
      </c>
      <c r="C2775" s="3" t="str">
        <f>VLOOKUP(B2775,[3]Sheet2!$A:$B,2,0)</f>
        <v>常温</v>
      </c>
      <c r="D2775" s="3" t="str">
        <f>VLOOKUP(B2775,[2]Sheet1!$C:$N,8,0)</f>
        <v>肉禽水产</v>
      </c>
      <c r="E2775" s="3" t="str">
        <f>VLOOKUP(B2775,[2]Sheet1!$C:$N,10,0)</f>
        <v>猪肉</v>
      </c>
      <c r="F2775" s="3" t="str">
        <f>VLOOKUP(B2775,[2]Sheet1!$C:$N,12,0)</f>
        <v>热鲜猪骨类</v>
      </c>
      <c r="G2775" t="s">
        <v>3772</v>
      </c>
      <c r="H2775" t="s">
        <v>3323</v>
      </c>
      <c r="I2775">
        <v>5</v>
      </c>
      <c r="M2775">
        <v>2.8</v>
      </c>
    </row>
    <row r="2776" spans="1:13">
      <c r="A2776" t="s">
        <v>2302</v>
      </c>
      <c r="B2776">
        <v>5012</v>
      </c>
      <c r="C2776" s="3" t="str">
        <f>VLOOKUP(B2776,[3]Sheet2!$A:$B,2,0)</f>
        <v>冻</v>
      </c>
      <c r="D2776" s="3" t="str">
        <f>VLOOKUP(B2776,[2]Sheet1!$C:$N,8,0)</f>
        <v>肉禽水产</v>
      </c>
      <c r="E2776" s="3" t="str">
        <f>VLOOKUP(B2776,[2]Sheet1!$C:$N,10,0)</f>
        <v>猪肉</v>
      </c>
      <c r="F2776" s="3" t="str">
        <f>VLOOKUP(B2776,[2]Sheet1!$C:$N,12,0)</f>
        <v>冻猪副</v>
      </c>
      <c r="G2776" t="s">
        <v>4441</v>
      </c>
      <c r="H2776" t="s">
        <v>3323</v>
      </c>
      <c r="I2776">
        <v>10</v>
      </c>
      <c r="M2776">
        <v>2.5</v>
      </c>
    </row>
    <row r="2777" spans="1:13">
      <c r="A2777" t="s">
        <v>2306</v>
      </c>
      <c r="B2777">
        <v>1486596</v>
      </c>
      <c r="C2777" s="3" t="str">
        <f>VLOOKUP(B2777,[3]Sheet2!$A:$B,2,0)</f>
        <v>鲜</v>
      </c>
      <c r="D2777" s="3" t="str">
        <f>VLOOKUP(B2777,[2]Sheet1!$C:$N,8,0)</f>
        <v>肉禽水产</v>
      </c>
      <c r="E2777" s="3" t="str">
        <f>VLOOKUP(B2777,[2]Sheet1!$C:$N,10,0)</f>
        <v>牛羊</v>
      </c>
      <c r="F2777" s="3" t="str">
        <f>VLOOKUP(B2777,[2]Sheet1!$C:$N,12,0)</f>
        <v>牛类</v>
      </c>
      <c r="G2777" t="s">
        <v>4442</v>
      </c>
      <c r="H2777" t="s">
        <v>3323</v>
      </c>
      <c r="I2777">
        <v>35</v>
      </c>
      <c r="M2777">
        <v>2.3</v>
      </c>
    </row>
    <row r="2778" spans="1:13">
      <c r="A2778" t="s">
        <v>2316</v>
      </c>
      <c r="B2778">
        <v>1266848</v>
      </c>
      <c r="C2778" s="3" t="str">
        <f>VLOOKUP(B2778,[3]Sheet2!$A:$B,2,0)</f>
        <v>常温</v>
      </c>
      <c r="D2778" s="3" t="str">
        <f>VLOOKUP(B2778,[2]Sheet1!$C:$N,8,0)</f>
        <v>蔬菜水果</v>
      </c>
      <c r="E2778" s="3" t="str">
        <f>VLOOKUP(B2778,[2]Sheet1!$C:$N,10,0)</f>
        <v>蔬菜</v>
      </c>
      <c r="F2778" s="3" t="str">
        <f>VLOOKUP(B2778,[2]Sheet1!$C:$N,12,0)</f>
        <v>叶菜类</v>
      </c>
      <c r="G2778" t="s">
        <v>3426</v>
      </c>
      <c r="H2778" t="s">
        <v>3323</v>
      </c>
      <c r="I2778">
        <v>8.78</v>
      </c>
      <c r="M2778">
        <v>7</v>
      </c>
    </row>
    <row r="2779" spans="1:13">
      <c r="A2779" t="s">
        <v>2142</v>
      </c>
      <c r="B2779">
        <v>1140083</v>
      </c>
      <c r="C2779" s="3" t="str">
        <f>VLOOKUP(B2779,[3]Sheet2!$A:$B,2,0)</f>
        <v>冻</v>
      </c>
      <c r="D2779" s="3" t="str">
        <f>VLOOKUP(B2779,[2]Sheet1!$C:$N,8,0)</f>
        <v>肉禽水产</v>
      </c>
      <c r="E2779" s="3" t="str">
        <f>VLOOKUP(B2779,[2]Sheet1!$C:$N,10,0)</f>
        <v>家禽</v>
      </c>
      <c r="F2779" s="3" t="str">
        <f>VLOOKUP(B2779,[2]Sheet1!$C:$N,12,0)</f>
        <v>冻鸭副</v>
      </c>
      <c r="G2779" t="s">
        <v>4443</v>
      </c>
      <c r="H2779" t="s">
        <v>3323</v>
      </c>
      <c r="I2779">
        <v>10</v>
      </c>
      <c r="M2779">
        <v>4.5</v>
      </c>
    </row>
    <row r="2780" spans="1:13">
      <c r="A2780" t="s">
        <v>3277</v>
      </c>
      <c r="B2780">
        <v>631750</v>
      </c>
      <c r="C2780" s="3" t="str">
        <f>VLOOKUP(B2780,[3]Sheet2!$A:$B,2,0)</f>
        <v>常温</v>
      </c>
      <c r="D2780" s="3" t="str">
        <f>VLOOKUP(B2780,[2]Sheet1!$C:$N,8,0)</f>
        <v>干货加工</v>
      </c>
      <c r="E2780" s="3" t="str">
        <f>VLOOKUP(B2780,[2]Sheet1!$C:$N,10,0)</f>
        <v>蛋</v>
      </c>
      <c r="F2780" s="3" t="str">
        <f>VLOOKUP(B2780,[2]Sheet1!$C:$N,12,0)</f>
        <v>鲜蛋</v>
      </c>
      <c r="G2780" t="s">
        <v>3511</v>
      </c>
      <c r="H2780" t="s">
        <v>3323</v>
      </c>
      <c r="I2780">
        <v>7.12</v>
      </c>
      <c r="M2780">
        <v>2</v>
      </c>
    </row>
    <row r="2781" spans="1:13">
      <c r="A2781" t="s">
        <v>1898</v>
      </c>
      <c r="B2781">
        <v>456</v>
      </c>
      <c r="C2781" s="3" t="str">
        <f>VLOOKUP(B2781,[3]Sheet2!$A:$B,2,0)</f>
        <v>常温</v>
      </c>
      <c r="D2781" s="3" t="str">
        <f>VLOOKUP(B2781,[2]Sheet1!$C:$N,8,0)</f>
        <v>蔬菜水果</v>
      </c>
      <c r="E2781" s="3" t="str">
        <f>VLOOKUP(B2781,[2]Sheet1!$C:$N,10,0)</f>
        <v>蔬菜</v>
      </c>
      <c r="F2781" s="3" t="str">
        <f>VLOOKUP(B2781,[2]Sheet1!$C:$N,12,0)</f>
        <v>结球类</v>
      </c>
      <c r="G2781" t="s">
        <v>3380</v>
      </c>
      <c r="H2781" t="s">
        <v>3323</v>
      </c>
      <c r="I2781">
        <v>16.22</v>
      </c>
      <c r="M2781">
        <v>2.8</v>
      </c>
    </row>
    <row r="2782" spans="1:13">
      <c r="A2782" t="s">
        <v>3285</v>
      </c>
      <c r="B2782">
        <v>1179973</v>
      </c>
      <c r="C2782" s="3" t="str">
        <f>VLOOKUP(B2782,[3]Sheet2!$A:$B,2,0)</f>
        <v>常温</v>
      </c>
      <c r="D2782" s="3" t="str">
        <f>VLOOKUP(B2782,[2]Sheet1!$C:$N,8,0)</f>
        <v>干货加工</v>
      </c>
      <c r="E2782" s="3" t="str">
        <f>VLOOKUP(B2782,[2]Sheet1!$C:$N,10,0)</f>
        <v>熟食烘焙</v>
      </c>
      <c r="F2782" s="3" t="str">
        <f>VLOOKUP(B2782,[2]Sheet1!$C:$N,12,0)</f>
        <v>烘焙包点</v>
      </c>
      <c r="G2782" t="s">
        <v>3356</v>
      </c>
      <c r="H2782" t="s">
        <v>3323</v>
      </c>
      <c r="I2782">
        <v>2.04</v>
      </c>
      <c r="M2782">
        <v>2.5</v>
      </c>
    </row>
    <row r="2783" spans="1:13">
      <c r="A2783" t="s">
        <v>2424</v>
      </c>
      <c r="B2783">
        <v>1235850</v>
      </c>
      <c r="C2783" s="3" t="str">
        <f>VLOOKUP(B2783,[3]Sheet2!$A:$B,2,0)</f>
        <v>常温</v>
      </c>
      <c r="D2783" s="3" t="str">
        <f>VLOOKUP(B2783,[2]Sheet1!$C:$N,8,0)</f>
        <v>干货加工</v>
      </c>
      <c r="E2783" s="3" t="str">
        <f>VLOOKUP(B2783,[2]Sheet1!$C:$N,10,0)</f>
        <v>干货</v>
      </c>
      <c r="F2783" s="3" t="str">
        <f>VLOOKUP(B2783,[2]Sheet1!$C:$N,12,0)</f>
        <v>调味类（干货）</v>
      </c>
      <c r="G2783" t="s">
        <v>4381</v>
      </c>
      <c r="H2783" t="s">
        <v>3323</v>
      </c>
      <c r="I2783">
        <v>2.5</v>
      </c>
      <c r="M2783">
        <v>9</v>
      </c>
    </row>
    <row r="2784" spans="1:13">
      <c r="A2784" t="s">
        <v>2437</v>
      </c>
      <c r="B2784">
        <v>1191435</v>
      </c>
      <c r="C2784" s="3" t="str">
        <f>VLOOKUP(B2784,[3]Sheet2!$A:$B,2,0)</f>
        <v>常温</v>
      </c>
      <c r="D2784" s="3" t="str">
        <f>VLOOKUP(B2784,[2]Sheet1!$C:$N,8,0)</f>
        <v>蔬菜水果</v>
      </c>
      <c r="E2784" s="3" t="str">
        <f>VLOOKUP(B2784,[2]Sheet1!$C:$N,10,0)</f>
        <v>蔬菜</v>
      </c>
      <c r="F2784" s="3" t="str">
        <f>VLOOKUP(B2784,[2]Sheet1!$C:$N,12,0)</f>
        <v>调味类</v>
      </c>
      <c r="G2784" t="s">
        <v>3322</v>
      </c>
      <c r="H2784" t="s">
        <v>3323</v>
      </c>
      <c r="I2784">
        <v>1.04</v>
      </c>
      <c r="M2784">
        <v>2.5</v>
      </c>
    </row>
    <row r="2785" spans="1:13">
      <c r="A2785" t="s">
        <v>2374</v>
      </c>
      <c r="B2785">
        <v>1064292</v>
      </c>
      <c r="C2785" s="3" t="str">
        <f>VLOOKUP(B2785,[3]Sheet2!$A:$B,2,0)</f>
        <v>常温</v>
      </c>
      <c r="D2785" s="3" t="str">
        <f>VLOOKUP(B2785,[2]Sheet1!$C:$N,8,0)</f>
        <v>蔬菜水果</v>
      </c>
      <c r="E2785" s="3" t="str">
        <f>VLOOKUP(B2785,[2]Sheet1!$C:$N,10,0)</f>
        <v>蔬菜</v>
      </c>
      <c r="F2785" s="3" t="str">
        <f>VLOOKUP(B2785,[2]Sheet1!$C:$N,12,0)</f>
        <v>叶菜类</v>
      </c>
      <c r="G2785" t="s">
        <v>3512</v>
      </c>
      <c r="H2785" t="s">
        <v>3323</v>
      </c>
      <c r="I2785">
        <v>2.1</v>
      </c>
      <c r="M2785">
        <v>7</v>
      </c>
    </row>
    <row r="2786" spans="1:13">
      <c r="A2786" t="s">
        <v>2365</v>
      </c>
      <c r="B2786">
        <v>1116454</v>
      </c>
      <c r="C2786" s="3" t="str">
        <f>VLOOKUP(B2786,[3]Sheet2!$A:$B,2,0)</f>
        <v>常温</v>
      </c>
      <c r="D2786" s="3" t="str">
        <f>VLOOKUP(B2786,[2]Sheet1!$C:$N,8,0)</f>
        <v>蔬菜水果</v>
      </c>
      <c r="E2786" s="3" t="str">
        <f>VLOOKUP(B2786,[2]Sheet1!$C:$N,10,0)</f>
        <v>蔬菜</v>
      </c>
      <c r="F2786" s="3" t="str">
        <f>VLOOKUP(B2786,[2]Sheet1!$C:$N,12,0)</f>
        <v>调味类</v>
      </c>
      <c r="G2786" t="s">
        <v>3415</v>
      </c>
      <c r="H2786" t="s">
        <v>3323</v>
      </c>
      <c r="I2786">
        <v>1.02</v>
      </c>
      <c r="M2786">
        <v>4</v>
      </c>
    </row>
    <row r="2787" spans="1:13">
      <c r="A2787" t="s">
        <v>2365</v>
      </c>
      <c r="B2787">
        <v>852439</v>
      </c>
      <c r="C2787" s="3" t="str">
        <f>VLOOKUP(B2787,[3]Sheet2!$A:$B,2,0)</f>
        <v>常温</v>
      </c>
      <c r="D2787" s="3" t="str">
        <f>VLOOKUP(B2787,[2]Sheet1!$C:$N,8,0)</f>
        <v>蔬菜水果</v>
      </c>
      <c r="E2787" s="3" t="str">
        <f>VLOOKUP(B2787,[2]Sheet1!$C:$N,10,0)</f>
        <v>蔬菜</v>
      </c>
      <c r="F2787" s="3" t="str">
        <f>VLOOKUP(B2787,[2]Sheet1!$C:$N,12,0)</f>
        <v>瓜果类</v>
      </c>
      <c r="G2787" t="s">
        <v>3377</v>
      </c>
      <c r="H2787" t="s">
        <v>3323</v>
      </c>
      <c r="I2787">
        <v>2.52</v>
      </c>
      <c r="M2787">
        <v>2</v>
      </c>
    </row>
    <row r="2788" spans="1:13">
      <c r="A2788" t="s">
        <v>2647</v>
      </c>
      <c r="B2788">
        <v>1188068</v>
      </c>
      <c r="C2788" s="3" t="str">
        <f>VLOOKUP(B2788,[3]Sheet2!$A:$B,2,0)</f>
        <v>冷藏</v>
      </c>
      <c r="D2788" s="3" t="str">
        <f>VLOOKUP(B2788,[2]Sheet1!$C:$N,8,0)</f>
        <v>干货加工</v>
      </c>
      <c r="E2788" s="3" t="str">
        <f>VLOOKUP(B2788,[2]Sheet1!$C:$N,10,0)</f>
        <v>熟食烘焙</v>
      </c>
      <c r="F2788" s="3" t="str">
        <f>VLOOKUP(B2788,[2]Sheet1!$C:$N,12,0)</f>
        <v>熟食丸子</v>
      </c>
      <c r="G2788" t="s">
        <v>3854</v>
      </c>
      <c r="H2788" t="s">
        <v>3323</v>
      </c>
      <c r="I2788">
        <v>22.5</v>
      </c>
      <c r="M2788">
        <v>2.5</v>
      </c>
    </row>
    <row r="2789" spans="1:13">
      <c r="A2789" t="s">
        <v>2450</v>
      </c>
      <c r="B2789">
        <v>1065509</v>
      </c>
      <c r="C2789" s="3" t="str">
        <f>VLOOKUP(B2789,[3]Sheet2!$A:$B,2,0)</f>
        <v>常温</v>
      </c>
      <c r="D2789" s="3" t="str">
        <f>VLOOKUP(B2789,[2]Sheet1!$C:$N,8,0)</f>
        <v>蔬菜水果</v>
      </c>
      <c r="E2789" s="3" t="str">
        <f>VLOOKUP(B2789,[2]Sheet1!$C:$N,10,0)</f>
        <v>蔬菜</v>
      </c>
      <c r="F2789" s="3" t="str">
        <f>VLOOKUP(B2789,[2]Sheet1!$C:$N,12,0)</f>
        <v>豆类</v>
      </c>
      <c r="G2789" t="s">
        <v>3723</v>
      </c>
      <c r="H2789" t="s">
        <v>3323</v>
      </c>
      <c r="I2789">
        <v>4</v>
      </c>
      <c r="M2789">
        <v>5</v>
      </c>
    </row>
    <row r="2790" spans="1:13">
      <c r="A2790" t="s">
        <v>2104</v>
      </c>
      <c r="B2790">
        <v>319624</v>
      </c>
      <c r="C2790" s="3" t="str">
        <f>VLOOKUP(B2790,[3]Sheet2!$A:$B,2,0)</f>
        <v>常温</v>
      </c>
      <c r="D2790" s="3" t="str">
        <f>VLOOKUP(B2790,[2]Sheet1!$C:$N,8,0)</f>
        <v>休闲食品</v>
      </c>
      <c r="E2790" s="3" t="str">
        <f>VLOOKUP(B2790,[2]Sheet1!$C:$N,10,0)</f>
        <v>休闲食品</v>
      </c>
      <c r="F2790" s="3" t="str">
        <f>VLOOKUP(B2790,[2]Sheet1!$C:$N,12,0)</f>
        <v>散装休闲</v>
      </c>
      <c r="G2790" t="s">
        <v>4444</v>
      </c>
      <c r="H2790" t="s">
        <v>3323</v>
      </c>
      <c r="I2790">
        <v>0.86</v>
      </c>
      <c r="M2790">
        <v>6</v>
      </c>
    </row>
    <row r="2791" spans="1:13">
      <c r="A2791" t="s">
        <v>2642</v>
      </c>
      <c r="B2791">
        <v>1706377</v>
      </c>
      <c r="C2791" s="3" t="str">
        <f>VLOOKUP(B2791,[3]Sheet2!$A:$B,2,0)</f>
        <v>冷藏</v>
      </c>
      <c r="D2791" s="3" t="str">
        <f>VLOOKUP(B2791,[2]Sheet1!$C:$N,8,0)</f>
        <v>蔬菜水果</v>
      </c>
      <c r="E2791" s="3" t="str">
        <f>VLOOKUP(B2791,[2]Sheet1!$C:$N,10,0)</f>
        <v>蔬菜</v>
      </c>
      <c r="F2791" s="3" t="str">
        <f>VLOOKUP(B2791,[2]Sheet1!$C:$N,12,0)</f>
        <v>叶菜类</v>
      </c>
      <c r="G2791" t="s">
        <v>3484</v>
      </c>
      <c r="H2791" t="s">
        <v>3323</v>
      </c>
      <c r="I2791">
        <v>5.05</v>
      </c>
      <c r="M2791">
        <v>7</v>
      </c>
    </row>
    <row r="2792" spans="1:13">
      <c r="A2792" t="s">
        <v>2647</v>
      </c>
      <c r="B2792">
        <v>1191435</v>
      </c>
      <c r="C2792" s="3" t="str">
        <f>VLOOKUP(B2792,[3]Sheet2!$A:$B,2,0)</f>
        <v>常温</v>
      </c>
      <c r="D2792" s="3" t="str">
        <f>VLOOKUP(B2792,[2]Sheet1!$C:$N,8,0)</f>
        <v>蔬菜水果</v>
      </c>
      <c r="E2792" s="3" t="str">
        <f>VLOOKUP(B2792,[2]Sheet1!$C:$N,10,0)</f>
        <v>蔬菜</v>
      </c>
      <c r="F2792" s="3" t="str">
        <f>VLOOKUP(B2792,[2]Sheet1!$C:$N,12,0)</f>
        <v>调味类</v>
      </c>
      <c r="G2792" t="s">
        <v>3322</v>
      </c>
      <c r="H2792" t="s">
        <v>3323</v>
      </c>
      <c r="I2792">
        <v>7.55</v>
      </c>
      <c r="M2792">
        <v>2.5</v>
      </c>
    </row>
    <row r="2793" spans="1:13">
      <c r="A2793" t="s">
        <v>2677</v>
      </c>
      <c r="B2793">
        <v>1132965</v>
      </c>
      <c r="C2793" s="3" t="str">
        <f>VLOOKUP(B2793,[3]Sheet2!$A:$B,2,0)</f>
        <v>常温</v>
      </c>
      <c r="D2793" s="3" t="str">
        <f>VLOOKUP(B2793,[2]Sheet1!$C:$N,8,0)</f>
        <v>蔬菜水果</v>
      </c>
      <c r="E2793" s="3" t="str">
        <f>VLOOKUP(B2793,[2]Sheet1!$C:$N,10,0)</f>
        <v>蔬菜</v>
      </c>
      <c r="F2793" s="3" t="str">
        <f>VLOOKUP(B2793,[2]Sheet1!$C:$N,12,0)</f>
        <v>调味类</v>
      </c>
      <c r="G2793" t="s">
        <v>3560</v>
      </c>
      <c r="H2793" t="s">
        <v>3323</v>
      </c>
      <c r="I2793">
        <v>0.26</v>
      </c>
      <c r="M2793">
        <v>6</v>
      </c>
    </row>
    <row r="2794" spans="1:13">
      <c r="A2794" t="s">
        <v>2677</v>
      </c>
      <c r="B2794">
        <v>1284792</v>
      </c>
      <c r="C2794" s="3" t="str">
        <f>VLOOKUP(B2794,[3]Sheet2!$A:$B,2,0)</f>
        <v>冷藏</v>
      </c>
      <c r="D2794" s="3" t="str">
        <f>VLOOKUP(B2794,[2]Sheet1!$C:$N,8,0)</f>
        <v>蔬菜水果</v>
      </c>
      <c r="E2794" s="3" t="str">
        <f>VLOOKUP(B2794,[2]Sheet1!$C:$N,10,0)</f>
        <v>蔬菜</v>
      </c>
      <c r="F2794" s="3" t="str">
        <f>VLOOKUP(B2794,[2]Sheet1!$C:$N,12,0)</f>
        <v>调味类</v>
      </c>
      <c r="G2794" t="s">
        <v>3731</v>
      </c>
      <c r="H2794" t="s">
        <v>3323</v>
      </c>
      <c r="I2794">
        <v>0.51</v>
      </c>
      <c r="M2794">
        <v>2.5</v>
      </c>
    </row>
    <row r="2795" spans="1:13">
      <c r="A2795" t="s">
        <v>3255</v>
      </c>
      <c r="B2795">
        <v>1288652</v>
      </c>
      <c r="C2795" s="3" t="str">
        <f>VLOOKUP(B2795,[3]Sheet2!$A:$B,2,0)</f>
        <v>常温</v>
      </c>
      <c r="D2795" s="3" t="str">
        <f>VLOOKUP(B2795,[2]Sheet1!$C:$N,8,0)</f>
        <v>蔬菜水果</v>
      </c>
      <c r="E2795" s="3" t="str">
        <f>VLOOKUP(B2795,[2]Sheet1!$C:$N,10,0)</f>
        <v>蔬菜</v>
      </c>
      <c r="F2795" s="3" t="str">
        <f>VLOOKUP(B2795,[2]Sheet1!$C:$N,12,0)</f>
        <v>净菜</v>
      </c>
      <c r="G2795" t="s">
        <v>3621</v>
      </c>
      <c r="H2795" t="s">
        <v>3323</v>
      </c>
      <c r="I2795">
        <v>0.5</v>
      </c>
      <c r="M2795">
        <v>3.5</v>
      </c>
    </row>
    <row r="2796" spans="1:13">
      <c r="A2796" t="s">
        <v>3255</v>
      </c>
      <c r="B2796">
        <v>1310753</v>
      </c>
      <c r="C2796" s="3" t="str">
        <f>VLOOKUP(B2796,[3]Sheet2!$A:$B,2,0)</f>
        <v>常温</v>
      </c>
      <c r="D2796" s="3" t="str">
        <f>VLOOKUP(B2796,[2]Sheet1!$C:$N,8,0)</f>
        <v>干货加工</v>
      </c>
      <c r="E2796" s="3" t="str">
        <f>VLOOKUP(B2796,[2]Sheet1!$C:$N,10,0)</f>
        <v>干货</v>
      </c>
      <c r="F2796" s="3" t="str">
        <f>VLOOKUP(B2796,[2]Sheet1!$C:$N,12,0)</f>
        <v>其他干货类</v>
      </c>
      <c r="G2796" t="s">
        <v>4445</v>
      </c>
      <c r="H2796" t="s">
        <v>3323</v>
      </c>
      <c r="I2796">
        <v>2.04</v>
      </c>
      <c r="M2796">
        <v>3</v>
      </c>
    </row>
    <row r="2797" spans="1:13">
      <c r="A2797" t="s">
        <v>3255</v>
      </c>
      <c r="B2797">
        <v>317727</v>
      </c>
      <c r="C2797" s="3" t="str">
        <f>VLOOKUP(B2797,[3]Sheet2!$A:$B,2,0)</f>
        <v>常温</v>
      </c>
      <c r="D2797" s="3" t="str">
        <f>VLOOKUP(B2797,[2]Sheet1!$C:$N,8,0)</f>
        <v>干货加工</v>
      </c>
      <c r="E2797" s="3" t="str">
        <f>VLOOKUP(B2797,[2]Sheet1!$C:$N,10,0)</f>
        <v>蛋</v>
      </c>
      <c r="F2797" s="3" t="str">
        <f>VLOOKUP(B2797,[2]Sheet1!$C:$N,12,0)</f>
        <v>鲜蛋</v>
      </c>
      <c r="G2797" t="s">
        <v>3457</v>
      </c>
      <c r="H2797" t="s">
        <v>3323</v>
      </c>
      <c r="I2797">
        <v>2.02</v>
      </c>
      <c r="M2797">
        <v>2</v>
      </c>
    </row>
    <row r="2798" spans="1:13">
      <c r="A2798" t="s">
        <v>2491</v>
      </c>
      <c r="B2798">
        <v>318693</v>
      </c>
      <c r="C2798" s="3" t="str">
        <f>VLOOKUP(B2798,[3]Sheet2!$A:$B,2,0)</f>
        <v>冷藏</v>
      </c>
      <c r="D2798" s="3" t="str">
        <f>VLOOKUP(B2798,[2]Sheet1!$C:$N,8,0)</f>
        <v>干货加工</v>
      </c>
      <c r="E2798" s="3" t="str">
        <f>VLOOKUP(B2798,[2]Sheet1!$C:$N,10,0)</f>
        <v>熟食烘焙</v>
      </c>
      <c r="F2798" s="3" t="str">
        <f>VLOOKUP(B2798,[2]Sheet1!$C:$N,12,0)</f>
        <v>烘焙包点</v>
      </c>
      <c r="G2798" t="s">
        <v>3914</v>
      </c>
      <c r="H2798" t="s">
        <v>3323</v>
      </c>
      <c r="I2798">
        <v>8.4</v>
      </c>
      <c r="M2798">
        <v>2.5</v>
      </c>
    </row>
    <row r="2799" spans="1:12">
      <c r="A2799" t="s">
        <v>2374</v>
      </c>
      <c r="B2799">
        <v>2028384</v>
      </c>
      <c r="C2799" s="3" t="str">
        <f>VLOOKUP(B2799,[3]Sheet2!$A:$B,2,0)</f>
        <v>常温</v>
      </c>
      <c r="D2799" s="3" t="str">
        <f>VLOOKUP(B2799,[2]Sheet1!$C:$N,8,0)</f>
        <v>干货加工</v>
      </c>
      <c r="E2799" s="3" t="str">
        <f>VLOOKUP(B2799,[2]Sheet1!$C:$N,10,0)</f>
        <v>干货</v>
      </c>
      <c r="F2799" s="3" t="str">
        <f>VLOOKUP(B2799,[2]Sheet1!$C:$N,12,0)</f>
        <v>食用菌类（干货）</v>
      </c>
      <c r="G2799" t="s">
        <v>4446</v>
      </c>
      <c r="H2799" t="s">
        <v>3342</v>
      </c>
      <c r="I2799">
        <v>1</v>
      </c>
      <c r="J2799">
        <v>19</v>
      </c>
      <c r="K2799">
        <v>7</v>
      </c>
      <c r="L2799">
        <v>27</v>
      </c>
    </row>
    <row r="2800" spans="1:13">
      <c r="A2800" t="s">
        <v>2512</v>
      </c>
      <c r="B2800">
        <v>1703901</v>
      </c>
      <c r="C2800" s="3" t="str">
        <f>VLOOKUP(B2800,[3]Sheet2!$A:$B,2,0)</f>
        <v>常温</v>
      </c>
      <c r="D2800" s="3" t="str">
        <f>VLOOKUP(B2800,[2]Sheet1!$C:$N,8,0)</f>
        <v>干货加工</v>
      </c>
      <c r="E2800" s="3" t="str">
        <f>VLOOKUP(B2800,[2]Sheet1!$C:$N,10,0)</f>
        <v>熟食烘焙</v>
      </c>
      <c r="F2800" s="3" t="str">
        <f>VLOOKUP(B2800,[2]Sheet1!$C:$N,12,0)</f>
        <v>熟食丸子</v>
      </c>
      <c r="G2800" t="s">
        <v>4447</v>
      </c>
      <c r="H2800" t="s">
        <v>3323</v>
      </c>
      <c r="I2800">
        <v>0</v>
      </c>
      <c r="M2800">
        <v>2.5</v>
      </c>
    </row>
    <row r="2801" spans="1:13">
      <c r="A2801" t="s">
        <v>3291</v>
      </c>
      <c r="B2801">
        <v>1440759</v>
      </c>
      <c r="C2801" s="3" t="str">
        <f>VLOOKUP(B2801,[3]Sheet2!$A:$B,2,0)</f>
        <v>冷藏</v>
      </c>
      <c r="D2801" s="3" t="str">
        <f>VLOOKUP(B2801,[2]Sheet1!$C:$N,8,0)</f>
        <v>蔬菜水果</v>
      </c>
      <c r="E2801" s="3" t="str">
        <f>VLOOKUP(B2801,[2]Sheet1!$C:$N,10,0)</f>
        <v>蔬菜</v>
      </c>
      <c r="F2801" s="3" t="str">
        <f>VLOOKUP(B2801,[2]Sheet1!$C:$N,12,0)</f>
        <v>瓜果类</v>
      </c>
      <c r="G2801" t="s">
        <v>3589</v>
      </c>
      <c r="H2801" t="s">
        <v>3323</v>
      </c>
      <c r="I2801">
        <v>2.04</v>
      </c>
      <c r="M2801">
        <v>2.5</v>
      </c>
    </row>
    <row r="2802" spans="1:12">
      <c r="A2802" t="s">
        <v>2542</v>
      </c>
      <c r="B2802">
        <v>1448641</v>
      </c>
      <c r="C2802" s="3" t="str">
        <f>VLOOKUP(B2802,[3]Sheet2!$A:$B,2,0)</f>
        <v>冷藏</v>
      </c>
      <c r="D2802" s="3" t="str">
        <f>VLOOKUP(B2802,[2]Sheet1!$C:$N,8,0)</f>
        <v>干货加工</v>
      </c>
      <c r="E2802" s="3" t="str">
        <f>VLOOKUP(B2802,[2]Sheet1!$C:$N,10,0)</f>
        <v>熟食烘焙</v>
      </c>
      <c r="F2802" s="3" t="str">
        <f>VLOOKUP(B2802,[2]Sheet1!$C:$N,12,0)</f>
        <v>烘焙包点</v>
      </c>
      <c r="G2802" t="s">
        <v>4343</v>
      </c>
      <c r="H2802" t="s">
        <v>3397</v>
      </c>
      <c r="I2802">
        <v>17</v>
      </c>
      <c r="J2802">
        <v>15</v>
      </c>
      <c r="K2802">
        <v>8</v>
      </c>
      <c r="L2802">
        <v>10</v>
      </c>
    </row>
    <row r="2803" spans="1:13">
      <c r="A2803" t="s">
        <v>2731</v>
      </c>
      <c r="B2803">
        <v>1511661</v>
      </c>
      <c r="C2803" s="3" t="str">
        <f>VLOOKUP(B2803,[3]Sheet2!$A:$B,2,0)</f>
        <v>常温</v>
      </c>
      <c r="D2803" s="3" t="str">
        <f>VLOOKUP(B2803,[2]Sheet1!$C:$N,8,0)</f>
        <v>蔬菜水果</v>
      </c>
      <c r="E2803" s="3" t="str">
        <f>VLOOKUP(B2803,[2]Sheet1!$C:$N,10,0)</f>
        <v>蔬菜</v>
      </c>
      <c r="F2803" s="3" t="str">
        <f>VLOOKUP(B2803,[2]Sheet1!$C:$N,12,0)</f>
        <v>调味类</v>
      </c>
      <c r="G2803" t="s">
        <v>3578</v>
      </c>
      <c r="H2803" t="s">
        <v>3323</v>
      </c>
      <c r="I2803">
        <v>5</v>
      </c>
      <c r="M2803">
        <v>5</v>
      </c>
    </row>
    <row r="2804" spans="1:13">
      <c r="A2804" t="s">
        <v>2695</v>
      </c>
      <c r="B2804">
        <v>1271507</v>
      </c>
      <c r="C2804" s="3" t="str">
        <f>VLOOKUP(B2804,[3]Sheet2!$A:$B,2,0)</f>
        <v>常温</v>
      </c>
      <c r="D2804" s="3" t="str">
        <f>VLOOKUP(B2804,[2]Sheet1!$C:$N,8,0)</f>
        <v>蔬菜水果</v>
      </c>
      <c r="E2804" s="3" t="str">
        <f>VLOOKUP(B2804,[2]Sheet1!$C:$N,10,0)</f>
        <v>蔬菜</v>
      </c>
      <c r="F2804" s="3" t="str">
        <f>VLOOKUP(B2804,[2]Sheet1!$C:$N,12,0)</f>
        <v>瓜果类</v>
      </c>
      <c r="G2804" t="s">
        <v>4255</v>
      </c>
      <c r="H2804" t="s">
        <v>3323</v>
      </c>
      <c r="I2804">
        <v>5.14</v>
      </c>
      <c r="M2804">
        <v>1.6</v>
      </c>
    </row>
    <row r="2805" spans="1:13">
      <c r="A2805" t="s">
        <v>2534</v>
      </c>
      <c r="B2805">
        <v>1271589</v>
      </c>
      <c r="C2805" s="3" t="str">
        <f>VLOOKUP(B2805,[3]Sheet2!$A:$B,2,0)</f>
        <v>常温</v>
      </c>
      <c r="D2805" s="3" t="str">
        <f>VLOOKUP(B2805,[2]Sheet1!$C:$N,8,0)</f>
        <v>蔬菜水果</v>
      </c>
      <c r="E2805" s="3" t="str">
        <f>VLOOKUP(B2805,[2]Sheet1!$C:$N,10,0)</f>
        <v>蔬菜</v>
      </c>
      <c r="F2805" s="3" t="str">
        <f>VLOOKUP(B2805,[2]Sheet1!$C:$N,12,0)</f>
        <v>调味类</v>
      </c>
      <c r="G2805" t="s">
        <v>3327</v>
      </c>
      <c r="H2805" t="s">
        <v>3323</v>
      </c>
      <c r="I2805">
        <v>1.13</v>
      </c>
      <c r="M2805">
        <v>5</v>
      </c>
    </row>
    <row r="2806" spans="1:13">
      <c r="A2806" t="s">
        <v>2702</v>
      </c>
      <c r="B2806">
        <v>852410</v>
      </c>
      <c r="C2806" s="3" t="str">
        <f>VLOOKUP(B2806,[3]Sheet2!$A:$B,2,0)</f>
        <v>常温</v>
      </c>
      <c r="D2806" s="3" t="str">
        <f>VLOOKUP(B2806,[2]Sheet1!$C:$N,8,0)</f>
        <v>蔬菜水果</v>
      </c>
      <c r="E2806" s="3" t="str">
        <f>VLOOKUP(B2806,[2]Sheet1!$C:$N,10,0)</f>
        <v>蔬菜</v>
      </c>
      <c r="F2806" s="3" t="str">
        <f>VLOOKUP(B2806,[2]Sheet1!$C:$N,12,0)</f>
        <v>茄果类</v>
      </c>
      <c r="G2806" t="s">
        <v>3330</v>
      </c>
      <c r="H2806" t="s">
        <v>3323</v>
      </c>
      <c r="I2806">
        <v>6.24</v>
      </c>
      <c r="M2806">
        <v>2.5</v>
      </c>
    </row>
    <row r="2807" spans="1:13">
      <c r="A2807" t="s">
        <v>3254</v>
      </c>
      <c r="B2807">
        <v>317141</v>
      </c>
      <c r="C2807" s="3" t="str">
        <f>VLOOKUP(B2807,[3]Sheet2!$A:$B,2,0)</f>
        <v>常温</v>
      </c>
      <c r="D2807" s="3" t="str">
        <f>VLOOKUP(B2807,[2]Sheet1!$C:$N,8,0)</f>
        <v>蔬菜水果</v>
      </c>
      <c r="E2807" s="3" t="str">
        <f>VLOOKUP(B2807,[2]Sheet1!$C:$N,10,0)</f>
        <v>蔬菜</v>
      </c>
      <c r="F2807" s="3" t="str">
        <f>VLOOKUP(B2807,[2]Sheet1!$C:$N,12,0)</f>
        <v>叶菜类</v>
      </c>
      <c r="G2807" t="s">
        <v>4448</v>
      </c>
      <c r="H2807" t="s">
        <v>3323</v>
      </c>
      <c r="I2807">
        <v>1.5</v>
      </c>
      <c r="M2807">
        <v>7</v>
      </c>
    </row>
    <row r="2808" spans="1:13">
      <c r="A2808" t="s">
        <v>2758</v>
      </c>
      <c r="B2808">
        <v>1084479</v>
      </c>
      <c r="C2808" s="3" t="str">
        <f>VLOOKUP(B2808,[3]Sheet2!$A:$B,2,0)</f>
        <v>冷藏</v>
      </c>
      <c r="D2808" s="3" t="str">
        <f>VLOOKUP(B2808,[2]Sheet1!$C:$N,8,0)</f>
        <v>蔬菜水果</v>
      </c>
      <c r="E2808" s="3" t="str">
        <f>VLOOKUP(B2808,[2]Sheet1!$C:$N,10,0)</f>
        <v>蔬菜</v>
      </c>
      <c r="F2808" s="3" t="str">
        <f>VLOOKUP(B2808,[2]Sheet1!$C:$N,12,0)</f>
        <v>结球类</v>
      </c>
      <c r="G2808" t="s">
        <v>3593</v>
      </c>
      <c r="H2808" t="s">
        <v>3323</v>
      </c>
      <c r="I2808">
        <v>10.24</v>
      </c>
      <c r="M2808">
        <v>5</v>
      </c>
    </row>
    <row r="2809" spans="1:13">
      <c r="A2809" t="s">
        <v>2755</v>
      </c>
      <c r="B2809">
        <v>1263926</v>
      </c>
      <c r="C2809" s="3" t="str">
        <f>VLOOKUP(B2809,[3]Sheet2!$A:$B,2,0)</f>
        <v>常温</v>
      </c>
      <c r="D2809" s="3" t="str">
        <f>VLOOKUP(B2809,[2]Sheet1!$C:$N,8,0)</f>
        <v>干货加工</v>
      </c>
      <c r="E2809" s="3" t="str">
        <f>VLOOKUP(B2809,[2]Sheet1!$C:$N,10,0)</f>
        <v>蛋</v>
      </c>
      <c r="F2809" s="3" t="str">
        <f>VLOOKUP(B2809,[2]Sheet1!$C:$N,12,0)</f>
        <v>鲜蛋</v>
      </c>
      <c r="G2809" t="s">
        <v>4304</v>
      </c>
      <c r="H2809" t="s">
        <v>3323</v>
      </c>
      <c r="I2809">
        <v>2.56</v>
      </c>
      <c r="M2809">
        <v>2</v>
      </c>
    </row>
    <row r="2810" spans="1:13">
      <c r="A2810" t="s">
        <v>2762</v>
      </c>
      <c r="B2810">
        <v>1393600</v>
      </c>
      <c r="C2810" s="3" t="str">
        <f>VLOOKUP(B2810,[3]Sheet2!$A:$B,2,0)</f>
        <v>冷藏</v>
      </c>
      <c r="D2810" s="3" t="str">
        <f>VLOOKUP(B2810,[2]Sheet1!$C:$N,8,0)</f>
        <v>蔬菜水果</v>
      </c>
      <c r="E2810" s="3" t="str">
        <f>VLOOKUP(B2810,[2]Sheet1!$C:$N,10,0)</f>
        <v>蔬菜</v>
      </c>
      <c r="F2810" s="3" t="str">
        <f>VLOOKUP(B2810,[2]Sheet1!$C:$N,12,0)</f>
        <v>叶菜类</v>
      </c>
      <c r="G2810" t="s">
        <v>4154</v>
      </c>
      <c r="H2810" t="s">
        <v>3323</v>
      </c>
      <c r="I2810">
        <v>2</v>
      </c>
      <c r="M2810">
        <v>7</v>
      </c>
    </row>
    <row r="2811" spans="1:13">
      <c r="A2811" t="s">
        <v>2603</v>
      </c>
      <c r="B2811">
        <v>1639617</v>
      </c>
      <c r="C2811" s="3" t="str">
        <f>VLOOKUP(B2811,[3]Sheet2!$A:$B,2,0)</f>
        <v>冻</v>
      </c>
      <c r="D2811" s="3" t="str">
        <f>VLOOKUP(B2811,[2]Sheet1!$C:$N,8,0)</f>
        <v>肉禽水产</v>
      </c>
      <c r="E2811" s="3" t="str">
        <f>VLOOKUP(B2811,[2]Sheet1!$C:$N,10,0)</f>
        <v>猪肉</v>
      </c>
      <c r="F2811" s="3" t="str">
        <f>VLOOKUP(B2811,[2]Sheet1!$C:$N,12,0)</f>
        <v>冻猪</v>
      </c>
      <c r="G2811" t="s">
        <v>4449</v>
      </c>
      <c r="H2811" t="s">
        <v>3323</v>
      </c>
      <c r="I2811">
        <v>3.12</v>
      </c>
      <c r="M2811">
        <v>1.5</v>
      </c>
    </row>
    <row r="2812" spans="1:13">
      <c r="A2812" t="s">
        <v>2549</v>
      </c>
      <c r="B2812">
        <v>1279445</v>
      </c>
      <c r="C2812" s="3" t="str">
        <f>VLOOKUP(B2812,[3]Sheet2!$A:$B,2,0)</f>
        <v>冷藏</v>
      </c>
      <c r="D2812" s="3" t="str">
        <f>VLOOKUP(B2812,[2]Sheet1!$C:$N,8,0)</f>
        <v>蔬菜水果</v>
      </c>
      <c r="E2812" s="3" t="str">
        <f>VLOOKUP(B2812,[2]Sheet1!$C:$N,10,0)</f>
        <v>蔬菜</v>
      </c>
      <c r="F2812" s="3" t="str">
        <f>VLOOKUP(B2812,[2]Sheet1!$C:$N,12,0)</f>
        <v>根茎类</v>
      </c>
      <c r="G2812" t="s">
        <v>3425</v>
      </c>
      <c r="H2812" t="s">
        <v>3323</v>
      </c>
      <c r="I2812">
        <v>1.6</v>
      </c>
      <c r="M2812">
        <v>1.5</v>
      </c>
    </row>
    <row r="2813" spans="1:13">
      <c r="A2813" t="s">
        <v>1988</v>
      </c>
      <c r="B2813">
        <v>1611766</v>
      </c>
      <c r="C2813" s="3" t="str">
        <f>VLOOKUP(B2813,[3]Sheet2!$A:$B,2,0)</f>
        <v>常温</v>
      </c>
      <c r="D2813" s="3" t="str">
        <f>VLOOKUP(B2813,[2]Sheet1!$C:$N,8,0)</f>
        <v>蔬菜水果</v>
      </c>
      <c r="E2813" s="3" t="str">
        <f>VLOOKUP(B2813,[2]Sheet1!$C:$N,10,0)</f>
        <v>水果</v>
      </c>
      <c r="F2813" s="3" t="str">
        <f>VLOOKUP(B2813,[2]Sheet1!$C:$N,12,0)</f>
        <v>浆果</v>
      </c>
      <c r="G2813" t="s">
        <v>3677</v>
      </c>
      <c r="H2813" t="s">
        <v>3323</v>
      </c>
      <c r="I2813">
        <v>10.81</v>
      </c>
      <c r="M2813">
        <v>4.5</v>
      </c>
    </row>
    <row r="2814" spans="1:13">
      <c r="A2814" t="s">
        <v>2565</v>
      </c>
      <c r="B2814">
        <v>1133453</v>
      </c>
      <c r="C2814" s="3" t="str">
        <f>VLOOKUP(B2814,[3]Sheet2!$A:$B,2,0)</f>
        <v>常温</v>
      </c>
      <c r="D2814" s="3" t="str">
        <f>VLOOKUP(B2814,[2]Sheet1!$C:$N,8,0)</f>
        <v>蔬菜水果</v>
      </c>
      <c r="E2814" s="3" t="str">
        <f>VLOOKUP(B2814,[2]Sheet1!$C:$N,10,0)</f>
        <v>蔬菜</v>
      </c>
      <c r="F2814" s="3" t="str">
        <f>VLOOKUP(B2814,[2]Sheet1!$C:$N,12,0)</f>
        <v>调味类</v>
      </c>
      <c r="G2814" t="s">
        <v>3435</v>
      </c>
      <c r="H2814" t="s">
        <v>3323</v>
      </c>
      <c r="I2814">
        <v>1</v>
      </c>
      <c r="M2814">
        <v>6</v>
      </c>
    </row>
    <row r="2815" spans="1:13">
      <c r="A2815" t="s">
        <v>3253</v>
      </c>
      <c r="B2815">
        <v>2012263</v>
      </c>
      <c r="C2815" s="3" t="str">
        <f>VLOOKUP(B2815,[3]Sheet2!$A:$B,2,0)</f>
        <v>常温</v>
      </c>
      <c r="D2815" s="3" t="str">
        <f>VLOOKUP(B2815,[2]Sheet1!$C:$N,8,0)</f>
        <v>蔬菜水果</v>
      </c>
      <c r="E2815" s="3" t="str">
        <f>VLOOKUP(B2815,[2]Sheet1!$C:$N,10,0)</f>
        <v>水果</v>
      </c>
      <c r="F2815" s="3" t="str">
        <f>VLOOKUP(B2815,[2]Sheet1!$C:$N,12,0)</f>
        <v>核果</v>
      </c>
      <c r="G2815" t="s">
        <v>3369</v>
      </c>
      <c r="H2815" t="s">
        <v>3323</v>
      </c>
      <c r="I2815">
        <v>4.1</v>
      </c>
      <c r="M2815">
        <v>2.5</v>
      </c>
    </row>
    <row r="2816" spans="1:13">
      <c r="A2816" t="s">
        <v>3254</v>
      </c>
      <c r="B2816">
        <v>1277778</v>
      </c>
      <c r="C2816" s="3" t="str">
        <f>VLOOKUP(B2816,[3]Sheet2!$A:$B,2,0)</f>
        <v>常温</v>
      </c>
      <c r="D2816" s="3" t="str">
        <f>VLOOKUP(B2816,[2]Sheet1!$C:$N,8,0)</f>
        <v>蔬菜水果</v>
      </c>
      <c r="E2816" s="3" t="str">
        <f>VLOOKUP(B2816,[2]Sheet1!$C:$N,10,0)</f>
        <v>蔬菜</v>
      </c>
      <c r="F2816" s="3" t="str">
        <f>VLOOKUP(B2816,[2]Sheet1!$C:$N,12,0)</f>
        <v>净菜</v>
      </c>
      <c r="G2816" t="s">
        <v>3872</v>
      </c>
      <c r="H2816" t="s">
        <v>3323</v>
      </c>
      <c r="I2816">
        <v>3.2</v>
      </c>
      <c r="M2816">
        <v>3.5</v>
      </c>
    </row>
    <row r="2817" spans="1:13">
      <c r="A2817" t="s">
        <v>3294</v>
      </c>
      <c r="B2817">
        <v>1552045</v>
      </c>
      <c r="C2817" s="3" t="str">
        <f>VLOOKUP(B2817,[3]Sheet2!$A:$B,2,0)</f>
        <v>冷藏</v>
      </c>
      <c r="D2817" s="3" t="str">
        <f>VLOOKUP(B2817,[2]Sheet1!$C:$N,8,0)</f>
        <v>蔬菜水果</v>
      </c>
      <c r="E2817" s="3" t="str">
        <f>VLOOKUP(B2817,[2]Sheet1!$C:$N,10,0)</f>
        <v>蔬菜</v>
      </c>
      <c r="F2817" s="3" t="str">
        <f>VLOOKUP(B2817,[2]Sheet1!$C:$N,12,0)</f>
        <v>净菜</v>
      </c>
      <c r="G2817" t="s">
        <v>3349</v>
      </c>
      <c r="H2817" t="s">
        <v>3323</v>
      </c>
      <c r="I2817">
        <v>0.5</v>
      </c>
      <c r="M2817">
        <v>3.5</v>
      </c>
    </row>
    <row r="2818" spans="1:13">
      <c r="A2818" t="s">
        <v>2758</v>
      </c>
      <c r="B2818">
        <v>1716591</v>
      </c>
      <c r="C2818" s="3" t="str">
        <f>VLOOKUP(B2818,[3]Sheet2!$A:$B,2,0)</f>
        <v>常温</v>
      </c>
      <c r="D2818" s="3" t="str">
        <f>VLOOKUP(B2818,[2]Sheet1!$C:$N,8,0)</f>
        <v>蔬菜水果</v>
      </c>
      <c r="E2818" s="3" t="str">
        <f>VLOOKUP(B2818,[2]Sheet1!$C:$N,10,0)</f>
        <v>蔬菜</v>
      </c>
      <c r="F2818" s="3" t="str">
        <f>VLOOKUP(B2818,[2]Sheet1!$C:$N,12,0)</f>
        <v>瓜果类</v>
      </c>
      <c r="G2818" t="s">
        <v>4237</v>
      </c>
      <c r="H2818" t="s">
        <v>3323</v>
      </c>
      <c r="I2818">
        <v>15.04</v>
      </c>
      <c r="M2818">
        <v>2.5</v>
      </c>
    </row>
    <row r="2819" spans="1:13">
      <c r="A2819" t="s">
        <v>2770</v>
      </c>
      <c r="B2819">
        <v>1258024</v>
      </c>
      <c r="C2819" s="3" t="str">
        <f>VLOOKUP(B2819,[3]Sheet2!$A:$B,2,0)</f>
        <v>常温</v>
      </c>
      <c r="D2819" s="3" t="str">
        <f>VLOOKUP(B2819,[2]Sheet1!$C:$N,8,0)</f>
        <v>干货加工</v>
      </c>
      <c r="E2819" s="3" t="str">
        <f>VLOOKUP(B2819,[2]Sheet1!$C:$N,10,0)</f>
        <v>蛋</v>
      </c>
      <c r="F2819" s="3" t="str">
        <f>VLOOKUP(B2819,[2]Sheet1!$C:$N,12,0)</f>
        <v>鲜蛋</v>
      </c>
      <c r="G2819" t="s">
        <v>3563</v>
      </c>
      <c r="H2819" t="s">
        <v>3323</v>
      </c>
      <c r="I2819">
        <v>1.28</v>
      </c>
      <c r="M2819">
        <v>2</v>
      </c>
    </row>
    <row r="2820" spans="1:13">
      <c r="A2820" t="s">
        <v>2787</v>
      </c>
      <c r="B2820">
        <v>1284806</v>
      </c>
      <c r="C2820" s="3" t="str">
        <f>VLOOKUP(B2820,[3]Sheet2!$A:$B,2,0)</f>
        <v>冷藏</v>
      </c>
      <c r="D2820" s="3" t="str">
        <f>VLOOKUP(B2820,[2]Sheet1!$C:$N,8,0)</f>
        <v>蔬菜水果</v>
      </c>
      <c r="E2820" s="3" t="str">
        <f>VLOOKUP(B2820,[2]Sheet1!$C:$N,10,0)</f>
        <v>蔬菜</v>
      </c>
      <c r="F2820" s="3" t="str">
        <f>VLOOKUP(B2820,[2]Sheet1!$C:$N,12,0)</f>
        <v>调味类</v>
      </c>
      <c r="G2820" t="s">
        <v>3381</v>
      </c>
      <c r="H2820" t="s">
        <v>3323</v>
      </c>
      <c r="I2820">
        <v>3.01</v>
      </c>
      <c r="M2820">
        <v>5</v>
      </c>
    </row>
    <row r="2821" spans="1:12">
      <c r="A2821" t="s">
        <v>3285</v>
      </c>
      <c r="B2821">
        <v>2039932</v>
      </c>
      <c r="C2821" s="3" t="str">
        <f>VLOOKUP(B2821,[3]Sheet2!$A:$B,2,0)</f>
        <v>常温</v>
      </c>
      <c r="D2821" s="3" t="str">
        <f>VLOOKUP(B2821,[2]Sheet1!$C:$N,8,0)</f>
        <v>调味杂货</v>
      </c>
      <c r="E2821" s="3" t="str">
        <f>VLOOKUP(B2821,[2]Sheet1!$C:$N,10,0)</f>
        <v>调味品类</v>
      </c>
      <c r="F2821" s="3" t="str">
        <f>VLOOKUP(B2821,[2]Sheet1!$C:$N,12,0)</f>
        <v>调味酱类</v>
      </c>
      <c r="G2821" t="s">
        <v>4240</v>
      </c>
      <c r="H2821" t="s">
        <v>3429</v>
      </c>
      <c r="I2821">
        <v>1</v>
      </c>
      <c r="J2821">
        <v>22</v>
      </c>
      <c r="K2821">
        <v>24</v>
      </c>
      <c r="L2821">
        <v>24</v>
      </c>
    </row>
    <row r="2822" spans="1:12">
      <c r="A2822" t="s">
        <v>2677</v>
      </c>
      <c r="B2822">
        <v>675170</v>
      </c>
      <c r="C2822" s="3" t="str">
        <f>VLOOKUP(B2822,[3]Sheet2!$A:$B,2,0)</f>
        <v>常温</v>
      </c>
      <c r="D2822" s="3" t="str">
        <f>VLOOKUP(B2822,[2]Sheet1!$C:$N,8,0)</f>
        <v>调味杂货</v>
      </c>
      <c r="E2822" s="3" t="str">
        <f>VLOOKUP(B2822,[2]Sheet1!$C:$N,10,0)</f>
        <v>调味品类</v>
      </c>
      <c r="F2822" s="3" t="str">
        <f>VLOOKUP(B2822,[2]Sheet1!$C:$N,12,0)</f>
        <v>盐/糖</v>
      </c>
      <c r="G2822" t="s">
        <v>3580</v>
      </c>
      <c r="H2822" t="s">
        <v>3342</v>
      </c>
      <c r="I2822">
        <v>2</v>
      </c>
      <c r="J2822">
        <v>17.5</v>
      </c>
      <c r="K2822">
        <v>12</v>
      </c>
      <c r="L2822">
        <v>2</v>
      </c>
    </row>
    <row r="2823" spans="1:16">
      <c r="A2823" t="s">
        <v>2755</v>
      </c>
      <c r="B2823">
        <v>1478314</v>
      </c>
      <c r="C2823" s="3" t="str">
        <f>VLOOKUP(B2823,[3]Sheet2!$A:$B,2,0)</f>
        <v>常温</v>
      </c>
      <c r="D2823" s="3" t="str">
        <f>VLOOKUP(B2823,[2]Sheet1!$C:$N,8,0)</f>
        <v>调味杂货</v>
      </c>
      <c r="E2823" s="3" t="str">
        <f>VLOOKUP(B2823,[2]Sheet1!$C:$N,10,0)</f>
        <v>罐头小菜</v>
      </c>
      <c r="F2823" s="3" t="str">
        <f>VLOOKUP(B2823,[2]Sheet1!$C:$N,12,0)</f>
        <v>常温小菜类</v>
      </c>
      <c r="G2823" t="s">
        <v>3813</v>
      </c>
      <c r="H2823" t="s">
        <v>3342</v>
      </c>
      <c r="I2823">
        <v>3</v>
      </c>
      <c r="O2823">
        <v>1.2</v>
      </c>
      <c r="P2823" t="s">
        <v>3814</v>
      </c>
    </row>
    <row r="2824" spans="1:12">
      <c r="A2824" t="s">
        <v>2259</v>
      </c>
      <c r="B2824">
        <v>297415</v>
      </c>
      <c r="C2824" s="3" t="str">
        <f>VLOOKUP(B2824,[3]Sheet2!$A:$B,2,0)</f>
        <v>常温</v>
      </c>
      <c r="D2824" s="3" t="str">
        <f>VLOOKUP(B2824,[2]Sheet1!$C:$N,8,0)</f>
        <v>调味杂货</v>
      </c>
      <c r="E2824" s="3" t="str">
        <f>VLOOKUP(B2824,[2]Sheet1!$C:$N,10,0)</f>
        <v>面类/米粉类</v>
      </c>
      <c r="F2824" s="3" t="str">
        <f>VLOOKUP(B2824,[2]Sheet1!$C:$N,12,0)</f>
        <v>煮食面/粉</v>
      </c>
      <c r="G2824" t="s">
        <v>4450</v>
      </c>
      <c r="H2824" t="s">
        <v>3342</v>
      </c>
      <c r="I2824">
        <v>2</v>
      </c>
      <c r="J2824">
        <v>30.5</v>
      </c>
      <c r="K2824">
        <v>20.5</v>
      </c>
      <c r="L2824">
        <v>0.1</v>
      </c>
    </row>
    <row r="2825" spans="1:12">
      <c r="A2825" t="s">
        <v>1905</v>
      </c>
      <c r="B2825">
        <v>913492</v>
      </c>
      <c r="C2825" s="3" t="str">
        <f>VLOOKUP(B2825,[3]Sheet2!$A:$B,2,0)</f>
        <v>常温</v>
      </c>
      <c r="D2825" s="3" t="str">
        <f>VLOOKUP(B2825,[2]Sheet1!$C:$N,8,0)</f>
        <v>调味杂货</v>
      </c>
      <c r="E2825" s="3" t="str">
        <f>VLOOKUP(B2825,[2]Sheet1!$C:$N,10,0)</f>
        <v>调味品类</v>
      </c>
      <c r="F2825" s="3" t="str">
        <f>VLOOKUP(B2825,[2]Sheet1!$C:$N,12,0)</f>
        <v>生粉</v>
      </c>
      <c r="G2825" t="s">
        <v>4357</v>
      </c>
      <c r="H2825" t="s">
        <v>3397</v>
      </c>
      <c r="I2825">
        <v>5</v>
      </c>
      <c r="J2825">
        <v>17</v>
      </c>
      <c r="K2825">
        <v>14</v>
      </c>
      <c r="L2825">
        <v>3</v>
      </c>
    </row>
    <row r="2826" spans="1:12">
      <c r="A2826" t="s">
        <v>1993</v>
      </c>
      <c r="B2826">
        <v>2014490</v>
      </c>
      <c r="C2826" s="3" t="str">
        <f>VLOOKUP(B2826,[3]Sheet2!$A:$B,2,0)</f>
        <v>常温</v>
      </c>
      <c r="D2826" s="3" t="str">
        <f>VLOOKUP(B2826,[2]Sheet1!$C:$N,8,0)</f>
        <v>干货加工</v>
      </c>
      <c r="E2826" s="3" t="str">
        <f>VLOOKUP(B2826,[2]Sheet1!$C:$N,10,0)</f>
        <v>干货</v>
      </c>
      <c r="F2826" s="3" t="str">
        <f>VLOOKUP(B2826,[2]Sheet1!$C:$N,12,0)</f>
        <v>调味类（干货）</v>
      </c>
      <c r="G2826" t="s">
        <v>4451</v>
      </c>
      <c r="H2826" t="s">
        <v>3397</v>
      </c>
      <c r="I2826">
        <v>1</v>
      </c>
      <c r="J2826">
        <v>32</v>
      </c>
      <c r="K2826">
        <v>24</v>
      </c>
      <c r="L2826">
        <v>7</v>
      </c>
    </row>
    <row r="2827" spans="1:13">
      <c r="A2827" t="s">
        <v>3002</v>
      </c>
      <c r="B2827">
        <v>1706377</v>
      </c>
      <c r="C2827" s="3" t="str">
        <f>VLOOKUP(B2827,[3]Sheet2!$A:$B,2,0)</f>
        <v>冷藏</v>
      </c>
      <c r="D2827" s="3" t="str">
        <f>VLOOKUP(B2827,[2]Sheet1!$C:$N,8,0)</f>
        <v>蔬菜水果</v>
      </c>
      <c r="E2827" s="3" t="str">
        <f>VLOOKUP(B2827,[2]Sheet1!$C:$N,10,0)</f>
        <v>蔬菜</v>
      </c>
      <c r="F2827" s="3" t="str">
        <f>VLOOKUP(B2827,[2]Sheet1!$C:$N,12,0)</f>
        <v>叶菜类</v>
      </c>
      <c r="G2827" t="s">
        <v>3484</v>
      </c>
      <c r="H2827" t="s">
        <v>3323</v>
      </c>
      <c r="I2827">
        <v>8.42</v>
      </c>
      <c r="M2827">
        <v>7</v>
      </c>
    </row>
    <row r="2828" spans="1:13">
      <c r="A2828" t="s">
        <v>3005</v>
      </c>
      <c r="B2828">
        <v>1191435</v>
      </c>
      <c r="C2828" s="3" t="str">
        <f>VLOOKUP(B2828,[3]Sheet2!$A:$B,2,0)</f>
        <v>常温</v>
      </c>
      <c r="D2828" s="3" t="str">
        <f>VLOOKUP(B2828,[2]Sheet1!$C:$N,8,0)</f>
        <v>蔬菜水果</v>
      </c>
      <c r="E2828" s="3" t="str">
        <f>VLOOKUP(B2828,[2]Sheet1!$C:$N,10,0)</f>
        <v>蔬菜</v>
      </c>
      <c r="F2828" s="3" t="str">
        <f>VLOOKUP(B2828,[2]Sheet1!$C:$N,12,0)</f>
        <v>调味类</v>
      </c>
      <c r="G2828" t="s">
        <v>3322</v>
      </c>
      <c r="H2828" t="s">
        <v>3323</v>
      </c>
      <c r="I2828">
        <v>1.21</v>
      </c>
      <c r="M2828">
        <v>2.5</v>
      </c>
    </row>
    <row r="2829" spans="1:13">
      <c r="A2829" t="s">
        <v>2787</v>
      </c>
      <c r="B2829">
        <v>1122790</v>
      </c>
      <c r="C2829" s="3" t="str">
        <f>VLOOKUP(B2829,[3]Sheet2!$A:$B,2,0)</f>
        <v>冷冻</v>
      </c>
      <c r="D2829" s="3" t="str">
        <f>VLOOKUP(B2829,[2]Sheet1!$C:$N,8,0)</f>
        <v>肉禽水产</v>
      </c>
      <c r="E2829" s="3" t="str">
        <f>VLOOKUP(B2829,[2]Sheet1!$C:$N,10,0)</f>
        <v>猪肉</v>
      </c>
      <c r="F2829" s="3" t="str">
        <f>VLOOKUP(B2829,[2]Sheet1!$C:$N,12,0)</f>
        <v>热鲜猪肉类</v>
      </c>
      <c r="G2829" t="s">
        <v>4452</v>
      </c>
      <c r="H2829" t="s">
        <v>3323</v>
      </c>
      <c r="I2829">
        <v>8.03</v>
      </c>
      <c r="M2829">
        <v>1.8</v>
      </c>
    </row>
    <row r="2830" spans="1:12">
      <c r="A2830" t="s">
        <v>2774</v>
      </c>
      <c r="B2830">
        <v>541755</v>
      </c>
      <c r="C2830" s="3" t="str">
        <f>VLOOKUP(B2830,[3]Sheet2!$A:$B,2,0)</f>
        <v>常温</v>
      </c>
      <c r="D2830" s="3" t="str">
        <f>VLOOKUP(B2830,[2]Sheet1!$C:$N,8,0)</f>
        <v>调味杂货</v>
      </c>
      <c r="E2830" s="3" t="str">
        <f>VLOOKUP(B2830,[2]Sheet1!$C:$N,10,0)</f>
        <v>面类/米粉类</v>
      </c>
      <c r="F2830" s="3" t="str">
        <f>VLOOKUP(B2830,[2]Sheet1!$C:$N,12,0)</f>
        <v>煮食面/粉</v>
      </c>
      <c r="G2830" t="s">
        <v>3537</v>
      </c>
      <c r="H2830" t="s">
        <v>3342</v>
      </c>
      <c r="I2830">
        <v>1</v>
      </c>
      <c r="J2830">
        <v>35</v>
      </c>
      <c r="K2830">
        <v>16</v>
      </c>
      <c r="L2830">
        <v>5.5</v>
      </c>
    </row>
    <row r="2831" spans="1:12">
      <c r="A2831" t="s">
        <v>2061</v>
      </c>
      <c r="B2831">
        <v>1569301</v>
      </c>
      <c r="C2831" s="3" t="str">
        <f>VLOOKUP(B2831,[3]Sheet2!$A:$B,2,0)</f>
        <v>常温</v>
      </c>
      <c r="D2831" s="3" t="str">
        <f>VLOOKUP(B2831,[2]Sheet1!$C:$N,8,0)</f>
        <v>调味杂货</v>
      </c>
      <c r="E2831" s="3" t="str">
        <f>VLOOKUP(B2831,[2]Sheet1!$C:$N,10,0)</f>
        <v>调味品类</v>
      </c>
      <c r="F2831" s="3" t="str">
        <f>VLOOKUP(B2831,[2]Sheet1!$C:$N,12,0)</f>
        <v>生粉</v>
      </c>
      <c r="G2831" t="s">
        <v>4453</v>
      </c>
      <c r="H2831" t="s">
        <v>3397</v>
      </c>
      <c r="I2831">
        <v>1</v>
      </c>
      <c r="J2831">
        <v>12</v>
      </c>
      <c r="K2831">
        <v>10</v>
      </c>
      <c r="L2831">
        <v>5.5</v>
      </c>
    </row>
    <row r="2832" spans="1:12">
      <c r="A2832" t="s">
        <v>1757</v>
      </c>
      <c r="B2832">
        <v>2014661</v>
      </c>
      <c r="C2832" s="3" t="str">
        <f>VLOOKUP(B2832,[3]Sheet2!$A:$B,2,0)</f>
        <v>常温</v>
      </c>
      <c r="D2832" s="3" t="str">
        <f>VLOOKUP(B2832,[2]Sheet1!$C:$N,8,0)</f>
        <v>干货加工</v>
      </c>
      <c r="E2832" s="3" t="str">
        <f>VLOOKUP(B2832,[2]Sheet1!$C:$N,10,0)</f>
        <v>干货</v>
      </c>
      <c r="F2832" s="3" t="str">
        <f>VLOOKUP(B2832,[2]Sheet1!$C:$N,12,0)</f>
        <v>其他干货类</v>
      </c>
      <c r="G2832" t="s">
        <v>4454</v>
      </c>
      <c r="H2832" t="s">
        <v>3342</v>
      </c>
      <c r="I2832">
        <v>1</v>
      </c>
      <c r="J2832">
        <v>24</v>
      </c>
      <c r="K2832">
        <v>18</v>
      </c>
      <c r="L2832">
        <v>3</v>
      </c>
    </row>
    <row r="2833" spans="1:12">
      <c r="A2833" t="s">
        <v>2019</v>
      </c>
      <c r="B2833">
        <v>1435077</v>
      </c>
      <c r="C2833" s="3" t="str">
        <f>VLOOKUP(B2833,[3]Sheet2!$A:$B,2,0)</f>
        <v>干燥</v>
      </c>
      <c r="D2833" s="3" t="str">
        <f>VLOOKUP(B2833,[2]Sheet1!$C:$N,8,0)</f>
        <v>调味杂货</v>
      </c>
      <c r="E2833" s="3" t="str">
        <f>VLOOKUP(B2833,[2]Sheet1!$C:$N,10,0)</f>
        <v>食用油类</v>
      </c>
      <c r="F2833" s="3" t="str">
        <f>VLOOKUP(B2833,[2]Sheet1!$C:$N,12,0)</f>
        <v>大豆油</v>
      </c>
      <c r="G2833" t="s">
        <v>3939</v>
      </c>
      <c r="H2833" t="s">
        <v>3429</v>
      </c>
      <c r="I2833">
        <v>5</v>
      </c>
      <c r="J2833">
        <v>25</v>
      </c>
      <c r="K2833">
        <v>25</v>
      </c>
      <c r="L2833">
        <v>47.5</v>
      </c>
    </row>
    <row r="2834" spans="1:12">
      <c r="A2834" t="s">
        <v>2088</v>
      </c>
      <c r="B2834">
        <v>1186656</v>
      </c>
      <c r="C2834" s="3" t="str">
        <f>VLOOKUP(B2834,[3]Sheet2!$A:$B,2,0)</f>
        <v>常温</v>
      </c>
      <c r="D2834" s="3" t="str">
        <f>VLOOKUP(B2834,[2]Sheet1!$C:$N,8,0)</f>
        <v>干货加工</v>
      </c>
      <c r="E2834" s="3" t="str">
        <f>VLOOKUP(B2834,[2]Sheet1!$C:$N,10,0)</f>
        <v>干货</v>
      </c>
      <c r="F2834" s="3" t="str">
        <f>VLOOKUP(B2834,[2]Sheet1!$C:$N,12,0)</f>
        <v>粉类</v>
      </c>
      <c r="G2834" t="s">
        <v>3804</v>
      </c>
      <c r="H2834" t="s">
        <v>3342</v>
      </c>
      <c r="I2834">
        <v>1</v>
      </c>
      <c r="J2834">
        <v>68</v>
      </c>
      <c r="K2834">
        <v>43</v>
      </c>
      <c r="L2834">
        <v>13</v>
      </c>
    </row>
    <row r="2835" spans="1:12">
      <c r="A2835" t="s">
        <v>2309</v>
      </c>
      <c r="B2835">
        <v>1327588</v>
      </c>
      <c r="C2835" s="3" t="str">
        <f>VLOOKUP(B2835,[3]Sheet2!$A:$B,2,0)</f>
        <v>常温</v>
      </c>
      <c r="D2835" s="3" t="str">
        <f>VLOOKUP(B2835,[2]Sheet1!$C:$N,8,0)</f>
        <v>调味杂货</v>
      </c>
      <c r="E2835" s="3" t="str">
        <f>VLOOKUP(B2835,[2]Sheet1!$C:$N,10,0)</f>
        <v>调味品类</v>
      </c>
      <c r="F2835" s="3" t="str">
        <f>VLOOKUP(B2835,[2]Sheet1!$C:$N,12,0)</f>
        <v>调味油汁/料酒</v>
      </c>
      <c r="G2835" t="s">
        <v>4065</v>
      </c>
      <c r="H2835" t="s">
        <v>3392</v>
      </c>
      <c r="I2835">
        <v>2</v>
      </c>
      <c r="J2835">
        <v>20.5</v>
      </c>
      <c r="K2835">
        <v>6</v>
      </c>
      <c r="L2835">
        <v>6</v>
      </c>
    </row>
    <row r="2836" spans="1:12">
      <c r="A2836" t="s">
        <v>3280</v>
      </c>
      <c r="B2836">
        <v>186015</v>
      </c>
      <c r="C2836" s="3" t="str">
        <f>VLOOKUP(B2836,[3]Sheet2!$A:$B,2,0)</f>
        <v>常温</v>
      </c>
      <c r="D2836" s="3" t="str">
        <f>VLOOKUP(B2836,[2]Sheet1!$C:$N,8,0)</f>
        <v>调味杂货</v>
      </c>
      <c r="E2836" s="3" t="str">
        <f>VLOOKUP(B2836,[2]Sheet1!$C:$N,10,0)</f>
        <v>调味品类</v>
      </c>
      <c r="F2836" s="3" t="str">
        <f>VLOOKUP(B2836,[2]Sheet1!$C:$N,12,0)</f>
        <v>调味酱油</v>
      </c>
      <c r="G2836" t="s">
        <v>4363</v>
      </c>
      <c r="H2836" t="s">
        <v>3429</v>
      </c>
      <c r="I2836">
        <v>1</v>
      </c>
      <c r="J2836">
        <v>11</v>
      </c>
      <c r="K2836">
        <v>11</v>
      </c>
      <c r="L2836">
        <v>29</v>
      </c>
    </row>
    <row r="2837" spans="1:12">
      <c r="A2837" t="s">
        <v>2661</v>
      </c>
      <c r="B2837">
        <v>310039</v>
      </c>
      <c r="C2837" s="3" t="str">
        <f>VLOOKUP(B2837,[3]Sheet2!$A:$B,2,0)</f>
        <v>常温</v>
      </c>
      <c r="D2837" s="3" t="str">
        <f>VLOOKUP(B2837,[2]Sheet1!$C:$N,8,0)</f>
        <v>调味杂货</v>
      </c>
      <c r="E2837" s="3" t="str">
        <f>VLOOKUP(B2837,[2]Sheet1!$C:$N,10,0)</f>
        <v>罐头小菜</v>
      </c>
      <c r="F2837" s="3" t="str">
        <f>VLOOKUP(B2837,[2]Sheet1!$C:$N,12,0)</f>
        <v>常温小菜类</v>
      </c>
      <c r="G2837" t="s">
        <v>4455</v>
      </c>
      <c r="H2837" t="s">
        <v>3342</v>
      </c>
      <c r="I2837">
        <v>5</v>
      </c>
      <c r="J2837">
        <v>22</v>
      </c>
      <c r="K2837">
        <v>15</v>
      </c>
      <c r="L2837">
        <v>2</v>
      </c>
    </row>
    <row r="2838" spans="1:12">
      <c r="A2838" t="s">
        <v>2207</v>
      </c>
      <c r="B2838">
        <v>858298</v>
      </c>
      <c r="C2838" s="3" t="str">
        <f>VLOOKUP(B2838,[3]Sheet2!$A:$B,2,0)</f>
        <v>常温</v>
      </c>
      <c r="D2838" s="3" t="str">
        <f>VLOOKUP(B2838,[2]Sheet1!$C:$N,8,0)</f>
        <v>调味杂货</v>
      </c>
      <c r="E2838" s="3" t="str">
        <f>VLOOKUP(B2838,[2]Sheet1!$C:$N,10,0)</f>
        <v>调味品类</v>
      </c>
      <c r="F2838" s="3" t="str">
        <f>VLOOKUP(B2838,[2]Sheet1!$C:$N,12,0)</f>
        <v>调味酱油</v>
      </c>
      <c r="G2838" t="s">
        <v>4456</v>
      </c>
      <c r="H2838" t="s">
        <v>3392</v>
      </c>
      <c r="I2838">
        <v>12</v>
      </c>
      <c r="J2838">
        <v>22.2</v>
      </c>
      <c r="K2838">
        <v>12</v>
      </c>
      <c r="L2838">
        <v>4</v>
      </c>
    </row>
    <row r="2839" spans="1:12">
      <c r="A2839" t="s">
        <v>2354</v>
      </c>
      <c r="B2839">
        <v>1116881</v>
      </c>
      <c r="C2839" s="3" t="str">
        <f>VLOOKUP(B2839,[3]Sheet2!$A:$B,2,0)</f>
        <v>冷冻</v>
      </c>
      <c r="D2839" s="3" t="str">
        <f>VLOOKUP(B2839,[2]Sheet1!$C:$N,8,0)</f>
        <v>日配食品</v>
      </c>
      <c r="E2839" s="3" t="str">
        <f>VLOOKUP(B2839,[2]Sheet1!$C:$N,10,0)</f>
        <v>冷藏冷冻食品</v>
      </c>
      <c r="F2839" s="3" t="str">
        <f>VLOOKUP(B2839,[2]Sheet1!$C:$N,12,0)</f>
        <v>冷冻食品</v>
      </c>
      <c r="G2839" t="s">
        <v>4457</v>
      </c>
      <c r="H2839" t="s">
        <v>3342</v>
      </c>
      <c r="I2839">
        <v>3</v>
      </c>
      <c r="J2839">
        <v>30</v>
      </c>
      <c r="K2839">
        <v>20</v>
      </c>
      <c r="L2839">
        <v>5</v>
      </c>
    </row>
    <row r="2840" spans="1:12">
      <c r="A2840" t="s">
        <v>3259</v>
      </c>
      <c r="B2840">
        <v>1226146</v>
      </c>
      <c r="C2840" s="3" t="str">
        <f>VLOOKUP(B2840,[3]Sheet2!$A:$B,2,0)</f>
        <v>冷藏</v>
      </c>
      <c r="D2840" s="3" t="str">
        <f>VLOOKUP(B2840,[2]Sheet1!$C:$N,8,0)</f>
        <v>干货加工</v>
      </c>
      <c r="E2840" s="3" t="str">
        <f>VLOOKUP(B2840,[2]Sheet1!$C:$N,10,0)</f>
        <v>熟食烘焙</v>
      </c>
      <c r="F2840" s="3" t="str">
        <f>VLOOKUP(B2840,[2]Sheet1!$C:$N,12,0)</f>
        <v>熟食丸子</v>
      </c>
      <c r="G2840" t="s">
        <v>3672</v>
      </c>
      <c r="H2840" t="s">
        <v>3397</v>
      </c>
      <c r="I2840">
        <v>3</v>
      </c>
      <c r="J2840">
        <v>20</v>
      </c>
      <c r="K2840">
        <v>20</v>
      </c>
      <c r="L2840">
        <v>3.6</v>
      </c>
    </row>
    <row r="2841" spans="1:13">
      <c r="A2841" t="s">
        <v>3259</v>
      </c>
      <c r="B2841">
        <v>787523</v>
      </c>
      <c r="C2841" s="3" t="str">
        <f>VLOOKUP(B2841,[3]Sheet2!$A:$B,2,0)</f>
        <v>常温</v>
      </c>
      <c r="D2841" s="3" t="str">
        <f>VLOOKUP(B2841,[2]Sheet1!$C:$N,8,0)</f>
        <v>蔬菜水果</v>
      </c>
      <c r="E2841" s="3" t="str">
        <f>VLOOKUP(B2841,[2]Sheet1!$C:$N,10,0)</f>
        <v>蔬菜</v>
      </c>
      <c r="F2841" s="3" t="str">
        <f>VLOOKUP(B2841,[2]Sheet1!$C:$N,12,0)</f>
        <v>根茎类</v>
      </c>
      <c r="G2841" t="s">
        <v>3485</v>
      </c>
      <c r="H2841" t="s">
        <v>3323</v>
      </c>
      <c r="I2841">
        <v>7.1</v>
      </c>
      <c r="M2841">
        <v>2.5</v>
      </c>
    </row>
    <row r="2842" spans="1:13">
      <c r="A2842" t="s">
        <v>1988</v>
      </c>
      <c r="B2842">
        <v>447</v>
      </c>
      <c r="C2842" s="3" t="str">
        <f>VLOOKUP(B2842,[3]Sheet2!$A:$B,2,0)</f>
        <v>常温</v>
      </c>
      <c r="D2842" s="3" t="str">
        <f>VLOOKUP(B2842,[2]Sheet1!$C:$N,8,0)</f>
        <v>蔬菜水果</v>
      </c>
      <c r="E2842" s="3" t="str">
        <f>VLOOKUP(B2842,[2]Sheet1!$C:$N,10,0)</f>
        <v>蔬菜</v>
      </c>
      <c r="F2842" s="3" t="str">
        <f>VLOOKUP(B2842,[2]Sheet1!$C:$N,12,0)</f>
        <v>叶菜类</v>
      </c>
      <c r="G2842" t="s">
        <v>3890</v>
      </c>
      <c r="H2842" t="s">
        <v>3323</v>
      </c>
      <c r="I2842">
        <v>15.5</v>
      </c>
      <c r="M2842">
        <v>7</v>
      </c>
    </row>
    <row r="2843" spans="1:13">
      <c r="A2843" t="s">
        <v>3262</v>
      </c>
      <c r="B2843">
        <v>1712015</v>
      </c>
      <c r="C2843" s="3" t="str">
        <f>VLOOKUP(B2843,[3]Sheet2!$A:$B,2,0)</f>
        <v>常温</v>
      </c>
      <c r="D2843" s="3" t="str">
        <f>VLOOKUP(B2843,[2]Sheet1!$C:$N,8,0)</f>
        <v>肉禽水产</v>
      </c>
      <c r="E2843" s="3" t="str">
        <f>VLOOKUP(B2843,[2]Sheet1!$C:$N,10,0)</f>
        <v>水产</v>
      </c>
      <c r="F2843" s="3" t="str">
        <f>VLOOKUP(B2843,[2]Sheet1!$C:$N,12,0)</f>
        <v>冰鲜</v>
      </c>
      <c r="G2843" t="s">
        <v>4458</v>
      </c>
      <c r="H2843" t="s">
        <v>3323</v>
      </c>
      <c r="I2843">
        <v>0.75</v>
      </c>
      <c r="M2843">
        <v>2</v>
      </c>
    </row>
    <row r="2844" spans="1:12">
      <c r="A2844" t="s">
        <v>3417</v>
      </c>
      <c r="B2844">
        <v>867338</v>
      </c>
      <c r="C2844" s="3" t="str">
        <f>VLOOKUP(B2844,[3]Sheet2!$A:$B,2,0)</f>
        <v>常温</v>
      </c>
      <c r="D2844" s="3" t="str">
        <f>VLOOKUP(B2844,[2]Sheet1!$C:$N,8,0)</f>
        <v>调味杂货</v>
      </c>
      <c r="E2844" s="3" t="str">
        <f>VLOOKUP(B2844,[2]Sheet1!$C:$N,10,0)</f>
        <v>调味品类</v>
      </c>
      <c r="F2844" s="3" t="str">
        <f>VLOOKUP(B2844,[2]Sheet1!$C:$N,12,0)</f>
        <v>调味料</v>
      </c>
      <c r="G2844" t="s">
        <v>3679</v>
      </c>
      <c r="H2844" t="s">
        <v>3342</v>
      </c>
      <c r="I2844">
        <v>5</v>
      </c>
      <c r="J2844">
        <v>13</v>
      </c>
      <c r="K2844">
        <v>13</v>
      </c>
      <c r="L2844">
        <v>4.5</v>
      </c>
    </row>
    <row r="2845" spans="1:13">
      <c r="A2845" t="s">
        <v>2818</v>
      </c>
      <c r="B2845">
        <v>825135</v>
      </c>
      <c r="C2845" s="3" t="str">
        <f>VLOOKUP(B2845,[3]Sheet2!$A:$B,2,0)</f>
        <v>冷鲜</v>
      </c>
      <c r="D2845" s="3" t="str">
        <f>VLOOKUP(B2845,[2]Sheet1!$C:$N,8,0)</f>
        <v>肉禽水产</v>
      </c>
      <c r="E2845" s="3" t="str">
        <f>VLOOKUP(B2845,[2]Sheet1!$C:$N,10,0)</f>
        <v>猪肉</v>
      </c>
      <c r="F2845" s="3" t="str">
        <f>VLOOKUP(B2845,[2]Sheet1!$C:$N,12,0)</f>
        <v>冷鲜猪副类</v>
      </c>
      <c r="G2845" t="s">
        <v>4208</v>
      </c>
      <c r="H2845" t="s">
        <v>3323</v>
      </c>
      <c r="I2845">
        <v>35</v>
      </c>
      <c r="M2845">
        <v>2.5</v>
      </c>
    </row>
    <row r="2846" spans="1:13">
      <c r="A2846" t="s">
        <v>3021</v>
      </c>
      <c r="B2846">
        <v>846698</v>
      </c>
      <c r="C2846" s="3" t="str">
        <f>VLOOKUP(B2846,[3]Sheet2!$A:$B,2,0)</f>
        <v>常温</v>
      </c>
      <c r="D2846" s="3" t="str">
        <f>VLOOKUP(B2846,[2]Sheet1!$C:$N,8,0)</f>
        <v>蔬菜水果</v>
      </c>
      <c r="E2846" s="3" t="str">
        <f>VLOOKUP(B2846,[2]Sheet1!$C:$N,10,0)</f>
        <v>蔬菜</v>
      </c>
      <c r="F2846" s="3" t="str">
        <f>VLOOKUP(B2846,[2]Sheet1!$C:$N,12,0)</f>
        <v>豆类</v>
      </c>
      <c r="G2846" t="s">
        <v>3416</v>
      </c>
      <c r="H2846" t="s">
        <v>3323</v>
      </c>
      <c r="I2846">
        <v>15.02</v>
      </c>
      <c r="M2846">
        <v>3.5</v>
      </c>
    </row>
    <row r="2847" spans="1:13">
      <c r="A2847" t="s">
        <v>3026</v>
      </c>
      <c r="B2847">
        <v>1997803</v>
      </c>
      <c r="C2847" s="3" t="str">
        <f>VLOOKUP(B2847,[3]Sheet2!$A:$B,2,0)</f>
        <v>常温</v>
      </c>
      <c r="D2847" s="3" t="str">
        <f>VLOOKUP(B2847,[2]Sheet1!$C:$N,8,0)</f>
        <v>蔬菜水果</v>
      </c>
      <c r="E2847" s="3" t="str">
        <f>VLOOKUP(B2847,[2]Sheet1!$C:$N,10,0)</f>
        <v>蔬菜</v>
      </c>
      <c r="F2847" s="3" t="str">
        <f>VLOOKUP(B2847,[2]Sheet1!$C:$N,12,0)</f>
        <v>调味类</v>
      </c>
      <c r="G2847" t="s">
        <v>4459</v>
      </c>
      <c r="H2847" t="s">
        <v>3323</v>
      </c>
      <c r="I2847">
        <v>1.58</v>
      </c>
      <c r="M2847">
        <v>4</v>
      </c>
    </row>
    <row r="2848" spans="1:13">
      <c r="A2848" t="s">
        <v>3031</v>
      </c>
      <c r="B2848">
        <v>8775</v>
      </c>
      <c r="C2848" s="3" t="str">
        <f>VLOOKUP(B2848,[3]Sheet2!$A:$B,2,0)</f>
        <v>冷藏</v>
      </c>
      <c r="D2848" s="3" t="str">
        <f>VLOOKUP(B2848,[2]Sheet1!$C:$N,8,0)</f>
        <v>干货加工</v>
      </c>
      <c r="E2848" s="3" t="str">
        <f>VLOOKUP(B2848,[2]Sheet1!$C:$N,10,0)</f>
        <v>蛋</v>
      </c>
      <c r="F2848" s="3" t="str">
        <f>VLOOKUP(B2848,[2]Sheet1!$C:$N,12,0)</f>
        <v>鲜蛋</v>
      </c>
      <c r="G2848" t="s">
        <v>3486</v>
      </c>
      <c r="H2848" t="s">
        <v>3323</v>
      </c>
      <c r="I2848">
        <v>9.58</v>
      </c>
      <c r="M2848">
        <v>2</v>
      </c>
    </row>
    <row r="2849" spans="1:12">
      <c r="A2849" t="s">
        <v>3417</v>
      </c>
      <c r="B2849">
        <v>1496285</v>
      </c>
      <c r="C2849" s="3" t="str">
        <f>VLOOKUP(B2849,[3]Sheet2!$A:$B,2,0)</f>
        <v>常温</v>
      </c>
      <c r="D2849" s="3" t="str">
        <f>VLOOKUP(B2849,[2]Sheet1!$C:$N,8,0)</f>
        <v>调味杂货</v>
      </c>
      <c r="E2849" s="3" t="str">
        <f>VLOOKUP(B2849,[2]Sheet1!$C:$N,10,0)</f>
        <v>调味品类</v>
      </c>
      <c r="F2849" s="3" t="str">
        <f>VLOOKUP(B2849,[2]Sheet1!$C:$N,12,0)</f>
        <v>调味酱类</v>
      </c>
      <c r="G2849" t="s">
        <v>4460</v>
      </c>
      <c r="H2849" t="s">
        <v>3429</v>
      </c>
      <c r="I2849">
        <v>2</v>
      </c>
      <c r="J2849">
        <v>19</v>
      </c>
      <c r="K2849">
        <v>20</v>
      </c>
      <c r="L2849">
        <v>20</v>
      </c>
    </row>
    <row r="2850" spans="1:13">
      <c r="A2850" t="s">
        <v>3050</v>
      </c>
      <c r="B2850">
        <v>1551859</v>
      </c>
      <c r="C2850" s="3" t="str">
        <f>VLOOKUP(B2850,[3]Sheet2!$A:$B,2,0)</f>
        <v>冷藏</v>
      </c>
      <c r="D2850" s="3" t="str">
        <f>VLOOKUP(B2850,[2]Sheet1!$C:$N,8,0)</f>
        <v>肉禽水产</v>
      </c>
      <c r="E2850" s="3" t="str">
        <f>VLOOKUP(B2850,[2]Sheet1!$C:$N,10,0)</f>
        <v>猪肉</v>
      </c>
      <c r="F2850" s="3" t="str">
        <f>VLOOKUP(B2850,[2]Sheet1!$C:$N,12,0)</f>
        <v>冷鲜猪肉类</v>
      </c>
      <c r="G2850" t="s">
        <v>3347</v>
      </c>
      <c r="H2850" t="s">
        <v>3323</v>
      </c>
      <c r="I2850">
        <v>2.5</v>
      </c>
      <c r="M2850">
        <v>1.5</v>
      </c>
    </row>
    <row r="2851" spans="1:14">
      <c r="A2851" t="s">
        <v>3055</v>
      </c>
      <c r="B2851">
        <v>1099516</v>
      </c>
      <c r="C2851" s="3" t="str">
        <f>VLOOKUP(B2851,[3]Sheet2!$A:$B,2,0)</f>
        <v>常温</v>
      </c>
      <c r="D2851" s="3" t="str">
        <f>VLOOKUP(B2851,[2]Sheet1!$C:$N,8,0)</f>
        <v>蔬菜水果</v>
      </c>
      <c r="E2851" s="3" t="str">
        <f>VLOOKUP(B2851,[2]Sheet1!$C:$N,10,0)</f>
        <v>蔬菜</v>
      </c>
      <c r="F2851" s="3" t="str">
        <f>VLOOKUP(B2851,[2]Sheet1!$C:$N,12,0)</f>
        <v>净菜</v>
      </c>
      <c r="G2851" t="s">
        <v>3839</v>
      </c>
      <c r="H2851" t="s">
        <v>3421</v>
      </c>
      <c r="I2851">
        <v>30</v>
      </c>
      <c r="N2851">
        <v>1.225</v>
      </c>
    </row>
    <row r="2852" spans="1:14">
      <c r="A2852" t="s">
        <v>2846</v>
      </c>
      <c r="B2852">
        <v>1099505</v>
      </c>
      <c r="C2852" s="3" t="str">
        <f>VLOOKUP(B2852,[3]Sheet2!$A:$B,2,0)</f>
        <v>冷藏</v>
      </c>
      <c r="D2852" s="3" t="str">
        <f>VLOOKUP(B2852,[2]Sheet1!$C:$N,8,0)</f>
        <v>蔬菜水果</v>
      </c>
      <c r="E2852" s="3" t="str">
        <f>VLOOKUP(B2852,[2]Sheet1!$C:$N,10,0)</f>
        <v>蔬菜</v>
      </c>
      <c r="F2852" s="3" t="str">
        <f>VLOOKUP(B2852,[2]Sheet1!$C:$N,12,0)</f>
        <v>净菜</v>
      </c>
      <c r="G2852" t="s">
        <v>3423</v>
      </c>
      <c r="H2852" t="s">
        <v>3421</v>
      </c>
      <c r="I2852">
        <v>2</v>
      </c>
      <c r="N2852">
        <v>1.575</v>
      </c>
    </row>
    <row r="2853" spans="1:14">
      <c r="A2853" t="s">
        <v>2852</v>
      </c>
      <c r="B2853">
        <v>1118749</v>
      </c>
      <c r="C2853" s="3" t="str">
        <f>VLOOKUP(B2853,[3]Sheet2!$A:$B,2,0)</f>
        <v>常温</v>
      </c>
      <c r="D2853" s="3" t="str">
        <f>VLOOKUP(B2853,[2]Sheet1!$C:$N,8,0)</f>
        <v>蔬菜水果</v>
      </c>
      <c r="E2853" s="3" t="str">
        <f>VLOOKUP(B2853,[2]Sheet1!$C:$N,10,0)</f>
        <v>蔬菜</v>
      </c>
      <c r="F2853" s="3" t="str">
        <f>VLOOKUP(B2853,[2]Sheet1!$C:$N,12,0)</f>
        <v>净菜</v>
      </c>
      <c r="G2853" t="s">
        <v>4232</v>
      </c>
      <c r="H2853" t="s">
        <v>3421</v>
      </c>
      <c r="I2853">
        <v>1</v>
      </c>
      <c r="N2853">
        <v>1.575</v>
      </c>
    </row>
    <row r="2854" spans="1:14">
      <c r="A2854" t="s">
        <v>3067</v>
      </c>
      <c r="B2854">
        <v>1803653</v>
      </c>
      <c r="C2854" s="3" t="str">
        <f>VLOOKUP(B2854,[3]Sheet2!$A:$B,2,0)</f>
        <v>冷藏</v>
      </c>
      <c r="D2854" s="3" t="str">
        <f>VLOOKUP(B2854,[2]Sheet1!$C:$N,8,0)</f>
        <v>蔬菜水果</v>
      </c>
      <c r="E2854" s="3" t="str">
        <f>VLOOKUP(B2854,[2]Sheet1!$C:$N,10,0)</f>
        <v>蔬菜</v>
      </c>
      <c r="F2854" s="3" t="str">
        <f>VLOOKUP(B2854,[2]Sheet1!$C:$N,12,0)</f>
        <v>净菜</v>
      </c>
      <c r="G2854" t="s">
        <v>3747</v>
      </c>
      <c r="H2854" t="s">
        <v>3342</v>
      </c>
      <c r="I2854">
        <v>1</v>
      </c>
      <c r="N2854">
        <v>1.75</v>
      </c>
    </row>
    <row r="2855" spans="1:12">
      <c r="A2855" t="s">
        <v>2142</v>
      </c>
      <c r="B2855">
        <v>1359779</v>
      </c>
      <c r="C2855" s="3" t="str">
        <f>VLOOKUP(B2855,[3]Sheet2!$A:$B,2,0)</f>
        <v>冻</v>
      </c>
      <c r="D2855" s="3" t="str">
        <f>VLOOKUP(B2855,[2]Sheet1!$C:$N,8,0)</f>
        <v>肉禽水产</v>
      </c>
      <c r="E2855" s="3" t="str">
        <f>VLOOKUP(B2855,[2]Sheet1!$C:$N,10,0)</f>
        <v>家禽</v>
      </c>
      <c r="F2855" s="3" t="str">
        <f>VLOOKUP(B2855,[2]Sheet1!$C:$N,12,0)</f>
        <v>冻鸡副</v>
      </c>
      <c r="G2855" t="s">
        <v>3998</v>
      </c>
      <c r="H2855" t="s">
        <v>3342</v>
      </c>
      <c r="I2855">
        <v>10</v>
      </c>
      <c r="J2855">
        <v>26</v>
      </c>
      <c r="K2855">
        <v>18</v>
      </c>
      <c r="L2855">
        <v>2</v>
      </c>
    </row>
    <row r="2856" spans="1:14">
      <c r="A2856" t="s">
        <v>3055</v>
      </c>
      <c r="B2856">
        <v>1099511</v>
      </c>
      <c r="C2856" s="3" t="str">
        <f>VLOOKUP(B2856,[3]Sheet2!$A:$B,2,0)</f>
        <v>常温</v>
      </c>
      <c r="D2856" s="3" t="str">
        <f>VLOOKUP(B2856,[2]Sheet1!$C:$N,8,0)</f>
        <v>蔬菜水果</v>
      </c>
      <c r="E2856" s="3" t="str">
        <f>VLOOKUP(B2856,[2]Sheet1!$C:$N,10,0)</f>
        <v>蔬菜</v>
      </c>
      <c r="F2856" s="3" t="str">
        <f>VLOOKUP(B2856,[2]Sheet1!$C:$N,12,0)</f>
        <v>净菜</v>
      </c>
      <c r="G2856" t="s">
        <v>4231</v>
      </c>
      <c r="H2856" t="s">
        <v>3421</v>
      </c>
      <c r="I2856">
        <v>1</v>
      </c>
      <c r="N2856">
        <v>1.75</v>
      </c>
    </row>
    <row r="2857" spans="1:14">
      <c r="A2857" t="s">
        <v>3067</v>
      </c>
      <c r="B2857">
        <v>1720447</v>
      </c>
      <c r="C2857" s="3" t="str">
        <f>VLOOKUP(B2857,[3]Sheet2!$A:$B,2,0)</f>
        <v>常温</v>
      </c>
      <c r="D2857" s="3" t="str">
        <f>VLOOKUP(B2857,[2]Sheet1!$C:$N,8,0)</f>
        <v>蔬菜水果</v>
      </c>
      <c r="E2857" s="3" t="str">
        <f>VLOOKUP(B2857,[2]Sheet1!$C:$N,10,0)</f>
        <v>蔬菜</v>
      </c>
      <c r="F2857" s="3" t="str">
        <f>VLOOKUP(B2857,[2]Sheet1!$C:$N,12,0)</f>
        <v>净菜</v>
      </c>
      <c r="G2857" t="s">
        <v>4461</v>
      </c>
      <c r="H2857" t="s">
        <v>3421</v>
      </c>
      <c r="I2857">
        <v>2</v>
      </c>
      <c r="N2857">
        <v>1.4</v>
      </c>
    </row>
    <row r="2858" spans="1:13">
      <c r="A2858" t="s">
        <v>2706</v>
      </c>
      <c r="B2858">
        <v>1194826</v>
      </c>
      <c r="C2858" s="3" t="str">
        <f>VLOOKUP(B2858,[3]Sheet2!$A:$B,2,0)</f>
        <v>常温</v>
      </c>
      <c r="D2858" s="3" t="str">
        <f>VLOOKUP(B2858,[2]Sheet1!$C:$N,8,0)</f>
        <v>蔬菜水果</v>
      </c>
      <c r="E2858" s="3" t="str">
        <f>VLOOKUP(B2858,[2]Sheet1!$C:$N,10,0)</f>
        <v>水果</v>
      </c>
      <c r="F2858" s="3" t="str">
        <f>VLOOKUP(B2858,[2]Sheet1!$C:$N,12,0)</f>
        <v>瓜果</v>
      </c>
      <c r="G2858" t="s">
        <v>3570</v>
      </c>
      <c r="H2858" t="s">
        <v>3323</v>
      </c>
      <c r="I2858">
        <v>19.02</v>
      </c>
      <c r="M2858">
        <v>2.5</v>
      </c>
    </row>
    <row r="2859" spans="1:13">
      <c r="A2859" t="s">
        <v>2875</v>
      </c>
      <c r="B2859">
        <v>1131113</v>
      </c>
      <c r="C2859" s="3" t="str">
        <f>VLOOKUP(B2859,[3]Sheet2!$A:$B,2,0)</f>
        <v>常温</v>
      </c>
      <c r="D2859" s="3" t="str">
        <f>VLOOKUP(B2859,[2]Sheet1!$C:$N,8,0)</f>
        <v>蔬菜水果</v>
      </c>
      <c r="E2859" s="3" t="str">
        <f>VLOOKUP(B2859,[2]Sheet1!$C:$N,10,0)</f>
        <v>蔬菜</v>
      </c>
      <c r="F2859" s="3" t="str">
        <f>VLOOKUP(B2859,[2]Sheet1!$C:$N,12,0)</f>
        <v>调味类</v>
      </c>
      <c r="G2859" t="s">
        <v>3571</v>
      </c>
      <c r="H2859" t="s">
        <v>3323</v>
      </c>
      <c r="I2859">
        <v>1</v>
      </c>
      <c r="M2859">
        <v>5</v>
      </c>
    </row>
    <row r="2860" spans="1:13">
      <c r="A2860" t="s">
        <v>3085</v>
      </c>
      <c r="B2860">
        <v>1566423</v>
      </c>
      <c r="C2860" s="3" t="str">
        <f>VLOOKUP(B2860,[3]Sheet2!$A:$B,2,0)</f>
        <v>冷冻</v>
      </c>
      <c r="D2860" s="3" t="str">
        <f>VLOOKUP(B2860,[2]Sheet1!$C:$N,8,0)</f>
        <v>肉禽水产</v>
      </c>
      <c r="E2860" s="3" t="str">
        <f>VLOOKUP(B2860,[2]Sheet1!$C:$N,10,0)</f>
        <v>猪肉</v>
      </c>
      <c r="F2860" s="3" t="str">
        <f>VLOOKUP(B2860,[2]Sheet1!$C:$N,12,0)</f>
        <v>冷鲜猪骨类</v>
      </c>
      <c r="G2860" t="s">
        <v>3878</v>
      </c>
      <c r="H2860" t="s">
        <v>3323</v>
      </c>
      <c r="I2860">
        <v>1.07</v>
      </c>
      <c r="M2860">
        <v>2.8</v>
      </c>
    </row>
    <row r="2861" spans="1:13">
      <c r="A2861" t="s">
        <v>3086</v>
      </c>
      <c r="B2861">
        <v>1271754</v>
      </c>
      <c r="C2861" s="3" t="str">
        <f>VLOOKUP(B2861,[3]Sheet2!$A:$B,2,0)</f>
        <v>冷冻</v>
      </c>
      <c r="D2861" s="3" t="str">
        <f>VLOOKUP(B2861,[2]Sheet1!$C:$N,8,0)</f>
        <v>肉禽水产</v>
      </c>
      <c r="E2861" s="3" t="str">
        <f>VLOOKUP(B2861,[2]Sheet1!$C:$N,10,0)</f>
        <v>家禽</v>
      </c>
      <c r="F2861" s="3" t="str">
        <f>VLOOKUP(B2861,[2]Sheet1!$C:$N,12,0)</f>
        <v>鸡类</v>
      </c>
      <c r="G2861" t="s">
        <v>4462</v>
      </c>
      <c r="H2861" t="s">
        <v>3323</v>
      </c>
      <c r="I2861">
        <v>7.52</v>
      </c>
      <c r="M2861">
        <v>2.5</v>
      </c>
    </row>
    <row r="2862" spans="1:13">
      <c r="A2862" t="s">
        <v>2893</v>
      </c>
      <c r="B2862">
        <v>1496867</v>
      </c>
      <c r="C2862" s="3" t="str">
        <f>VLOOKUP(B2862,[3]Sheet2!$A:$B,2,0)</f>
        <v>冷藏</v>
      </c>
      <c r="D2862" s="3" t="str">
        <f>VLOOKUP(B2862,[2]Sheet1!$C:$N,8,0)</f>
        <v>蔬菜水果</v>
      </c>
      <c r="E2862" s="3" t="str">
        <f>VLOOKUP(B2862,[2]Sheet1!$C:$N,10,0)</f>
        <v>蔬菜</v>
      </c>
      <c r="F2862" s="3" t="str">
        <f>VLOOKUP(B2862,[2]Sheet1!$C:$N,12,0)</f>
        <v>净菜</v>
      </c>
      <c r="G2862" t="s">
        <v>4233</v>
      </c>
      <c r="H2862" t="s">
        <v>3323</v>
      </c>
      <c r="I2862">
        <v>3</v>
      </c>
      <c r="M2862">
        <v>3.5</v>
      </c>
    </row>
    <row r="2863" spans="1:13">
      <c r="A2863" t="s">
        <v>2874</v>
      </c>
      <c r="B2863">
        <v>1070682</v>
      </c>
      <c r="C2863" s="3" t="str">
        <f>VLOOKUP(B2863,[3]Sheet2!$A:$B,2,0)</f>
        <v>常温</v>
      </c>
      <c r="D2863" s="3" t="str">
        <f>VLOOKUP(B2863,[2]Sheet1!$C:$N,8,0)</f>
        <v>干货加工</v>
      </c>
      <c r="E2863" s="3" t="str">
        <f>VLOOKUP(B2863,[2]Sheet1!$C:$N,10,0)</f>
        <v>米</v>
      </c>
      <c r="F2863" s="3" t="str">
        <f>VLOOKUP(B2863,[2]Sheet1!$C:$N,12,0)</f>
        <v>杂粮</v>
      </c>
      <c r="G2863" t="s">
        <v>3453</v>
      </c>
      <c r="H2863" t="s">
        <v>3323</v>
      </c>
      <c r="I2863">
        <v>0.75</v>
      </c>
      <c r="M2863">
        <v>1.8</v>
      </c>
    </row>
    <row r="2864" spans="1:13">
      <c r="A2864" t="s">
        <v>2904</v>
      </c>
      <c r="B2864">
        <v>1733122</v>
      </c>
      <c r="C2864" s="3" t="str">
        <f>VLOOKUP(B2864,[3]Sheet2!$A:$B,2,0)</f>
        <v>冷藏</v>
      </c>
      <c r="D2864" s="3" t="str">
        <f>VLOOKUP(B2864,[2]Sheet1!$C:$N,8,0)</f>
        <v>肉禽水产</v>
      </c>
      <c r="E2864" s="3" t="str">
        <f>VLOOKUP(B2864,[2]Sheet1!$C:$N,10,0)</f>
        <v>家禽</v>
      </c>
      <c r="F2864" s="3" t="str">
        <f>VLOOKUP(B2864,[2]Sheet1!$C:$N,12,0)</f>
        <v>其他禽畜类</v>
      </c>
      <c r="G2864" t="s">
        <v>4463</v>
      </c>
      <c r="H2864" t="s">
        <v>3323</v>
      </c>
      <c r="I2864">
        <v>9.66</v>
      </c>
      <c r="M2864">
        <v>3</v>
      </c>
    </row>
    <row r="2865" spans="1:13">
      <c r="A2865" t="s">
        <v>3115</v>
      </c>
      <c r="B2865">
        <v>1491286</v>
      </c>
      <c r="C2865" s="3" t="str">
        <f>VLOOKUP(B2865,[3]Sheet2!$A:$B,2,0)</f>
        <v>常温</v>
      </c>
      <c r="D2865" s="3" t="str">
        <f>VLOOKUP(B2865,[2]Sheet1!$C:$N,8,0)</f>
        <v>肉禽水产</v>
      </c>
      <c r="E2865" s="3" t="str">
        <f>VLOOKUP(B2865,[2]Sheet1!$C:$N,10,0)</f>
        <v>水产</v>
      </c>
      <c r="F2865" s="3" t="str">
        <f>VLOOKUP(B2865,[2]Sheet1!$C:$N,12,0)</f>
        <v>贝类</v>
      </c>
      <c r="G2865" t="s">
        <v>3827</v>
      </c>
      <c r="H2865" t="s">
        <v>3323</v>
      </c>
      <c r="I2865">
        <v>1</v>
      </c>
      <c r="M2865">
        <v>8</v>
      </c>
    </row>
    <row r="2866" spans="1:12">
      <c r="A2866" t="s">
        <v>2828</v>
      </c>
      <c r="B2866">
        <v>14044</v>
      </c>
      <c r="C2866" s="3" t="str">
        <f>VLOOKUP(B2866,[3]Sheet2!$A:$B,2,0)</f>
        <v>常温</v>
      </c>
      <c r="D2866" s="3" t="str">
        <f>VLOOKUP(B2866,[2]Sheet1!$C:$N,8,0)</f>
        <v>烟酒饮料</v>
      </c>
      <c r="E2866" s="3" t="str">
        <f>VLOOKUP(B2866,[2]Sheet1!$C:$N,10,0)</f>
        <v>香烟饮料</v>
      </c>
      <c r="F2866" s="3" t="str">
        <f>VLOOKUP(B2866,[2]Sheet1!$C:$N,12,0)</f>
        <v>饮用水</v>
      </c>
      <c r="G2866" t="s">
        <v>4464</v>
      </c>
      <c r="H2866" t="s">
        <v>3392</v>
      </c>
      <c r="I2866">
        <v>480</v>
      </c>
      <c r="J2866">
        <v>21</v>
      </c>
      <c r="K2866">
        <v>6</v>
      </c>
      <c r="L2866">
        <v>6</v>
      </c>
    </row>
    <row r="2867" spans="1:12">
      <c r="A2867" t="s">
        <v>2911</v>
      </c>
      <c r="B2867">
        <v>1140115</v>
      </c>
      <c r="C2867" s="3" t="str">
        <f>VLOOKUP(B2867,[3]Sheet2!$A:$B,2,0)</f>
        <v>常温</v>
      </c>
      <c r="D2867" s="3" t="str">
        <f>VLOOKUP(B2867,[2]Sheet1!$C:$N,8,0)</f>
        <v>干货加工</v>
      </c>
      <c r="E2867" s="3" t="str">
        <f>VLOOKUP(B2867,[2]Sheet1!$C:$N,10,0)</f>
        <v>干货</v>
      </c>
      <c r="F2867" s="3" t="str">
        <f>VLOOKUP(B2867,[2]Sheet1!$C:$N,12,0)</f>
        <v>其他干货类</v>
      </c>
      <c r="G2867" t="s">
        <v>4351</v>
      </c>
      <c r="H2867" t="s">
        <v>3342</v>
      </c>
      <c r="I2867">
        <v>2</v>
      </c>
      <c r="J2867">
        <v>22</v>
      </c>
      <c r="K2867">
        <v>8</v>
      </c>
      <c r="L2867">
        <v>27</v>
      </c>
    </row>
    <row r="2868" spans="1:12">
      <c r="A2868" t="s">
        <v>2629</v>
      </c>
      <c r="B2868">
        <v>827463</v>
      </c>
      <c r="C2868" s="3" t="str">
        <f>VLOOKUP(B2868,[3]Sheet2!$A:$B,2,0)</f>
        <v>常温</v>
      </c>
      <c r="D2868" s="3" t="str">
        <f>VLOOKUP(B2868,[2]Sheet1!$C:$N,8,0)</f>
        <v>调味杂货</v>
      </c>
      <c r="E2868" s="3" t="str">
        <f>VLOOKUP(B2868,[2]Sheet1!$C:$N,10,0)</f>
        <v>调味品类</v>
      </c>
      <c r="F2868" s="3" t="str">
        <f>VLOOKUP(B2868,[2]Sheet1!$C:$N,12,0)</f>
        <v>调味料</v>
      </c>
      <c r="G2868" t="s">
        <v>4465</v>
      </c>
      <c r="H2868" t="s">
        <v>3342</v>
      </c>
      <c r="I2868">
        <v>4</v>
      </c>
      <c r="J2868">
        <v>24.5</v>
      </c>
      <c r="K2868">
        <v>14</v>
      </c>
      <c r="L2868">
        <v>4</v>
      </c>
    </row>
    <row r="2869" spans="1:13">
      <c r="A2869" t="s">
        <v>3139</v>
      </c>
      <c r="B2869">
        <v>570</v>
      </c>
      <c r="C2869" s="3" t="str">
        <f>VLOOKUP(B2869,[3]Sheet2!$A:$B,2,0)</f>
        <v>常温</v>
      </c>
      <c r="D2869" s="3" t="str">
        <f>VLOOKUP(B2869,[2]Sheet1!$C:$N,8,0)</f>
        <v>蔬菜水果</v>
      </c>
      <c r="E2869" s="3" t="str">
        <f>VLOOKUP(B2869,[2]Sheet1!$C:$N,10,0)</f>
        <v>蔬菜</v>
      </c>
      <c r="F2869" s="3" t="str">
        <f>VLOOKUP(B2869,[2]Sheet1!$C:$N,12,0)</f>
        <v>瓜果类</v>
      </c>
      <c r="G2869" t="s">
        <v>3494</v>
      </c>
      <c r="H2869" t="s">
        <v>3323</v>
      </c>
      <c r="I2869">
        <v>4.79</v>
      </c>
      <c r="M2869">
        <v>1.6</v>
      </c>
    </row>
    <row r="2870" spans="1:13">
      <c r="A2870" t="s">
        <v>2952</v>
      </c>
      <c r="B2870">
        <v>1497051</v>
      </c>
      <c r="C2870" s="3" t="str">
        <f>VLOOKUP(B2870,[3]Sheet2!$A:$B,2,0)</f>
        <v>热鲜</v>
      </c>
      <c r="D2870" s="3" t="str">
        <f>VLOOKUP(B2870,[2]Sheet1!$C:$N,8,0)</f>
        <v>肉禽水产</v>
      </c>
      <c r="E2870" s="3" t="str">
        <f>VLOOKUP(B2870,[2]Sheet1!$C:$N,10,0)</f>
        <v>牛羊</v>
      </c>
      <c r="F2870" s="3" t="str">
        <f>VLOOKUP(B2870,[2]Sheet1!$C:$N,12,0)</f>
        <v>牛类</v>
      </c>
      <c r="G2870" t="s">
        <v>4466</v>
      </c>
      <c r="H2870" t="s">
        <v>3323</v>
      </c>
      <c r="I2870">
        <v>1.54</v>
      </c>
      <c r="M2870">
        <v>2.3</v>
      </c>
    </row>
    <row r="2871" spans="1:13">
      <c r="A2871" t="s">
        <v>3028</v>
      </c>
      <c r="B2871">
        <v>1275567</v>
      </c>
      <c r="C2871" s="3" t="str">
        <f>VLOOKUP(B2871,[3]Sheet2!$A:$B,2,0)</f>
        <v>冷藏</v>
      </c>
      <c r="D2871" s="3" t="str">
        <f>VLOOKUP(B2871,[2]Sheet1!$C:$N,8,0)</f>
        <v>肉禽水产</v>
      </c>
      <c r="E2871" s="3" t="str">
        <f>VLOOKUP(B2871,[2]Sheet1!$C:$N,10,0)</f>
        <v>家禽</v>
      </c>
      <c r="F2871" s="3" t="str">
        <f>VLOOKUP(B2871,[2]Sheet1!$C:$N,12,0)</f>
        <v>鸡类</v>
      </c>
      <c r="G2871" t="s">
        <v>3505</v>
      </c>
      <c r="H2871" t="s">
        <v>3323</v>
      </c>
      <c r="I2871">
        <v>2.42</v>
      </c>
      <c r="M2871">
        <v>2.5</v>
      </c>
    </row>
    <row r="2872" spans="1:13">
      <c r="A2872" t="s">
        <v>3096</v>
      </c>
      <c r="B2872">
        <v>1171355</v>
      </c>
      <c r="C2872" s="3" t="str">
        <f>VLOOKUP(B2872,[3]Sheet2!$A:$B,2,0)</f>
        <v>常温</v>
      </c>
      <c r="D2872" s="3" t="str">
        <f>VLOOKUP(B2872,[2]Sheet1!$C:$N,8,0)</f>
        <v>蔬菜水果</v>
      </c>
      <c r="E2872" s="3" t="str">
        <f>VLOOKUP(B2872,[2]Sheet1!$C:$N,10,0)</f>
        <v>蔬菜</v>
      </c>
      <c r="F2872" s="3" t="str">
        <f>VLOOKUP(B2872,[2]Sheet1!$C:$N,12,0)</f>
        <v>调味类</v>
      </c>
      <c r="G2872" t="s">
        <v>4467</v>
      </c>
      <c r="H2872" t="s">
        <v>3323</v>
      </c>
      <c r="I2872">
        <v>1.02</v>
      </c>
      <c r="M2872">
        <v>4</v>
      </c>
    </row>
    <row r="2873" spans="1:13">
      <c r="A2873" t="s">
        <v>3102</v>
      </c>
      <c r="B2873">
        <v>1362222</v>
      </c>
      <c r="C2873" s="3" t="str">
        <f>VLOOKUP(B2873,[3]Sheet2!$A:$B,2,0)</f>
        <v>冷藏</v>
      </c>
      <c r="D2873" s="3" t="str">
        <f>VLOOKUP(B2873,[2]Sheet1!$C:$N,8,0)</f>
        <v>蔬菜水果</v>
      </c>
      <c r="E2873" s="3" t="str">
        <f>VLOOKUP(B2873,[2]Sheet1!$C:$N,10,0)</f>
        <v>蔬菜</v>
      </c>
      <c r="F2873" s="3" t="str">
        <f>VLOOKUP(B2873,[2]Sheet1!$C:$N,12,0)</f>
        <v>结球类</v>
      </c>
      <c r="G2873" t="s">
        <v>3591</v>
      </c>
      <c r="H2873" t="s">
        <v>3323</v>
      </c>
      <c r="I2873">
        <v>2.62</v>
      </c>
      <c r="M2873">
        <v>4</v>
      </c>
    </row>
    <row r="2874" spans="1:13">
      <c r="A2874" t="s">
        <v>2918</v>
      </c>
      <c r="B2874">
        <v>1469242</v>
      </c>
      <c r="C2874" s="3" t="str">
        <f>VLOOKUP(B2874,[3]Sheet2!$A:$B,2,0)</f>
        <v>常温</v>
      </c>
      <c r="D2874" s="3" t="str">
        <f>VLOOKUP(B2874,[2]Sheet1!$C:$N,8,0)</f>
        <v>蔬菜水果</v>
      </c>
      <c r="E2874" s="3" t="str">
        <f>VLOOKUP(B2874,[2]Sheet1!$C:$N,10,0)</f>
        <v>蔬菜</v>
      </c>
      <c r="F2874" s="3" t="str">
        <f>VLOOKUP(B2874,[2]Sheet1!$C:$N,12,0)</f>
        <v>茄果类</v>
      </c>
      <c r="G2874" t="s">
        <v>3666</v>
      </c>
      <c r="H2874" t="s">
        <v>3323</v>
      </c>
      <c r="I2874">
        <v>1.18</v>
      </c>
      <c r="M2874">
        <v>2.5</v>
      </c>
    </row>
    <row r="2875" spans="1:13">
      <c r="A2875" t="s">
        <v>3114</v>
      </c>
      <c r="B2875">
        <v>1177833</v>
      </c>
      <c r="C2875" s="3" t="str">
        <f>VLOOKUP(B2875,[3]Sheet2!$A:$B,2,0)</f>
        <v>常温</v>
      </c>
      <c r="D2875" s="3" t="str">
        <f>VLOOKUP(B2875,[2]Sheet1!$C:$N,8,0)</f>
        <v>蔬菜水果</v>
      </c>
      <c r="E2875" s="3" t="str">
        <f>VLOOKUP(B2875,[2]Sheet1!$C:$N,10,0)</f>
        <v>水果</v>
      </c>
      <c r="F2875" s="3" t="str">
        <f>VLOOKUP(B2875,[2]Sheet1!$C:$N,12,0)</f>
        <v>柑橘</v>
      </c>
      <c r="G2875" t="s">
        <v>3562</v>
      </c>
      <c r="H2875" t="s">
        <v>3323</v>
      </c>
      <c r="I2875">
        <v>0.24</v>
      </c>
      <c r="M2875">
        <v>3</v>
      </c>
    </row>
    <row r="2876" spans="1:12">
      <c r="A2876" t="s">
        <v>2353</v>
      </c>
      <c r="B2876">
        <v>1226146</v>
      </c>
      <c r="C2876" s="3" t="str">
        <f>VLOOKUP(B2876,[3]Sheet2!$A:$B,2,0)</f>
        <v>冷藏</v>
      </c>
      <c r="D2876" s="3" t="str">
        <f>VLOOKUP(B2876,[2]Sheet1!$C:$N,8,0)</f>
        <v>干货加工</v>
      </c>
      <c r="E2876" s="3" t="str">
        <f>VLOOKUP(B2876,[2]Sheet1!$C:$N,10,0)</f>
        <v>熟食烘焙</v>
      </c>
      <c r="F2876" s="3" t="str">
        <f>VLOOKUP(B2876,[2]Sheet1!$C:$N,12,0)</f>
        <v>熟食丸子</v>
      </c>
      <c r="G2876" t="s">
        <v>3672</v>
      </c>
      <c r="H2876" t="s">
        <v>3397</v>
      </c>
      <c r="I2876">
        <v>10</v>
      </c>
      <c r="J2876">
        <v>20</v>
      </c>
      <c r="K2876">
        <v>20</v>
      </c>
      <c r="L2876">
        <v>3.6</v>
      </c>
    </row>
    <row r="2877" spans="1:13">
      <c r="A2877" t="s">
        <v>2302</v>
      </c>
      <c r="B2877">
        <v>1266848</v>
      </c>
      <c r="C2877" s="3" t="str">
        <f>VLOOKUP(B2877,[3]Sheet2!$A:$B,2,0)</f>
        <v>常温</v>
      </c>
      <c r="D2877" s="3" t="str">
        <f>VLOOKUP(B2877,[2]Sheet1!$C:$N,8,0)</f>
        <v>蔬菜水果</v>
      </c>
      <c r="E2877" s="3" t="str">
        <f>VLOOKUP(B2877,[2]Sheet1!$C:$N,10,0)</f>
        <v>蔬菜</v>
      </c>
      <c r="F2877" s="3" t="str">
        <f>VLOOKUP(B2877,[2]Sheet1!$C:$N,12,0)</f>
        <v>叶菜类</v>
      </c>
      <c r="G2877" t="s">
        <v>3426</v>
      </c>
      <c r="H2877" t="s">
        <v>3323</v>
      </c>
      <c r="I2877">
        <v>10.24</v>
      </c>
      <c r="M2877">
        <v>7</v>
      </c>
    </row>
    <row r="2878" spans="1:12">
      <c r="A2878" t="s">
        <v>2806</v>
      </c>
      <c r="B2878">
        <v>1186652</v>
      </c>
      <c r="C2878" s="3" t="str">
        <f>VLOOKUP(B2878,[3]Sheet2!$A:$B,2,0)</f>
        <v>常温</v>
      </c>
      <c r="D2878" s="3" t="str">
        <f>VLOOKUP(B2878,[2]Sheet1!$C:$N,8,0)</f>
        <v>干货加工</v>
      </c>
      <c r="E2878" s="3" t="str">
        <f>VLOOKUP(B2878,[2]Sheet1!$C:$N,10,0)</f>
        <v>米</v>
      </c>
      <c r="F2878" s="3" t="str">
        <f>VLOOKUP(B2878,[2]Sheet1!$C:$N,12,0)</f>
        <v>粳米</v>
      </c>
      <c r="G2878" t="s">
        <v>4468</v>
      </c>
      <c r="H2878" t="s">
        <v>3342</v>
      </c>
      <c r="I2878">
        <v>1</v>
      </c>
      <c r="J2878">
        <v>72</v>
      </c>
      <c r="K2878">
        <v>41</v>
      </c>
      <c r="L2878">
        <v>9</v>
      </c>
    </row>
    <row r="2879" spans="1:12">
      <c r="A2879" t="s">
        <v>3955</v>
      </c>
      <c r="B2879">
        <v>368794</v>
      </c>
      <c r="C2879" s="3" t="str">
        <f>VLOOKUP(B2879,[3]Sheet2!$A:$B,2,0)</f>
        <v>常温</v>
      </c>
      <c r="D2879" s="3" t="str">
        <f>VLOOKUP(B2879,[2]Sheet1!$C:$N,8,0)</f>
        <v>调味杂货</v>
      </c>
      <c r="E2879" s="3" t="str">
        <f>VLOOKUP(B2879,[2]Sheet1!$C:$N,10,0)</f>
        <v>调味品类</v>
      </c>
      <c r="F2879" s="3" t="str">
        <f>VLOOKUP(B2879,[2]Sheet1!$C:$N,12,0)</f>
        <v>调味料</v>
      </c>
      <c r="G2879" t="s">
        <v>3741</v>
      </c>
      <c r="H2879" t="s">
        <v>3342</v>
      </c>
      <c r="I2879">
        <v>50</v>
      </c>
      <c r="J2879">
        <v>27</v>
      </c>
      <c r="K2879">
        <v>18.5</v>
      </c>
      <c r="L2879">
        <v>1</v>
      </c>
    </row>
    <row r="2880" spans="1:14">
      <c r="A2880" t="s">
        <v>2964</v>
      </c>
      <c r="B2880">
        <v>1803607</v>
      </c>
      <c r="C2880" s="3" t="str">
        <f>VLOOKUP(B2880,[3]Sheet2!$A:$B,2,0)</f>
        <v>冷藏</v>
      </c>
      <c r="D2880" s="3" t="str">
        <f>VLOOKUP(B2880,[2]Sheet1!$C:$N,8,0)</f>
        <v>蔬菜水果</v>
      </c>
      <c r="E2880" s="3" t="str">
        <f>VLOOKUP(B2880,[2]Sheet1!$C:$N,10,0)</f>
        <v>蔬菜</v>
      </c>
      <c r="F2880" s="3" t="str">
        <f>VLOOKUP(B2880,[2]Sheet1!$C:$N,12,0)</f>
        <v>净菜</v>
      </c>
      <c r="G2880" t="s">
        <v>4469</v>
      </c>
      <c r="H2880" t="s">
        <v>3342</v>
      </c>
      <c r="I2880">
        <v>2</v>
      </c>
      <c r="N2880">
        <v>1.75</v>
      </c>
    </row>
    <row r="2881" spans="1:12">
      <c r="A2881" t="s">
        <v>4470</v>
      </c>
      <c r="B2881">
        <v>951466</v>
      </c>
      <c r="C2881" s="3" t="str">
        <f>VLOOKUP(B2881,[3]Sheet2!$A:$B,2,0)</f>
        <v>常温</v>
      </c>
      <c r="D2881" s="3" t="str">
        <f>VLOOKUP(B2881,[2]Sheet1!$C:$N,8,0)</f>
        <v>干货加工</v>
      </c>
      <c r="E2881" s="3" t="str">
        <f>VLOOKUP(B2881,[2]Sheet1!$C:$N,10,0)</f>
        <v>干货</v>
      </c>
      <c r="F2881" s="3" t="str">
        <f>VLOOKUP(B2881,[2]Sheet1!$C:$N,12,0)</f>
        <v>粉类</v>
      </c>
      <c r="G2881" t="s">
        <v>3594</v>
      </c>
      <c r="H2881" t="s">
        <v>3397</v>
      </c>
      <c r="I2881">
        <v>1</v>
      </c>
      <c r="J2881">
        <v>34</v>
      </c>
      <c r="K2881">
        <v>16.5</v>
      </c>
      <c r="L2881">
        <v>8.5</v>
      </c>
    </row>
    <row r="2882" spans="1:13">
      <c r="A2882" t="s">
        <v>3144</v>
      </c>
      <c r="B2882">
        <v>1847137</v>
      </c>
      <c r="C2882" s="3" t="str">
        <f>VLOOKUP(B2882,[3]Sheet2!$A:$B,2,0)</f>
        <v>常温</v>
      </c>
      <c r="D2882" s="3" t="str">
        <f>VLOOKUP(B2882,[2]Sheet1!$C:$N,8,0)</f>
        <v>蔬菜水果</v>
      </c>
      <c r="E2882" s="3" t="str">
        <f>VLOOKUP(B2882,[2]Sheet1!$C:$N,10,0)</f>
        <v>蔬菜</v>
      </c>
      <c r="F2882" s="3" t="str">
        <f>VLOOKUP(B2882,[2]Sheet1!$C:$N,12,0)</f>
        <v>净菜</v>
      </c>
      <c r="G2882" t="s">
        <v>3871</v>
      </c>
      <c r="H2882" t="s">
        <v>3323</v>
      </c>
      <c r="I2882">
        <v>1.86</v>
      </c>
      <c r="M2882">
        <v>3.5</v>
      </c>
    </row>
    <row r="2883" spans="1:12">
      <c r="A2883" t="s">
        <v>3096</v>
      </c>
      <c r="B2883">
        <v>1631663</v>
      </c>
      <c r="C2883" s="3" t="str">
        <f>VLOOKUP(B2883,[3]Sheet2!$A:$B,2,0)</f>
        <v>常温</v>
      </c>
      <c r="D2883" s="3" t="str">
        <f>VLOOKUP(B2883,[2]Sheet1!$C:$N,8,0)</f>
        <v>干货加工</v>
      </c>
      <c r="E2883" s="3" t="str">
        <f>VLOOKUP(B2883,[2]Sheet1!$C:$N,10,0)</f>
        <v>干货</v>
      </c>
      <c r="F2883" s="3" t="str">
        <f>VLOOKUP(B2883,[2]Sheet1!$C:$N,12,0)</f>
        <v>糖类</v>
      </c>
      <c r="G2883" t="s">
        <v>3502</v>
      </c>
      <c r="H2883" t="s">
        <v>3421</v>
      </c>
      <c r="I2883">
        <v>1</v>
      </c>
      <c r="J2883">
        <v>19</v>
      </c>
      <c r="K2883">
        <v>12</v>
      </c>
      <c r="L2883">
        <v>4</v>
      </c>
    </row>
    <row r="2884" spans="1:13">
      <c r="A2884" t="s">
        <v>1824</v>
      </c>
      <c r="B2884">
        <v>1424577</v>
      </c>
      <c r="C2884" s="3" t="str">
        <f>VLOOKUP(B2884,[3]Sheet2!$A:$B,2,0)</f>
        <v>冷藏</v>
      </c>
      <c r="D2884" s="3" t="str">
        <f>VLOOKUP(B2884,[2]Sheet1!$C:$N,8,0)</f>
        <v>蔬菜水果</v>
      </c>
      <c r="E2884" s="3" t="str">
        <f>VLOOKUP(B2884,[2]Sheet1!$C:$N,10,0)</f>
        <v>蔬菜</v>
      </c>
      <c r="F2884" s="3" t="str">
        <f>VLOOKUP(B2884,[2]Sheet1!$C:$N,12,0)</f>
        <v>叶菜类</v>
      </c>
      <c r="G2884" t="s">
        <v>3373</v>
      </c>
      <c r="H2884" t="s">
        <v>3323</v>
      </c>
      <c r="I2884">
        <v>7.96</v>
      </c>
      <c r="M2884">
        <v>7</v>
      </c>
    </row>
    <row r="2885" spans="1:13">
      <c r="A2885" t="s">
        <v>3148</v>
      </c>
      <c r="B2885">
        <v>1639313</v>
      </c>
      <c r="C2885" s="3" t="str">
        <f>VLOOKUP(B2885,[3]Sheet2!$A:$B,2,0)</f>
        <v>常温</v>
      </c>
      <c r="D2885" s="3" t="str">
        <f>VLOOKUP(B2885,[2]Sheet1!$C:$N,8,0)</f>
        <v>干货加工</v>
      </c>
      <c r="E2885" s="3" t="str">
        <f>VLOOKUP(B2885,[2]Sheet1!$C:$N,10,0)</f>
        <v>熟食烘焙</v>
      </c>
      <c r="F2885" s="3" t="str">
        <f>VLOOKUP(B2885,[2]Sheet1!$C:$N,12,0)</f>
        <v>熟食丸子</v>
      </c>
      <c r="G2885" t="s">
        <v>4471</v>
      </c>
      <c r="H2885" t="s">
        <v>3323</v>
      </c>
      <c r="I2885">
        <v>1.52</v>
      </c>
      <c r="M2885">
        <v>2.5</v>
      </c>
    </row>
    <row r="2886" spans="1:13">
      <c r="A2886" t="s">
        <v>2695</v>
      </c>
      <c r="B2886">
        <v>1177409</v>
      </c>
      <c r="C2886" s="3" t="str">
        <f>VLOOKUP(B2886,[3]Sheet2!$A:$B,2,0)</f>
        <v>常温</v>
      </c>
      <c r="D2886" s="3" t="str">
        <f>VLOOKUP(B2886,[2]Sheet1!$C:$N,8,0)</f>
        <v>蔬菜水果</v>
      </c>
      <c r="E2886" s="3" t="str">
        <f>VLOOKUP(B2886,[2]Sheet1!$C:$N,10,0)</f>
        <v>蔬菜</v>
      </c>
      <c r="F2886" s="3" t="str">
        <f>VLOOKUP(B2886,[2]Sheet1!$C:$N,12,0)</f>
        <v>调味类</v>
      </c>
      <c r="G2886" t="s">
        <v>3367</v>
      </c>
      <c r="H2886" t="s">
        <v>3323</v>
      </c>
      <c r="I2886">
        <v>0.5</v>
      </c>
      <c r="M2886">
        <v>4.5</v>
      </c>
    </row>
    <row r="2887" spans="1:12">
      <c r="A2887" t="s">
        <v>3143</v>
      </c>
      <c r="B2887">
        <v>429934</v>
      </c>
      <c r="C2887" s="3" t="str">
        <f>VLOOKUP(B2887,[3]Sheet2!$A:$B,2,0)</f>
        <v>常温</v>
      </c>
      <c r="D2887" s="3" t="str">
        <f>VLOOKUP(B2887,[2]Sheet1!$C:$N,8,0)</f>
        <v>非食品</v>
      </c>
      <c r="E2887" s="3" t="str">
        <f>VLOOKUP(B2887,[2]Sheet1!$C:$N,10,0)</f>
        <v>清洁用品</v>
      </c>
      <c r="F2887" s="3" t="str">
        <f>VLOOKUP(B2887,[2]Sheet1!$C:$N,12,0)</f>
        <v>家用清洁用品</v>
      </c>
      <c r="G2887" t="s">
        <v>4472</v>
      </c>
      <c r="H2887" t="s">
        <v>3392</v>
      </c>
      <c r="I2887">
        <v>20</v>
      </c>
      <c r="J2887">
        <v>30</v>
      </c>
      <c r="K2887">
        <v>21</v>
      </c>
      <c r="L2887">
        <v>8</v>
      </c>
    </row>
    <row r="2888" spans="1:12">
      <c r="A2888" t="s">
        <v>3118</v>
      </c>
      <c r="B2888">
        <v>889396</v>
      </c>
      <c r="C2888" s="3" t="str">
        <f>VLOOKUP(B2888,[3]Sheet2!$A:$B,2,0)</f>
        <v>常温</v>
      </c>
      <c r="D2888" s="3" t="str">
        <f>VLOOKUP(B2888,[2]Sheet1!$C:$N,8,0)</f>
        <v>调味杂货</v>
      </c>
      <c r="E2888" s="3" t="str">
        <f>VLOOKUP(B2888,[2]Sheet1!$C:$N,10,0)</f>
        <v>调味品类</v>
      </c>
      <c r="F2888" s="3" t="str">
        <f>VLOOKUP(B2888,[2]Sheet1!$C:$N,12,0)</f>
        <v>调味料</v>
      </c>
      <c r="G2888" t="s">
        <v>4473</v>
      </c>
      <c r="H2888" t="s">
        <v>3397</v>
      </c>
      <c r="I2888">
        <v>4</v>
      </c>
      <c r="J2888">
        <v>24</v>
      </c>
      <c r="K2888">
        <v>17</v>
      </c>
      <c r="L2888">
        <v>4</v>
      </c>
    </row>
    <row r="2889" spans="1:13">
      <c r="A2889" t="s">
        <v>2731</v>
      </c>
      <c r="B2889">
        <v>1064285</v>
      </c>
      <c r="C2889" s="3" t="str">
        <f>VLOOKUP(B2889,[3]Sheet2!$A:$B,2,0)</f>
        <v>冷藏</v>
      </c>
      <c r="D2889" s="3" t="str">
        <f>VLOOKUP(B2889,[2]Sheet1!$C:$N,8,0)</f>
        <v>蔬菜水果</v>
      </c>
      <c r="E2889" s="3" t="str">
        <f>VLOOKUP(B2889,[2]Sheet1!$C:$N,10,0)</f>
        <v>蔬菜</v>
      </c>
      <c r="F2889" s="3" t="str">
        <f>VLOOKUP(B2889,[2]Sheet1!$C:$N,12,0)</f>
        <v>叶菜类</v>
      </c>
      <c r="G2889" t="s">
        <v>3516</v>
      </c>
      <c r="H2889" t="s">
        <v>3323</v>
      </c>
      <c r="I2889">
        <v>10.12</v>
      </c>
      <c r="M2889">
        <v>7</v>
      </c>
    </row>
    <row r="2890" spans="1:12">
      <c r="A2890" t="s">
        <v>4474</v>
      </c>
      <c r="B2890">
        <v>1227702</v>
      </c>
      <c r="C2890" s="3" t="str">
        <f>VLOOKUP(B2890,[3]Sheet2!$A:$B,2,0)</f>
        <v>常温</v>
      </c>
      <c r="D2890" s="3" t="str">
        <f>VLOOKUP(B2890,[2]Sheet1!$C:$N,8,0)</f>
        <v>干货加工</v>
      </c>
      <c r="E2890" s="3" t="str">
        <f>VLOOKUP(B2890,[2]Sheet1!$C:$N,10,0)</f>
        <v>熟食烘焙</v>
      </c>
      <c r="F2890" s="3" t="str">
        <f>VLOOKUP(B2890,[2]Sheet1!$C:$N,12,0)</f>
        <v>熟食丸子</v>
      </c>
      <c r="G2890" t="s">
        <v>4003</v>
      </c>
      <c r="H2890" t="s">
        <v>3397</v>
      </c>
      <c r="I2890">
        <v>1</v>
      </c>
      <c r="J2890">
        <v>20</v>
      </c>
      <c r="K2890">
        <v>15</v>
      </c>
      <c r="L2890">
        <v>3</v>
      </c>
    </row>
    <row r="2891" spans="1:14">
      <c r="A2891" t="s">
        <v>2983</v>
      </c>
      <c r="B2891">
        <v>1099511</v>
      </c>
      <c r="C2891" s="3" t="str">
        <f>VLOOKUP(B2891,[3]Sheet2!$A:$B,2,0)</f>
        <v>常温</v>
      </c>
      <c r="D2891" s="3" t="str">
        <f>VLOOKUP(B2891,[2]Sheet1!$C:$N,8,0)</f>
        <v>蔬菜水果</v>
      </c>
      <c r="E2891" s="3" t="str">
        <f>VLOOKUP(B2891,[2]Sheet1!$C:$N,10,0)</f>
        <v>蔬菜</v>
      </c>
      <c r="F2891" s="3" t="str">
        <f>VLOOKUP(B2891,[2]Sheet1!$C:$N,12,0)</f>
        <v>净菜</v>
      </c>
      <c r="G2891" t="s">
        <v>4231</v>
      </c>
      <c r="H2891" t="s">
        <v>3421</v>
      </c>
      <c r="I2891">
        <v>1</v>
      </c>
      <c r="N2891">
        <v>1.75</v>
      </c>
    </row>
    <row r="2892" spans="1:12">
      <c r="A2892" t="s">
        <v>2992</v>
      </c>
      <c r="B2892">
        <v>1090462</v>
      </c>
      <c r="C2892" s="3" t="str">
        <f>VLOOKUP(B2892,[3]Sheet2!$A:$B,2,0)</f>
        <v>常温</v>
      </c>
      <c r="D2892" s="3" t="str">
        <f>VLOOKUP(B2892,[2]Sheet1!$C:$N,8,0)</f>
        <v>非食品</v>
      </c>
      <c r="E2892" s="3" t="str">
        <f>VLOOKUP(B2892,[2]Sheet1!$C:$N,10,0)</f>
        <v>家庭用品</v>
      </c>
      <c r="F2892" s="3" t="str">
        <f>VLOOKUP(B2892,[2]Sheet1!$C:$N,12,0)</f>
        <v>家庭清洁用品</v>
      </c>
      <c r="G2892" t="s">
        <v>4475</v>
      </c>
      <c r="H2892" t="s">
        <v>83</v>
      </c>
      <c r="I2892">
        <v>2</v>
      </c>
      <c r="J2892">
        <v>104</v>
      </c>
      <c r="K2892">
        <v>3</v>
      </c>
      <c r="L2892">
        <v>30</v>
      </c>
    </row>
    <row r="2893" spans="1:13">
      <c r="A2893" t="s">
        <v>3181</v>
      </c>
      <c r="B2893">
        <v>1225645</v>
      </c>
      <c r="C2893" s="3" t="str">
        <f>VLOOKUP(B2893,[3]Sheet2!$A:$B,2,0)</f>
        <v>常温</v>
      </c>
      <c r="D2893" s="3" t="str">
        <f>VLOOKUP(B2893,[2]Sheet1!$C:$N,8,0)</f>
        <v>蔬菜水果</v>
      </c>
      <c r="E2893" s="3" t="str">
        <f>VLOOKUP(B2893,[2]Sheet1!$C:$N,10,0)</f>
        <v>蔬菜</v>
      </c>
      <c r="F2893" s="3" t="str">
        <f>VLOOKUP(B2893,[2]Sheet1!$C:$N,12,0)</f>
        <v>调味类</v>
      </c>
      <c r="G2893" t="s">
        <v>3383</v>
      </c>
      <c r="H2893" t="s">
        <v>3323</v>
      </c>
      <c r="I2893">
        <v>1.02</v>
      </c>
      <c r="M2893">
        <v>4</v>
      </c>
    </row>
    <row r="2894" spans="1:12">
      <c r="A2894" t="s">
        <v>3184</v>
      </c>
      <c r="B2894">
        <v>8187</v>
      </c>
      <c r="C2894" s="3" t="str">
        <f>VLOOKUP(B2894,[3]Sheet2!$A:$B,2,0)</f>
        <v>常温</v>
      </c>
      <c r="D2894" s="3" t="str">
        <f>VLOOKUP(B2894,[2]Sheet1!$C:$N,8,0)</f>
        <v>调味杂货</v>
      </c>
      <c r="E2894" s="3" t="str">
        <f>VLOOKUP(B2894,[2]Sheet1!$C:$N,10,0)</f>
        <v>调味品类</v>
      </c>
      <c r="F2894" s="3" t="str">
        <f>VLOOKUP(B2894,[2]Sheet1!$C:$N,12,0)</f>
        <v>调味酱油</v>
      </c>
      <c r="G2894" t="s">
        <v>3812</v>
      </c>
      <c r="H2894" t="s">
        <v>3392</v>
      </c>
      <c r="I2894">
        <v>1</v>
      </c>
      <c r="J2894">
        <v>30</v>
      </c>
      <c r="K2894">
        <v>10</v>
      </c>
      <c r="L2894">
        <v>10</v>
      </c>
    </row>
    <row r="2895" spans="1:13">
      <c r="A2895" t="s">
        <v>2891</v>
      </c>
      <c r="B2895">
        <v>1362222</v>
      </c>
      <c r="C2895" s="3" t="str">
        <f>VLOOKUP(B2895,[3]Sheet2!$A:$B,2,0)</f>
        <v>冷藏</v>
      </c>
      <c r="D2895" s="3" t="str">
        <f>VLOOKUP(B2895,[2]Sheet1!$C:$N,8,0)</f>
        <v>蔬菜水果</v>
      </c>
      <c r="E2895" s="3" t="str">
        <f>VLOOKUP(B2895,[2]Sheet1!$C:$N,10,0)</f>
        <v>蔬菜</v>
      </c>
      <c r="F2895" s="3" t="str">
        <f>VLOOKUP(B2895,[2]Sheet1!$C:$N,12,0)</f>
        <v>结球类</v>
      </c>
      <c r="G2895" t="s">
        <v>3591</v>
      </c>
      <c r="H2895" t="s">
        <v>3323</v>
      </c>
      <c r="I2895">
        <v>15.32</v>
      </c>
      <c r="M2895">
        <v>4</v>
      </c>
    </row>
    <row r="2896" spans="1:13">
      <c r="A2896" t="s">
        <v>3197</v>
      </c>
      <c r="B2896">
        <v>1511661</v>
      </c>
      <c r="C2896" s="3" t="str">
        <f>VLOOKUP(B2896,[3]Sheet2!$A:$B,2,0)</f>
        <v>常温</v>
      </c>
      <c r="D2896" s="3" t="str">
        <f>VLOOKUP(B2896,[2]Sheet1!$C:$N,8,0)</f>
        <v>蔬菜水果</v>
      </c>
      <c r="E2896" s="3" t="str">
        <f>VLOOKUP(B2896,[2]Sheet1!$C:$N,10,0)</f>
        <v>蔬菜</v>
      </c>
      <c r="F2896" s="3" t="str">
        <f>VLOOKUP(B2896,[2]Sheet1!$C:$N,12,0)</f>
        <v>调味类</v>
      </c>
      <c r="G2896" t="s">
        <v>3578</v>
      </c>
      <c r="H2896" t="s">
        <v>3323</v>
      </c>
      <c r="I2896">
        <v>1.52</v>
      </c>
      <c r="M2896">
        <v>5</v>
      </c>
    </row>
    <row r="2897" spans="1:13">
      <c r="A2897" t="s">
        <v>2477</v>
      </c>
      <c r="B2897">
        <v>1275559</v>
      </c>
      <c r="C2897" s="3" t="str">
        <f>VLOOKUP(B2897,[3]Sheet2!$A:$B,2,0)</f>
        <v>热鲜</v>
      </c>
      <c r="D2897" s="3" t="str">
        <f>VLOOKUP(B2897,[2]Sheet1!$C:$N,8,0)</f>
        <v>肉禽水产</v>
      </c>
      <c r="E2897" s="3" t="str">
        <f>VLOOKUP(B2897,[2]Sheet1!$C:$N,10,0)</f>
        <v>家禽</v>
      </c>
      <c r="F2897" s="3" t="str">
        <f>VLOOKUP(B2897,[2]Sheet1!$C:$N,12,0)</f>
        <v>鸡类</v>
      </c>
      <c r="G2897" t="s">
        <v>4476</v>
      </c>
      <c r="H2897" t="s">
        <v>3323</v>
      </c>
      <c r="I2897">
        <v>8.14</v>
      </c>
      <c r="M2897">
        <v>2.5</v>
      </c>
    </row>
    <row r="2898" spans="1:12">
      <c r="A2898" t="s">
        <v>3099</v>
      </c>
      <c r="B2898">
        <v>2054765</v>
      </c>
      <c r="C2898" s="3" t="str">
        <f>VLOOKUP(B2898,[3]Sheet2!$A:$B,2,0)</f>
        <v>常温</v>
      </c>
      <c r="D2898" s="3" t="str">
        <f>VLOOKUP(B2898,[2]Sheet1!$C:$N,8,0)</f>
        <v>调味杂货</v>
      </c>
      <c r="E2898" s="3" t="str">
        <f>VLOOKUP(B2898,[2]Sheet1!$C:$N,10,0)</f>
        <v>调味品类</v>
      </c>
      <c r="F2898" s="3" t="str">
        <f>VLOOKUP(B2898,[2]Sheet1!$C:$N,12,0)</f>
        <v>调味酱类</v>
      </c>
      <c r="G2898" t="s">
        <v>4289</v>
      </c>
      <c r="H2898" t="s">
        <v>3443</v>
      </c>
      <c r="I2898">
        <v>1</v>
      </c>
      <c r="J2898">
        <v>21</v>
      </c>
      <c r="K2898">
        <v>23</v>
      </c>
      <c r="L2898">
        <v>28</v>
      </c>
    </row>
    <row r="2899" spans="1:13">
      <c r="A2899" t="s">
        <v>1963</v>
      </c>
      <c r="B2899">
        <v>852432</v>
      </c>
      <c r="C2899" s="3" t="str">
        <f>VLOOKUP(B2899,[3]Sheet2!$A:$B,2,0)</f>
        <v>冷藏</v>
      </c>
      <c r="D2899" s="3" t="str">
        <f>VLOOKUP(B2899,[2]Sheet1!$C:$N,8,0)</f>
        <v>蔬菜水果</v>
      </c>
      <c r="E2899" s="3" t="str">
        <f>VLOOKUP(B2899,[2]Sheet1!$C:$N,10,0)</f>
        <v>蔬菜</v>
      </c>
      <c r="F2899" s="3" t="str">
        <f>VLOOKUP(B2899,[2]Sheet1!$C:$N,12,0)</f>
        <v>调味类</v>
      </c>
      <c r="G2899" t="s">
        <v>3603</v>
      </c>
      <c r="H2899" t="s">
        <v>3323</v>
      </c>
      <c r="I2899">
        <v>10.15</v>
      </c>
      <c r="M2899">
        <v>5</v>
      </c>
    </row>
    <row r="2900" spans="1:13">
      <c r="A2900" t="s">
        <v>2291</v>
      </c>
      <c r="B2900">
        <v>324454</v>
      </c>
      <c r="C2900" s="3" t="str">
        <f>VLOOKUP(B2900,[3]Sheet2!$A:$B,2,0)</f>
        <v>常温</v>
      </c>
      <c r="D2900" s="3" t="str">
        <f>VLOOKUP(B2900,[2]Sheet1!$C:$N,8,0)</f>
        <v>干货加工</v>
      </c>
      <c r="E2900" s="3" t="str">
        <f>VLOOKUP(B2900,[2]Sheet1!$C:$N,10,0)</f>
        <v>熟食烘焙</v>
      </c>
      <c r="F2900" s="3" t="str">
        <f>VLOOKUP(B2900,[2]Sheet1!$C:$N,12,0)</f>
        <v>烘焙包点</v>
      </c>
      <c r="G2900" t="s">
        <v>3797</v>
      </c>
      <c r="H2900" t="s">
        <v>3323</v>
      </c>
      <c r="I2900">
        <v>5.06</v>
      </c>
      <c r="M2900">
        <v>2.5</v>
      </c>
    </row>
    <row r="2901" spans="1:13">
      <c r="A2901" t="s">
        <v>1824</v>
      </c>
      <c r="B2901">
        <v>1179971</v>
      </c>
      <c r="C2901" s="3" t="str">
        <f>VLOOKUP(B2901,[3]Sheet2!$A:$B,2,0)</f>
        <v>冷藏</v>
      </c>
      <c r="D2901" s="3" t="str">
        <f>VLOOKUP(B2901,[2]Sheet1!$C:$N,8,0)</f>
        <v>干货加工</v>
      </c>
      <c r="E2901" s="3" t="str">
        <f>VLOOKUP(B2901,[2]Sheet1!$C:$N,10,0)</f>
        <v>熟食烘焙</v>
      </c>
      <c r="F2901" s="3" t="str">
        <f>VLOOKUP(B2901,[2]Sheet1!$C:$N,12,0)</f>
        <v>烘焙包点</v>
      </c>
      <c r="G2901" t="s">
        <v>3855</v>
      </c>
      <c r="H2901" t="s">
        <v>3323</v>
      </c>
      <c r="I2901">
        <v>5.04</v>
      </c>
      <c r="M2901">
        <v>2.5</v>
      </c>
    </row>
    <row r="2902" spans="1:12">
      <c r="A2902" t="s">
        <v>1886</v>
      </c>
      <c r="B2902">
        <v>943167</v>
      </c>
      <c r="C2902" s="3" t="str">
        <f>VLOOKUP(B2902,[3]Sheet2!$A:$B,2,0)</f>
        <v>常温</v>
      </c>
      <c r="D2902" s="3" t="str">
        <f>VLOOKUP(B2902,[2]Sheet1!$C:$N,8,0)</f>
        <v>干货加工</v>
      </c>
      <c r="E2902" s="3" t="str">
        <f>VLOOKUP(B2902,[2]Sheet1!$C:$N,10,0)</f>
        <v>熟食烘焙</v>
      </c>
      <c r="F2902" s="3" t="str">
        <f>VLOOKUP(B2902,[2]Sheet1!$C:$N,12,0)</f>
        <v>烘焙包点</v>
      </c>
      <c r="G2902" t="s">
        <v>4075</v>
      </c>
      <c r="H2902" t="s">
        <v>3342</v>
      </c>
      <c r="I2902">
        <v>2</v>
      </c>
      <c r="J2902">
        <v>12</v>
      </c>
      <c r="K2902">
        <v>13</v>
      </c>
      <c r="L2902">
        <v>10</v>
      </c>
    </row>
    <row r="2903" spans="1:13">
      <c r="A2903" t="s">
        <v>1989</v>
      </c>
      <c r="B2903">
        <v>1180405</v>
      </c>
      <c r="C2903" s="3" t="str">
        <f>VLOOKUP(B2903,[3]Sheet2!$A:$B,2,0)</f>
        <v>冷冻</v>
      </c>
      <c r="D2903" s="3" t="str">
        <f>VLOOKUP(B2903,[2]Sheet1!$C:$N,8,0)</f>
        <v>肉禽水产</v>
      </c>
      <c r="E2903" s="3" t="str">
        <f>VLOOKUP(B2903,[2]Sheet1!$C:$N,10,0)</f>
        <v>猪肉</v>
      </c>
      <c r="F2903" s="3" t="str">
        <f>VLOOKUP(B2903,[2]Sheet1!$C:$N,12,0)</f>
        <v>冷鲜猪骨类</v>
      </c>
      <c r="G2903" t="s">
        <v>3676</v>
      </c>
      <c r="H2903" t="s">
        <v>3323</v>
      </c>
      <c r="I2903">
        <v>8.77</v>
      </c>
      <c r="M2903">
        <v>2.8</v>
      </c>
    </row>
    <row r="2904" spans="1:13">
      <c r="A2904" t="s">
        <v>1851</v>
      </c>
      <c r="B2904">
        <v>1730986</v>
      </c>
      <c r="C2904" s="3" t="str">
        <f>VLOOKUP(B2904,[3]Sheet2!$A:$B,2,0)</f>
        <v>热鲜</v>
      </c>
      <c r="D2904" s="3" t="str">
        <f>VLOOKUP(B2904,[2]Sheet1!$C:$N,8,0)</f>
        <v>肉禽水产</v>
      </c>
      <c r="E2904" s="3" t="str">
        <f>VLOOKUP(B2904,[2]Sheet1!$C:$N,10,0)</f>
        <v>牛羊</v>
      </c>
      <c r="F2904" s="3" t="str">
        <f>VLOOKUP(B2904,[2]Sheet1!$C:$N,12,0)</f>
        <v>牛类</v>
      </c>
      <c r="G2904" t="s">
        <v>4234</v>
      </c>
      <c r="H2904" t="s">
        <v>3323</v>
      </c>
      <c r="I2904">
        <v>9.22</v>
      </c>
      <c r="M2904">
        <v>2.3</v>
      </c>
    </row>
    <row r="2905" spans="1:13">
      <c r="A2905" t="s">
        <v>2231</v>
      </c>
      <c r="B2905">
        <v>855535</v>
      </c>
      <c r="C2905" s="3" t="str">
        <f>VLOOKUP(B2905,[3]Sheet2!$A:$B,2,0)</f>
        <v>常温</v>
      </c>
      <c r="D2905" s="3" t="str">
        <f>VLOOKUP(B2905,[2]Sheet1!$C:$N,8,0)</f>
        <v>肉禽水产</v>
      </c>
      <c r="E2905" s="3" t="str">
        <f>VLOOKUP(B2905,[2]Sheet1!$C:$N,10,0)</f>
        <v>猪肉</v>
      </c>
      <c r="F2905" s="3" t="str">
        <f>VLOOKUP(B2905,[2]Sheet1!$C:$N,12,0)</f>
        <v>热鲜猪骨类</v>
      </c>
      <c r="G2905" t="s">
        <v>3772</v>
      </c>
      <c r="H2905" t="s">
        <v>3323</v>
      </c>
      <c r="I2905">
        <v>7.53</v>
      </c>
      <c r="M2905">
        <v>2.8</v>
      </c>
    </row>
    <row r="2906" spans="1:13">
      <c r="A2906" t="s">
        <v>2794</v>
      </c>
      <c r="B2906">
        <v>855535</v>
      </c>
      <c r="C2906" s="3" t="str">
        <f>VLOOKUP(B2906,[3]Sheet2!$A:$B,2,0)</f>
        <v>常温</v>
      </c>
      <c r="D2906" s="3" t="str">
        <f>VLOOKUP(B2906,[2]Sheet1!$C:$N,8,0)</f>
        <v>肉禽水产</v>
      </c>
      <c r="E2906" s="3" t="str">
        <f>VLOOKUP(B2906,[2]Sheet1!$C:$N,10,0)</f>
        <v>猪肉</v>
      </c>
      <c r="F2906" s="3" t="str">
        <f>VLOOKUP(B2906,[2]Sheet1!$C:$N,12,0)</f>
        <v>热鲜猪骨类</v>
      </c>
      <c r="G2906" t="s">
        <v>3772</v>
      </c>
      <c r="H2906" t="s">
        <v>3323</v>
      </c>
      <c r="I2906">
        <v>7.68</v>
      </c>
      <c r="M2906">
        <v>2.8</v>
      </c>
    </row>
    <row r="2907" spans="1:13">
      <c r="A2907" t="s">
        <v>2743</v>
      </c>
      <c r="B2907">
        <v>1493310</v>
      </c>
      <c r="C2907" s="3" t="str">
        <f>VLOOKUP(B2907,[3]Sheet2!$A:$B,2,0)</f>
        <v>热鲜</v>
      </c>
      <c r="D2907" s="3" t="str">
        <f>VLOOKUP(B2907,[2]Sheet1!$C:$N,8,0)</f>
        <v>肉禽水产</v>
      </c>
      <c r="E2907" s="3" t="str">
        <f>VLOOKUP(B2907,[2]Sheet1!$C:$N,10,0)</f>
        <v>家禽</v>
      </c>
      <c r="F2907" s="3" t="str">
        <f>VLOOKUP(B2907,[2]Sheet1!$C:$N,12,0)</f>
        <v>鸡类</v>
      </c>
      <c r="G2907" t="s">
        <v>3478</v>
      </c>
      <c r="H2907" t="s">
        <v>3323</v>
      </c>
      <c r="I2907">
        <v>10.36</v>
      </c>
      <c r="M2907">
        <v>2.5</v>
      </c>
    </row>
    <row r="2908" spans="1:13">
      <c r="A2908" t="s">
        <v>3232</v>
      </c>
      <c r="B2908">
        <v>1277456</v>
      </c>
      <c r="C2908" s="3" t="str">
        <f>VLOOKUP(B2908,[3]Sheet2!$A:$B,2,0)</f>
        <v>冷藏</v>
      </c>
      <c r="D2908" s="3" t="str">
        <f>VLOOKUP(B2908,[2]Sheet1!$C:$N,8,0)</f>
        <v>蔬菜水果</v>
      </c>
      <c r="E2908" s="3" t="str">
        <f>VLOOKUP(B2908,[2]Sheet1!$C:$N,10,0)</f>
        <v>蔬菜</v>
      </c>
      <c r="F2908" s="3" t="str">
        <f>VLOOKUP(B2908,[2]Sheet1!$C:$N,12,0)</f>
        <v>净菜</v>
      </c>
      <c r="G2908" t="s">
        <v>3919</v>
      </c>
      <c r="H2908" t="s">
        <v>3323</v>
      </c>
      <c r="I2908">
        <v>0.86</v>
      </c>
      <c r="M2908">
        <v>3.5</v>
      </c>
    </row>
    <row r="2909" spans="1:13">
      <c r="A2909" t="s">
        <v>1898</v>
      </c>
      <c r="B2909">
        <v>852439</v>
      </c>
      <c r="C2909" s="3" t="str">
        <f>VLOOKUP(B2909,[3]Sheet2!$A:$B,2,0)</f>
        <v>常温</v>
      </c>
      <c r="D2909" s="3" t="str">
        <f>VLOOKUP(B2909,[2]Sheet1!$C:$N,8,0)</f>
        <v>蔬菜水果</v>
      </c>
      <c r="E2909" s="3" t="str">
        <f>VLOOKUP(B2909,[2]Sheet1!$C:$N,10,0)</f>
        <v>蔬菜</v>
      </c>
      <c r="F2909" s="3" t="str">
        <f>VLOOKUP(B2909,[2]Sheet1!$C:$N,12,0)</f>
        <v>瓜果类</v>
      </c>
      <c r="G2909" t="s">
        <v>3377</v>
      </c>
      <c r="H2909" t="s">
        <v>3323</v>
      </c>
      <c r="I2909">
        <v>15.18</v>
      </c>
      <c r="M2909">
        <v>2</v>
      </c>
    </row>
    <row r="2910" spans="1:13">
      <c r="A2910" t="s">
        <v>1989</v>
      </c>
      <c r="B2910">
        <v>1643147</v>
      </c>
      <c r="C2910" s="3" t="str">
        <f>VLOOKUP(B2910,[3]Sheet2!$A:$B,2,0)</f>
        <v>常温</v>
      </c>
      <c r="D2910" s="3" t="str">
        <f>VLOOKUP(B2910,[2]Sheet1!$C:$N,8,0)</f>
        <v>干货加工</v>
      </c>
      <c r="E2910" s="3" t="str">
        <f>VLOOKUP(B2910,[2]Sheet1!$C:$N,10,0)</f>
        <v>熟食烘焙</v>
      </c>
      <c r="F2910" s="3" t="str">
        <f>VLOOKUP(B2910,[2]Sheet1!$C:$N,12,0)</f>
        <v>烘焙包点</v>
      </c>
      <c r="G2910" t="s">
        <v>3617</v>
      </c>
      <c r="H2910" t="s">
        <v>3323</v>
      </c>
      <c r="I2910">
        <v>5.02</v>
      </c>
      <c r="M2910">
        <v>2.5</v>
      </c>
    </row>
    <row r="2911" spans="1:13">
      <c r="A2911" t="s">
        <v>2094</v>
      </c>
      <c r="B2911">
        <v>1179973</v>
      </c>
      <c r="C2911" s="3" t="str">
        <f>VLOOKUP(B2911,[3]Sheet2!$A:$B,2,0)</f>
        <v>常温</v>
      </c>
      <c r="D2911" s="3" t="str">
        <f>VLOOKUP(B2911,[2]Sheet1!$C:$N,8,0)</f>
        <v>干货加工</v>
      </c>
      <c r="E2911" s="3" t="str">
        <f>VLOOKUP(B2911,[2]Sheet1!$C:$N,10,0)</f>
        <v>熟食烘焙</v>
      </c>
      <c r="F2911" s="3" t="str">
        <f>VLOOKUP(B2911,[2]Sheet1!$C:$N,12,0)</f>
        <v>烘焙包点</v>
      </c>
      <c r="G2911" t="s">
        <v>3356</v>
      </c>
      <c r="H2911" t="s">
        <v>3323</v>
      </c>
      <c r="I2911">
        <v>3.02</v>
      </c>
      <c r="M2911">
        <v>2.5</v>
      </c>
    </row>
    <row r="2912" spans="1:13">
      <c r="A2912" t="s">
        <v>2094</v>
      </c>
      <c r="B2912">
        <v>1276876</v>
      </c>
      <c r="C2912" s="3" t="str">
        <f>VLOOKUP(B2912,[3]Sheet2!$A:$B,2,0)</f>
        <v>冷藏</v>
      </c>
      <c r="D2912" s="3" t="str">
        <f>VLOOKUP(B2912,[2]Sheet1!$C:$N,8,0)</f>
        <v>蔬菜水果</v>
      </c>
      <c r="E2912" s="3" t="str">
        <f>VLOOKUP(B2912,[2]Sheet1!$C:$N,10,0)</f>
        <v>蔬菜</v>
      </c>
      <c r="F2912" s="3" t="str">
        <f>VLOOKUP(B2912,[2]Sheet1!$C:$N,12,0)</f>
        <v>净菜</v>
      </c>
      <c r="G2912" t="s">
        <v>3481</v>
      </c>
      <c r="H2912" t="s">
        <v>3323</v>
      </c>
      <c r="I2912">
        <v>12.72</v>
      </c>
      <c r="M2912">
        <v>3.5</v>
      </c>
    </row>
    <row r="2913" spans="1:13">
      <c r="A2913" t="s">
        <v>1951</v>
      </c>
      <c r="B2913">
        <v>317727</v>
      </c>
      <c r="C2913" s="3" t="str">
        <f>VLOOKUP(B2913,[3]Sheet2!$A:$B,2,0)</f>
        <v>常温</v>
      </c>
      <c r="D2913" s="3" t="str">
        <f>VLOOKUP(B2913,[2]Sheet1!$C:$N,8,0)</f>
        <v>干货加工</v>
      </c>
      <c r="E2913" s="3" t="str">
        <f>VLOOKUP(B2913,[2]Sheet1!$C:$N,10,0)</f>
        <v>蛋</v>
      </c>
      <c r="F2913" s="3" t="str">
        <f>VLOOKUP(B2913,[2]Sheet1!$C:$N,12,0)</f>
        <v>鲜蛋</v>
      </c>
      <c r="G2913" t="s">
        <v>3457</v>
      </c>
      <c r="H2913" t="s">
        <v>3323</v>
      </c>
      <c r="I2913">
        <v>21</v>
      </c>
      <c r="M2913">
        <v>2</v>
      </c>
    </row>
    <row r="2914" spans="1:13">
      <c r="A2914" t="s">
        <v>2113</v>
      </c>
      <c r="B2914">
        <v>1068773</v>
      </c>
      <c r="C2914" s="3" t="str">
        <f>VLOOKUP(B2914,[3]Sheet2!$A:$B,2,0)</f>
        <v>常温</v>
      </c>
      <c r="D2914" s="3" t="str">
        <f>VLOOKUP(B2914,[2]Sheet1!$C:$N,8,0)</f>
        <v>蔬菜水果</v>
      </c>
      <c r="E2914" s="3" t="str">
        <f>VLOOKUP(B2914,[2]Sheet1!$C:$N,10,0)</f>
        <v>水果</v>
      </c>
      <c r="F2914" s="3" t="str">
        <f>VLOOKUP(B2914,[2]Sheet1!$C:$N,12,0)</f>
        <v>瓜果</v>
      </c>
      <c r="G2914" t="s">
        <v>3412</v>
      </c>
      <c r="H2914" t="s">
        <v>3323</v>
      </c>
      <c r="I2914">
        <v>12.82</v>
      </c>
      <c r="M2914">
        <v>2.5</v>
      </c>
    </row>
    <row r="2915" spans="1:13">
      <c r="A2915" t="s">
        <v>2043</v>
      </c>
      <c r="B2915">
        <v>1062490</v>
      </c>
      <c r="C2915" s="3" t="str">
        <f>VLOOKUP(B2915,[3]Sheet2!$A:$B,2,0)</f>
        <v>常温</v>
      </c>
      <c r="D2915" s="3" t="str">
        <f>VLOOKUP(B2915,[2]Sheet1!$C:$N,8,0)</f>
        <v>蔬菜水果</v>
      </c>
      <c r="E2915" s="3" t="str">
        <f>VLOOKUP(B2915,[2]Sheet1!$C:$N,10,0)</f>
        <v>蔬菜</v>
      </c>
      <c r="F2915" s="3" t="str">
        <f>VLOOKUP(B2915,[2]Sheet1!$C:$N,12,0)</f>
        <v>调味类</v>
      </c>
      <c r="G2915" t="s">
        <v>3870</v>
      </c>
      <c r="H2915" t="s">
        <v>3323</v>
      </c>
      <c r="I2915">
        <v>0.59</v>
      </c>
      <c r="M2915">
        <v>5</v>
      </c>
    </row>
    <row r="2916" spans="1:13">
      <c r="A2916" t="s">
        <v>2266</v>
      </c>
      <c r="B2916">
        <v>949923</v>
      </c>
      <c r="C2916" s="3" t="str">
        <f>VLOOKUP(B2916,[3]Sheet2!$A:$B,2,0)</f>
        <v>常温</v>
      </c>
      <c r="D2916" s="3" t="str">
        <f>VLOOKUP(B2916,[2]Sheet1!$C:$N,8,0)</f>
        <v>蔬菜水果</v>
      </c>
      <c r="E2916" s="3" t="str">
        <f>VLOOKUP(B2916,[2]Sheet1!$C:$N,10,0)</f>
        <v>蔬菜</v>
      </c>
      <c r="F2916" s="3" t="str">
        <f>VLOOKUP(B2916,[2]Sheet1!$C:$N,12,0)</f>
        <v>调味类</v>
      </c>
      <c r="G2916" t="s">
        <v>3387</v>
      </c>
      <c r="H2916" t="s">
        <v>3323</v>
      </c>
      <c r="I2916">
        <v>0.67</v>
      </c>
      <c r="M2916">
        <v>2.5</v>
      </c>
    </row>
    <row r="2917" spans="1:13">
      <c r="A2917" t="s">
        <v>2292</v>
      </c>
      <c r="B2917">
        <v>1349855</v>
      </c>
      <c r="C2917" s="3" t="str">
        <f>VLOOKUP(B2917,[3]Sheet2!$A:$B,2,0)</f>
        <v>冷藏</v>
      </c>
      <c r="D2917" s="3" t="str">
        <f>VLOOKUP(B2917,[2]Sheet1!$C:$N,8,0)</f>
        <v>肉禽水产</v>
      </c>
      <c r="E2917" s="3" t="str">
        <f>VLOOKUP(B2917,[2]Sheet1!$C:$N,10,0)</f>
        <v>猪肉</v>
      </c>
      <c r="F2917" s="3" t="str">
        <f>VLOOKUP(B2917,[2]Sheet1!$C:$N,12,0)</f>
        <v>热鲜猪肉类</v>
      </c>
      <c r="G2917" t="s">
        <v>3606</v>
      </c>
      <c r="H2917" t="s">
        <v>3323</v>
      </c>
      <c r="I2917">
        <v>2</v>
      </c>
      <c r="M2917">
        <v>1.8</v>
      </c>
    </row>
    <row r="2918" spans="1:13">
      <c r="A2918" t="s">
        <v>2231</v>
      </c>
      <c r="B2918">
        <v>457</v>
      </c>
      <c r="C2918" s="3" t="str">
        <f>VLOOKUP(B2918,[3]Sheet2!$A:$B,2,0)</f>
        <v>常温</v>
      </c>
      <c r="D2918" s="3" t="str">
        <f>VLOOKUP(B2918,[2]Sheet1!$C:$N,8,0)</f>
        <v>蔬菜水果</v>
      </c>
      <c r="E2918" s="3" t="str">
        <f>VLOOKUP(B2918,[2]Sheet1!$C:$N,10,0)</f>
        <v>蔬菜</v>
      </c>
      <c r="F2918" s="3" t="str">
        <f>VLOOKUP(B2918,[2]Sheet1!$C:$N,12,0)</f>
        <v>结球类</v>
      </c>
      <c r="G2918" t="s">
        <v>3350</v>
      </c>
      <c r="H2918" t="s">
        <v>3323</v>
      </c>
      <c r="I2918">
        <v>8.06</v>
      </c>
      <c r="M2918">
        <v>2.8</v>
      </c>
    </row>
    <row r="2919" spans="1:13">
      <c r="A2919" t="s">
        <v>2118</v>
      </c>
      <c r="B2919">
        <v>852410</v>
      </c>
      <c r="C2919" s="3" t="str">
        <f>VLOOKUP(B2919,[3]Sheet2!$A:$B,2,0)</f>
        <v>常温</v>
      </c>
      <c r="D2919" s="3" t="str">
        <f>VLOOKUP(B2919,[2]Sheet1!$C:$N,8,0)</f>
        <v>蔬菜水果</v>
      </c>
      <c r="E2919" s="3" t="str">
        <f>VLOOKUP(B2919,[2]Sheet1!$C:$N,10,0)</f>
        <v>蔬菜</v>
      </c>
      <c r="F2919" s="3" t="str">
        <f>VLOOKUP(B2919,[2]Sheet1!$C:$N,12,0)</f>
        <v>茄果类</v>
      </c>
      <c r="G2919" t="s">
        <v>3330</v>
      </c>
      <c r="H2919" t="s">
        <v>3323</v>
      </c>
      <c r="I2919">
        <v>2.1</v>
      </c>
      <c r="M2919">
        <v>2.5</v>
      </c>
    </row>
    <row r="2920" spans="1:13">
      <c r="A2920" t="s">
        <v>2156</v>
      </c>
      <c r="B2920">
        <v>1179974</v>
      </c>
      <c r="C2920" s="3" t="str">
        <f>VLOOKUP(B2920,[3]Sheet2!$A:$B,2,0)</f>
        <v>常温</v>
      </c>
      <c r="D2920" s="3" t="str">
        <f>VLOOKUP(B2920,[2]Sheet1!$C:$N,8,0)</f>
        <v>干货加工</v>
      </c>
      <c r="E2920" s="3" t="str">
        <f>VLOOKUP(B2920,[2]Sheet1!$C:$N,10,0)</f>
        <v>熟食烘焙</v>
      </c>
      <c r="F2920" s="3" t="str">
        <f>VLOOKUP(B2920,[2]Sheet1!$C:$N,12,0)</f>
        <v>烘焙包点</v>
      </c>
      <c r="G2920" t="s">
        <v>3339</v>
      </c>
      <c r="H2920" t="s">
        <v>3323</v>
      </c>
      <c r="I2920">
        <v>2.54</v>
      </c>
      <c r="M2920">
        <v>2.5</v>
      </c>
    </row>
    <row r="2921" spans="1:13">
      <c r="A2921" t="s">
        <v>2104</v>
      </c>
      <c r="B2921">
        <v>1279229</v>
      </c>
      <c r="C2921" s="3" t="str">
        <f>VLOOKUP(B2921,[3]Sheet2!$A:$B,2,0)</f>
        <v>常温</v>
      </c>
      <c r="D2921" s="3" t="str">
        <f>VLOOKUP(B2921,[2]Sheet1!$C:$N,8,0)</f>
        <v>蔬菜水果</v>
      </c>
      <c r="E2921" s="3" t="str">
        <f>VLOOKUP(B2921,[2]Sheet1!$C:$N,10,0)</f>
        <v>水果</v>
      </c>
      <c r="F2921" s="3" t="str">
        <f>VLOOKUP(B2921,[2]Sheet1!$C:$N,12,0)</f>
        <v>瓜果</v>
      </c>
      <c r="G2921" t="s">
        <v>3796</v>
      </c>
      <c r="H2921" t="s">
        <v>3323</v>
      </c>
      <c r="I2921">
        <v>4.32</v>
      </c>
      <c r="M2921">
        <v>2.5</v>
      </c>
    </row>
    <row r="2922" spans="1:13">
      <c r="A2922" t="s">
        <v>3212</v>
      </c>
      <c r="B2922">
        <v>457</v>
      </c>
      <c r="C2922" s="3" t="str">
        <f>VLOOKUP(B2922,[3]Sheet2!$A:$B,2,0)</f>
        <v>常温</v>
      </c>
      <c r="D2922" s="3" t="str">
        <f>VLOOKUP(B2922,[2]Sheet1!$C:$N,8,0)</f>
        <v>蔬菜水果</v>
      </c>
      <c r="E2922" s="3" t="str">
        <f>VLOOKUP(B2922,[2]Sheet1!$C:$N,10,0)</f>
        <v>蔬菜</v>
      </c>
      <c r="F2922" s="3" t="str">
        <f>VLOOKUP(B2922,[2]Sheet1!$C:$N,12,0)</f>
        <v>结球类</v>
      </c>
      <c r="G2922" t="s">
        <v>3350</v>
      </c>
      <c r="H2922" t="s">
        <v>3323</v>
      </c>
      <c r="I2922">
        <v>5.48</v>
      </c>
      <c r="M2922">
        <v>2.8</v>
      </c>
    </row>
    <row r="2923" spans="1:13">
      <c r="A2923" t="s">
        <v>1769</v>
      </c>
      <c r="B2923">
        <v>1191435</v>
      </c>
      <c r="C2923" s="3" t="str">
        <f>VLOOKUP(B2923,[3]Sheet2!$A:$B,2,0)</f>
        <v>常温</v>
      </c>
      <c r="D2923" s="3" t="str">
        <f>VLOOKUP(B2923,[2]Sheet1!$C:$N,8,0)</f>
        <v>蔬菜水果</v>
      </c>
      <c r="E2923" s="3" t="str">
        <f>VLOOKUP(B2923,[2]Sheet1!$C:$N,10,0)</f>
        <v>蔬菜</v>
      </c>
      <c r="F2923" s="3" t="str">
        <f>VLOOKUP(B2923,[2]Sheet1!$C:$N,12,0)</f>
        <v>调味类</v>
      </c>
      <c r="G2923" t="s">
        <v>3322</v>
      </c>
      <c r="H2923" t="s">
        <v>3323</v>
      </c>
      <c r="I2923">
        <v>1.14</v>
      </c>
      <c r="M2923">
        <v>2.5</v>
      </c>
    </row>
    <row r="2924" spans="1:13">
      <c r="A2924" t="s">
        <v>1898</v>
      </c>
      <c r="B2924">
        <v>1064285</v>
      </c>
      <c r="C2924" s="3" t="str">
        <f>VLOOKUP(B2924,[3]Sheet2!$A:$B,2,0)</f>
        <v>冷藏</v>
      </c>
      <c r="D2924" s="3" t="str">
        <f>VLOOKUP(B2924,[2]Sheet1!$C:$N,8,0)</f>
        <v>蔬菜水果</v>
      </c>
      <c r="E2924" s="3" t="str">
        <f>VLOOKUP(B2924,[2]Sheet1!$C:$N,10,0)</f>
        <v>蔬菜</v>
      </c>
      <c r="F2924" s="3" t="str">
        <f>VLOOKUP(B2924,[2]Sheet1!$C:$N,12,0)</f>
        <v>叶菜类</v>
      </c>
      <c r="G2924" t="s">
        <v>3516</v>
      </c>
      <c r="H2924" t="s">
        <v>3323</v>
      </c>
      <c r="I2924">
        <v>10.38</v>
      </c>
      <c r="M2924">
        <v>7</v>
      </c>
    </row>
    <row r="2925" spans="1:13">
      <c r="A2925" t="s">
        <v>2002</v>
      </c>
      <c r="B2925">
        <v>1232928</v>
      </c>
      <c r="C2925" s="3" t="str">
        <f>VLOOKUP(B2925,[3]Sheet2!$A:$B,2,0)</f>
        <v>常温</v>
      </c>
      <c r="D2925" s="3" t="str">
        <f>VLOOKUP(B2925,[2]Sheet1!$C:$N,8,0)</f>
        <v>干货加工</v>
      </c>
      <c r="E2925" s="3" t="str">
        <f>VLOOKUP(B2925,[2]Sheet1!$C:$N,10,0)</f>
        <v>熟食烘焙</v>
      </c>
      <c r="F2925" s="3" t="str">
        <f>VLOOKUP(B2925,[2]Sheet1!$C:$N,12,0)</f>
        <v>烘焙包点</v>
      </c>
      <c r="G2925" t="s">
        <v>3475</v>
      </c>
      <c r="H2925" t="s">
        <v>3323</v>
      </c>
      <c r="I2925">
        <v>5.02</v>
      </c>
      <c r="M2925">
        <v>2.5</v>
      </c>
    </row>
    <row r="2926" spans="1:13">
      <c r="A2926" t="s">
        <v>2109</v>
      </c>
      <c r="B2926">
        <v>1271493</v>
      </c>
      <c r="C2926" s="3" t="str">
        <f>VLOOKUP(B2926,[3]Sheet2!$A:$B,2,0)</f>
        <v>常温</v>
      </c>
      <c r="D2926" s="3" t="str">
        <f>VLOOKUP(B2926,[2]Sheet1!$C:$N,8,0)</f>
        <v>蔬菜水果</v>
      </c>
      <c r="E2926" s="3" t="str">
        <f>VLOOKUP(B2926,[2]Sheet1!$C:$N,10,0)</f>
        <v>蔬菜</v>
      </c>
      <c r="F2926" s="3" t="str">
        <f>VLOOKUP(B2926,[2]Sheet1!$C:$N,12,0)</f>
        <v>根茎类</v>
      </c>
      <c r="G2926" t="s">
        <v>3639</v>
      </c>
      <c r="H2926" t="s">
        <v>3323</v>
      </c>
      <c r="I2926">
        <v>0.57</v>
      </c>
      <c r="M2926">
        <v>2</v>
      </c>
    </row>
    <row r="2927" spans="1:13">
      <c r="A2927" t="s">
        <v>2062</v>
      </c>
      <c r="B2927">
        <v>1362939</v>
      </c>
      <c r="C2927" s="3" t="str">
        <f>VLOOKUP(B2927,[3]Sheet2!$A:$B,2,0)</f>
        <v>冷鲜</v>
      </c>
      <c r="D2927" s="3" t="str">
        <f>VLOOKUP(B2927,[2]Sheet1!$C:$N,8,0)</f>
        <v>肉禽水产</v>
      </c>
      <c r="E2927" s="3" t="str">
        <f>VLOOKUP(B2927,[2]Sheet1!$C:$N,10,0)</f>
        <v>猪肉</v>
      </c>
      <c r="F2927" s="3" t="str">
        <f>VLOOKUP(B2927,[2]Sheet1!$C:$N,12,0)</f>
        <v>冷鲜猪肉类</v>
      </c>
      <c r="G2927" t="s">
        <v>4477</v>
      </c>
      <c r="H2927" t="s">
        <v>3323</v>
      </c>
      <c r="I2927">
        <v>7.69</v>
      </c>
      <c r="M2927">
        <v>1.5</v>
      </c>
    </row>
    <row r="2928" spans="1:13">
      <c r="A2928" t="s">
        <v>2062</v>
      </c>
      <c r="B2928">
        <v>1564731</v>
      </c>
      <c r="C2928" s="3" t="str">
        <f>VLOOKUP(B2928,[3]Sheet2!$A:$B,2,0)</f>
        <v>热鲜</v>
      </c>
      <c r="D2928" s="3" t="str">
        <f>VLOOKUP(B2928,[2]Sheet1!$C:$N,8,0)</f>
        <v>肉禽水产</v>
      </c>
      <c r="E2928" s="3" t="str">
        <f>VLOOKUP(B2928,[2]Sheet1!$C:$N,10,0)</f>
        <v>猪肉</v>
      </c>
      <c r="F2928" s="3" t="str">
        <f>VLOOKUP(B2928,[2]Sheet1!$C:$N,12,0)</f>
        <v>热鲜猪肉类</v>
      </c>
      <c r="G2928" t="s">
        <v>3362</v>
      </c>
      <c r="H2928" t="s">
        <v>3323</v>
      </c>
      <c r="I2928">
        <v>4.89</v>
      </c>
      <c r="M2928">
        <v>1.8</v>
      </c>
    </row>
    <row r="2929" spans="1:13">
      <c r="A2929" t="s">
        <v>2035</v>
      </c>
      <c r="B2929">
        <v>1250143</v>
      </c>
      <c r="C2929" s="3" t="str">
        <f>VLOOKUP(B2929,[3]Sheet2!$A:$B,2,0)</f>
        <v>冷藏</v>
      </c>
      <c r="D2929" s="3" t="str">
        <f>VLOOKUP(B2929,[2]Sheet1!$C:$N,8,0)</f>
        <v>蔬菜水果</v>
      </c>
      <c r="E2929" s="3" t="str">
        <f>VLOOKUP(B2929,[2]Sheet1!$C:$N,10,0)</f>
        <v>蔬菜</v>
      </c>
      <c r="F2929" s="3" t="str">
        <f>VLOOKUP(B2929,[2]Sheet1!$C:$N,12,0)</f>
        <v>调味类</v>
      </c>
      <c r="G2929" t="s">
        <v>4300</v>
      </c>
      <c r="H2929" t="s">
        <v>3323</v>
      </c>
      <c r="I2929">
        <v>3.18</v>
      </c>
      <c r="M2929">
        <v>4</v>
      </c>
    </row>
    <row r="2930" spans="1:13">
      <c r="A2930" t="s">
        <v>2178</v>
      </c>
      <c r="B2930">
        <v>1469242</v>
      </c>
      <c r="C2930" s="3" t="str">
        <f>VLOOKUP(B2930,[3]Sheet2!$A:$B,2,0)</f>
        <v>常温</v>
      </c>
      <c r="D2930" s="3" t="str">
        <f>VLOOKUP(B2930,[2]Sheet1!$C:$N,8,0)</f>
        <v>蔬菜水果</v>
      </c>
      <c r="E2930" s="3" t="str">
        <f>VLOOKUP(B2930,[2]Sheet1!$C:$N,10,0)</f>
        <v>蔬菜</v>
      </c>
      <c r="F2930" s="3" t="str">
        <f>VLOOKUP(B2930,[2]Sheet1!$C:$N,12,0)</f>
        <v>茄果类</v>
      </c>
      <c r="G2930" t="s">
        <v>3666</v>
      </c>
      <c r="H2930" t="s">
        <v>3323</v>
      </c>
      <c r="I2930">
        <v>3.08</v>
      </c>
      <c r="M2930">
        <v>2.5</v>
      </c>
    </row>
    <row r="2931" spans="1:13">
      <c r="A2931" t="s">
        <v>2258</v>
      </c>
      <c r="B2931">
        <v>1069780</v>
      </c>
      <c r="C2931" s="3" t="str">
        <f>VLOOKUP(B2931,[3]Sheet2!$A:$B,2,0)</f>
        <v>常温</v>
      </c>
      <c r="D2931" s="3" t="str">
        <f>VLOOKUP(B2931,[2]Sheet1!$C:$N,8,0)</f>
        <v>干货加工</v>
      </c>
      <c r="E2931" s="3" t="str">
        <f>VLOOKUP(B2931,[2]Sheet1!$C:$N,10,0)</f>
        <v>干货</v>
      </c>
      <c r="F2931" s="3" t="str">
        <f>VLOOKUP(B2931,[2]Sheet1!$C:$N,12,0)</f>
        <v>其他干货类</v>
      </c>
      <c r="G2931" t="s">
        <v>3869</v>
      </c>
      <c r="H2931" t="s">
        <v>3323</v>
      </c>
      <c r="I2931">
        <v>3.9</v>
      </c>
      <c r="M2931">
        <v>3</v>
      </c>
    </row>
    <row r="2932" spans="1:13">
      <c r="A2932" t="s">
        <v>2047</v>
      </c>
      <c r="B2932">
        <v>1267377</v>
      </c>
      <c r="C2932" s="3" t="str">
        <f>VLOOKUP(B2932,[3]Sheet2!$A:$B,2,0)</f>
        <v>常温</v>
      </c>
      <c r="D2932" s="3" t="str">
        <f>VLOOKUP(B2932,[2]Sheet1!$C:$N,8,0)</f>
        <v>蔬菜水果</v>
      </c>
      <c r="E2932" s="3" t="str">
        <f>VLOOKUP(B2932,[2]Sheet1!$C:$N,10,0)</f>
        <v>蔬菜</v>
      </c>
      <c r="F2932" s="3" t="str">
        <f>VLOOKUP(B2932,[2]Sheet1!$C:$N,12,0)</f>
        <v>瓜果类</v>
      </c>
      <c r="G2932" t="s">
        <v>4478</v>
      </c>
      <c r="H2932" t="s">
        <v>3323</v>
      </c>
      <c r="I2932">
        <v>2.22</v>
      </c>
      <c r="M2932">
        <v>2</v>
      </c>
    </row>
    <row r="2933" spans="1:13">
      <c r="A2933" t="s">
        <v>2156</v>
      </c>
      <c r="B2933">
        <v>1643148</v>
      </c>
      <c r="C2933" s="3" t="str">
        <f>VLOOKUP(B2933,[3]Sheet2!$A:$B,2,0)</f>
        <v>常温</v>
      </c>
      <c r="D2933" s="3" t="str">
        <f>VLOOKUP(B2933,[2]Sheet1!$C:$N,8,0)</f>
        <v>干货加工</v>
      </c>
      <c r="E2933" s="3" t="str">
        <f>VLOOKUP(B2933,[2]Sheet1!$C:$N,10,0)</f>
        <v>熟食烘焙</v>
      </c>
      <c r="F2933" s="3" t="str">
        <f>VLOOKUP(B2933,[2]Sheet1!$C:$N,12,0)</f>
        <v>烘焙包点</v>
      </c>
      <c r="G2933" t="s">
        <v>3488</v>
      </c>
      <c r="H2933" t="s">
        <v>3323</v>
      </c>
      <c r="I2933">
        <v>4</v>
      </c>
      <c r="M2933">
        <v>2.5</v>
      </c>
    </row>
    <row r="2934" spans="1:12">
      <c r="A2934" t="s">
        <v>2100</v>
      </c>
      <c r="B2934">
        <v>2014890</v>
      </c>
      <c r="C2934" s="3" t="str">
        <f>VLOOKUP(B2934,[3]Sheet2!$A:$B,2,0)</f>
        <v>常温</v>
      </c>
      <c r="D2934" s="3" t="str">
        <f>VLOOKUP(B2934,[2]Sheet1!$C:$N,8,0)</f>
        <v>干货加工</v>
      </c>
      <c r="E2934" s="3" t="str">
        <f>VLOOKUP(B2934,[2]Sheet1!$C:$N,10,0)</f>
        <v>米</v>
      </c>
      <c r="F2934" s="3" t="str">
        <f>VLOOKUP(B2934,[2]Sheet1!$C:$N,12,0)</f>
        <v>杂粮</v>
      </c>
      <c r="G2934" t="s">
        <v>3628</v>
      </c>
      <c r="H2934" t="s">
        <v>3342</v>
      </c>
      <c r="I2934">
        <v>1</v>
      </c>
      <c r="J2934">
        <v>15</v>
      </c>
      <c r="K2934">
        <v>5</v>
      </c>
      <c r="L2934">
        <v>20</v>
      </c>
    </row>
    <row r="2935" spans="1:12">
      <c r="A2935" t="s">
        <v>3273</v>
      </c>
      <c r="B2935">
        <v>1459539</v>
      </c>
      <c r="C2935" s="3" t="str">
        <f>VLOOKUP(B2935,[3]Sheet2!$A:$B,2,0)</f>
        <v>常温</v>
      </c>
      <c r="D2935" s="3" t="str">
        <f>VLOOKUP(B2935,[2]Sheet1!$C:$N,8,0)</f>
        <v>干货加工</v>
      </c>
      <c r="E2935" s="3" t="str">
        <f>VLOOKUP(B2935,[2]Sheet1!$C:$N,10,0)</f>
        <v>米</v>
      </c>
      <c r="F2935" s="3" t="str">
        <f>VLOOKUP(B2935,[2]Sheet1!$C:$N,12,0)</f>
        <v>杂粮</v>
      </c>
      <c r="G2935" t="s">
        <v>4114</v>
      </c>
      <c r="H2935" t="s">
        <v>3342</v>
      </c>
      <c r="I2935">
        <v>1</v>
      </c>
      <c r="J2935">
        <v>15</v>
      </c>
      <c r="K2935">
        <v>5</v>
      </c>
      <c r="L2935">
        <v>20</v>
      </c>
    </row>
    <row r="2936" spans="1:13">
      <c r="A2936" t="s">
        <v>2397</v>
      </c>
      <c r="B2936">
        <v>938658</v>
      </c>
      <c r="C2936" s="3" t="str">
        <f>VLOOKUP(B2936,[3]Sheet2!$A:$B,2,0)</f>
        <v>常温</v>
      </c>
      <c r="D2936" s="3" t="str">
        <f>VLOOKUP(B2936,[2]Sheet1!$C:$N,8,0)</f>
        <v>干货加工</v>
      </c>
      <c r="E2936" s="3" t="str">
        <f>VLOOKUP(B2936,[2]Sheet1!$C:$N,10,0)</f>
        <v>熟食烘焙</v>
      </c>
      <c r="F2936" s="3" t="str">
        <f>VLOOKUP(B2936,[2]Sheet1!$C:$N,12,0)</f>
        <v>熟食丸子</v>
      </c>
      <c r="G2936" t="s">
        <v>4479</v>
      </c>
      <c r="H2936" t="s">
        <v>3323</v>
      </c>
      <c r="I2936">
        <v>3.4</v>
      </c>
      <c r="M2936">
        <v>2.5</v>
      </c>
    </row>
    <row r="2937" spans="1:13">
      <c r="A2937" t="s">
        <v>2320</v>
      </c>
      <c r="B2937">
        <v>1279445</v>
      </c>
      <c r="C2937" s="3" t="str">
        <f>VLOOKUP(B2937,[3]Sheet2!$A:$B,2,0)</f>
        <v>冷藏</v>
      </c>
      <c r="D2937" s="3" t="str">
        <f>VLOOKUP(B2937,[2]Sheet1!$C:$N,8,0)</f>
        <v>蔬菜水果</v>
      </c>
      <c r="E2937" s="3" t="str">
        <f>VLOOKUP(B2937,[2]Sheet1!$C:$N,10,0)</f>
        <v>蔬菜</v>
      </c>
      <c r="F2937" s="3" t="str">
        <f>VLOOKUP(B2937,[2]Sheet1!$C:$N,12,0)</f>
        <v>根茎类</v>
      </c>
      <c r="G2937" t="s">
        <v>3425</v>
      </c>
      <c r="H2937" t="s">
        <v>3323</v>
      </c>
      <c r="I2937">
        <v>15.01</v>
      </c>
      <c r="M2937">
        <v>1.5</v>
      </c>
    </row>
    <row r="2938" spans="1:13">
      <c r="A2938" t="s">
        <v>3270</v>
      </c>
      <c r="B2938">
        <v>1285134</v>
      </c>
      <c r="C2938" s="3" t="str">
        <f>VLOOKUP(B2938,[3]Sheet2!$A:$B,2,0)</f>
        <v>冷鲜</v>
      </c>
      <c r="D2938" s="3" t="str">
        <f>VLOOKUP(B2938,[2]Sheet1!$C:$N,8,0)</f>
        <v>肉禽水产</v>
      </c>
      <c r="E2938" s="3" t="str">
        <f>VLOOKUP(B2938,[2]Sheet1!$C:$N,10,0)</f>
        <v>猪肉</v>
      </c>
      <c r="F2938" s="3" t="str">
        <f>VLOOKUP(B2938,[2]Sheet1!$C:$N,12,0)</f>
        <v>冷鲜猪肉类</v>
      </c>
      <c r="G2938" t="s">
        <v>3917</v>
      </c>
      <c r="H2938" t="s">
        <v>3323</v>
      </c>
      <c r="I2938">
        <v>2.59</v>
      </c>
      <c r="M2938">
        <v>1.5</v>
      </c>
    </row>
    <row r="2939" spans="1:13">
      <c r="A2939" t="s">
        <v>3270</v>
      </c>
      <c r="B2939">
        <v>1997834</v>
      </c>
      <c r="C2939" s="3" t="str">
        <f>VLOOKUP(B2939,[3]Sheet2!$A:$B,2,0)</f>
        <v>常温</v>
      </c>
      <c r="D2939" s="3" t="str">
        <f>VLOOKUP(B2939,[2]Sheet1!$C:$N,8,0)</f>
        <v>蔬菜水果</v>
      </c>
      <c r="E2939" s="3" t="str">
        <f>VLOOKUP(B2939,[2]Sheet1!$C:$N,10,0)</f>
        <v>蔬菜</v>
      </c>
      <c r="F2939" s="3" t="str">
        <f>VLOOKUP(B2939,[2]Sheet1!$C:$N,12,0)</f>
        <v>调味类</v>
      </c>
      <c r="G2939" t="s">
        <v>3852</v>
      </c>
      <c r="H2939" t="s">
        <v>3323</v>
      </c>
      <c r="I2939">
        <v>0.25</v>
      </c>
      <c r="M2939">
        <v>2.5</v>
      </c>
    </row>
    <row r="2940" spans="1:13">
      <c r="A2940" t="s">
        <v>2406</v>
      </c>
      <c r="B2940">
        <v>1551279</v>
      </c>
      <c r="C2940" s="3" t="str">
        <f>VLOOKUP(B2940,[3]Sheet2!$A:$B,2,0)</f>
        <v>常温</v>
      </c>
      <c r="D2940" s="3" t="str">
        <f>VLOOKUP(B2940,[2]Sheet1!$C:$N,8,0)</f>
        <v>干货加工</v>
      </c>
      <c r="E2940" s="3" t="str">
        <f>VLOOKUP(B2940,[2]Sheet1!$C:$N,10,0)</f>
        <v>干货</v>
      </c>
      <c r="F2940" s="3" t="str">
        <f>VLOOKUP(B2940,[2]Sheet1!$C:$N,12,0)</f>
        <v>调味类（干货）</v>
      </c>
      <c r="G2940" t="s">
        <v>4480</v>
      </c>
      <c r="H2940" t="s">
        <v>3323</v>
      </c>
      <c r="I2940">
        <v>0.3</v>
      </c>
      <c r="M2940">
        <v>2.5</v>
      </c>
    </row>
    <row r="2941" spans="1:13">
      <c r="A2941" t="s">
        <v>1878</v>
      </c>
      <c r="B2941">
        <v>566</v>
      </c>
      <c r="C2941" s="3" t="str">
        <f>VLOOKUP(B2941,[3]Sheet2!$A:$B,2,0)</f>
        <v>常温</v>
      </c>
      <c r="D2941" s="3" t="str">
        <f>VLOOKUP(B2941,[2]Sheet1!$C:$N,8,0)</f>
        <v>蔬菜水果</v>
      </c>
      <c r="E2941" s="3" t="str">
        <f>VLOOKUP(B2941,[2]Sheet1!$C:$N,10,0)</f>
        <v>蔬菜</v>
      </c>
      <c r="F2941" s="3" t="str">
        <f>VLOOKUP(B2941,[2]Sheet1!$C:$N,12,0)</f>
        <v>瓜果类</v>
      </c>
      <c r="G2941" t="s">
        <v>3733</v>
      </c>
      <c r="H2941" t="s">
        <v>3323</v>
      </c>
      <c r="I2941">
        <v>13.13</v>
      </c>
      <c r="M2941">
        <v>1.6</v>
      </c>
    </row>
    <row r="2942" spans="1:13">
      <c r="A2942" t="s">
        <v>2421</v>
      </c>
      <c r="B2942">
        <v>1610820</v>
      </c>
      <c r="C2942" s="3" t="str">
        <f>VLOOKUP(B2942,[3]Sheet2!$A:$B,2,0)</f>
        <v>冷鲜</v>
      </c>
      <c r="D2942" s="3" t="str">
        <f>VLOOKUP(B2942,[2]Sheet1!$C:$N,8,0)</f>
        <v>肉禽水产</v>
      </c>
      <c r="E2942" s="3" t="str">
        <f>VLOOKUP(B2942,[2]Sheet1!$C:$N,10,0)</f>
        <v>猪肉</v>
      </c>
      <c r="F2942" s="3" t="str">
        <f>VLOOKUP(B2942,[2]Sheet1!$C:$N,12,0)</f>
        <v>冷鲜猪肉类</v>
      </c>
      <c r="G2942" t="s">
        <v>3414</v>
      </c>
      <c r="H2942" t="s">
        <v>3323</v>
      </c>
      <c r="I2942">
        <v>1.56</v>
      </c>
      <c r="M2942">
        <v>1.5</v>
      </c>
    </row>
    <row r="2943" spans="1:13">
      <c r="A2943" t="s">
        <v>2362</v>
      </c>
      <c r="B2943">
        <v>1360059</v>
      </c>
      <c r="C2943" s="3" t="str">
        <f>VLOOKUP(B2943,[3]Sheet2!$A:$B,2,0)</f>
        <v>常温</v>
      </c>
      <c r="D2943" s="3" t="str">
        <f>VLOOKUP(B2943,[2]Sheet1!$C:$N,8,0)</f>
        <v>蔬菜水果</v>
      </c>
      <c r="E2943" s="3" t="str">
        <f>VLOOKUP(B2943,[2]Sheet1!$C:$N,10,0)</f>
        <v>蔬菜</v>
      </c>
      <c r="F2943" s="3" t="str">
        <f>VLOOKUP(B2943,[2]Sheet1!$C:$N,12,0)</f>
        <v>根茎类</v>
      </c>
      <c r="G2943" t="s">
        <v>3727</v>
      </c>
      <c r="H2943" t="s">
        <v>3323</v>
      </c>
      <c r="I2943">
        <v>5.19</v>
      </c>
      <c r="M2943">
        <v>1.5</v>
      </c>
    </row>
    <row r="2944" spans="1:13">
      <c r="A2944" t="s">
        <v>2371</v>
      </c>
      <c r="B2944">
        <v>899562</v>
      </c>
      <c r="C2944" s="3" t="str">
        <f>VLOOKUP(B2944,[3]Sheet2!$A:$B,2,0)</f>
        <v>常温</v>
      </c>
      <c r="D2944" s="3" t="str">
        <f>VLOOKUP(B2944,[2]Sheet1!$C:$N,8,0)</f>
        <v>蔬菜水果</v>
      </c>
      <c r="E2944" s="3" t="str">
        <f>VLOOKUP(B2944,[2]Sheet1!$C:$N,10,0)</f>
        <v>蔬菜</v>
      </c>
      <c r="F2944" s="3" t="str">
        <f>VLOOKUP(B2944,[2]Sheet1!$C:$N,12,0)</f>
        <v>瓜果类</v>
      </c>
      <c r="G2944" t="s">
        <v>3790</v>
      </c>
      <c r="H2944" t="s">
        <v>3323</v>
      </c>
      <c r="I2944">
        <v>7.5</v>
      </c>
      <c r="M2944">
        <v>2</v>
      </c>
    </row>
    <row r="2945" spans="1:13">
      <c r="A2945" t="s">
        <v>2437</v>
      </c>
      <c r="B2945">
        <v>1211160</v>
      </c>
      <c r="C2945" s="3" t="str">
        <f>VLOOKUP(B2945,[3]Sheet2!$A:$B,2,0)</f>
        <v>常温</v>
      </c>
      <c r="D2945" s="3" t="str">
        <f>VLOOKUP(B2945,[2]Sheet1!$C:$N,8,0)</f>
        <v>蔬菜水果</v>
      </c>
      <c r="E2945" s="3" t="str">
        <f>VLOOKUP(B2945,[2]Sheet1!$C:$N,10,0)</f>
        <v>蔬菜</v>
      </c>
      <c r="F2945" s="3" t="str">
        <f>VLOOKUP(B2945,[2]Sheet1!$C:$N,12,0)</f>
        <v>调味类</v>
      </c>
      <c r="G2945" t="s">
        <v>3658</v>
      </c>
      <c r="H2945" t="s">
        <v>3323</v>
      </c>
      <c r="I2945">
        <v>2.01</v>
      </c>
      <c r="M2945">
        <v>5</v>
      </c>
    </row>
    <row r="2946" spans="1:13">
      <c r="A2946" t="s">
        <v>2376</v>
      </c>
      <c r="B2946">
        <v>1630504</v>
      </c>
      <c r="C2946" s="3" t="str">
        <f>VLOOKUP(B2946,[3]Sheet2!$A:$B,2,0)</f>
        <v>常温</v>
      </c>
      <c r="D2946" s="3" t="str">
        <f>VLOOKUP(B2946,[2]Sheet1!$C:$N,8,0)</f>
        <v>蔬菜水果</v>
      </c>
      <c r="E2946" s="3" t="str">
        <f>VLOOKUP(B2946,[2]Sheet1!$C:$N,10,0)</f>
        <v>蔬菜</v>
      </c>
      <c r="F2946" s="3" t="str">
        <f>VLOOKUP(B2946,[2]Sheet1!$C:$N,12,0)</f>
        <v>调味类</v>
      </c>
      <c r="G2946" t="s">
        <v>3437</v>
      </c>
      <c r="H2946" t="s">
        <v>3323</v>
      </c>
      <c r="I2946">
        <v>2.5</v>
      </c>
      <c r="M2946">
        <v>4</v>
      </c>
    </row>
    <row r="2947" spans="1:13">
      <c r="A2947" t="s">
        <v>2376</v>
      </c>
      <c r="B2947">
        <v>1734001</v>
      </c>
      <c r="C2947" s="3" t="str">
        <f>VLOOKUP(B2947,[3]Sheet2!$A:$B,2,0)</f>
        <v>冷藏</v>
      </c>
      <c r="D2947" s="3" t="str">
        <f>VLOOKUP(B2947,[2]Sheet1!$C:$N,8,0)</f>
        <v>肉禽水产</v>
      </c>
      <c r="E2947" s="3" t="str">
        <f>VLOOKUP(B2947,[2]Sheet1!$C:$N,10,0)</f>
        <v>家禽</v>
      </c>
      <c r="F2947" s="3" t="str">
        <f>VLOOKUP(B2947,[2]Sheet1!$C:$N,12,0)</f>
        <v>其他禽畜类</v>
      </c>
      <c r="G2947" t="s">
        <v>4481</v>
      </c>
      <c r="H2947" t="s">
        <v>3323</v>
      </c>
      <c r="I2947">
        <v>12.66</v>
      </c>
      <c r="M2947">
        <v>3</v>
      </c>
    </row>
    <row r="2948" spans="1:13">
      <c r="A2948" t="s">
        <v>2468</v>
      </c>
      <c r="B2948">
        <v>1630504</v>
      </c>
      <c r="C2948" s="3" t="str">
        <f>VLOOKUP(B2948,[3]Sheet2!$A:$B,2,0)</f>
        <v>常温</v>
      </c>
      <c r="D2948" s="3" t="str">
        <f>VLOOKUP(B2948,[2]Sheet1!$C:$N,8,0)</f>
        <v>蔬菜水果</v>
      </c>
      <c r="E2948" s="3" t="str">
        <f>VLOOKUP(B2948,[2]Sheet1!$C:$N,10,0)</f>
        <v>蔬菜</v>
      </c>
      <c r="F2948" s="3" t="str">
        <f>VLOOKUP(B2948,[2]Sheet1!$C:$N,12,0)</f>
        <v>调味类</v>
      </c>
      <c r="G2948" t="s">
        <v>3437</v>
      </c>
      <c r="H2948" t="s">
        <v>3323</v>
      </c>
      <c r="I2948">
        <v>2.05</v>
      </c>
      <c r="M2948">
        <v>4</v>
      </c>
    </row>
    <row r="2949" spans="1:13">
      <c r="A2949" t="s">
        <v>3230</v>
      </c>
      <c r="B2949">
        <v>1031349</v>
      </c>
      <c r="C2949" s="3" t="str">
        <f>VLOOKUP(B2949,[3]Sheet2!$A:$B,2,0)</f>
        <v>冷藏</v>
      </c>
      <c r="D2949" s="3" t="str">
        <f>VLOOKUP(B2949,[2]Sheet1!$C:$N,8,0)</f>
        <v>蔬菜水果</v>
      </c>
      <c r="E2949" s="3" t="str">
        <f>VLOOKUP(B2949,[2]Sheet1!$C:$N,10,0)</f>
        <v>蔬菜</v>
      </c>
      <c r="F2949" s="3" t="str">
        <f>VLOOKUP(B2949,[2]Sheet1!$C:$N,12,0)</f>
        <v>净菜</v>
      </c>
      <c r="G2949" t="s">
        <v>4482</v>
      </c>
      <c r="H2949" t="s">
        <v>3323</v>
      </c>
      <c r="I2949">
        <v>3.2</v>
      </c>
      <c r="M2949">
        <v>3.5</v>
      </c>
    </row>
    <row r="2950" spans="1:13">
      <c r="A2950" t="s">
        <v>2491</v>
      </c>
      <c r="B2950">
        <v>1440759</v>
      </c>
      <c r="C2950" s="3" t="str">
        <f>VLOOKUP(B2950,[3]Sheet2!$A:$B,2,0)</f>
        <v>冷藏</v>
      </c>
      <c r="D2950" s="3" t="str">
        <f>VLOOKUP(B2950,[2]Sheet1!$C:$N,8,0)</f>
        <v>蔬菜水果</v>
      </c>
      <c r="E2950" s="3" t="str">
        <f>VLOOKUP(B2950,[2]Sheet1!$C:$N,10,0)</f>
        <v>蔬菜</v>
      </c>
      <c r="F2950" s="3" t="str">
        <f>VLOOKUP(B2950,[2]Sheet1!$C:$N,12,0)</f>
        <v>瓜果类</v>
      </c>
      <c r="G2950" t="s">
        <v>3589</v>
      </c>
      <c r="H2950" t="s">
        <v>3323</v>
      </c>
      <c r="I2950">
        <v>7.54</v>
      </c>
      <c r="M2950">
        <v>2.5</v>
      </c>
    </row>
    <row r="2951" spans="1:13">
      <c r="A2951" t="s">
        <v>2686</v>
      </c>
      <c r="B2951">
        <v>1610820</v>
      </c>
      <c r="C2951" s="3" t="str">
        <f>VLOOKUP(B2951,[3]Sheet2!$A:$B,2,0)</f>
        <v>冷鲜</v>
      </c>
      <c r="D2951" s="3" t="str">
        <f>VLOOKUP(B2951,[2]Sheet1!$C:$N,8,0)</f>
        <v>肉禽水产</v>
      </c>
      <c r="E2951" s="3" t="str">
        <f>VLOOKUP(B2951,[2]Sheet1!$C:$N,10,0)</f>
        <v>猪肉</v>
      </c>
      <c r="F2951" s="3" t="str">
        <f>VLOOKUP(B2951,[2]Sheet1!$C:$N,12,0)</f>
        <v>冷鲜猪肉类</v>
      </c>
      <c r="G2951" t="s">
        <v>3414</v>
      </c>
      <c r="H2951" t="s">
        <v>3323</v>
      </c>
      <c r="I2951">
        <v>5.14</v>
      </c>
      <c r="M2951">
        <v>1.5</v>
      </c>
    </row>
    <row r="2952" spans="1:13">
      <c r="A2952" t="s">
        <v>2505</v>
      </c>
      <c r="B2952">
        <v>1256502</v>
      </c>
      <c r="C2952" s="3" t="str">
        <f>VLOOKUP(B2952,[3]Sheet2!$A:$B,2,0)</f>
        <v>常温</v>
      </c>
      <c r="D2952" s="3" t="str">
        <f>VLOOKUP(B2952,[2]Sheet1!$C:$N,8,0)</f>
        <v>蔬菜水果</v>
      </c>
      <c r="E2952" s="3" t="str">
        <f>VLOOKUP(B2952,[2]Sheet1!$C:$N,10,0)</f>
        <v>蔬菜</v>
      </c>
      <c r="F2952" s="3" t="str">
        <f>VLOOKUP(B2952,[2]Sheet1!$C:$N,12,0)</f>
        <v>叶菜类</v>
      </c>
      <c r="G2952" t="s">
        <v>4163</v>
      </c>
      <c r="H2952" t="s">
        <v>3323</v>
      </c>
      <c r="I2952">
        <v>5.02</v>
      </c>
      <c r="M2952">
        <v>7</v>
      </c>
    </row>
    <row r="2953" spans="1:13">
      <c r="A2953" t="s">
        <v>2491</v>
      </c>
      <c r="B2953">
        <v>1552051</v>
      </c>
      <c r="C2953" s="3" t="str">
        <f>VLOOKUP(B2953,[3]Sheet2!$A:$B,2,0)</f>
        <v>冷藏</v>
      </c>
      <c r="D2953" s="3" t="str">
        <f>VLOOKUP(B2953,[2]Sheet1!$C:$N,8,0)</f>
        <v>肉禽水产</v>
      </c>
      <c r="E2953" s="3" t="str">
        <f>VLOOKUP(B2953,[2]Sheet1!$C:$N,10,0)</f>
        <v>猪肉</v>
      </c>
      <c r="F2953" s="3" t="str">
        <f>VLOOKUP(B2953,[2]Sheet1!$C:$N,12,0)</f>
        <v>冷鲜猪肉类</v>
      </c>
      <c r="G2953" t="s">
        <v>3936</v>
      </c>
      <c r="H2953" t="s">
        <v>3323</v>
      </c>
      <c r="I2953">
        <v>3.19</v>
      </c>
      <c r="M2953">
        <v>1.5</v>
      </c>
    </row>
    <row r="2954" spans="1:13">
      <c r="A2954" t="s">
        <v>2686</v>
      </c>
      <c r="B2954">
        <v>1362222</v>
      </c>
      <c r="C2954" s="3" t="str">
        <f>VLOOKUP(B2954,[3]Sheet2!$A:$B,2,0)</f>
        <v>冷藏</v>
      </c>
      <c r="D2954" s="3" t="str">
        <f>VLOOKUP(B2954,[2]Sheet1!$C:$N,8,0)</f>
        <v>蔬菜水果</v>
      </c>
      <c r="E2954" s="3" t="str">
        <f>VLOOKUP(B2954,[2]Sheet1!$C:$N,10,0)</f>
        <v>蔬菜</v>
      </c>
      <c r="F2954" s="3" t="str">
        <f>VLOOKUP(B2954,[2]Sheet1!$C:$N,12,0)</f>
        <v>结球类</v>
      </c>
      <c r="G2954" t="s">
        <v>3591</v>
      </c>
      <c r="H2954" t="s">
        <v>3323</v>
      </c>
      <c r="I2954">
        <v>7.68</v>
      </c>
      <c r="M2954">
        <v>4</v>
      </c>
    </row>
    <row r="2955" spans="1:13">
      <c r="A2955" t="s">
        <v>2685</v>
      </c>
      <c r="B2955">
        <v>1245841</v>
      </c>
      <c r="C2955" s="3" t="str">
        <f>VLOOKUP(B2955,[3]Sheet2!$A:$B,2,0)</f>
        <v>冷藏</v>
      </c>
      <c r="D2955" s="3" t="str">
        <f>VLOOKUP(B2955,[2]Sheet1!$C:$N,8,0)</f>
        <v>肉禽水产</v>
      </c>
      <c r="E2955" s="3" t="str">
        <f>VLOOKUP(B2955,[2]Sheet1!$C:$N,10,0)</f>
        <v>猪肉</v>
      </c>
      <c r="F2955" s="3" t="str">
        <f>VLOOKUP(B2955,[2]Sheet1!$C:$N,12,0)</f>
        <v>热鲜猪肉类</v>
      </c>
      <c r="G2955" t="s">
        <v>3490</v>
      </c>
      <c r="H2955" t="s">
        <v>3323</v>
      </c>
      <c r="I2955">
        <v>6.11</v>
      </c>
      <c r="M2955">
        <v>1.8</v>
      </c>
    </row>
    <row r="2956" spans="1:13">
      <c r="A2956" t="s">
        <v>2505</v>
      </c>
      <c r="B2956">
        <v>1639272</v>
      </c>
      <c r="C2956" s="3" t="str">
        <f>VLOOKUP(B2956,[3]Sheet2!$A:$B,2,0)</f>
        <v>常温</v>
      </c>
      <c r="D2956" s="3" t="str">
        <f>VLOOKUP(B2956,[2]Sheet1!$C:$N,8,0)</f>
        <v>干货加工</v>
      </c>
      <c r="E2956" s="3" t="str">
        <f>VLOOKUP(B2956,[2]Sheet1!$C:$N,10,0)</f>
        <v>熟食烘焙</v>
      </c>
      <c r="F2956" s="3" t="str">
        <f>VLOOKUP(B2956,[2]Sheet1!$C:$N,12,0)</f>
        <v>熟食丸子</v>
      </c>
      <c r="G2956" t="s">
        <v>3329</v>
      </c>
      <c r="H2956" t="s">
        <v>3323</v>
      </c>
      <c r="I2956">
        <v>2.5</v>
      </c>
      <c r="M2956">
        <v>2.5</v>
      </c>
    </row>
    <row r="2957" spans="1:13">
      <c r="A2957" t="s">
        <v>2508</v>
      </c>
      <c r="B2957">
        <v>1065604</v>
      </c>
      <c r="C2957" s="3" t="str">
        <f>VLOOKUP(B2957,[3]Sheet2!$A:$B,2,0)</f>
        <v>常温</v>
      </c>
      <c r="D2957" s="3" t="str">
        <f>VLOOKUP(B2957,[2]Sheet1!$C:$N,8,0)</f>
        <v>蔬菜水果</v>
      </c>
      <c r="E2957" s="3" t="str">
        <f>VLOOKUP(B2957,[2]Sheet1!$C:$N,10,0)</f>
        <v>蔬菜</v>
      </c>
      <c r="F2957" s="3" t="str">
        <f>VLOOKUP(B2957,[2]Sheet1!$C:$N,12,0)</f>
        <v>根茎类</v>
      </c>
      <c r="G2957" t="s">
        <v>3519</v>
      </c>
      <c r="H2957" t="s">
        <v>3323</v>
      </c>
      <c r="I2957">
        <v>1.6</v>
      </c>
      <c r="M2957">
        <v>2</v>
      </c>
    </row>
    <row r="2958" spans="1:13">
      <c r="A2958" t="s">
        <v>2539</v>
      </c>
      <c r="B2958">
        <v>1359765</v>
      </c>
      <c r="C2958" s="3" t="str">
        <f>VLOOKUP(B2958,[3]Sheet2!$A:$B,2,0)</f>
        <v>冻</v>
      </c>
      <c r="D2958" s="3" t="str">
        <f>VLOOKUP(B2958,[2]Sheet1!$C:$N,8,0)</f>
        <v>肉禽水产</v>
      </c>
      <c r="E2958" s="3" t="str">
        <f>VLOOKUP(B2958,[2]Sheet1!$C:$N,10,0)</f>
        <v>家禽</v>
      </c>
      <c r="F2958" s="3" t="str">
        <f>VLOOKUP(B2958,[2]Sheet1!$C:$N,12,0)</f>
        <v>冻鸡副</v>
      </c>
      <c r="G2958" t="s">
        <v>4483</v>
      </c>
      <c r="H2958" t="s">
        <v>3323</v>
      </c>
      <c r="I2958">
        <v>3.66</v>
      </c>
      <c r="M2958">
        <v>2.5</v>
      </c>
    </row>
    <row r="2959" spans="1:13">
      <c r="A2959" t="s">
        <v>2515</v>
      </c>
      <c r="B2959">
        <v>1140523</v>
      </c>
      <c r="C2959" s="3" t="str">
        <f>VLOOKUP(B2959,[3]Sheet2!$A:$B,2,0)</f>
        <v>常温</v>
      </c>
      <c r="D2959" s="3" t="str">
        <f>VLOOKUP(B2959,[2]Sheet1!$C:$N,8,0)</f>
        <v>蔬菜水果</v>
      </c>
      <c r="E2959" s="3" t="str">
        <f>VLOOKUP(B2959,[2]Sheet1!$C:$N,10,0)</f>
        <v>蔬菜</v>
      </c>
      <c r="F2959" s="3" t="str">
        <f>VLOOKUP(B2959,[2]Sheet1!$C:$N,12,0)</f>
        <v>根茎类</v>
      </c>
      <c r="G2959" t="s">
        <v>3353</v>
      </c>
      <c r="H2959" t="s">
        <v>3323</v>
      </c>
      <c r="I2959">
        <v>1.4</v>
      </c>
      <c r="M2959">
        <v>2</v>
      </c>
    </row>
    <row r="2960" spans="1:13">
      <c r="A2960" t="s">
        <v>2515</v>
      </c>
      <c r="B2960">
        <v>953471</v>
      </c>
      <c r="C2960" s="3" t="str">
        <f>VLOOKUP(B2960,[3]Sheet2!$A:$B,2,0)</f>
        <v>常温</v>
      </c>
      <c r="D2960" s="3" t="str">
        <f>VLOOKUP(B2960,[2]Sheet1!$C:$N,8,0)</f>
        <v>蔬菜水果</v>
      </c>
      <c r="E2960" s="3" t="str">
        <f>VLOOKUP(B2960,[2]Sheet1!$C:$N,10,0)</f>
        <v>蔬菜</v>
      </c>
      <c r="F2960" s="3" t="str">
        <f>VLOOKUP(B2960,[2]Sheet1!$C:$N,12,0)</f>
        <v>调味类</v>
      </c>
      <c r="G2960" t="s">
        <v>4152</v>
      </c>
      <c r="H2960" t="s">
        <v>3323</v>
      </c>
      <c r="I2960">
        <v>1.5</v>
      </c>
      <c r="M2960">
        <v>4</v>
      </c>
    </row>
    <row r="2961" spans="1:13">
      <c r="A2961" t="s">
        <v>3291</v>
      </c>
      <c r="B2961">
        <v>1277456</v>
      </c>
      <c r="C2961" s="3" t="str">
        <f>VLOOKUP(B2961,[3]Sheet2!$A:$B,2,0)</f>
        <v>冷藏</v>
      </c>
      <c r="D2961" s="3" t="str">
        <f>VLOOKUP(B2961,[2]Sheet1!$C:$N,8,0)</f>
        <v>蔬菜水果</v>
      </c>
      <c r="E2961" s="3" t="str">
        <f>VLOOKUP(B2961,[2]Sheet1!$C:$N,10,0)</f>
        <v>蔬菜</v>
      </c>
      <c r="F2961" s="3" t="str">
        <f>VLOOKUP(B2961,[2]Sheet1!$C:$N,12,0)</f>
        <v>净菜</v>
      </c>
      <c r="G2961" t="s">
        <v>3919</v>
      </c>
      <c r="H2961" t="s">
        <v>3323</v>
      </c>
      <c r="I2961">
        <v>1.08</v>
      </c>
      <c r="M2961">
        <v>3.5</v>
      </c>
    </row>
    <row r="2962" spans="1:13">
      <c r="A2962" t="s">
        <v>3291</v>
      </c>
      <c r="B2962">
        <v>258265</v>
      </c>
      <c r="C2962" s="3" t="str">
        <f>VLOOKUP(B2962,[3]Sheet2!$A:$B,2,0)</f>
        <v>常温</v>
      </c>
      <c r="D2962" s="3" t="str">
        <f>VLOOKUP(B2962,[2]Sheet1!$C:$N,8,0)</f>
        <v>干货加工</v>
      </c>
      <c r="E2962" s="3" t="str">
        <f>VLOOKUP(B2962,[2]Sheet1!$C:$N,10,0)</f>
        <v>熟食烘焙</v>
      </c>
      <c r="F2962" s="3" t="str">
        <f>VLOOKUP(B2962,[2]Sheet1!$C:$N,12,0)</f>
        <v>其他加工类</v>
      </c>
      <c r="G2962" t="s">
        <v>4484</v>
      </c>
      <c r="H2962" t="s">
        <v>3323</v>
      </c>
      <c r="I2962">
        <v>1.05</v>
      </c>
      <c r="M2962">
        <v>2.5</v>
      </c>
    </row>
    <row r="2963" spans="1:14">
      <c r="A2963" t="s">
        <v>3287</v>
      </c>
      <c r="B2963">
        <v>1166268</v>
      </c>
      <c r="C2963" s="3" t="str">
        <f>VLOOKUP(B2963,[3]Sheet2!$A:$B,2,0)</f>
        <v>冷藏</v>
      </c>
      <c r="D2963" s="3" t="str">
        <f>VLOOKUP(B2963,[2]Sheet1!$C:$N,8,0)</f>
        <v>蔬菜水果</v>
      </c>
      <c r="E2963" s="3" t="str">
        <f>VLOOKUP(B2963,[2]Sheet1!$C:$N,10,0)</f>
        <v>蔬菜</v>
      </c>
      <c r="F2963" s="3" t="str">
        <f>VLOOKUP(B2963,[2]Sheet1!$C:$N,12,0)</f>
        <v>叶菜类</v>
      </c>
      <c r="G2963" t="s">
        <v>3454</v>
      </c>
      <c r="H2963" t="s">
        <v>3397</v>
      </c>
      <c r="I2963">
        <v>10</v>
      </c>
      <c r="N2963">
        <v>1.4</v>
      </c>
    </row>
    <row r="2964" spans="1:13">
      <c r="A2964" t="s">
        <v>2581</v>
      </c>
      <c r="B2964">
        <v>1279167</v>
      </c>
      <c r="C2964" s="3" t="str">
        <f>VLOOKUP(B2964,[3]Sheet2!$A:$B,2,0)</f>
        <v>常温</v>
      </c>
      <c r="D2964" s="3" t="str">
        <f>VLOOKUP(B2964,[2]Sheet1!$C:$N,8,0)</f>
        <v>蔬菜水果</v>
      </c>
      <c r="E2964" s="3" t="str">
        <f>VLOOKUP(B2964,[2]Sheet1!$C:$N,10,0)</f>
        <v>蔬菜</v>
      </c>
      <c r="F2964" s="3" t="str">
        <f>VLOOKUP(B2964,[2]Sheet1!$C:$N,12,0)</f>
        <v>净菜</v>
      </c>
      <c r="G2964" t="s">
        <v>3331</v>
      </c>
      <c r="H2964" t="s">
        <v>3323</v>
      </c>
      <c r="I2964">
        <v>1.2</v>
      </c>
      <c r="M2964">
        <v>4.5</v>
      </c>
    </row>
    <row r="2965" spans="1:13">
      <c r="A2965" t="s">
        <v>2748</v>
      </c>
      <c r="B2965">
        <v>787523</v>
      </c>
      <c r="C2965" s="3" t="str">
        <f>VLOOKUP(B2965,[3]Sheet2!$A:$B,2,0)</f>
        <v>常温</v>
      </c>
      <c r="D2965" s="3" t="str">
        <f>VLOOKUP(B2965,[2]Sheet1!$C:$N,8,0)</f>
        <v>蔬菜水果</v>
      </c>
      <c r="E2965" s="3" t="str">
        <f>VLOOKUP(B2965,[2]Sheet1!$C:$N,10,0)</f>
        <v>蔬菜</v>
      </c>
      <c r="F2965" s="3" t="str">
        <f>VLOOKUP(B2965,[2]Sheet1!$C:$N,12,0)</f>
        <v>根茎类</v>
      </c>
      <c r="G2965" t="s">
        <v>3485</v>
      </c>
      <c r="H2965" t="s">
        <v>3323</v>
      </c>
      <c r="I2965">
        <v>9.98</v>
      </c>
      <c r="M2965">
        <v>2.5</v>
      </c>
    </row>
    <row r="2966" spans="1:13">
      <c r="A2966" t="s">
        <v>2755</v>
      </c>
      <c r="B2966">
        <v>1492990</v>
      </c>
      <c r="C2966" s="3" t="str">
        <f>VLOOKUP(B2966,[3]Sheet2!$A:$B,2,0)</f>
        <v>常温</v>
      </c>
      <c r="D2966" s="3" t="str">
        <f>VLOOKUP(B2966,[2]Sheet1!$C:$N,8,0)</f>
        <v>蔬菜水果</v>
      </c>
      <c r="E2966" s="3" t="str">
        <f>VLOOKUP(B2966,[2]Sheet1!$C:$N,10,0)</f>
        <v>蔬菜</v>
      </c>
      <c r="F2966" s="3" t="str">
        <f>VLOOKUP(B2966,[2]Sheet1!$C:$N,12,0)</f>
        <v>瓜果类</v>
      </c>
      <c r="G2966" t="s">
        <v>4485</v>
      </c>
      <c r="H2966" t="s">
        <v>3323</v>
      </c>
      <c r="I2966">
        <v>4</v>
      </c>
      <c r="M2966">
        <v>1.6</v>
      </c>
    </row>
    <row r="2967" spans="1:13">
      <c r="A2967" t="s">
        <v>2762</v>
      </c>
      <c r="B2967">
        <v>1211346</v>
      </c>
      <c r="C2967" s="3" t="str">
        <f>VLOOKUP(B2967,[3]Sheet2!$A:$B,2,0)</f>
        <v>冷藏</v>
      </c>
      <c r="D2967" s="3" t="str">
        <f>VLOOKUP(B2967,[2]Sheet1!$C:$N,8,0)</f>
        <v>蔬菜水果</v>
      </c>
      <c r="E2967" s="3" t="str">
        <f>VLOOKUP(B2967,[2]Sheet1!$C:$N,10,0)</f>
        <v>蔬菜</v>
      </c>
      <c r="F2967" s="3" t="str">
        <f>VLOOKUP(B2967,[2]Sheet1!$C:$N,12,0)</f>
        <v>茄果类</v>
      </c>
      <c r="G2967" t="s">
        <v>3348</v>
      </c>
      <c r="H2967" t="s">
        <v>3323</v>
      </c>
      <c r="I2967">
        <v>2.06</v>
      </c>
      <c r="M2967">
        <v>4.5</v>
      </c>
    </row>
    <row r="2968" spans="1:13">
      <c r="A2968" t="s">
        <v>2572</v>
      </c>
      <c r="B2968">
        <v>1483601</v>
      </c>
      <c r="C2968" s="3" t="str">
        <f>VLOOKUP(B2968,[3]Sheet2!$A:$B,2,0)</f>
        <v>冷鲜</v>
      </c>
      <c r="D2968" s="3" t="str">
        <f>VLOOKUP(B2968,[2]Sheet1!$C:$N,8,0)</f>
        <v>肉禽水产</v>
      </c>
      <c r="E2968" s="3" t="str">
        <f>VLOOKUP(B2968,[2]Sheet1!$C:$N,10,0)</f>
        <v>猪肉</v>
      </c>
      <c r="F2968" s="3" t="str">
        <f>VLOOKUP(B2968,[2]Sheet1!$C:$N,12,0)</f>
        <v>冷鲜猪骨类</v>
      </c>
      <c r="G2968" t="s">
        <v>4148</v>
      </c>
      <c r="H2968" t="s">
        <v>3323</v>
      </c>
      <c r="I2968">
        <v>5</v>
      </c>
      <c r="M2968">
        <v>2.8</v>
      </c>
    </row>
    <row r="2969" spans="1:13">
      <c r="A2969" t="s">
        <v>3253</v>
      </c>
      <c r="B2969">
        <v>1613274</v>
      </c>
      <c r="C2969" s="3" t="str">
        <f>VLOOKUP(B2969,[3]Sheet2!$A:$B,2,0)</f>
        <v>常温</v>
      </c>
      <c r="D2969" s="3" t="str">
        <f>VLOOKUP(B2969,[2]Sheet1!$C:$N,8,0)</f>
        <v>蔬菜水果</v>
      </c>
      <c r="E2969" s="3" t="str">
        <f>VLOOKUP(B2969,[2]Sheet1!$C:$N,10,0)</f>
        <v>水果</v>
      </c>
      <c r="F2969" s="3" t="str">
        <f>VLOOKUP(B2969,[2]Sheet1!$C:$N,12,0)</f>
        <v>仁果</v>
      </c>
      <c r="G2969" t="s">
        <v>3346</v>
      </c>
      <c r="H2969" t="s">
        <v>3323</v>
      </c>
      <c r="I2969">
        <v>4.2</v>
      </c>
      <c r="M2969">
        <v>2.5</v>
      </c>
    </row>
    <row r="2970" spans="1:13">
      <c r="A2970" t="s">
        <v>2584</v>
      </c>
      <c r="B2970">
        <v>263859</v>
      </c>
      <c r="C2970" s="3" t="str">
        <f>VLOOKUP(B2970,[3]Sheet2!$A:$B,2,0)</f>
        <v>常温</v>
      </c>
      <c r="D2970" s="3" t="str">
        <f>VLOOKUP(B2970,[2]Sheet1!$C:$N,8,0)</f>
        <v>蔬菜水果</v>
      </c>
      <c r="E2970" s="3" t="str">
        <f>VLOOKUP(B2970,[2]Sheet1!$C:$N,10,0)</f>
        <v>蔬菜</v>
      </c>
      <c r="F2970" s="3" t="str">
        <f>VLOOKUP(B2970,[2]Sheet1!$C:$N,12,0)</f>
        <v>根茎类</v>
      </c>
      <c r="G2970" t="s">
        <v>3404</v>
      </c>
      <c r="H2970" t="s">
        <v>3323</v>
      </c>
      <c r="I2970">
        <v>1.12</v>
      </c>
      <c r="M2970">
        <v>2</v>
      </c>
    </row>
    <row r="2971" spans="1:13">
      <c r="A2971" t="s">
        <v>2748</v>
      </c>
      <c r="B2971">
        <v>1630504</v>
      </c>
      <c r="C2971" s="3" t="str">
        <f>VLOOKUP(B2971,[3]Sheet2!$A:$B,2,0)</f>
        <v>常温</v>
      </c>
      <c r="D2971" s="3" t="str">
        <f>VLOOKUP(B2971,[2]Sheet1!$C:$N,8,0)</f>
        <v>蔬菜水果</v>
      </c>
      <c r="E2971" s="3" t="str">
        <f>VLOOKUP(B2971,[2]Sheet1!$C:$N,10,0)</f>
        <v>蔬菜</v>
      </c>
      <c r="F2971" s="3" t="str">
        <f>VLOOKUP(B2971,[2]Sheet1!$C:$N,12,0)</f>
        <v>调味类</v>
      </c>
      <c r="G2971" t="s">
        <v>3437</v>
      </c>
      <c r="H2971" t="s">
        <v>3323</v>
      </c>
      <c r="I2971">
        <v>1.5</v>
      </c>
      <c r="M2971">
        <v>4</v>
      </c>
    </row>
    <row r="2972" spans="1:13">
      <c r="A2972" t="s">
        <v>2594</v>
      </c>
      <c r="B2972">
        <v>1191435</v>
      </c>
      <c r="C2972" s="3" t="str">
        <f>VLOOKUP(B2972,[3]Sheet2!$A:$B,2,0)</f>
        <v>常温</v>
      </c>
      <c r="D2972" s="3" t="str">
        <f>VLOOKUP(B2972,[2]Sheet1!$C:$N,8,0)</f>
        <v>蔬菜水果</v>
      </c>
      <c r="E2972" s="3" t="str">
        <f>VLOOKUP(B2972,[2]Sheet1!$C:$N,10,0)</f>
        <v>蔬菜</v>
      </c>
      <c r="F2972" s="3" t="str">
        <f>VLOOKUP(B2972,[2]Sheet1!$C:$N,12,0)</f>
        <v>调味类</v>
      </c>
      <c r="G2972" t="s">
        <v>3322</v>
      </c>
      <c r="H2972" t="s">
        <v>3323</v>
      </c>
      <c r="I2972">
        <v>0.52</v>
      </c>
      <c r="M2972">
        <v>2.5</v>
      </c>
    </row>
    <row r="2973" spans="1:13">
      <c r="A2973" t="s">
        <v>2599</v>
      </c>
      <c r="B2973">
        <v>1559505</v>
      </c>
      <c r="C2973" s="3" t="str">
        <f>VLOOKUP(B2973,[3]Sheet2!$A:$B,2,0)</f>
        <v>常温</v>
      </c>
      <c r="D2973" s="3" t="str">
        <f>VLOOKUP(B2973,[2]Sheet1!$C:$N,8,0)</f>
        <v>蔬菜水果</v>
      </c>
      <c r="E2973" s="3" t="str">
        <f>VLOOKUP(B2973,[2]Sheet1!$C:$N,10,0)</f>
        <v>蔬菜</v>
      </c>
      <c r="F2973" s="3" t="str">
        <f>VLOOKUP(B2973,[2]Sheet1!$C:$N,12,0)</f>
        <v>调味类</v>
      </c>
      <c r="G2973" t="s">
        <v>3427</v>
      </c>
      <c r="H2973" t="s">
        <v>3323</v>
      </c>
      <c r="I2973">
        <v>2.5</v>
      </c>
      <c r="M2973">
        <v>2</v>
      </c>
    </row>
    <row r="2974" spans="1:12">
      <c r="A2974" t="s">
        <v>1763</v>
      </c>
      <c r="B2974">
        <v>1602644</v>
      </c>
      <c r="C2974" s="3" t="str">
        <f>VLOOKUP(B2974,[3]Sheet2!$A:$B,2,0)</f>
        <v>冷藏</v>
      </c>
      <c r="D2974" s="3" t="str">
        <f>VLOOKUP(B2974,[2]Sheet1!$C:$N,8,0)</f>
        <v>日配食品</v>
      </c>
      <c r="E2974" s="3" t="str">
        <f>VLOOKUP(B2974,[2]Sheet1!$C:$N,10,0)</f>
        <v>冷藏冷冻食品</v>
      </c>
      <c r="F2974" s="3" t="str">
        <f>VLOOKUP(B2974,[2]Sheet1!$C:$N,12,0)</f>
        <v>冷藏食品</v>
      </c>
      <c r="G2974" t="s">
        <v>3531</v>
      </c>
      <c r="H2974" t="s">
        <v>3355</v>
      </c>
      <c r="I2974">
        <v>17</v>
      </c>
      <c r="J2974">
        <v>21.5</v>
      </c>
      <c r="K2974">
        <v>9</v>
      </c>
      <c r="L2974">
        <v>9</v>
      </c>
    </row>
    <row r="2975" spans="1:12">
      <c r="A2975" t="s">
        <v>2127</v>
      </c>
      <c r="B2975">
        <v>980242</v>
      </c>
      <c r="C2975" s="3" t="str">
        <f>VLOOKUP(B2975,[3]Sheet2!$A:$B,2,0)</f>
        <v>常温</v>
      </c>
      <c r="D2975" s="3" t="str">
        <f>VLOOKUP(B2975,[2]Sheet1!$C:$N,8,0)</f>
        <v>日配食品</v>
      </c>
      <c r="E2975" s="3" t="str">
        <f>VLOOKUP(B2975,[2]Sheet1!$C:$N,10,0)</f>
        <v>冷藏冷冻食品</v>
      </c>
      <c r="F2975" s="3" t="str">
        <f>VLOOKUP(B2975,[2]Sheet1!$C:$N,12,0)</f>
        <v>冷藏食品</v>
      </c>
      <c r="G2975" t="s">
        <v>4486</v>
      </c>
      <c r="H2975" t="s">
        <v>3355</v>
      </c>
      <c r="I2975">
        <v>1</v>
      </c>
      <c r="J2975">
        <v>14</v>
      </c>
      <c r="K2975">
        <v>3</v>
      </c>
      <c r="L2975">
        <v>20</v>
      </c>
    </row>
    <row r="2976" spans="1:12">
      <c r="A2976" t="s">
        <v>1878</v>
      </c>
      <c r="B2976">
        <v>570367</v>
      </c>
      <c r="C2976" s="3" t="str">
        <f>VLOOKUP(B2976,[3]Sheet2!$A:$B,2,0)</f>
        <v>常温</v>
      </c>
      <c r="D2976" s="3" t="str">
        <f>VLOOKUP(B2976,[2]Sheet1!$C:$N,8,0)</f>
        <v>调味杂货</v>
      </c>
      <c r="E2976" s="3" t="str">
        <f>VLOOKUP(B2976,[2]Sheet1!$C:$N,10,0)</f>
        <v>调味品类</v>
      </c>
      <c r="F2976" s="3" t="str">
        <f>VLOOKUP(B2976,[2]Sheet1!$C:$N,12,0)</f>
        <v>调味油汁/料酒</v>
      </c>
      <c r="G2976" t="s">
        <v>4487</v>
      </c>
      <c r="H2976" t="s">
        <v>3429</v>
      </c>
      <c r="I2976">
        <v>1</v>
      </c>
      <c r="J2976">
        <v>28</v>
      </c>
      <c r="K2976">
        <v>17.5</v>
      </c>
      <c r="L2976">
        <v>17.5</v>
      </c>
    </row>
    <row r="2977" spans="1:12">
      <c r="A2977" t="s">
        <v>2451</v>
      </c>
      <c r="B2977">
        <v>7864</v>
      </c>
      <c r="C2977" s="3" t="str">
        <f>VLOOKUP(B2977,[3]Sheet2!$A:$B,2,0)</f>
        <v>常温</v>
      </c>
      <c r="D2977" s="3" t="str">
        <f>VLOOKUP(B2977,[2]Sheet1!$C:$N,8,0)</f>
        <v>调味杂货</v>
      </c>
      <c r="E2977" s="3" t="str">
        <f>VLOOKUP(B2977,[2]Sheet1!$C:$N,10,0)</f>
        <v>调味品类</v>
      </c>
      <c r="F2977" s="3" t="str">
        <f>VLOOKUP(B2977,[2]Sheet1!$C:$N,12,0)</f>
        <v>调味料</v>
      </c>
      <c r="G2977" t="s">
        <v>4488</v>
      </c>
      <c r="H2977" t="s">
        <v>3397</v>
      </c>
      <c r="I2977">
        <v>1</v>
      </c>
      <c r="J2977">
        <v>22</v>
      </c>
      <c r="K2977">
        <v>15</v>
      </c>
      <c r="L2977">
        <v>2</v>
      </c>
    </row>
    <row r="2978" spans="1:12">
      <c r="A2978" t="s">
        <v>2237</v>
      </c>
      <c r="B2978">
        <v>7557</v>
      </c>
      <c r="C2978" s="3" t="str">
        <f>VLOOKUP(B2978,[3]Sheet2!$A:$B,2,0)</f>
        <v>冷藏</v>
      </c>
      <c r="D2978" s="3" t="str">
        <f>VLOOKUP(B2978,[2]Sheet1!$C:$N,8,0)</f>
        <v>日配食品</v>
      </c>
      <c r="E2978" s="3" t="str">
        <f>VLOOKUP(B2978,[2]Sheet1!$C:$N,10,0)</f>
        <v>常温乳品饮料</v>
      </c>
      <c r="F2978" s="3" t="str">
        <f>VLOOKUP(B2978,[2]Sheet1!$C:$N,12,0)</f>
        <v>纯奶</v>
      </c>
      <c r="G2978" t="s">
        <v>4358</v>
      </c>
      <c r="H2978" t="s">
        <v>3395</v>
      </c>
      <c r="I2978">
        <v>3</v>
      </c>
      <c r="J2978">
        <v>32</v>
      </c>
      <c r="K2978">
        <v>21</v>
      </c>
      <c r="L2978">
        <v>18</v>
      </c>
    </row>
    <row r="2979" spans="1:12">
      <c r="A2979" t="s">
        <v>2132</v>
      </c>
      <c r="B2979">
        <v>1065414</v>
      </c>
      <c r="C2979" s="3" t="str">
        <f>VLOOKUP(B2979,[3]Sheet2!$A:$B,2,0)</f>
        <v>常温</v>
      </c>
      <c r="D2979" s="3" t="str">
        <f>VLOOKUP(B2979,[2]Sheet1!$C:$N,8,0)</f>
        <v>调味杂货</v>
      </c>
      <c r="E2979" s="3" t="str">
        <f>VLOOKUP(B2979,[2]Sheet1!$C:$N,10,0)</f>
        <v>调味品类</v>
      </c>
      <c r="F2979" s="3" t="str">
        <f>VLOOKUP(B2979,[2]Sheet1!$C:$N,12,0)</f>
        <v>调味醋</v>
      </c>
      <c r="G2979" t="s">
        <v>4489</v>
      </c>
      <c r="H2979" t="s">
        <v>3392</v>
      </c>
      <c r="I2979">
        <v>12</v>
      </c>
      <c r="J2979">
        <v>21</v>
      </c>
      <c r="K2979">
        <v>7</v>
      </c>
      <c r="L2979">
        <v>7</v>
      </c>
    </row>
    <row r="2980" spans="1:12">
      <c r="A2980" t="s">
        <v>1918</v>
      </c>
      <c r="B2980">
        <v>843140</v>
      </c>
      <c r="C2980" s="3" t="str">
        <f>VLOOKUP(B2980,[3]Sheet2!$A:$B,2,0)</f>
        <v>常温</v>
      </c>
      <c r="D2980" s="3" t="str">
        <f>VLOOKUP(B2980,[2]Sheet1!$C:$N,8,0)</f>
        <v>日配食品</v>
      </c>
      <c r="E2980" s="3" t="str">
        <f>VLOOKUP(B2980,[2]Sheet1!$C:$N,10,0)</f>
        <v>常温乳品饮料</v>
      </c>
      <c r="F2980" s="3" t="str">
        <f>VLOOKUP(B2980,[2]Sheet1!$C:$N,12,0)</f>
        <v>纯奶</v>
      </c>
      <c r="G2980" t="s">
        <v>4396</v>
      </c>
      <c r="H2980" t="s">
        <v>3395</v>
      </c>
      <c r="I2980">
        <v>45</v>
      </c>
      <c r="J2980">
        <v>32</v>
      </c>
      <c r="K2980">
        <v>21</v>
      </c>
      <c r="L2980">
        <v>18</v>
      </c>
    </row>
    <row r="2981" spans="1:13">
      <c r="A2981" t="s">
        <v>3002</v>
      </c>
      <c r="B2981">
        <v>852439</v>
      </c>
      <c r="C2981" s="3" t="str">
        <f>VLOOKUP(B2981,[3]Sheet2!$A:$B,2,0)</f>
        <v>常温</v>
      </c>
      <c r="D2981" s="3" t="str">
        <f>VLOOKUP(B2981,[2]Sheet1!$C:$N,8,0)</f>
        <v>蔬菜水果</v>
      </c>
      <c r="E2981" s="3" t="str">
        <f>VLOOKUP(B2981,[2]Sheet1!$C:$N,10,0)</f>
        <v>蔬菜</v>
      </c>
      <c r="F2981" s="3" t="str">
        <f>VLOOKUP(B2981,[2]Sheet1!$C:$N,12,0)</f>
        <v>瓜果类</v>
      </c>
      <c r="G2981" t="s">
        <v>3377</v>
      </c>
      <c r="H2981" t="s">
        <v>3323</v>
      </c>
      <c r="I2981">
        <v>1.26</v>
      </c>
      <c r="M2981">
        <v>2</v>
      </c>
    </row>
    <row r="2982" spans="1:13">
      <c r="A2982" t="s">
        <v>2783</v>
      </c>
      <c r="B2982">
        <v>1349855</v>
      </c>
      <c r="C2982" s="3" t="str">
        <f>VLOOKUP(B2982,[3]Sheet2!$A:$B,2,0)</f>
        <v>冷藏</v>
      </c>
      <c r="D2982" s="3" t="str">
        <f>VLOOKUP(B2982,[2]Sheet1!$C:$N,8,0)</f>
        <v>肉禽水产</v>
      </c>
      <c r="E2982" s="3" t="str">
        <f>VLOOKUP(B2982,[2]Sheet1!$C:$N,10,0)</f>
        <v>猪肉</v>
      </c>
      <c r="F2982" s="3" t="str">
        <f>VLOOKUP(B2982,[2]Sheet1!$C:$N,12,0)</f>
        <v>热鲜猪肉类</v>
      </c>
      <c r="G2982" t="s">
        <v>3606</v>
      </c>
      <c r="H2982" t="s">
        <v>3323</v>
      </c>
      <c r="I2982">
        <v>1.5</v>
      </c>
      <c r="M2982">
        <v>1.8</v>
      </c>
    </row>
    <row r="2983" spans="1:13">
      <c r="A2983" t="s">
        <v>2613</v>
      </c>
      <c r="B2983">
        <v>1279445</v>
      </c>
      <c r="C2983" s="3" t="str">
        <f>VLOOKUP(B2983,[3]Sheet2!$A:$B,2,0)</f>
        <v>冷藏</v>
      </c>
      <c r="D2983" s="3" t="str">
        <f>VLOOKUP(B2983,[2]Sheet1!$C:$N,8,0)</f>
        <v>蔬菜水果</v>
      </c>
      <c r="E2983" s="3" t="str">
        <f>VLOOKUP(B2983,[2]Sheet1!$C:$N,10,0)</f>
        <v>蔬菜</v>
      </c>
      <c r="F2983" s="3" t="str">
        <f>VLOOKUP(B2983,[2]Sheet1!$C:$N,12,0)</f>
        <v>根茎类</v>
      </c>
      <c r="G2983" t="s">
        <v>3425</v>
      </c>
      <c r="H2983" t="s">
        <v>3323</v>
      </c>
      <c r="I2983">
        <v>10.1</v>
      </c>
      <c r="M2983">
        <v>1.5</v>
      </c>
    </row>
    <row r="2984" spans="1:13">
      <c r="A2984" t="s">
        <v>2788</v>
      </c>
      <c r="B2984">
        <v>1132965</v>
      </c>
      <c r="C2984" s="3" t="str">
        <f>VLOOKUP(B2984,[3]Sheet2!$A:$B,2,0)</f>
        <v>常温</v>
      </c>
      <c r="D2984" s="3" t="str">
        <f>VLOOKUP(B2984,[2]Sheet1!$C:$N,8,0)</f>
        <v>蔬菜水果</v>
      </c>
      <c r="E2984" s="3" t="str">
        <f>VLOOKUP(B2984,[2]Sheet1!$C:$N,10,0)</f>
        <v>蔬菜</v>
      </c>
      <c r="F2984" s="3" t="str">
        <f>VLOOKUP(B2984,[2]Sheet1!$C:$N,12,0)</f>
        <v>调味类</v>
      </c>
      <c r="G2984" t="s">
        <v>3560</v>
      </c>
      <c r="H2984" t="s">
        <v>3323</v>
      </c>
      <c r="I2984">
        <v>1</v>
      </c>
      <c r="M2984">
        <v>6</v>
      </c>
    </row>
    <row r="2985" spans="1:12">
      <c r="A2985" t="s">
        <v>1883</v>
      </c>
      <c r="B2985">
        <v>314536</v>
      </c>
      <c r="C2985" s="3" t="str">
        <f>VLOOKUP(B2985,[3]Sheet2!$A:$B,2,0)</f>
        <v>冷藏</v>
      </c>
      <c r="D2985" s="3" t="str">
        <f>VLOOKUP(B2985,[2]Sheet1!$C:$N,8,0)</f>
        <v>日配食品</v>
      </c>
      <c r="E2985" s="3" t="str">
        <f>VLOOKUP(B2985,[2]Sheet1!$C:$N,10,0)</f>
        <v>冷藏冷冻食品</v>
      </c>
      <c r="F2985" s="3" t="str">
        <f>VLOOKUP(B2985,[2]Sheet1!$C:$N,12,0)</f>
        <v>冷藏食品</v>
      </c>
      <c r="G2985" t="s">
        <v>4490</v>
      </c>
      <c r="H2985" t="s">
        <v>3355</v>
      </c>
      <c r="I2985">
        <v>7</v>
      </c>
      <c r="J2985">
        <v>9</v>
      </c>
      <c r="K2985">
        <v>6</v>
      </c>
      <c r="L2985">
        <v>20</v>
      </c>
    </row>
    <row r="2986" spans="1:12">
      <c r="A2986" t="s">
        <v>2156</v>
      </c>
      <c r="B2986">
        <v>302984</v>
      </c>
      <c r="C2986" s="3" t="str">
        <f>VLOOKUP(B2986,[3]Sheet2!$A:$B,2,0)</f>
        <v>常温</v>
      </c>
      <c r="D2986" s="3" t="str">
        <f>VLOOKUP(B2986,[2]Sheet1!$C:$N,8,0)</f>
        <v>调味杂货</v>
      </c>
      <c r="E2986" s="3" t="str">
        <f>VLOOKUP(B2986,[2]Sheet1!$C:$N,10,0)</f>
        <v>食用油类</v>
      </c>
      <c r="F2986" s="3" t="str">
        <f>VLOOKUP(B2986,[2]Sheet1!$C:$N,12,0)</f>
        <v>菜籽油</v>
      </c>
      <c r="G2986" t="s">
        <v>3587</v>
      </c>
      <c r="H2986" t="s">
        <v>3392</v>
      </c>
      <c r="I2986">
        <v>4</v>
      </c>
      <c r="J2986">
        <v>18</v>
      </c>
      <c r="K2986">
        <v>18</v>
      </c>
      <c r="L2986">
        <v>36</v>
      </c>
    </row>
    <row r="2987" spans="1:12">
      <c r="A2987" t="s">
        <v>2371</v>
      </c>
      <c r="B2987">
        <v>300018</v>
      </c>
      <c r="C2987" s="3" t="str">
        <f>VLOOKUP(B2987,[3]Sheet2!$A:$B,2,0)</f>
        <v>常温</v>
      </c>
      <c r="D2987" s="3" t="str">
        <f>VLOOKUP(B2987,[2]Sheet1!$C:$N,8,0)</f>
        <v>调味杂货</v>
      </c>
      <c r="E2987" s="3" t="str">
        <f>VLOOKUP(B2987,[2]Sheet1!$C:$N,10,0)</f>
        <v>调味品类</v>
      </c>
      <c r="F2987" s="3" t="str">
        <f>VLOOKUP(B2987,[2]Sheet1!$C:$N,12,0)</f>
        <v>调味料</v>
      </c>
      <c r="G2987" t="s">
        <v>4310</v>
      </c>
      <c r="H2987" t="s">
        <v>3342</v>
      </c>
      <c r="I2987">
        <v>6</v>
      </c>
      <c r="J2987">
        <v>16.5</v>
      </c>
      <c r="K2987">
        <v>13.5</v>
      </c>
      <c r="L2987">
        <v>1</v>
      </c>
    </row>
    <row r="2988" spans="1:12">
      <c r="A2988" t="s">
        <v>2302</v>
      </c>
      <c r="B2988">
        <v>612037</v>
      </c>
      <c r="C2988" s="3" t="str">
        <f>VLOOKUP(B2988,[3]Sheet2!$A:$B,2,0)</f>
        <v>常温</v>
      </c>
      <c r="D2988" s="3" t="str">
        <f>VLOOKUP(B2988,[2]Sheet1!$C:$N,8,0)</f>
        <v>调味杂货</v>
      </c>
      <c r="E2988" s="3" t="str">
        <f>VLOOKUP(B2988,[2]Sheet1!$C:$N,10,0)</f>
        <v>调味品类</v>
      </c>
      <c r="F2988" s="3" t="str">
        <f>VLOOKUP(B2988,[2]Sheet1!$C:$N,12,0)</f>
        <v>调味料</v>
      </c>
      <c r="G2988" t="s">
        <v>4491</v>
      </c>
      <c r="H2988" t="s">
        <v>3392</v>
      </c>
      <c r="I2988">
        <v>3</v>
      </c>
      <c r="J2988">
        <v>24</v>
      </c>
      <c r="K2988">
        <v>6.5</v>
      </c>
      <c r="L2988">
        <v>8</v>
      </c>
    </row>
    <row r="2989" spans="1:12">
      <c r="A2989" t="s">
        <v>1865</v>
      </c>
      <c r="B2989">
        <v>1493769</v>
      </c>
      <c r="C2989" s="3" t="str">
        <f>VLOOKUP(B2989,[3]Sheet2!$A:$B,2,0)</f>
        <v>常温</v>
      </c>
      <c r="D2989" s="3" t="str">
        <f>VLOOKUP(B2989,[2]Sheet1!$C:$N,8,0)</f>
        <v>日配食品</v>
      </c>
      <c r="E2989" s="3" t="str">
        <f>VLOOKUP(B2989,[2]Sheet1!$C:$N,10,0)</f>
        <v>冷藏冷冻食品</v>
      </c>
      <c r="F2989" s="3" t="str">
        <f>VLOOKUP(B2989,[2]Sheet1!$C:$N,12,0)</f>
        <v>日配季节性商品</v>
      </c>
      <c r="G2989" t="s">
        <v>4492</v>
      </c>
      <c r="H2989" t="s">
        <v>3342</v>
      </c>
      <c r="I2989">
        <v>40</v>
      </c>
      <c r="J2989">
        <v>16</v>
      </c>
      <c r="K2989">
        <v>9</v>
      </c>
      <c r="L2989">
        <v>3</v>
      </c>
    </row>
    <row r="2990" spans="1:12">
      <c r="A2990" t="s">
        <v>2768</v>
      </c>
      <c r="B2990">
        <v>1750123</v>
      </c>
      <c r="C2990" s="3" t="str">
        <f>VLOOKUP(B2990,[3]Sheet2!$A:$B,2,0)</f>
        <v>常温</v>
      </c>
      <c r="D2990" s="3" t="str">
        <f>VLOOKUP(B2990,[2]Sheet1!$C:$N,8,0)</f>
        <v>干货加工</v>
      </c>
      <c r="E2990" s="3" t="str">
        <f>VLOOKUP(B2990,[2]Sheet1!$C:$N,10,0)</f>
        <v>米</v>
      </c>
      <c r="F2990" s="3" t="str">
        <f>VLOOKUP(B2990,[2]Sheet1!$C:$N,12,0)</f>
        <v>杂粮</v>
      </c>
      <c r="G2990" t="s">
        <v>4493</v>
      </c>
      <c r="H2990" t="s">
        <v>3342</v>
      </c>
      <c r="I2990">
        <v>1</v>
      </c>
      <c r="J2990">
        <v>41</v>
      </c>
      <c r="K2990">
        <v>29</v>
      </c>
      <c r="L2990">
        <v>6.5</v>
      </c>
    </row>
    <row r="2991" spans="1:12">
      <c r="A2991" t="s">
        <v>2207</v>
      </c>
      <c r="B2991">
        <v>900241</v>
      </c>
      <c r="C2991" s="3" t="str">
        <f>VLOOKUP(B2991,[3]Sheet2!$A:$B,2,0)</f>
        <v>常温</v>
      </c>
      <c r="D2991" s="3" t="str">
        <f>VLOOKUP(B2991,[2]Sheet1!$C:$N,8,0)</f>
        <v>调味杂货</v>
      </c>
      <c r="E2991" s="3" t="str">
        <f>VLOOKUP(B2991,[2]Sheet1!$C:$N,10,0)</f>
        <v>食用油类</v>
      </c>
      <c r="F2991" s="3" t="str">
        <f>VLOOKUP(B2991,[2]Sheet1!$C:$N,12,0)</f>
        <v>大豆油</v>
      </c>
      <c r="G2991" t="s">
        <v>3655</v>
      </c>
      <c r="H2991" t="s">
        <v>3429</v>
      </c>
      <c r="I2991">
        <v>20</v>
      </c>
      <c r="J2991">
        <v>23</v>
      </c>
      <c r="K2991">
        <v>23</v>
      </c>
      <c r="L2991">
        <v>42</v>
      </c>
    </row>
    <row r="2992" spans="1:12">
      <c r="A2992" t="s">
        <v>3222</v>
      </c>
      <c r="B2992">
        <v>522954</v>
      </c>
      <c r="C2992" s="3" t="str">
        <f>VLOOKUP(B2992,[3]Sheet2!$A:$B,2,0)</f>
        <v>常温</v>
      </c>
      <c r="D2992" s="3" t="str">
        <f>VLOOKUP(B2992,[2]Sheet1!$C:$N,8,0)</f>
        <v>调味杂货</v>
      </c>
      <c r="E2992" s="3" t="str">
        <f>VLOOKUP(B2992,[2]Sheet1!$C:$N,10,0)</f>
        <v>调味品类</v>
      </c>
      <c r="F2992" s="3" t="str">
        <f>VLOOKUP(B2992,[2]Sheet1!$C:$N,12,0)</f>
        <v>调味料</v>
      </c>
      <c r="G2992" t="s">
        <v>4494</v>
      </c>
      <c r="H2992" t="s">
        <v>3342</v>
      </c>
      <c r="I2992">
        <v>2</v>
      </c>
      <c r="J2992">
        <v>15</v>
      </c>
      <c r="K2992">
        <v>4</v>
      </c>
      <c r="L2992">
        <v>20</v>
      </c>
    </row>
    <row r="2993" spans="1:13">
      <c r="A2993" t="s">
        <v>2454</v>
      </c>
      <c r="B2993">
        <v>1068773</v>
      </c>
      <c r="C2993" s="3" t="str">
        <f>VLOOKUP(B2993,[3]Sheet2!$A:$B,2,0)</f>
        <v>常温</v>
      </c>
      <c r="D2993" s="3" t="str">
        <f>VLOOKUP(B2993,[2]Sheet1!$C:$N,8,0)</f>
        <v>蔬菜水果</v>
      </c>
      <c r="E2993" s="3" t="str">
        <f>VLOOKUP(B2993,[2]Sheet1!$C:$N,10,0)</f>
        <v>水果</v>
      </c>
      <c r="F2993" s="3" t="str">
        <f>VLOOKUP(B2993,[2]Sheet1!$C:$N,12,0)</f>
        <v>瓜果</v>
      </c>
      <c r="G2993" t="s">
        <v>3412</v>
      </c>
      <c r="H2993" t="s">
        <v>3323</v>
      </c>
      <c r="I2993">
        <v>16.56</v>
      </c>
      <c r="M2993">
        <v>2.5</v>
      </c>
    </row>
    <row r="2994" spans="1:13">
      <c r="A2994" t="s">
        <v>2806</v>
      </c>
      <c r="B2994">
        <v>631750</v>
      </c>
      <c r="C2994" s="3" t="str">
        <f>VLOOKUP(B2994,[3]Sheet2!$A:$B,2,0)</f>
        <v>常温</v>
      </c>
      <c r="D2994" s="3" t="str">
        <f>VLOOKUP(B2994,[2]Sheet1!$C:$N,8,0)</f>
        <v>干货加工</v>
      </c>
      <c r="E2994" s="3" t="str">
        <f>VLOOKUP(B2994,[2]Sheet1!$C:$N,10,0)</f>
        <v>蛋</v>
      </c>
      <c r="F2994" s="3" t="str">
        <f>VLOOKUP(B2994,[2]Sheet1!$C:$N,12,0)</f>
        <v>鲜蛋</v>
      </c>
      <c r="G2994" t="s">
        <v>3511</v>
      </c>
      <c r="H2994" t="s">
        <v>3323</v>
      </c>
      <c r="I2994">
        <v>21</v>
      </c>
      <c r="M2994">
        <v>2</v>
      </c>
    </row>
    <row r="2995" spans="1:13">
      <c r="A2995" t="s">
        <v>3031</v>
      </c>
      <c r="B2995">
        <v>1116454</v>
      </c>
      <c r="C2995" s="3" t="str">
        <f>VLOOKUP(B2995,[3]Sheet2!$A:$B,2,0)</f>
        <v>常温</v>
      </c>
      <c r="D2995" s="3" t="str">
        <f>VLOOKUP(B2995,[2]Sheet1!$C:$N,8,0)</f>
        <v>蔬菜水果</v>
      </c>
      <c r="E2995" s="3" t="str">
        <f>VLOOKUP(B2995,[2]Sheet1!$C:$N,10,0)</f>
        <v>蔬菜</v>
      </c>
      <c r="F2995" s="3" t="str">
        <f>VLOOKUP(B2995,[2]Sheet1!$C:$N,12,0)</f>
        <v>调味类</v>
      </c>
      <c r="G2995" t="s">
        <v>3415</v>
      </c>
      <c r="H2995" t="s">
        <v>3323</v>
      </c>
      <c r="I2995">
        <v>2.02</v>
      </c>
      <c r="M2995">
        <v>4</v>
      </c>
    </row>
    <row r="2996" spans="1:13">
      <c r="A2996" t="s">
        <v>3031</v>
      </c>
      <c r="B2996">
        <v>1166246</v>
      </c>
      <c r="C2996" s="3" t="str">
        <f>VLOOKUP(B2996,[3]Sheet2!$A:$B,2,0)</f>
        <v>常温</v>
      </c>
      <c r="D2996" s="3" t="str">
        <f>VLOOKUP(B2996,[2]Sheet1!$C:$N,8,0)</f>
        <v>蔬菜水果</v>
      </c>
      <c r="E2996" s="3" t="str">
        <f>VLOOKUP(B2996,[2]Sheet1!$C:$N,10,0)</f>
        <v>蔬菜</v>
      </c>
      <c r="F2996" s="3" t="str">
        <f>VLOOKUP(B2996,[2]Sheet1!$C:$N,12,0)</f>
        <v>叶菜类</v>
      </c>
      <c r="G2996" t="s">
        <v>3635</v>
      </c>
      <c r="H2996" t="s">
        <v>3323</v>
      </c>
      <c r="I2996">
        <v>9.06</v>
      </c>
      <c r="M2996">
        <v>7</v>
      </c>
    </row>
    <row r="2997" spans="1:12">
      <c r="A2997" t="s">
        <v>3417</v>
      </c>
      <c r="B2997">
        <v>1242436</v>
      </c>
      <c r="C2997" s="3" t="str">
        <f>VLOOKUP(B2997,[3]Sheet2!$A:$B,2,0)</f>
        <v>冷冻</v>
      </c>
      <c r="D2997" s="3" t="str">
        <f>VLOOKUP(B2997,[2]Sheet1!$C:$N,8,0)</f>
        <v>休闲食品</v>
      </c>
      <c r="E2997" s="3" t="str">
        <f>VLOOKUP(B2997,[2]Sheet1!$C:$N,10,0)</f>
        <v>休闲食品</v>
      </c>
      <c r="F2997" s="3" t="str">
        <f>VLOOKUP(B2997,[2]Sheet1!$C:$N,12,0)</f>
        <v>糖果/巧克力/果冻布丁</v>
      </c>
      <c r="G2997" t="s">
        <v>4495</v>
      </c>
      <c r="H2997" t="s">
        <v>3355</v>
      </c>
      <c r="I2997">
        <v>12</v>
      </c>
      <c r="J2997">
        <v>15</v>
      </c>
      <c r="K2997">
        <v>10</v>
      </c>
      <c r="L2997">
        <v>10</v>
      </c>
    </row>
    <row r="2998" spans="1:13">
      <c r="A2998" t="s">
        <v>3022</v>
      </c>
      <c r="B2998">
        <v>852410</v>
      </c>
      <c r="C2998" s="3" t="str">
        <f>VLOOKUP(B2998,[3]Sheet2!$A:$B,2,0)</f>
        <v>常温</v>
      </c>
      <c r="D2998" s="3" t="str">
        <f>VLOOKUP(B2998,[2]Sheet1!$C:$N,8,0)</f>
        <v>蔬菜水果</v>
      </c>
      <c r="E2998" s="3" t="str">
        <f>VLOOKUP(B2998,[2]Sheet1!$C:$N,10,0)</f>
        <v>蔬菜</v>
      </c>
      <c r="F2998" s="3" t="str">
        <f>VLOOKUP(B2998,[2]Sheet1!$C:$N,12,0)</f>
        <v>茄果类</v>
      </c>
      <c r="G2998" t="s">
        <v>3330</v>
      </c>
      <c r="H2998" t="s">
        <v>3323</v>
      </c>
      <c r="I2998">
        <v>1.66</v>
      </c>
      <c r="M2998">
        <v>2.5</v>
      </c>
    </row>
    <row r="2999" spans="1:13">
      <c r="A2999" t="s">
        <v>3026</v>
      </c>
      <c r="B2999">
        <v>3695</v>
      </c>
      <c r="C2999" s="3" t="str">
        <f>VLOOKUP(B2999,[3]Sheet2!$A:$B,2,0)</f>
        <v>常温</v>
      </c>
      <c r="D2999" s="3" t="str">
        <f>VLOOKUP(B2999,[2]Sheet1!$C:$N,8,0)</f>
        <v>蔬菜水果</v>
      </c>
      <c r="E2999" s="3" t="str">
        <f>VLOOKUP(B2999,[2]Sheet1!$C:$N,10,0)</f>
        <v>蔬菜</v>
      </c>
      <c r="F2999" s="3" t="str">
        <f>VLOOKUP(B2999,[2]Sheet1!$C:$N,12,0)</f>
        <v>根茎类</v>
      </c>
      <c r="G2999" t="s">
        <v>4496</v>
      </c>
      <c r="H2999" t="s">
        <v>3323</v>
      </c>
      <c r="I2999">
        <v>4.29</v>
      </c>
      <c r="M2999">
        <v>1.5</v>
      </c>
    </row>
    <row r="3000" spans="1:13">
      <c r="A3000" t="s">
        <v>3064</v>
      </c>
      <c r="B3000">
        <v>1065530</v>
      </c>
      <c r="C3000" s="3" t="str">
        <f>VLOOKUP(B3000,[3]Sheet2!$A:$B,2,0)</f>
        <v>常温</v>
      </c>
      <c r="D3000" s="3" t="str">
        <f>VLOOKUP(B3000,[2]Sheet1!$C:$N,8,0)</f>
        <v>蔬菜水果</v>
      </c>
      <c r="E3000" s="3" t="str">
        <f>VLOOKUP(B3000,[2]Sheet1!$C:$N,10,0)</f>
        <v>蔬菜</v>
      </c>
      <c r="F3000" s="3" t="str">
        <f>VLOOKUP(B3000,[2]Sheet1!$C:$N,12,0)</f>
        <v>调味类</v>
      </c>
      <c r="G3000" t="s">
        <v>3750</v>
      </c>
      <c r="H3000" t="s">
        <v>3323</v>
      </c>
      <c r="I3000">
        <v>0.2</v>
      </c>
      <c r="M3000">
        <v>4</v>
      </c>
    </row>
    <row r="3001" spans="1:13">
      <c r="A3001" t="s">
        <v>3051</v>
      </c>
      <c r="B3001">
        <v>1352943</v>
      </c>
      <c r="C3001" s="3" t="str">
        <f>VLOOKUP(B3001,[3]Sheet2!$A:$B,2,0)</f>
        <v>常温</v>
      </c>
      <c r="D3001" s="3" t="str">
        <f>VLOOKUP(B3001,[2]Sheet1!$C:$N,8,0)</f>
        <v>蔬菜水果</v>
      </c>
      <c r="E3001" s="3" t="str">
        <f>VLOOKUP(B3001,[2]Sheet1!$C:$N,10,0)</f>
        <v>水果</v>
      </c>
      <c r="F3001" s="3" t="str">
        <f>VLOOKUP(B3001,[2]Sheet1!$C:$N,12,0)</f>
        <v>浆果</v>
      </c>
      <c r="G3001" t="s">
        <v>3967</v>
      </c>
      <c r="H3001" t="s">
        <v>3323</v>
      </c>
      <c r="I3001">
        <v>0</v>
      </c>
      <c r="M3001">
        <v>2.5</v>
      </c>
    </row>
    <row r="3002" spans="1:14">
      <c r="A3002" t="s">
        <v>3068</v>
      </c>
      <c r="B3002">
        <v>1099534</v>
      </c>
      <c r="C3002" s="3" t="str">
        <f>VLOOKUP(B3002,[3]Sheet2!$A:$B,2,0)</f>
        <v>常温</v>
      </c>
      <c r="D3002" s="3" t="str">
        <f>VLOOKUP(B3002,[2]Sheet1!$C:$N,8,0)</f>
        <v>蔬菜水果</v>
      </c>
      <c r="E3002" s="3" t="str">
        <f>VLOOKUP(B3002,[2]Sheet1!$C:$N,10,0)</f>
        <v>蔬菜</v>
      </c>
      <c r="F3002" s="3" t="str">
        <f>VLOOKUP(B3002,[2]Sheet1!$C:$N,12,0)</f>
        <v>净菜</v>
      </c>
      <c r="G3002" t="s">
        <v>3568</v>
      </c>
      <c r="H3002" t="s">
        <v>3421</v>
      </c>
      <c r="I3002">
        <v>1</v>
      </c>
      <c r="N3002">
        <v>5.25</v>
      </c>
    </row>
    <row r="3003" spans="1:14">
      <c r="A3003" t="s">
        <v>2852</v>
      </c>
      <c r="B3003">
        <v>1099546</v>
      </c>
      <c r="C3003" s="3" t="str">
        <f>VLOOKUP(B3003,[3]Sheet2!$A:$B,2,0)</f>
        <v>冷藏</v>
      </c>
      <c r="D3003" s="3" t="str">
        <f>VLOOKUP(B3003,[2]Sheet1!$C:$N,8,0)</f>
        <v>蔬菜水果</v>
      </c>
      <c r="E3003" s="3" t="str">
        <f>VLOOKUP(B3003,[2]Sheet1!$C:$N,10,0)</f>
        <v>蔬菜</v>
      </c>
      <c r="F3003" s="3" t="str">
        <f>VLOOKUP(B3003,[2]Sheet1!$C:$N,12,0)</f>
        <v>净菜</v>
      </c>
      <c r="G3003" t="s">
        <v>3670</v>
      </c>
      <c r="H3003" t="s">
        <v>3421</v>
      </c>
      <c r="I3003">
        <v>2</v>
      </c>
      <c r="N3003">
        <v>0.35</v>
      </c>
    </row>
    <row r="3004" spans="1:13">
      <c r="A3004" t="s">
        <v>2874</v>
      </c>
      <c r="B3004">
        <v>1191435</v>
      </c>
      <c r="C3004" s="3" t="str">
        <f>VLOOKUP(B3004,[3]Sheet2!$A:$B,2,0)</f>
        <v>常温</v>
      </c>
      <c r="D3004" s="3" t="str">
        <f>VLOOKUP(B3004,[2]Sheet1!$C:$N,8,0)</f>
        <v>蔬菜水果</v>
      </c>
      <c r="E3004" s="3" t="str">
        <f>VLOOKUP(B3004,[2]Sheet1!$C:$N,10,0)</f>
        <v>蔬菜</v>
      </c>
      <c r="F3004" s="3" t="str">
        <f>VLOOKUP(B3004,[2]Sheet1!$C:$N,12,0)</f>
        <v>调味类</v>
      </c>
      <c r="G3004" t="s">
        <v>3322</v>
      </c>
      <c r="H3004" t="s">
        <v>3323</v>
      </c>
      <c r="I3004">
        <v>0.26</v>
      </c>
      <c r="M3004">
        <v>2.5</v>
      </c>
    </row>
    <row r="3005" spans="1:13">
      <c r="A3005" t="s">
        <v>2874</v>
      </c>
      <c r="B3005">
        <v>1611766</v>
      </c>
      <c r="C3005" s="3" t="str">
        <f>VLOOKUP(B3005,[3]Sheet2!$A:$B,2,0)</f>
        <v>常温</v>
      </c>
      <c r="D3005" s="3" t="str">
        <f>VLOOKUP(B3005,[2]Sheet1!$C:$N,8,0)</f>
        <v>蔬菜水果</v>
      </c>
      <c r="E3005" s="3" t="str">
        <f>VLOOKUP(B3005,[2]Sheet1!$C:$N,10,0)</f>
        <v>水果</v>
      </c>
      <c r="F3005" s="3" t="str">
        <f>VLOOKUP(B3005,[2]Sheet1!$C:$N,12,0)</f>
        <v>浆果</v>
      </c>
      <c r="G3005" t="s">
        <v>3677</v>
      </c>
      <c r="H3005" t="s">
        <v>3323</v>
      </c>
      <c r="I3005">
        <v>2.55</v>
      </c>
      <c r="M3005">
        <v>4.5</v>
      </c>
    </row>
    <row r="3006" spans="1:13">
      <c r="A3006" t="s">
        <v>2881</v>
      </c>
      <c r="B3006">
        <v>1234224</v>
      </c>
      <c r="C3006" s="3" t="str">
        <f>VLOOKUP(B3006,[3]Sheet2!$A:$B,2,0)</f>
        <v>常温</v>
      </c>
      <c r="D3006" s="3" t="str">
        <f>VLOOKUP(B3006,[2]Sheet1!$C:$N,8,0)</f>
        <v>蔬菜水果</v>
      </c>
      <c r="E3006" s="3" t="str">
        <f>VLOOKUP(B3006,[2]Sheet1!$C:$N,10,0)</f>
        <v>蔬菜</v>
      </c>
      <c r="F3006" s="3" t="str">
        <f>VLOOKUP(B3006,[2]Sheet1!$C:$N,12,0)</f>
        <v>瓜果类</v>
      </c>
      <c r="G3006" t="s">
        <v>3324</v>
      </c>
      <c r="H3006" t="s">
        <v>3323</v>
      </c>
      <c r="I3006">
        <v>2.7</v>
      </c>
      <c r="M3006">
        <v>2.9</v>
      </c>
    </row>
    <row r="3007" spans="1:13">
      <c r="A3007" t="s">
        <v>2888</v>
      </c>
      <c r="B3007">
        <v>1511661</v>
      </c>
      <c r="C3007" s="3" t="str">
        <f>VLOOKUP(B3007,[3]Sheet2!$A:$B,2,0)</f>
        <v>常温</v>
      </c>
      <c r="D3007" s="3" t="str">
        <f>VLOOKUP(B3007,[2]Sheet1!$C:$N,8,0)</f>
        <v>蔬菜水果</v>
      </c>
      <c r="E3007" s="3" t="str">
        <f>VLOOKUP(B3007,[2]Sheet1!$C:$N,10,0)</f>
        <v>蔬菜</v>
      </c>
      <c r="F3007" s="3" t="str">
        <f>VLOOKUP(B3007,[2]Sheet1!$C:$N,12,0)</f>
        <v>调味类</v>
      </c>
      <c r="G3007" t="s">
        <v>3578</v>
      </c>
      <c r="H3007" t="s">
        <v>3323</v>
      </c>
      <c r="I3007">
        <v>1.05</v>
      </c>
      <c r="M3007">
        <v>5</v>
      </c>
    </row>
    <row r="3008" spans="1:13">
      <c r="A3008" t="s">
        <v>2891</v>
      </c>
      <c r="B3008">
        <v>911920</v>
      </c>
      <c r="C3008" s="3" t="str">
        <f>VLOOKUP(B3008,[3]Sheet2!$A:$B,2,0)</f>
        <v>常温</v>
      </c>
      <c r="D3008" s="3" t="str">
        <f>VLOOKUP(B3008,[2]Sheet1!$C:$N,8,0)</f>
        <v>蔬菜水果</v>
      </c>
      <c r="E3008" s="3" t="str">
        <f>VLOOKUP(B3008,[2]Sheet1!$C:$N,10,0)</f>
        <v>蔬菜</v>
      </c>
      <c r="F3008" s="3" t="str">
        <f>VLOOKUP(B3008,[2]Sheet1!$C:$N,12,0)</f>
        <v>食用菌类</v>
      </c>
      <c r="G3008" t="s">
        <v>3556</v>
      </c>
      <c r="H3008" t="s">
        <v>3323</v>
      </c>
      <c r="I3008">
        <v>4.18</v>
      </c>
      <c r="M3008">
        <v>4.5</v>
      </c>
    </row>
    <row r="3009" spans="1:13">
      <c r="A3009" t="s">
        <v>2870</v>
      </c>
      <c r="B3009">
        <v>1068773</v>
      </c>
      <c r="C3009" s="3" t="str">
        <f>VLOOKUP(B3009,[3]Sheet2!$A:$B,2,0)</f>
        <v>常温</v>
      </c>
      <c r="D3009" s="3" t="str">
        <f>VLOOKUP(B3009,[2]Sheet1!$C:$N,8,0)</f>
        <v>蔬菜水果</v>
      </c>
      <c r="E3009" s="3" t="str">
        <f>VLOOKUP(B3009,[2]Sheet1!$C:$N,10,0)</f>
        <v>水果</v>
      </c>
      <c r="F3009" s="3" t="str">
        <f>VLOOKUP(B3009,[2]Sheet1!$C:$N,12,0)</f>
        <v>瓜果</v>
      </c>
      <c r="G3009" t="s">
        <v>3412</v>
      </c>
      <c r="H3009" t="s">
        <v>3323</v>
      </c>
      <c r="I3009">
        <v>16.86</v>
      </c>
      <c r="M3009">
        <v>2.5</v>
      </c>
    </row>
    <row r="3010" spans="1:12">
      <c r="A3010" t="s">
        <v>2875</v>
      </c>
      <c r="B3010">
        <v>1922734</v>
      </c>
      <c r="C3010" s="3" t="str">
        <f>VLOOKUP(B3010,[3]Sheet2!$A:$B,2,0)</f>
        <v>冷藏</v>
      </c>
      <c r="D3010" s="3" t="str">
        <f>VLOOKUP(B3010,[2]Sheet1!$C:$N,8,0)</f>
        <v>干货加工</v>
      </c>
      <c r="E3010" s="3" t="str">
        <f>VLOOKUP(B3010,[2]Sheet1!$C:$N,10,0)</f>
        <v>熟食烘焙</v>
      </c>
      <c r="F3010" s="3" t="str">
        <f>VLOOKUP(B3010,[2]Sheet1!$C:$N,12,0)</f>
        <v>烘焙包点</v>
      </c>
      <c r="G3010" t="s">
        <v>3553</v>
      </c>
      <c r="H3010" t="s">
        <v>3397</v>
      </c>
      <c r="I3010">
        <v>1</v>
      </c>
      <c r="J3010">
        <v>15</v>
      </c>
      <c r="K3010">
        <v>8</v>
      </c>
      <c r="L3010">
        <v>10</v>
      </c>
    </row>
    <row r="3011" spans="1:12">
      <c r="A3011" t="s">
        <v>3084</v>
      </c>
      <c r="B3011">
        <v>1538159</v>
      </c>
      <c r="C3011" s="3" t="str">
        <f>VLOOKUP(B3011,[3]Sheet2!$A:$B,2,0)</f>
        <v>常温</v>
      </c>
      <c r="D3011" s="3" t="str">
        <f>VLOOKUP(B3011,[2]Sheet1!$C:$N,8,0)</f>
        <v>干货加工</v>
      </c>
      <c r="E3011" s="3" t="str">
        <f>VLOOKUP(B3011,[2]Sheet1!$C:$N,10,0)</f>
        <v>米</v>
      </c>
      <c r="F3011" s="3" t="str">
        <f>VLOOKUP(B3011,[2]Sheet1!$C:$N,12,0)</f>
        <v>杂粮</v>
      </c>
      <c r="G3011" t="s">
        <v>4497</v>
      </c>
      <c r="H3011" t="s">
        <v>3342</v>
      </c>
      <c r="I3011">
        <v>1</v>
      </c>
      <c r="J3011">
        <v>12</v>
      </c>
      <c r="K3011">
        <v>13</v>
      </c>
      <c r="L3011">
        <v>5</v>
      </c>
    </row>
    <row r="3012" spans="1:13">
      <c r="A3012" t="s">
        <v>2885</v>
      </c>
      <c r="B3012">
        <v>1133453</v>
      </c>
      <c r="C3012" s="3" t="str">
        <f>VLOOKUP(B3012,[3]Sheet2!$A:$B,2,0)</f>
        <v>常温</v>
      </c>
      <c r="D3012" s="3" t="str">
        <f>VLOOKUP(B3012,[2]Sheet1!$C:$N,8,0)</f>
        <v>蔬菜水果</v>
      </c>
      <c r="E3012" s="3" t="str">
        <f>VLOOKUP(B3012,[2]Sheet1!$C:$N,10,0)</f>
        <v>蔬菜</v>
      </c>
      <c r="F3012" s="3" t="str">
        <f>VLOOKUP(B3012,[2]Sheet1!$C:$N,12,0)</f>
        <v>调味类</v>
      </c>
      <c r="G3012" t="s">
        <v>3435</v>
      </c>
      <c r="H3012" t="s">
        <v>3323</v>
      </c>
      <c r="I3012">
        <v>0.15</v>
      </c>
      <c r="M3012">
        <v>6</v>
      </c>
    </row>
    <row r="3013" spans="1:13">
      <c r="A3013" t="s">
        <v>2888</v>
      </c>
      <c r="B3013">
        <v>1440759</v>
      </c>
      <c r="C3013" s="3" t="str">
        <f>VLOOKUP(B3013,[3]Sheet2!$A:$B,2,0)</f>
        <v>冷藏</v>
      </c>
      <c r="D3013" s="3" t="str">
        <f>VLOOKUP(B3013,[2]Sheet1!$C:$N,8,0)</f>
        <v>蔬菜水果</v>
      </c>
      <c r="E3013" s="3" t="str">
        <f>VLOOKUP(B3013,[2]Sheet1!$C:$N,10,0)</f>
        <v>蔬菜</v>
      </c>
      <c r="F3013" s="3" t="str">
        <f>VLOOKUP(B3013,[2]Sheet1!$C:$N,12,0)</f>
        <v>瓜果类</v>
      </c>
      <c r="G3013" t="s">
        <v>3589</v>
      </c>
      <c r="H3013" t="s">
        <v>3323</v>
      </c>
      <c r="I3013">
        <v>3</v>
      </c>
      <c r="M3013">
        <v>2.5</v>
      </c>
    </row>
    <row r="3014" spans="1:13">
      <c r="A3014" t="s">
        <v>2878</v>
      </c>
      <c r="B3014">
        <v>1639732</v>
      </c>
      <c r="C3014" s="3" t="str">
        <f>VLOOKUP(B3014,[3]Sheet2!$A:$B,2,0)</f>
        <v>常温</v>
      </c>
      <c r="D3014" s="3" t="str">
        <f>VLOOKUP(B3014,[2]Sheet1!$C:$N,8,0)</f>
        <v>肉禽水产</v>
      </c>
      <c r="E3014" s="3" t="str">
        <f>VLOOKUP(B3014,[2]Sheet1!$C:$N,10,0)</f>
        <v>家禽</v>
      </c>
      <c r="F3014" s="3" t="str">
        <f>VLOOKUP(B3014,[2]Sheet1!$C:$N,12,0)</f>
        <v>鸡类</v>
      </c>
      <c r="G3014" t="s">
        <v>4123</v>
      </c>
      <c r="H3014" t="s">
        <v>3323</v>
      </c>
      <c r="I3014">
        <v>2.28</v>
      </c>
      <c r="M3014">
        <v>2.5</v>
      </c>
    </row>
    <row r="3015" spans="1:13">
      <c r="A3015" t="s">
        <v>3086</v>
      </c>
      <c r="B3015">
        <v>787582</v>
      </c>
      <c r="C3015" s="3" t="str">
        <f>VLOOKUP(B3015,[3]Sheet2!$A:$B,2,0)</f>
        <v>常温</v>
      </c>
      <c r="D3015" s="3" t="str">
        <f>VLOOKUP(B3015,[2]Sheet1!$C:$N,8,0)</f>
        <v>蔬菜水果</v>
      </c>
      <c r="E3015" s="3" t="str">
        <f>VLOOKUP(B3015,[2]Sheet1!$C:$N,10,0)</f>
        <v>蔬菜</v>
      </c>
      <c r="F3015" s="3" t="str">
        <f>VLOOKUP(B3015,[2]Sheet1!$C:$N,12,0)</f>
        <v>根茎类</v>
      </c>
      <c r="G3015" t="s">
        <v>3809</v>
      </c>
      <c r="H3015" t="s">
        <v>3323</v>
      </c>
      <c r="I3015">
        <v>8.04</v>
      </c>
      <c r="M3015">
        <v>1.5</v>
      </c>
    </row>
    <row r="3016" spans="1:13">
      <c r="A3016" t="s">
        <v>3099</v>
      </c>
      <c r="B3016">
        <v>1240808</v>
      </c>
      <c r="C3016" s="3" t="str">
        <f>VLOOKUP(B3016,[3]Sheet2!$A:$B,2,0)</f>
        <v>常温</v>
      </c>
      <c r="D3016" s="3" t="str">
        <f>VLOOKUP(B3016,[2]Sheet1!$C:$N,8,0)</f>
        <v>蔬菜水果</v>
      </c>
      <c r="E3016" s="3" t="str">
        <f>VLOOKUP(B3016,[2]Sheet1!$C:$N,10,0)</f>
        <v>蔬菜</v>
      </c>
      <c r="F3016" s="3" t="str">
        <f>VLOOKUP(B3016,[2]Sheet1!$C:$N,12,0)</f>
        <v>调味类</v>
      </c>
      <c r="G3016" t="s">
        <v>4086</v>
      </c>
      <c r="H3016" t="s">
        <v>3323</v>
      </c>
      <c r="I3016">
        <v>2.07</v>
      </c>
      <c r="M3016">
        <v>5</v>
      </c>
    </row>
    <row r="3017" spans="1:13">
      <c r="A3017" t="s">
        <v>3102</v>
      </c>
      <c r="B3017">
        <v>625713</v>
      </c>
      <c r="C3017" s="3" t="str">
        <f>VLOOKUP(B3017,[3]Sheet2!$A:$B,2,0)</f>
        <v>冷藏</v>
      </c>
      <c r="D3017" s="3" t="str">
        <f>VLOOKUP(B3017,[2]Sheet1!$C:$N,8,0)</f>
        <v>蔬菜水果</v>
      </c>
      <c r="E3017" s="3" t="str">
        <f>VLOOKUP(B3017,[2]Sheet1!$C:$N,10,0)</f>
        <v>蔬菜</v>
      </c>
      <c r="F3017" s="3" t="str">
        <f>VLOOKUP(B3017,[2]Sheet1!$C:$N,12,0)</f>
        <v>调味类</v>
      </c>
      <c r="G3017" t="s">
        <v>3859</v>
      </c>
      <c r="H3017" t="s">
        <v>3323</v>
      </c>
      <c r="I3017">
        <v>0.25</v>
      </c>
      <c r="M3017">
        <v>4</v>
      </c>
    </row>
    <row r="3018" spans="1:13">
      <c r="A3018" t="s">
        <v>2932</v>
      </c>
      <c r="B3018">
        <v>1285134</v>
      </c>
      <c r="C3018" s="3" t="str">
        <f>VLOOKUP(B3018,[3]Sheet2!$A:$B,2,0)</f>
        <v>冷鲜</v>
      </c>
      <c r="D3018" s="3" t="str">
        <f>VLOOKUP(B3018,[2]Sheet1!$C:$N,8,0)</f>
        <v>肉禽水产</v>
      </c>
      <c r="E3018" s="3" t="str">
        <f>VLOOKUP(B3018,[2]Sheet1!$C:$N,10,0)</f>
        <v>猪肉</v>
      </c>
      <c r="F3018" s="3" t="str">
        <f>VLOOKUP(B3018,[2]Sheet1!$C:$N,12,0)</f>
        <v>冷鲜猪肉类</v>
      </c>
      <c r="G3018" t="s">
        <v>3917</v>
      </c>
      <c r="H3018" t="s">
        <v>3323</v>
      </c>
      <c r="I3018">
        <v>6.14</v>
      </c>
      <c r="M3018">
        <v>1.5</v>
      </c>
    </row>
    <row r="3019" spans="1:13">
      <c r="A3019" t="s">
        <v>2302</v>
      </c>
      <c r="B3019">
        <v>1266848</v>
      </c>
      <c r="C3019" s="3" t="str">
        <f>VLOOKUP(B3019,[3]Sheet2!$A:$B,2,0)</f>
        <v>常温</v>
      </c>
      <c r="D3019" s="3" t="str">
        <f>VLOOKUP(B3019,[2]Sheet1!$C:$N,8,0)</f>
        <v>蔬菜水果</v>
      </c>
      <c r="E3019" s="3" t="str">
        <f>VLOOKUP(B3019,[2]Sheet1!$C:$N,10,0)</f>
        <v>蔬菜</v>
      </c>
      <c r="F3019" s="3" t="str">
        <f>VLOOKUP(B3019,[2]Sheet1!$C:$N,12,0)</f>
        <v>叶菜类</v>
      </c>
      <c r="G3019" t="s">
        <v>3426</v>
      </c>
      <c r="H3019" t="s">
        <v>3323</v>
      </c>
      <c r="I3019">
        <v>10.34</v>
      </c>
      <c r="M3019">
        <v>7</v>
      </c>
    </row>
    <row r="3020" spans="1:13">
      <c r="A3020" t="s">
        <v>2899</v>
      </c>
      <c r="B3020">
        <v>1279167</v>
      </c>
      <c r="C3020" s="3" t="str">
        <f>VLOOKUP(B3020,[3]Sheet2!$A:$B,2,0)</f>
        <v>常温</v>
      </c>
      <c r="D3020" s="3" t="str">
        <f>VLOOKUP(B3020,[2]Sheet1!$C:$N,8,0)</f>
        <v>蔬菜水果</v>
      </c>
      <c r="E3020" s="3" t="str">
        <f>VLOOKUP(B3020,[2]Sheet1!$C:$N,10,0)</f>
        <v>蔬菜</v>
      </c>
      <c r="F3020" s="3" t="str">
        <f>VLOOKUP(B3020,[2]Sheet1!$C:$N,12,0)</f>
        <v>净菜</v>
      </c>
      <c r="G3020" t="s">
        <v>3331</v>
      </c>
      <c r="H3020" t="s">
        <v>3323</v>
      </c>
      <c r="I3020">
        <v>10.48</v>
      </c>
      <c r="M3020">
        <v>4.5</v>
      </c>
    </row>
    <row r="3021" spans="1:16">
      <c r="A3021" t="s">
        <v>3126</v>
      </c>
      <c r="B3021">
        <v>1157655</v>
      </c>
      <c r="C3021" s="3" t="str">
        <f>VLOOKUP(B3021,[3]Sheet2!$A:$B,2,0)</f>
        <v>常温</v>
      </c>
      <c r="D3021" s="3" t="str">
        <f>VLOOKUP(B3021,[2]Sheet1!$C:$N,8,0)</f>
        <v>干货加工</v>
      </c>
      <c r="E3021" s="3" t="str">
        <f>VLOOKUP(B3021,[2]Sheet1!$C:$N,10,0)</f>
        <v>蛋</v>
      </c>
      <c r="F3021" s="3" t="str">
        <f>VLOOKUP(B3021,[2]Sheet1!$C:$N,12,0)</f>
        <v>再制蛋</v>
      </c>
      <c r="G3021" t="s">
        <v>4498</v>
      </c>
      <c r="H3021" t="s">
        <v>83</v>
      </c>
      <c r="I3021">
        <v>80</v>
      </c>
      <c r="O3021">
        <v>0.1</v>
      </c>
      <c r="P3021">
        <v>0</v>
      </c>
    </row>
    <row r="3022" spans="1:13">
      <c r="A3022" t="s">
        <v>3139</v>
      </c>
      <c r="B3022">
        <v>1275567</v>
      </c>
      <c r="C3022" s="3" t="str">
        <f>VLOOKUP(B3022,[3]Sheet2!$A:$B,2,0)</f>
        <v>冷藏</v>
      </c>
      <c r="D3022" s="3" t="str">
        <f>VLOOKUP(B3022,[2]Sheet1!$C:$N,8,0)</f>
        <v>肉禽水产</v>
      </c>
      <c r="E3022" s="3" t="str">
        <f>VLOOKUP(B3022,[2]Sheet1!$C:$N,10,0)</f>
        <v>家禽</v>
      </c>
      <c r="F3022" s="3" t="str">
        <f>VLOOKUP(B3022,[2]Sheet1!$C:$N,12,0)</f>
        <v>鸡类</v>
      </c>
      <c r="G3022" t="s">
        <v>3505</v>
      </c>
      <c r="H3022" t="s">
        <v>3323</v>
      </c>
      <c r="I3022">
        <v>7.9</v>
      </c>
      <c r="M3022">
        <v>2.5</v>
      </c>
    </row>
    <row r="3023" spans="1:13">
      <c r="A3023" t="s">
        <v>2952</v>
      </c>
      <c r="B3023">
        <v>1639285</v>
      </c>
      <c r="C3023" s="3" t="str">
        <f>VLOOKUP(B3023,[3]Sheet2!$A:$B,2,0)</f>
        <v>常温</v>
      </c>
      <c r="D3023" s="3" t="str">
        <f>VLOOKUP(B3023,[2]Sheet1!$C:$N,8,0)</f>
        <v>干货加工</v>
      </c>
      <c r="E3023" s="3" t="str">
        <f>VLOOKUP(B3023,[2]Sheet1!$C:$N,10,0)</f>
        <v>熟食烘焙</v>
      </c>
      <c r="F3023" s="3" t="str">
        <f>VLOOKUP(B3023,[2]Sheet1!$C:$N,12,0)</f>
        <v>熟食丸子</v>
      </c>
      <c r="G3023" t="s">
        <v>4499</v>
      </c>
      <c r="H3023" t="s">
        <v>3323</v>
      </c>
      <c r="I3023">
        <v>1.04</v>
      </c>
      <c r="M3023">
        <v>2.5</v>
      </c>
    </row>
    <row r="3024" spans="1:13">
      <c r="A3024" t="s">
        <v>2306</v>
      </c>
      <c r="B3024">
        <v>1266848</v>
      </c>
      <c r="C3024" s="3" t="str">
        <f>VLOOKUP(B3024,[3]Sheet2!$A:$B,2,0)</f>
        <v>常温</v>
      </c>
      <c r="D3024" s="3" t="str">
        <f>VLOOKUP(B3024,[2]Sheet1!$C:$N,8,0)</f>
        <v>蔬菜水果</v>
      </c>
      <c r="E3024" s="3" t="str">
        <f>VLOOKUP(B3024,[2]Sheet1!$C:$N,10,0)</f>
        <v>蔬菜</v>
      </c>
      <c r="F3024" s="3" t="str">
        <f>VLOOKUP(B3024,[2]Sheet1!$C:$N,12,0)</f>
        <v>叶菜类</v>
      </c>
      <c r="G3024" t="s">
        <v>3426</v>
      </c>
      <c r="H3024" t="s">
        <v>3323</v>
      </c>
      <c r="I3024">
        <v>10.36</v>
      </c>
      <c r="M3024">
        <v>7</v>
      </c>
    </row>
    <row r="3025" spans="1:13">
      <c r="A3025" t="s">
        <v>2898</v>
      </c>
      <c r="B3025">
        <v>787458</v>
      </c>
      <c r="C3025" s="3" t="str">
        <f>VLOOKUP(B3025,[3]Sheet2!$A:$B,2,0)</f>
        <v>冷藏</v>
      </c>
      <c r="D3025" s="3" t="str">
        <f>VLOOKUP(B3025,[2]Sheet1!$C:$N,8,0)</f>
        <v>蔬菜水果</v>
      </c>
      <c r="E3025" s="3" t="str">
        <f>VLOOKUP(B3025,[2]Sheet1!$C:$N,10,0)</f>
        <v>蔬菜</v>
      </c>
      <c r="F3025" s="3" t="str">
        <f>VLOOKUP(B3025,[2]Sheet1!$C:$N,12,0)</f>
        <v>调味类</v>
      </c>
      <c r="G3025" t="s">
        <v>3403</v>
      </c>
      <c r="H3025" t="s">
        <v>3323</v>
      </c>
      <c r="I3025">
        <v>0.78</v>
      </c>
      <c r="M3025">
        <v>6</v>
      </c>
    </row>
    <row r="3026" spans="1:13">
      <c r="A3026" t="s">
        <v>2914</v>
      </c>
      <c r="B3026">
        <v>1285134</v>
      </c>
      <c r="C3026" s="3" t="str">
        <f>VLOOKUP(B3026,[3]Sheet2!$A:$B,2,0)</f>
        <v>冷鲜</v>
      </c>
      <c r="D3026" s="3" t="str">
        <f>VLOOKUP(B3026,[2]Sheet1!$C:$N,8,0)</f>
        <v>肉禽水产</v>
      </c>
      <c r="E3026" s="3" t="str">
        <f>VLOOKUP(B3026,[2]Sheet1!$C:$N,10,0)</f>
        <v>猪肉</v>
      </c>
      <c r="F3026" s="3" t="str">
        <f>VLOOKUP(B3026,[2]Sheet1!$C:$N,12,0)</f>
        <v>冷鲜猪肉类</v>
      </c>
      <c r="G3026" t="s">
        <v>3917</v>
      </c>
      <c r="H3026" t="s">
        <v>3323</v>
      </c>
      <c r="I3026">
        <v>6.1</v>
      </c>
      <c r="M3026">
        <v>1.5</v>
      </c>
    </row>
    <row r="3027" spans="1:13">
      <c r="A3027" t="s">
        <v>2929</v>
      </c>
      <c r="B3027">
        <v>1393600</v>
      </c>
      <c r="C3027" s="3" t="str">
        <f>VLOOKUP(B3027,[3]Sheet2!$A:$B,2,0)</f>
        <v>冷藏</v>
      </c>
      <c r="D3027" s="3" t="str">
        <f>VLOOKUP(B3027,[2]Sheet1!$C:$N,8,0)</f>
        <v>蔬菜水果</v>
      </c>
      <c r="E3027" s="3" t="str">
        <f>VLOOKUP(B3027,[2]Sheet1!$C:$N,10,0)</f>
        <v>蔬菜</v>
      </c>
      <c r="F3027" s="3" t="str">
        <f>VLOOKUP(B3027,[2]Sheet1!$C:$N,12,0)</f>
        <v>叶菜类</v>
      </c>
      <c r="G3027" t="s">
        <v>4154</v>
      </c>
      <c r="H3027" t="s">
        <v>3323</v>
      </c>
      <c r="I3027">
        <v>3.5</v>
      </c>
      <c r="M3027">
        <v>7</v>
      </c>
    </row>
    <row r="3028" spans="1:13">
      <c r="A3028" t="s">
        <v>3129</v>
      </c>
      <c r="B3028">
        <v>852439</v>
      </c>
      <c r="C3028" s="3" t="str">
        <f>VLOOKUP(B3028,[3]Sheet2!$A:$B,2,0)</f>
        <v>常温</v>
      </c>
      <c r="D3028" s="3" t="str">
        <f>VLOOKUP(B3028,[2]Sheet1!$C:$N,8,0)</f>
        <v>蔬菜水果</v>
      </c>
      <c r="E3028" s="3" t="str">
        <f>VLOOKUP(B3028,[2]Sheet1!$C:$N,10,0)</f>
        <v>蔬菜</v>
      </c>
      <c r="F3028" s="3" t="str">
        <f>VLOOKUP(B3028,[2]Sheet1!$C:$N,12,0)</f>
        <v>瓜果类</v>
      </c>
      <c r="G3028" t="s">
        <v>3377</v>
      </c>
      <c r="H3028" t="s">
        <v>3323</v>
      </c>
      <c r="I3028">
        <v>5.28</v>
      </c>
      <c r="M3028">
        <v>2</v>
      </c>
    </row>
    <row r="3029" spans="1:12">
      <c r="A3029" t="s">
        <v>2873</v>
      </c>
      <c r="B3029">
        <v>402739</v>
      </c>
      <c r="C3029" s="3" t="str">
        <f>VLOOKUP(B3029,[3]Sheet2!$A:$B,2,0)</f>
        <v>常温</v>
      </c>
      <c r="D3029" s="3" t="str">
        <f>VLOOKUP(B3029,[2]Sheet1!$C:$N,8,0)</f>
        <v>调味杂货</v>
      </c>
      <c r="E3029" s="3" t="str">
        <f>VLOOKUP(B3029,[2]Sheet1!$C:$N,10,0)</f>
        <v>调味品类</v>
      </c>
      <c r="F3029" s="3" t="str">
        <f>VLOOKUP(B3029,[2]Sheet1!$C:$N,12,0)</f>
        <v>调味油汁/料酒</v>
      </c>
      <c r="G3029" t="s">
        <v>4360</v>
      </c>
      <c r="H3029" t="s">
        <v>3392</v>
      </c>
      <c r="I3029">
        <v>1</v>
      </c>
      <c r="J3029">
        <v>7</v>
      </c>
      <c r="K3029">
        <v>7</v>
      </c>
      <c r="L3029">
        <v>25</v>
      </c>
    </row>
    <row r="3030" spans="1:12">
      <c r="A3030" t="s">
        <v>2926</v>
      </c>
      <c r="B3030">
        <v>819846</v>
      </c>
      <c r="C3030" s="3" t="str">
        <f>VLOOKUP(B3030,[3]Sheet2!$A:$B,2,0)</f>
        <v>冷冻</v>
      </c>
      <c r="D3030" s="3" t="str">
        <f>VLOOKUP(B3030,[2]Sheet1!$C:$N,8,0)</f>
        <v>日配食品</v>
      </c>
      <c r="E3030" s="3" t="str">
        <f>VLOOKUP(B3030,[2]Sheet1!$C:$N,10,0)</f>
        <v>冷藏冷冻食品</v>
      </c>
      <c r="F3030" s="3" t="str">
        <f>VLOOKUP(B3030,[2]Sheet1!$C:$N,12,0)</f>
        <v>冷冻食品</v>
      </c>
      <c r="G3030" t="s">
        <v>4500</v>
      </c>
      <c r="H3030" t="s">
        <v>3397</v>
      </c>
      <c r="I3030">
        <v>5</v>
      </c>
      <c r="J3030">
        <v>30</v>
      </c>
      <c r="K3030">
        <v>20</v>
      </c>
      <c r="L3030">
        <v>5</v>
      </c>
    </row>
    <row r="3031" spans="1:13">
      <c r="A3031" t="s">
        <v>3136</v>
      </c>
      <c r="B3031">
        <v>843259</v>
      </c>
      <c r="C3031" s="3" t="str">
        <f>VLOOKUP(B3031,[3]Sheet2!$A:$B,2,0)</f>
        <v>冷藏</v>
      </c>
      <c r="D3031" s="3" t="str">
        <f>VLOOKUP(B3031,[2]Sheet1!$C:$N,8,0)</f>
        <v>蔬菜水果</v>
      </c>
      <c r="E3031" s="3" t="str">
        <f>VLOOKUP(B3031,[2]Sheet1!$C:$N,10,0)</f>
        <v>蔬菜</v>
      </c>
      <c r="F3031" s="3" t="str">
        <f>VLOOKUP(B3031,[2]Sheet1!$C:$N,12,0)</f>
        <v>净菜</v>
      </c>
      <c r="G3031" t="s">
        <v>3873</v>
      </c>
      <c r="H3031" t="s">
        <v>3323</v>
      </c>
      <c r="I3031">
        <v>5.08</v>
      </c>
      <c r="M3031">
        <v>3.5</v>
      </c>
    </row>
    <row r="3032" spans="1:13">
      <c r="A3032" t="s">
        <v>3136</v>
      </c>
      <c r="B3032">
        <v>8775</v>
      </c>
      <c r="C3032" s="3" t="str">
        <f>VLOOKUP(B3032,[3]Sheet2!$A:$B,2,0)</f>
        <v>冷藏</v>
      </c>
      <c r="D3032" s="3" t="str">
        <f>VLOOKUP(B3032,[2]Sheet1!$C:$N,8,0)</f>
        <v>干货加工</v>
      </c>
      <c r="E3032" s="3" t="str">
        <f>VLOOKUP(B3032,[2]Sheet1!$C:$N,10,0)</f>
        <v>蛋</v>
      </c>
      <c r="F3032" s="3" t="str">
        <f>VLOOKUP(B3032,[2]Sheet1!$C:$N,12,0)</f>
        <v>鲜蛋</v>
      </c>
      <c r="G3032" t="s">
        <v>3486</v>
      </c>
      <c r="H3032" t="s">
        <v>3323</v>
      </c>
      <c r="I3032">
        <v>19.08</v>
      </c>
      <c r="M3032">
        <v>2</v>
      </c>
    </row>
    <row r="3033" spans="1:12">
      <c r="A3033" t="s">
        <v>2952</v>
      </c>
      <c r="B3033">
        <v>1134550</v>
      </c>
      <c r="C3033" s="3" t="str">
        <f>VLOOKUP(B3033,[3]Sheet2!$A:$B,2,0)</f>
        <v>冷冻</v>
      </c>
      <c r="D3033" s="3" t="str">
        <f>VLOOKUP(B3033,[2]Sheet1!$C:$N,8,0)</f>
        <v>肉禽水产</v>
      </c>
      <c r="E3033" s="3" t="str">
        <f>VLOOKUP(B3033,[2]Sheet1!$C:$N,10,0)</f>
        <v>预制菜</v>
      </c>
      <c r="F3033" s="3" t="str">
        <f>VLOOKUP(B3033,[2]Sheet1!$C:$N,12,0)</f>
        <v>预制菜肴</v>
      </c>
      <c r="G3033" t="s">
        <v>4501</v>
      </c>
      <c r="H3033" t="s">
        <v>3397</v>
      </c>
      <c r="I3033">
        <v>2</v>
      </c>
      <c r="J3033">
        <v>30</v>
      </c>
      <c r="K3033">
        <v>20</v>
      </c>
      <c r="L3033">
        <v>5</v>
      </c>
    </row>
    <row r="3034" spans="1:13">
      <c r="A3034" t="s">
        <v>2958</v>
      </c>
      <c r="B3034">
        <v>1211346</v>
      </c>
      <c r="C3034" s="3" t="str">
        <f>VLOOKUP(B3034,[3]Sheet2!$A:$B,2,0)</f>
        <v>冷藏</v>
      </c>
      <c r="D3034" s="3" t="str">
        <f>VLOOKUP(B3034,[2]Sheet1!$C:$N,8,0)</f>
        <v>蔬菜水果</v>
      </c>
      <c r="E3034" s="3" t="str">
        <f>VLOOKUP(B3034,[2]Sheet1!$C:$N,10,0)</f>
        <v>蔬菜</v>
      </c>
      <c r="F3034" s="3" t="str">
        <f>VLOOKUP(B3034,[2]Sheet1!$C:$N,12,0)</f>
        <v>茄果类</v>
      </c>
      <c r="G3034" t="s">
        <v>3348</v>
      </c>
      <c r="H3034" t="s">
        <v>3323</v>
      </c>
      <c r="I3034">
        <v>3.2</v>
      </c>
      <c r="M3034">
        <v>4.5</v>
      </c>
    </row>
    <row r="3035" spans="1:13">
      <c r="A3035" t="s">
        <v>3102</v>
      </c>
      <c r="B3035">
        <v>1470570</v>
      </c>
      <c r="C3035" s="3" t="str">
        <f>VLOOKUP(B3035,[3]Sheet2!$A:$B,2,0)</f>
        <v>常温</v>
      </c>
      <c r="D3035" s="3" t="str">
        <f>VLOOKUP(B3035,[2]Sheet1!$C:$N,8,0)</f>
        <v>肉禽水产</v>
      </c>
      <c r="E3035" s="3" t="str">
        <f>VLOOKUP(B3035,[2]Sheet1!$C:$N,10,0)</f>
        <v>水产</v>
      </c>
      <c r="F3035" s="3" t="str">
        <f>VLOOKUP(B3035,[2]Sheet1!$C:$N,12,0)</f>
        <v>活鲜</v>
      </c>
      <c r="G3035" t="s">
        <v>3831</v>
      </c>
      <c r="H3035" t="s">
        <v>3323</v>
      </c>
      <c r="I3035">
        <v>6.2</v>
      </c>
      <c r="M3035">
        <v>6</v>
      </c>
    </row>
    <row r="3036" spans="1:13">
      <c r="A3036" t="s">
        <v>3230</v>
      </c>
      <c r="B3036">
        <v>1084479</v>
      </c>
      <c r="C3036" s="3" t="str">
        <f>VLOOKUP(B3036,[3]Sheet2!$A:$B,2,0)</f>
        <v>冷藏</v>
      </c>
      <c r="D3036" s="3" t="str">
        <f>VLOOKUP(B3036,[2]Sheet1!$C:$N,8,0)</f>
        <v>蔬菜水果</v>
      </c>
      <c r="E3036" s="3" t="str">
        <f>VLOOKUP(B3036,[2]Sheet1!$C:$N,10,0)</f>
        <v>蔬菜</v>
      </c>
      <c r="F3036" s="3" t="str">
        <f>VLOOKUP(B3036,[2]Sheet1!$C:$N,12,0)</f>
        <v>结球类</v>
      </c>
      <c r="G3036" t="s">
        <v>3593</v>
      </c>
      <c r="H3036" t="s">
        <v>3323</v>
      </c>
      <c r="I3036">
        <v>19.62</v>
      </c>
      <c r="M3036">
        <v>5</v>
      </c>
    </row>
    <row r="3037" spans="1:14">
      <c r="A3037" t="s">
        <v>2964</v>
      </c>
      <c r="B3037">
        <v>1099505</v>
      </c>
      <c r="C3037" s="3" t="str">
        <f>VLOOKUP(B3037,[3]Sheet2!$A:$B,2,0)</f>
        <v>冷藏</v>
      </c>
      <c r="D3037" s="3" t="str">
        <f>VLOOKUP(B3037,[2]Sheet1!$C:$N,8,0)</f>
        <v>蔬菜水果</v>
      </c>
      <c r="E3037" s="3" t="str">
        <f>VLOOKUP(B3037,[2]Sheet1!$C:$N,10,0)</f>
        <v>蔬菜</v>
      </c>
      <c r="F3037" s="3" t="str">
        <f>VLOOKUP(B3037,[2]Sheet1!$C:$N,12,0)</f>
        <v>净菜</v>
      </c>
      <c r="G3037" t="s">
        <v>3423</v>
      </c>
      <c r="H3037" t="s">
        <v>3421</v>
      </c>
      <c r="I3037">
        <v>3</v>
      </c>
      <c r="N3037">
        <v>1.575</v>
      </c>
    </row>
    <row r="3038" spans="1:12">
      <c r="A3038" t="s">
        <v>3136</v>
      </c>
      <c r="B3038">
        <v>1140114</v>
      </c>
      <c r="C3038" s="3" t="str">
        <f>VLOOKUP(B3038,[3]Sheet2!$A:$B,2,0)</f>
        <v>常温</v>
      </c>
      <c r="D3038" s="3" t="str">
        <f>VLOOKUP(B3038,[2]Sheet1!$C:$N,8,0)</f>
        <v>日配食品</v>
      </c>
      <c r="E3038" s="3" t="str">
        <f>VLOOKUP(B3038,[2]Sheet1!$C:$N,10,0)</f>
        <v>冷藏冷冻食品</v>
      </c>
      <c r="F3038" s="3" t="str">
        <f>VLOOKUP(B3038,[2]Sheet1!$C:$N,12,0)</f>
        <v>冷藏食品</v>
      </c>
      <c r="G3038" t="s">
        <v>3431</v>
      </c>
      <c r="H3038" t="s">
        <v>3432</v>
      </c>
      <c r="I3038">
        <v>1</v>
      </c>
      <c r="J3038">
        <v>25</v>
      </c>
      <c r="K3038">
        <v>10</v>
      </c>
      <c r="L3038">
        <v>2</v>
      </c>
    </row>
    <row r="3039" spans="1:13">
      <c r="A3039" t="s">
        <v>3263</v>
      </c>
      <c r="B3039">
        <v>1285134</v>
      </c>
      <c r="C3039" s="3" t="str">
        <f>VLOOKUP(B3039,[3]Sheet2!$A:$B,2,0)</f>
        <v>冷鲜</v>
      </c>
      <c r="D3039" s="3" t="str">
        <f>VLOOKUP(B3039,[2]Sheet1!$C:$N,8,0)</f>
        <v>肉禽水产</v>
      </c>
      <c r="E3039" s="3" t="str">
        <f>VLOOKUP(B3039,[2]Sheet1!$C:$N,10,0)</f>
        <v>猪肉</v>
      </c>
      <c r="F3039" s="3" t="str">
        <f>VLOOKUP(B3039,[2]Sheet1!$C:$N,12,0)</f>
        <v>冷鲜猪肉类</v>
      </c>
      <c r="G3039" t="s">
        <v>3917</v>
      </c>
      <c r="H3039" t="s">
        <v>3323</v>
      </c>
      <c r="I3039">
        <v>3.62</v>
      </c>
      <c r="M3039">
        <v>1.5</v>
      </c>
    </row>
    <row r="3040" spans="1:12">
      <c r="A3040" t="s">
        <v>3144</v>
      </c>
      <c r="B3040">
        <v>1226146</v>
      </c>
      <c r="C3040" s="3" t="str">
        <f>VLOOKUP(B3040,[3]Sheet2!$A:$B,2,0)</f>
        <v>冷藏</v>
      </c>
      <c r="D3040" s="3" t="str">
        <f>VLOOKUP(B3040,[2]Sheet1!$C:$N,8,0)</f>
        <v>干货加工</v>
      </c>
      <c r="E3040" s="3" t="str">
        <f>VLOOKUP(B3040,[2]Sheet1!$C:$N,10,0)</f>
        <v>熟食烘焙</v>
      </c>
      <c r="F3040" s="3" t="str">
        <f>VLOOKUP(B3040,[2]Sheet1!$C:$N,12,0)</f>
        <v>熟食丸子</v>
      </c>
      <c r="G3040" t="s">
        <v>3672</v>
      </c>
      <c r="H3040" t="s">
        <v>3397</v>
      </c>
      <c r="I3040">
        <v>3</v>
      </c>
      <c r="J3040">
        <v>20</v>
      </c>
      <c r="K3040">
        <v>20</v>
      </c>
      <c r="L3040">
        <v>3.6</v>
      </c>
    </row>
    <row r="3041" spans="1:13">
      <c r="A3041" t="s">
        <v>2958</v>
      </c>
      <c r="B3041">
        <v>1491286</v>
      </c>
      <c r="C3041" s="3" t="str">
        <f>VLOOKUP(B3041,[3]Sheet2!$A:$B,2,0)</f>
        <v>常温</v>
      </c>
      <c r="D3041" s="3" t="str">
        <f>VLOOKUP(B3041,[2]Sheet1!$C:$N,8,0)</f>
        <v>肉禽水产</v>
      </c>
      <c r="E3041" s="3" t="str">
        <f>VLOOKUP(B3041,[2]Sheet1!$C:$N,10,0)</f>
        <v>水产</v>
      </c>
      <c r="F3041" s="3" t="str">
        <f>VLOOKUP(B3041,[2]Sheet1!$C:$N,12,0)</f>
        <v>贝类</v>
      </c>
      <c r="G3041" t="s">
        <v>3827</v>
      </c>
      <c r="H3041" t="s">
        <v>3323</v>
      </c>
      <c r="I3041">
        <v>2.5</v>
      </c>
      <c r="M3041">
        <v>8</v>
      </c>
    </row>
    <row r="3042" spans="1:13">
      <c r="A3042" t="s">
        <v>1824</v>
      </c>
      <c r="B3042">
        <v>1263926</v>
      </c>
      <c r="C3042" s="3" t="str">
        <f>VLOOKUP(B3042,[3]Sheet2!$A:$B,2,0)</f>
        <v>常温</v>
      </c>
      <c r="D3042" s="3" t="str">
        <f>VLOOKUP(B3042,[2]Sheet1!$C:$N,8,0)</f>
        <v>干货加工</v>
      </c>
      <c r="E3042" s="3" t="str">
        <f>VLOOKUP(B3042,[2]Sheet1!$C:$N,10,0)</f>
        <v>蛋</v>
      </c>
      <c r="F3042" s="3" t="str">
        <f>VLOOKUP(B3042,[2]Sheet1!$C:$N,12,0)</f>
        <v>鲜蛋</v>
      </c>
      <c r="G3042" t="s">
        <v>4304</v>
      </c>
      <c r="H3042" t="s">
        <v>3323</v>
      </c>
      <c r="I3042">
        <v>21.5</v>
      </c>
      <c r="M3042">
        <v>2</v>
      </c>
    </row>
    <row r="3043" spans="1:13">
      <c r="A3043" t="s">
        <v>2302</v>
      </c>
      <c r="B3043">
        <v>1564731</v>
      </c>
      <c r="C3043" s="3" t="str">
        <f>VLOOKUP(B3043,[3]Sheet2!$A:$B,2,0)</f>
        <v>热鲜</v>
      </c>
      <c r="D3043" s="3" t="str">
        <f>VLOOKUP(B3043,[2]Sheet1!$C:$N,8,0)</f>
        <v>肉禽水产</v>
      </c>
      <c r="E3043" s="3" t="str">
        <f>VLOOKUP(B3043,[2]Sheet1!$C:$N,10,0)</f>
        <v>猪肉</v>
      </c>
      <c r="F3043" s="3" t="str">
        <f>VLOOKUP(B3043,[2]Sheet1!$C:$N,12,0)</f>
        <v>热鲜猪肉类</v>
      </c>
      <c r="G3043" t="s">
        <v>3362</v>
      </c>
      <c r="H3043" t="s">
        <v>3323</v>
      </c>
      <c r="I3043">
        <v>8.81</v>
      </c>
      <c r="M3043">
        <v>1.8</v>
      </c>
    </row>
    <row r="3044" spans="1:13">
      <c r="A3044" t="s">
        <v>2695</v>
      </c>
      <c r="B3044">
        <v>1271507</v>
      </c>
      <c r="C3044" s="3" t="str">
        <f>VLOOKUP(B3044,[3]Sheet2!$A:$B,2,0)</f>
        <v>常温</v>
      </c>
      <c r="D3044" s="3" t="str">
        <f>VLOOKUP(B3044,[2]Sheet1!$C:$N,8,0)</f>
        <v>蔬菜水果</v>
      </c>
      <c r="E3044" s="3" t="str">
        <f>VLOOKUP(B3044,[2]Sheet1!$C:$N,10,0)</f>
        <v>蔬菜</v>
      </c>
      <c r="F3044" s="3" t="str">
        <f>VLOOKUP(B3044,[2]Sheet1!$C:$N,12,0)</f>
        <v>瓜果类</v>
      </c>
      <c r="G3044" t="s">
        <v>4255</v>
      </c>
      <c r="H3044" t="s">
        <v>3323</v>
      </c>
      <c r="I3044">
        <v>13.89</v>
      </c>
      <c r="M3044">
        <v>1.6</v>
      </c>
    </row>
    <row r="3045" spans="1:13">
      <c r="A3045" t="s">
        <v>3759</v>
      </c>
      <c r="B3045">
        <v>1166247</v>
      </c>
      <c r="C3045" s="3" t="str">
        <f>VLOOKUP(B3045,[3]Sheet2!$A:$B,2,0)</f>
        <v>常温</v>
      </c>
      <c r="D3045" s="3" t="str">
        <f>VLOOKUP(B3045,[2]Sheet1!$C:$N,8,0)</f>
        <v>蔬菜水果</v>
      </c>
      <c r="E3045" s="3" t="str">
        <f>VLOOKUP(B3045,[2]Sheet1!$C:$N,10,0)</f>
        <v>蔬菜</v>
      </c>
      <c r="F3045" s="3" t="str">
        <f>VLOOKUP(B3045,[2]Sheet1!$C:$N,12,0)</f>
        <v>结球类</v>
      </c>
      <c r="G3045" t="s">
        <v>3770</v>
      </c>
      <c r="H3045" t="s">
        <v>3323</v>
      </c>
      <c r="I3045">
        <v>4.8</v>
      </c>
      <c r="M3045">
        <v>5</v>
      </c>
    </row>
    <row r="3046" spans="1:13">
      <c r="A3046" t="s">
        <v>3759</v>
      </c>
      <c r="B3046">
        <v>1763332</v>
      </c>
      <c r="C3046" s="3" t="str">
        <f>VLOOKUP(B3046,[3]Sheet2!$A:$B,2,0)</f>
        <v>冷藏</v>
      </c>
      <c r="D3046" s="3" t="str">
        <f>VLOOKUP(B3046,[2]Sheet1!$C:$N,8,0)</f>
        <v>肉禽水产</v>
      </c>
      <c r="E3046" s="3" t="str">
        <f>VLOOKUP(B3046,[2]Sheet1!$C:$N,10,0)</f>
        <v>家禽</v>
      </c>
      <c r="F3046" s="3" t="str">
        <f>VLOOKUP(B3046,[2]Sheet1!$C:$N,12,0)</f>
        <v>其他禽畜类</v>
      </c>
      <c r="G3046" t="s">
        <v>4502</v>
      </c>
      <c r="H3046" t="s">
        <v>3323</v>
      </c>
      <c r="I3046">
        <v>4.48</v>
      </c>
      <c r="M3046">
        <v>3</v>
      </c>
    </row>
    <row r="3047" spans="1:13">
      <c r="A3047" t="s">
        <v>2969</v>
      </c>
      <c r="B3047">
        <v>1070703</v>
      </c>
      <c r="C3047" s="3" t="str">
        <f>VLOOKUP(B3047,[3]Sheet2!$A:$B,2,0)</f>
        <v>常温</v>
      </c>
      <c r="D3047" s="3" t="str">
        <f>VLOOKUP(B3047,[2]Sheet1!$C:$N,8,0)</f>
        <v>干货加工</v>
      </c>
      <c r="E3047" s="3" t="str">
        <f>VLOOKUP(B3047,[2]Sheet1!$C:$N,10,0)</f>
        <v>米</v>
      </c>
      <c r="F3047" s="3" t="str">
        <f>VLOOKUP(B3047,[2]Sheet1!$C:$N,12,0)</f>
        <v>杂粮</v>
      </c>
      <c r="G3047" t="s">
        <v>4503</v>
      </c>
      <c r="H3047" t="s">
        <v>3323</v>
      </c>
      <c r="I3047">
        <v>0.7</v>
      </c>
      <c r="M3047">
        <v>1.8</v>
      </c>
    </row>
    <row r="3048" spans="1:12">
      <c r="A3048" t="s">
        <v>2968</v>
      </c>
      <c r="B3048">
        <v>954327</v>
      </c>
      <c r="C3048" s="3" t="str">
        <f>VLOOKUP(B3048,[3]Sheet2!$A:$B,2,0)</f>
        <v>常温</v>
      </c>
      <c r="D3048" s="3" t="str">
        <f>VLOOKUP(B3048,[2]Sheet1!$C:$N,8,0)</f>
        <v>调味杂货</v>
      </c>
      <c r="E3048" s="3" t="str">
        <f>VLOOKUP(B3048,[2]Sheet1!$C:$N,10,0)</f>
        <v>调味品类</v>
      </c>
      <c r="F3048" s="3" t="str">
        <f>VLOOKUP(B3048,[2]Sheet1!$C:$N,12,0)</f>
        <v>调味油汁/料酒</v>
      </c>
      <c r="G3048" t="s">
        <v>4238</v>
      </c>
      <c r="H3048" t="s">
        <v>3392</v>
      </c>
      <c r="I3048">
        <v>2</v>
      </c>
      <c r="J3048">
        <v>31</v>
      </c>
      <c r="K3048">
        <v>10</v>
      </c>
      <c r="L3048">
        <v>17</v>
      </c>
    </row>
    <row r="3049" spans="1:13">
      <c r="A3049" t="s">
        <v>2969</v>
      </c>
      <c r="B3049">
        <v>1756156</v>
      </c>
      <c r="C3049" s="3" t="str">
        <f>VLOOKUP(B3049,[3]Sheet2!$A:$B,2,0)</f>
        <v>热鲜</v>
      </c>
      <c r="D3049" s="3" t="str">
        <f>VLOOKUP(B3049,[2]Sheet1!$C:$N,8,0)</f>
        <v>肉禽水产</v>
      </c>
      <c r="E3049" s="3" t="str">
        <f>VLOOKUP(B3049,[2]Sheet1!$C:$N,10,0)</f>
        <v>猪肉</v>
      </c>
      <c r="F3049" s="3" t="str">
        <f>VLOOKUP(B3049,[2]Sheet1!$C:$N,12,0)</f>
        <v>热鲜猪副类</v>
      </c>
      <c r="G3049" t="s">
        <v>4504</v>
      </c>
      <c r="H3049" t="s">
        <v>3323</v>
      </c>
      <c r="I3049">
        <v>2.17</v>
      </c>
      <c r="M3049">
        <v>2.8</v>
      </c>
    </row>
    <row r="3050" spans="1:13">
      <c r="A3050" t="s">
        <v>2972</v>
      </c>
      <c r="B3050">
        <v>1166247</v>
      </c>
      <c r="C3050" s="3" t="str">
        <f>VLOOKUP(B3050,[3]Sheet2!$A:$B,2,0)</f>
        <v>常温</v>
      </c>
      <c r="D3050" s="3" t="str">
        <f>VLOOKUP(B3050,[2]Sheet1!$C:$N,8,0)</f>
        <v>蔬菜水果</v>
      </c>
      <c r="E3050" s="3" t="str">
        <f>VLOOKUP(B3050,[2]Sheet1!$C:$N,10,0)</f>
        <v>蔬菜</v>
      </c>
      <c r="F3050" s="3" t="str">
        <f>VLOOKUP(B3050,[2]Sheet1!$C:$N,12,0)</f>
        <v>结球类</v>
      </c>
      <c r="G3050" t="s">
        <v>3770</v>
      </c>
      <c r="H3050" t="s">
        <v>3323</v>
      </c>
      <c r="I3050">
        <v>1.5</v>
      </c>
      <c r="M3050">
        <v>5</v>
      </c>
    </row>
    <row r="3051" spans="1:13">
      <c r="A3051" t="s">
        <v>2783</v>
      </c>
      <c r="B3051">
        <v>1211346</v>
      </c>
      <c r="C3051" s="3" t="str">
        <f>VLOOKUP(B3051,[3]Sheet2!$A:$B,2,0)</f>
        <v>冷藏</v>
      </c>
      <c r="D3051" s="3" t="str">
        <f>VLOOKUP(B3051,[2]Sheet1!$C:$N,8,0)</f>
        <v>蔬菜水果</v>
      </c>
      <c r="E3051" s="3" t="str">
        <f>VLOOKUP(B3051,[2]Sheet1!$C:$N,10,0)</f>
        <v>蔬菜</v>
      </c>
      <c r="F3051" s="3" t="str">
        <f>VLOOKUP(B3051,[2]Sheet1!$C:$N,12,0)</f>
        <v>茄果类</v>
      </c>
      <c r="G3051" t="s">
        <v>3348</v>
      </c>
      <c r="H3051" t="s">
        <v>3323</v>
      </c>
      <c r="I3051">
        <v>1.68</v>
      </c>
      <c r="M3051">
        <v>4.5</v>
      </c>
    </row>
    <row r="3052" spans="1:13">
      <c r="A3052" t="s">
        <v>2162</v>
      </c>
      <c r="B3052">
        <v>1279380</v>
      </c>
      <c r="C3052" s="3" t="str">
        <f>VLOOKUP(B3052,[3]Sheet2!$A:$B,2,0)</f>
        <v>热鲜</v>
      </c>
      <c r="D3052" s="3" t="str">
        <f>VLOOKUP(B3052,[2]Sheet1!$C:$N,8,0)</f>
        <v>肉禽水产</v>
      </c>
      <c r="E3052" s="3" t="str">
        <f>VLOOKUP(B3052,[2]Sheet1!$C:$N,10,0)</f>
        <v>牛羊</v>
      </c>
      <c r="F3052" s="3" t="str">
        <f>VLOOKUP(B3052,[2]Sheet1!$C:$N,12,0)</f>
        <v>牛类</v>
      </c>
      <c r="G3052" t="s">
        <v>4505</v>
      </c>
      <c r="H3052" t="s">
        <v>3323</v>
      </c>
      <c r="I3052">
        <v>7.36</v>
      </c>
      <c r="M3052">
        <v>2.3</v>
      </c>
    </row>
    <row r="3053" spans="1:12">
      <c r="A3053" t="s">
        <v>2943</v>
      </c>
      <c r="B3053">
        <v>2014414</v>
      </c>
      <c r="C3053" s="3" t="str">
        <f>VLOOKUP(B3053,[3]Sheet2!$A:$B,2,0)</f>
        <v>常温</v>
      </c>
      <c r="D3053" s="3" t="str">
        <f>VLOOKUP(B3053,[2]Sheet1!$C:$N,8,0)</f>
        <v>干货加工</v>
      </c>
      <c r="E3053" s="3" t="str">
        <f>VLOOKUP(B3053,[2]Sheet1!$C:$N,10,0)</f>
        <v>干货</v>
      </c>
      <c r="F3053" s="3" t="str">
        <f>VLOOKUP(B3053,[2]Sheet1!$C:$N,12,0)</f>
        <v>调味类（干货）</v>
      </c>
      <c r="G3053" t="s">
        <v>4506</v>
      </c>
      <c r="H3053" t="s">
        <v>3397</v>
      </c>
      <c r="I3053">
        <v>1</v>
      </c>
      <c r="J3053">
        <v>15</v>
      </c>
      <c r="K3053">
        <v>3</v>
      </c>
      <c r="L3053">
        <v>9</v>
      </c>
    </row>
    <row r="3054" spans="1:13">
      <c r="A3054" t="s">
        <v>2949</v>
      </c>
      <c r="B3054">
        <v>1271536</v>
      </c>
      <c r="C3054" s="3" t="str">
        <f>VLOOKUP(B3054,[3]Sheet2!$A:$B,2,0)</f>
        <v>冷藏</v>
      </c>
      <c r="D3054" s="3" t="str">
        <f>VLOOKUP(B3054,[2]Sheet1!$C:$N,8,0)</f>
        <v>蔬菜水果</v>
      </c>
      <c r="E3054" s="3" t="str">
        <f>VLOOKUP(B3054,[2]Sheet1!$C:$N,10,0)</f>
        <v>蔬菜</v>
      </c>
      <c r="F3054" s="3" t="str">
        <f>VLOOKUP(B3054,[2]Sheet1!$C:$N,12,0)</f>
        <v>叶菜类</v>
      </c>
      <c r="G3054" t="s">
        <v>3470</v>
      </c>
      <c r="H3054" t="s">
        <v>3323</v>
      </c>
      <c r="I3054">
        <v>2.12</v>
      </c>
      <c r="M3054">
        <v>7</v>
      </c>
    </row>
    <row r="3055" spans="1:14">
      <c r="A3055" t="s">
        <v>2986</v>
      </c>
      <c r="B3055">
        <v>1099538</v>
      </c>
      <c r="C3055" s="3" t="str">
        <f>VLOOKUP(B3055,[3]Sheet2!$A:$B,2,0)</f>
        <v>冷藏</v>
      </c>
      <c r="D3055" s="3" t="str">
        <f>VLOOKUP(B3055,[2]Sheet1!$C:$N,8,0)</f>
        <v>蔬菜水果</v>
      </c>
      <c r="E3055" s="3" t="str">
        <f>VLOOKUP(B3055,[2]Sheet1!$C:$N,10,0)</f>
        <v>蔬菜</v>
      </c>
      <c r="F3055" s="3" t="str">
        <f>VLOOKUP(B3055,[2]Sheet1!$C:$N,12,0)</f>
        <v>净菜</v>
      </c>
      <c r="G3055" t="s">
        <v>3892</v>
      </c>
      <c r="H3055" t="s">
        <v>3421</v>
      </c>
      <c r="I3055">
        <v>2</v>
      </c>
      <c r="N3055">
        <v>1.575</v>
      </c>
    </row>
    <row r="3056" spans="1:13">
      <c r="A3056" t="s">
        <v>3181</v>
      </c>
      <c r="B3056">
        <v>1466032</v>
      </c>
      <c r="C3056" s="3" t="str">
        <f>VLOOKUP(B3056,[3]Sheet2!$A:$B,2,0)</f>
        <v>常温</v>
      </c>
      <c r="D3056" s="3" t="str">
        <f>VLOOKUP(B3056,[2]Sheet1!$C:$N,8,0)</f>
        <v>肉禽水产</v>
      </c>
      <c r="E3056" s="3" t="str">
        <f>VLOOKUP(B3056,[2]Sheet1!$C:$N,10,0)</f>
        <v>水产</v>
      </c>
      <c r="F3056" s="3" t="str">
        <f>VLOOKUP(B3056,[2]Sheet1!$C:$N,12,0)</f>
        <v>冰鲜</v>
      </c>
      <c r="G3056" t="s">
        <v>3860</v>
      </c>
      <c r="H3056" t="s">
        <v>3323</v>
      </c>
      <c r="I3056">
        <v>1</v>
      </c>
      <c r="M3056">
        <v>2</v>
      </c>
    </row>
    <row r="3057" spans="1:13">
      <c r="A3057" t="s">
        <v>2394</v>
      </c>
      <c r="B3057">
        <v>1796329</v>
      </c>
      <c r="C3057" s="3" t="str">
        <f>VLOOKUP(B3057,[3]Sheet2!$A:$B,2,0)</f>
        <v>常温</v>
      </c>
      <c r="D3057" s="3" t="str">
        <f>VLOOKUP(B3057,[2]Sheet1!$C:$N,8,0)</f>
        <v>肉禽水产</v>
      </c>
      <c r="E3057" s="3" t="str">
        <f>VLOOKUP(B3057,[2]Sheet1!$C:$N,10,0)</f>
        <v>水产</v>
      </c>
      <c r="F3057" s="3" t="str">
        <f>VLOOKUP(B3057,[2]Sheet1!$C:$N,12,0)</f>
        <v>活鲜</v>
      </c>
      <c r="G3057" t="s">
        <v>3506</v>
      </c>
      <c r="H3057" t="s">
        <v>3323</v>
      </c>
      <c r="I3057">
        <v>2.5</v>
      </c>
      <c r="M3057">
        <v>6</v>
      </c>
    </row>
    <row r="3058" spans="1:13">
      <c r="A3058" t="s">
        <v>2903</v>
      </c>
      <c r="B3058">
        <v>1271536</v>
      </c>
      <c r="C3058" s="3" t="str">
        <f>VLOOKUP(B3058,[3]Sheet2!$A:$B,2,0)</f>
        <v>冷藏</v>
      </c>
      <c r="D3058" s="3" t="str">
        <f>VLOOKUP(B3058,[2]Sheet1!$C:$N,8,0)</f>
        <v>蔬菜水果</v>
      </c>
      <c r="E3058" s="3" t="str">
        <f>VLOOKUP(B3058,[2]Sheet1!$C:$N,10,0)</f>
        <v>蔬菜</v>
      </c>
      <c r="F3058" s="3" t="str">
        <f>VLOOKUP(B3058,[2]Sheet1!$C:$N,12,0)</f>
        <v>叶菜类</v>
      </c>
      <c r="G3058" t="s">
        <v>3470</v>
      </c>
      <c r="H3058" t="s">
        <v>3323</v>
      </c>
      <c r="I3058">
        <v>7.98</v>
      </c>
      <c r="M3058">
        <v>7</v>
      </c>
    </row>
    <row r="3059" spans="1:12">
      <c r="A3059" t="s">
        <v>2599</v>
      </c>
      <c r="B3059">
        <v>172060</v>
      </c>
      <c r="C3059" s="3" t="str">
        <f>VLOOKUP(B3059,[3]Sheet2!$A:$B,2,0)</f>
        <v>常温</v>
      </c>
      <c r="D3059" s="3" t="str">
        <f>VLOOKUP(B3059,[2]Sheet1!$C:$N,8,0)</f>
        <v>调味杂货</v>
      </c>
      <c r="E3059" s="3" t="str">
        <f>VLOOKUP(B3059,[2]Sheet1!$C:$N,10,0)</f>
        <v>罐头小菜</v>
      </c>
      <c r="F3059" s="3" t="str">
        <f>VLOOKUP(B3059,[2]Sheet1!$C:$N,12,0)</f>
        <v>罐头食品</v>
      </c>
      <c r="G3059" t="s">
        <v>3534</v>
      </c>
      <c r="H3059" t="s">
        <v>3535</v>
      </c>
      <c r="I3059">
        <v>6</v>
      </c>
      <c r="J3059">
        <v>10</v>
      </c>
      <c r="K3059">
        <v>5</v>
      </c>
      <c r="L3059">
        <v>9</v>
      </c>
    </row>
    <row r="3060" spans="1:13">
      <c r="A3060" t="s">
        <v>3197</v>
      </c>
      <c r="B3060">
        <v>1182504</v>
      </c>
      <c r="C3060" s="3" t="str">
        <f>VLOOKUP(B3060,[3]Sheet2!$A:$B,2,0)</f>
        <v>冷冻</v>
      </c>
      <c r="D3060" s="3" t="str">
        <f>VLOOKUP(B3060,[2]Sheet1!$C:$N,8,0)</f>
        <v>肉禽水产</v>
      </c>
      <c r="E3060" s="3" t="str">
        <f>VLOOKUP(B3060,[2]Sheet1!$C:$N,10,0)</f>
        <v>猪肉</v>
      </c>
      <c r="F3060" s="3" t="str">
        <f>VLOOKUP(B3060,[2]Sheet1!$C:$N,12,0)</f>
        <v>热鲜猪骨类</v>
      </c>
      <c r="G3060" t="s">
        <v>3468</v>
      </c>
      <c r="H3060" t="s">
        <v>3323</v>
      </c>
      <c r="I3060">
        <v>2.01</v>
      </c>
      <c r="M3060">
        <v>2.8</v>
      </c>
    </row>
    <row r="3061" spans="1:13">
      <c r="A3061" t="s">
        <v>2565</v>
      </c>
      <c r="B3061">
        <v>1232928</v>
      </c>
      <c r="C3061" s="3" t="str">
        <f>VLOOKUP(B3061,[3]Sheet2!$A:$B,2,0)</f>
        <v>常温</v>
      </c>
      <c r="D3061" s="3" t="str">
        <f>VLOOKUP(B3061,[2]Sheet1!$C:$N,8,0)</f>
        <v>干货加工</v>
      </c>
      <c r="E3061" s="3" t="str">
        <f>VLOOKUP(B3061,[2]Sheet1!$C:$N,10,0)</f>
        <v>熟食烘焙</v>
      </c>
      <c r="F3061" s="3" t="str">
        <f>VLOOKUP(B3061,[2]Sheet1!$C:$N,12,0)</f>
        <v>烘焙包点</v>
      </c>
      <c r="G3061" t="s">
        <v>3475</v>
      </c>
      <c r="H3061" t="s">
        <v>3323</v>
      </c>
      <c r="I3061">
        <v>3.52</v>
      </c>
      <c r="M3061">
        <v>2.5</v>
      </c>
    </row>
    <row r="3062" spans="1:13">
      <c r="A3062" t="s">
        <v>2384</v>
      </c>
      <c r="B3062">
        <v>1362929</v>
      </c>
      <c r="C3062" s="3" t="str">
        <f>VLOOKUP(B3062,[3]Sheet2!$A:$B,2,0)</f>
        <v>热鲜</v>
      </c>
      <c r="D3062" s="3" t="str">
        <f>VLOOKUP(B3062,[2]Sheet1!$C:$N,8,0)</f>
        <v>肉禽水产</v>
      </c>
      <c r="E3062" s="3" t="str">
        <f>VLOOKUP(B3062,[2]Sheet1!$C:$N,10,0)</f>
        <v>猪肉</v>
      </c>
      <c r="F3062" s="3" t="str">
        <f>VLOOKUP(B3062,[2]Sheet1!$C:$N,12,0)</f>
        <v>热鲜猪肉类</v>
      </c>
      <c r="G3062" t="s">
        <v>3357</v>
      </c>
      <c r="H3062" t="s">
        <v>3323</v>
      </c>
      <c r="I3062">
        <v>6.75</v>
      </c>
      <c r="M3062">
        <v>1.8</v>
      </c>
    </row>
    <row r="3063" spans="1:13">
      <c r="A3063" t="s">
        <v>2291</v>
      </c>
      <c r="B3063">
        <v>324454</v>
      </c>
      <c r="C3063" s="3" t="str">
        <f>VLOOKUP(B3063,[3]Sheet2!$A:$B,2,0)</f>
        <v>常温</v>
      </c>
      <c r="D3063" s="3" t="str">
        <f>VLOOKUP(B3063,[2]Sheet1!$C:$N,8,0)</f>
        <v>干货加工</v>
      </c>
      <c r="E3063" s="3" t="str">
        <f>VLOOKUP(B3063,[2]Sheet1!$C:$N,10,0)</f>
        <v>熟食烘焙</v>
      </c>
      <c r="F3063" s="3" t="str">
        <f>VLOOKUP(B3063,[2]Sheet1!$C:$N,12,0)</f>
        <v>烘焙包点</v>
      </c>
      <c r="G3063" t="s">
        <v>3797</v>
      </c>
      <c r="H3063" t="s">
        <v>3323</v>
      </c>
      <c r="I3063">
        <v>5.04</v>
      </c>
      <c r="M3063">
        <v>2.5</v>
      </c>
    </row>
    <row r="3064" spans="1:13">
      <c r="A3064" t="s">
        <v>3194</v>
      </c>
      <c r="B3064">
        <v>1491863</v>
      </c>
      <c r="C3064" s="3" t="str">
        <f>VLOOKUP(B3064,[3]Sheet2!$A:$B,2,0)</f>
        <v>常温</v>
      </c>
      <c r="D3064" s="3" t="str">
        <f>VLOOKUP(B3064,[2]Sheet1!$C:$N,8,0)</f>
        <v>肉禽水产</v>
      </c>
      <c r="E3064" s="3" t="str">
        <f>VLOOKUP(B3064,[2]Sheet1!$C:$N,10,0)</f>
        <v>水产</v>
      </c>
      <c r="F3064" s="3" t="str">
        <f>VLOOKUP(B3064,[2]Sheet1!$C:$N,12,0)</f>
        <v>冰鲜</v>
      </c>
      <c r="G3064" t="s">
        <v>4507</v>
      </c>
      <c r="H3064" t="s">
        <v>3323</v>
      </c>
      <c r="I3064">
        <v>1.2</v>
      </c>
      <c r="M3064">
        <v>2</v>
      </c>
    </row>
    <row r="3065" spans="1:13">
      <c r="A3065" t="s">
        <v>1989</v>
      </c>
      <c r="B3065">
        <v>2017333</v>
      </c>
      <c r="C3065" s="3" t="str">
        <f>VLOOKUP(B3065,[3]Sheet2!$A:$B,2,0)</f>
        <v>冷藏</v>
      </c>
      <c r="D3065" s="3" t="str">
        <f>VLOOKUP(B3065,[2]Sheet1!$C:$N,8,0)</f>
        <v>干货加工</v>
      </c>
      <c r="E3065" s="3" t="str">
        <f>VLOOKUP(B3065,[2]Sheet1!$C:$N,10,0)</f>
        <v>熟食烘焙</v>
      </c>
      <c r="F3065" s="3" t="str">
        <f>VLOOKUP(B3065,[2]Sheet1!$C:$N,12,0)</f>
        <v>烘焙包点</v>
      </c>
      <c r="G3065" t="s">
        <v>3902</v>
      </c>
      <c r="H3065" t="s">
        <v>3323</v>
      </c>
      <c r="I3065">
        <v>5.04</v>
      </c>
      <c r="M3065">
        <v>2.5</v>
      </c>
    </row>
    <row r="3066" spans="1:13">
      <c r="A3066" t="s">
        <v>2058</v>
      </c>
      <c r="B3066">
        <v>1475972</v>
      </c>
      <c r="C3066" s="3" t="str">
        <f>VLOOKUP(B3066,[3]Sheet2!$A:$B,2,0)</f>
        <v>冷藏</v>
      </c>
      <c r="D3066" s="3" t="str">
        <f>VLOOKUP(B3066,[2]Sheet1!$C:$N,8,0)</f>
        <v>肉禽水产</v>
      </c>
      <c r="E3066" s="3" t="str">
        <f>VLOOKUP(B3066,[2]Sheet1!$C:$N,10,0)</f>
        <v>猪肉</v>
      </c>
      <c r="F3066" s="3" t="str">
        <f>VLOOKUP(B3066,[2]Sheet1!$C:$N,12,0)</f>
        <v>热鲜猪肉类</v>
      </c>
      <c r="G3066" t="s">
        <v>4508</v>
      </c>
      <c r="H3066" t="s">
        <v>3323</v>
      </c>
      <c r="I3066">
        <v>9.51</v>
      </c>
      <c r="M3066">
        <v>1.8</v>
      </c>
    </row>
    <row r="3067" spans="1:13">
      <c r="A3067" t="s">
        <v>2156</v>
      </c>
      <c r="B3067">
        <v>1285134</v>
      </c>
      <c r="C3067" s="3" t="str">
        <f>VLOOKUP(B3067,[3]Sheet2!$A:$B,2,0)</f>
        <v>冷鲜</v>
      </c>
      <c r="D3067" s="3" t="str">
        <f>VLOOKUP(B3067,[2]Sheet1!$C:$N,8,0)</f>
        <v>肉禽水产</v>
      </c>
      <c r="E3067" s="3" t="str">
        <f>VLOOKUP(B3067,[2]Sheet1!$C:$N,10,0)</f>
        <v>猪肉</v>
      </c>
      <c r="F3067" s="3" t="str">
        <f>VLOOKUP(B3067,[2]Sheet1!$C:$N,12,0)</f>
        <v>冷鲜猪肉类</v>
      </c>
      <c r="G3067" t="s">
        <v>3917</v>
      </c>
      <c r="H3067" t="s">
        <v>3323</v>
      </c>
      <c r="I3067">
        <v>9.46</v>
      </c>
      <c r="M3067">
        <v>1.5</v>
      </c>
    </row>
    <row r="3068" spans="1:13">
      <c r="A3068" t="s">
        <v>1794</v>
      </c>
      <c r="B3068">
        <v>1271507</v>
      </c>
      <c r="C3068" s="3" t="str">
        <f>VLOOKUP(B3068,[3]Sheet2!$A:$B,2,0)</f>
        <v>常温</v>
      </c>
      <c r="D3068" s="3" t="str">
        <f>VLOOKUP(B3068,[2]Sheet1!$C:$N,8,0)</f>
        <v>蔬菜水果</v>
      </c>
      <c r="E3068" s="3" t="str">
        <f>VLOOKUP(B3068,[2]Sheet1!$C:$N,10,0)</f>
        <v>蔬菜</v>
      </c>
      <c r="F3068" s="3" t="str">
        <f>VLOOKUP(B3068,[2]Sheet1!$C:$N,12,0)</f>
        <v>瓜果类</v>
      </c>
      <c r="G3068" t="s">
        <v>4255</v>
      </c>
      <c r="H3068" t="s">
        <v>3323</v>
      </c>
      <c r="I3068">
        <v>2.57</v>
      </c>
      <c r="M3068">
        <v>1.6</v>
      </c>
    </row>
    <row r="3069" spans="1:13">
      <c r="A3069" t="s">
        <v>1794</v>
      </c>
      <c r="B3069">
        <v>1271536</v>
      </c>
      <c r="C3069" s="3" t="str">
        <f>VLOOKUP(B3069,[3]Sheet2!$A:$B,2,0)</f>
        <v>冷藏</v>
      </c>
      <c r="D3069" s="3" t="str">
        <f>VLOOKUP(B3069,[2]Sheet1!$C:$N,8,0)</f>
        <v>蔬菜水果</v>
      </c>
      <c r="E3069" s="3" t="str">
        <f>VLOOKUP(B3069,[2]Sheet1!$C:$N,10,0)</f>
        <v>蔬菜</v>
      </c>
      <c r="F3069" s="3" t="str">
        <f>VLOOKUP(B3069,[2]Sheet1!$C:$N,12,0)</f>
        <v>叶菜类</v>
      </c>
      <c r="G3069" t="s">
        <v>3470</v>
      </c>
      <c r="H3069" t="s">
        <v>3323</v>
      </c>
      <c r="I3069">
        <v>3.02</v>
      </c>
      <c r="M3069">
        <v>7</v>
      </c>
    </row>
    <row r="3070" spans="1:13">
      <c r="A3070" t="s">
        <v>1824</v>
      </c>
      <c r="B3070">
        <v>1263926</v>
      </c>
      <c r="C3070" s="3" t="str">
        <f>VLOOKUP(B3070,[3]Sheet2!$A:$B,2,0)</f>
        <v>常温</v>
      </c>
      <c r="D3070" s="3" t="str">
        <f>VLOOKUP(B3070,[2]Sheet1!$C:$N,8,0)</f>
        <v>干货加工</v>
      </c>
      <c r="E3070" s="3" t="str">
        <f>VLOOKUP(B3070,[2]Sheet1!$C:$N,10,0)</f>
        <v>蛋</v>
      </c>
      <c r="F3070" s="3" t="str">
        <f>VLOOKUP(B3070,[2]Sheet1!$C:$N,12,0)</f>
        <v>鲜蛋</v>
      </c>
      <c r="G3070" t="s">
        <v>4304</v>
      </c>
      <c r="H3070" t="s">
        <v>3323</v>
      </c>
      <c r="I3070">
        <v>21.5</v>
      </c>
      <c r="M3070">
        <v>2</v>
      </c>
    </row>
    <row r="3071" spans="1:13">
      <c r="A3071" t="s">
        <v>1874</v>
      </c>
      <c r="B3071">
        <v>852439</v>
      </c>
      <c r="C3071" s="3" t="str">
        <f>VLOOKUP(B3071,[3]Sheet2!$A:$B,2,0)</f>
        <v>常温</v>
      </c>
      <c r="D3071" s="3" t="str">
        <f>VLOOKUP(B3071,[2]Sheet1!$C:$N,8,0)</f>
        <v>蔬菜水果</v>
      </c>
      <c r="E3071" s="3" t="str">
        <f>VLOOKUP(B3071,[2]Sheet1!$C:$N,10,0)</f>
        <v>蔬菜</v>
      </c>
      <c r="F3071" s="3" t="str">
        <f>VLOOKUP(B3071,[2]Sheet1!$C:$N,12,0)</f>
        <v>瓜果类</v>
      </c>
      <c r="G3071" t="s">
        <v>3377</v>
      </c>
      <c r="H3071" t="s">
        <v>3323</v>
      </c>
      <c r="I3071">
        <v>6.06</v>
      </c>
      <c r="M3071">
        <v>2</v>
      </c>
    </row>
    <row r="3072" spans="1:13">
      <c r="A3072" t="s">
        <v>1922</v>
      </c>
      <c r="B3072">
        <v>1191435</v>
      </c>
      <c r="C3072" s="3" t="str">
        <f>VLOOKUP(B3072,[3]Sheet2!$A:$B,2,0)</f>
        <v>常温</v>
      </c>
      <c r="D3072" s="3" t="str">
        <f>VLOOKUP(B3072,[2]Sheet1!$C:$N,8,0)</f>
        <v>蔬菜水果</v>
      </c>
      <c r="E3072" s="3" t="str">
        <f>VLOOKUP(B3072,[2]Sheet1!$C:$N,10,0)</f>
        <v>蔬菜</v>
      </c>
      <c r="F3072" s="3" t="str">
        <f>VLOOKUP(B3072,[2]Sheet1!$C:$N,12,0)</f>
        <v>调味类</v>
      </c>
      <c r="G3072" t="s">
        <v>3322</v>
      </c>
      <c r="H3072" t="s">
        <v>3323</v>
      </c>
      <c r="I3072">
        <v>2.11</v>
      </c>
      <c r="M3072">
        <v>2.5</v>
      </c>
    </row>
    <row r="3073" spans="1:13">
      <c r="A3073" t="s">
        <v>1922</v>
      </c>
      <c r="B3073">
        <v>1276876</v>
      </c>
      <c r="C3073" s="3" t="str">
        <f>VLOOKUP(B3073,[3]Sheet2!$A:$B,2,0)</f>
        <v>冷藏</v>
      </c>
      <c r="D3073" s="3" t="str">
        <f>VLOOKUP(B3073,[2]Sheet1!$C:$N,8,0)</f>
        <v>蔬菜水果</v>
      </c>
      <c r="E3073" s="3" t="str">
        <f>VLOOKUP(B3073,[2]Sheet1!$C:$N,10,0)</f>
        <v>蔬菜</v>
      </c>
      <c r="F3073" s="3" t="str">
        <f>VLOOKUP(B3073,[2]Sheet1!$C:$N,12,0)</f>
        <v>净菜</v>
      </c>
      <c r="G3073" t="s">
        <v>3481</v>
      </c>
      <c r="H3073" t="s">
        <v>3323</v>
      </c>
      <c r="I3073">
        <v>3.7</v>
      </c>
      <c r="M3073">
        <v>3.5</v>
      </c>
    </row>
    <row r="3074" spans="1:13">
      <c r="A3074" t="s">
        <v>1929</v>
      </c>
      <c r="B3074">
        <v>1493307</v>
      </c>
      <c r="C3074" s="3" t="str">
        <f>VLOOKUP(B3074,[3]Sheet2!$A:$B,2,0)</f>
        <v>热鲜</v>
      </c>
      <c r="D3074" s="3" t="str">
        <f>VLOOKUP(B3074,[2]Sheet1!$C:$N,8,0)</f>
        <v>肉禽水产</v>
      </c>
      <c r="E3074" s="3" t="str">
        <f>VLOOKUP(B3074,[2]Sheet1!$C:$N,10,0)</f>
        <v>家禽</v>
      </c>
      <c r="F3074" s="3" t="str">
        <f>VLOOKUP(B3074,[2]Sheet1!$C:$N,12,0)</f>
        <v>鸡类</v>
      </c>
      <c r="G3074" t="s">
        <v>4509</v>
      </c>
      <c r="H3074" t="s">
        <v>3323</v>
      </c>
      <c r="I3074">
        <v>4.02</v>
      </c>
      <c r="M3074">
        <v>2.5</v>
      </c>
    </row>
    <row r="3075" spans="1:13">
      <c r="A3075" t="s">
        <v>1929</v>
      </c>
      <c r="B3075">
        <v>852439</v>
      </c>
      <c r="C3075" s="3" t="str">
        <f>VLOOKUP(B3075,[3]Sheet2!$A:$B,2,0)</f>
        <v>常温</v>
      </c>
      <c r="D3075" s="3" t="str">
        <f>VLOOKUP(B3075,[2]Sheet1!$C:$N,8,0)</f>
        <v>蔬菜水果</v>
      </c>
      <c r="E3075" s="3" t="str">
        <f>VLOOKUP(B3075,[2]Sheet1!$C:$N,10,0)</f>
        <v>蔬菜</v>
      </c>
      <c r="F3075" s="3" t="str">
        <f>VLOOKUP(B3075,[2]Sheet1!$C:$N,12,0)</f>
        <v>瓜果类</v>
      </c>
      <c r="G3075" t="s">
        <v>3377</v>
      </c>
      <c r="H3075" t="s">
        <v>3323</v>
      </c>
      <c r="I3075">
        <v>3.12</v>
      </c>
      <c r="M3075">
        <v>2</v>
      </c>
    </row>
    <row r="3076" spans="1:13">
      <c r="A3076" t="s">
        <v>1967</v>
      </c>
      <c r="B3076">
        <v>2032281</v>
      </c>
      <c r="C3076" s="3" t="str">
        <f>VLOOKUP(B3076,[3]Sheet2!$A:$B,2,0)</f>
        <v>冷藏</v>
      </c>
      <c r="D3076" s="3" t="str">
        <f>VLOOKUP(B3076,[2]Sheet1!$C:$N,8,0)</f>
        <v>肉禽水产</v>
      </c>
      <c r="E3076" s="3" t="str">
        <f>VLOOKUP(B3076,[2]Sheet1!$C:$N,10,0)</f>
        <v>猪肉</v>
      </c>
      <c r="F3076" s="3" t="str">
        <f>VLOOKUP(B3076,[2]Sheet1!$C:$N,12,0)</f>
        <v>热鲜猪肉类</v>
      </c>
      <c r="G3076" t="s">
        <v>3783</v>
      </c>
      <c r="H3076" t="s">
        <v>3323</v>
      </c>
      <c r="I3076">
        <v>1.5</v>
      </c>
      <c r="M3076">
        <v>1.8</v>
      </c>
    </row>
    <row r="3077" spans="1:13">
      <c r="A3077" t="s">
        <v>2107</v>
      </c>
      <c r="B3077">
        <v>852410</v>
      </c>
      <c r="C3077" s="3" t="str">
        <f>VLOOKUP(B3077,[3]Sheet2!$A:$B,2,0)</f>
        <v>常温</v>
      </c>
      <c r="D3077" s="3" t="str">
        <f>VLOOKUP(B3077,[2]Sheet1!$C:$N,8,0)</f>
        <v>蔬菜水果</v>
      </c>
      <c r="E3077" s="3" t="str">
        <f>VLOOKUP(B3077,[2]Sheet1!$C:$N,10,0)</f>
        <v>蔬菜</v>
      </c>
      <c r="F3077" s="3" t="str">
        <f>VLOOKUP(B3077,[2]Sheet1!$C:$N,12,0)</f>
        <v>茄果类</v>
      </c>
      <c r="G3077" t="s">
        <v>3330</v>
      </c>
      <c r="H3077" t="s">
        <v>3323</v>
      </c>
      <c r="I3077">
        <v>1.54</v>
      </c>
      <c r="M3077">
        <v>2.5</v>
      </c>
    </row>
    <row r="3078" spans="1:13">
      <c r="A3078" t="s">
        <v>1911</v>
      </c>
      <c r="B3078">
        <v>1191435</v>
      </c>
      <c r="C3078" s="3" t="str">
        <f>VLOOKUP(B3078,[3]Sheet2!$A:$B,2,0)</f>
        <v>常温</v>
      </c>
      <c r="D3078" s="3" t="str">
        <f>VLOOKUP(B3078,[2]Sheet1!$C:$N,8,0)</f>
        <v>蔬菜水果</v>
      </c>
      <c r="E3078" s="3" t="str">
        <f>VLOOKUP(B3078,[2]Sheet1!$C:$N,10,0)</f>
        <v>蔬菜</v>
      </c>
      <c r="F3078" s="3" t="str">
        <f>VLOOKUP(B3078,[2]Sheet1!$C:$N,12,0)</f>
        <v>调味类</v>
      </c>
      <c r="G3078" t="s">
        <v>3322</v>
      </c>
      <c r="H3078" t="s">
        <v>3323</v>
      </c>
      <c r="I3078">
        <v>0.55</v>
      </c>
      <c r="M3078">
        <v>2.5</v>
      </c>
    </row>
    <row r="3079" spans="1:13">
      <c r="A3079" t="s">
        <v>1963</v>
      </c>
      <c r="B3079">
        <v>843259</v>
      </c>
      <c r="C3079" s="3" t="str">
        <f>VLOOKUP(B3079,[3]Sheet2!$A:$B,2,0)</f>
        <v>冷藏</v>
      </c>
      <c r="D3079" s="3" t="str">
        <f>VLOOKUP(B3079,[2]Sheet1!$C:$N,8,0)</f>
        <v>蔬菜水果</v>
      </c>
      <c r="E3079" s="3" t="str">
        <f>VLOOKUP(B3079,[2]Sheet1!$C:$N,10,0)</f>
        <v>蔬菜</v>
      </c>
      <c r="F3079" s="3" t="str">
        <f>VLOOKUP(B3079,[2]Sheet1!$C:$N,12,0)</f>
        <v>净菜</v>
      </c>
      <c r="G3079" t="s">
        <v>3873</v>
      </c>
      <c r="H3079" t="s">
        <v>3323</v>
      </c>
      <c r="I3079">
        <v>5.02</v>
      </c>
      <c r="M3079">
        <v>3.5</v>
      </c>
    </row>
    <row r="3080" spans="1:13">
      <c r="A3080" t="s">
        <v>1964</v>
      </c>
      <c r="B3080">
        <v>827276</v>
      </c>
      <c r="C3080" s="3" t="str">
        <f>VLOOKUP(B3080,[3]Sheet2!$A:$B,2,0)</f>
        <v>冷藏</v>
      </c>
      <c r="D3080" s="3" t="str">
        <f>VLOOKUP(B3080,[2]Sheet1!$C:$N,8,0)</f>
        <v>蔬菜水果</v>
      </c>
      <c r="E3080" s="3" t="str">
        <f>VLOOKUP(B3080,[2]Sheet1!$C:$N,10,0)</f>
        <v>蔬菜</v>
      </c>
      <c r="F3080" s="3" t="str">
        <f>VLOOKUP(B3080,[2]Sheet1!$C:$N,12,0)</f>
        <v>食用菌类</v>
      </c>
      <c r="G3080" t="s">
        <v>4510</v>
      </c>
      <c r="H3080" t="s">
        <v>3323</v>
      </c>
      <c r="I3080">
        <v>0.5</v>
      </c>
      <c r="M3080">
        <v>4.5</v>
      </c>
    </row>
    <row r="3081" spans="1:13">
      <c r="A3081" t="s">
        <v>2116</v>
      </c>
      <c r="B3081">
        <v>1064285</v>
      </c>
      <c r="C3081" s="3" t="str">
        <f>VLOOKUP(B3081,[3]Sheet2!$A:$B,2,0)</f>
        <v>冷藏</v>
      </c>
      <c r="D3081" s="3" t="str">
        <f>VLOOKUP(B3081,[2]Sheet1!$C:$N,8,0)</f>
        <v>蔬菜水果</v>
      </c>
      <c r="E3081" s="3" t="str">
        <f>VLOOKUP(B3081,[2]Sheet1!$C:$N,10,0)</f>
        <v>蔬菜</v>
      </c>
      <c r="F3081" s="3" t="str">
        <f>VLOOKUP(B3081,[2]Sheet1!$C:$N,12,0)</f>
        <v>叶菜类</v>
      </c>
      <c r="G3081" t="s">
        <v>3516</v>
      </c>
      <c r="H3081" t="s">
        <v>3323</v>
      </c>
      <c r="I3081">
        <v>2.6</v>
      </c>
      <c r="M3081">
        <v>7</v>
      </c>
    </row>
    <row r="3082" spans="1:13">
      <c r="A3082" t="s">
        <v>2038</v>
      </c>
      <c r="B3082">
        <v>1133453</v>
      </c>
      <c r="C3082" s="3" t="str">
        <f>VLOOKUP(B3082,[3]Sheet2!$A:$B,2,0)</f>
        <v>常温</v>
      </c>
      <c r="D3082" s="3" t="str">
        <f>VLOOKUP(B3082,[2]Sheet1!$C:$N,8,0)</f>
        <v>蔬菜水果</v>
      </c>
      <c r="E3082" s="3" t="str">
        <f>VLOOKUP(B3082,[2]Sheet1!$C:$N,10,0)</f>
        <v>蔬菜</v>
      </c>
      <c r="F3082" s="3" t="str">
        <f>VLOOKUP(B3082,[2]Sheet1!$C:$N,12,0)</f>
        <v>调味类</v>
      </c>
      <c r="G3082" t="s">
        <v>3435</v>
      </c>
      <c r="H3082" t="s">
        <v>3323</v>
      </c>
      <c r="I3082">
        <v>0.5</v>
      </c>
      <c r="M3082">
        <v>6</v>
      </c>
    </row>
    <row r="3083" spans="1:12">
      <c r="A3083" t="s">
        <v>2130</v>
      </c>
      <c r="B3083">
        <v>1447932</v>
      </c>
      <c r="C3083" s="3" t="str">
        <f>VLOOKUP(B3083,[3]Sheet2!$A:$B,2,0)</f>
        <v>冷藏</v>
      </c>
      <c r="D3083" s="3" t="str">
        <f>VLOOKUP(B3083,[2]Sheet1!$C:$N,8,0)</f>
        <v>干货加工</v>
      </c>
      <c r="E3083" s="3" t="str">
        <f>VLOOKUP(B3083,[2]Sheet1!$C:$N,10,0)</f>
        <v>熟食烘焙</v>
      </c>
      <c r="F3083" s="3" t="str">
        <f>VLOOKUP(B3083,[2]Sheet1!$C:$N,12,0)</f>
        <v>烘焙包点</v>
      </c>
      <c r="G3083" t="s">
        <v>4511</v>
      </c>
      <c r="H3083" t="s">
        <v>3397</v>
      </c>
      <c r="I3083">
        <v>3</v>
      </c>
      <c r="J3083">
        <v>15</v>
      </c>
      <c r="K3083">
        <v>8</v>
      </c>
      <c r="L3083">
        <v>10</v>
      </c>
    </row>
    <row r="3084" spans="1:13">
      <c r="A3084" t="s">
        <v>1857</v>
      </c>
      <c r="B3084">
        <v>1796328</v>
      </c>
      <c r="C3084" s="3" t="str">
        <f>VLOOKUP(B3084,[3]Sheet2!$A:$B,2,0)</f>
        <v>常温</v>
      </c>
      <c r="D3084" s="3" t="str">
        <f>VLOOKUP(B3084,[2]Sheet1!$C:$N,8,0)</f>
        <v>肉禽水产</v>
      </c>
      <c r="E3084" s="3" t="str">
        <f>VLOOKUP(B3084,[2]Sheet1!$C:$N,10,0)</f>
        <v>水产</v>
      </c>
      <c r="F3084" s="3" t="str">
        <f>VLOOKUP(B3084,[2]Sheet1!$C:$N,12,0)</f>
        <v>活鲜</v>
      </c>
      <c r="G3084" t="s">
        <v>3558</v>
      </c>
      <c r="H3084" t="s">
        <v>3323</v>
      </c>
      <c r="I3084">
        <v>2</v>
      </c>
      <c r="M3084">
        <v>6</v>
      </c>
    </row>
    <row r="3085" spans="1:13">
      <c r="A3085" t="s">
        <v>2148</v>
      </c>
      <c r="B3085">
        <v>1180405</v>
      </c>
      <c r="C3085" s="3" t="str">
        <f>VLOOKUP(B3085,[3]Sheet2!$A:$B,2,0)</f>
        <v>冷冻</v>
      </c>
      <c r="D3085" s="3" t="str">
        <f>VLOOKUP(B3085,[2]Sheet1!$C:$N,8,0)</f>
        <v>肉禽水产</v>
      </c>
      <c r="E3085" s="3" t="str">
        <f>VLOOKUP(B3085,[2]Sheet1!$C:$N,10,0)</f>
        <v>猪肉</v>
      </c>
      <c r="F3085" s="3" t="str">
        <f>VLOOKUP(B3085,[2]Sheet1!$C:$N,12,0)</f>
        <v>冷鲜猪骨类</v>
      </c>
      <c r="G3085" t="s">
        <v>3676</v>
      </c>
      <c r="H3085" t="s">
        <v>3323</v>
      </c>
      <c r="I3085">
        <v>2.04</v>
      </c>
      <c r="M3085">
        <v>2.8</v>
      </c>
    </row>
    <row r="3086" spans="1:13">
      <c r="A3086" t="s">
        <v>2042</v>
      </c>
      <c r="B3086">
        <v>1234224</v>
      </c>
      <c r="C3086" s="3" t="str">
        <f>VLOOKUP(B3086,[3]Sheet2!$A:$B,2,0)</f>
        <v>常温</v>
      </c>
      <c r="D3086" s="3" t="str">
        <f>VLOOKUP(B3086,[2]Sheet1!$C:$N,8,0)</f>
        <v>蔬菜水果</v>
      </c>
      <c r="E3086" s="3" t="str">
        <f>VLOOKUP(B3086,[2]Sheet1!$C:$N,10,0)</f>
        <v>蔬菜</v>
      </c>
      <c r="F3086" s="3" t="str">
        <f>VLOOKUP(B3086,[2]Sheet1!$C:$N,12,0)</f>
        <v>瓜果类</v>
      </c>
      <c r="G3086" t="s">
        <v>3324</v>
      </c>
      <c r="H3086" t="s">
        <v>3323</v>
      </c>
      <c r="I3086">
        <v>6.2</v>
      </c>
      <c r="M3086">
        <v>2.9</v>
      </c>
    </row>
    <row r="3087" spans="1:13">
      <c r="A3087" t="s">
        <v>2047</v>
      </c>
      <c r="B3087">
        <v>1488255</v>
      </c>
      <c r="C3087" s="3" t="str">
        <f>VLOOKUP(B3087,[3]Sheet2!$A:$B,2,0)</f>
        <v>冷藏</v>
      </c>
      <c r="D3087" s="3" t="str">
        <f>VLOOKUP(B3087,[2]Sheet1!$C:$N,8,0)</f>
        <v>蔬菜水果</v>
      </c>
      <c r="E3087" s="3" t="str">
        <f>VLOOKUP(B3087,[2]Sheet1!$C:$N,10,0)</f>
        <v>蔬菜</v>
      </c>
      <c r="F3087" s="3" t="str">
        <f>VLOOKUP(B3087,[2]Sheet1!$C:$N,12,0)</f>
        <v>净菜</v>
      </c>
      <c r="G3087" t="s">
        <v>4512</v>
      </c>
      <c r="H3087" t="s">
        <v>3323</v>
      </c>
      <c r="I3087">
        <v>3.04</v>
      </c>
      <c r="M3087">
        <v>3.5</v>
      </c>
    </row>
    <row r="3088" spans="1:12">
      <c r="A3088" t="s">
        <v>2047</v>
      </c>
      <c r="B3088">
        <v>1226146</v>
      </c>
      <c r="C3088" s="3" t="str">
        <f>VLOOKUP(B3088,[3]Sheet2!$A:$B,2,0)</f>
        <v>冷藏</v>
      </c>
      <c r="D3088" s="3" t="str">
        <f>VLOOKUP(B3088,[2]Sheet1!$C:$N,8,0)</f>
        <v>干货加工</v>
      </c>
      <c r="E3088" s="3" t="str">
        <f>VLOOKUP(B3088,[2]Sheet1!$C:$N,10,0)</f>
        <v>熟食烘焙</v>
      </c>
      <c r="F3088" s="3" t="str">
        <f>VLOOKUP(B3088,[2]Sheet1!$C:$N,12,0)</f>
        <v>熟食丸子</v>
      </c>
      <c r="G3088" t="s">
        <v>3672</v>
      </c>
      <c r="H3088" t="s">
        <v>3397</v>
      </c>
      <c r="I3088">
        <v>2</v>
      </c>
      <c r="J3088">
        <v>20</v>
      </c>
      <c r="K3088">
        <v>20</v>
      </c>
      <c r="L3088">
        <v>3.6</v>
      </c>
    </row>
    <row r="3089" spans="1:13">
      <c r="A3089" t="s">
        <v>2005</v>
      </c>
      <c r="B3089">
        <v>1521625</v>
      </c>
      <c r="C3089" s="3" t="str">
        <f>VLOOKUP(B3089,[3]Sheet2!$A:$B,2,0)</f>
        <v>热鲜</v>
      </c>
      <c r="D3089" s="3" t="str">
        <f>VLOOKUP(B3089,[2]Sheet1!$C:$N,8,0)</f>
        <v>肉禽水产</v>
      </c>
      <c r="E3089" s="3" t="str">
        <f>VLOOKUP(B3089,[2]Sheet1!$C:$N,10,0)</f>
        <v>猪肉</v>
      </c>
      <c r="F3089" s="3" t="str">
        <f>VLOOKUP(B3089,[2]Sheet1!$C:$N,12,0)</f>
        <v>热鲜猪肉类</v>
      </c>
      <c r="G3089" t="s">
        <v>4513</v>
      </c>
      <c r="H3089" t="s">
        <v>3323</v>
      </c>
      <c r="I3089">
        <v>8.6</v>
      </c>
      <c r="M3089">
        <v>1.8</v>
      </c>
    </row>
    <row r="3090" spans="1:13">
      <c r="A3090" t="s">
        <v>2005</v>
      </c>
      <c r="B3090">
        <v>318703</v>
      </c>
      <c r="C3090" s="3" t="str">
        <f>VLOOKUP(B3090,[3]Sheet2!$A:$B,2,0)</f>
        <v>常温</v>
      </c>
      <c r="D3090" s="3" t="str">
        <f>VLOOKUP(B3090,[2]Sheet1!$C:$N,8,0)</f>
        <v>干货加工</v>
      </c>
      <c r="E3090" s="3" t="str">
        <f>VLOOKUP(B3090,[2]Sheet1!$C:$N,10,0)</f>
        <v>熟食烘焙</v>
      </c>
      <c r="F3090" s="3" t="str">
        <f>VLOOKUP(B3090,[2]Sheet1!$C:$N,12,0)</f>
        <v>烘焙包点</v>
      </c>
      <c r="G3090" t="s">
        <v>3862</v>
      </c>
      <c r="H3090" t="s">
        <v>3323</v>
      </c>
      <c r="I3090">
        <v>14.08</v>
      </c>
      <c r="M3090">
        <v>2.5</v>
      </c>
    </row>
    <row r="3091" spans="1:13">
      <c r="A3091" t="s">
        <v>2005</v>
      </c>
      <c r="B3091">
        <v>757082</v>
      </c>
      <c r="C3091" s="3" t="str">
        <f>VLOOKUP(B3091,[3]Sheet2!$A:$B,2,0)</f>
        <v>冻</v>
      </c>
      <c r="D3091" s="3" t="str">
        <f>VLOOKUP(B3091,[2]Sheet1!$C:$N,8,0)</f>
        <v>肉禽水产</v>
      </c>
      <c r="E3091" s="3" t="str">
        <f>VLOOKUP(B3091,[2]Sheet1!$C:$N,10,0)</f>
        <v>家禽</v>
      </c>
      <c r="F3091" s="3" t="str">
        <f>VLOOKUP(B3091,[2]Sheet1!$C:$N,12,0)</f>
        <v>冻鸡副</v>
      </c>
      <c r="G3091" t="s">
        <v>3718</v>
      </c>
      <c r="H3091" t="s">
        <v>3323</v>
      </c>
      <c r="I3091">
        <v>6.5</v>
      </c>
      <c r="M3091">
        <v>2.5</v>
      </c>
    </row>
    <row r="3092" spans="1:13">
      <c r="A3092" t="s">
        <v>1794</v>
      </c>
      <c r="B3092">
        <v>1309382</v>
      </c>
      <c r="C3092" s="3" t="str">
        <f>VLOOKUP(B3092,[3]Sheet2!$A:$B,2,0)</f>
        <v>常温</v>
      </c>
      <c r="D3092" s="3" t="str">
        <f>VLOOKUP(B3092,[2]Sheet1!$C:$N,8,0)</f>
        <v>蔬菜水果</v>
      </c>
      <c r="E3092" s="3" t="str">
        <f>VLOOKUP(B3092,[2]Sheet1!$C:$N,10,0)</f>
        <v>蔬菜</v>
      </c>
      <c r="F3092" s="3" t="str">
        <f>VLOOKUP(B3092,[2]Sheet1!$C:$N,12,0)</f>
        <v>豆类</v>
      </c>
      <c r="G3092" t="s">
        <v>3336</v>
      </c>
      <c r="H3092" t="s">
        <v>3323</v>
      </c>
      <c r="I3092">
        <v>0.58</v>
      </c>
      <c r="M3092">
        <v>5</v>
      </c>
    </row>
    <row r="3093" spans="1:13">
      <c r="A3093" t="s">
        <v>1769</v>
      </c>
      <c r="B3093">
        <v>1064285</v>
      </c>
      <c r="C3093" s="3" t="str">
        <f>VLOOKUP(B3093,[3]Sheet2!$A:$B,2,0)</f>
        <v>冷藏</v>
      </c>
      <c r="D3093" s="3" t="str">
        <f>VLOOKUP(B3093,[2]Sheet1!$C:$N,8,0)</f>
        <v>蔬菜水果</v>
      </c>
      <c r="E3093" s="3" t="str">
        <f>VLOOKUP(B3093,[2]Sheet1!$C:$N,10,0)</f>
        <v>蔬菜</v>
      </c>
      <c r="F3093" s="3" t="str">
        <f>VLOOKUP(B3093,[2]Sheet1!$C:$N,12,0)</f>
        <v>叶菜类</v>
      </c>
      <c r="G3093" t="s">
        <v>3516</v>
      </c>
      <c r="H3093" t="s">
        <v>3323</v>
      </c>
      <c r="I3093">
        <v>7.72</v>
      </c>
      <c r="M3093">
        <v>7</v>
      </c>
    </row>
    <row r="3094" spans="1:13">
      <c r="A3094" t="s">
        <v>1848</v>
      </c>
      <c r="B3094">
        <v>1179974</v>
      </c>
      <c r="C3094" s="3" t="str">
        <f>VLOOKUP(B3094,[3]Sheet2!$A:$B,2,0)</f>
        <v>常温</v>
      </c>
      <c r="D3094" s="3" t="str">
        <f>VLOOKUP(B3094,[2]Sheet1!$C:$N,8,0)</f>
        <v>干货加工</v>
      </c>
      <c r="E3094" s="3" t="str">
        <f>VLOOKUP(B3094,[2]Sheet1!$C:$N,10,0)</f>
        <v>熟食烘焙</v>
      </c>
      <c r="F3094" s="3" t="str">
        <f>VLOOKUP(B3094,[2]Sheet1!$C:$N,12,0)</f>
        <v>烘焙包点</v>
      </c>
      <c r="G3094" t="s">
        <v>3339</v>
      </c>
      <c r="H3094" t="s">
        <v>3323</v>
      </c>
      <c r="I3094">
        <v>1.02</v>
      </c>
      <c r="M3094">
        <v>2.5</v>
      </c>
    </row>
    <row r="3095" spans="1:13">
      <c r="A3095" t="s">
        <v>2063</v>
      </c>
      <c r="B3095">
        <v>1195900</v>
      </c>
      <c r="C3095" s="3" t="str">
        <f>VLOOKUP(B3095,[3]Sheet2!$A:$B,2,0)</f>
        <v>常温</v>
      </c>
      <c r="D3095" s="3" t="str">
        <f>VLOOKUP(B3095,[2]Sheet1!$C:$N,8,0)</f>
        <v>干货加工</v>
      </c>
      <c r="E3095" s="3" t="str">
        <f>VLOOKUP(B3095,[2]Sheet1!$C:$N,10,0)</f>
        <v>干货</v>
      </c>
      <c r="F3095" s="3" t="str">
        <f>VLOOKUP(B3095,[2]Sheet1!$C:$N,12,0)</f>
        <v>糖类</v>
      </c>
      <c r="G3095" t="s">
        <v>4514</v>
      </c>
      <c r="H3095" t="s">
        <v>3323</v>
      </c>
      <c r="I3095">
        <v>0.5</v>
      </c>
      <c r="M3095">
        <v>1.5</v>
      </c>
    </row>
    <row r="3096" spans="1:13">
      <c r="A3096" t="s">
        <v>2063</v>
      </c>
      <c r="B3096">
        <v>1271554</v>
      </c>
      <c r="C3096" s="3" t="str">
        <f>VLOOKUP(B3096,[3]Sheet2!$A:$B,2,0)</f>
        <v>常温</v>
      </c>
      <c r="D3096" s="3" t="str">
        <f>VLOOKUP(B3096,[2]Sheet1!$C:$N,8,0)</f>
        <v>蔬菜水果</v>
      </c>
      <c r="E3096" s="3" t="str">
        <f>VLOOKUP(B3096,[2]Sheet1!$C:$N,10,0)</f>
        <v>蔬菜</v>
      </c>
      <c r="F3096" s="3" t="str">
        <f>VLOOKUP(B3096,[2]Sheet1!$C:$N,12,0)</f>
        <v>食用菌类</v>
      </c>
      <c r="G3096" t="s">
        <v>3352</v>
      </c>
      <c r="H3096" t="s">
        <v>3323</v>
      </c>
      <c r="I3096">
        <v>1.04</v>
      </c>
      <c r="M3096">
        <v>4.5</v>
      </c>
    </row>
    <row r="3097" spans="1:13">
      <c r="A3097" t="s">
        <v>2075</v>
      </c>
      <c r="B3097">
        <v>852439</v>
      </c>
      <c r="C3097" s="3" t="str">
        <f>VLOOKUP(B3097,[3]Sheet2!$A:$B,2,0)</f>
        <v>常温</v>
      </c>
      <c r="D3097" s="3" t="str">
        <f>VLOOKUP(B3097,[2]Sheet1!$C:$N,8,0)</f>
        <v>蔬菜水果</v>
      </c>
      <c r="E3097" s="3" t="str">
        <f>VLOOKUP(B3097,[2]Sheet1!$C:$N,10,0)</f>
        <v>蔬菜</v>
      </c>
      <c r="F3097" s="3" t="str">
        <f>VLOOKUP(B3097,[2]Sheet1!$C:$N,12,0)</f>
        <v>瓜果类</v>
      </c>
      <c r="G3097" t="s">
        <v>3377</v>
      </c>
      <c r="H3097" t="s">
        <v>3323</v>
      </c>
      <c r="I3097">
        <v>0.54</v>
      </c>
      <c r="M3097">
        <v>2</v>
      </c>
    </row>
    <row r="3098" spans="1:13">
      <c r="A3098" t="s">
        <v>3230</v>
      </c>
      <c r="B3098">
        <v>1134350</v>
      </c>
      <c r="C3098" s="3" t="str">
        <f>VLOOKUP(B3098,[3]Sheet2!$A:$B,2,0)</f>
        <v>常温</v>
      </c>
      <c r="D3098" s="3" t="str">
        <f>VLOOKUP(B3098,[2]Sheet1!$C:$N,8,0)</f>
        <v>干货加工</v>
      </c>
      <c r="E3098" s="3" t="str">
        <f>VLOOKUP(B3098,[2]Sheet1!$C:$N,10,0)</f>
        <v>干货</v>
      </c>
      <c r="F3098" s="3" t="str">
        <f>VLOOKUP(B3098,[2]Sheet1!$C:$N,12,0)</f>
        <v>食用菌类（干货）</v>
      </c>
      <c r="G3098" t="s">
        <v>3513</v>
      </c>
      <c r="H3098" t="s">
        <v>3323</v>
      </c>
      <c r="I3098">
        <v>0.1</v>
      </c>
      <c r="M3098">
        <v>30</v>
      </c>
    </row>
    <row r="3099" spans="1:13">
      <c r="A3099" t="s">
        <v>2043</v>
      </c>
      <c r="B3099">
        <v>1483683</v>
      </c>
      <c r="C3099" s="3" t="str">
        <f>VLOOKUP(B3099,[3]Sheet2!$A:$B,2,0)</f>
        <v>热鲜</v>
      </c>
      <c r="D3099" s="3" t="str">
        <f>VLOOKUP(B3099,[2]Sheet1!$C:$N,8,0)</f>
        <v>肉禽水产</v>
      </c>
      <c r="E3099" s="3" t="str">
        <f>VLOOKUP(B3099,[2]Sheet1!$C:$N,10,0)</f>
        <v>猪肉</v>
      </c>
      <c r="F3099" s="3" t="str">
        <f>VLOOKUP(B3099,[2]Sheet1!$C:$N,12,0)</f>
        <v>热鲜猪肉类</v>
      </c>
      <c r="G3099" t="s">
        <v>4206</v>
      </c>
      <c r="H3099" t="s">
        <v>3323</v>
      </c>
      <c r="I3099">
        <v>6.5</v>
      </c>
      <c r="M3099">
        <v>1.8</v>
      </c>
    </row>
    <row r="3100" spans="1:13">
      <c r="A3100" t="s">
        <v>2278</v>
      </c>
      <c r="B3100">
        <v>1099635</v>
      </c>
      <c r="C3100" s="3" t="str">
        <f>VLOOKUP(B3100,[3]Sheet2!$A:$B,2,0)</f>
        <v>冷冻</v>
      </c>
      <c r="D3100" s="3" t="str">
        <f>VLOOKUP(B3100,[2]Sheet1!$C:$N,8,0)</f>
        <v>肉禽水产</v>
      </c>
      <c r="E3100" s="3" t="str">
        <f>VLOOKUP(B3100,[2]Sheet1!$C:$N,10,0)</f>
        <v>预制菜</v>
      </c>
      <c r="F3100" s="3" t="str">
        <f>VLOOKUP(B3100,[2]Sheet1!$C:$N,12,0)</f>
        <v>鸭类调理品</v>
      </c>
      <c r="G3100" t="s">
        <v>4515</v>
      </c>
      <c r="H3100" t="s">
        <v>3323</v>
      </c>
      <c r="I3100">
        <v>150</v>
      </c>
      <c r="M3100">
        <v>3</v>
      </c>
    </row>
    <row r="3101" spans="1:13">
      <c r="A3101" t="s">
        <v>2248</v>
      </c>
      <c r="B3101">
        <v>1552051</v>
      </c>
      <c r="C3101" s="3" t="str">
        <f>VLOOKUP(B3101,[3]Sheet2!$A:$B,2,0)</f>
        <v>冷藏</v>
      </c>
      <c r="D3101" s="3" t="str">
        <f>VLOOKUP(B3101,[2]Sheet1!$C:$N,8,0)</f>
        <v>肉禽水产</v>
      </c>
      <c r="E3101" s="3" t="str">
        <f>VLOOKUP(B3101,[2]Sheet1!$C:$N,10,0)</f>
        <v>猪肉</v>
      </c>
      <c r="F3101" s="3" t="str">
        <f>VLOOKUP(B3101,[2]Sheet1!$C:$N,12,0)</f>
        <v>冷鲜猪肉类</v>
      </c>
      <c r="G3101" t="s">
        <v>3936</v>
      </c>
      <c r="H3101" t="s">
        <v>3323</v>
      </c>
      <c r="I3101">
        <v>9.23</v>
      </c>
      <c r="M3101">
        <v>1.5</v>
      </c>
    </row>
    <row r="3102" spans="1:13">
      <c r="A3102" t="s">
        <v>2042</v>
      </c>
      <c r="B3102">
        <v>1271589</v>
      </c>
      <c r="C3102" s="3" t="str">
        <f>VLOOKUP(B3102,[3]Sheet2!$A:$B,2,0)</f>
        <v>常温</v>
      </c>
      <c r="D3102" s="3" t="str">
        <f>VLOOKUP(B3102,[2]Sheet1!$C:$N,8,0)</f>
        <v>蔬菜水果</v>
      </c>
      <c r="E3102" s="3" t="str">
        <f>VLOOKUP(B3102,[2]Sheet1!$C:$N,10,0)</f>
        <v>蔬菜</v>
      </c>
      <c r="F3102" s="3" t="str">
        <f>VLOOKUP(B3102,[2]Sheet1!$C:$N,12,0)</f>
        <v>调味类</v>
      </c>
      <c r="G3102" t="s">
        <v>3327</v>
      </c>
      <c r="H3102" t="s">
        <v>3323</v>
      </c>
      <c r="I3102">
        <v>2.6</v>
      </c>
      <c r="M3102">
        <v>5</v>
      </c>
    </row>
    <row r="3103" spans="1:13">
      <c r="A3103" t="s">
        <v>3273</v>
      </c>
      <c r="B3103">
        <v>757082</v>
      </c>
      <c r="C3103" s="3" t="str">
        <f>VLOOKUP(B3103,[3]Sheet2!$A:$B,2,0)</f>
        <v>冻</v>
      </c>
      <c r="D3103" s="3" t="str">
        <f>VLOOKUP(B3103,[2]Sheet1!$C:$N,8,0)</f>
        <v>肉禽水产</v>
      </c>
      <c r="E3103" s="3" t="str">
        <f>VLOOKUP(B3103,[2]Sheet1!$C:$N,10,0)</f>
        <v>家禽</v>
      </c>
      <c r="F3103" s="3" t="str">
        <f>VLOOKUP(B3103,[2]Sheet1!$C:$N,12,0)</f>
        <v>冻鸡副</v>
      </c>
      <c r="G3103" t="s">
        <v>3718</v>
      </c>
      <c r="H3103" t="s">
        <v>3323</v>
      </c>
      <c r="I3103">
        <v>5.12</v>
      </c>
      <c r="M3103">
        <v>2.5</v>
      </c>
    </row>
    <row r="3104" spans="1:12">
      <c r="A3104" t="s">
        <v>2061</v>
      </c>
      <c r="B3104">
        <v>2014864</v>
      </c>
      <c r="C3104" s="3" t="str">
        <f>VLOOKUP(B3104,[3]Sheet2!$A:$B,2,0)</f>
        <v>常温</v>
      </c>
      <c r="D3104" s="3" t="str">
        <f>VLOOKUP(B3104,[2]Sheet1!$C:$N,8,0)</f>
        <v>干货加工</v>
      </c>
      <c r="E3104" s="3" t="str">
        <f>VLOOKUP(B3104,[2]Sheet1!$C:$N,10,0)</f>
        <v>米</v>
      </c>
      <c r="F3104" s="3" t="str">
        <f>VLOOKUP(B3104,[2]Sheet1!$C:$N,12,0)</f>
        <v>杂粮</v>
      </c>
      <c r="G3104" t="s">
        <v>3820</v>
      </c>
      <c r="H3104" t="s">
        <v>3342</v>
      </c>
      <c r="I3104">
        <v>1</v>
      </c>
      <c r="J3104">
        <v>36</v>
      </c>
      <c r="K3104">
        <v>27</v>
      </c>
      <c r="L3104">
        <v>5</v>
      </c>
    </row>
    <row r="3105" spans="1:13">
      <c r="A3105" t="s">
        <v>2391</v>
      </c>
      <c r="B3105">
        <v>1466044</v>
      </c>
      <c r="C3105" s="3" t="str">
        <f>VLOOKUP(B3105,[3]Sheet2!$A:$B,2,0)</f>
        <v>常温</v>
      </c>
      <c r="D3105" s="3" t="str">
        <f>VLOOKUP(B3105,[2]Sheet1!$C:$N,8,0)</f>
        <v>肉禽水产</v>
      </c>
      <c r="E3105" s="3" t="str">
        <f>VLOOKUP(B3105,[2]Sheet1!$C:$N,10,0)</f>
        <v>水产</v>
      </c>
      <c r="F3105" s="3" t="str">
        <f>VLOOKUP(B3105,[2]Sheet1!$C:$N,12,0)</f>
        <v>活鲜</v>
      </c>
      <c r="G3105" t="s">
        <v>3634</v>
      </c>
      <c r="H3105" t="s">
        <v>3323</v>
      </c>
      <c r="I3105">
        <v>15.5</v>
      </c>
      <c r="M3105">
        <v>1.8</v>
      </c>
    </row>
    <row r="3106" spans="1:12">
      <c r="A3106" t="s">
        <v>3230</v>
      </c>
      <c r="B3106">
        <v>2014583</v>
      </c>
      <c r="C3106" s="3" t="str">
        <f>VLOOKUP(B3106,[3]Sheet2!$A:$B,2,0)</f>
        <v>常温</v>
      </c>
      <c r="D3106" s="3" t="str">
        <f>VLOOKUP(B3106,[2]Sheet1!$C:$N,8,0)</f>
        <v>干货加工</v>
      </c>
      <c r="E3106" s="3" t="str">
        <f>VLOOKUP(B3106,[2]Sheet1!$C:$N,10,0)</f>
        <v>干货</v>
      </c>
      <c r="F3106" s="3" t="str">
        <f>VLOOKUP(B3106,[2]Sheet1!$C:$N,12,0)</f>
        <v>糖类</v>
      </c>
      <c r="G3106" t="s">
        <v>3640</v>
      </c>
      <c r="H3106" t="s">
        <v>3342</v>
      </c>
      <c r="I3106">
        <v>1</v>
      </c>
      <c r="J3106">
        <v>7</v>
      </c>
      <c r="K3106">
        <v>7</v>
      </c>
      <c r="L3106">
        <v>20</v>
      </c>
    </row>
    <row r="3107" spans="1:12">
      <c r="A3107" t="s">
        <v>2107</v>
      </c>
      <c r="B3107">
        <v>2014567</v>
      </c>
      <c r="C3107" s="3" t="str">
        <f>VLOOKUP(B3107,[3]Sheet2!$A:$B,2,0)</f>
        <v>常温</v>
      </c>
      <c r="D3107" s="3" t="str">
        <f>VLOOKUP(B3107,[2]Sheet1!$C:$N,8,0)</f>
        <v>干货加工</v>
      </c>
      <c r="E3107" s="3" t="str">
        <f>VLOOKUP(B3107,[2]Sheet1!$C:$N,10,0)</f>
        <v>米</v>
      </c>
      <c r="F3107" s="3" t="str">
        <f>VLOOKUP(B3107,[2]Sheet1!$C:$N,12,0)</f>
        <v>杂粮</v>
      </c>
      <c r="G3107" t="s">
        <v>3527</v>
      </c>
      <c r="H3107" t="s">
        <v>3342</v>
      </c>
      <c r="I3107">
        <v>1</v>
      </c>
      <c r="J3107">
        <v>12</v>
      </c>
      <c r="K3107">
        <v>13</v>
      </c>
      <c r="L3107">
        <v>5</v>
      </c>
    </row>
    <row r="3108" spans="1:12">
      <c r="A3108" t="s">
        <v>2103</v>
      </c>
      <c r="B3108">
        <v>2014737</v>
      </c>
      <c r="C3108" s="3" t="str">
        <f>VLOOKUP(B3108,[3]Sheet2!$A:$B,2,0)</f>
        <v>常温</v>
      </c>
      <c r="D3108" s="3" t="str">
        <f>VLOOKUP(B3108,[2]Sheet1!$C:$N,8,0)</f>
        <v>干货加工</v>
      </c>
      <c r="E3108" s="3" t="str">
        <f>VLOOKUP(B3108,[2]Sheet1!$C:$N,10,0)</f>
        <v>米</v>
      </c>
      <c r="F3108" s="3" t="str">
        <f>VLOOKUP(B3108,[2]Sheet1!$C:$N,12,0)</f>
        <v>杂粮</v>
      </c>
      <c r="G3108" t="s">
        <v>3363</v>
      </c>
      <c r="H3108" t="s">
        <v>3342</v>
      </c>
      <c r="I3108">
        <v>1</v>
      </c>
      <c r="J3108">
        <v>12</v>
      </c>
      <c r="K3108">
        <v>13</v>
      </c>
      <c r="L3108">
        <v>5</v>
      </c>
    </row>
    <row r="3109" spans="1:13">
      <c r="A3109" t="s">
        <v>2306</v>
      </c>
      <c r="B3109">
        <v>1362944</v>
      </c>
      <c r="C3109" s="3" t="str">
        <f>VLOOKUP(B3109,[3]Sheet2!$A:$B,2,0)</f>
        <v>冷鲜</v>
      </c>
      <c r="D3109" s="3" t="str">
        <f>VLOOKUP(B3109,[2]Sheet1!$C:$N,8,0)</f>
        <v>肉禽水产</v>
      </c>
      <c r="E3109" s="3" t="str">
        <f>VLOOKUP(B3109,[2]Sheet1!$C:$N,10,0)</f>
        <v>猪肉</v>
      </c>
      <c r="F3109" s="3" t="str">
        <f>VLOOKUP(B3109,[2]Sheet1!$C:$N,12,0)</f>
        <v>冷鲜猪肉类</v>
      </c>
      <c r="G3109" t="s">
        <v>3846</v>
      </c>
      <c r="H3109" t="s">
        <v>3323</v>
      </c>
      <c r="I3109">
        <v>12.22</v>
      </c>
      <c r="M3109">
        <v>1.5</v>
      </c>
    </row>
    <row r="3110" spans="1:13">
      <c r="A3110" t="s">
        <v>2320</v>
      </c>
      <c r="B3110">
        <v>1131113</v>
      </c>
      <c r="C3110" s="3" t="str">
        <f>VLOOKUP(B3110,[3]Sheet2!$A:$B,2,0)</f>
        <v>常温</v>
      </c>
      <c r="D3110" s="3" t="str">
        <f>VLOOKUP(B3110,[2]Sheet1!$C:$N,8,0)</f>
        <v>蔬菜水果</v>
      </c>
      <c r="E3110" s="3" t="str">
        <f>VLOOKUP(B3110,[2]Sheet1!$C:$N,10,0)</f>
        <v>蔬菜</v>
      </c>
      <c r="F3110" s="3" t="str">
        <f>VLOOKUP(B3110,[2]Sheet1!$C:$N,12,0)</f>
        <v>调味类</v>
      </c>
      <c r="G3110" t="s">
        <v>3571</v>
      </c>
      <c r="H3110" t="s">
        <v>3323</v>
      </c>
      <c r="I3110">
        <v>2.5</v>
      </c>
      <c r="M3110">
        <v>5</v>
      </c>
    </row>
    <row r="3111" spans="1:13">
      <c r="A3111" t="s">
        <v>2322</v>
      </c>
      <c r="B3111">
        <v>1285134</v>
      </c>
      <c r="C3111" s="3" t="str">
        <f>VLOOKUP(B3111,[3]Sheet2!$A:$B,2,0)</f>
        <v>冷鲜</v>
      </c>
      <c r="D3111" s="3" t="str">
        <f>VLOOKUP(B3111,[2]Sheet1!$C:$N,8,0)</f>
        <v>肉禽水产</v>
      </c>
      <c r="E3111" s="3" t="str">
        <f>VLOOKUP(B3111,[2]Sheet1!$C:$N,10,0)</f>
        <v>猪肉</v>
      </c>
      <c r="F3111" s="3" t="str">
        <f>VLOOKUP(B3111,[2]Sheet1!$C:$N,12,0)</f>
        <v>冷鲜猪肉类</v>
      </c>
      <c r="G3111" t="s">
        <v>3917</v>
      </c>
      <c r="H3111" t="s">
        <v>3323</v>
      </c>
      <c r="I3111">
        <v>6.25</v>
      </c>
      <c r="M3111">
        <v>1.5</v>
      </c>
    </row>
    <row r="3112" spans="1:13">
      <c r="A3112" t="s">
        <v>2328</v>
      </c>
      <c r="B3112">
        <v>1068773</v>
      </c>
      <c r="C3112" s="3" t="str">
        <f>VLOOKUP(B3112,[3]Sheet2!$A:$B,2,0)</f>
        <v>常温</v>
      </c>
      <c r="D3112" s="3" t="str">
        <f>VLOOKUP(B3112,[2]Sheet1!$C:$N,8,0)</f>
        <v>蔬菜水果</v>
      </c>
      <c r="E3112" s="3" t="str">
        <f>VLOOKUP(B3112,[2]Sheet1!$C:$N,10,0)</f>
        <v>水果</v>
      </c>
      <c r="F3112" s="3" t="str">
        <f>VLOOKUP(B3112,[2]Sheet1!$C:$N,12,0)</f>
        <v>瓜果</v>
      </c>
      <c r="G3112" t="s">
        <v>3412</v>
      </c>
      <c r="H3112" t="s">
        <v>3323</v>
      </c>
      <c r="I3112">
        <v>12.14</v>
      </c>
      <c r="M3112">
        <v>2.5</v>
      </c>
    </row>
    <row r="3113" spans="1:13">
      <c r="A3113" t="s">
        <v>2325</v>
      </c>
      <c r="B3113">
        <v>1279167</v>
      </c>
      <c r="C3113" s="3" t="str">
        <f>VLOOKUP(B3113,[3]Sheet2!$A:$B,2,0)</f>
        <v>常温</v>
      </c>
      <c r="D3113" s="3" t="str">
        <f>VLOOKUP(B3113,[2]Sheet1!$C:$N,8,0)</f>
        <v>蔬菜水果</v>
      </c>
      <c r="E3113" s="3" t="str">
        <f>VLOOKUP(B3113,[2]Sheet1!$C:$N,10,0)</f>
        <v>蔬菜</v>
      </c>
      <c r="F3113" s="3" t="str">
        <f>VLOOKUP(B3113,[2]Sheet1!$C:$N,12,0)</f>
        <v>净菜</v>
      </c>
      <c r="G3113" t="s">
        <v>3331</v>
      </c>
      <c r="H3113" t="s">
        <v>3323</v>
      </c>
      <c r="I3113">
        <v>0.5</v>
      </c>
      <c r="M3113">
        <v>4.5</v>
      </c>
    </row>
    <row r="3114" spans="1:13">
      <c r="A3114" t="s">
        <v>2407</v>
      </c>
      <c r="B3114">
        <v>899687</v>
      </c>
      <c r="C3114" s="3" t="str">
        <f>VLOOKUP(B3114,[3]Sheet2!$A:$B,2,0)</f>
        <v>常温</v>
      </c>
      <c r="D3114" s="3" t="str">
        <f>VLOOKUP(B3114,[2]Sheet1!$C:$N,8,0)</f>
        <v>蔬菜水果</v>
      </c>
      <c r="E3114" s="3" t="str">
        <f>VLOOKUP(B3114,[2]Sheet1!$C:$N,10,0)</f>
        <v>蔬菜</v>
      </c>
      <c r="F3114" s="3" t="str">
        <f>VLOOKUP(B3114,[2]Sheet1!$C:$N,12,0)</f>
        <v>瓜果类</v>
      </c>
      <c r="G3114" t="s">
        <v>3620</v>
      </c>
      <c r="H3114" t="s">
        <v>3323</v>
      </c>
      <c r="I3114">
        <v>4.82</v>
      </c>
      <c r="M3114">
        <v>2.9</v>
      </c>
    </row>
    <row r="3115" spans="1:13">
      <c r="A3115" t="s">
        <v>2334</v>
      </c>
      <c r="B3115">
        <v>827276</v>
      </c>
      <c r="C3115" s="3" t="str">
        <f>VLOOKUP(B3115,[3]Sheet2!$A:$B,2,0)</f>
        <v>冷藏</v>
      </c>
      <c r="D3115" s="3" t="str">
        <f>VLOOKUP(B3115,[2]Sheet1!$C:$N,8,0)</f>
        <v>蔬菜水果</v>
      </c>
      <c r="E3115" s="3" t="str">
        <f>VLOOKUP(B3115,[2]Sheet1!$C:$N,10,0)</f>
        <v>蔬菜</v>
      </c>
      <c r="F3115" s="3" t="str">
        <f>VLOOKUP(B3115,[2]Sheet1!$C:$N,12,0)</f>
        <v>食用菌类</v>
      </c>
      <c r="G3115" t="s">
        <v>4510</v>
      </c>
      <c r="H3115" t="s">
        <v>3323</v>
      </c>
      <c r="I3115">
        <v>0.5</v>
      </c>
      <c r="M3115">
        <v>4.5</v>
      </c>
    </row>
    <row r="3116" spans="1:13">
      <c r="A3116" t="s">
        <v>1964</v>
      </c>
      <c r="B3116">
        <v>570</v>
      </c>
      <c r="C3116" s="3" t="str">
        <f>VLOOKUP(B3116,[3]Sheet2!$A:$B,2,0)</f>
        <v>常温</v>
      </c>
      <c r="D3116" s="3" t="str">
        <f>VLOOKUP(B3116,[2]Sheet1!$C:$N,8,0)</f>
        <v>蔬菜水果</v>
      </c>
      <c r="E3116" s="3" t="str">
        <f>VLOOKUP(B3116,[2]Sheet1!$C:$N,10,0)</f>
        <v>蔬菜</v>
      </c>
      <c r="F3116" s="3" t="str">
        <f>VLOOKUP(B3116,[2]Sheet1!$C:$N,12,0)</f>
        <v>瓜果类</v>
      </c>
      <c r="G3116" t="s">
        <v>3494</v>
      </c>
      <c r="H3116" t="s">
        <v>3323</v>
      </c>
      <c r="I3116">
        <v>15.73</v>
      </c>
      <c r="M3116">
        <v>1.6</v>
      </c>
    </row>
    <row r="3117" spans="1:13">
      <c r="A3117" t="s">
        <v>2365</v>
      </c>
      <c r="B3117">
        <v>1191435</v>
      </c>
      <c r="C3117" s="3" t="str">
        <f>VLOOKUP(B3117,[3]Sheet2!$A:$B,2,0)</f>
        <v>常温</v>
      </c>
      <c r="D3117" s="3" t="str">
        <f>VLOOKUP(B3117,[2]Sheet1!$C:$N,8,0)</f>
        <v>蔬菜水果</v>
      </c>
      <c r="E3117" s="3" t="str">
        <f>VLOOKUP(B3117,[2]Sheet1!$C:$N,10,0)</f>
        <v>蔬菜</v>
      </c>
      <c r="F3117" s="3" t="str">
        <f>VLOOKUP(B3117,[2]Sheet1!$C:$N,12,0)</f>
        <v>调味类</v>
      </c>
      <c r="G3117" t="s">
        <v>3322</v>
      </c>
      <c r="H3117" t="s">
        <v>3323</v>
      </c>
      <c r="I3117">
        <v>2.58</v>
      </c>
      <c r="M3117">
        <v>2.5</v>
      </c>
    </row>
    <row r="3118" spans="1:13">
      <c r="A3118" t="s">
        <v>2427</v>
      </c>
      <c r="B3118">
        <v>1068773</v>
      </c>
      <c r="C3118" s="3" t="str">
        <f>VLOOKUP(B3118,[3]Sheet2!$A:$B,2,0)</f>
        <v>常温</v>
      </c>
      <c r="D3118" s="3" t="str">
        <f>VLOOKUP(B3118,[2]Sheet1!$C:$N,8,0)</f>
        <v>蔬菜水果</v>
      </c>
      <c r="E3118" s="3" t="str">
        <f>VLOOKUP(B3118,[2]Sheet1!$C:$N,10,0)</f>
        <v>水果</v>
      </c>
      <c r="F3118" s="3" t="str">
        <f>VLOOKUP(B3118,[2]Sheet1!$C:$N,12,0)</f>
        <v>瓜果</v>
      </c>
      <c r="G3118" t="s">
        <v>3412</v>
      </c>
      <c r="H3118" t="s">
        <v>3323</v>
      </c>
      <c r="I3118">
        <v>8.02</v>
      </c>
      <c r="M3118">
        <v>2.5</v>
      </c>
    </row>
    <row r="3119" spans="1:13">
      <c r="A3119" t="s">
        <v>2434</v>
      </c>
      <c r="B3119">
        <v>317727</v>
      </c>
      <c r="C3119" s="3" t="str">
        <f>VLOOKUP(B3119,[3]Sheet2!$A:$B,2,0)</f>
        <v>常温</v>
      </c>
      <c r="D3119" s="3" t="str">
        <f>VLOOKUP(B3119,[2]Sheet1!$C:$N,8,0)</f>
        <v>干货加工</v>
      </c>
      <c r="E3119" s="3" t="str">
        <f>VLOOKUP(B3119,[2]Sheet1!$C:$N,10,0)</f>
        <v>蛋</v>
      </c>
      <c r="F3119" s="3" t="str">
        <f>VLOOKUP(B3119,[2]Sheet1!$C:$N,12,0)</f>
        <v>鲜蛋</v>
      </c>
      <c r="G3119" t="s">
        <v>3457</v>
      </c>
      <c r="H3119" t="s">
        <v>3323</v>
      </c>
      <c r="I3119">
        <v>5</v>
      </c>
      <c r="M3119">
        <v>2</v>
      </c>
    </row>
    <row r="3120" spans="1:13">
      <c r="A3120" t="s">
        <v>2443</v>
      </c>
      <c r="B3120">
        <v>1559505</v>
      </c>
      <c r="C3120" s="3" t="str">
        <f>VLOOKUP(B3120,[3]Sheet2!$A:$B,2,0)</f>
        <v>常温</v>
      </c>
      <c r="D3120" s="3" t="str">
        <f>VLOOKUP(B3120,[2]Sheet1!$C:$N,8,0)</f>
        <v>蔬菜水果</v>
      </c>
      <c r="E3120" s="3" t="str">
        <f>VLOOKUP(B3120,[2]Sheet1!$C:$N,10,0)</f>
        <v>蔬菜</v>
      </c>
      <c r="F3120" s="3" t="str">
        <f>VLOOKUP(B3120,[2]Sheet1!$C:$N,12,0)</f>
        <v>调味类</v>
      </c>
      <c r="G3120" t="s">
        <v>3427</v>
      </c>
      <c r="H3120" t="s">
        <v>3323</v>
      </c>
      <c r="I3120">
        <v>1</v>
      </c>
      <c r="M3120">
        <v>2</v>
      </c>
    </row>
    <row r="3121" spans="1:13">
      <c r="A3121" t="s">
        <v>2447</v>
      </c>
      <c r="B3121">
        <v>1585968</v>
      </c>
      <c r="C3121" s="3" t="str">
        <f>VLOOKUP(B3121,[3]Sheet2!$A:$B,2,0)</f>
        <v>热鲜</v>
      </c>
      <c r="D3121" s="3" t="str">
        <f>VLOOKUP(B3121,[2]Sheet1!$C:$N,8,0)</f>
        <v>肉禽水产</v>
      </c>
      <c r="E3121" s="3" t="str">
        <f>VLOOKUP(B3121,[2]Sheet1!$C:$N,10,0)</f>
        <v>牛羊</v>
      </c>
      <c r="F3121" s="3" t="str">
        <f>VLOOKUP(B3121,[2]Sheet1!$C:$N,12,0)</f>
        <v>牛类</v>
      </c>
      <c r="G3121" t="s">
        <v>3483</v>
      </c>
      <c r="H3121" t="s">
        <v>3323</v>
      </c>
      <c r="I3121">
        <v>0</v>
      </c>
      <c r="M3121">
        <v>2.3</v>
      </c>
    </row>
    <row r="3122" spans="1:13">
      <c r="A3122" t="s">
        <v>2371</v>
      </c>
      <c r="B3122">
        <v>787458</v>
      </c>
      <c r="C3122" s="3" t="str">
        <f>VLOOKUP(B3122,[3]Sheet2!$A:$B,2,0)</f>
        <v>冷藏</v>
      </c>
      <c r="D3122" s="3" t="str">
        <f>VLOOKUP(B3122,[2]Sheet1!$C:$N,8,0)</f>
        <v>蔬菜水果</v>
      </c>
      <c r="E3122" s="3" t="str">
        <f>VLOOKUP(B3122,[2]Sheet1!$C:$N,10,0)</f>
        <v>蔬菜</v>
      </c>
      <c r="F3122" s="3" t="str">
        <f>VLOOKUP(B3122,[2]Sheet1!$C:$N,12,0)</f>
        <v>调味类</v>
      </c>
      <c r="G3122" t="s">
        <v>3403</v>
      </c>
      <c r="H3122" t="s">
        <v>3323</v>
      </c>
      <c r="I3122">
        <v>0.58</v>
      </c>
      <c r="M3122">
        <v>6</v>
      </c>
    </row>
    <row r="3123" spans="1:13">
      <c r="A3123" t="s">
        <v>2374</v>
      </c>
      <c r="B3123">
        <v>1133453</v>
      </c>
      <c r="C3123" s="3" t="str">
        <f>VLOOKUP(B3123,[3]Sheet2!$A:$B,2,0)</f>
        <v>常温</v>
      </c>
      <c r="D3123" s="3" t="str">
        <f>VLOOKUP(B3123,[2]Sheet1!$C:$N,8,0)</f>
        <v>蔬菜水果</v>
      </c>
      <c r="E3123" s="3" t="str">
        <f>VLOOKUP(B3123,[2]Sheet1!$C:$N,10,0)</f>
        <v>蔬菜</v>
      </c>
      <c r="F3123" s="3" t="str">
        <f>VLOOKUP(B3123,[2]Sheet1!$C:$N,12,0)</f>
        <v>调味类</v>
      </c>
      <c r="G3123" t="s">
        <v>3435</v>
      </c>
      <c r="H3123" t="s">
        <v>3323</v>
      </c>
      <c r="I3123">
        <v>1</v>
      </c>
      <c r="M3123">
        <v>6</v>
      </c>
    </row>
    <row r="3124" spans="1:13">
      <c r="A3124" t="s">
        <v>2657</v>
      </c>
      <c r="B3124">
        <v>2037409</v>
      </c>
      <c r="C3124" s="3" t="str">
        <f>VLOOKUP(B3124,[3]Sheet2!$A:$B,2,0)</f>
        <v>常温</v>
      </c>
      <c r="D3124" s="3" t="str">
        <f>VLOOKUP(B3124,[2]Sheet1!$C:$N,8,0)</f>
        <v>蔬菜水果</v>
      </c>
      <c r="E3124" s="3" t="str">
        <f>VLOOKUP(B3124,[2]Sheet1!$C:$N,10,0)</f>
        <v>水果</v>
      </c>
      <c r="F3124" s="3" t="str">
        <f>VLOOKUP(B3124,[2]Sheet1!$C:$N,12,0)</f>
        <v>核果</v>
      </c>
      <c r="G3124" t="s">
        <v>3372</v>
      </c>
      <c r="H3124" t="s">
        <v>3323</v>
      </c>
      <c r="I3124">
        <v>1.1</v>
      </c>
      <c r="M3124">
        <v>7</v>
      </c>
    </row>
    <row r="3125" spans="1:13">
      <c r="A3125" t="s">
        <v>2651</v>
      </c>
      <c r="B3125">
        <v>1165949</v>
      </c>
      <c r="C3125" s="3" t="str">
        <f>VLOOKUP(B3125,[3]Sheet2!$A:$B,2,0)</f>
        <v>常温</v>
      </c>
      <c r="D3125" s="3" t="str">
        <f>VLOOKUP(B3125,[2]Sheet1!$C:$N,8,0)</f>
        <v>蔬菜水果</v>
      </c>
      <c r="E3125" s="3" t="str">
        <f>VLOOKUP(B3125,[2]Sheet1!$C:$N,10,0)</f>
        <v>蔬菜</v>
      </c>
      <c r="F3125" s="3" t="str">
        <f>VLOOKUP(B3125,[2]Sheet1!$C:$N,12,0)</f>
        <v>根茎类</v>
      </c>
      <c r="G3125" t="s">
        <v>3711</v>
      </c>
      <c r="H3125" t="s">
        <v>3323</v>
      </c>
      <c r="I3125">
        <v>5</v>
      </c>
      <c r="M3125">
        <v>1.5</v>
      </c>
    </row>
    <row r="3126" spans="1:13">
      <c r="A3126" t="s">
        <v>2499</v>
      </c>
      <c r="B3126">
        <v>1271507</v>
      </c>
      <c r="C3126" s="3" t="str">
        <f>VLOOKUP(B3126,[3]Sheet2!$A:$B,2,0)</f>
        <v>常温</v>
      </c>
      <c r="D3126" s="3" t="str">
        <f>VLOOKUP(B3126,[2]Sheet1!$C:$N,8,0)</f>
        <v>蔬菜水果</v>
      </c>
      <c r="E3126" s="3" t="str">
        <f>VLOOKUP(B3126,[2]Sheet1!$C:$N,10,0)</f>
        <v>蔬菜</v>
      </c>
      <c r="F3126" s="3" t="str">
        <f>VLOOKUP(B3126,[2]Sheet1!$C:$N,12,0)</f>
        <v>瓜果类</v>
      </c>
      <c r="G3126" t="s">
        <v>4255</v>
      </c>
      <c r="H3126" t="s">
        <v>3323</v>
      </c>
      <c r="I3126">
        <v>10</v>
      </c>
      <c r="M3126">
        <v>1.6</v>
      </c>
    </row>
    <row r="3127" spans="1:13">
      <c r="A3127" t="s">
        <v>2491</v>
      </c>
      <c r="B3127">
        <v>1483482</v>
      </c>
      <c r="C3127" s="3" t="str">
        <f>VLOOKUP(B3127,[3]Sheet2!$A:$B,2,0)</f>
        <v>冷藏</v>
      </c>
      <c r="D3127" s="3" t="str">
        <f>VLOOKUP(B3127,[2]Sheet1!$C:$N,8,0)</f>
        <v>肉禽水产</v>
      </c>
      <c r="E3127" s="3" t="str">
        <f>VLOOKUP(B3127,[2]Sheet1!$C:$N,10,0)</f>
        <v>猪肉</v>
      </c>
      <c r="F3127" s="3" t="str">
        <f>VLOOKUP(B3127,[2]Sheet1!$C:$N,12,0)</f>
        <v>冷鲜猪骨类</v>
      </c>
      <c r="G3127" t="s">
        <v>3821</v>
      </c>
      <c r="H3127" t="s">
        <v>3323</v>
      </c>
      <c r="I3127">
        <v>9</v>
      </c>
      <c r="M3127">
        <v>2.8</v>
      </c>
    </row>
    <row r="3128" spans="1:13">
      <c r="A3128" t="s">
        <v>2686</v>
      </c>
      <c r="B3128">
        <v>1632967</v>
      </c>
      <c r="C3128" s="3" t="str">
        <f>VLOOKUP(B3128,[3]Sheet2!$A:$B,2,0)</f>
        <v>常温</v>
      </c>
      <c r="D3128" s="3" t="str">
        <f>VLOOKUP(B3128,[2]Sheet1!$C:$N,8,0)</f>
        <v>蔬菜水果</v>
      </c>
      <c r="E3128" s="3" t="str">
        <f>VLOOKUP(B3128,[2]Sheet1!$C:$N,10,0)</f>
        <v>蔬菜</v>
      </c>
      <c r="F3128" s="3" t="str">
        <f>VLOOKUP(B3128,[2]Sheet1!$C:$N,12,0)</f>
        <v>叶菜类</v>
      </c>
      <c r="G3128" t="s">
        <v>4516</v>
      </c>
      <c r="H3128" t="s">
        <v>3323</v>
      </c>
      <c r="I3128">
        <v>4.02</v>
      </c>
      <c r="M3128">
        <v>7</v>
      </c>
    </row>
    <row r="3129" spans="1:13">
      <c r="A3129" t="s">
        <v>2691</v>
      </c>
      <c r="B3129">
        <v>262352</v>
      </c>
      <c r="C3129" s="3" t="str">
        <f>VLOOKUP(B3129,[3]Sheet2!$A:$B,2,0)</f>
        <v>常温</v>
      </c>
      <c r="D3129" s="3" t="str">
        <f>VLOOKUP(B3129,[2]Sheet1!$C:$N,8,0)</f>
        <v>蔬菜水果</v>
      </c>
      <c r="E3129" s="3" t="str">
        <f>VLOOKUP(B3129,[2]Sheet1!$C:$N,10,0)</f>
        <v>蔬菜</v>
      </c>
      <c r="F3129" s="3" t="str">
        <f>VLOOKUP(B3129,[2]Sheet1!$C:$N,12,0)</f>
        <v>调味类</v>
      </c>
      <c r="G3129" t="s">
        <v>4517</v>
      </c>
      <c r="H3129" t="s">
        <v>3323</v>
      </c>
      <c r="I3129">
        <v>0</v>
      </c>
      <c r="M3129">
        <v>4</v>
      </c>
    </row>
    <row r="3130" spans="1:13">
      <c r="A3130" t="s">
        <v>2538</v>
      </c>
      <c r="B3130">
        <v>1191435</v>
      </c>
      <c r="C3130" s="3" t="str">
        <f>VLOOKUP(B3130,[3]Sheet2!$A:$B,2,0)</f>
        <v>常温</v>
      </c>
      <c r="D3130" s="3" t="str">
        <f>VLOOKUP(B3130,[2]Sheet1!$C:$N,8,0)</f>
        <v>蔬菜水果</v>
      </c>
      <c r="E3130" s="3" t="str">
        <f>VLOOKUP(B3130,[2]Sheet1!$C:$N,10,0)</f>
        <v>蔬菜</v>
      </c>
      <c r="F3130" s="3" t="str">
        <f>VLOOKUP(B3130,[2]Sheet1!$C:$N,12,0)</f>
        <v>调味类</v>
      </c>
      <c r="G3130" t="s">
        <v>3322</v>
      </c>
      <c r="H3130" t="s">
        <v>3323</v>
      </c>
      <c r="I3130">
        <v>16</v>
      </c>
      <c r="M3130">
        <v>2.5</v>
      </c>
    </row>
    <row r="3131" spans="1:13">
      <c r="A3131" t="s">
        <v>3291</v>
      </c>
      <c r="B3131">
        <v>441</v>
      </c>
      <c r="C3131" s="3" t="str">
        <f>VLOOKUP(B3131,[3]Sheet2!$A:$B,2,0)</f>
        <v>常温</v>
      </c>
      <c r="D3131" s="3" t="str">
        <f>VLOOKUP(B3131,[2]Sheet1!$C:$N,8,0)</f>
        <v>蔬菜水果</v>
      </c>
      <c r="E3131" s="3" t="str">
        <f>VLOOKUP(B3131,[2]Sheet1!$C:$N,10,0)</f>
        <v>蔬菜</v>
      </c>
      <c r="F3131" s="3" t="str">
        <f>VLOOKUP(B3131,[2]Sheet1!$C:$N,12,0)</f>
        <v>叶菜类</v>
      </c>
      <c r="G3131" t="s">
        <v>3573</v>
      </c>
      <c r="H3131" t="s">
        <v>3323</v>
      </c>
      <c r="I3131">
        <v>1.2</v>
      </c>
      <c r="M3131">
        <v>7</v>
      </c>
    </row>
    <row r="3132" spans="1:13">
      <c r="A3132" t="s">
        <v>2142</v>
      </c>
      <c r="B3132">
        <v>457</v>
      </c>
      <c r="C3132" s="3" t="str">
        <f>VLOOKUP(B3132,[3]Sheet2!$A:$B,2,0)</f>
        <v>常温</v>
      </c>
      <c r="D3132" s="3" t="str">
        <f>VLOOKUP(B3132,[2]Sheet1!$C:$N,8,0)</f>
        <v>蔬菜水果</v>
      </c>
      <c r="E3132" s="3" t="str">
        <f>VLOOKUP(B3132,[2]Sheet1!$C:$N,10,0)</f>
        <v>蔬菜</v>
      </c>
      <c r="F3132" s="3" t="str">
        <f>VLOOKUP(B3132,[2]Sheet1!$C:$N,12,0)</f>
        <v>结球类</v>
      </c>
      <c r="G3132" t="s">
        <v>3350</v>
      </c>
      <c r="H3132" t="s">
        <v>3323</v>
      </c>
      <c r="I3132">
        <v>15.42</v>
      </c>
      <c r="M3132">
        <v>2.8</v>
      </c>
    </row>
    <row r="3133" spans="1:13">
      <c r="A3133" t="s">
        <v>2734</v>
      </c>
      <c r="B3133">
        <v>1064293</v>
      </c>
      <c r="C3133" s="3" t="str">
        <f>VLOOKUP(B3133,[3]Sheet2!$A:$B,2,0)</f>
        <v>常温</v>
      </c>
      <c r="D3133" s="3" t="str">
        <f>VLOOKUP(B3133,[2]Sheet1!$C:$N,8,0)</f>
        <v>蔬菜水果</v>
      </c>
      <c r="E3133" s="3" t="str">
        <f>VLOOKUP(B3133,[2]Sheet1!$C:$N,10,0)</f>
        <v>蔬菜</v>
      </c>
      <c r="F3133" s="3" t="str">
        <f>VLOOKUP(B3133,[2]Sheet1!$C:$N,12,0)</f>
        <v>叶菜类</v>
      </c>
      <c r="G3133" t="s">
        <v>3692</v>
      </c>
      <c r="H3133" t="s">
        <v>3323</v>
      </c>
      <c r="I3133">
        <v>4.02</v>
      </c>
      <c r="M3133">
        <v>7</v>
      </c>
    </row>
    <row r="3134" spans="1:13">
      <c r="A3134" t="s">
        <v>2691</v>
      </c>
      <c r="B3134">
        <v>1630657</v>
      </c>
      <c r="C3134" s="3" t="str">
        <f>VLOOKUP(B3134,[3]Sheet2!$A:$B,2,0)</f>
        <v>常温</v>
      </c>
      <c r="D3134" s="3" t="str">
        <f>VLOOKUP(B3134,[2]Sheet1!$C:$N,8,0)</f>
        <v>蔬菜水果</v>
      </c>
      <c r="E3134" s="3" t="str">
        <f>VLOOKUP(B3134,[2]Sheet1!$C:$N,10,0)</f>
        <v>蔬菜</v>
      </c>
      <c r="F3134" s="3" t="str">
        <f>VLOOKUP(B3134,[2]Sheet1!$C:$N,12,0)</f>
        <v>调味类</v>
      </c>
      <c r="G3134" t="s">
        <v>3932</v>
      </c>
      <c r="H3134" t="s">
        <v>3323</v>
      </c>
      <c r="I3134">
        <v>5</v>
      </c>
      <c r="M3134">
        <v>5</v>
      </c>
    </row>
    <row r="3135" spans="1:13">
      <c r="A3135" t="s">
        <v>2567</v>
      </c>
      <c r="B3135">
        <v>1211160</v>
      </c>
      <c r="C3135" s="3" t="str">
        <f>VLOOKUP(B3135,[3]Sheet2!$A:$B,2,0)</f>
        <v>常温</v>
      </c>
      <c r="D3135" s="3" t="str">
        <f>VLOOKUP(B3135,[2]Sheet1!$C:$N,8,0)</f>
        <v>蔬菜水果</v>
      </c>
      <c r="E3135" s="3" t="str">
        <f>VLOOKUP(B3135,[2]Sheet1!$C:$N,10,0)</f>
        <v>蔬菜</v>
      </c>
      <c r="F3135" s="3" t="str">
        <f>VLOOKUP(B3135,[2]Sheet1!$C:$N,12,0)</f>
        <v>调味类</v>
      </c>
      <c r="G3135" t="s">
        <v>3658</v>
      </c>
      <c r="H3135" t="s">
        <v>3323</v>
      </c>
      <c r="I3135">
        <v>0.5</v>
      </c>
      <c r="M3135">
        <v>5</v>
      </c>
    </row>
    <row r="3136" spans="1:13">
      <c r="A3136" t="s">
        <v>3254</v>
      </c>
      <c r="B3136">
        <v>1166145</v>
      </c>
      <c r="C3136" s="3" t="str">
        <f>VLOOKUP(B3136,[3]Sheet2!$A:$B,2,0)</f>
        <v>常温</v>
      </c>
      <c r="D3136" s="3" t="str">
        <f>VLOOKUP(B3136,[2]Sheet1!$C:$N,8,0)</f>
        <v>蔬菜水果</v>
      </c>
      <c r="E3136" s="3" t="str">
        <f>VLOOKUP(B3136,[2]Sheet1!$C:$N,10,0)</f>
        <v>蔬菜</v>
      </c>
      <c r="F3136" s="3" t="str">
        <f>VLOOKUP(B3136,[2]Sheet1!$C:$N,12,0)</f>
        <v>叶菜类</v>
      </c>
      <c r="G3136" t="s">
        <v>3921</v>
      </c>
      <c r="H3136" t="s">
        <v>3323</v>
      </c>
      <c r="I3136">
        <v>6.2</v>
      </c>
      <c r="M3136">
        <v>7</v>
      </c>
    </row>
    <row r="3137" spans="1:13">
      <c r="A3137" t="s">
        <v>2584</v>
      </c>
      <c r="B3137">
        <v>1179974</v>
      </c>
      <c r="C3137" s="3" t="str">
        <f>VLOOKUP(B3137,[3]Sheet2!$A:$B,2,0)</f>
        <v>常温</v>
      </c>
      <c r="D3137" s="3" t="str">
        <f>VLOOKUP(B3137,[2]Sheet1!$C:$N,8,0)</f>
        <v>干货加工</v>
      </c>
      <c r="E3137" s="3" t="str">
        <f>VLOOKUP(B3137,[2]Sheet1!$C:$N,10,0)</f>
        <v>熟食烘焙</v>
      </c>
      <c r="F3137" s="3" t="str">
        <f>VLOOKUP(B3137,[2]Sheet1!$C:$N,12,0)</f>
        <v>烘焙包点</v>
      </c>
      <c r="G3137" t="s">
        <v>3339</v>
      </c>
      <c r="H3137" t="s">
        <v>3323</v>
      </c>
      <c r="I3137">
        <v>0.78</v>
      </c>
      <c r="M3137">
        <v>2.5</v>
      </c>
    </row>
    <row r="3138" spans="1:12">
      <c r="A3138" t="s">
        <v>2560</v>
      </c>
      <c r="B3138">
        <v>1631663</v>
      </c>
      <c r="C3138" s="3" t="str">
        <f>VLOOKUP(B3138,[3]Sheet2!$A:$B,2,0)</f>
        <v>常温</v>
      </c>
      <c r="D3138" s="3" t="str">
        <f>VLOOKUP(B3138,[2]Sheet1!$C:$N,8,0)</f>
        <v>干货加工</v>
      </c>
      <c r="E3138" s="3" t="str">
        <f>VLOOKUP(B3138,[2]Sheet1!$C:$N,10,0)</f>
        <v>干货</v>
      </c>
      <c r="F3138" s="3" t="str">
        <f>VLOOKUP(B3138,[2]Sheet1!$C:$N,12,0)</f>
        <v>糖类</v>
      </c>
      <c r="G3138" t="s">
        <v>3502</v>
      </c>
      <c r="H3138" t="s">
        <v>3421</v>
      </c>
      <c r="I3138">
        <v>1</v>
      </c>
      <c r="J3138">
        <v>19</v>
      </c>
      <c r="K3138">
        <v>12</v>
      </c>
      <c r="L3138">
        <v>4</v>
      </c>
    </row>
    <row r="3139" spans="1:12">
      <c r="A3139" t="s">
        <v>2716</v>
      </c>
      <c r="B3139">
        <v>1226146</v>
      </c>
      <c r="C3139" s="3" t="str">
        <f>VLOOKUP(B3139,[3]Sheet2!$A:$B,2,0)</f>
        <v>冷藏</v>
      </c>
      <c r="D3139" s="3" t="str">
        <f>VLOOKUP(B3139,[2]Sheet1!$C:$N,8,0)</f>
        <v>干货加工</v>
      </c>
      <c r="E3139" s="3" t="str">
        <f>VLOOKUP(B3139,[2]Sheet1!$C:$N,10,0)</f>
        <v>熟食烘焙</v>
      </c>
      <c r="F3139" s="3" t="str">
        <f>VLOOKUP(B3139,[2]Sheet1!$C:$N,12,0)</f>
        <v>熟食丸子</v>
      </c>
      <c r="G3139" t="s">
        <v>3672</v>
      </c>
      <c r="H3139" t="s">
        <v>3397</v>
      </c>
      <c r="I3139">
        <v>7</v>
      </c>
      <c r="J3139">
        <v>20</v>
      </c>
      <c r="K3139">
        <v>20</v>
      </c>
      <c r="L3139">
        <v>3.6</v>
      </c>
    </row>
    <row r="3140" spans="1:13">
      <c r="A3140" t="s">
        <v>2734</v>
      </c>
      <c r="B3140">
        <v>1359914</v>
      </c>
      <c r="C3140" s="3" t="str">
        <f>VLOOKUP(B3140,[3]Sheet2!$A:$B,2,0)</f>
        <v>冻</v>
      </c>
      <c r="D3140" s="3" t="str">
        <f>VLOOKUP(B3140,[2]Sheet1!$C:$N,8,0)</f>
        <v>肉禽水产</v>
      </c>
      <c r="E3140" s="3" t="str">
        <f>VLOOKUP(B3140,[2]Sheet1!$C:$N,10,0)</f>
        <v>家禽</v>
      </c>
      <c r="F3140" s="3" t="str">
        <f>VLOOKUP(B3140,[2]Sheet1!$C:$N,12,0)</f>
        <v>冻鸭副</v>
      </c>
      <c r="G3140" t="s">
        <v>4518</v>
      </c>
      <c r="H3140" t="s">
        <v>3323</v>
      </c>
      <c r="I3140">
        <v>5.12</v>
      </c>
      <c r="M3140">
        <v>2.5</v>
      </c>
    </row>
    <row r="3141" spans="1:13">
      <c r="A3141" t="s">
        <v>2569</v>
      </c>
      <c r="B3141">
        <v>456</v>
      </c>
      <c r="C3141" s="3" t="str">
        <f>VLOOKUP(B3141,[3]Sheet2!$A:$B,2,0)</f>
        <v>常温</v>
      </c>
      <c r="D3141" s="3" t="str">
        <f>VLOOKUP(B3141,[2]Sheet1!$C:$N,8,0)</f>
        <v>蔬菜水果</v>
      </c>
      <c r="E3141" s="3" t="str">
        <f>VLOOKUP(B3141,[2]Sheet1!$C:$N,10,0)</f>
        <v>蔬菜</v>
      </c>
      <c r="F3141" s="3" t="str">
        <f>VLOOKUP(B3141,[2]Sheet1!$C:$N,12,0)</f>
        <v>结球类</v>
      </c>
      <c r="G3141" t="s">
        <v>3380</v>
      </c>
      <c r="H3141" t="s">
        <v>3323</v>
      </c>
      <c r="I3141">
        <v>2.38</v>
      </c>
      <c r="M3141">
        <v>2.8</v>
      </c>
    </row>
    <row r="3142" spans="1:13">
      <c r="A3142" t="s">
        <v>3254</v>
      </c>
      <c r="B3142">
        <v>1234224</v>
      </c>
      <c r="C3142" s="3" t="str">
        <f>VLOOKUP(B3142,[3]Sheet2!$A:$B,2,0)</f>
        <v>常温</v>
      </c>
      <c r="D3142" s="3" t="str">
        <f>VLOOKUP(B3142,[2]Sheet1!$C:$N,8,0)</f>
        <v>蔬菜水果</v>
      </c>
      <c r="E3142" s="3" t="str">
        <f>VLOOKUP(B3142,[2]Sheet1!$C:$N,10,0)</f>
        <v>蔬菜</v>
      </c>
      <c r="F3142" s="3" t="str">
        <f>VLOOKUP(B3142,[2]Sheet1!$C:$N,12,0)</f>
        <v>瓜果类</v>
      </c>
      <c r="G3142" t="s">
        <v>3324</v>
      </c>
      <c r="H3142" t="s">
        <v>3323</v>
      </c>
      <c r="I3142">
        <v>3</v>
      </c>
      <c r="M3142">
        <v>2.9</v>
      </c>
    </row>
    <row r="3143" spans="1:12">
      <c r="A3143" t="s">
        <v>2755</v>
      </c>
      <c r="B3143">
        <v>2014737</v>
      </c>
      <c r="C3143" s="3" t="str">
        <f>VLOOKUP(B3143,[3]Sheet2!$A:$B,2,0)</f>
        <v>常温</v>
      </c>
      <c r="D3143" s="3" t="str">
        <f>VLOOKUP(B3143,[2]Sheet1!$C:$N,8,0)</f>
        <v>干货加工</v>
      </c>
      <c r="E3143" s="3" t="str">
        <f>VLOOKUP(B3143,[2]Sheet1!$C:$N,10,0)</f>
        <v>米</v>
      </c>
      <c r="F3143" s="3" t="str">
        <f>VLOOKUP(B3143,[2]Sheet1!$C:$N,12,0)</f>
        <v>杂粮</v>
      </c>
      <c r="G3143" t="s">
        <v>3363</v>
      </c>
      <c r="H3143" t="s">
        <v>3342</v>
      </c>
      <c r="I3143">
        <v>1</v>
      </c>
      <c r="J3143">
        <v>12</v>
      </c>
      <c r="K3143">
        <v>13</v>
      </c>
      <c r="L3143">
        <v>5</v>
      </c>
    </row>
    <row r="3144" spans="1:12">
      <c r="A3144" t="s">
        <v>2560</v>
      </c>
      <c r="B3144">
        <v>1631663</v>
      </c>
      <c r="C3144" s="3" t="str">
        <f>VLOOKUP(B3144,[3]Sheet2!$A:$B,2,0)</f>
        <v>常温</v>
      </c>
      <c r="D3144" s="3" t="str">
        <f>VLOOKUP(B3144,[2]Sheet1!$C:$N,8,0)</f>
        <v>干货加工</v>
      </c>
      <c r="E3144" s="3" t="str">
        <f>VLOOKUP(B3144,[2]Sheet1!$C:$N,10,0)</f>
        <v>干货</v>
      </c>
      <c r="F3144" s="3" t="str">
        <f>VLOOKUP(B3144,[2]Sheet1!$C:$N,12,0)</f>
        <v>糖类</v>
      </c>
      <c r="G3144" t="s">
        <v>3502</v>
      </c>
      <c r="H3144" t="s">
        <v>3421</v>
      </c>
      <c r="I3144">
        <v>1</v>
      </c>
      <c r="J3144">
        <v>19</v>
      </c>
      <c r="K3144">
        <v>12</v>
      </c>
      <c r="L3144">
        <v>4</v>
      </c>
    </row>
    <row r="3145" spans="1:13">
      <c r="A3145" t="s">
        <v>2765</v>
      </c>
      <c r="B3145">
        <v>949923</v>
      </c>
      <c r="C3145" s="3" t="str">
        <f>VLOOKUP(B3145,[3]Sheet2!$A:$B,2,0)</f>
        <v>常温</v>
      </c>
      <c r="D3145" s="3" t="str">
        <f>VLOOKUP(B3145,[2]Sheet1!$C:$N,8,0)</f>
        <v>蔬菜水果</v>
      </c>
      <c r="E3145" s="3" t="str">
        <f>VLOOKUP(B3145,[2]Sheet1!$C:$N,10,0)</f>
        <v>蔬菜</v>
      </c>
      <c r="F3145" s="3" t="str">
        <f>VLOOKUP(B3145,[2]Sheet1!$C:$N,12,0)</f>
        <v>调味类</v>
      </c>
      <c r="G3145" t="s">
        <v>3387</v>
      </c>
      <c r="H3145" t="s">
        <v>3323</v>
      </c>
      <c r="I3145">
        <v>2.6</v>
      </c>
      <c r="M3145">
        <v>2.5</v>
      </c>
    </row>
    <row r="3146" spans="1:13">
      <c r="A3146" t="s">
        <v>2768</v>
      </c>
      <c r="B3146">
        <v>787523</v>
      </c>
      <c r="C3146" s="3" t="str">
        <f>VLOOKUP(B3146,[3]Sheet2!$A:$B,2,0)</f>
        <v>常温</v>
      </c>
      <c r="D3146" s="3" t="str">
        <f>VLOOKUP(B3146,[2]Sheet1!$C:$N,8,0)</f>
        <v>蔬菜水果</v>
      </c>
      <c r="E3146" s="3" t="str">
        <f>VLOOKUP(B3146,[2]Sheet1!$C:$N,10,0)</f>
        <v>蔬菜</v>
      </c>
      <c r="F3146" s="3" t="str">
        <f>VLOOKUP(B3146,[2]Sheet1!$C:$N,12,0)</f>
        <v>根茎类</v>
      </c>
      <c r="G3146" t="s">
        <v>3485</v>
      </c>
      <c r="H3146" t="s">
        <v>3323</v>
      </c>
      <c r="I3146">
        <v>7.99</v>
      </c>
      <c r="M3146">
        <v>2.5</v>
      </c>
    </row>
    <row r="3147" spans="1:12">
      <c r="A3147" t="s">
        <v>2758</v>
      </c>
      <c r="B3147">
        <v>926018</v>
      </c>
      <c r="C3147" s="3" t="str">
        <f>VLOOKUP(B3147,[3]Sheet2!$A:$B,2,0)</f>
        <v>冷冻</v>
      </c>
      <c r="D3147" s="3" t="str">
        <f>VLOOKUP(B3147,[2]Sheet1!$C:$N,8,0)</f>
        <v>日配食品</v>
      </c>
      <c r="E3147" s="3" t="str">
        <f>VLOOKUP(B3147,[2]Sheet1!$C:$N,10,0)</f>
        <v>冷藏冷冻食品</v>
      </c>
      <c r="F3147" s="3" t="str">
        <f>VLOOKUP(B3147,[2]Sheet1!$C:$N,12,0)</f>
        <v>冷冻食品</v>
      </c>
      <c r="G3147" t="s">
        <v>4519</v>
      </c>
      <c r="H3147" t="s">
        <v>3397</v>
      </c>
      <c r="I3147">
        <v>16</v>
      </c>
      <c r="J3147">
        <v>20</v>
      </c>
      <c r="K3147">
        <v>4</v>
      </c>
      <c r="L3147">
        <v>8</v>
      </c>
    </row>
    <row r="3148" spans="1:12">
      <c r="A3148" t="s">
        <v>2109</v>
      </c>
      <c r="B3148">
        <v>827290</v>
      </c>
      <c r="C3148" s="3" t="str">
        <f>VLOOKUP(B3148,[3]Sheet2!$A:$B,2,0)</f>
        <v>常温</v>
      </c>
      <c r="D3148" s="3" t="str">
        <f>VLOOKUP(B3148,[2]Sheet1!$C:$N,8,0)</f>
        <v>日配食品</v>
      </c>
      <c r="E3148" s="3" t="str">
        <f>VLOOKUP(B3148,[2]Sheet1!$C:$N,10,0)</f>
        <v>冷藏冷冻食品</v>
      </c>
      <c r="F3148" s="3" t="str">
        <f>VLOOKUP(B3148,[2]Sheet1!$C:$N,12,0)</f>
        <v>冷藏食品</v>
      </c>
      <c r="G3148" t="s">
        <v>4520</v>
      </c>
      <c r="H3148" t="s">
        <v>3432</v>
      </c>
      <c r="I3148">
        <v>23</v>
      </c>
      <c r="J3148">
        <v>16</v>
      </c>
      <c r="K3148">
        <v>4</v>
      </c>
      <c r="L3148">
        <v>2</v>
      </c>
    </row>
    <row r="3149" spans="1:12">
      <c r="A3149" t="s">
        <v>2306</v>
      </c>
      <c r="B3149">
        <v>612037</v>
      </c>
      <c r="C3149" s="3" t="str">
        <f>VLOOKUP(B3149,[3]Sheet2!$A:$B,2,0)</f>
        <v>常温</v>
      </c>
      <c r="D3149" s="3" t="str">
        <f>VLOOKUP(B3149,[2]Sheet1!$C:$N,8,0)</f>
        <v>调味杂货</v>
      </c>
      <c r="E3149" s="3" t="str">
        <f>VLOOKUP(B3149,[2]Sheet1!$C:$N,10,0)</f>
        <v>调味品类</v>
      </c>
      <c r="F3149" s="3" t="str">
        <f>VLOOKUP(B3149,[2]Sheet1!$C:$N,12,0)</f>
        <v>调味料</v>
      </c>
      <c r="G3149" t="s">
        <v>4491</v>
      </c>
      <c r="H3149" t="s">
        <v>3392</v>
      </c>
      <c r="I3149">
        <v>5</v>
      </c>
      <c r="J3149">
        <v>24</v>
      </c>
      <c r="K3149">
        <v>6.5</v>
      </c>
      <c r="L3149">
        <v>8</v>
      </c>
    </row>
    <row r="3150" spans="1:12">
      <c r="A3150" t="s">
        <v>2047</v>
      </c>
      <c r="B3150">
        <v>651375</v>
      </c>
      <c r="C3150" s="3" t="str">
        <f>VLOOKUP(B3150,[3]Sheet2!$A:$B,2,0)</f>
        <v>冷藏</v>
      </c>
      <c r="D3150" s="3" t="str">
        <f>VLOOKUP(B3150,[2]Sheet1!$C:$N,8,0)</f>
        <v>日配食品</v>
      </c>
      <c r="E3150" s="3" t="str">
        <f>VLOOKUP(B3150,[2]Sheet1!$C:$N,10,0)</f>
        <v>冷藏冷冻食品</v>
      </c>
      <c r="F3150" s="3" t="str">
        <f>VLOOKUP(B3150,[2]Sheet1!$C:$N,12,0)</f>
        <v>冷藏食品</v>
      </c>
      <c r="G3150" t="s">
        <v>4521</v>
      </c>
      <c r="H3150" t="s">
        <v>3355</v>
      </c>
      <c r="I3150">
        <v>12</v>
      </c>
      <c r="J3150">
        <v>10</v>
      </c>
      <c r="K3150">
        <v>6</v>
      </c>
      <c r="L3150">
        <v>4</v>
      </c>
    </row>
    <row r="3151" spans="1:12">
      <c r="A3151" t="s">
        <v>2019</v>
      </c>
      <c r="B3151">
        <v>81661</v>
      </c>
      <c r="C3151" s="3" t="str">
        <f>VLOOKUP(B3151,[3]Sheet2!$A:$B,2,0)</f>
        <v>常温</v>
      </c>
      <c r="D3151" s="3" t="str">
        <f>VLOOKUP(B3151,[2]Sheet1!$C:$N,8,0)</f>
        <v>调味杂货</v>
      </c>
      <c r="E3151" s="3" t="str">
        <f>VLOOKUP(B3151,[2]Sheet1!$C:$N,10,0)</f>
        <v>调味品类</v>
      </c>
      <c r="F3151" s="3" t="str">
        <f>VLOOKUP(B3151,[2]Sheet1!$C:$N,12,0)</f>
        <v>调味酱类</v>
      </c>
      <c r="G3151" t="s">
        <v>4522</v>
      </c>
      <c r="H3151" t="s">
        <v>3392</v>
      </c>
      <c r="I3151">
        <v>10</v>
      </c>
      <c r="J3151">
        <v>6.5</v>
      </c>
      <c r="K3151">
        <v>6.5</v>
      </c>
      <c r="L3151">
        <v>13.5</v>
      </c>
    </row>
    <row r="3152" spans="1:12">
      <c r="A3152" t="s">
        <v>2734</v>
      </c>
      <c r="B3152">
        <v>408546</v>
      </c>
      <c r="C3152" s="3" t="str">
        <f>VLOOKUP(B3152,[3]Sheet2!$A:$B,2,0)</f>
        <v>常温</v>
      </c>
      <c r="D3152" s="3" t="str">
        <f>VLOOKUP(B3152,[2]Sheet1!$C:$N,8,0)</f>
        <v>调味杂货</v>
      </c>
      <c r="E3152" s="3" t="str">
        <f>VLOOKUP(B3152,[2]Sheet1!$C:$N,10,0)</f>
        <v>调味品类</v>
      </c>
      <c r="F3152" s="3" t="str">
        <f>VLOOKUP(B3152,[2]Sheet1!$C:$N,12,0)</f>
        <v>盐/糖</v>
      </c>
      <c r="G3152" t="s">
        <v>4067</v>
      </c>
      <c r="H3152" t="s">
        <v>3342</v>
      </c>
      <c r="I3152">
        <v>100</v>
      </c>
      <c r="J3152">
        <v>18</v>
      </c>
      <c r="K3152">
        <v>11</v>
      </c>
      <c r="L3152">
        <v>3</v>
      </c>
    </row>
    <row r="3153" spans="1:12">
      <c r="A3153" t="s">
        <v>1993</v>
      </c>
      <c r="B3153">
        <v>584857</v>
      </c>
      <c r="C3153" s="3" t="str">
        <f>VLOOKUP(B3153,[3]Sheet2!$A:$B,2,0)</f>
        <v>常温</v>
      </c>
      <c r="D3153" s="3" t="str">
        <f>VLOOKUP(B3153,[2]Sheet1!$C:$N,8,0)</f>
        <v>调味杂货</v>
      </c>
      <c r="E3153" s="3" t="str">
        <f>VLOOKUP(B3153,[2]Sheet1!$C:$N,10,0)</f>
        <v>调味品类</v>
      </c>
      <c r="F3153" s="3" t="str">
        <f>VLOOKUP(B3153,[2]Sheet1!$C:$N,12,0)</f>
        <v>调味酱油</v>
      </c>
      <c r="G3153" t="s">
        <v>4523</v>
      </c>
      <c r="H3153" t="s">
        <v>3392</v>
      </c>
      <c r="I3153">
        <v>1</v>
      </c>
      <c r="J3153">
        <v>28</v>
      </c>
      <c r="K3153">
        <v>11</v>
      </c>
      <c r="L3153">
        <v>11</v>
      </c>
    </row>
    <row r="3154" spans="1:13">
      <c r="A3154" t="s">
        <v>2612</v>
      </c>
      <c r="B3154">
        <v>317189</v>
      </c>
      <c r="C3154" s="3" t="str">
        <f>VLOOKUP(B3154,[3]Sheet2!$A:$B,2,0)</f>
        <v>常温</v>
      </c>
      <c r="D3154" s="3" t="str">
        <f>VLOOKUP(B3154,[2]Sheet1!$C:$N,8,0)</f>
        <v>蔬菜水果</v>
      </c>
      <c r="E3154" s="3" t="str">
        <f>VLOOKUP(B3154,[2]Sheet1!$C:$N,10,0)</f>
        <v>蔬菜</v>
      </c>
      <c r="F3154" s="3" t="str">
        <f>VLOOKUP(B3154,[2]Sheet1!$C:$N,12,0)</f>
        <v>调味类</v>
      </c>
      <c r="G3154" t="s">
        <v>3986</v>
      </c>
      <c r="H3154" t="s">
        <v>3323</v>
      </c>
      <c r="I3154">
        <v>0.5</v>
      </c>
      <c r="M3154">
        <v>4</v>
      </c>
    </row>
    <row r="3155" spans="1:12">
      <c r="A3155" t="s">
        <v>2451</v>
      </c>
      <c r="B3155">
        <v>2014800</v>
      </c>
      <c r="C3155" s="3" t="str">
        <f>VLOOKUP(B3155,[3]Sheet2!$A:$B,2,0)</f>
        <v>常温</v>
      </c>
      <c r="D3155" s="3" t="str">
        <f>VLOOKUP(B3155,[2]Sheet1!$C:$N,8,0)</f>
        <v>干货加工</v>
      </c>
      <c r="E3155" s="3" t="str">
        <f>VLOOKUP(B3155,[2]Sheet1!$C:$N,10,0)</f>
        <v>干货</v>
      </c>
      <c r="F3155" s="3" t="str">
        <f>VLOOKUP(B3155,[2]Sheet1!$C:$N,12,0)</f>
        <v>其他干货类</v>
      </c>
      <c r="G3155" t="s">
        <v>4524</v>
      </c>
      <c r="H3155" t="s">
        <v>3342</v>
      </c>
      <c r="I3155">
        <v>2</v>
      </c>
      <c r="J3155">
        <v>12</v>
      </c>
      <c r="K3155">
        <v>13</v>
      </c>
      <c r="L3155">
        <v>5</v>
      </c>
    </row>
    <row r="3156" spans="1:12">
      <c r="A3156" t="s">
        <v>2344</v>
      </c>
      <c r="B3156">
        <v>85856</v>
      </c>
      <c r="C3156" s="3" t="str">
        <f>VLOOKUP(B3156,[3]Sheet2!$A:$B,2,0)</f>
        <v>常温</v>
      </c>
      <c r="D3156" s="3" t="str">
        <f>VLOOKUP(B3156,[2]Sheet1!$C:$N,8,0)</f>
        <v>调味杂货</v>
      </c>
      <c r="E3156" s="3" t="str">
        <f>VLOOKUP(B3156,[2]Sheet1!$C:$N,10,0)</f>
        <v>调味品类</v>
      </c>
      <c r="F3156" s="3" t="str">
        <f>VLOOKUP(B3156,[2]Sheet1!$C:$N,12,0)</f>
        <v>调味酱油</v>
      </c>
      <c r="G3156" t="s">
        <v>4525</v>
      </c>
      <c r="H3156" t="s">
        <v>3392</v>
      </c>
      <c r="I3156">
        <v>1</v>
      </c>
      <c r="J3156">
        <v>27</v>
      </c>
      <c r="K3156">
        <v>8</v>
      </c>
      <c r="L3156">
        <v>8</v>
      </c>
    </row>
    <row r="3157" spans="1:12">
      <c r="A3157" t="s">
        <v>2109</v>
      </c>
      <c r="B3157">
        <v>1401074</v>
      </c>
      <c r="C3157" s="3" t="str">
        <f>VLOOKUP(B3157,[3]Sheet2!$A:$B,2,0)</f>
        <v>冷冻</v>
      </c>
      <c r="D3157" s="3" t="str">
        <f>VLOOKUP(B3157,[2]Sheet1!$C:$N,8,0)</f>
        <v>日配食品</v>
      </c>
      <c r="E3157" s="3" t="str">
        <f>VLOOKUP(B3157,[2]Sheet1!$C:$N,10,0)</f>
        <v>冷藏冷冻食品</v>
      </c>
      <c r="F3157" s="3" t="str">
        <f>VLOOKUP(B3157,[2]Sheet1!$C:$N,12,0)</f>
        <v>冷冻食品</v>
      </c>
      <c r="G3157" t="s">
        <v>4526</v>
      </c>
      <c r="H3157" t="s">
        <v>3342</v>
      </c>
      <c r="I3157">
        <v>3</v>
      </c>
      <c r="J3157">
        <v>26</v>
      </c>
      <c r="K3157">
        <v>26</v>
      </c>
      <c r="L3157">
        <v>37</v>
      </c>
    </row>
    <row r="3158" spans="1:12">
      <c r="A3158" t="s">
        <v>2538</v>
      </c>
      <c r="B3158">
        <v>101229</v>
      </c>
      <c r="C3158" s="3" t="str">
        <f>VLOOKUP(B3158,[3]Sheet2!$A:$B,2,0)</f>
        <v>常温</v>
      </c>
      <c r="D3158" s="3" t="str">
        <f>VLOOKUP(B3158,[2]Sheet1!$C:$N,8,0)</f>
        <v>调味杂货</v>
      </c>
      <c r="E3158" s="3" t="str">
        <f>VLOOKUP(B3158,[2]Sheet1!$C:$N,10,0)</f>
        <v>调味品类</v>
      </c>
      <c r="F3158" s="3" t="str">
        <f>VLOOKUP(B3158,[2]Sheet1!$C:$N,12,0)</f>
        <v>调味醋</v>
      </c>
      <c r="G3158" t="s">
        <v>3660</v>
      </c>
      <c r="H3158" t="s">
        <v>3392</v>
      </c>
      <c r="I3158">
        <v>5</v>
      </c>
      <c r="J3158">
        <v>24</v>
      </c>
      <c r="K3158">
        <v>5</v>
      </c>
      <c r="L3158">
        <v>5</v>
      </c>
    </row>
    <row r="3159" spans="1:12">
      <c r="A3159" t="s">
        <v>2710</v>
      </c>
      <c r="B3159">
        <v>303663</v>
      </c>
      <c r="C3159" s="3" t="str">
        <f>VLOOKUP(B3159,[3]Sheet2!$A:$B,2,0)</f>
        <v>常温</v>
      </c>
      <c r="D3159" s="3" t="str">
        <f>VLOOKUP(B3159,[2]Sheet1!$C:$N,8,0)</f>
        <v>调味杂货</v>
      </c>
      <c r="E3159" s="3" t="str">
        <f>VLOOKUP(B3159,[2]Sheet1!$C:$N,10,0)</f>
        <v>调味品类</v>
      </c>
      <c r="F3159" s="3" t="str">
        <f>VLOOKUP(B3159,[2]Sheet1!$C:$N,12,0)</f>
        <v>调味料</v>
      </c>
      <c r="G3159" t="s">
        <v>3550</v>
      </c>
      <c r="H3159" t="s">
        <v>3342</v>
      </c>
      <c r="I3159">
        <v>4</v>
      </c>
      <c r="J3159">
        <v>23</v>
      </c>
      <c r="K3159">
        <v>16</v>
      </c>
      <c r="L3159">
        <v>2</v>
      </c>
    </row>
    <row r="3160" spans="1:12">
      <c r="A3160" t="s">
        <v>1951</v>
      </c>
      <c r="B3160">
        <v>1328345</v>
      </c>
      <c r="C3160" s="3" t="str">
        <f>VLOOKUP(B3160,[3]Sheet2!$A:$B,2,0)</f>
        <v>常温</v>
      </c>
      <c r="D3160" s="3" t="str">
        <f>VLOOKUP(B3160,[2]Sheet1!$C:$N,8,0)</f>
        <v>休闲食品</v>
      </c>
      <c r="E3160" s="3" t="str">
        <f>VLOOKUP(B3160,[2]Sheet1!$C:$N,10,0)</f>
        <v>休闲食品</v>
      </c>
      <c r="F3160" s="3" t="str">
        <f>VLOOKUP(B3160,[2]Sheet1!$C:$N,12,0)</f>
        <v>核果（休闲食品）</v>
      </c>
      <c r="G3160" t="s">
        <v>4527</v>
      </c>
      <c r="H3160" t="s">
        <v>3342</v>
      </c>
      <c r="I3160">
        <v>1</v>
      </c>
      <c r="J3160">
        <v>23</v>
      </c>
      <c r="K3160">
        <v>16</v>
      </c>
      <c r="L3160">
        <v>6</v>
      </c>
    </row>
    <row r="3161" spans="1:12">
      <c r="A3161" t="s">
        <v>2169</v>
      </c>
      <c r="B3161">
        <v>943740</v>
      </c>
      <c r="C3161" s="3" t="str">
        <f>VLOOKUP(B3161,[3]Sheet2!$A:$B,2,0)</f>
        <v>冷藏</v>
      </c>
      <c r="D3161" s="3" t="str">
        <f>VLOOKUP(B3161,[2]Sheet1!$C:$N,8,0)</f>
        <v>日配食品</v>
      </c>
      <c r="E3161" s="3" t="str">
        <f>VLOOKUP(B3161,[2]Sheet1!$C:$N,10,0)</f>
        <v>冷藏冷冻食品</v>
      </c>
      <c r="F3161" s="3" t="str">
        <f>VLOOKUP(B3161,[2]Sheet1!$C:$N,12,0)</f>
        <v>冷藏食品</v>
      </c>
      <c r="G3161" t="s">
        <v>4528</v>
      </c>
      <c r="H3161" t="s">
        <v>3392</v>
      </c>
      <c r="I3161">
        <v>30</v>
      </c>
      <c r="J3161">
        <v>10</v>
      </c>
      <c r="K3161">
        <v>6</v>
      </c>
      <c r="L3161">
        <v>4</v>
      </c>
    </row>
    <row r="3162" spans="1:12">
      <c r="A3162" t="s">
        <v>2162</v>
      </c>
      <c r="B3162">
        <v>81661</v>
      </c>
      <c r="C3162" s="3" t="str">
        <f>VLOOKUP(B3162,[3]Sheet2!$A:$B,2,0)</f>
        <v>常温</v>
      </c>
      <c r="D3162" s="3" t="str">
        <f>VLOOKUP(B3162,[2]Sheet1!$C:$N,8,0)</f>
        <v>调味杂货</v>
      </c>
      <c r="E3162" s="3" t="str">
        <f>VLOOKUP(B3162,[2]Sheet1!$C:$N,10,0)</f>
        <v>调味品类</v>
      </c>
      <c r="F3162" s="3" t="str">
        <f>VLOOKUP(B3162,[2]Sheet1!$C:$N,12,0)</f>
        <v>调味酱类</v>
      </c>
      <c r="G3162" t="s">
        <v>4522</v>
      </c>
      <c r="H3162" t="s">
        <v>3392</v>
      </c>
      <c r="I3162">
        <v>24</v>
      </c>
      <c r="J3162">
        <v>6.5</v>
      </c>
      <c r="K3162">
        <v>6.5</v>
      </c>
      <c r="L3162">
        <v>13.5</v>
      </c>
    </row>
    <row r="3163" spans="1:12">
      <c r="A3163" t="s">
        <v>2451</v>
      </c>
      <c r="B3163">
        <v>408546</v>
      </c>
      <c r="C3163" s="3" t="str">
        <f>VLOOKUP(B3163,[3]Sheet2!$A:$B,2,0)</f>
        <v>常温</v>
      </c>
      <c r="D3163" s="3" t="str">
        <f>VLOOKUP(B3163,[2]Sheet1!$C:$N,8,0)</f>
        <v>调味杂货</v>
      </c>
      <c r="E3163" s="3" t="str">
        <f>VLOOKUP(B3163,[2]Sheet1!$C:$N,10,0)</f>
        <v>调味品类</v>
      </c>
      <c r="F3163" s="3" t="str">
        <f>VLOOKUP(B3163,[2]Sheet1!$C:$N,12,0)</f>
        <v>盐/糖</v>
      </c>
      <c r="G3163" t="s">
        <v>4067</v>
      </c>
      <c r="H3163" t="s">
        <v>3342</v>
      </c>
      <c r="I3163">
        <v>2</v>
      </c>
      <c r="J3163">
        <v>18</v>
      </c>
      <c r="K3163">
        <v>11</v>
      </c>
      <c r="L3163">
        <v>3</v>
      </c>
    </row>
    <row r="3164" spans="1:12">
      <c r="A3164" t="s">
        <v>1993</v>
      </c>
      <c r="B3164">
        <v>858306</v>
      </c>
      <c r="C3164" s="3" t="str">
        <f>VLOOKUP(B3164,[3]Sheet2!$A:$B,2,0)</f>
        <v>常温</v>
      </c>
      <c r="D3164" s="3" t="str">
        <f>VLOOKUP(B3164,[2]Sheet1!$C:$N,8,0)</f>
        <v>调味杂货</v>
      </c>
      <c r="E3164" s="3" t="str">
        <f>VLOOKUP(B3164,[2]Sheet1!$C:$N,10,0)</f>
        <v>调味品类</v>
      </c>
      <c r="F3164" s="3" t="str">
        <f>VLOOKUP(B3164,[2]Sheet1!$C:$N,12,0)</f>
        <v>调味料</v>
      </c>
      <c r="G3164" t="s">
        <v>4428</v>
      </c>
      <c r="H3164" t="s">
        <v>3392</v>
      </c>
      <c r="I3164">
        <v>2</v>
      </c>
      <c r="J3164">
        <v>26.5</v>
      </c>
      <c r="K3164">
        <v>8</v>
      </c>
      <c r="L3164">
        <v>8</v>
      </c>
    </row>
    <row r="3165" spans="1:13">
      <c r="A3165" t="s">
        <v>1963</v>
      </c>
      <c r="B3165">
        <v>1279167</v>
      </c>
      <c r="C3165" s="3" t="str">
        <f>VLOOKUP(B3165,[3]Sheet2!$A:$B,2,0)</f>
        <v>常温</v>
      </c>
      <c r="D3165" s="3" t="str">
        <f>VLOOKUP(B3165,[2]Sheet1!$C:$N,8,0)</f>
        <v>蔬菜水果</v>
      </c>
      <c r="E3165" s="3" t="str">
        <f>VLOOKUP(B3165,[2]Sheet1!$C:$N,10,0)</f>
        <v>蔬菜</v>
      </c>
      <c r="F3165" s="3" t="str">
        <f>VLOOKUP(B3165,[2]Sheet1!$C:$N,12,0)</f>
        <v>净菜</v>
      </c>
      <c r="G3165" t="s">
        <v>3331</v>
      </c>
      <c r="H3165" t="s">
        <v>3323</v>
      </c>
      <c r="I3165">
        <v>9.06</v>
      </c>
      <c r="M3165">
        <v>4.5</v>
      </c>
    </row>
    <row r="3166" spans="1:13">
      <c r="A3166" t="s">
        <v>2801</v>
      </c>
      <c r="B3166">
        <v>1362929</v>
      </c>
      <c r="C3166" s="3" t="str">
        <f>VLOOKUP(B3166,[3]Sheet2!$A:$B,2,0)</f>
        <v>热鲜</v>
      </c>
      <c r="D3166" s="3" t="str">
        <f>VLOOKUP(B3166,[2]Sheet1!$C:$N,8,0)</f>
        <v>肉禽水产</v>
      </c>
      <c r="E3166" s="3" t="str">
        <f>VLOOKUP(B3166,[2]Sheet1!$C:$N,10,0)</f>
        <v>猪肉</v>
      </c>
      <c r="F3166" s="3" t="str">
        <f>VLOOKUP(B3166,[2]Sheet1!$C:$N,12,0)</f>
        <v>热鲜猪肉类</v>
      </c>
      <c r="G3166" t="s">
        <v>3357</v>
      </c>
      <c r="H3166" t="s">
        <v>3323</v>
      </c>
      <c r="I3166">
        <v>4.45</v>
      </c>
      <c r="M3166">
        <v>1.8</v>
      </c>
    </row>
    <row r="3167" spans="1:13">
      <c r="A3167" t="s">
        <v>2806</v>
      </c>
      <c r="B3167">
        <v>1611766</v>
      </c>
      <c r="C3167" s="3" t="str">
        <f>VLOOKUP(B3167,[3]Sheet2!$A:$B,2,0)</f>
        <v>常温</v>
      </c>
      <c r="D3167" s="3" t="str">
        <f>VLOOKUP(B3167,[2]Sheet1!$C:$N,8,0)</f>
        <v>蔬菜水果</v>
      </c>
      <c r="E3167" s="3" t="str">
        <f>VLOOKUP(B3167,[2]Sheet1!$C:$N,10,0)</f>
        <v>水果</v>
      </c>
      <c r="F3167" s="3" t="str">
        <f>VLOOKUP(B3167,[2]Sheet1!$C:$N,12,0)</f>
        <v>浆果</v>
      </c>
      <c r="G3167" t="s">
        <v>3677</v>
      </c>
      <c r="H3167" t="s">
        <v>3323</v>
      </c>
      <c r="I3167">
        <v>8.56</v>
      </c>
      <c r="M3167">
        <v>4.5</v>
      </c>
    </row>
    <row r="3168" spans="1:13">
      <c r="A3168" t="s">
        <v>3015</v>
      </c>
      <c r="B3168">
        <v>1284806</v>
      </c>
      <c r="C3168" s="3" t="str">
        <f>VLOOKUP(B3168,[3]Sheet2!$A:$B,2,0)</f>
        <v>冷藏</v>
      </c>
      <c r="D3168" s="3" t="str">
        <f>VLOOKUP(B3168,[2]Sheet1!$C:$N,8,0)</f>
        <v>蔬菜水果</v>
      </c>
      <c r="E3168" s="3" t="str">
        <f>VLOOKUP(B3168,[2]Sheet1!$C:$N,10,0)</f>
        <v>蔬菜</v>
      </c>
      <c r="F3168" s="3" t="str">
        <f>VLOOKUP(B3168,[2]Sheet1!$C:$N,12,0)</f>
        <v>调味类</v>
      </c>
      <c r="G3168" t="s">
        <v>3381</v>
      </c>
      <c r="H3168" t="s">
        <v>3323</v>
      </c>
      <c r="I3168">
        <v>1.54</v>
      </c>
      <c r="M3168">
        <v>5</v>
      </c>
    </row>
    <row r="3169" spans="1:12">
      <c r="A3169" t="s">
        <v>2812</v>
      </c>
      <c r="B3169">
        <v>1538210</v>
      </c>
      <c r="C3169" s="3" t="str">
        <f>VLOOKUP(B3169,[3]Sheet2!$A:$B,2,0)</f>
        <v>常温</v>
      </c>
      <c r="D3169" s="3" t="str">
        <f>VLOOKUP(B3169,[2]Sheet1!$C:$N,8,0)</f>
        <v>干货加工</v>
      </c>
      <c r="E3169" s="3" t="str">
        <f>VLOOKUP(B3169,[2]Sheet1!$C:$N,10,0)</f>
        <v>米</v>
      </c>
      <c r="F3169" s="3" t="str">
        <f>VLOOKUP(B3169,[2]Sheet1!$C:$N,12,0)</f>
        <v>杂粮</v>
      </c>
      <c r="G3169" t="s">
        <v>3544</v>
      </c>
      <c r="H3169" t="s">
        <v>3342</v>
      </c>
      <c r="I3169">
        <v>1</v>
      </c>
      <c r="J3169">
        <v>12</v>
      </c>
      <c r="K3169">
        <v>13</v>
      </c>
      <c r="L3169">
        <v>5</v>
      </c>
    </row>
    <row r="3170" spans="1:13">
      <c r="A3170" t="s">
        <v>3262</v>
      </c>
      <c r="B3170">
        <v>1189895</v>
      </c>
      <c r="C3170" s="3" t="str">
        <f>VLOOKUP(B3170,[3]Sheet2!$A:$B,2,0)</f>
        <v>冷藏</v>
      </c>
      <c r="D3170" s="3" t="str">
        <f>VLOOKUP(B3170,[2]Sheet1!$C:$N,8,0)</f>
        <v>蔬菜水果</v>
      </c>
      <c r="E3170" s="3" t="str">
        <f>VLOOKUP(B3170,[2]Sheet1!$C:$N,10,0)</f>
        <v>蔬菜</v>
      </c>
      <c r="F3170" s="3" t="str">
        <f>VLOOKUP(B3170,[2]Sheet1!$C:$N,12,0)</f>
        <v>净菜</v>
      </c>
      <c r="G3170" t="s">
        <v>4020</v>
      </c>
      <c r="H3170" t="s">
        <v>3323</v>
      </c>
      <c r="I3170">
        <v>0.76</v>
      </c>
      <c r="M3170">
        <v>3.5</v>
      </c>
    </row>
    <row r="3171" spans="1:12">
      <c r="A3171" t="s">
        <v>2812</v>
      </c>
      <c r="B3171">
        <v>1538210</v>
      </c>
      <c r="C3171" s="3" t="str">
        <f>VLOOKUP(B3171,[3]Sheet2!$A:$B,2,0)</f>
        <v>常温</v>
      </c>
      <c r="D3171" s="3" t="str">
        <f>VLOOKUP(B3171,[2]Sheet1!$C:$N,8,0)</f>
        <v>干货加工</v>
      </c>
      <c r="E3171" s="3" t="str">
        <f>VLOOKUP(B3171,[2]Sheet1!$C:$N,10,0)</f>
        <v>米</v>
      </c>
      <c r="F3171" s="3" t="str">
        <f>VLOOKUP(B3171,[2]Sheet1!$C:$N,12,0)</f>
        <v>杂粮</v>
      </c>
      <c r="G3171" t="s">
        <v>3544</v>
      </c>
      <c r="H3171" t="s">
        <v>3342</v>
      </c>
      <c r="I3171">
        <v>1</v>
      </c>
      <c r="J3171">
        <v>12</v>
      </c>
      <c r="K3171">
        <v>13</v>
      </c>
      <c r="L3171">
        <v>5</v>
      </c>
    </row>
    <row r="3172" spans="1:14">
      <c r="A3172" t="s">
        <v>2853</v>
      </c>
      <c r="B3172">
        <v>1099529</v>
      </c>
      <c r="C3172" s="3" t="str">
        <f>VLOOKUP(B3172,[3]Sheet2!$A:$B,2,0)</f>
        <v>常温</v>
      </c>
      <c r="D3172" s="3" t="str">
        <f>VLOOKUP(B3172,[2]Sheet1!$C:$N,8,0)</f>
        <v>蔬菜水果</v>
      </c>
      <c r="E3172" s="3" t="str">
        <f>VLOOKUP(B3172,[2]Sheet1!$C:$N,10,0)</f>
        <v>蔬菜</v>
      </c>
      <c r="F3172" s="3" t="str">
        <f>VLOOKUP(B3172,[2]Sheet1!$C:$N,12,0)</f>
        <v>净菜</v>
      </c>
      <c r="G3172" t="s">
        <v>3462</v>
      </c>
      <c r="H3172" t="s">
        <v>3421</v>
      </c>
      <c r="I3172">
        <v>1</v>
      </c>
      <c r="N3172">
        <v>5.25</v>
      </c>
    </row>
    <row r="3173" spans="1:14">
      <c r="A3173" t="s">
        <v>2840</v>
      </c>
      <c r="B3173">
        <v>1099520</v>
      </c>
      <c r="C3173" s="3" t="str">
        <f>VLOOKUP(B3173,[3]Sheet2!$A:$B,2,0)</f>
        <v>冷藏</v>
      </c>
      <c r="D3173" s="3" t="str">
        <f>VLOOKUP(B3173,[2]Sheet1!$C:$N,8,0)</f>
        <v>蔬菜水果</v>
      </c>
      <c r="E3173" s="3" t="str">
        <f>VLOOKUP(B3173,[2]Sheet1!$C:$N,10,0)</f>
        <v>蔬菜</v>
      </c>
      <c r="F3173" s="3" t="str">
        <f>VLOOKUP(B3173,[2]Sheet1!$C:$N,12,0)</f>
        <v>净菜</v>
      </c>
      <c r="G3173" t="s">
        <v>4017</v>
      </c>
      <c r="H3173" t="s">
        <v>3421</v>
      </c>
      <c r="I3173">
        <v>2</v>
      </c>
      <c r="N3173">
        <v>5.25</v>
      </c>
    </row>
    <row r="3174" spans="1:14">
      <c r="A3174" t="s">
        <v>3055</v>
      </c>
      <c r="B3174">
        <v>1720447</v>
      </c>
      <c r="C3174" s="3" t="str">
        <f>VLOOKUP(B3174,[3]Sheet2!$A:$B,2,0)</f>
        <v>常温</v>
      </c>
      <c r="D3174" s="3" t="str">
        <f>VLOOKUP(B3174,[2]Sheet1!$C:$N,8,0)</f>
        <v>蔬菜水果</v>
      </c>
      <c r="E3174" s="3" t="str">
        <f>VLOOKUP(B3174,[2]Sheet1!$C:$N,10,0)</f>
        <v>蔬菜</v>
      </c>
      <c r="F3174" s="3" t="str">
        <f>VLOOKUP(B3174,[2]Sheet1!$C:$N,12,0)</f>
        <v>净菜</v>
      </c>
      <c r="G3174" t="s">
        <v>4461</v>
      </c>
      <c r="H3174" t="s">
        <v>3421</v>
      </c>
      <c r="I3174">
        <v>2</v>
      </c>
      <c r="N3174">
        <v>1.4</v>
      </c>
    </row>
    <row r="3175" spans="1:14">
      <c r="A3175" t="s">
        <v>2853</v>
      </c>
      <c r="B3175">
        <v>1099544</v>
      </c>
      <c r="C3175" s="3" t="str">
        <f>VLOOKUP(B3175,[3]Sheet2!$A:$B,2,0)</f>
        <v>冷藏</v>
      </c>
      <c r="D3175" s="3" t="str">
        <f>VLOOKUP(B3175,[2]Sheet1!$C:$N,8,0)</f>
        <v>蔬菜水果</v>
      </c>
      <c r="E3175" s="3" t="str">
        <f>VLOOKUP(B3175,[2]Sheet1!$C:$N,10,0)</f>
        <v>蔬菜</v>
      </c>
      <c r="F3175" s="3" t="str">
        <f>VLOOKUP(B3175,[2]Sheet1!$C:$N,12,0)</f>
        <v>净菜</v>
      </c>
      <c r="G3175" t="s">
        <v>3569</v>
      </c>
      <c r="H3175" t="s">
        <v>3421</v>
      </c>
      <c r="I3175">
        <v>2</v>
      </c>
      <c r="N3175">
        <v>1.575</v>
      </c>
    </row>
    <row r="3176" spans="1:16">
      <c r="A3176" t="s">
        <v>2856</v>
      </c>
      <c r="B3176">
        <v>270277</v>
      </c>
      <c r="C3176" s="3" t="str">
        <f>VLOOKUP(B3176,[3]Sheet2!$A:$B,2,0)</f>
        <v>常温</v>
      </c>
      <c r="D3176" s="3" t="str">
        <f>VLOOKUP(B3176,[2]Sheet1!$C:$N,8,0)</f>
        <v>肉禽水产</v>
      </c>
      <c r="E3176" s="3" t="str">
        <f>VLOOKUP(B3176,[2]Sheet1!$C:$N,10,0)</f>
        <v>水产</v>
      </c>
      <c r="F3176" s="3" t="str">
        <f>VLOOKUP(B3176,[2]Sheet1!$C:$N,12,0)</f>
        <v>贝类</v>
      </c>
      <c r="G3176" t="s">
        <v>3669</v>
      </c>
      <c r="H3176" t="s">
        <v>83</v>
      </c>
      <c r="I3176">
        <v>10</v>
      </c>
      <c r="O3176">
        <v>0.2</v>
      </c>
      <c r="P3176">
        <v>0</v>
      </c>
    </row>
    <row r="3177" spans="1:13">
      <c r="A3177" t="s">
        <v>2873</v>
      </c>
      <c r="B3177">
        <v>1023786</v>
      </c>
      <c r="C3177" s="3" t="str">
        <f>VLOOKUP(B3177,[3]Sheet2!$A:$B,2,0)</f>
        <v>常温</v>
      </c>
      <c r="D3177" s="3" t="str">
        <f>VLOOKUP(B3177,[2]Sheet1!$C:$N,8,0)</f>
        <v>干货加工</v>
      </c>
      <c r="E3177" s="3" t="str">
        <f>VLOOKUP(B3177,[2]Sheet1!$C:$N,10,0)</f>
        <v>熟食烘焙</v>
      </c>
      <c r="F3177" s="3" t="str">
        <f>VLOOKUP(B3177,[2]Sheet1!$C:$N,12,0)</f>
        <v>熟食丸子</v>
      </c>
      <c r="G3177" t="s">
        <v>4157</v>
      </c>
      <c r="H3177" t="s">
        <v>3323</v>
      </c>
      <c r="I3177">
        <v>0.5</v>
      </c>
      <c r="M3177">
        <v>2.5</v>
      </c>
    </row>
    <row r="3178" spans="1:13">
      <c r="A3178" t="s">
        <v>3077</v>
      </c>
      <c r="B3178">
        <v>852439</v>
      </c>
      <c r="C3178" s="3" t="str">
        <f>VLOOKUP(B3178,[3]Sheet2!$A:$B,2,0)</f>
        <v>常温</v>
      </c>
      <c r="D3178" s="3" t="str">
        <f>VLOOKUP(B3178,[2]Sheet1!$C:$N,8,0)</f>
        <v>蔬菜水果</v>
      </c>
      <c r="E3178" s="3" t="str">
        <f>VLOOKUP(B3178,[2]Sheet1!$C:$N,10,0)</f>
        <v>蔬菜</v>
      </c>
      <c r="F3178" s="3" t="str">
        <f>VLOOKUP(B3178,[2]Sheet1!$C:$N,12,0)</f>
        <v>瓜果类</v>
      </c>
      <c r="G3178" t="s">
        <v>3377</v>
      </c>
      <c r="H3178" t="s">
        <v>3323</v>
      </c>
      <c r="I3178">
        <v>7.6</v>
      </c>
      <c r="M3178">
        <v>2</v>
      </c>
    </row>
    <row r="3179" spans="1:13">
      <c r="A3179" t="s">
        <v>3080</v>
      </c>
      <c r="B3179">
        <v>1271554</v>
      </c>
      <c r="C3179" s="3" t="str">
        <f>VLOOKUP(B3179,[3]Sheet2!$A:$B,2,0)</f>
        <v>常温</v>
      </c>
      <c r="D3179" s="3" t="str">
        <f>VLOOKUP(B3179,[2]Sheet1!$C:$N,8,0)</f>
        <v>蔬菜水果</v>
      </c>
      <c r="E3179" s="3" t="str">
        <f>VLOOKUP(B3179,[2]Sheet1!$C:$N,10,0)</f>
        <v>蔬菜</v>
      </c>
      <c r="F3179" s="3" t="str">
        <f>VLOOKUP(B3179,[2]Sheet1!$C:$N,12,0)</f>
        <v>食用菌类</v>
      </c>
      <c r="G3179" t="s">
        <v>3352</v>
      </c>
      <c r="H3179" t="s">
        <v>3323</v>
      </c>
      <c r="I3179">
        <v>4.1</v>
      </c>
      <c r="M3179">
        <v>4.5</v>
      </c>
    </row>
    <row r="3180" spans="1:13">
      <c r="A3180" t="s">
        <v>2898</v>
      </c>
      <c r="B3180">
        <v>1751813</v>
      </c>
      <c r="C3180" s="3" t="str">
        <f>VLOOKUP(B3180,[3]Sheet2!$A:$B,2,0)</f>
        <v>常温</v>
      </c>
      <c r="D3180" s="3" t="str">
        <f>VLOOKUP(B3180,[2]Sheet1!$C:$N,8,0)</f>
        <v>蔬菜水果</v>
      </c>
      <c r="E3180" s="3" t="str">
        <f>VLOOKUP(B3180,[2]Sheet1!$C:$N,10,0)</f>
        <v>水果</v>
      </c>
      <c r="F3180" s="3" t="str">
        <f>VLOOKUP(B3180,[2]Sheet1!$C:$N,12,0)</f>
        <v>仁果</v>
      </c>
      <c r="G3180" t="s">
        <v>4529</v>
      </c>
      <c r="H3180" t="s">
        <v>3323</v>
      </c>
      <c r="I3180">
        <v>15</v>
      </c>
      <c r="M3180">
        <v>2.5</v>
      </c>
    </row>
    <row r="3181" spans="1:13">
      <c r="A3181" t="s">
        <v>1989</v>
      </c>
      <c r="B3181">
        <v>1630504</v>
      </c>
      <c r="C3181" s="3" t="str">
        <f>VLOOKUP(B3181,[3]Sheet2!$A:$B,2,0)</f>
        <v>常温</v>
      </c>
      <c r="D3181" s="3" t="str">
        <f>VLOOKUP(B3181,[2]Sheet1!$C:$N,8,0)</f>
        <v>蔬菜水果</v>
      </c>
      <c r="E3181" s="3" t="str">
        <f>VLOOKUP(B3181,[2]Sheet1!$C:$N,10,0)</f>
        <v>蔬菜</v>
      </c>
      <c r="F3181" s="3" t="str">
        <f>VLOOKUP(B3181,[2]Sheet1!$C:$N,12,0)</f>
        <v>调味类</v>
      </c>
      <c r="G3181" t="s">
        <v>3437</v>
      </c>
      <c r="H3181" t="s">
        <v>3323</v>
      </c>
      <c r="I3181">
        <v>5</v>
      </c>
      <c r="M3181">
        <v>4</v>
      </c>
    </row>
    <row r="3182" spans="1:13">
      <c r="A3182" t="s">
        <v>2937</v>
      </c>
      <c r="B3182">
        <v>1564731</v>
      </c>
      <c r="C3182" s="3" t="str">
        <f>VLOOKUP(B3182,[3]Sheet2!$A:$B,2,0)</f>
        <v>热鲜</v>
      </c>
      <c r="D3182" s="3" t="str">
        <f>VLOOKUP(B3182,[2]Sheet1!$C:$N,8,0)</f>
        <v>肉禽水产</v>
      </c>
      <c r="E3182" s="3" t="str">
        <f>VLOOKUP(B3182,[2]Sheet1!$C:$N,10,0)</f>
        <v>猪肉</v>
      </c>
      <c r="F3182" s="3" t="str">
        <f>VLOOKUP(B3182,[2]Sheet1!$C:$N,12,0)</f>
        <v>热鲜猪肉类</v>
      </c>
      <c r="G3182" t="s">
        <v>3362</v>
      </c>
      <c r="H3182" t="s">
        <v>3323</v>
      </c>
      <c r="I3182">
        <v>0</v>
      </c>
      <c r="M3182">
        <v>1.8</v>
      </c>
    </row>
    <row r="3183" spans="1:13">
      <c r="A3183" t="s">
        <v>3125</v>
      </c>
      <c r="B3183">
        <v>1604604</v>
      </c>
      <c r="C3183" s="3" t="str">
        <f>VLOOKUP(B3183,[3]Sheet2!$A:$B,2,0)</f>
        <v>冷藏</v>
      </c>
      <c r="D3183" s="3" t="str">
        <f>VLOOKUP(B3183,[2]Sheet1!$C:$N,8,0)</f>
        <v>蔬菜水果</v>
      </c>
      <c r="E3183" s="3" t="str">
        <f>VLOOKUP(B3183,[2]Sheet1!$C:$N,10,0)</f>
        <v>蔬菜</v>
      </c>
      <c r="F3183" s="3" t="str">
        <f>VLOOKUP(B3183,[2]Sheet1!$C:$N,12,0)</f>
        <v>豆类</v>
      </c>
      <c r="G3183" t="s">
        <v>4530</v>
      </c>
      <c r="H3183" t="s">
        <v>3323</v>
      </c>
      <c r="I3183">
        <v>0.52</v>
      </c>
      <c r="M3183">
        <v>5</v>
      </c>
    </row>
    <row r="3184" spans="1:12">
      <c r="A3184" t="s">
        <v>2853</v>
      </c>
      <c r="B3184">
        <v>1529172</v>
      </c>
      <c r="C3184" s="3" t="str">
        <f>VLOOKUP(B3184,[3]Sheet2!$A:$B,2,0)</f>
        <v>常温</v>
      </c>
      <c r="D3184" s="3" t="str">
        <f>VLOOKUP(B3184,[2]Sheet1!$C:$N,8,0)</f>
        <v>调味杂货</v>
      </c>
      <c r="E3184" s="3" t="str">
        <f>VLOOKUP(B3184,[2]Sheet1!$C:$N,10,0)</f>
        <v>食用油类</v>
      </c>
      <c r="F3184" s="3" t="str">
        <f>VLOOKUP(B3184,[2]Sheet1!$C:$N,12,0)</f>
        <v>大豆油</v>
      </c>
      <c r="G3184" t="s">
        <v>4186</v>
      </c>
      <c r="H3184" t="s">
        <v>3576</v>
      </c>
      <c r="I3184">
        <v>1</v>
      </c>
      <c r="J3184">
        <v>40</v>
      </c>
      <c r="K3184">
        <v>40</v>
      </c>
      <c r="L3184">
        <v>20</v>
      </c>
    </row>
    <row r="3185" spans="1:13">
      <c r="A3185" t="s">
        <v>3136</v>
      </c>
      <c r="B3185">
        <v>1700370</v>
      </c>
      <c r="C3185" s="3" t="str">
        <f>VLOOKUP(B3185,[3]Sheet2!$A:$B,2,0)</f>
        <v>冷藏</v>
      </c>
      <c r="D3185" s="3" t="str">
        <f>VLOOKUP(B3185,[2]Sheet1!$C:$N,8,0)</f>
        <v>蔬菜水果</v>
      </c>
      <c r="E3185" s="3" t="str">
        <f>VLOOKUP(B3185,[2]Sheet1!$C:$N,10,0)</f>
        <v>蔬菜</v>
      </c>
      <c r="F3185" s="3" t="str">
        <f>VLOOKUP(B3185,[2]Sheet1!$C:$N,12,0)</f>
        <v>结球类</v>
      </c>
      <c r="G3185" t="s">
        <v>3371</v>
      </c>
      <c r="H3185" t="s">
        <v>3323</v>
      </c>
      <c r="I3185">
        <v>6.64</v>
      </c>
      <c r="M3185">
        <v>2.8</v>
      </c>
    </row>
    <row r="3186" spans="1:13">
      <c r="A3186" t="s">
        <v>2949</v>
      </c>
      <c r="B3186">
        <v>1360059</v>
      </c>
      <c r="C3186" s="3" t="str">
        <f>VLOOKUP(B3186,[3]Sheet2!$A:$B,2,0)</f>
        <v>常温</v>
      </c>
      <c r="D3186" s="3" t="str">
        <f>VLOOKUP(B3186,[2]Sheet1!$C:$N,8,0)</f>
        <v>蔬菜水果</v>
      </c>
      <c r="E3186" s="3" t="str">
        <f>VLOOKUP(B3186,[2]Sheet1!$C:$N,10,0)</f>
        <v>蔬菜</v>
      </c>
      <c r="F3186" s="3" t="str">
        <f>VLOOKUP(B3186,[2]Sheet1!$C:$N,12,0)</f>
        <v>根茎类</v>
      </c>
      <c r="G3186" t="s">
        <v>3727</v>
      </c>
      <c r="H3186" t="s">
        <v>3323</v>
      </c>
      <c r="I3186">
        <v>1.58</v>
      </c>
      <c r="M3186">
        <v>1.5</v>
      </c>
    </row>
    <row r="3187" spans="1:13">
      <c r="A3187" t="s">
        <v>3095</v>
      </c>
      <c r="B3187">
        <v>1856535</v>
      </c>
      <c r="C3187" s="3" t="str">
        <f>VLOOKUP(B3187,[3]Sheet2!$A:$B,2,0)</f>
        <v>冷鲜</v>
      </c>
      <c r="D3187" s="3" t="str">
        <f>VLOOKUP(B3187,[2]Sheet1!$C:$N,8,0)</f>
        <v>肉禽水产</v>
      </c>
      <c r="E3187" s="3" t="str">
        <f>VLOOKUP(B3187,[2]Sheet1!$C:$N,10,0)</f>
        <v>猪肉</v>
      </c>
      <c r="F3187" s="3" t="str">
        <f>VLOOKUP(B3187,[2]Sheet1!$C:$N,12,0)</f>
        <v>冷鲜猪副类</v>
      </c>
      <c r="G3187" t="s">
        <v>4531</v>
      </c>
      <c r="H3187" t="s">
        <v>3323</v>
      </c>
      <c r="I3187">
        <v>7.66</v>
      </c>
      <c r="M3187">
        <v>2.5</v>
      </c>
    </row>
    <row r="3188" spans="1:13">
      <c r="A3188" t="s">
        <v>3099</v>
      </c>
      <c r="B3188">
        <v>1284806</v>
      </c>
      <c r="C3188" s="3" t="str">
        <f>VLOOKUP(B3188,[3]Sheet2!$A:$B,2,0)</f>
        <v>冷藏</v>
      </c>
      <c r="D3188" s="3" t="str">
        <f>VLOOKUP(B3188,[2]Sheet1!$C:$N,8,0)</f>
        <v>蔬菜水果</v>
      </c>
      <c r="E3188" s="3" t="str">
        <f>VLOOKUP(B3188,[2]Sheet1!$C:$N,10,0)</f>
        <v>蔬菜</v>
      </c>
      <c r="F3188" s="3" t="str">
        <f>VLOOKUP(B3188,[2]Sheet1!$C:$N,12,0)</f>
        <v>调味类</v>
      </c>
      <c r="G3188" t="s">
        <v>3381</v>
      </c>
      <c r="H3188" t="s">
        <v>3323</v>
      </c>
      <c r="I3188">
        <v>0.51</v>
      </c>
      <c r="M3188">
        <v>5</v>
      </c>
    </row>
    <row r="3189" spans="1:13">
      <c r="A3189" t="s">
        <v>3099</v>
      </c>
      <c r="B3189">
        <v>625713</v>
      </c>
      <c r="C3189" s="3" t="str">
        <f>VLOOKUP(B3189,[3]Sheet2!$A:$B,2,0)</f>
        <v>冷藏</v>
      </c>
      <c r="D3189" s="3" t="str">
        <f>VLOOKUP(B3189,[2]Sheet1!$C:$N,8,0)</f>
        <v>蔬菜水果</v>
      </c>
      <c r="E3189" s="3" t="str">
        <f>VLOOKUP(B3189,[2]Sheet1!$C:$N,10,0)</f>
        <v>蔬菜</v>
      </c>
      <c r="F3189" s="3" t="str">
        <f>VLOOKUP(B3189,[2]Sheet1!$C:$N,12,0)</f>
        <v>调味类</v>
      </c>
      <c r="G3189" t="s">
        <v>3859</v>
      </c>
      <c r="H3189" t="s">
        <v>3323</v>
      </c>
      <c r="I3189">
        <v>1.14</v>
      </c>
      <c r="M3189">
        <v>4</v>
      </c>
    </row>
    <row r="3190" spans="1:13">
      <c r="A3190" t="s">
        <v>1842</v>
      </c>
      <c r="B3190">
        <v>1493250</v>
      </c>
      <c r="C3190" s="3" t="str">
        <f>VLOOKUP(B3190,[3]Sheet2!$A:$B,2,0)</f>
        <v>热鲜</v>
      </c>
      <c r="D3190" s="3" t="str">
        <f>VLOOKUP(B3190,[2]Sheet1!$C:$N,8,0)</f>
        <v>肉禽水产</v>
      </c>
      <c r="E3190" s="3" t="str">
        <f>VLOOKUP(B3190,[2]Sheet1!$C:$N,10,0)</f>
        <v>家禽</v>
      </c>
      <c r="F3190" s="3" t="str">
        <f>VLOOKUP(B3190,[2]Sheet1!$C:$N,12,0)</f>
        <v>鸡类</v>
      </c>
      <c r="G3190" t="s">
        <v>4383</v>
      </c>
      <c r="H3190" t="s">
        <v>3323</v>
      </c>
      <c r="I3190">
        <v>9.06</v>
      </c>
      <c r="M3190">
        <v>2.5</v>
      </c>
    </row>
    <row r="3191" spans="1:13">
      <c r="A3191" t="s">
        <v>2926</v>
      </c>
      <c r="B3191">
        <v>1084479</v>
      </c>
      <c r="C3191" s="3" t="str">
        <f>VLOOKUP(B3191,[3]Sheet2!$A:$B,2,0)</f>
        <v>冷藏</v>
      </c>
      <c r="D3191" s="3" t="str">
        <f>VLOOKUP(B3191,[2]Sheet1!$C:$N,8,0)</f>
        <v>蔬菜水果</v>
      </c>
      <c r="E3191" s="3" t="str">
        <f>VLOOKUP(B3191,[2]Sheet1!$C:$N,10,0)</f>
        <v>蔬菜</v>
      </c>
      <c r="F3191" s="3" t="str">
        <f>VLOOKUP(B3191,[2]Sheet1!$C:$N,12,0)</f>
        <v>结球类</v>
      </c>
      <c r="G3191" t="s">
        <v>3593</v>
      </c>
      <c r="H3191" t="s">
        <v>3323</v>
      </c>
      <c r="I3191">
        <v>9.98</v>
      </c>
      <c r="M3191">
        <v>5</v>
      </c>
    </row>
    <row r="3192" spans="1:13">
      <c r="A3192" t="s">
        <v>3118</v>
      </c>
      <c r="B3192">
        <v>938658</v>
      </c>
      <c r="C3192" s="3" t="str">
        <f>VLOOKUP(B3192,[3]Sheet2!$A:$B,2,0)</f>
        <v>常温</v>
      </c>
      <c r="D3192" s="3" t="str">
        <f>VLOOKUP(B3192,[2]Sheet1!$C:$N,8,0)</f>
        <v>干货加工</v>
      </c>
      <c r="E3192" s="3" t="str">
        <f>VLOOKUP(B3192,[2]Sheet1!$C:$N,10,0)</f>
        <v>熟食烘焙</v>
      </c>
      <c r="F3192" s="3" t="str">
        <f>VLOOKUP(B3192,[2]Sheet1!$C:$N,12,0)</f>
        <v>熟食丸子</v>
      </c>
      <c r="G3192" t="s">
        <v>4479</v>
      </c>
      <c r="H3192" t="s">
        <v>3323</v>
      </c>
      <c r="I3192">
        <v>3</v>
      </c>
      <c r="M3192">
        <v>2.5</v>
      </c>
    </row>
    <row r="3193" spans="1:13">
      <c r="A3193" t="s">
        <v>3125</v>
      </c>
      <c r="B3193">
        <v>1271554</v>
      </c>
      <c r="C3193" s="3" t="str">
        <f>VLOOKUP(B3193,[3]Sheet2!$A:$B,2,0)</f>
        <v>常温</v>
      </c>
      <c r="D3193" s="3" t="str">
        <f>VLOOKUP(B3193,[2]Sheet1!$C:$N,8,0)</f>
        <v>蔬菜水果</v>
      </c>
      <c r="E3193" s="3" t="str">
        <f>VLOOKUP(B3193,[2]Sheet1!$C:$N,10,0)</f>
        <v>蔬菜</v>
      </c>
      <c r="F3193" s="3" t="str">
        <f>VLOOKUP(B3193,[2]Sheet1!$C:$N,12,0)</f>
        <v>食用菌类</v>
      </c>
      <c r="G3193" t="s">
        <v>3352</v>
      </c>
      <c r="H3193" t="s">
        <v>3323</v>
      </c>
      <c r="I3193">
        <v>0.52</v>
      </c>
      <c r="M3193">
        <v>4.5</v>
      </c>
    </row>
    <row r="3194" spans="1:12">
      <c r="A3194" t="s">
        <v>2875</v>
      </c>
      <c r="B3194">
        <v>1175696</v>
      </c>
      <c r="C3194" s="3" t="str">
        <f>VLOOKUP(B3194,[3]Sheet2!$A:$B,2,0)</f>
        <v>常温</v>
      </c>
      <c r="D3194" s="3" t="str">
        <f>VLOOKUP(B3194,[2]Sheet1!$C:$N,8,0)</f>
        <v>非食品</v>
      </c>
      <c r="E3194" s="3" t="str">
        <f>VLOOKUP(B3194,[2]Sheet1!$C:$N,10,0)</f>
        <v>家庭用品</v>
      </c>
      <c r="F3194" s="3" t="str">
        <f>VLOOKUP(B3194,[2]Sheet1!$C:$N,12,0)</f>
        <v>一次性用品</v>
      </c>
      <c r="G3194" t="s">
        <v>4532</v>
      </c>
      <c r="H3194" t="s">
        <v>3397</v>
      </c>
      <c r="I3194">
        <v>2</v>
      </c>
      <c r="J3194">
        <v>25</v>
      </c>
      <c r="K3194">
        <v>7</v>
      </c>
      <c r="L3194">
        <v>2</v>
      </c>
    </row>
    <row r="3195" spans="1:12">
      <c r="A3195" t="s">
        <v>3099</v>
      </c>
      <c r="B3195">
        <v>819846</v>
      </c>
      <c r="C3195" s="3" t="str">
        <f>VLOOKUP(B3195,[3]Sheet2!$A:$B,2,0)</f>
        <v>冷冻</v>
      </c>
      <c r="D3195" s="3" t="str">
        <f>VLOOKUP(B3195,[2]Sheet1!$C:$N,8,0)</f>
        <v>日配食品</v>
      </c>
      <c r="E3195" s="3" t="str">
        <f>VLOOKUP(B3195,[2]Sheet1!$C:$N,10,0)</f>
        <v>冷藏冷冻食品</v>
      </c>
      <c r="F3195" s="3" t="str">
        <f>VLOOKUP(B3195,[2]Sheet1!$C:$N,12,0)</f>
        <v>冷冻食品</v>
      </c>
      <c r="G3195" t="s">
        <v>4500</v>
      </c>
      <c r="H3195" t="s">
        <v>3397</v>
      </c>
      <c r="I3195">
        <v>1</v>
      </c>
      <c r="J3195">
        <v>30</v>
      </c>
      <c r="K3195">
        <v>20</v>
      </c>
      <c r="L3195">
        <v>5</v>
      </c>
    </row>
    <row r="3196" spans="1:12">
      <c r="A3196" t="s">
        <v>2828</v>
      </c>
      <c r="B3196">
        <v>280619</v>
      </c>
      <c r="C3196" s="3" t="str">
        <f>VLOOKUP(B3196,[3]Sheet2!$A:$B,2,0)</f>
        <v>冷藏</v>
      </c>
      <c r="D3196" s="3" t="str">
        <f>VLOOKUP(B3196,[2]Sheet1!$C:$N,8,0)</f>
        <v>日配食品</v>
      </c>
      <c r="E3196" s="3" t="str">
        <f>VLOOKUP(B3196,[2]Sheet1!$C:$N,10,0)</f>
        <v>常温乳品饮料</v>
      </c>
      <c r="F3196" s="3" t="str">
        <f>VLOOKUP(B3196,[2]Sheet1!$C:$N,12,0)</f>
        <v>纯奶</v>
      </c>
      <c r="G3196" t="s">
        <v>4533</v>
      </c>
      <c r="H3196" t="s">
        <v>3395</v>
      </c>
      <c r="I3196">
        <v>4</v>
      </c>
      <c r="J3196">
        <v>32</v>
      </c>
      <c r="K3196">
        <v>21</v>
      </c>
      <c r="L3196">
        <v>18</v>
      </c>
    </row>
    <row r="3197" spans="1:13">
      <c r="A3197" t="s">
        <v>3829</v>
      </c>
      <c r="B3197">
        <v>953467</v>
      </c>
      <c r="C3197" s="3" t="str">
        <f>VLOOKUP(B3197,[3]Sheet2!$A:$B,2,0)</f>
        <v>常温</v>
      </c>
      <c r="D3197" s="3" t="str">
        <f>VLOOKUP(B3197,[2]Sheet1!$C:$N,8,0)</f>
        <v>蔬菜水果</v>
      </c>
      <c r="E3197" s="3" t="str">
        <f>VLOOKUP(B3197,[2]Sheet1!$C:$N,10,0)</f>
        <v>蔬菜</v>
      </c>
      <c r="F3197" s="3" t="str">
        <f>VLOOKUP(B3197,[2]Sheet1!$C:$N,12,0)</f>
        <v>根茎类</v>
      </c>
      <c r="G3197" t="s">
        <v>3445</v>
      </c>
      <c r="H3197" t="s">
        <v>3323</v>
      </c>
      <c r="I3197">
        <v>31.24</v>
      </c>
      <c r="M3197">
        <v>2</v>
      </c>
    </row>
    <row r="3198" spans="1:12">
      <c r="A3198" t="s">
        <v>2955</v>
      </c>
      <c r="B3198">
        <v>8243</v>
      </c>
      <c r="C3198" s="3" t="str">
        <f>VLOOKUP(B3198,[3]Sheet2!$A:$B,2,0)</f>
        <v>常温</v>
      </c>
      <c r="D3198" s="3" t="str">
        <f>VLOOKUP(B3198,[2]Sheet1!$C:$N,8,0)</f>
        <v>调味杂货</v>
      </c>
      <c r="E3198" s="3" t="str">
        <f>VLOOKUP(B3198,[2]Sheet1!$C:$N,10,0)</f>
        <v>调味品类</v>
      </c>
      <c r="F3198" s="3" t="str">
        <f>VLOOKUP(B3198,[2]Sheet1!$C:$N,12,0)</f>
        <v>调味油汁/料酒</v>
      </c>
      <c r="G3198" t="s">
        <v>3547</v>
      </c>
      <c r="H3198" t="s">
        <v>3392</v>
      </c>
      <c r="I3198">
        <v>2</v>
      </c>
      <c r="J3198">
        <v>25</v>
      </c>
      <c r="K3198">
        <v>6</v>
      </c>
      <c r="L3198">
        <v>6</v>
      </c>
    </row>
    <row r="3199" spans="1:13">
      <c r="A3199" t="s">
        <v>1818</v>
      </c>
      <c r="B3199">
        <v>1830219</v>
      </c>
      <c r="C3199" s="3" t="str">
        <f>VLOOKUP(B3199,[3]Sheet2!$A:$B,2,0)</f>
        <v>常温</v>
      </c>
      <c r="D3199" s="3" t="str">
        <f>VLOOKUP(B3199,[2]Sheet1!$C:$N,8,0)</f>
        <v>干货加工</v>
      </c>
      <c r="E3199" s="3" t="str">
        <f>VLOOKUP(B3199,[2]Sheet1!$C:$N,10,0)</f>
        <v>蛋</v>
      </c>
      <c r="F3199" s="3" t="str">
        <f>VLOOKUP(B3199,[2]Sheet1!$C:$N,12,0)</f>
        <v>鲜蛋</v>
      </c>
      <c r="G3199" t="s">
        <v>4534</v>
      </c>
      <c r="H3199" t="s">
        <v>3323</v>
      </c>
      <c r="I3199">
        <v>21</v>
      </c>
      <c r="M3199">
        <v>2</v>
      </c>
    </row>
    <row r="3200" spans="1:13">
      <c r="A3200" t="s">
        <v>2148</v>
      </c>
      <c r="B3200">
        <v>1483637</v>
      </c>
      <c r="C3200" s="3" t="str">
        <f>VLOOKUP(B3200,[3]Sheet2!$A:$B,2,0)</f>
        <v>冷藏</v>
      </c>
      <c r="D3200" s="3" t="str">
        <f>VLOOKUP(B3200,[2]Sheet1!$C:$N,8,0)</f>
        <v>肉禽水产</v>
      </c>
      <c r="E3200" s="3" t="str">
        <f>VLOOKUP(B3200,[2]Sheet1!$C:$N,10,0)</f>
        <v>猪肉</v>
      </c>
      <c r="F3200" s="3" t="str">
        <f>VLOOKUP(B3200,[2]Sheet1!$C:$N,12,0)</f>
        <v>冷鲜猪肉类</v>
      </c>
      <c r="G3200" t="s">
        <v>3529</v>
      </c>
      <c r="H3200" t="s">
        <v>3323</v>
      </c>
      <c r="I3200">
        <v>3.45</v>
      </c>
      <c r="M3200">
        <v>1.5</v>
      </c>
    </row>
    <row r="3201" spans="1:12">
      <c r="A3201" t="s">
        <v>2853</v>
      </c>
      <c r="B3201">
        <v>2014747</v>
      </c>
      <c r="C3201" s="3" t="str">
        <f>VLOOKUP(B3201,[3]Sheet2!$A:$B,2,0)</f>
        <v>常温</v>
      </c>
      <c r="D3201" s="3" t="str">
        <f>VLOOKUP(B3201,[2]Sheet1!$C:$N,8,0)</f>
        <v>干货加工</v>
      </c>
      <c r="E3201" s="3" t="str">
        <f>VLOOKUP(B3201,[2]Sheet1!$C:$N,10,0)</f>
        <v>米</v>
      </c>
      <c r="F3201" s="3" t="str">
        <f>VLOOKUP(B3201,[2]Sheet1!$C:$N,12,0)</f>
        <v>杂粮</v>
      </c>
      <c r="G3201" t="s">
        <v>4044</v>
      </c>
      <c r="H3201" t="s">
        <v>3342</v>
      </c>
      <c r="I3201">
        <v>1</v>
      </c>
      <c r="J3201">
        <v>12</v>
      </c>
      <c r="K3201">
        <v>13</v>
      </c>
      <c r="L3201">
        <v>5</v>
      </c>
    </row>
    <row r="3202" spans="1:12">
      <c r="A3202" t="s">
        <v>3263</v>
      </c>
      <c r="B3202">
        <v>1747107</v>
      </c>
      <c r="C3202" s="3" t="str">
        <f>VLOOKUP(B3202,[3]Sheet2!$A:$B,2,0)</f>
        <v>常温</v>
      </c>
      <c r="D3202" s="3" t="str">
        <f>VLOOKUP(B3202,[2]Sheet1!$C:$N,8,0)</f>
        <v>干货加工</v>
      </c>
      <c r="E3202" s="3" t="str">
        <f>VLOOKUP(B3202,[2]Sheet1!$C:$N,10,0)</f>
        <v>米</v>
      </c>
      <c r="F3202" s="3" t="str">
        <f>VLOOKUP(B3202,[2]Sheet1!$C:$N,12,0)</f>
        <v>粳米</v>
      </c>
      <c r="G3202" t="s">
        <v>3538</v>
      </c>
      <c r="H3202" t="s">
        <v>3342</v>
      </c>
      <c r="I3202">
        <v>1</v>
      </c>
      <c r="J3202">
        <v>63</v>
      </c>
      <c r="K3202">
        <v>33</v>
      </c>
      <c r="L3202">
        <v>12</v>
      </c>
    </row>
    <row r="3203" spans="1:13">
      <c r="A3203" t="s">
        <v>3297</v>
      </c>
      <c r="B3203">
        <v>1166145</v>
      </c>
      <c r="C3203" s="3" t="str">
        <f>VLOOKUP(B3203,[3]Sheet2!$A:$B,2,0)</f>
        <v>常温</v>
      </c>
      <c r="D3203" s="3" t="str">
        <f>VLOOKUP(B3203,[2]Sheet1!$C:$N,8,0)</f>
        <v>蔬菜水果</v>
      </c>
      <c r="E3203" s="3" t="str">
        <f>VLOOKUP(B3203,[2]Sheet1!$C:$N,10,0)</f>
        <v>蔬菜</v>
      </c>
      <c r="F3203" s="3" t="str">
        <f>VLOOKUP(B3203,[2]Sheet1!$C:$N,12,0)</f>
        <v>叶菜类</v>
      </c>
      <c r="G3203" t="s">
        <v>3921</v>
      </c>
      <c r="H3203" t="s">
        <v>3323</v>
      </c>
      <c r="I3203">
        <v>10.42</v>
      </c>
      <c r="M3203">
        <v>7</v>
      </c>
    </row>
    <row r="3204" spans="1:12">
      <c r="A3204" t="s">
        <v>2281</v>
      </c>
      <c r="B3204">
        <v>155817</v>
      </c>
      <c r="C3204" s="3" t="str">
        <f>VLOOKUP(B3204,[3]Sheet2!$A:$B,2,0)</f>
        <v>常温</v>
      </c>
      <c r="D3204" s="3" t="str">
        <f>VLOOKUP(B3204,[2]Sheet1!$C:$N,8,0)</f>
        <v>休闲食品</v>
      </c>
      <c r="E3204" s="3" t="str">
        <f>VLOOKUP(B3204,[2]Sheet1!$C:$N,10,0)</f>
        <v>休闲食品</v>
      </c>
      <c r="F3204" s="3" t="str">
        <f>VLOOKUP(B3204,[2]Sheet1!$C:$N,12,0)</f>
        <v>饼干</v>
      </c>
      <c r="G3204" t="s">
        <v>4311</v>
      </c>
      <c r="H3204" t="s">
        <v>3397</v>
      </c>
      <c r="I3204">
        <v>1</v>
      </c>
      <c r="J3204">
        <v>13</v>
      </c>
      <c r="K3204">
        <v>8</v>
      </c>
      <c r="L3204">
        <v>8</v>
      </c>
    </row>
    <row r="3205" spans="1:13">
      <c r="A3205" t="s">
        <v>2768</v>
      </c>
      <c r="B3205">
        <v>1424577</v>
      </c>
      <c r="C3205" s="3" t="str">
        <f>VLOOKUP(B3205,[3]Sheet2!$A:$B,2,0)</f>
        <v>冷藏</v>
      </c>
      <c r="D3205" s="3" t="str">
        <f>VLOOKUP(B3205,[2]Sheet1!$C:$N,8,0)</f>
        <v>蔬菜水果</v>
      </c>
      <c r="E3205" s="3" t="str">
        <f>VLOOKUP(B3205,[2]Sheet1!$C:$N,10,0)</f>
        <v>蔬菜</v>
      </c>
      <c r="F3205" s="3" t="str">
        <f>VLOOKUP(B3205,[2]Sheet1!$C:$N,12,0)</f>
        <v>叶菜类</v>
      </c>
      <c r="G3205" t="s">
        <v>3373</v>
      </c>
      <c r="H3205" t="s">
        <v>3323</v>
      </c>
      <c r="I3205">
        <v>8.74</v>
      </c>
      <c r="M3205">
        <v>7</v>
      </c>
    </row>
    <row r="3206" spans="1:13">
      <c r="A3206" t="s">
        <v>3759</v>
      </c>
      <c r="B3206">
        <v>852432</v>
      </c>
      <c r="C3206" s="3" t="str">
        <f>VLOOKUP(B3206,[3]Sheet2!$A:$B,2,0)</f>
        <v>冷藏</v>
      </c>
      <c r="D3206" s="3" t="str">
        <f>VLOOKUP(B3206,[2]Sheet1!$C:$N,8,0)</f>
        <v>蔬菜水果</v>
      </c>
      <c r="E3206" s="3" t="str">
        <f>VLOOKUP(B3206,[2]Sheet1!$C:$N,10,0)</f>
        <v>蔬菜</v>
      </c>
      <c r="F3206" s="3" t="str">
        <f>VLOOKUP(B3206,[2]Sheet1!$C:$N,12,0)</f>
        <v>调味类</v>
      </c>
      <c r="G3206" t="s">
        <v>3603</v>
      </c>
      <c r="H3206" t="s">
        <v>3323</v>
      </c>
      <c r="I3206">
        <v>1.53</v>
      </c>
      <c r="M3206">
        <v>5</v>
      </c>
    </row>
    <row r="3207" spans="1:12">
      <c r="A3207" t="s">
        <v>2964</v>
      </c>
      <c r="B3207">
        <v>7579</v>
      </c>
      <c r="C3207" s="3" t="str">
        <f>VLOOKUP(B3207,[3]Sheet2!$A:$B,2,0)</f>
        <v>常温</v>
      </c>
      <c r="D3207" s="3" t="str">
        <f>VLOOKUP(B3207,[2]Sheet1!$C:$N,8,0)</f>
        <v>日配食品</v>
      </c>
      <c r="E3207" s="3" t="str">
        <f>VLOOKUP(B3207,[2]Sheet1!$C:$N,10,0)</f>
        <v>常温乳品饮料</v>
      </c>
      <c r="F3207" s="3" t="str">
        <f>VLOOKUP(B3207,[2]Sheet1!$C:$N,12,0)</f>
        <v>纯奶</v>
      </c>
      <c r="G3207" t="s">
        <v>3905</v>
      </c>
      <c r="H3207" t="s">
        <v>3355</v>
      </c>
      <c r="I3207">
        <v>1</v>
      </c>
      <c r="J3207">
        <v>10.5</v>
      </c>
      <c r="K3207">
        <v>6.5</v>
      </c>
      <c r="L3207">
        <v>4</v>
      </c>
    </row>
    <row r="3208" spans="1:12">
      <c r="A3208" t="s">
        <v>3149</v>
      </c>
      <c r="B3208">
        <v>770405</v>
      </c>
      <c r="C3208" s="3" t="str">
        <f>VLOOKUP(B3208,[3]Sheet2!$A:$B,2,0)</f>
        <v>常温</v>
      </c>
      <c r="D3208" s="3" t="str">
        <f>VLOOKUP(B3208,[2]Sheet1!$C:$N,8,0)</f>
        <v>调味杂货</v>
      </c>
      <c r="E3208" s="3" t="str">
        <f>VLOOKUP(B3208,[2]Sheet1!$C:$N,10,0)</f>
        <v>食用油类</v>
      </c>
      <c r="F3208" s="3" t="str">
        <f>VLOOKUP(B3208,[2]Sheet1!$C:$N,12,0)</f>
        <v>菜籽油</v>
      </c>
      <c r="G3208" t="s">
        <v>4133</v>
      </c>
      <c r="H3208" t="s">
        <v>3429</v>
      </c>
      <c r="I3208">
        <v>1</v>
      </c>
      <c r="J3208">
        <v>50</v>
      </c>
      <c r="K3208">
        <v>25</v>
      </c>
      <c r="L3208">
        <v>25</v>
      </c>
    </row>
    <row r="3209" spans="1:13">
      <c r="A3209" t="s">
        <v>3158</v>
      </c>
      <c r="B3209">
        <v>1179974</v>
      </c>
      <c r="C3209" s="3" t="str">
        <f>VLOOKUP(B3209,[3]Sheet2!$A:$B,2,0)</f>
        <v>常温</v>
      </c>
      <c r="D3209" s="3" t="str">
        <f>VLOOKUP(B3209,[2]Sheet1!$C:$N,8,0)</f>
        <v>干货加工</v>
      </c>
      <c r="E3209" s="3" t="str">
        <f>VLOOKUP(B3209,[2]Sheet1!$C:$N,10,0)</f>
        <v>熟食烘焙</v>
      </c>
      <c r="F3209" s="3" t="str">
        <f>VLOOKUP(B3209,[2]Sheet1!$C:$N,12,0)</f>
        <v>烘焙包点</v>
      </c>
      <c r="G3209" t="s">
        <v>3339</v>
      </c>
      <c r="H3209" t="s">
        <v>3323</v>
      </c>
      <c r="I3209">
        <v>1.28</v>
      </c>
      <c r="M3209">
        <v>2.5</v>
      </c>
    </row>
    <row r="3210" spans="1:13">
      <c r="A3210" t="s">
        <v>3149</v>
      </c>
      <c r="B3210">
        <v>1561224</v>
      </c>
      <c r="C3210" s="3" t="str">
        <f>VLOOKUP(B3210,[3]Sheet2!$A:$B,2,0)</f>
        <v>冷冻</v>
      </c>
      <c r="D3210" s="3" t="str">
        <f>VLOOKUP(B3210,[2]Sheet1!$C:$N,8,0)</f>
        <v>肉禽水产</v>
      </c>
      <c r="E3210" s="3" t="str">
        <f>VLOOKUP(B3210,[2]Sheet1!$C:$N,10,0)</f>
        <v>家禽</v>
      </c>
      <c r="F3210" s="3" t="str">
        <f>VLOOKUP(B3210,[2]Sheet1!$C:$N,12,0)</f>
        <v>冻鸡副</v>
      </c>
      <c r="G3210" t="s">
        <v>4050</v>
      </c>
      <c r="H3210" t="s">
        <v>3323</v>
      </c>
      <c r="I3210">
        <v>10</v>
      </c>
      <c r="M3210">
        <v>4.5</v>
      </c>
    </row>
    <row r="3211" spans="1:13">
      <c r="A3211" t="s">
        <v>2926</v>
      </c>
      <c r="B3211">
        <v>1385112</v>
      </c>
      <c r="C3211" s="3" t="str">
        <f>VLOOKUP(B3211,[3]Sheet2!$A:$B,2,0)</f>
        <v>冷藏</v>
      </c>
      <c r="D3211" s="3" t="str">
        <f>VLOOKUP(B3211,[2]Sheet1!$C:$N,8,0)</f>
        <v>蔬菜水果</v>
      </c>
      <c r="E3211" s="3" t="str">
        <f>VLOOKUP(B3211,[2]Sheet1!$C:$N,10,0)</f>
        <v>蔬菜</v>
      </c>
      <c r="F3211" s="3" t="str">
        <f>VLOOKUP(B3211,[2]Sheet1!$C:$N,12,0)</f>
        <v>调味类</v>
      </c>
      <c r="G3211" t="s">
        <v>4292</v>
      </c>
      <c r="H3211" t="s">
        <v>3323</v>
      </c>
      <c r="I3211">
        <v>1.69</v>
      </c>
      <c r="M3211">
        <v>5</v>
      </c>
    </row>
    <row r="3212" spans="1:13">
      <c r="A3212" t="s">
        <v>2969</v>
      </c>
      <c r="B3212">
        <v>1694671</v>
      </c>
      <c r="C3212" s="3" t="str">
        <f>VLOOKUP(B3212,[3]Sheet2!$A:$B,2,0)</f>
        <v>冷鲜</v>
      </c>
      <c r="D3212" s="3" t="str">
        <f>VLOOKUP(B3212,[2]Sheet1!$C:$N,8,0)</f>
        <v>肉禽水产</v>
      </c>
      <c r="E3212" s="3" t="str">
        <f>VLOOKUP(B3212,[2]Sheet1!$C:$N,10,0)</f>
        <v>猪肉</v>
      </c>
      <c r="F3212" s="3" t="str">
        <f>VLOOKUP(B3212,[2]Sheet1!$C:$N,12,0)</f>
        <v>冷鲜猪肉类</v>
      </c>
      <c r="G3212" t="s">
        <v>3554</v>
      </c>
      <c r="H3212" t="s">
        <v>3323</v>
      </c>
      <c r="I3212">
        <v>1.13</v>
      </c>
      <c r="M3212">
        <v>1.5</v>
      </c>
    </row>
    <row r="3213" spans="1:12">
      <c r="A3213" t="s">
        <v>2251</v>
      </c>
      <c r="B3213">
        <v>81091</v>
      </c>
      <c r="C3213" s="3" t="str">
        <f>VLOOKUP(B3213,[3]Sheet2!$A:$B,2,0)</f>
        <v>常温</v>
      </c>
      <c r="D3213" s="3" t="str">
        <f>VLOOKUP(B3213,[2]Sheet1!$C:$N,8,0)</f>
        <v>休闲食品</v>
      </c>
      <c r="E3213" s="3" t="str">
        <f>VLOOKUP(B3213,[2]Sheet1!$C:$N,10,0)</f>
        <v>休闲食品</v>
      </c>
      <c r="F3213" s="3" t="str">
        <f>VLOOKUP(B3213,[2]Sheet1!$C:$N,12,0)</f>
        <v>糕点膨化类</v>
      </c>
      <c r="G3213" t="s">
        <v>4535</v>
      </c>
      <c r="H3213" t="s">
        <v>3397</v>
      </c>
      <c r="I3213">
        <v>1</v>
      </c>
      <c r="J3213">
        <v>35</v>
      </c>
      <c r="K3213">
        <v>30</v>
      </c>
      <c r="L3213">
        <v>5</v>
      </c>
    </row>
    <row r="3214" spans="1:13">
      <c r="A3214" t="s">
        <v>2969</v>
      </c>
      <c r="B3214">
        <v>1182504</v>
      </c>
      <c r="C3214" s="3" t="str">
        <f>VLOOKUP(B3214,[3]Sheet2!$A:$B,2,0)</f>
        <v>冷冻</v>
      </c>
      <c r="D3214" s="3" t="str">
        <f>VLOOKUP(B3214,[2]Sheet1!$C:$N,8,0)</f>
        <v>肉禽水产</v>
      </c>
      <c r="E3214" s="3" t="str">
        <f>VLOOKUP(B3214,[2]Sheet1!$C:$N,10,0)</f>
        <v>猪肉</v>
      </c>
      <c r="F3214" s="3" t="str">
        <f>VLOOKUP(B3214,[2]Sheet1!$C:$N,12,0)</f>
        <v>热鲜猪骨类</v>
      </c>
      <c r="G3214" t="s">
        <v>3468</v>
      </c>
      <c r="H3214" t="s">
        <v>3323</v>
      </c>
      <c r="I3214">
        <v>3.56</v>
      </c>
      <c r="M3214">
        <v>2.8</v>
      </c>
    </row>
    <row r="3215" spans="1:13">
      <c r="A3215" t="s">
        <v>3002</v>
      </c>
      <c r="B3215">
        <v>1706377</v>
      </c>
      <c r="C3215" s="3" t="str">
        <f>VLOOKUP(B3215,[3]Sheet2!$A:$B,2,0)</f>
        <v>冷藏</v>
      </c>
      <c r="D3215" s="3" t="str">
        <f>VLOOKUP(B3215,[2]Sheet1!$C:$N,8,0)</f>
        <v>蔬菜水果</v>
      </c>
      <c r="E3215" s="3" t="str">
        <f>VLOOKUP(B3215,[2]Sheet1!$C:$N,10,0)</f>
        <v>蔬菜</v>
      </c>
      <c r="F3215" s="3" t="str">
        <f>VLOOKUP(B3215,[2]Sheet1!$C:$N,12,0)</f>
        <v>叶菜类</v>
      </c>
      <c r="G3215" t="s">
        <v>3484</v>
      </c>
      <c r="H3215" t="s">
        <v>3323</v>
      </c>
      <c r="I3215">
        <v>9.14</v>
      </c>
      <c r="M3215">
        <v>7</v>
      </c>
    </row>
    <row r="3216" spans="1:13">
      <c r="A3216" t="s">
        <v>3170</v>
      </c>
      <c r="B3216">
        <v>1065604</v>
      </c>
      <c r="C3216" s="3" t="str">
        <f>VLOOKUP(B3216,[3]Sheet2!$A:$B,2,0)</f>
        <v>常温</v>
      </c>
      <c r="D3216" s="3" t="str">
        <f>VLOOKUP(B3216,[2]Sheet1!$C:$N,8,0)</f>
        <v>蔬菜水果</v>
      </c>
      <c r="E3216" s="3" t="str">
        <f>VLOOKUP(B3216,[2]Sheet1!$C:$N,10,0)</f>
        <v>蔬菜</v>
      </c>
      <c r="F3216" s="3" t="str">
        <f>VLOOKUP(B3216,[2]Sheet1!$C:$N,12,0)</f>
        <v>根茎类</v>
      </c>
      <c r="G3216" t="s">
        <v>3519</v>
      </c>
      <c r="H3216" t="s">
        <v>3323</v>
      </c>
      <c r="I3216">
        <v>5.39</v>
      </c>
      <c r="M3216">
        <v>2</v>
      </c>
    </row>
    <row r="3217" spans="1:13">
      <c r="A3217" t="s">
        <v>2949</v>
      </c>
      <c r="B3217">
        <v>1279380</v>
      </c>
      <c r="C3217" s="3" t="str">
        <f>VLOOKUP(B3217,[3]Sheet2!$A:$B,2,0)</f>
        <v>热鲜</v>
      </c>
      <c r="D3217" s="3" t="str">
        <f>VLOOKUP(B3217,[2]Sheet1!$C:$N,8,0)</f>
        <v>肉禽水产</v>
      </c>
      <c r="E3217" s="3" t="str">
        <f>VLOOKUP(B3217,[2]Sheet1!$C:$N,10,0)</f>
        <v>牛羊</v>
      </c>
      <c r="F3217" s="3" t="str">
        <f>VLOOKUP(B3217,[2]Sheet1!$C:$N,12,0)</f>
        <v>牛类</v>
      </c>
      <c r="G3217" t="s">
        <v>4505</v>
      </c>
      <c r="H3217" t="s">
        <v>3323</v>
      </c>
      <c r="I3217">
        <v>0.26</v>
      </c>
      <c r="M3217">
        <v>2.3</v>
      </c>
    </row>
    <row r="3218" spans="1:13">
      <c r="A3218" t="s">
        <v>2058</v>
      </c>
      <c r="B3218">
        <v>1271536</v>
      </c>
      <c r="C3218" s="3" t="str">
        <f>VLOOKUP(B3218,[3]Sheet2!$A:$B,2,0)</f>
        <v>冷藏</v>
      </c>
      <c r="D3218" s="3" t="str">
        <f>VLOOKUP(B3218,[2]Sheet1!$C:$N,8,0)</f>
        <v>蔬菜水果</v>
      </c>
      <c r="E3218" s="3" t="str">
        <f>VLOOKUP(B3218,[2]Sheet1!$C:$N,10,0)</f>
        <v>蔬菜</v>
      </c>
      <c r="F3218" s="3" t="str">
        <f>VLOOKUP(B3218,[2]Sheet1!$C:$N,12,0)</f>
        <v>叶菜类</v>
      </c>
      <c r="G3218" t="s">
        <v>3470</v>
      </c>
      <c r="H3218" t="s">
        <v>3323</v>
      </c>
      <c r="I3218">
        <v>9.24</v>
      </c>
      <c r="M3218">
        <v>7</v>
      </c>
    </row>
    <row r="3219" spans="1:13">
      <c r="A3219" t="s">
        <v>2038</v>
      </c>
      <c r="B3219">
        <v>1296303</v>
      </c>
      <c r="C3219" s="3" t="str">
        <f>VLOOKUP(B3219,[3]Sheet2!$A:$B,2,0)</f>
        <v>冷藏</v>
      </c>
      <c r="D3219" s="3" t="str">
        <f>VLOOKUP(B3219,[2]Sheet1!$C:$N,8,0)</f>
        <v>干货加工</v>
      </c>
      <c r="E3219" s="3" t="str">
        <f>VLOOKUP(B3219,[2]Sheet1!$C:$N,10,0)</f>
        <v>熟食烘焙</v>
      </c>
      <c r="F3219" s="3" t="str">
        <f>VLOOKUP(B3219,[2]Sheet1!$C:$N,12,0)</f>
        <v>烘焙包点</v>
      </c>
      <c r="G3219" t="s">
        <v>4536</v>
      </c>
      <c r="H3219" t="s">
        <v>3323</v>
      </c>
      <c r="I3219">
        <v>5</v>
      </c>
      <c r="M3219">
        <v>2</v>
      </c>
    </row>
    <row r="3220" spans="1:14">
      <c r="A3220" t="s">
        <v>2983</v>
      </c>
      <c r="B3220">
        <v>1720447</v>
      </c>
      <c r="C3220" s="3" t="str">
        <f>VLOOKUP(B3220,[3]Sheet2!$A:$B,2,0)</f>
        <v>常温</v>
      </c>
      <c r="D3220" s="3" t="str">
        <f>VLOOKUP(B3220,[2]Sheet1!$C:$N,8,0)</f>
        <v>蔬菜水果</v>
      </c>
      <c r="E3220" s="3" t="str">
        <f>VLOOKUP(B3220,[2]Sheet1!$C:$N,10,0)</f>
        <v>蔬菜</v>
      </c>
      <c r="F3220" s="3" t="str">
        <f>VLOOKUP(B3220,[2]Sheet1!$C:$N,12,0)</f>
        <v>净菜</v>
      </c>
      <c r="G3220" t="s">
        <v>4461</v>
      </c>
      <c r="H3220" t="s">
        <v>3421</v>
      </c>
      <c r="I3220">
        <v>1</v>
      </c>
      <c r="N3220">
        <v>1.4</v>
      </c>
    </row>
    <row r="3221" spans="1:14">
      <c r="A3221" t="s">
        <v>3178</v>
      </c>
      <c r="B3221">
        <v>1130847</v>
      </c>
      <c r="C3221" s="3" t="str">
        <f>VLOOKUP(B3221,[3]Sheet2!$A:$B,2,0)</f>
        <v>冷藏</v>
      </c>
      <c r="D3221" s="3" t="str">
        <f>VLOOKUP(B3221,[2]Sheet1!$C:$N,8,0)</f>
        <v>蔬菜水果</v>
      </c>
      <c r="E3221" s="3" t="str">
        <f>VLOOKUP(B3221,[2]Sheet1!$C:$N,10,0)</f>
        <v>蔬菜</v>
      </c>
      <c r="F3221" s="3" t="str">
        <f>VLOOKUP(B3221,[2]Sheet1!$C:$N,12,0)</f>
        <v>净菜</v>
      </c>
      <c r="G3221" t="s">
        <v>3595</v>
      </c>
      <c r="H3221" t="s">
        <v>3342</v>
      </c>
      <c r="I3221">
        <v>15</v>
      </c>
      <c r="N3221">
        <v>5.25</v>
      </c>
    </row>
    <row r="3222" spans="1:14">
      <c r="A3222" t="s">
        <v>2991</v>
      </c>
      <c r="B3222">
        <v>1215327</v>
      </c>
      <c r="C3222" s="3" t="str">
        <f>VLOOKUP(B3222,[3]Sheet2!$A:$B,2,0)</f>
        <v>冷藏</v>
      </c>
      <c r="D3222" s="3" t="str">
        <f>VLOOKUP(B3222,[2]Sheet1!$C:$N,8,0)</f>
        <v>蔬菜水果</v>
      </c>
      <c r="E3222" s="3" t="str">
        <f>VLOOKUP(B3222,[2]Sheet1!$C:$N,10,0)</f>
        <v>蔬菜</v>
      </c>
      <c r="F3222" s="3" t="str">
        <f>VLOOKUP(B3222,[2]Sheet1!$C:$N,12,0)</f>
        <v>净菜</v>
      </c>
      <c r="G3222" t="s">
        <v>3565</v>
      </c>
      <c r="H3222" t="s">
        <v>3342</v>
      </c>
      <c r="I3222">
        <v>1</v>
      </c>
      <c r="N3222">
        <v>5.25</v>
      </c>
    </row>
    <row r="3223" spans="1:12">
      <c r="A3223" t="s">
        <v>3417</v>
      </c>
      <c r="B3223">
        <v>945163</v>
      </c>
      <c r="C3223" s="3" t="str">
        <f>VLOOKUP(B3223,[3]Sheet2!$A:$B,2,0)</f>
        <v>常温</v>
      </c>
      <c r="D3223" s="3" t="str">
        <f>VLOOKUP(B3223,[2]Sheet1!$C:$N,8,0)</f>
        <v>烟酒饮料</v>
      </c>
      <c r="E3223" s="3" t="str">
        <f>VLOOKUP(B3223,[2]Sheet1!$C:$N,10,0)</f>
        <v>香烟饮料</v>
      </c>
      <c r="F3223" s="3" t="str">
        <f>VLOOKUP(B3223,[2]Sheet1!$C:$N,12,0)</f>
        <v>运动/机能饮料/咖啡</v>
      </c>
      <c r="G3223" t="s">
        <v>4537</v>
      </c>
      <c r="H3223" t="s">
        <v>3576</v>
      </c>
      <c r="I3223">
        <v>1</v>
      </c>
      <c r="J3223">
        <v>37</v>
      </c>
      <c r="K3223">
        <v>22</v>
      </c>
      <c r="L3223">
        <v>21</v>
      </c>
    </row>
    <row r="3224" spans="1:12">
      <c r="A3224" t="s">
        <v>2071</v>
      </c>
      <c r="B3224">
        <v>1198554</v>
      </c>
      <c r="C3224" s="3" t="str">
        <f>VLOOKUP(B3224,[3]Sheet2!$A:$B,2,0)</f>
        <v>常温</v>
      </c>
      <c r="D3224" s="3" t="str">
        <f>VLOOKUP(B3224,[2]Sheet1!$C:$N,8,0)</f>
        <v>干货加工</v>
      </c>
      <c r="E3224" s="3" t="str">
        <f>VLOOKUP(B3224,[2]Sheet1!$C:$N,10,0)</f>
        <v>米</v>
      </c>
      <c r="F3224" s="3" t="str">
        <f>VLOOKUP(B3224,[2]Sheet1!$C:$N,12,0)</f>
        <v>粳米</v>
      </c>
      <c r="G3224" t="s">
        <v>4538</v>
      </c>
      <c r="H3224" t="s">
        <v>3397</v>
      </c>
      <c r="I3224">
        <v>2</v>
      </c>
      <c r="J3224">
        <v>42</v>
      </c>
      <c r="K3224">
        <v>27</v>
      </c>
      <c r="L3224">
        <v>7</v>
      </c>
    </row>
    <row r="3225" spans="1:14">
      <c r="A3225" t="s">
        <v>2986</v>
      </c>
      <c r="B3225">
        <v>1720447</v>
      </c>
      <c r="C3225" s="3" t="str">
        <f>VLOOKUP(B3225,[3]Sheet2!$A:$B,2,0)</f>
        <v>常温</v>
      </c>
      <c r="D3225" s="3" t="str">
        <f>VLOOKUP(B3225,[2]Sheet1!$C:$N,8,0)</f>
        <v>蔬菜水果</v>
      </c>
      <c r="E3225" s="3" t="str">
        <f>VLOOKUP(B3225,[2]Sheet1!$C:$N,10,0)</f>
        <v>蔬菜</v>
      </c>
      <c r="F3225" s="3" t="str">
        <f>VLOOKUP(B3225,[2]Sheet1!$C:$N,12,0)</f>
        <v>净菜</v>
      </c>
      <c r="G3225" t="s">
        <v>4461</v>
      </c>
      <c r="H3225" t="s">
        <v>3421</v>
      </c>
      <c r="I3225">
        <v>1</v>
      </c>
      <c r="N3225">
        <v>1.4</v>
      </c>
    </row>
    <row r="3226" spans="1:12">
      <c r="A3226" t="s">
        <v>2296</v>
      </c>
      <c r="B3226">
        <v>88519</v>
      </c>
      <c r="C3226" s="3" t="str">
        <f>VLOOKUP(B3226,[3]Sheet2!$A:$B,2,0)</f>
        <v>常温</v>
      </c>
      <c r="D3226" s="3" t="str">
        <f>VLOOKUP(B3226,[2]Sheet1!$C:$N,8,0)</f>
        <v>烟酒饮料</v>
      </c>
      <c r="E3226" s="3" t="str">
        <f>VLOOKUP(B3226,[2]Sheet1!$C:$N,10,0)</f>
        <v>香烟饮料</v>
      </c>
      <c r="F3226" s="3" t="str">
        <f>VLOOKUP(B3226,[2]Sheet1!$C:$N,12,0)</f>
        <v>果汁饮料</v>
      </c>
      <c r="G3226" t="s">
        <v>4539</v>
      </c>
      <c r="H3226" t="s">
        <v>3392</v>
      </c>
      <c r="I3226">
        <v>1</v>
      </c>
      <c r="J3226">
        <v>25</v>
      </c>
      <c r="K3226">
        <v>8</v>
      </c>
      <c r="L3226">
        <v>8</v>
      </c>
    </row>
    <row r="3227" spans="1:13">
      <c r="A3227" t="s">
        <v>2394</v>
      </c>
      <c r="B3227">
        <v>1796329</v>
      </c>
      <c r="C3227" s="3" t="str">
        <f>VLOOKUP(B3227,[3]Sheet2!$A:$B,2,0)</f>
        <v>常温</v>
      </c>
      <c r="D3227" s="3" t="str">
        <f>VLOOKUP(B3227,[2]Sheet1!$C:$N,8,0)</f>
        <v>肉禽水产</v>
      </c>
      <c r="E3227" s="3" t="str">
        <f>VLOOKUP(B3227,[2]Sheet1!$C:$N,10,0)</f>
        <v>水产</v>
      </c>
      <c r="F3227" s="3" t="str">
        <f>VLOOKUP(B3227,[2]Sheet1!$C:$N,12,0)</f>
        <v>活鲜</v>
      </c>
      <c r="G3227" t="s">
        <v>3506</v>
      </c>
      <c r="H3227" t="s">
        <v>3323</v>
      </c>
      <c r="I3227">
        <v>2.5</v>
      </c>
      <c r="M3227">
        <v>6</v>
      </c>
    </row>
    <row r="3228" spans="1:13">
      <c r="A3228" t="s">
        <v>2320</v>
      </c>
      <c r="B3228">
        <v>1362929</v>
      </c>
      <c r="C3228" s="3" t="str">
        <f>VLOOKUP(B3228,[3]Sheet2!$A:$B,2,0)</f>
        <v>热鲜</v>
      </c>
      <c r="D3228" s="3" t="str">
        <f>VLOOKUP(B3228,[2]Sheet1!$C:$N,8,0)</f>
        <v>肉禽水产</v>
      </c>
      <c r="E3228" s="3" t="str">
        <f>VLOOKUP(B3228,[2]Sheet1!$C:$N,10,0)</f>
        <v>猪肉</v>
      </c>
      <c r="F3228" s="3" t="str">
        <f>VLOOKUP(B3228,[2]Sheet1!$C:$N,12,0)</f>
        <v>热鲜猪肉类</v>
      </c>
      <c r="G3228" t="s">
        <v>3357</v>
      </c>
      <c r="H3228" t="s">
        <v>3323</v>
      </c>
      <c r="I3228">
        <v>6.26</v>
      </c>
      <c r="M3228">
        <v>1.8</v>
      </c>
    </row>
    <row r="3229" spans="1:13">
      <c r="A3229" t="s">
        <v>3145</v>
      </c>
      <c r="B3229">
        <v>1211160</v>
      </c>
      <c r="C3229" s="3" t="str">
        <f>VLOOKUP(B3229,[3]Sheet2!$A:$B,2,0)</f>
        <v>常温</v>
      </c>
      <c r="D3229" s="3" t="str">
        <f>VLOOKUP(B3229,[2]Sheet1!$C:$N,8,0)</f>
        <v>蔬菜水果</v>
      </c>
      <c r="E3229" s="3" t="str">
        <f>VLOOKUP(B3229,[2]Sheet1!$C:$N,10,0)</f>
        <v>蔬菜</v>
      </c>
      <c r="F3229" s="3" t="str">
        <f>VLOOKUP(B3229,[2]Sheet1!$C:$N,12,0)</f>
        <v>调味类</v>
      </c>
      <c r="G3229" t="s">
        <v>3658</v>
      </c>
      <c r="H3229" t="s">
        <v>3323</v>
      </c>
      <c r="I3229">
        <v>0.5</v>
      </c>
      <c r="M3229">
        <v>5</v>
      </c>
    </row>
    <row r="3230" spans="1:13">
      <c r="A3230" t="s">
        <v>3164</v>
      </c>
      <c r="B3230">
        <v>787523</v>
      </c>
      <c r="C3230" s="3" t="str">
        <f>VLOOKUP(B3230,[3]Sheet2!$A:$B,2,0)</f>
        <v>常温</v>
      </c>
      <c r="D3230" s="3" t="str">
        <f>VLOOKUP(B3230,[2]Sheet1!$C:$N,8,0)</f>
        <v>蔬菜水果</v>
      </c>
      <c r="E3230" s="3" t="str">
        <f>VLOOKUP(B3230,[2]Sheet1!$C:$N,10,0)</f>
        <v>蔬菜</v>
      </c>
      <c r="F3230" s="3" t="str">
        <f>VLOOKUP(B3230,[2]Sheet1!$C:$N,12,0)</f>
        <v>根茎类</v>
      </c>
      <c r="G3230" t="s">
        <v>3485</v>
      </c>
      <c r="H3230" t="s">
        <v>3323</v>
      </c>
      <c r="I3230">
        <v>1.28</v>
      </c>
      <c r="M3230">
        <v>2.5</v>
      </c>
    </row>
    <row r="3231" spans="1:13">
      <c r="A3231" t="s">
        <v>2512</v>
      </c>
      <c r="B3231">
        <v>1275519</v>
      </c>
      <c r="C3231" s="3" t="str">
        <f>VLOOKUP(B3231,[3]Sheet2!$A:$B,2,0)</f>
        <v>热鲜</v>
      </c>
      <c r="D3231" s="3" t="str">
        <f>VLOOKUP(B3231,[2]Sheet1!$C:$N,8,0)</f>
        <v>肉禽水产</v>
      </c>
      <c r="E3231" s="3" t="str">
        <f>VLOOKUP(B3231,[2]Sheet1!$C:$N,10,0)</f>
        <v>家禽</v>
      </c>
      <c r="F3231" s="3" t="str">
        <f>VLOOKUP(B3231,[2]Sheet1!$C:$N,12,0)</f>
        <v>鸡类</v>
      </c>
      <c r="G3231" t="s">
        <v>3792</v>
      </c>
      <c r="H3231" t="s">
        <v>3323</v>
      </c>
      <c r="I3231">
        <v>11.08</v>
      </c>
      <c r="M3231">
        <v>2.5</v>
      </c>
    </row>
    <row r="3232" spans="1:13">
      <c r="A3232" t="s">
        <v>2058</v>
      </c>
      <c r="B3232">
        <v>1245846</v>
      </c>
      <c r="C3232" s="3" t="str">
        <f>VLOOKUP(B3232,[3]Sheet2!$A:$B,2,0)</f>
        <v>冷藏</v>
      </c>
      <c r="D3232" s="3" t="str">
        <f>VLOOKUP(B3232,[2]Sheet1!$C:$N,8,0)</f>
        <v>肉禽水产</v>
      </c>
      <c r="E3232" s="3" t="str">
        <f>VLOOKUP(B3232,[2]Sheet1!$C:$N,10,0)</f>
        <v>猪肉</v>
      </c>
      <c r="F3232" s="3" t="str">
        <f>VLOOKUP(B3232,[2]Sheet1!$C:$N,12,0)</f>
        <v>热鲜猪副类</v>
      </c>
      <c r="G3232" t="s">
        <v>3492</v>
      </c>
      <c r="H3232" t="s">
        <v>3323</v>
      </c>
      <c r="I3232">
        <v>10.49</v>
      </c>
      <c r="M3232">
        <v>2.8</v>
      </c>
    </row>
    <row r="3233" spans="1:13">
      <c r="A3233" t="s">
        <v>1878</v>
      </c>
      <c r="B3233">
        <v>1211346</v>
      </c>
      <c r="C3233" s="3" t="str">
        <f>VLOOKUP(B3233,[3]Sheet2!$A:$B,2,0)</f>
        <v>冷藏</v>
      </c>
      <c r="D3233" s="3" t="str">
        <f>VLOOKUP(B3233,[2]Sheet1!$C:$N,8,0)</f>
        <v>蔬菜水果</v>
      </c>
      <c r="E3233" s="3" t="str">
        <f>VLOOKUP(B3233,[2]Sheet1!$C:$N,10,0)</f>
        <v>蔬菜</v>
      </c>
      <c r="F3233" s="3" t="str">
        <f>VLOOKUP(B3233,[2]Sheet1!$C:$N,12,0)</f>
        <v>茄果类</v>
      </c>
      <c r="G3233" t="s">
        <v>3348</v>
      </c>
      <c r="H3233" t="s">
        <v>3323</v>
      </c>
      <c r="I3233">
        <v>10.92</v>
      </c>
      <c r="M3233">
        <v>4.5</v>
      </c>
    </row>
    <row r="3234" spans="1:13">
      <c r="A3234" t="s">
        <v>2306</v>
      </c>
      <c r="B3234">
        <v>852432</v>
      </c>
      <c r="C3234" s="3" t="str">
        <f>VLOOKUP(B3234,[3]Sheet2!$A:$B,2,0)</f>
        <v>冷藏</v>
      </c>
      <c r="D3234" s="3" t="str">
        <f>VLOOKUP(B3234,[2]Sheet1!$C:$N,8,0)</f>
        <v>蔬菜水果</v>
      </c>
      <c r="E3234" s="3" t="str">
        <f>VLOOKUP(B3234,[2]Sheet1!$C:$N,10,0)</f>
        <v>蔬菜</v>
      </c>
      <c r="F3234" s="3" t="str">
        <f>VLOOKUP(B3234,[2]Sheet1!$C:$N,12,0)</f>
        <v>调味类</v>
      </c>
      <c r="G3234" t="s">
        <v>3603</v>
      </c>
      <c r="H3234" t="s">
        <v>3323</v>
      </c>
      <c r="I3234">
        <v>10.27</v>
      </c>
      <c r="M3234">
        <v>5</v>
      </c>
    </row>
    <row r="3235" spans="1:13">
      <c r="A3235" t="s">
        <v>4540</v>
      </c>
      <c r="B3235">
        <v>150140</v>
      </c>
      <c r="C3235" s="3" t="str">
        <f>VLOOKUP(B3235,[3]Sheet2!$A:$B,2,0)</f>
        <v>常温</v>
      </c>
      <c r="D3235" s="3" t="str">
        <f>VLOOKUP(B3235,[2]Sheet1!$C:$N,8,0)</f>
        <v>其他</v>
      </c>
      <c r="E3235" s="3" t="str">
        <f>VLOOKUP(B3235,[2]Sheet1!$C:$N,10,0)</f>
        <v>易耗品</v>
      </c>
      <c r="F3235" s="3" t="str">
        <f>VLOOKUP(B3235,[2]Sheet1!$C:$N,12,0)</f>
        <v>易耗品</v>
      </c>
      <c r="G3235" t="s">
        <v>4100</v>
      </c>
      <c r="H3235" t="s">
        <v>3323</v>
      </c>
      <c r="I3235">
        <v>2000</v>
      </c>
      <c r="M3235">
        <v>1.2</v>
      </c>
    </row>
    <row r="3236" spans="1:13">
      <c r="A3236" t="s">
        <v>3222</v>
      </c>
      <c r="B3236">
        <v>1210376</v>
      </c>
      <c r="C3236" s="3" t="str">
        <f>VLOOKUP(B3236,[3]Sheet2!$A:$B,2,0)</f>
        <v>常温</v>
      </c>
      <c r="D3236" s="3" t="str">
        <f>VLOOKUP(B3236,[2]Sheet1!$C:$N,8,0)</f>
        <v>干货加工</v>
      </c>
      <c r="E3236" s="3" t="str">
        <f>VLOOKUP(B3236,[2]Sheet1!$C:$N,10,0)</f>
        <v>干货</v>
      </c>
      <c r="F3236" s="3" t="str">
        <f>VLOOKUP(B3236,[2]Sheet1!$C:$N,12,0)</f>
        <v>调味类（干货）</v>
      </c>
      <c r="G3236" t="s">
        <v>4541</v>
      </c>
      <c r="H3236" t="s">
        <v>3323</v>
      </c>
      <c r="I3236">
        <v>0.5</v>
      </c>
      <c r="M3236">
        <v>9</v>
      </c>
    </row>
    <row r="3237" spans="1:13">
      <c r="A3237" t="s">
        <v>1851</v>
      </c>
      <c r="B3237">
        <v>1296</v>
      </c>
      <c r="C3237" s="3" t="str">
        <f>VLOOKUP(B3237,[3]Sheet2!$A:$B,2,0)</f>
        <v>常温</v>
      </c>
      <c r="D3237" s="3" t="str">
        <f>VLOOKUP(B3237,[2]Sheet1!$C:$N,8,0)</f>
        <v>干货加工</v>
      </c>
      <c r="E3237" s="3" t="str">
        <f>VLOOKUP(B3237,[2]Sheet1!$C:$N,10,0)</f>
        <v>熟食烘焙</v>
      </c>
      <c r="F3237" s="3" t="str">
        <f>VLOOKUP(B3237,[2]Sheet1!$C:$N,12,0)</f>
        <v>其他加工类</v>
      </c>
      <c r="G3237" t="s">
        <v>4542</v>
      </c>
      <c r="H3237" t="s">
        <v>3323</v>
      </c>
      <c r="I3237">
        <v>3</v>
      </c>
      <c r="M3237">
        <v>2.5</v>
      </c>
    </row>
    <row r="3238" spans="1:13">
      <c r="A3238" t="s">
        <v>1863</v>
      </c>
      <c r="B3238">
        <v>1703837</v>
      </c>
      <c r="C3238" s="3" t="str">
        <f>VLOOKUP(B3238,[3]Sheet2!$A:$B,2,0)</f>
        <v>冷藏</v>
      </c>
      <c r="D3238" s="3" t="str">
        <f>VLOOKUP(B3238,[2]Sheet1!$C:$N,8,0)</f>
        <v>蔬菜水果</v>
      </c>
      <c r="E3238" s="3" t="str">
        <f>VLOOKUP(B3238,[2]Sheet1!$C:$N,10,0)</f>
        <v>蔬菜</v>
      </c>
      <c r="F3238" s="3" t="str">
        <f>VLOOKUP(B3238,[2]Sheet1!$C:$N,12,0)</f>
        <v>净菜</v>
      </c>
      <c r="G3238" t="s">
        <v>4543</v>
      </c>
      <c r="H3238" t="s">
        <v>3323</v>
      </c>
      <c r="I3238">
        <v>1</v>
      </c>
      <c r="M3238">
        <v>3.5</v>
      </c>
    </row>
    <row r="3239" spans="1:13">
      <c r="A3239" t="s">
        <v>1878</v>
      </c>
      <c r="B3239">
        <v>1204649</v>
      </c>
      <c r="C3239" s="3" t="str">
        <f>VLOOKUP(B3239,[3]Sheet2!$A:$B,2,0)</f>
        <v>常温</v>
      </c>
      <c r="D3239" s="3" t="str">
        <f>VLOOKUP(B3239,[2]Sheet1!$C:$N,8,0)</f>
        <v>干货加工</v>
      </c>
      <c r="E3239" s="3" t="str">
        <f>VLOOKUP(B3239,[2]Sheet1!$C:$N,10,0)</f>
        <v>干货</v>
      </c>
      <c r="F3239" s="3" t="str">
        <f>VLOOKUP(B3239,[2]Sheet1!$C:$N,12,0)</f>
        <v>食用菌类（干货）</v>
      </c>
      <c r="G3239" t="s">
        <v>4544</v>
      </c>
      <c r="H3239" t="s">
        <v>3323</v>
      </c>
      <c r="I3239">
        <v>0.5</v>
      </c>
      <c r="M3239">
        <v>30</v>
      </c>
    </row>
    <row r="3240" spans="1:13">
      <c r="A3240" t="s">
        <v>3239</v>
      </c>
      <c r="B3240">
        <v>1271536</v>
      </c>
      <c r="C3240" s="3" t="str">
        <f>VLOOKUP(B3240,[3]Sheet2!$A:$B,2,0)</f>
        <v>冷藏</v>
      </c>
      <c r="D3240" s="3" t="str">
        <f>VLOOKUP(B3240,[2]Sheet1!$C:$N,8,0)</f>
        <v>蔬菜水果</v>
      </c>
      <c r="E3240" s="3" t="str">
        <f>VLOOKUP(B3240,[2]Sheet1!$C:$N,10,0)</f>
        <v>蔬菜</v>
      </c>
      <c r="F3240" s="3" t="str">
        <f>VLOOKUP(B3240,[2]Sheet1!$C:$N,12,0)</f>
        <v>叶菜类</v>
      </c>
      <c r="G3240" t="s">
        <v>3470</v>
      </c>
      <c r="H3240" t="s">
        <v>3323</v>
      </c>
      <c r="I3240">
        <v>1.08</v>
      </c>
      <c r="M3240">
        <v>7</v>
      </c>
    </row>
    <row r="3241" spans="1:13">
      <c r="A3241" t="s">
        <v>1895</v>
      </c>
      <c r="B3241">
        <v>1491947</v>
      </c>
      <c r="C3241" s="3" t="str">
        <f>VLOOKUP(B3241,[3]Sheet2!$A:$B,2,0)</f>
        <v>常温</v>
      </c>
      <c r="D3241" s="3" t="str">
        <f>VLOOKUP(B3241,[2]Sheet1!$C:$N,8,0)</f>
        <v>肉禽水产</v>
      </c>
      <c r="E3241" s="3" t="str">
        <f>VLOOKUP(B3241,[2]Sheet1!$C:$N,10,0)</f>
        <v>水产</v>
      </c>
      <c r="F3241" s="3" t="str">
        <f>VLOOKUP(B3241,[2]Sheet1!$C:$N,12,0)</f>
        <v>贝类</v>
      </c>
      <c r="G3241" t="s">
        <v>3985</v>
      </c>
      <c r="H3241" t="s">
        <v>3323</v>
      </c>
      <c r="I3241">
        <v>2</v>
      </c>
      <c r="M3241">
        <v>2.8</v>
      </c>
    </row>
    <row r="3242" spans="1:13">
      <c r="A3242" t="s">
        <v>1911</v>
      </c>
      <c r="B3242">
        <v>1166223</v>
      </c>
      <c r="C3242" s="3" t="str">
        <f>VLOOKUP(B3242,[3]Sheet2!$A:$B,2,0)</f>
        <v>常温</v>
      </c>
      <c r="D3242" s="3" t="str">
        <f>VLOOKUP(B3242,[2]Sheet1!$C:$N,8,0)</f>
        <v>蔬菜水果</v>
      </c>
      <c r="E3242" s="3" t="str">
        <f>VLOOKUP(B3242,[2]Sheet1!$C:$N,10,0)</f>
        <v>蔬菜</v>
      </c>
      <c r="F3242" s="3" t="str">
        <f>VLOOKUP(B3242,[2]Sheet1!$C:$N,12,0)</f>
        <v>叶菜类</v>
      </c>
      <c r="G3242" t="s">
        <v>3345</v>
      </c>
      <c r="H3242" t="s">
        <v>3323</v>
      </c>
      <c r="I3242">
        <v>6.6</v>
      </c>
      <c r="M3242">
        <v>7</v>
      </c>
    </row>
    <row r="3243" spans="1:13">
      <c r="A3243" t="s">
        <v>2068</v>
      </c>
      <c r="B3243">
        <v>1224901</v>
      </c>
      <c r="C3243" s="3" t="str">
        <f>VLOOKUP(B3243,[3]Sheet2!$A:$B,2,0)</f>
        <v>冷藏</v>
      </c>
      <c r="D3243" s="3" t="str">
        <f>VLOOKUP(B3243,[2]Sheet1!$C:$N,8,0)</f>
        <v>干货加工</v>
      </c>
      <c r="E3243" s="3" t="str">
        <f>VLOOKUP(B3243,[2]Sheet1!$C:$N,10,0)</f>
        <v>熟食烘焙</v>
      </c>
      <c r="F3243" s="3" t="str">
        <f>VLOOKUP(B3243,[2]Sheet1!$C:$N,12,0)</f>
        <v>熟食丸子</v>
      </c>
      <c r="G3243" t="s">
        <v>3794</v>
      </c>
      <c r="H3243" t="s">
        <v>3323</v>
      </c>
      <c r="I3243">
        <v>2.5</v>
      </c>
      <c r="M3243">
        <v>2.5</v>
      </c>
    </row>
    <row r="3244" spans="1:13">
      <c r="A3244" t="s">
        <v>1954</v>
      </c>
      <c r="B3244">
        <v>1191435</v>
      </c>
      <c r="C3244" s="3" t="str">
        <f>VLOOKUP(B3244,[3]Sheet2!$A:$B,2,0)</f>
        <v>常温</v>
      </c>
      <c r="D3244" s="3" t="str">
        <f>VLOOKUP(B3244,[2]Sheet1!$C:$N,8,0)</f>
        <v>蔬菜水果</v>
      </c>
      <c r="E3244" s="3" t="str">
        <f>VLOOKUP(B3244,[2]Sheet1!$C:$N,10,0)</f>
        <v>蔬菜</v>
      </c>
      <c r="F3244" s="3" t="str">
        <f>VLOOKUP(B3244,[2]Sheet1!$C:$N,12,0)</f>
        <v>调味类</v>
      </c>
      <c r="G3244" t="s">
        <v>3322</v>
      </c>
      <c r="H3244" t="s">
        <v>3323</v>
      </c>
      <c r="I3244">
        <v>0.64</v>
      </c>
      <c r="M3244">
        <v>2.5</v>
      </c>
    </row>
    <row r="3245" spans="1:13">
      <c r="A3245" t="s">
        <v>2109</v>
      </c>
      <c r="B3245">
        <v>317153</v>
      </c>
      <c r="C3245" s="3" t="str">
        <f>VLOOKUP(B3245,[3]Sheet2!$A:$B,2,0)</f>
        <v>常温</v>
      </c>
      <c r="D3245" s="3" t="str">
        <f>VLOOKUP(B3245,[2]Sheet1!$C:$N,8,0)</f>
        <v>蔬菜水果</v>
      </c>
      <c r="E3245" s="3" t="str">
        <f>VLOOKUP(B3245,[2]Sheet1!$C:$N,10,0)</f>
        <v>蔬菜</v>
      </c>
      <c r="F3245" s="3" t="str">
        <f>VLOOKUP(B3245,[2]Sheet1!$C:$N,12,0)</f>
        <v>调味类</v>
      </c>
      <c r="G3245" t="s">
        <v>4036</v>
      </c>
      <c r="H3245" t="s">
        <v>3323</v>
      </c>
      <c r="I3245">
        <v>2.02</v>
      </c>
      <c r="M3245">
        <v>4</v>
      </c>
    </row>
    <row r="3246" spans="1:13">
      <c r="A3246" t="s">
        <v>1963</v>
      </c>
      <c r="B3246">
        <v>1064292</v>
      </c>
      <c r="C3246" s="3" t="str">
        <f>VLOOKUP(B3246,[3]Sheet2!$A:$B,2,0)</f>
        <v>常温</v>
      </c>
      <c r="D3246" s="3" t="str">
        <f>VLOOKUP(B3246,[2]Sheet1!$C:$N,8,0)</f>
        <v>蔬菜水果</v>
      </c>
      <c r="E3246" s="3" t="str">
        <f>VLOOKUP(B3246,[2]Sheet1!$C:$N,10,0)</f>
        <v>蔬菜</v>
      </c>
      <c r="F3246" s="3" t="str">
        <f>VLOOKUP(B3246,[2]Sheet1!$C:$N,12,0)</f>
        <v>叶菜类</v>
      </c>
      <c r="G3246" t="s">
        <v>3512</v>
      </c>
      <c r="H3246" t="s">
        <v>3323</v>
      </c>
      <c r="I3246">
        <v>11.26</v>
      </c>
      <c r="M3246">
        <v>7</v>
      </c>
    </row>
    <row r="3247" spans="1:13">
      <c r="A3247" t="s">
        <v>1963</v>
      </c>
      <c r="B3247">
        <v>949923</v>
      </c>
      <c r="C3247" s="3" t="str">
        <f>VLOOKUP(B3247,[3]Sheet2!$A:$B,2,0)</f>
        <v>常温</v>
      </c>
      <c r="D3247" s="3" t="str">
        <f>VLOOKUP(B3247,[2]Sheet1!$C:$N,8,0)</f>
        <v>蔬菜水果</v>
      </c>
      <c r="E3247" s="3" t="str">
        <f>VLOOKUP(B3247,[2]Sheet1!$C:$N,10,0)</f>
        <v>蔬菜</v>
      </c>
      <c r="F3247" s="3" t="str">
        <f>VLOOKUP(B3247,[2]Sheet1!$C:$N,12,0)</f>
        <v>调味类</v>
      </c>
      <c r="G3247" t="s">
        <v>3387</v>
      </c>
      <c r="H3247" t="s">
        <v>3323</v>
      </c>
      <c r="I3247">
        <v>10.24</v>
      </c>
      <c r="M3247">
        <v>2.5</v>
      </c>
    </row>
    <row r="3248" spans="1:13">
      <c r="A3248" t="s">
        <v>1919</v>
      </c>
      <c r="B3248">
        <v>1643148</v>
      </c>
      <c r="C3248" s="3" t="str">
        <f>VLOOKUP(B3248,[3]Sheet2!$A:$B,2,0)</f>
        <v>常温</v>
      </c>
      <c r="D3248" s="3" t="str">
        <f>VLOOKUP(B3248,[2]Sheet1!$C:$N,8,0)</f>
        <v>干货加工</v>
      </c>
      <c r="E3248" s="3" t="str">
        <f>VLOOKUP(B3248,[2]Sheet1!$C:$N,10,0)</f>
        <v>熟食烘焙</v>
      </c>
      <c r="F3248" s="3" t="str">
        <f>VLOOKUP(B3248,[2]Sheet1!$C:$N,12,0)</f>
        <v>烘焙包点</v>
      </c>
      <c r="G3248" t="s">
        <v>3488</v>
      </c>
      <c r="H3248" t="s">
        <v>3323</v>
      </c>
      <c r="I3248">
        <v>1.52</v>
      </c>
      <c r="M3248">
        <v>2.5</v>
      </c>
    </row>
    <row r="3249" spans="1:13">
      <c r="A3249" t="s">
        <v>1933</v>
      </c>
      <c r="B3249">
        <v>1643148</v>
      </c>
      <c r="C3249" s="3" t="str">
        <f>VLOOKUP(B3249,[3]Sheet2!$A:$B,2,0)</f>
        <v>常温</v>
      </c>
      <c r="D3249" s="3" t="str">
        <f>VLOOKUP(B3249,[2]Sheet1!$C:$N,8,0)</f>
        <v>干货加工</v>
      </c>
      <c r="E3249" s="3" t="str">
        <f>VLOOKUP(B3249,[2]Sheet1!$C:$N,10,0)</f>
        <v>熟食烘焙</v>
      </c>
      <c r="F3249" s="3" t="str">
        <f>VLOOKUP(B3249,[2]Sheet1!$C:$N,12,0)</f>
        <v>烘焙包点</v>
      </c>
      <c r="G3249" t="s">
        <v>3488</v>
      </c>
      <c r="H3249" t="s">
        <v>3323</v>
      </c>
      <c r="I3249">
        <v>2.5</v>
      </c>
      <c r="M3249">
        <v>2.5</v>
      </c>
    </row>
    <row r="3250" spans="1:13">
      <c r="A3250" t="s">
        <v>2139</v>
      </c>
      <c r="B3250">
        <v>1639272</v>
      </c>
      <c r="C3250" s="3" t="str">
        <f>VLOOKUP(B3250,[3]Sheet2!$A:$B,2,0)</f>
        <v>常温</v>
      </c>
      <c r="D3250" s="3" t="str">
        <f>VLOOKUP(B3250,[2]Sheet1!$C:$N,8,0)</f>
        <v>干货加工</v>
      </c>
      <c r="E3250" s="3" t="str">
        <f>VLOOKUP(B3250,[2]Sheet1!$C:$N,10,0)</f>
        <v>熟食烘焙</v>
      </c>
      <c r="F3250" s="3" t="str">
        <f>VLOOKUP(B3250,[2]Sheet1!$C:$N,12,0)</f>
        <v>熟食丸子</v>
      </c>
      <c r="G3250" t="s">
        <v>3329</v>
      </c>
      <c r="H3250" t="s">
        <v>3323</v>
      </c>
      <c r="I3250">
        <v>2</v>
      </c>
      <c r="M3250">
        <v>2.5</v>
      </c>
    </row>
    <row r="3251" spans="1:13">
      <c r="A3251" t="s">
        <v>2262</v>
      </c>
      <c r="B3251">
        <v>1483627</v>
      </c>
      <c r="C3251" s="3" t="str">
        <f>VLOOKUP(B3251,[3]Sheet2!$A:$B,2,0)</f>
        <v>热鲜</v>
      </c>
      <c r="D3251" s="3" t="str">
        <f>VLOOKUP(B3251,[2]Sheet1!$C:$N,8,0)</f>
        <v>肉禽水产</v>
      </c>
      <c r="E3251" s="3" t="str">
        <f>VLOOKUP(B3251,[2]Sheet1!$C:$N,10,0)</f>
        <v>猪肉</v>
      </c>
      <c r="F3251" s="3" t="str">
        <f>VLOOKUP(B3251,[2]Sheet1!$C:$N,12,0)</f>
        <v>热鲜猪肉类</v>
      </c>
      <c r="G3251" t="s">
        <v>4545</v>
      </c>
      <c r="H3251" t="s">
        <v>3323</v>
      </c>
      <c r="I3251">
        <v>20</v>
      </c>
      <c r="M3251">
        <v>1.8</v>
      </c>
    </row>
    <row r="3252" spans="1:12">
      <c r="A3252" t="s">
        <v>3240</v>
      </c>
      <c r="B3252">
        <v>1226146</v>
      </c>
      <c r="C3252" s="3" t="str">
        <f>VLOOKUP(B3252,[3]Sheet2!$A:$B,2,0)</f>
        <v>冷藏</v>
      </c>
      <c r="D3252" s="3" t="str">
        <f>VLOOKUP(B3252,[2]Sheet1!$C:$N,8,0)</f>
        <v>干货加工</v>
      </c>
      <c r="E3252" s="3" t="str">
        <f>VLOOKUP(B3252,[2]Sheet1!$C:$N,10,0)</f>
        <v>熟食烘焙</v>
      </c>
      <c r="F3252" s="3" t="str">
        <f>VLOOKUP(B3252,[2]Sheet1!$C:$N,12,0)</f>
        <v>熟食丸子</v>
      </c>
      <c r="G3252" t="s">
        <v>3672</v>
      </c>
      <c r="H3252" t="s">
        <v>3397</v>
      </c>
      <c r="I3252">
        <v>3</v>
      </c>
      <c r="J3252">
        <v>20</v>
      </c>
      <c r="K3252">
        <v>20</v>
      </c>
      <c r="L3252">
        <v>3.6</v>
      </c>
    </row>
    <row r="3253" spans="1:13">
      <c r="A3253" t="s">
        <v>2166</v>
      </c>
      <c r="B3253">
        <v>1639045</v>
      </c>
      <c r="C3253" s="3" t="str">
        <f>VLOOKUP(B3253,[3]Sheet2!$A:$B,2,0)</f>
        <v>常温</v>
      </c>
      <c r="D3253" s="3" t="str">
        <f>VLOOKUP(B3253,[2]Sheet1!$C:$N,8,0)</f>
        <v>肉禽水产</v>
      </c>
      <c r="E3253" s="3" t="str">
        <f>VLOOKUP(B3253,[2]Sheet1!$C:$N,10,0)</f>
        <v>牛羊</v>
      </c>
      <c r="F3253" s="3" t="str">
        <f>VLOOKUP(B3253,[2]Sheet1!$C:$N,12,0)</f>
        <v>牛类</v>
      </c>
      <c r="G3253" t="s">
        <v>4546</v>
      </c>
      <c r="H3253" t="s">
        <v>3323</v>
      </c>
      <c r="I3253">
        <v>2.64</v>
      </c>
      <c r="M3253">
        <v>2.3</v>
      </c>
    </row>
    <row r="3254" spans="1:13">
      <c r="A3254" t="s">
        <v>2207</v>
      </c>
      <c r="B3254">
        <v>1141024</v>
      </c>
      <c r="C3254" s="3" t="str">
        <f>VLOOKUP(B3254,[3]Sheet2!$A:$B,2,0)</f>
        <v>常温</v>
      </c>
      <c r="D3254" s="3" t="str">
        <f>VLOOKUP(B3254,[2]Sheet1!$C:$N,8,0)</f>
        <v>干货加工</v>
      </c>
      <c r="E3254" s="3" t="str">
        <f>VLOOKUP(B3254,[2]Sheet1!$C:$N,10,0)</f>
        <v>干货</v>
      </c>
      <c r="F3254" s="3" t="str">
        <f>VLOOKUP(B3254,[2]Sheet1!$C:$N,12,0)</f>
        <v>调味类（干货）</v>
      </c>
      <c r="G3254" t="s">
        <v>4547</v>
      </c>
      <c r="H3254" t="s">
        <v>3323</v>
      </c>
      <c r="I3254">
        <v>1.5</v>
      </c>
      <c r="M3254">
        <v>2.5</v>
      </c>
    </row>
    <row r="3255" spans="1:13">
      <c r="A3255" t="s">
        <v>2117</v>
      </c>
      <c r="B3255">
        <v>1175348</v>
      </c>
      <c r="C3255" s="3" t="str">
        <f>VLOOKUP(B3255,[3]Sheet2!$A:$B,2,0)</f>
        <v>常温</v>
      </c>
      <c r="D3255" s="3" t="str">
        <f>VLOOKUP(B3255,[2]Sheet1!$C:$N,8,0)</f>
        <v>干货加工</v>
      </c>
      <c r="E3255" s="3" t="str">
        <f>VLOOKUP(B3255,[2]Sheet1!$C:$N,10,0)</f>
        <v>干货</v>
      </c>
      <c r="F3255" s="3" t="str">
        <f>VLOOKUP(B3255,[2]Sheet1!$C:$N,12,0)</f>
        <v>调味类（干货）</v>
      </c>
      <c r="G3255" t="s">
        <v>4548</v>
      </c>
      <c r="H3255" t="s">
        <v>3323</v>
      </c>
      <c r="I3255">
        <v>0.3</v>
      </c>
      <c r="M3255">
        <v>12</v>
      </c>
    </row>
    <row r="3256" spans="1:13">
      <c r="A3256" t="s">
        <v>2178</v>
      </c>
      <c r="B3256">
        <v>1526775</v>
      </c>
      <c r="C3256" s="3" t="str">
        <f>VLOOKUP(B3256,[3]Sheet2!$A:$B,2,0)</f>
        <v>冷藏</v>
      </c>
      <c r="D3256" s="3" t="str">
        <f>VLOOKUP(B3256,[2]Sheet1!$C:$N,8,0)</f>
        <v>蔬菜水果</v>
      </c>
      <c r="E3256" s="3" t="str">
        <f>VLOOKUP(B3256,[2]Sheet1!$C:$N,10,0)</f>
        <v>蔬菜</v>
      </c>
      <c r="F3256" s="3" t="str">
        <f>VLOOKUP(B3256,[2]Sheet1!$C:$N,12,0)</f>
        <v>根茎类</v>
      </c>
      <c r="G3256" t="s">
        <v>3364</v>
      </c>
      <c r="H3256" t="s">
        <v>3323</v>
      </c>
      <c r="I3256">
        <v>4.06</v>
      </c>
      <c r="M3256">
        <v>1.5</v>
      </c>
    </row>
    <row r="3257" spans="1:13">
      <c r="A3257" t="s">
        <v>2025</v>
      </c>
      <c r="B3257">
        <v>1179972</v>
      </c>
      <c r="C3257" s="3" t="str">
        <f>VLOOKUP(B3257,[3]Sheet2!$A:$B,2,0)</f>
        <v>常温</v>
      </c>
      <c r="D3257" s="3" t="str">
        <f>VLOOKUP(B3257,[2]Sheet1!$C:$N,8,0)</f>
        <v>干货加工</v>
      </c>
      <c r="E3257" s="3" t="str">
        <f>VLOOKUP(B3257,[2]Sheet1!$C:$N,10,0)</f>
        <v>熟食烘焙</v>
      </c>
      <c r="F3257" s="3" t="str">
        <f>VLOOKUP(B3257,[2]Sheet1!$C:$N,12,0)</f>
        <v>烘焙包点</v>
      </c>
      <c r="G3257" t="s">
        <v>4549</v>
      </c>
      <c r="H3257" t="s">
        <v>3323</v>
      </c>
      <c r="I3257">
        <v>1.04</v>
      </c>
      <c r="M3257">
        <v>2.5</v>
      </c>
    </row>
    <row r="3258" spans="1:13">
      <c r="A3258" t="s">
        <v>3236</v>
      </c>
      <c r="B3258">
        <v>1483637</v>
      </c>
      <c r="C3258" s="3" t="str">
        <f>VLOOKUP(B3258,[3]Sheet2!$A:$B,2,0)</f>
        <v>冷藏</v>
      </c>
      <c r="D3258" s="3" t="str">
        <f>VLOOKUP(B3258,[2]Sheet1!$C:$N,8,0)</f>
        <v>肉禽水产</v>
      </c>
      <c r="E3258" s="3" t="str">
        <f>VLOOKUP(B3258,[2]Sheet1!$C:$N,10,0)</f>
        <v>猪肉</v>
      </c>
      <c r="F3258" s="3" t="str">
        <f>VLOOKUP(B3258,[2]Sheet1!$C:$N,12,0)</f>
        <v>冷鲜猪肉类</v>
      </c>
      <c r="G3258" t="s">
        <v>3529</v>
      </c>
      <c r="H3258" t="s">
        <v>3323</v>
      </c>
      <c r="I3258">
        <v>0</v>
      </c>
      <c r="M3258">
        <v>1.5</v>
      </c>
    </row>
    <row r="3259" spans="1:13">
      <c r="A3259" t="s">
        <v>3236</v>
      </c>
      <c r="B3259">
        <v>2031952</v>
      </c>
      <c r="C3259" s="3" t="str">
        <f>VLOOKUP(B3259,[3]Sheet2!$A:$B,2,0)</f>
        <v>常温</v>
      </c>
      <c r="D3259" s="3" t="str">
        <f>VLOOKUP(B3259,[2]Sheet1!$C:$N,8,0)</f>
        <v>蔬菜水果</v>
      </c>
      <c r="E3259" s="3" t="str">
        <f>VLOOKUP(B3259,[2]Sheet1!$C:$N,10,0)</f>
        <v>水果</v>
      </c>
      <c r="F3259" s="3" t="str">
        <f>VLOOKUP(B3259,[2]Sheet1!$C:$N,12,0)</f>
        <v>核果</v>
      </c>
      <c r="G3259" t="s">
        <v>3334</v>
      </c>
      <c r="H3259" t="s">
        <v>3323</v>
      </c>
      <c r="I3259">
        <v>3.71</v>
      </c>
      <c r="M3259">
        <v>2.5</v>
      </c>
    </row>
    <row r="3260" spans="1:13">
      <c r="A3260" t="s">
        <v>3237</v>
      </c>
      <c r="B3260">
        <v>1611766</v>
      </c>
      <c r="C3260" s="3" t="str">
        <f>VLOOKUP(B3260,[3]Sheet2!$A:$B,2,0)</f>
        <v>常温</v>
      </c>
      <c r="D3260" s="3" t="str">
        <f>VLOOKUP(B3260,[2]Sheet1!$C:$N,8,0)</f>
        <v>蔬菜水果</v>
      </c>
      <c r="E3260" s="3" t="str">
        <f>VLOOKUP(B3260,[2]Sheet1!$C:$N,10,0)</f>
        <v>水果</v>
      </c>
      <c r="F3260" s="3" t="str">
        <f>VLOOKUP(B3260,[2]Sheet1!$C:$N,12,0)</f>
        <v>浆果</v>
      </c>
      <c r="G3260" t="s">
        <v>3677</v>
      </c>
      <c r="H3260" t="s">
        <v>3323</v>
      </c>
      <c r="I3260">
        <v>5.95</v>
      </c>
      <c r="M3260">
        <v>4.5</v>
      </c>
    </row>
    <row r="3261" spans="1:13">
      <c r="A3261" t="s">
        <v>1922</v>
      </c>
      <c r="B3261">
        <v>456</v>
      </c>
      <c r="C3261" s="3" t="str">
        <f>VLOOKUP(B3261,[3]Sheet2!$A:$B,2,0)</f>
        <v>常温</v>
      </c>
      <c r="D3261" s="3" t="str">
        <f>VLOOKUP(B3261,[2]Sheet1!$C:$N,8,0)</f>
        <v>蔬菜水果</v>
      </c>
      <c r="E3261" s="3" t="str">
        <f>VLOOKUP(B3261,[2]Sheet1!$C:$N,10,0)</f>
        <v>蔬菜</v>
      </c>
      <c r="F3261" s="3" t="str">
        <f>VLOOKUP(B3261,[2]Sheet1!$C:$N,12,0)</f>
        <v>结球类</v>
      </c>
      <c r="G3261" t="s">
        <v>3380</v>
      </c>
      <c r="H3261" t="s">
        <v>3323</v>
      </c>
      <c r="I3261">
        <v>5.52</v>
      </c>
      <c r="M3261">
        <v>2.8</v>
      </c>
    </row>
    <row r="3262" spans="1:13">
      <c r="A3262" t="s">
        <v>1922</v>
      </c>
      <c r="B3262">
        <v>846698</v>
      </c>
      <c r="C3262" s="3" t="str">
        <f>VLOOKUP(B3262,[3]Sheet2!$A:$B,2,0)</f>
        <v>常温</v>
      </c>
      <c r="D3262" s="3" t="str">
        <f>VLOOKUP(B3262,[2]Sheet1!$C:$N,8,0)</f>
        <v>蔬菜水果</v>
      </c>
      <c r="E3262" s="3" t="str">
        <f>VLOOKUP(B3262,[2]Sheet1!$C:$N,10,0)</f>
        <v>蔬菜</v>
      </c>
      <c r="F3262" s="3" t="str">
        <f>VLOOKUP(B3262,[2]Sheet1!$C:$N,12,0)</f>
        <v>豆类</v>
      </c>
      <c r="G3262" t="s">
        <v>3416</v>
      </c>
      <c r="H3262" t="s">
        <v>3323</v>
      </c>
      <c r="I3262">
        <v>1.14</v>
      </c>
      <c r="M3262">
        <v>3.5</v>
      </c>
    </row>
    <row r="3263" spans="1:13">
      <c r="A3263" t="s">
        <v>2019</v>
      </c>
      <c r="B3263">
        <v>1191435</v>
      </c>
      <c r="C3263" s="3" t="str">
        <f>VLOOKUP(B3263,[3]Sheet2!$A:$B,2,0)</f>
        <v>常温</v>
      </c>
      <c r="D3263" s="3" t="str">
        <f>VLOOKUP(B3263,[2]Sheet1!$C:$N,8,0)</f>
        <v>蔬菜水果</v>
      </c>
      <c r="E3263" s="3" t="str">
        <f>VLOOKUP(B3263,[2]Sheet1!$C:$N,10,0)</f>
        <v>蔬菜</v>
      </c>
      <c r="F3263" s="3" t="str">
        <f>VLOOKUP(B3263,[2]Sheet1!$C:$N,12,0)</f>
        <v>调味类</v>
      </c>
      <c r="G3263" t="s">
        <v>3322</v>
      </c>
      <c r="H3263" t="s">
        <v>3323</v>
      </c>
      <c r="I3263">
        <v>2.69</v>
      </c>
      <c r="M3263">
        <v>2.5</v>
      </c>
    </row>
    <row r="3264" spans="1:13">
      <c r="A3264" t="s">
        <v>2122</v>
      </c>
      <c r="B3264">
        <v>1271536</v>
      </c>
      <c r="C3264" s="3" t="str">
        <f>VLOOKUP(B3264,[3]Sheet2!$A:$B,2,0)</f>
        <v>冷藏</v>
      </c>
      <c r="D3264" s="3" t="str">
        <f>VLOOKUP(B3264,[2]Sheet1!$C:$N,8,0)</f>
        <v>蔬菜水果</v>
      </c>
      <c r="E3264" s="3" t="str">
        <f>VLOOKUP(B3264,[2]Sheet1!$C:$N,10,0)</f>
        <v>蔬菜</v>
      </c>
      <c r="F3264" s="3" t="str">
        <f>VLOOKUP(B3264,[2]Sheet1!$C:$N,12,0)</f>
        <v>叶菜类</v>
      </c>
      <c r="G3264" t="s">
        <v>3470</v>
      </c>
      <c r="H3264" t="s">
        <v>3323</v>
      </c>
      <c r="I3264">
        <v>9.04</v>
      </c>
      <c r="M3264">
        <v>7</v>
      </c>
    </row>
    <row r="3265" spans="1:13">
      <c r="A3265" t="s">
        <v>1772</v>
      </c>
      <c r="B3265">
        <v>949923</v>
      </c>
      <c r="C3265" s="3" t="str">
        <f>VLOOKUP(B3265,[3]Sheet2!$A:$B,2,0)</f>
        <v>常温</v>
      </c>
      <c r="D3265" s="3" t="str">
        <f>VLOOKUP(B3265,[2]Sheet1!$C:$N,8,0)</f>
        <v>蔬菜水果</v>
      </c>
      <c r="E3265" s="3" t="str">
        <f>VLOOKUP(B3265,[2]Sheet1!$C:$N,10,0)</f>
        <v>蔬菜</v>
      </c>
      <c r="F3265" s="3" t="str">
        <f>VLOOKUP(B3265,[2]Sheet1!$C:$N,12,0)</f>
        <v>调味类</v>
      </c>
      <c r="G3265" t="s">
        <v>3387</v>
      </c>
      <c r="H3265" t="s">
        <v>3323</v>
      </c>
      <c r="I3265">
        <v>2.1</v>
      </c>
      <c r="M3265">
        <v>2.5</v>
      </c>
    </row>
    <row r="3266" spans="1:13">
      <c r="A3266" t="s">
        <v>2262</v>
      </c>
      <c r="B3266">
        <v>1240808</v>
      </c>
      <c r="C3266" s="3" t="str">
        <f>VLOOKUP(B3266,[3]Sheet2!$A:$B,2,0)</f>
        <v>常温</v>
      </c>
      <c r="D3266" s="3" t="str">
        <f>VLOOKUP(B3266,[2]Sheet1!$C:$N,8,0)</f>
        <v>蔬菜水果</v>
      </c>
      <c r="E3266" s="3" t="str">
        <f>VLOOKUP(B3266,[2]Sheet1!$C:$N,10,0)</f>
        <v>蔬菜</v>
      </c>
      <c r="F3266" s="3" t="str">
        <f>VLOOKUP(B3266,[2]Sheet1!$C:$N,12,0)</f>
        <v>调味类</v>
      </c>
      <c r="G3266" t="s">
        <v>4086</v>
      </c>
      <c r="H3266" t="s">
        <v>3323</v>
      </c>
      <c r="I3266">
        <v>10.03</v>
      </c>
      <c r="M3266">
        <v>5</v>
      </c>
    </row>
    <row r="3267" spans="1:13">
      <c r="A3267" t="s">
        <v>2284</v>
      </c>
      <c r="B3267">
        <v>1491947</v>
      </c>
      <c r="C3267" s="3" t="str">
        <f>VLOOKUP(B3267,[3]Sheet2!$A:$B,2,0)</f>
        <v>常温</v>
      </c>
      <c r="D3267" s="3" t="str">
        <f>VLOOKUP(B3267,[2]Sheet1!$C:$N,8,0)</f>
        <v>肉禽水产</v>
      </c>
      <c r="E3267" s="3" t="str">
        <f>VLOOKUP(B3267,[2]Sheet1!$C:$N,10,0)</f>
        <v>水产</v>
      </c>
      <c r="F3267" s="3" t="str">
        <f>VLOOKUP(B3267,[2]Sheet1!$C:$N,12,0)</f>
        <v>贝类</v>
      </c>
      <c r="G3267" t="s">
        <v>3985</v>
      </c>
      <c r="H3267" t="s">
        <v>3323</v>
      </c>
      <c r="I3267">
        <v>2.5</v>
      </c>
      <c r="M3267">
        <v>2.8</v>
      </c>
    </row>
    <row r="3268" spans="1:13">
      <c r="A3268" t="s">
        <v>2035</v>
      </c>
      <c r="B3268">
        <v>1491407</v>
      </c>
      <c r="C3268" s="3" t="str">
        <f>VLOOKUP(B3268,[3]Sheet2!$A:$B,2,0)</f>
        <v>常温</v>
      </c>
      <c r="D3268" s="3" t="str">
        <f>VLOOKUP(B3268,[2]Sheet1!$C:$N,8,0)</f>
        <v>肉禽水产</v>
      </c>
      <c r="E3268" s="3" t="str">
        <f>VLOOKUP(B3268,[2]Sheet1!$C:$N,10,0)</f>
        <v>水产</v>
      </c>
      <c r="F3268" s="3" t="str">
        <f>VLOOKUP(B3268,[2]Sheet1!$C:$N,12,0)</f>
        <v>活鲜</v>
      </c>
      <c r="G3268" t="s">
        <v>3491</v>
      </c>
      <c r="H3268" t="s">
        <v>3323</v>
      </c>
      <c r="I3268">
        <v>20</v>
      </c>
      <c r="M3268">
        <v>1.8</v>
      </c>
    </row>
    <row r="3269" spans="1:13">
      <c r="A3269" t="s">
        <v>3240</v>
      </c>
      <c r="B3269">
        <v>1234224</v>
      </c>
      <c r="C3269" s="3" t="str">
        <f>VLOOKUP(B3269,[3]Sheet2!$A:$B,2,0)</f>
        <v>常温</v>
      </c>
      <c r="D3269" s="3" t="str">
        <f>VLOOKUP(B3269,[2]Sheet1!$C:$N,8,0)</f>
        <v>蔬菜水果</v>
      </c>
      <c r="E3269" s="3" t="str">
        <f>VLOOKUP(B3269,[2]Sheet1!$C:$N,10,0)</f>
        <v>蔬菜</v>
      </c>
      <c r="F3269" s="3" t="str">
        <f>VLOOKUP(B3269,[2]Sheet1!$C:$N,12,0)</f>
        <v>瓜果类</v>
      </c>
      <c r="G3269" t="s">
        <v>3324</v>
      </c>
      <c r="H3269" t="s">
        <v>3323</v>
      </c>
      <c r="I3269">
        <v>2.38</v>
      </c>
      <c r="M3269">
        <v>2.9</v>
      </c>
    </row>
    <row r="3270" spans="1:13">
      <c r="A3270" t="s">
        <v>2113</v>
      </c>
      <c r="B3270">
        <v>1098631</v>
      </c>
      <c r="C3270" s="3" t="str">
        <f>VLOOKUP(B3270,[3]Sheet2!$A:$B,2,0)</f>
        <v>常温</v>
      </c>
      <c r="D3270" s="3" t="str">
        <f>VLOOKUP(B3270,[2]Sheet1!$C:$N,8,0)</f>
        <v>干货加工</v>
      </c>
      <c r="E3270" s="3" t="str">
        <f>VLOOKUP(B3270,[2]Sheet1!$C:$N,10,0)</f>
        <v>米</v>
      </c>
      <c r="F3270" s="3" t="str">
        <f>VLOOKUP(B3270,[2]Sheet1!$C:$N,12,0)</f>
        <v>杂粮</v>
      </c>
      <c r="G3270" t="s">
        <v>4550</v>
      </c>
      <c r="H3270" t="s">
        <v>3323</v>
      </c>
      <c r="I3270">
        <v>1.5</v>
      </c>
      <c r="M3270">
        <v>1.8</v>
      </c>
    </row>
    <row r="3271" spans="1:13">
      <c r="A3271" t="s">
        <v>3273</v>
      </c>
      <c r="B3271">
        <v>1498150</v>
      </c>
      <c r="C3271" s="3" t="str">
        <f>VLOOKUP(B3271,[3]Sheet2!$A:$B,2,0)</f>
        <v>常温</v>
      </c>
      <c r="D3271" s="3" t="str">
        <f>VLOOKUP(B3271,[2]Sheet1!$C:$N,8,0)</f>
        <v>蔬菜水果</v>
      </c>
      <c r="E3271" s="3" t="str">
        <f>VLOOKUP(B3271,[2]Sheet1!$C:$N,10,0)</f>
        <v>蔬菜</v>
      </c>
      <c r="F3271" s="3" t="str">
        <f>VLOOKUP(B3271,[2]Sheet1!$C:$N,12,0)</f>
        <v>净菜</v>
      </c>
      <c r="G3271" t="s">
        <v>3638</v>
      </c>
      <c r="H3271" t="s">
        <v>3323</v>
      </c>
      <c r="I3271">
        <v>4</v>
      </c>
      <c r="M3271">
        <v>3.5</v>
      </c>
    </row>
    <row r="3272" spans="1:12">
      <c r="A3272" t="s">
        <v>1814</v>
      </c>
      <c r="B3272">
        <v>2014446</v>
      </c>
      <c r="C3272" s="3" t="str">
        <f>VLOOKUP(B3272,[3]Sheet2!$A:$B,2,0)</f>
        <v>常温</v>
      </c>
      <c r="D3272" s="3" t="str">
        <f>VLOOKUP(B3272,[2]Sheet1!$C:$N,8,0)</f>
        <v>干货加工</v>
      </c>
      <c r="E3272" s="3" t="str">
        <f>VLOOKUP(B3272,[2]Sheet1!$C:$N,10,0)</f>
        <v>干货</v>
      </c>
      <c r="F3272" s="3" t="str">
        <f>VLOOKUP(B3272,[2]Sheet1!$C:$N,12,0)</f>
        <v>调味类（干货）</v>
      </c>
      <c r="G3272" t="s">
        <v>4296</v>
      </c>
      <c r="H3272" t="s">
        <v>3342</v>
      </c>
      <c r="I3272">
        <v>1</v>
      </c>
      <c r="J3272">
        <v>16</v>
      </c>
      <c r="K3272">
        <v>22</v>
      </c>
      <c r="L3272">
        <v>2.5</v>
      </c>
    </row>
    <row r="3273" spans="1:12">
      <c r="A3273" t="s">
        <v>1821</v>
      </c>
      <c r="B3273">
        <v>1538224</v>
      </c>
      <c r="C3273" s="3" t="str">
        <f>VLOOKUP(B3273,[3]Sheet2!$A:$B,2,0)</f>
        <v>常温</v>
      </c>
      <c r="D3273" s="3" t="str">
        <f>VLOOKUP(B3273,[2]Sheet1!$C:$N,8,0)</f>
        <v>干货加工</v>
      </c>
      <c r="E3273" s="3" t="str">
        <f>VLOOKUP(B3273,[2]Sheet1!$C:$N,10,0)</f>
        <v>米</v>
      </c>
      <c r="F3273" s="3" t="str">
        <f>VLOOKUP(B3273,[2]Sheet1!$C:$N,12,0)</f>
        <v>杂粮</v>
      </c>
      <c r="G3273" t="s">
        <v>3365</v>
      </c>
      <c r="H3273" t="s">
        <v>3342</v>
      </c>
      <c r="I3273">
        <v>1</v>
      </c>
      <c r="J3273">
        <v>12</v>
      </c>
      <c r="K3273">
        <v>13</v>
      </c>
      <c r="L3273">
        <v>5</v>
      </c>
    </row>
    <row r="3274" spans="1:12">
      <c r="A3274" t="s">
        <v>2107</v>
      </c>
      <c r="B3274">
        <v>2014567</v>
      </c>
      <c r="C3274" s="3" t="str">
        <f>VLOOKUP(B3274,[3]Sheet2!$A:$B,2,0)</f>
        <v>常温</v>
      </c>
      <c r="D3274" s="3" t="str">
        <f>VLOOKUP(B3274,[2]Sheet1!$C:$N,8,0)</f>
        <v>干货加工</v>
      </c>
      <c r="E3274" s="3" t="str">
        <f>VLOOKUP(B3274,[2]Sheet1!$C:$N,10,0)</f>
        <v>米</v>
      </c>
      <c r="F3274" s="3" t="str">
        <f>VLOOKUP(B3274,[2]Sheet1!$C:$N,12,0)</f>
        <v>杂粮</v>
      </c>
      <c r="G3274" t="s">
        <v>3527</v>
      </c>
      <c r="H3274" t="s">
        <v>3342</v>
      </c>
      <c r="I3274">
        <v>1</v>
      </c>
      <c r="J3274">
        <v>12</v>
      </c>
      <c r="K3274">
        <v>13</v>
      </c>
      <c r="L3274">
        <v>5</v>
      </c>
    </row>
    <row r="3275" spans="1:13">
      <c r="A3275" t="s">
        <v>2306</v>
      </c>
      <c r="B3275">
        <v>1070692</v>
      </c>
      <c r="C3275" s="3" t="str">
        <f>VLOOKUP(B3275,[3]Sheet2!$A:$B,2,0)</f>
        <v>常温</v>
      </c>
      <c r="D3275" s="3" t="str">
        <f>VLOOKUP(B3275,[2]Sheet1!$C:$N,8,0)</f>
        <v>干货加工</v>
      </c>
      <c r="E3275" s="3" t="str">
        <f>VLOOKUP(B3275,[2]Sheet1!$C:$N,10,0)</f>
        <v>米</v>
      </c>
      <c r="F3275" s="3" t="str">
        <f>VLOOKUP(B3275,[2]Sheet1!$C:$N,12,0)</f>
        <v>杂粮</v>
      </c>
      <c r="G3275" t="s">
        <v>4294</v>
      </c>
      <c r="H3275" t="s">
        <v>3323</v>
      </c>
      <c r="I3275">
        <v>5</v>
      </c>
      <c r="M3275">
        <v>1.8</v>
      </c>
    </row>
    <row r="3276" spans="1:13">
      <c r="A3276" t="s">
        <v>2320</v>
      </c>
      <c r="B3276">
        <v>1531959</v>
      </c>
      <c r="C3276" s="3" t="str">
        <f>VLOOKUP(B3276,[3]Sheet2!$A:$B,2,0)</f>
        <v>常温</v>
      </c>
      <c r="D3276" s="3" t="str">
        <f>VLOOKUP(B3276,[2]Sheet1!$C:$N,8,0)</f>
        <v>干货加工</v>
      </c>
      <c r="E3276" s="3" t="str">
        <f>VLOOKUP(B3276,[2]Sheet1!$C:$N,10,0)</f>
        <v>熟食烘焙</v>
      </c>
      <c r="F3276" s="3" t="str">
        <f>VLOOKUP(B3276,[2]Sheet1!$C:$N,12,0)</f>
        <v>其他加工类</v>
      </c>
      <c r="G3276" t="s">
        <v>3585</v>
      </c>
      <c r="H3276" t="s">
        <v>3323</v>
      </c>
      <c r="I3276">
        <v>15</v>
      </c>
      <c r="M3276">
        <v>2.5</v>
      </c>
    </row>
    <row r="3277" spans="1:13">
      <c r="A3277" t="s">
        <v>2331</v>
      </c>
      <c r="B3277">
        <v>1610820</v>
      </c>
      <c r="C3277" s="3" t="str">
        <f>VLOOKUP(B3277,[3]Sheet2!$A:$B,2,0)</f>
        <v>冷鲜</v>
      </c>
      <c r="D3277" s="3" t="str">
        <f>VLOOKUP(B3277,[2]Sheet1!$C:$N,8,0)</f>
        <v>肉禽水产</v>
      </c>
      <c r="E3277" s="3" t="str">
        <f>VLOOKUP(B3277,[2]Sheet1!$C:$N,10,0)</f>
        <v>猪肉</v>
      </c>
      <c r="F3277" s="3" t="str">
        <f>VLOOKUP(B3277,[2]Sheet1!$C:$N,12,0)</f>
        <v>冷鲜猪肉类</v>
      </c>
      <c r="G3277" t="s">
        <v>3414</v>
      </c>
      <c r="H3277" t="s">
        <v>3323</v>
      </c>
      <c r="I3277">
        <v>2</v>
      </c>
      <c r="M3277">
        <v>1.5</v>
      </c>
    </row>
    <row r="3278" spans="1:13">
      <c r="A3278" t="s">
        <v>2347</v>
      </c>
      <c r="B3278">
        <v>1287493</v>
      </c>
      <c r="C3278" s="3" t="str">
        <f>VLOOKUP(B3278,[3]Sheet2!$A:$B,2,0)</f>
        <v>常温</v>
      </c>
      <c r="D3278" s="3" t="str">
        <f>VLOOKUP(B3278,[2]Sheet1!$C:$N,8,0)</f>
        <v>蔬菜水果</v>
      </c>
      <c r="E3278" s="3" t="str">
        <f>VLOOKUP(B3278,[2]Sheet1!$C:$N,10,0)</f>
        <v>蔬菜</v>
      </c>
      <c r="F3278" s="3" t="str">
        <f>VLOOKUP(B3278,[2]Sheet1!$C:$N,12,0)</f>
        <v>净菜</v>
      </c>
      <c r="G3278" t="s">
        <v>4551</v>
      </c>
      <c r="H3278" t="s">
        <v>3323</v>
      </c>
      <c r="I3278">
        <v>2.56</v>
      </c>
      <c r="M3278">
        <v>3.5</v>
      </c>
    </row>
    <row r="3279" spans="1:13">
      <c r="A3279" t="s">
        <v>2421</v>
      </c>
      <c r="B3279">
        <v>1065530</v>
      </c>
      <c r="C3279" s="3" t="str">
        <f>VLOOKUP(B3279,[3]Sheet2!$A:$B,2,0)</f>
        <v>常温</v>
      </c>
      <c r="D3279" s="3" t="str">
        <f>VLOOKUP(B3279,[2]Sheet1!$C:$N,8,0)</f>
        <v>蔬菜水果</v>
      </c>
      <c r="E3279" s="3" t="str">
        <f>VLOOKUP(B3279,[2]Sheet1!$C:$N,10,0)</f>
        <v>蔬菜</v>
      </c>
      <c r="F3279" s="3" t="str">
        <f>VLOOKUP(B3279,[2]Sheet1!$C:$N,12,0)</f>
        <v>调味类</v>
      </c>
      <c r="G3279" t="s">
        <v>3750</v>
      </c>
      <c r="H3279" t="s">
        <v>3323</v>
      </c>
      <c r="I3279">
        <v>0.5</v>
      </c>
      <c r="M3279">
        <v>4</v>
      </c>
    </row>
    <row r="3280" spans="1:13">
      <c r="A3280" t="s">
        <v>2443</v>
      </c>
      <c r="B3280">
        <v>263859</v>
      </c>
      <c r="C3280" s="3" t="str">
        <f>VLOOKUP(B3280,[3]Sheet2!$A:$B,2,0)</f>
        <v>常温</v>
      </c>
      <c r="D3280" s="3" t="str">
        <f>VLOOKUP(B3280,[2]Sheet1!$C:$N,8,0)</f>
        <v>蔬菜水果</v>
      </c>
      <c r="E3280" s="3" t="str">
        <f>VLOOKUP(B3280,[2]Sheet1!$C:$N,10,0)</f>
        <v>蔬菜</v>
      </c>
      <c r="F3280" s="3" t="str">
        <f>VLOOKUP(B3280,[2]Sheet1!$C:$N,12,0)</f>
        <v>根茎类</v>
      </c>
      <c r="G3280" t="s">
        <v>3404</v>
      </c>
      <c r="H3280" t="s">
        <v>3323</v>
      </c>
      <c r="I3280">
        <v>2.55</v>
      </c>
      <c r="M3280">
        <v>2</v>
      </c>
    </row>
    <row r="3281" spans="1:13">
      <c r="A3281" t="s">
        <v>2365</v>
      </c>
      <c r="B3281">
        <v>1493225</v>
      </c>
      <c r="C3281" s="3" t="str">
        <f>VLOOKUP(B3281,[3]Sheet2!$A:$B,2,0)</f>
        <v>热鲜</v>
      </c>
      <c r="D3281" s="3" t="str">
        <f>VLOOKUP(B3281,[2]Sheet1!$C:$N,8,0)</f>
        <v>肉禽水产</v>
      </c>
      <c r="E3281" s="3" t="str">
        <f>VLOOKUP(B3281,[2]Sheet1!$C:$N,10,0)</f>
        <v>家禽</v>
      </c>
      <c r="F3281" s="3" t="str">
        <f>VLOOKUP(B3281,[2]Sheet1!$C:$N,12,0)</f>
        <v>鸡类</v>
      </c>
      <c r="G3281" t="s">
        <v>3419</v>
      </c>
      <c r="H3281" t="s">
        <v>3323</v>
      </c>
      <c r="I3281">
        <v>2.1</v>
      </c>
      <c r="M3281">
        <v>2.5</v>
      </c>
    </row>
    <row r="3282" spans="1:13">
      <c r="A3282" t="s">
        <v>2434</v>
      </c>
      <c r="B3282">
        <v>1271614</v>
      </c>
      <c r="C3282" s="3" t="str">
        <f>VLOOKUP(B3282,[3]Sheet2!$A:$B,2,0)</f>
        <v>常温</v>
      </c>
      <c r="D3282" s="3" t="str">
        <f>VLOOKUP(B3282,[2]Sheet1!$C:$N,8,0)</f>
        <v>蔬菜水果</v>
      </c>
      <c r="E3282" s="3" t="str">
        <f>VLOOKUP(B3282,[2]Sheet1!$C:$N,10,0)</f>
        <v>蔬菜</v>
      </c>
      <c r="F3282" s="3" t="str">
        <f>VLOOKUP(B3282,[2]Sheet1!$C:$N,12,0)</f>
        <v>瓜果类</v>
      </c>
      <c r="G3282" t="s">
        <v>4110</v>
      </c>
      <c r="H3282" t="s">
        <v>3323</v>
      </c>
      <c r="I3282">
        <v>0.62</v>
      </c>
      <c r="M3282">
        <v>2.5</v>
      </c>
    </row>
    <row r="3283" spans="1:13">
      <c r="A3283" t="s">
        <v>2451</v>
      </c>
      <c r="B3283">
        <v>1177833</v>
      </c>
      <c r="C3283" s="3" t="str">
        <f>VLOOKUP(B3283,[3]Sheet2!$A:$B,2,0)</f>
        <v>常温</v>
      </c>
      <c r="D3283" s="3" t="str">
        <f>VLOOKUP(B3283,[2]Sheet1!$C:$N,8,0)</f>
        <v>蔬菜水果</v>
      </c>
      <c r="E3283" s="3" t="str">
        <f>VLOOKUP(B3283,[2]Sheet1!$C:$N,10,0)</f>
        <v>水果</v>
      </c>
      <c r="F3283" s="3" t="str">
        <f>VLOOKUP(B3283,[2]Sheet1!$C:$N,12,0)</f>
        <v>柑橘</v>
      </c>
      <c r="G3283" t="s">
        <v>3562</v>
      </c>
      <c r="H3283" t="s">
        <v>3323</v>
      </c>
      <c r="I3283">
        <v>1.55</v>
      </c>
      <c r="M3283">
        <v>3</v>
      </c>
    </row>
    <row r="3284" spans="1:12">
      <c r="A3284" t="s">
        <v>2654</v>
      </c>
      <c r="B3284">
        <v>2014685</v>
      </c>
      <c r="C3284" s="3" t="str">
        <f>VLOOKUP(B3284,[3]Sheet2!$A:$B,2,0)</f>
        <v>常温</v>
      </c>
      <c r="D3284" s="3" t="str">
        <f>VLOOKUP(B3284,[2]Sheet1!$C:$N,8,0)</f>
        <v>干货加工</v>
      </c>
      <c r="E3284" s="3" t="str">
        <f>VLOOKUP(B3284,[2]Sheet1!$C:$N,10,0)</f>
        <v>米</v>
      </c>
      <c r="F3284" s="3" t="str">
        <f>VLOOKUP(B3284,[2]Sheet1!$C:$N,12,0)</f>
        <v>杂粮</v>
      </c>
      <c r="G3284" t="s">
        <v>3592</v>
      </c>
      <c r="H3284" t="s">
        <v>3342</v>
      </c>
      <c r="I3284">
        <v>1</v>
      </c>
      <c r="J3284">
        <v>12</v>
      </c>
      <c r="K3284">
        <v>13</v>
      </c>
      <c r="L3284">
        <v>5</v>
      </c>
    </row>
    <row r="3285" spans="1:16">
      <c r="A3285" t="s">
        <v>2375</v>
      </c>
      <c r="B3285">
        <v>1556727</v>
      </c>
      <c r="C3285" s="3" t="str">
        <f>VLOOKUP(B3285,[3]Sheet2!$A:$B,2,0)</f>
        <v>常温</v>
      </c>
      <c r="D3285" s="3" t="str">
        <f>VLOOKUP(B3285,[2]Sheet1!$C:$N,8,0)</f>
        <v>干货加工</v>
      </c>
      <c r="E3285" s="3" t="str">
        <f>VLOOKUP(B3285,[2]Sheet1!$C:$N,10,0)</f>
        <v>蛋</v>
      </c>
      <c r="F3285" s="3" t="str">
        <f>VLOOKUP(B3285,[2]Sheet1!$C:$N,12,0)</f>
        <v>再制蛋</v>
      </c>
      <c r="G3285" t="s">
        <v>4056</v>
      </c>
      <c r="H3285" t="s">
        <v>4057</v>
      </c>
      <c r="I3285">
        <v>20</v>
      </c>
      <c r="O3285">
        <v>0.1</v>
      </c>
      <c r="P3285">
        <v>0</v>
      </c>
    </row>
    <row r="3286" spans="1:13">
      <c r="A3286" t="s">
        <v>2454</v>
      </c>
      <c r="B3286">
        <v>1559505</v>
      </c>
      <c r="C3286" s="3" t="str">
        <f>VLOOKUP(B3286,[3]Sheet2!$A:$B,2,0)</f>
        <v>常温</v>
      </c>
      <c r="D3286" s="3" t="str">
        <f>VLOOKUP(B3286,[2]Sheet1!$C:$N,8,0)</f>
        <v>蔬菜水果</v>
      </c>
      <c r="E3286" s="3" t="str">
        <f>VLOOKUP(B3286,[2]Sheet1!$C:$N,10,0)</f>
        <v>蔬菜</v>
      </c>
      <c r="F3286" s="3" t="str">
        <f>VLOOKUP(B3286,[2]Sheet1!$C:$N,12,0)</f>
        <v>调味类</v>
      </c>
      <c r="G3286" t="s">
        <v>3427</v>
      </c>
      <c r="H3286" t="s">
        <v>3323</v>
      </c>
      <c r="I3286">
        <v>5</v>
      </c>
      <c r="M3286">
        <v>2</v>
      </c>
    </row>
    <row r="3287" spans="1:13">
      <c r="A3287" t="s">
        <v>2647</v>
      </c>
      <c r="B3287">
        <v>625713</v>
      </c>
      <c r="C3287" s="3" t="str">
        <f>VLOOKUP(B3287,[3]Sheet2!$A:$B,2,0)</f>
        <v>冷藏</v>
      </c>
      <c r="D3287" s="3" t="str">
        <f>VLOOKUP(B3287,[2]Sheet1!$C:$N,8,0)</f>
        <v>蔬菜水果</v>
      </c>
      <c r="E3287" s="3" t="str">
        <f>VLOOKUP(B3287,[2]Sheet1!$C:$N,10,0)</f>
        <v>蔬菜</v>
      </c>
      <c r="F3287" s="3" t="str">
        <f>VLOOKUP(B3287,[2]Sheet1!$C:$N,12,0)</f>
        <v>调味类</v>
      </c>
      <c r="G3287" t="s">
        <v>3859</v>
      </c>
      <c r="H3287" t="s">
        <v>3323</v>
      </c>
      <c r="I3287">
        <v>2</v>
      </c>
      <c r="M3287">
        <v>4</v>
      </c>
    </row>
    <row r="3288" spans="1:13">
      <c r="A3288" t="s">
        <v>2468</v>
      </c>
      <c r="B3288">
        <v>560</v>
      </c>
      <c r="C3288" s="3" t="str">
        <f>VLOOKUP(B3288,[3]Sheet2!$A:$B,2,0)</f>
        <v>常温</v>
      </c>
      <c r="D3288" s="3" t="str">
        <f>VLOOKUP(B3288,[2]Sheet1!$C:$N,8,0)</f>
        <v>蔬菜水果</v>
      </c>
      <c r="E3288" s="3" t="str">
        <f>VLOOKUP(B3288,[2]Sheet1!$C:$N,10,0)</f>
        <v>蔬菜</v>
      </c>
      <c r="F3288" s="3" t="str">
        <f>VLOOKUP(B3288,[2]Sheet1!$C:$N,12,0)</f>
        <v>根茎类</v>
      </c>
      <c r="G3288" t="s">
        <v>4213</v>
      </c>
      <c r="H3288" t="s">
        <v>3323</v>
      </c>
      <c r="I3288">
        <v>2.02</v>
      </c>
      <c r="M3288">
        <v>2</v>
      </c>
    </row>
    <row r="3289" spans="1:12">
      <c r="A3289" t="s">
        <v>2460</v>
      </c>
      <c r="B3289">
        <v>1538210</v>
      </c>
      <c r="C3289" s="3" t="str">
        <f>VLOOKUP(B3289,[3]Sheet2!$A:$B,2,0)</f>
        <v>常温</v>
      </c>
      <c r="D3289" s="3" t="str">
        <f>VLOOKUP(B3289,[2]Sheet1!$C:$N,8,0)</f>
        <v>干货加工</v>
      </c>
      <c r="E3289" s="3" t="str">
        <f>VLOOKUP(B3289,[2]Sheet1!$C:$N,10,0)</f>
        <v>米</v>
      </c>
      <c r="F3289" s="3" t="str">
        <f>VLOOKUP(B3289,[2]Sheet1!$C:$N,12,0)</f>
        <v>杂粮</v>
      </c>
      <c r="G3289" t="s">
        <v>3544</v>
      </c>
      <c r="H3289" t="s">
        <v>3342</v>
      </c>
      <c r="I3289">
        <v>1</v>
      </c>
      <c r="J3289">
        <v>12</v>
      </c>
      <c r="K3289">
        <v>13</v>
      </c>
      <c r="L3289">
        <v>5</v>
      </c>
    </row>
    <row r="3290" spans="1:13">
      <c r="A3290" t="s">
        <v>2484</v>
      </c>
      <c r="B3290">
        <v>1279167</v>
      </c>
      <c r="C3290" s="3" t="str">
        <f>VLOOKUP(B3290,[3]Sheet2!$A:$B,2,0)</f>
        <v>常温</v>
      </c>
      <c r="D3290" s="3" t="str">
        <f>VLOOKUP(B3290,[2]Sheet1!$C:$N,8,0)</f>
        <v>蔬菜水果</v>
      </c>
      <c r="E3290" s="3" t="str">
        <f>VLOOKUP(B3290,[2]Sheet1!$C:$N,10,0)</f>
        <v>蔬菜</v>
      </c>
      <c r="F3290" s="3" t="str">
        <f>VLOOKUP(B3290,[2]Sheet1!$C:$N,12,0)</f>
        <v>净菜</v>
      </c>
      <c r="G3290" t="s">
        <v>3331</v>
      </c>
      <c r="H3290" t="s">
        <v>3323</v>
      </c>
      <c r="I3290">
        <v>0.6</v>
      </c>
      <c r="M3290">
        <v>4.5</v>
      </c>
    </row>
    <row r="3291" spans="1:13">
      <c r="A3291" t="s">
        <v>2491</v>
      </c>
      <c r="B3291">
        <v>1189895</v>
      </c>
      <c r="C3291" s="3" t="str">
        <f>VLOOKUP(B3291,[3]Sheet2!$A:$B,2,0)</f>
        <v>冷藏</v>
      </c>
      <c r="D3291" s="3" t="str">
        <f>VLOOKUP(B3291,[2]Sheet1!$C:$N,8,0)</f>
        <v>蔬菜水果</v>
      </c>
      <c r="E3291" s="3" t="str">
        <f>VLOOKUP(B3291,[2]Sheet1!$C:$N,10,0)</f>
        <v>蔬菜</v>
      </c>
      <c r="F3291" s="3" t="str">
        <f>VLOOKUP(B3291,[2]Sheet1!$C:$N,12,0)</f>
        <v>净菜</v>
      </c>
      <c r="G3291" t="s">
        <v>4020</v>
      </c>
      <c r="H3291" t="s">
        <v>3323</v>
      </c>
      <c r="I3291">
        <v>5.42</v>
      </c>
      <c r="M3291">
        <v>3.5</v>
      </c>
    </row>
    <row r="3292" spans="1:13">
      <c r="A3292" t="s">
        <v>2491</v>
      </c>
      <c r="B3292">
        <v>317727</v>
      </c>
      <c r="C3292" s="3" t="str">
        <f>VLOOKUP(B3292,[3]Sheet2!$A:$B,2,0)</f>
        <v>常温</v>
      </c>
      <c r="D3292" s="3" t="str">
        <f>VLOOKUP(B3292,[2]Sheet1!$C:$N,8,0)</f>
        <v>干货加工</v>
      </c>
      <c r="E3292" s="3" t="str">
        <f>VLOOKUP(B3292,[2]Sheet1!$C:$N,10,0)</f>
        <v>蛋</v>
      </c>
      <c r="F3292" s="3" t="str">
        <f>VLOOKUP(B3292,[2]Sheet1!$C:$N,12,0)</f>
        <v>鲜蛋</v>
      </c>
      <c r="G3292" t="s">
        <v>3457</v>
      </c>
      <c r="H3292" t="s">
        <v>3323</v>
      </c>
      <c r="I3292">
        <v>9.36</v>
      </c>
      <c r="M3292">
        <v>2</v>
      </c>
    </row>
    <row r="3293" spans="1:13">
      <c r="A3293" t="s">
        <v>2692</v>
      </c>
      <c r="B3293">
        <v>1491344</v>
      </c>
      <c r="C3293" s="3" t="str">
        <f>VLOOKUP(B3293,[3]Sheet2!$A:$B,2,0)</f>
        <v>常温</v>
      </c>
      <c r="D3293" s="3" t="str">
        <f>VLOOKUP(B3293,[2]Sheet1!$C:$N,8,0)</f>
        <v>肉禽水产</v>
      </c>
      <c r="E3293" s="3" t="str">
        <f>VLOOKUP(B3293,[2]Sheet1!$C:$N,10,0)</f>
        <v>水产</v>
      </c>
      <c r="F3293" s="3" t="str">
        <f>VLOOKUP(B3293,[2]Sheet1!$C:$N,12,0)</f>
        <v>活鲜</v>
      </c>
      <c r="G3293" t="s">
        <v>4387</v>
      </c>
      <c r="H3293" t="s">
        <v>3323</v>
      </c>
      <c r="I3293">
        <v>10</v>
      </c>
      <c r="M3293">
        <v>1.8</v>
      </c>
    </row>
    <row r="3294" spans="1:13">
      <c r="A3294" t="s">
        <v>2534</v>
      </c>
      <c r="B3294">
        <v>1277745</v>
      </c>
      <c r="C3294" s="3" t="str">
        <f>VLOOKUP(B3294,[3]Sheet2!$A:$B,2,0)</f>
        <v>冷鲜</v>
      </c>
      <c r="D3294" s="3" t="str">
        <f>VLOOKUP(B3294,[2]Sheet1!$C:$N,8,0)</f>
        <v>肉禽水产</v>
      </c>
      <c r="E3294" s="3" t="str">
        <f>VLOOKUP(B3294,[2]Sheet1!$C:$N,10,0)</f>
        <v>猪肉</v>
      </c>
      <c r="F3294" s="3" t="str">
        <f>VLOOKUP(B3294,[2]Sheet1!$C:$N,12,0)</f>
        <v>冷鲜猪骨类</v>
      </c>
      <c r="G3294" t="s">
        <v>3980</v>
      </c>
      <c r="H3294" t="s">
        <v>3323</v>
      </c>
      <c r="I3294">
        <v>3.04</v>
      </c>
      <c r="M3294">
        <v>2.8</v>
      </c>
    </row>
    <row r="3295" spans="1:13">
      <c r="A3295" t="s">
        <v>2716</v>
      </c>
      <c r="B3295">
        <v>846698</v>
      </c>
      <c r="C3295" s="3" t="str">
        <f>VLOOKUP(B3295,[3]Sheet2!$A:$B,2,0)</f>
        <v>常温</v>
      </c>
      <c r="D3295" s="3" t="str">
        <f>VLOOKUP(B3295,[2]Sheet1!$C:$N,8,0)</f>
        <v>蔬菜水果</v>
      </c>
      <c r="E3295" s="3" t="str">
        <f>VLOOKUP(B3295,[2]Sheet1!$C:$N,10,0)</f>
        <v>蔬菜</v>
      </c>
      <c r="F3295" s="3" t="str">
        <f>VLOOKUP(B3295,[2]Sheet1!$C:$N,12,0)</f>
        <v>豆类</v>
      </c>
      <c r="G3295" t="s">
        <v>3416</v>
      </c>
      <c r="H3295" t="s">
        <v>3323</v>
      </c>
      <c r="I3295">
        <v>10.12</v>
      </c>
      <c r="M3295">
        <v>3.5</v>
      </c>
    </row>
    <row r="3296" spans="1:13">
      <c r="A3296" t="s">
        <v>2556</v>
      </c>
      <c r="B3296">
        <v>787523</v>
      </c>
      <c r="C3296" s="3" t="str">
        <f>VLOOKUP(B3296,[3]Sheet2!$A:$B,2,0)</f>
        <v>常温</v>
      </c>
      <c r="D3296" s="3" t="str">
        <f>VLOOKUP(B3296,[2]Sheet1!$C:$N,8,0)</f>
        <v>蔬菜水果</v>
      </c>
      <c r="E3296" s="3" t="str">
        <f>VLOOKUP(B3296,[2]Sheet1!$C:$N,10,0)</f>
        <v>蔬菜</v>
      </c>
      <c r="F3296" s="3" t="str">
        <f>VLOOKUP(B3296,[2]Sheet1!$C:$N,12,0)</f>
        <v>根茎类</v>
      </c>
      <c r="G3296" t="s">
        <v>3485</v>
      </c>
      <c r="H3296" t="s">
        <v>3323</v>
      </c>
      <c r="I3296">
        <v>6.59</v>
      </c>
      <c r="M3296">
        <v>2.5</v>
      </c>
    </row>
    <row r="3297" spans="1:13">
      <c r="A3297" t="s">
        <v>2731</v>
      </c>
      <c r="B3297">
        <v>1191435</v>
      </c>
      <c r="C3297" s="3" t="str">
        <f>VLOOKUP(B3297,[3]Sheet2!$A:$B,2,0)</f>
        <v>常温</v>
      </c>
      <c r="D3297" s="3" t="str">
        <f>VLOOKUP(B3297,[2]Sheet1!$C:$N,8,0)</f>
        <v>蔬菜水果</v>
      </c>
      <c r="E3297" s="3" t="str">
        <f>VLOOKUP(B3297,[2]Sheet1!$C:$N,10,0)</f>
        <v>蔬菜</v>
      </c>
      <c r="F3297" s="3" t="str">
        <f>VLOOKUP(B3297,[2]Sheet1!$C:$N,12,0)</f>
        <v>调味类</v>
      </c>
      <c r="G3297" t="s">
        <v>3322</v>
      </c>
      <c r="H3297" t="s">
        <v>3323</v>
      </c>
      <c r="I3297">
        <v>2.5</v>
      </c>
      <c r="M3297">
        <v>2.5</v>
      </c>
    </row>
    <row r="3298" spans="1:13">
      <c r="A3298" t="s">
        <v>2693</v>
      </c>
      <c r="B3298">
        <v>1256502</v>
      </c>
      <c r="C3298" s="3" t="str">
        <f>VLOOKUP(B3298,[3]Sheet2!$A:$B,2,0)</f>
        <v>常温</v>
      </c>
      <c r="D3298" s="3" t="str">
        <f>VLOOKUP(B3298,[2]Sheet1!$C:$N,8,0)</f>
        <v>蔬菜水果</v>
      </c>
      <c r="E3298" s="3" t="str">
        <f>VLOOKUP(B3298,[2]Sheet1!$C:$N,10,0)</f>
        <v>蔬菜</v>
      </c>
      <c r="F3298" s="3" t="str">
        <f>VLOOKUP(B3298,[2]Sheet1!$C:$N,12,0)</f>
        <v>叶菜类</v>
      </c>
      <c r="G3298" t="s">
        <v>4163</v>
      </c>
      <c r="H3298" t="s">
        <v>3323</v>
      </c>
      <c r="I3298">
        <v>8.22</v>
      </c>
      <c r="M3298">
        <v>7</v>
      </c>
    </row>
    <row r="3299" spans="1:13">
      <c r="A3299" t="s">
        <v>2531</v>
      </c>
      <c r="B3299">
        <v>1064285</v>
      </c>
      <c r="C3299" s="3" t="str">
        <f>VLOOKUP(B3299,[3]Sheet2!$A:$B,2,0)</f>
        <v>冷藏</v>
      </c>
      <c r="D3299" s="3" t="str">
        <f>VLOOKUP(B3299,[2]Sheet1!$C:$N,8,0)</f>
        <v>蔬菜水果</v>
      </c>
      <c r="E3299" s="3" t="str">
        <f>VLOOKUP(B3299,[2]Sheet1!$C:$N,10,0)</f>
        <v>蔬菜</v>
      </c>
      <c r="F3299" s="3" t="str">
        <f>VLOOKUP(B3299,[2]Sheet1!$C:$N,12,0)</f>
        <v>叶菜类</v>
      </c>
      <c r="G3299" t="s">
        <v>3516</v>
      </c>
      <c r="H3299" t="s">
        <v>3323</v>
      </c>
      <c r="I3299">
        <v>10.36</v>
      </c>
      <c r="M3299">
        <v>7</v>
      </c>
    </row>
    <row r="3300" spans="1:13">
      <c r="A3300" t="s">
        <v>2302</v>
      </c>
      <c r="B3300">
        <v>953467</v>
      </c>
      <c r="C3300" s="3" t="str">
        <f>VLOOKUP(B3300,[3]Sheet2!$A:$B,2,0)</f>
        <v>常温</v>
      </c>
      <c r="D3300" s="3" t="str">
        <f>VLOOKUP(B3300,[2]Sheet1!$C:$N,8,0)</f>
        <v>蔬菜水果</v>
      </c>
      <c r="E3300" s="3" t="str">
        <f>VLOOKUP(B3300,[2]Sheet1!$C:$N,10,0)</f>
        <v>蔬菜</v>
      </c>
      <c r="F3300" s="3" t="str">
        <f>VLOOKUP(B3300,[2]Sheet1!$C:$N,12,0)</f>
        <v>根茎类</v>
      </c>
      <c r="G3300" t="s">
        <v>3445</v>
      </c>
      <c r="H3300" t="s">
        <v>3323</v>
      </c>
      <c r="I3300">
        <v>19.41</v>
      </c>
      <c r="M3300">
        <v>2</v>
      </c>
    </row>
    <row r="3301" spans="1:12">
      <c r="A3301" t="s">
        <v>1978</v>
      </c>
      <c r="B3301">
        <v>1547029</v>
      </c>
      <c r="C3301" s="3" t="str">
        <f>VLOOKUP(B3301,[3]Sheet2!$A:$B,2,0)</f>
        <v>冻</v>
      </c>
      <c r="D3301" s="3" t="str">
        <f>VLOOKUP(B3301,[2]Sheet1!$C:$N,8,0)</f>
        <v>肉禽水产</v>
      </c>
      <c r="E3301" s="3" t="str">
        <f>VLOOKUP(B3301,[2]Sheet1!$C:$N,10,0)</f>
        <v>家禽</v>
      </c>
      <c r="F3301" s="3" t="str">
        <f>VLOOKUP(B3301,[2]Sheet1!$C:$N,12,0)</f>
        <v>冻鸡副</v>
      </c>
      <c r="G3301" t="s">
        <v>4391</v>
      </c>
      <c r="H3301" t="s">
        <v>3342</v>
      </c>
      <c r="I3301">
        <v>3</v>
      </c>
      <c r="J3301">
        <v>26</v>
      </c>
      <c r="K3301">
        <v>18</v>
      </c>
      <c r="L3301">
        <v>4</v>
      </c>
    </row>
    <row r="3302" spans="1:13">
      <c r="A3302" t="s">
        <v>2768</v>
      </c>
      <c r="B3302">
        <v>1194070</v>
      </c>
      <c r="C3302" s="3" t="str">
        <f>VLOOKUP(B3302,[3]Sheet2!$A:$B,2,0)</f>
        <v>冷藏</v>
      </c>
      <c r="D3302" s="3" t="str">
        <f>VLOOKUP(B3302,[2]Sheet1!$C:$N,8,0)</f>
        <v>肉禽水产</v>
      </c>
      <c r="E3302" s="3" t="str">
        <f>VLOOKUP(B3302,[2]Sheet1!$C:$N,10,0)</f>
        <v>猪肉</v>
      </c>
      <c r="F3302" s="3" t="str">
        <f>VLOOKUP(B3302,[2]Sheet1!$C:$N,12,0)</f>
        <v>热鲜猪肉类</v>
      </c>
      <c r="G3302" t="s">
        <v>3856</v>
      </c>
      <c r="H3302" t="s">
        <v>3323</v>
      </c>
      <c r="I3302">
        <v>5.04</v>
      </c>
      <c r="M3302">
        <v>1.8</v>
      </c>
    </row>
    <row r="3303" spans="1:14">
      <c r="A3303" t="s">
        <v>2771</v>
      </c>
      <c r="B3303">
        <v>1906910</v>
      </c>
      <c r="C3303" s="3" t="str">
        <f>VLOOKUP(B3303,[3]Sheet2!$A:$B,2,0)</f>
        <v>常温</v>
      </c>
      <c r="D3303" s="3" t="str">
        <f>VLOOKUP(B3303,[2]Sheet1!$C:$N,8,0)</f>
        <v>蔬菜水果</v>
      </c>
      <c r="E3303" s="3" t="str">
        <f>VLOOKUP(B3303,[2]Sheet1!$C:$N,10,0)</f>
        <v>蔬菜</v>
      </c>
      <c r="F3303" s="3" t="str">
        <f>VLOOKUP(B3303,[2]Sheet1!$C:$N,12,0)</f>
        <v>叶菜类</v>
      </c>
      <c r="G3303" t="s">
        <v>4116</v>
      </c>
      <c r="H3303" t="s">
        <v>3397</v>
      </c>
      <c r="I3303">
        <v>1</v>
      </c>
      <c r="N3303">
        <v>1.4</v>
      </c>
    </row>
    <row r="3304" spans="1:13">
      <c r="A3304" t="s">
        <v>2771</v>
      </c>
      <c r="B3304">
        <v>1068773</v>
      </c>
      <c r="C3304" s="3" t="str">
        <f>VLOOKUP(B3304,[3]Sheet2!$A:$B,2,0)</f>
        <v>常温</v>
      </c>
      <c r="D3304" s="3" t="str">
        <f>VLOOKUP(B3304,[2]Sheet1!$C:$N,8,0)</f>
        <v>蔬菜水果</v>
      </c>
      <c r="E3304" s="3" t="str">
        <f>VLOOKUP(B3304,[2]Sheet1!$C:$N,10,0)</f>
        <v>水果</v>
      </c>
      <c r="F3304" s="3" t="str">
        <f>VLOOKUP(B3304,[2]Sheet1!$C:$N,12,0)</f>
        <v>瓜果</v>
      </c>
      <c r="G3304" t="s">
        <v>3412</v>
      </c>
      <c r="H3304" t="s">
        <v>3323</v>
      </c>
      <c r="I3304">
        <v>4.28</v>
      </c>
      <c r="M3304">
        <v>2.5</v>
      </c>
    </row>
    <row r="3305" spans="1:13">
      <c r="A3305" t="s">
        <v>2609</v>
      </c>
      <c r="B3305">
        <v>1191435</v>
      </c>
      <c r="C3305" s="3" t="str">
        <f>VLOOKUP(B3305,[3]Sheet2!$A:$B,2,0)</f>
        <v>常温</v>
      </c>
      <c r="D3305" s="3" t="str">
        <f>VLOOKUP(B3305,[2]Sheet1!$C:$N,8,0)</f>
        <v>蔬菜水果</v>
      </c>
      <c r="E3305" s="3" t="str">
        <f>VLOOKUP(B3305,[2]Sheet1!$C:$N,10,0)</f>
        <v>蔬菜</v>
      </c>
      <c r="F3305" s="3" t="str">
        <f>VLOOKUP(B3305,[2]Sheet1!$C:$N,12,0)</f>
        <v>调味类</v>
      </c>
      <c r="G3305" t="s">
        <v>3322</v>
      </c>
      <c r="H3305" t="s">
        <v>3323</v>
      </c>
      <c r="I3305">
        <v>5</v>
      </c>
      <c r="M3305">
        <v>2.5</v>
      </c>
    </row>
    <row r="3306" spans="1:13">
      <c r="A3306" t="s">
        <v>2612</v>
      </c>
      <c r="B3306">
        <v>1271493</v>
      </c>
      <c r="C3306" s="3" t="str">
        <f>VLOOKUP(B3306,[3]Sheet2!$A:$B,2,0)</f>
        <v>常温</v>
      </c>
      <c r="D3306" s="3" t="str">
        <f>VLOOKUP(B3306,[2]Sheet1!$C:$N,8,0)</f>
        <v>蔬菜水果</v>
      </c>
      <c r="E3306" s="3" t="str">
        <f>VLOOKUP(B3306,[2]Sheet1!$C:$N,10,0)</f>
        <v>蔬菜</v>
      </c>
      <c r="F3306" s="3" t="str">
        <f>VLOOKUP(B3306,[2]Sheet1!$C:$N,12,0)</f>
        <v>根茎类</v>
      </c>
      <c r="G3306" t="s">
        <v>3639</v>
      </c>
      <c r="H3306" t="s">
        <v>3323</v>
      </c>
      <c r="I3306">
        <v>2.07</v>
      </c>
      <c r="M3306">
        <v>2</v>
      </c>
    </row>
    <row r="3307" spans="1:13">
      <c r="A3307" t="s">
        <v>1988</v>
      </c>
      <c r="B3307">
        <v>2032281</v>
      </c>
      <c r="C3307" s="3" t="str">
        <f>VLOOKUP(B3307,[3]Sheet2!$A:$B,2,0)</f>
        <v>冷藏</v>
      </c>
      <c r="D3307" s="3" t="str">
        <f>VLOOKUP(B3307,[2]Sheet1!$C:$N,8,0)</f>
        <v>肉禽水产</v>
      </c>
      <c r="E3307" s="3" t="str">
        <f>VLOOKUP(B3307,[2]Sheet1!$C:$N,10,0)</f>
        <v>猪肉</v>
      </c>
      <c r="F3307" s="3" t="str">
        <f>VLOOKUP(B3307,[2]Sheet1!$C:$N,12,0)</f>
        <v>热鲜猪肉类</v>
      </c>
      <c r="G3307" t="s">
        <v>3783</v>
      </c>
      <c r="H3307" t="s">
        <v>3323</v>
      </c>
      <c r="I3307">
        <v>5</v>
      </c>
      <c r="M3307">
        <v>1.8</v>
      </c>
    </row>
    <row r="3308" spans="1:13">
      <c r="A3308" t="s">
        <v>1988</v>
      </c>
      <c r="B3308">
        <v>2032281</v>
      </c>
      <c r="C3308" s="3" t="str">
        <f>VLOOKUP(B3308,[3]Sheet2!$A:$B,2,0)</f>
        <v>冷藏</v>
      </c>
      <c r="D3308" s="3" t="str">
        <f>VLOOKUP(B3308,[2]Sheet1!$C:$N,8,0)</f>
        <v>肉禽水产</v>
      </c>
      <c r="E3308" s="3" t="str">
        <f>VLOOKUP(B3308,[2]Sheet1!$C:$N,10,0)</f>
        <v>猪肉</v>
      </c>
      <c r="F3308" s="3" t="str">
        <f>VLOOKUP(B3308,[2]Sheet1!$C:$N,12,0)</f>
        <v>热鲜猪肉类</v>
      </c>
      <c r="G3308" t="s">
        <v>3783</v>
      </c>
      <c r="H3308" t="s">
        <v>3323</v>
      </c>
      <c r="I3308">
        <v>5.02</v>
      </c>
      <c r="M3308">
        <v>1.8</v>
      </c>
    </row>
    <row r="3309" spans="1:16">
      <c r="A3309" t="s">
        <v>2728</v>
      </c>
      <c r="B3309">
        <v>1639288</v>
      </c>
      <c r="C3309" s="3" t="str">
        <f>VLOOKUP(B3309,[3]Sheet2!$A:$B,2,0)</f>
        <v>常温</v>
      </c>
      <c r="D3309" s="3" t="str">
        <f>VLOOKUP(B3309,[2]Sheet1!$C:$N,8,0)</f>
        <v>干货加工</v>
      </c>
      <c r="E3309" s="3" t="str">
        <f>VLOOKUP(B3309,[2]Sheet1!$C:$N,10,0)</f>
        <v>蛋</v>
      </c>
      <c r="F3309" s="3" t="str">
        <f>VLOOKUP(B3309,[2]Sheet1!$C:$N,12,0)</f>
        <v>再制蛋</v>
      </c>
      <c r="G3309" t="s">
        <v>3728</v>
      </c>
      <c r="H3309" t="s">
        <v>83</v>
      </c>
      <c r="I3309">
        <v>90</v>
      </c>
      <c r="O3309">
        <v>0.1</v>
      </c>
      <c r="P3309">
        <v>0</v>
      </c>
    </row>
    <row r="3310" spans="1:13">
      <c r="A3310" t="s">
        <v>2731</v>
      </c>
      <c r="B3310">
        <v>1255719</v>
      </c>
      <c r="C3310" s="3" t="str">
        <f>VLOOKUP(B3310,[3]Sheet2!$A:$B,2,0)</f>
        <v>常温</v>
      </c>
      <c r="D3310" s="3" t="str">
        <f>VLOOKUP(B3310,[2]Sheet1!$C:$N,8,0)</f>
        <v>蔬菜水果</v>
      </c>
      <c r="E3310" s="3" t="str">
        <f>VLOOKUP(B3310,[2]Sheet1!$C:$N,10,0)</f>
        <v>蔬菜</v>
      </c>
      <c r="F3310" s="3" t="str">
        <f>VLOOKUP(B3310,[2]Sheet1!$C:$N,12,0)</f>
        <v>根茎类</v>
      </c>
      <c r="G3310" t="s">
        <v>3385</v>
      </c>
      <c r="H3310" t="s">
        <v>3323</v>
      </c>
      <c r="I3310">
        <v>10.1</v>
      </c>
      <c r="M3310">
        <v>2.5</v>
      </c>
    </row>
    <row r="3311" spans="1:13">
      <c r="A3311" t="s">
        <v>3254</v>
      </c>
      <c r="B3311">
        <v>1166024</v>
      </c>
      <c r="C3311" s="3" t="str">
        <f>VLOOKUP(B3311,[3]Sheet2!$A:$B,2,0)</f>
        <v>常温</v>
      </c>
      <c r="D3311" s="3" t="str">
        <f>VLOOKUP(B3311,[2]Sheet1!$C:$N,8,0)</f>
        <v>蔬菜水果</v>
      </c>
      <c r="E3311" s="3" t="str">
        <f>VLOOKUP(B3311,[2]Sheet1!$C:$N,10,0)</f>
        <v>蔬菜</v>
      </c>
      <c r="F3311" s="3" t="str">
        <f>VLOOKUP(B3311,[2]Sheet1!$C:$N,12,0)</f>
        <v>结球类</v>
      </c>
      <c r="G3311" t="s">
        <v>3708</v>
      </c>
      <c r="H3311" t="s">
        <v>3323</v>
      </c>
      <c r="I3311">
        <v>4.1</v>
      </c>
      <c r="M3311">
        <v>5</v>
      </c>
    </row>
    <row r="3312" spans="1:13">
      <c r="A3312" t="s">
        <v>2758</v>
      </c>
      <c r="B3312">
        <v>1552059</v>
      </c>
      <c r="C3312" s="3" t="str">
        <f>VLOOKUP(B3312,[3]Sheet2!$A:$B,2,0)</f>
        <v>冷藏</v>
      </c>
      <c r="D3312" s="3" t="str">
        <f>VLOOKUP(B3312,[2]Sheet1!$C:$N,8,0)</f>
        <v>蔬菜水果</v>
      </c>
      <c r="E3312" s="3" t="str">
        <f>VLOOKUP(B3312,[2]Sheet1!$C:$N,10,0)</f>
        <v>蔬菜</v>
      </c>
      <c r="F3312" s="3" t="str">
        <f>VLOOKUP(B3312,[2]Sheet1!$C:$N,12,0)</f>
        <v>净菜</v>
      </c>
      <c r="G3312" t="s">
        <v>4552</v>
      </c>
      <c r="H3312" t="s">
        <v>3323</v>
      </c>
      <c r="I3312">
        <v>1.54</v>
      </c>
      <c r="M3312">
        <v>3.5</v>
      </c>
    </row>
    <row r="3313" spans="1:13">
      <c r="A3313" t="s">
        <v>2768</v>
      </c>
      <c r="B3313">
        <v>167331</v>
      </c>
      <c r="C3313" s="3" t="str">
        <f>VLOOKUP(B3313,[3]Sheet2!$A:$B,2,0)</f>
        <v>常温</v>
      </c>
      <c r="D3313" s="3" t="str">
        <f>VLOOKUP(B3313,[2]Sheet1!$C:$N,8,0)</f>
        <v>蔬菜水果</v>
      </c>
      <c r="E3313" s="3" t="str">
        <f>VLOOKUP(B3313,[2]Sheet1!$C:$N,10,0)</f>
        <v>蔬菜</v>
      </c>
      <c r="F3313" s="3" t="str">
        <f>VLOOKUP(B3313,[2]Sheet1!$C:$N,12,0)</f>
        <v>调味类</v>
      </c>
      <c r="G3313" t="s">
        <v>3785</v>
      </c>
      <c r="H3313" t="s">
        <v>3323</v>
      </c>
      <c r="I3313">
        <v>0.54</v>
      </c>
      <c r="M3313">
        <v>5</v>
      </c>
    </row>
    <row r="3314" spans="1:13">
      <c r="A3314" t="s">
        <v>2768</v>
      </c>
      <c r="B3314">
        <v>457</v>
      </c>
      <c r="C3314" s="3" t="str">
        <f>VLOOKUP(B3314,[3]Sheet2!$A:$B,2,0)</f>
        <v>常温</v>
      </c>
      <c r="D3314" s="3" t="str">
        <f>VLOOKUP(B3314,[2]Sheet1!$C:$N,8,0)</f>
        <v>蔬菜水果</v>
      </c>
      <c r="E3314" s="3" t="str">
        <f>VLOOKUP(B3314,[2]Sheet1!$C:$N,10,0)</f>
        <v>蔬菜</v>
      </c>
      <c r="F3314" s="3" t="str">
        <f>VLOOKUP(B3314,[2]Sheet1!$C:$N,12,0)</f>
        <v>结球类</v>
      </c>
      <c r="G3314" t="s">
        <v>3350</v>
      </c>
      <c r="H3314" t="s">
        <v>3323</v>
      </c>
      <c r="I3314">
        <v>5.52</v>
      </c>
      <c r="M3314">
        <v>2.8</v>
      </c>
    </row>
    <row r="3315" spans="1:12">
      <c r="A3315" t="s">
        <v>2484</v>
      </c>
      <c r="B3315">
        <v>304617</v>
      </c>
      <c r="C3315" s="3" t="str">
        <f>VLOOKUP(B3315,[3]Sheet2!$A:$B,2,0)</f>
        <v>常温</v>
      </c>
      <c r="D3315" s="3" t="str">
        <f>VLOOKUP(B3315,[2]Sheet1!$C:$N,8,0)</f>
        <v>调味杂货</v>
      </c>
      <c r="E3315" s="3" t="str">
        <f>VLOOKUP(B3315,[2]Sheet1!$C:$N,10,0)</f>
        <v>调味品类</v>
      </c>
      <c r="F3315" s="3" t="str">
        <f>VLOOKUP(B3315,[2]Sheet1!$C:$N,12,0)</f>
        <v>调味酱油</v>
      </c>
      <c r="G3315" t="s">
        <v>4553</v>
      </c>
      <c r="H3315" t="s">
        <v>3392</v>
      </c>
      <c r="I3315">
        <v>14</v>
      </c>
      <c r="J3315">
        <v>21</v>
      </c>
      <c r="K3315">
        <v>7</v>
      </c>
      <c r="L3315">
        <v>7</v>
      </c>
    </row>
    <row r="3316" spans="1:12">
      <c r="A3316" t="s">
        <v>1886</v>
      </c>
      <c r="B3316">
        <v>1186656</v>
      </c>
      <c r="C3316" s="3" t="str">
        <f>VLOOKUP(B3316,[3]Sheet2!$A:$B,2,0)</f>
        <v>常温</v>
      </c>
      <c r="D3316" s="3" t="str">
        <f>VLOOKUP(B3316,[2]Sheet1!$C:$N,8,0)</f>
        <v>干货加工</v>
      </c>
      <c r="E3316" s="3" t="str">
        <f>VLOOKUP(B3316,[2]Sheet1!$C:$N,10,0)</f>
        <v>干货</v>
      </c>
      <c r="F3316" s="3" t="str">
        <f>VLOOKUP(B3316,[2]Sheet1!$C:$N,12,0)</f>
        <v>粉类</v>
      </c>
      <c r="G3316" t="s">
        <v>3804</v>
      </c>
      <c r="H3316" t="s">
        <v>3342</v>
      </c>
      <c r="I3316">
        <v>1</v>
      </c>
      <c r="J3316">
        <v>68</v>
      </c>
      <c r="K3316">
        <v>43</v>
      </c>
      <c r="L3316">
        <v>13</v>
      </c>
    </row>
    <row r="3317" spans="1:12">
      <c r="A3317" t="s">
        <v>1740</v>
      </c>
      <c r="B3317">
        <v>943740</v>
      </c>
      <c r="C3317" s="3" t="str">
        <f>VLOOKUP(B3317,[3]Sheet2!$A:$B,2,0)</f>
        <v>冷藏</v>
      </c>
      <c r="D3317" s="3" t="str">
        <f>VLOOKUP(B3317,[2]Sheet1!$C:$N,8,0)</f>
        <v>日配食品</v>
      </c>
      <c r="E3317" s="3" t="str">
        <f>VLOOKUP(B3317,[2]Sheet1!$C:$N,10,0)</f>
        <v>冷藏冷冻食品</v>
      </c>
      <c r="F3317" s="3" t="str">
        <f>VLOOKUP(B3317,[2]Sheet1!$C:$N,12,0)</f>
        <v>冷藏食品</v>
      </c>
      <c r="G3317" t="s">
        <v>4528</v>
      </c>
      <c r="H3317" t="s">
        <v>3392</v>
      </c>
      <c r="I3317">
        <v>8</v>
      </c>
      <c r="J3317">
        <v>10</v>
      </c>
      <c r="K3317">
        <v>6</v>
      </c>
      <c r="L3317">
        <v>4</v>
      </c>
    </row>
    <row r="3318" spans="1:12">
      <c r="A3318" t="s">
        <v>2460</v>
      </c>
      <c r="B3318">
        <v>18224</v>
      </c>
      <c r="C3318" s="3" t="str">
        <f>VLOOKUP(B3318,[3]Sheet2!$A:$B,2,0)</f>
        <v>常温</v>
      </c>
      <c r="D3318" s="3" t="str">
        <f>VLOOKUP(B3318,[2]Sheet1!$C:$N,8,0)</f>
        <v>调味杂货</v>
      </c>
      <c r="E3318" s="3" t="str">
        <f>VLOOKUP(B3318,[2]Sheet1!$C:$N,10,0)</f>
        <v>调味品类</v>
      </c>
      <c r="F3318" s="3" t="str">
        <f>VLOOKUP(B3318,[2]Sheet1!$C:$N,12,0)</f>
        <v>生粉</v>
      </c>
      <c r="G3318" t="s">
        <v>4554</v>
      </c>
      <c r="H3318" t="s">
        <v>3355</v>
      </c>
      <c r="I3318">
        <v>9</v>
      </c>
      <c r="J3318">
        <v>15.5</v>
      </c>
      <c r="K3318">
        <v>10.5</v>
      </c>
      <c r="L3318">
        <v>3.5</v>
      </c>
    </row>
    <row r="3319" spans="1:12">
      <c r="A3319" t="s">
        <v>2050</v>
      </c>
      <c r="B3319">
        <v>8279</v>
      </c>
      <c r="C3319" s="3" t="str">
        <f>VLOOKUP(B3319,[3]Sheet2!$A:$B,2,0)</f>
        <v>常温</v>
      </c>
      <c r="D3319" s="3" t="str">
        <f>VLOOKUP(B3319,[2]Sheet1!$C:$N,8,0)</f>
        <v>调味杂货</v>
      </c>
      <c r="E3319" s="3" t="str">
        <f>VLOOKUP(B3319,[2]Sheet1!$C:$N,10,0)</f>
        <v>调味品类</v>
      </c>
      <c r="F3319" s="3" t="str">
        <f>VLOOKUP(B3319,[2]Sheet1!$C:$N,12,0)</f>
        <v>调味醋</v>
      </c>
      <c r="G3319" t="s">
        <v>4278</v>
      </c>
      <c r="H3319" t="s">
        <v>3392</v>
      </c>
      <c r="I3319">
        <v>3</v>
      </c>
      <c r="J3319">
        <v>24</v>
      </c>
      <c r="K3319">
        <v>5</v>
      </c>
      <c r="L3319">
        <v>6</v>
      </c>
    </row>
    <row r="3320" spans="1:12">
      <c r="A3320" t="s">
        <v>1954</v>
      </c>
      <c r="B3320">
        <v>246973</v>
      </c>
      <c r="C3320" s="3" t="str">
        <f>VLOOKUP(B3320,[3]Sheet2!$A:$B,2,0)</f>
        <v>常温</v>
      </c>
      <c r="D3320" s="3" t="str">
        <f>VLOOKUP(B3320,[2]Sheet1!$C:$N,8,0)</f>
        <v>调味杂货</v>
      </c>
      <c r="E3320" s="3" t="str">
        <f>VLOOKUP(B3320,[2]Sheet1!$C:$N,10,0)</f>
        <v>面类/米粉类</v>
      </c>
      <c r="F3320" s="3" t="str">
        <f>VLOOKUP(B3320,[2]Sheet1!$C:$N,12,0)</f>
        <v>煮食面/粉</v>
      </c>
      <c r="G3320" t="s">
        <v>3657</v>
      </c>
      <c r="H3320" t="s">
        <v>3397</v>
      </c>
      <c r="I3320">
        <v>1</v>
      </c>
      <c r="J3320">
        <v>27</v>
      </c>
      <c r="K3320">
        <v>18</v>
      </c>
      <c r="L3320">
        <v>4</v>
      </c>
    </row>
    <row r="3321" spans="1:13">
      <c r="A3321" t="s">
        <v>3230</v>
      </c>
      <c r="B3321">
        <v>1068773</v>
      </c>
      <c r="C3321" s="3" t="str">
        <f>VLOOKUP(B3321,[3]Sheet2!$A:$B,2,0)</f>
        <v>常温</v>
      </c>
      <c r="D3321" s="3" t="str">
        <f>VLOOKUP(B3321,[2]Sheet1!$C:$N,8,0)</f>
        <v>蔬菜水果</v>
      </c>
      <c r="E3321" s="3" t="str">
        <f>VLOOKUP(B3321,[2]Sheet1!$C:$N,10,0)</f>
        <v>水果</v>
      </c>
      <c r="F3321" s="3" t="str">
        <f>VLOOKUP(B3321,[2]Sheet1!$C:$N,12,0)</f>
        <v>瓜果</v>
      </c>
      <c r="G3321" t="s">
        <v>3412</v>
      </c>
      <c r="H3321" t="s">
        <v>3323</v>
      </c>
      <c r="I3321">
        <v>16.18</v>
      </c>
      <c r="M3321">
        <v>2.5</v>
      </c>
    </row>
    <row r="3322" spans="1:13">
      <c r="A3322" t="s">
        <v>2787</v>
      </c>
      <c r="B3322">
        <v>1177409</v>
      </c>
      <c r="C3322" s="3" t="str">
        <f>VLOOKUP(B3322,[3]Sheet2!$A:$B,2,0)</f>
        <v>常温</v>
      </c>
      <c r="D3322" s="3" t="str">
        <f>VLOOKUP(B3322,[2]Sheet1!$C:$N,8,0)</f>
        <v>蔬菜水果</v>
      </c>
      <c r="E3322" s="3" t="str">
        <f>VLOOKUP(B3322,[2]Sheet1!$C:$N,10,0)</f>
        <v>蔬菜</v>
      </c>
      <c r="F3322" s="3" t="str">
        <f>VLOOKUP(B3322,[2]Sheet1!$C:$N,12,0)</f>
        <v>调味类</v>
      </c>
      <c r="G3322" t="s">
        <v>3367</v>
      </c>
      <c r="H3322" t="s">
        <v>3323</v>
      </c>
      <c r="I3322">
        <v>1.5</v>
      </c>
      <c r="M3322">
        <v>4.5</v>
      </c>
    </row>
    <row r="3323" spans="1:13">
      <c r="A3323" t="s">
        <v>2642</v>
      </c>
      <c r="B3323">
        <v>1706377</v>
      </c>
      <c r="C3323" s="3" t="str">
        <f>VLOOKUP(B3323,[3]Sheet2!$A:$B,2,0)</f>
        <v>冷藏</v>
      </c>
      <c r="D3323" s="3" t="str">
        <f>VLOOKUP(B3323,[2]Sheet1!$C:$N,8,0)</f>
        <v>蔬菜水果</v>
      </c>
      <c r="E3323" s="3" t="str">
        <f>VLOOKUP(B3323,[2]Sheet1!$C:$N,10,0)</f>
        <v>蔬菜</v>
      </c>
      <c r="F3323" s="3" t="str">
        <f>VLOOKUP(B3323,[2]Sheet1!$C:$N,12,0)</f>
        <v>叶菜类</v>
      </c>
      <c r="G3323" t="s">
        <v>3484</v>
      </c>
      <c r="H3323" t="s">
        <v>3323</v>
      </c>
      <c r="I3323">
        <v>5.06</v>
      </c>
      <c r="M3323">
        <v>7</v>
      </c>
    </row>
    <row r="3324" spans="1:12">
      <c r="A3324" t="s">
        <v>2005</v>
      </c>
      <c r="B3324">
        <v>2025588</v>
      </c>
      <c r="C3324" s="3" t="str">
        <f>VLOOKUP(B3324,[3]Sheet2!$A:$B,2,0)</f>
        <v>常温</v>
      </c>
      <c r="D3324" s="3" t="str">
        <f>VLOOKUP(B3324,[2]Sheet1!$C:$N,8,0)</f>
        <v>干货加工</v>
      </c>
      <c r="E3324" s="3" t="str">
        <f>VLOOKUP(B3324,[2]Sheet1!$C:$N,10,0)</f>
        <v>干货</v>
      </c>
      <c r="F3324" s="3" t="str">
        <f>VLOOKUP(B3324,[2]Sheet1!$C:$N,12,0)</f>
        <v>粉类</v>
      </c>
      <c r="G3324" t="s">
        <v>4555</v>
      </c>
      <c r="H3324" t="s">
        <v>3342</v>
      </c>
      <c r="I3324">
        <v>2</v>
      </c>
      <c r="J3324">
        <v>34</v>
      </c>
      <c r="K3324">
        <v>16.5</v>
      </c>
      <c r="L3324">
        <v>8.5</v>
      </c>
    </row>
    <row r="3325" spans="1:12">
      <c r="A3325" t="s">
        <v>2794</v>
      </c>
      <c r="B3325">
        <v>1447952</v>
      </c>
      <c r="C3325" s="3" t="str">
        <f>VLOOKUP(B3325,[3]Sheet2!$A:$B,2,0)</f>
        <v>冷藏</v>
      </c>
      <c r="D3325" s="3" t="str">
        <f>VLOOKUP(B3325,[2]Sheet1!$C:$N,8,0)</f>
        <v>干货加工</v>
      </c>
      <c r="E3325" s="3" t="str">
        <f>VLOOKUP(B3325,[2]Sheet1!$C:$N,10,0)</f>
        <v>熟食烘焙</v>
      </c>
      <c r="F3325" s="3" t="str">
        <f>VLOOKUP(B3325,[2]Sheet1!$C:$N,12,0)</f>
        <v>烘焙包点</v>
      </c>
      <c r="G3325" t="s">
        <v>3893</v>
      </c>
      <c r="H3325" t="s">
        <v>3397</v>
      </c>
      <c r="I3325">
        <v>3</v>
      </c>
      <c r="J3325">
        <v>15</v>
      </c>
      <c r="K3325">
        <v>8</v>
      </c>
      <c r="L3325">
        <v>10</v>
      </c>
    </row>
    <row r="3326" spans="1:13">
      <c r="A3326" t="s">
        <v>2794</v>
      </c>
      <c r="B3326">
        <v>855535</v>
      </c>
      <c r="C3326" s="3" t="str">
        <f>VLOOKUP(B3326,[3]Sheet2!$A:$B,2,0)</f>
        <v>常温</v>
      </c>
      <c r="D3326" s="3" t="str">
        <f>VLOOKUP(B3326,[2]Sheet1!$C:$N,8,0)</f>
        <v>肉禽水产</v>
      </c>
      <c r="E3326" s="3" t="str">
        <f>VLOOKUP(B3326,[2]Sheet1!$C:$N,10,0)</f>
        <v>猪肉</v>
      </c>
      <c r="F3326" s="3" t="str">
        <f>VLOOKUP(B3326,[2]Sheet1!$C:$N,12,0)</f>
        <v>热鲜猪骨类</v>
      </c>
      <c r="G3326" t="s">
        <v>3772</v>
      </c>
      <c r="H3326" t="s">
        <v>3323</v>
      </c>
      <c r="I3326">
        <v>3.16</v>
      </c>
      <c r="M3326">
        <v>2.8</v>
      </c>
    </row>
    <row r="3327" spans="1:13">
      <c r="A3327" t="s">
        <v>2798</v>
      </c>
      <c r="B3327">
        <v>899687</v>
      </c>
      <c r="C3327" s="3" t="str">
        <f>VLOOKUP(B3327,[3]Sheet2!$A:$B,2,0)</f>
        <v>常温</v>
      </c>
      <c r="D3327" s="3" t="str">
        <f>VLOOKUP(B3327,[2]Sheet1!$C:$N,8,0)</f>
        <v>蔬菜水果</v>
      </c>
      <c r="E3327" s="3" t="str">
        <f>VLOOKUP(B3327,[2]Sheet1!$C:$N,10,0)</f>
        <v>蔬菜</v>
      </c>
      <c r="F3327" s="3" t="str">
        <f>VLOOKUP(B3327,[2]Sheet1!$C:$N,12,0)</f>
        <v>瓜果类</v>
      </c>
      <c r="G3327" t="s">
        <v>3620</v>
      </c>
      <c r="H3327" t="s">
        <v>3323</v>
      </c>
      <c r="I3327">
        <v>2.1</v>
      </c>
      <c r="M3327">
        <v>2.9</v>
      </c>
    </row>
    <row r="3328" spans="1:13">
      <c r="A3328" t="s">
        <v>3002</v>
      </c>
      <c r="B3328">
        <v>911920</v>
      </c>
      <c r="C3328" s="3" t="str">
        <f>VLOOKUP(B3328,[3]Sheet2!$A:$B,2,0)</f>
        <v>常温</v>
      </c>
      <c r="D3328" s="3" t="str">
        <f>VLOOKUP(B3328,[2]Sheet1!$C:$N,8,0)</f>
        <v>蔬菜水果</v>
      </c>
      <c r="E3328" s="3" t="str">
        <f>VLOOKUP(B3328,[2]Sheet1!$C:$N,10,0)</f>
        <v>蔬菜</v>
      </c>
      <c r="F3328" s="3" t="str">
        <f>VLOOKUP(B3328,[2]Sheet1!$C:$N,12,0)</f>
        <v>食用菌类</v>
      </c>
      <c r="G3328" t="s">
        <v>3556</v>
      </c>
      <c r="H3328" t="s">
        <v>3323</v>
      </c>
      <c r="I3328">
        <v>4.08</v>
      </c>
      <c r="M3328">
        <v>4.5</v>
      </c>
    </row>
    <row r="3329" spans="1:13">
      <c r="A3329" t="s">
        <v>2801</v>
      </c>
      <c r="B3329">
        <v>1275567</v>
      </c>
      <c r="C3329" s="3" t="str">
        <f>VLOOKUP(B3329,[3]Sheet2!$A:$B,2,0)</f>
        <v>冷藏</v>
      </c>
      <c r="D3329" s="3" t="str">
        <f>VLOOKUP(B3329,[2]Sheet1!$C:$N,8,0)</f>
        <v>肉禽水产</v>
      </c>
      <c r="E3329" s="3" t="str">
        <f>VLOOKUP(B3329,[2]Sheet1!$C:$N,10,0)</f>
        <v>家禽</v>
      </c>
      <c r="F3329" s="3" t="str">
        <f>VLOOKUP(B3329,[2]Sheet1!$C:$N,12,0)</f>
        <v>鸡类</v>
      </c>
      <c r="G3329" t="s">
        <v>3505</v>
      </c>
      <c r="H3329" t="s">
        <v>3323</v>
      </c>
      <c r="I3329">
        <v>8.92</v>
      </c>
      <c r="M3329">
        <v>2.5</v>
      </c>
    </row>
    <row r="3330" spans="1:12">
      <c r="A3330" t="s">
        <v>2809</v>
      </c>
      <c r="B3330">
        <v>1922734</v>
      </c>
      <c r="C3330" s="3" t="str">
        <f>VLOOKUP(B3330,[3]Sheet2!$A:$B,2,0)</f>
        <v>冷藏</v>
      </c>
      <c r="D3330" s="3" t="str">
        <f>VLOOKUP(B3330,[2]Sheet1!$C:$N,8,0)</f>
        <v>干货加工</v>
      </c>
      <c r="E3330" s="3" t="str">
        <f>VLOOKUP(B3330,[2]Sheet1!$C:$N,10,0)</f>
        <v>熟食烘焙</v>
      </c>
      <c r="F3330" s="3" t="str">
        <f>VLOOKUP(B3330,[2]Sheet1!$C:$N,12,0)</f>
        <v>烘焙包点</v>
      </c>
      <c r="G3330" t="s">
        <v>3553</v>
      </c>
      <c r="H3330" t="s">
        <v>3397</v>
      </c>
      <c r="I3330">
        <v>1</v>
      </c>
      <c r="J3330">
        <v>15</v>
      </c>
      <c r="K3330">
        <v>8</v>
      </c>
      <c r="L3330">
        <v>10</v>
      </c>
    </row>
    <row r="3331" spans="1:13">
      <c r="A3331" t="s">
        <v>3026</v>
      </c>
      <c r="B3331">
        <v>1030017</v>
      </c>
      <c r="C3331" s="3" t="str">
        <f>VLOOKUP(B3331,[3]Sheet2!$A:$B,2,0)</f>
        <v>冻</v>
      </c>
      <c r="D3331" s="3" t="str">
        <f>VLOOKUP(B3331,[2]Sheet1!$C:$N,8,0)</f>
        <v>肉禽水产</v>
      </c>
      <c r="E3331" s="3" t="str">
        <f>VLOOKUP(B3331,[2]Sheet1!$C:$N,10,0)</f>
        <v>家禽</v>
      </c>
      <c r="F3331" s="3" t="str">
        <f>VLOOKUP(B3331,[2]Sheet1!$C:$N,12,0)</f>
        <v>冻鸡副</v>
      </c>
      <c r="G3331" t="s">
        <v>4556</v>
      </c>
      <c r="H3331" t="s">
        <v>3323</v>
      </c>
      <c r="I3331">
        <v>10</v>
      </c>
      <c r="M3331">
        <v>2.5</v>
      </c>
    </row>
    <row r="3332" spans="1:12">
      <c r="A3332" t="s">
        <v>3417</v>
      </c>
      <c r="B3332">
        <v>1422849</v>
      </c>
      <c r="C3332" s="3" t="str">
        <f>VLOOKUP(B3332,[3]Sheet2!$A:$B,2,0)</f>
        <v>常温</v>
      </c>
      <c r="D3332" s="3" t="str">
        <f>VLOOKUP(B3332,[2]Sheet1!$C:$N,8,0)</f>
        <v>休闲食品</v>
      </c>
      <c r="E3332" s="3" t="str">
        <f>VLOOKUP(B3332,[2]Sheet1!$C:$N,10,0)</f>
        <v>休闲食品</v>
      </c>
      <c r="F3332" s="3" t="str">
        <f>VLOOKUP(B3332,[2]Sheet1!$C:$N,12,0)</f>
        <v>糕点膨化类</v>
      </c>
      <c r="G3332" t="s">
        <v>4557</v>
      </c>
      <c r="H3332" t="s">
        <v>3397</v>
      </c>
      <c r="I3332">
        <v>12</v>
      </c>
      <c r="J3332">
        <v>32</v>
      </c>
      <c r="K3332">
        <v>20</v>
      </c>
      <c r="L3332">
        <v>12</v>
      </c>
    </row>
    <row r="3333" spans="1:12">
      <c r="A3333" t="s">
        <v>3417</v>
      </c>
      <c r="B3333">
        <v>17692</v>
      </c>
      <c r="C3333" s="3" t="str">
        <f>VLOOKUP(B3333,[3]Sheet2!$A:$B,2,0)</f>
        <v>常温</v>
      </c>
      <c r="D3333" s="3" t="str">
        <f>VLOOKUP(B3333,[2]Sheet1!$C:$N,8,0)</f>
        <v>休闲食品</v>
      </c>
      <c r="E3333" s="3" t="str">
        <f>VLOOKUP(B3333,[2]Sheet1!$C:$N,10,0)</f>
        <v>休闲食品</v>
      </c>
      <c r="F3333" s="3" t="str">
        <f>VLOOKUP(B3333,[2]Sheet1!$C:$N,12,0)</f>
        <v>糕点膨化类</v>
      </c>
      <c r="G3333" t="s">
        <v>4558</v>
      </c>
      <c r="H3333" t="s">
        <v>3342</v>
      </c>
      <c r="I3333">
        <v>12</v>
      </c>
      <c r="J3333">
        <v>18</v>
      </c>
      <c r="K3333">
        <v>15</v>
      </c>
      <c r="L3333">
        <v>10</v>
      </c>
    </row>
    <row r="3334" spans="1:13">
      <c r="A3334" t="s">
        <v>2612</v>
      </c>
      <c r="B3334">
        <v>1275597</v>
      </c>
      <c r="C3334" s="3" t="str">
        <f>VLOOKUP(B3334,[3]Sheet2!$A:$B,2,0)</f>
        <v>热鲜</v>
      </c>
      <c r="D3334" s="3" t="str">
        <f>VLOOKUP(B3334,[2]Sheet1!$C:$N,8,0)</f>
        <v>肉禽水产</v>
      </c>
      <c r="E3334" s="3" t="str">
        <f>VLOOKUP(B3334,[2]Sheet1!$C:$N,10,0)</f>
        <v>家禽</v>
      </c>
      <c r="F3334" s="3" t="str">
        <f>VLOOKUP(B3334,[2]Sheet1!$C:$N,12,0)</f>
        <v>鸡类</v>
      </c>
      <c r="G3334" t="s">
        <v>3710</v>
      </c>
      <c r="H3334" t="s">
        <v>3323</v>
      </c>
      <c r="I3334">
        <v>3.19</v>
      </c>
      <c r="M3334">
        <v>2.5</v>
      </c>
    </row>
    <row r="3335" spans="1:13">
      <c r="A3335" t="s">
        <v>3022</v>
      </c>
      <c r="B3335">
        <v>1182504</v>
      </c>
      <c r="C3335" s="3" t="str">
        <f>VLOOKUP(B3335,[3]Sheet2!$A:$B,2,0)</f>
        <v>冷冻</v>
      </c>
      <c r="D3335" s="3" t="str">
        <f>VLOOKUP(B3335,[2]Sheet1!$C:$N,8,0)</f>
        <v>肉禽水产</v>
      </c>
      <c r="E3335" s="3" t="str">
        <f>VLOOKUP(B3335,[2]Sheet1!$C:$N,10,0)</f>
        <v>猪肉</v>
      </c>
      <c r="F3335" s="3" t="str">
        <f>VLOOKUP(B3335,[2]Sheet1!$C:$N,12,0)</f>
        <v>热鲜猪骨类</v>
      </c>
      <c r="G3335" t="s">
        <v>3468</v>
      </c>
      <c r="H3335" t="s">
        <v>3323</v>
      </c>
      <c r="I3335">
        <v>2</v>
      </c>
      <c r="M3335">
        <v>2.8</v>
      </c>
    </row>
    <row r="3336" spans="1:13">
      <c r="A3336" t="s">
        <v>2826</v>
      </c>
      <c r="B3336">
        <v>324454</v>
      </c>
      <c r="C3336" s="3" t="str">
        <f>VLOOKUP(B3336,[3]Sheet2!$A:$B,2,0)</f>
        <v>常温</v>
      </c>
      <c r="D3336" s="3" t="str">
        <f>VLOOKUP(B3336,[2]Sheet1!$C:$N,8,0)</f>
        <v>干货加工</v>
      </c>
      <c r="E3336" s="3" t="str">
        <f>VLOOKUP(B3336,[2]Sheet1!$C:$N,10,0)</f>
        <v>熟食烘焙</v>
      </c>
      <c r="F3336" s="3" t="str">
        <f>VLOOKUP(B3336,[2]Sheet1!$C:$N,12,0)</f>
        <v>烘焙包点</v>
      </c>
      <c r="G3336" t="s">
        <v>3797</v>
      </c>
      <c r="H3336" t="s">
        <v>3323</v>
      </c>
      <c r="I3336">
        <v>4</v>
      </c>
      <c r="M3336">
        <v>2.5</v>
      </c>
    </row>
    <row r="3337" spans="1:13">
      <c r="A3337" t="s">
        <v>3031</v>
      </c>
      <c r="B3337">
        <v>1211346</v>
      </c>
      <c r="C3337" s="3" t="str">
        <f>VLOOKUP(B3337,[3]Sheet2!$A:$B,2,0)</f>
        <v>冷藏</v>
      </c>
      <c r="D3337" s="3" t="str">
        <f>VLOOKUP(B3337,[2]Sheet1!$C:$N,8,0)</f>
        <v>蔬菜水果</v>
      </c>
      <c r="E3337" s="3" t="str">
        <f>VLOOKUP(B3337,[2]Sheet1!$C:$N,10,0)</f>
        <v>蔬菜</v>
      </c>
      <c r="F3337" s="3" t="str">
        <f>VLOOKUP(B3337,[2]Sheet1!$C:$N,12,0)</f>
        <v>茄果类</v>
      </c>
      <c r="G3337" t="s">
        <v>3348</v>
      </c>
      <c r="H3337" t="s">
        <v>3323</v>
      </c>
      <c r="I3337">
        <v>10.1</v>
      </c>
      <c r="M3337">
        <v>4.5</v>
      </c>
    </row>
    <row r="3338" spans="1:12">
      <c r="A3338" t="s">
        <v>4037</v>
      </c>
      <c r="B3338">
        <v>1649836</v>
      </c>
      <c r="C3338" s="3" t="str">
        <f>VLOOKUP(B3338,[3]Sheet2!$A:$B,2,0)</f>
        <v>常温</v>
      </c>
      <c r="D3338" s="3" t="str">
        <f>VLOOKUP(B3338,[2]Sheet1!$C:$N,8,0)</f>
        <v>休闲食品</v>
      </c>
      <c r="E3338" s="3" t="str">
        <f>VLOOKUP(B3338,[2]Sheet1!$C:$N,10,0)</f>
        <v>休闲食品</v>
      </c>
      <c r="F3338" s="3" t="str">
        <f>VLOOKUP(B3338,[2]Sheet1!$C:$N,12,0)</f>
        <v>肉类小食</v>
      </c>
      <c r="G3338" t="s">
        <v>4559</v>
      </c>
      <c r="H3338" t="s">
        <v>3342</v>
      </c>
      <c r="I3338">
        <v>35</v>
      </c>
      <c r="J3338">
        <v>17</v>
      </c>
      <c r="K3338">
        <v>15</v>
      </c>
      <c r="L3338">
        <v>6</v>
      </c>
    </row>
    <row r="3339" spans="1:13">
      <c r="A3339" t="s">
        <v>2706</v>
      </c>
      <c r="B3339">
        <v>1194826</v>
      </c>
      <c r="C3339" s="3" t="str">
        <f>VLOOKUP(B3339,[3]Sheet2!$A:$B,2,0)</f>
        <v>常温</v>
      </c>
      <c r="D3339" s="3" t="str">
        <f>VLOOKUP(B3339,[2]Sheet1!$C:$N,8,0)</f>
        <v>蔬菜水果</v>
      </c>
      <c r="E3339" s="3" t="str">
        <f>VLOOKUP(B3339,[2]Sheet1!$C:$N,10,0)</f>
        <v>水果</v>
      </c>
      <c r="F3339" s="3" t="str">
        <f>VLOOKUP(B3339,[2]Sheet1!$C:$N,12,0)</f>
        <v>瓜果</v>
      </c>
      <c r="G3339" t="s">
        <v>3570</v>
      </c>
      <c r="H3339" t="s">
        <v>3323</v>
      </c>
      <c r="I3339">
        <v>18.54</v>
      </c>
      <c r="M3339">
        <v>2.5</v>
      </c>
    </row>
    <row r="3340" spans="1:12">
      <c r="A3340" t="s">
        <v>3028</v>
      </c>
      <c r="B3340">
        <v>1538232</v>
      </c>
      <c r="C3340" s="3" t="str">
        <f>VLOOKUP(B3340,[3]Sheet2!$A:$B,2,0)</f>
        <v>常温</v>
      </c>
      <c r="D3340" s="3" t="str">
        <f>VLOOKUP(B3340,[2]Sheet1!$C:$N,8,0)</f>
        <v>干货加工</v>
      </c>
      <c r="E3340" s="3" t="str">
        <f>VLOOKUP(B3340,[2]Sheet1!$C:$N,10,0)</f>
        <v>米</v>
      </c>
      <c r="F3340" s="3" t="str">
        <f>VLOOKUP(B3340,[2]Sheet1!$C:$N,12,0)</f>
        <v>杂粮</v>
      </c>
      <c r="G3340" t="s">
        <v>4560</v>
      </c>
      <c r="H3340" t="s">
        <v>3342</v>
      </c>
      <c r="I3340">
        <v>1</v>
      </c>
      <c r="J3340">
        <v>12</v>
      </c>
      <c r="K3340">
        <v>13</v>
      </c>
      <c r="L3340">
        <v>5</v>
      </c>
    </row>
    <row r="3341" spans="1:14">
      <c r="A3341" t="s">
        <v>2846</v>
      </c>
      <c r="B3341">
        <v>1130847</v>
      </c>
      <c r="C3341" s="3" t="str">
        <f>VLOOKUP(B3341,[3]Sheet2!$A:$B,2,0)</f>
        <v>冷藏</v>
      </c>
      <c r="D3341" s="3" t="str">
        <f>VLOOKUP(B3341,[2]Sheet1!$C:$N,8,0)</f>
        <v>蔬菜水果</v>
      </c>
      <c r="E3341" s="3" t="str">
        <f>VLOOKUP(B3341,[2]Sheet1!$C:$N,10,0)</f>
        <v>蔬菜</v>
      </c>
      <c r="F3341" s="3" t="str">
        <f>VLOOKUP(B3341,[2]Sheet1!$C:$N,12,0)</f>
        <v>净菜</v>
      </c>
      <c r="G3341" t="s">
        <v>3595</v>
      </c>
      <c r="H3341" t="s">
        <v>3342</v>
      </c>
      <c r="I3341">
        <v>10</v>
      </c>
      <c r="N3341">
        <v>5.25</v>
      </c>
    </row>
    <row r="3342" spans="1:14">
      <c r="A3342" t="s">
        <v>3070</v>
      </c>
      <c r="B3342">
        <v>1099512</v>
      </c>
      <c r="C3342" s="3" t="str">
        <f>VLOOKUP(B3342,[3]Sheet2!$A:$B,2,0)</f>
        <v>冷藏</v>
      </c>
      <c r="D3342" s="3" t="str">
        <f>VLOOKUP(B3342,[2]Sheet1!$C:$N,8,0)</f>
        <v>蔬菜水果</v>
      </c>
      <c r="E3342" s="3" t="str">
        <f>VLOOKUP(B3342,[2]Sheet1!$C:$N,10,0)</f>
        <v>蔬菜</v>
      </c>
      <c r="F3342" s="3" t="str">
        <f>VLOOKUP(B3342,[2]Sheet1!$C:$N,12,0)</f>
        <v>净菜</v>
      </c>
      <c r="G3342" t="s">
        <v>3840</v>
      </c>
      <c r="H3342" t="s">
        <v>3421</v>
      </c>
      <c r="I3342">
        <v>8</v>
      </c>
      <c r="N3342">
        <v>5.25</v>
      </c>
    </row>
    <row r="3343" spans="1:12">
      <c r="A3343" t="s">
        <v>3061</v>
      </c>
      <c r="B3343">
        <v>1448307</v>
      </c>
      <c r="C3343" s="3" t="str">
        <f>VLOOKUP(B3343,[3]Sheet2!$A:$B,2,0)</f>
        <v>冷藏</v>
      </c>
      <c r="D3343" s="3" t="str">
        <f>VLOOKUP(B3343,[2]Sheet1!$C:$N,8,0)</f>
        <v>干货加工</v>
      </c>
      <c r="E3343" s="3" t="str">
        <f>VLOOKUP(B3343,[2]Sheet1!$C:$N,10,0)</f>
        <v>熟食烘焙</v>
      </c>
      <c r="F3343" s="3" t="str">
        <f>VLOOKUP(B3343,[2]Sheet1!$C:$N,12,0)</f>
        <v>烘焙包点</v>
      </c>
      <c r="G3343" t="s">
        <v>4192</v>
      </c>
      <c r="H3343" t="s">
        <v>3342</v>
      </c>
      <c r="I3343">
        <v>2</v>
      </c>
      <c r="J3343">
        <v>20</v>
      </c>
      <c r="K3343">
        <v>12</v>
      </c>
      <c r="L3343">
        <v>10</v>
      </c>
    </row>
    <row r="3344" spans="1:13">
      <c r="A3344" t="s">
        <v>2113</v>
      </c>
      <c r="B3344">
        <v>1456907</v>
      </c>
      <c r="C3344" s="3" t="str">
        <f>VLOOKUP(B3344,[3]Sheet2!$A:$B,2,0)</f>
        <v>冻</v>
      </c>
      <c r="D3344" s="3" t="str">
        <f>VLOOKUP(B3344,[2]Sheet1!$C:$N,8,0)</f>
        <v>肉禽水产</v>
      </c>
      <c r="E3344" s="3" t="str">
        <f>VLOOKUP(B3344,[2]Sheet1!$C:$N,10,0)</f>
        <v>水产</v>
      </c>
      <c r="F3344" s="3" t="str">
        <f>VLOOKUP(B3344,[2]Sheet1!$C:$N,12,0)</f>
        <v>冷冻水产</v>
      </c>
      <c r="G3344" t="s">
        <v>3903</v>
      </c>
      <c r="H3344" t="s">
        <v>3323</v>
      </c>
      <c r="I3344">
        <v>1.7</v>
      </c>
      <c r="M3344">
        <v>2.5</v>
      </c>
    </row>
    <row r="3345" spans="1:13">
      <c r="A3345" t="s">
        <v>2885</v>
      </c>
      <c r="B3345">
        <v>1177409</v>
      </c>
      <c r="C3345" s="3" t="str">
        <f>VLOOKUP(B3345,[3]Sheet2!$A:$B,2,0)</f>
        <v>常温</v>
      </c>
      <c r="D3345" s="3" t="str">
        <f>VLOOKUP(B3345,[2]Sheet1!$C:$N,8,0)</f>
        <v>蔬菜水果</v>
      </c>
      <c r="E3345" s="3" t="str">
        <f>VLOOKUP(B3345,[2]Sheet1!$C:$N,10,0)</f>
        <v>蔬菜</v>
      </c>
      <c r="F3345" s="3" t="str">
        <f>VLOOKUP(B3345,[2]Sheet1!$C:$N,12,0)</f>
        <v>调味类</v>
      </c>
      <c r="G3345" t="s">
        <v>3367</v>
      </c>
      <c r="H3345" t="s">
        <v>3323</v>
      </c>
      <c r="I3345">
        <v>0.5</v>
      </c>
      <c r="M3345">
        <v>4.5</v>
      </c>
    </row>
    <row r="3346" spans="1:12">
      <c r="A3346" t="s">
        <v>2873</v>
      </c>
      <c r="B3346">
        <v>2014466</v>
      </c>
      <c r="C3346" s="3" t="str">
        <f>VLOOKUP(B3346,[3]Sheet2!$A:$B,2,0)</f>
        <v>常温</v>
      </c>
      <c r="D3346" s="3" t="str">
        <f>VLOOKUP(B3346,[2]Sheet1!$C:$N,8,0)</f>
        <v>干货加工</v>
      </c>
      <c r="E3346" s="3" t="str">
        <f>VLOOKUP(B3346,[2]Sheet1!$C:$N,10,0)</f>
        <v>干货</v>
      </c>
      <c r="F3346" s="3" t="str">
        <f>VLOOKUP(B3346,[2]Sheet1!$C:$N,12,0)</f>
        <v>食用菌类（干货）</v>
      </c>
      <c r="G3346" t="s">
        <v>3961</v>
      </c>
      <c r="H3346" t="s">
        <v>3342</v>
      </c>
      <c r="I3346">
        <v>1</v>
      </c>
      <c r="J3346">
        <v>19</v>
      </c>
      <c r="K3346">
        <v>7</v>
      </c>
      <c r="L3346">
        <v>27</v>
      </c>
    </row>
    <row r="3347" spans="1:13">
      <c r="A3347" t="s">
        <v>2878</v>
      </c>
      <c r="B3347">
        <v>1566521</v>
      </c>
      <c r="C3347" s="3" t="str">
        <f>VLOOKUP(B3347,[3]Sheet2!$A:$B,2,0)</f>
        <v>冷鲜</v>
      </c>
      <c r="D3347" s="3" t="str">
        <f>VLOOKUP(B3347,[2]Sheet1!$C:$N,8,0)</f>
        <v>肉禽水产</v>
      </c>
      <c r="E3347" s="3" t="str">
        <f>VLOOKUP(B3347,[2]Sheet1!$C:$N,10,0)</f>
        <v>猪肉</v>
      </c>
      <c r="F3347" s="3" t="str">
        <f>VLOOKUP(B3347,[2]Sheet1!$C:$N,12,0)</f>
        <v>冷鲜猪肉类</v>
      </c>
      <c r="G3347" t="s">
        <v>3476</v>
      </c>
      <c r="H3347" t="s">
        <v>3323</v>
      </c>
      <c r="I3347">
        <v>2.05</v>
      </c>
      <c r="M3347">
        <v>1.5</v>
      </c>
    </row>
    <row r="3348" spans="1:13">
      <c r="A3348" t="s">
        <v>2903</v>
      </c>
      <c r="B3348">
        <v>2032017</v>
      </c>
      <c r="C3348" s="3" t="str">
        <f>VLOOKUP(B3348,[3]Sheet2!$A:$B,2,0)</f>
        <v>冷藏</v>
      </c>
      <c r="D3348" s="3" t="str">
        <f>VLOOKUP(B3348,[2]Sheet1!$C:$N,8,0)</f>
        <v>肉禽水产</v>
      </c>
      <c r="E3348" s="3" t="str">
        <f>VLOOKUP(B3348,[2]Sheet1!$C:$N,10,0)</f>
        <v>家禽</v>
      </c>
      <c r="F3348" s="3" t="str">
        <f>VLOOKUP(B3348,[2]Sheet1!$C:$N,12,0)</f>
        <v>冻鸡副</v>
      </c>
      <c r="G3348" t="s">
        <v>4561</v>
      </c>
      <c r="H3348" t="s">
        <v>3323</v>
      </c>
      <c r="I3348">
        <v>12.5</v>
      </c>
      <c r="M3348">
        <v>2.5</v>
      </c>
    </row>
    <row r="3349" spans="1:13">
      <c r="A3349" t="s">
        <v>3102</v>
      </c>
      <c r="B3349">
        <v>852439</v>
      </c>
      <c r="C3349" s="3" t="str">
        <f>VLOOKUP(B3349,[3]Sheet2!$A:$B,2,0)</f>
        <v>常温</v>
      </c>
      <c r="D3349" s="3" t="str">
        <f>VLOOKUP(B3349,[2]Sheet1!$C:$N,8,0)</f>
        <v>蔬菜水果</v>
      </c>
      <c r="E3349" s="3" t="str">
        <f>VLOOKUP(B3349,[2]Sheet1!$C:$N,10,0)</f>
        <v>蔬菜</v>
      </c>
      <c r="F3349" s="3" t="str">
        <f>VLOOKUP(B3349,[2]Sheet1!$C:$N,12,0)</f>
        <v>瓜果类</v>
      </c>
      <c r="G3349" t="s">
        <v>3377</v>
      </c>
      <c r="H3349" t="s">
        <v>3323</v>
      </c>
      <c r="I3349">
        <v>2.54</v>
      </c>
      <c r="M3349">
        <v>2</v>
      </c>
    </row>
    <row r="3350" spans="1:13">
      <c r="A3350" t="s">
        <v>3106</v>
      </c>
      <c r="B3350">
        <v>441</v>
      </c>
      <c r="C3350" s="3" t="str">
        <f>VLOOKUP(B3350,[3]Sheet2!$A:$B,2,0)</f>
        <v>常温</v>
      </c>
      <c r="D3350" s="3" t="str">
        <f>VLOOKUP(B3350,[2]Sheet1!$C:$N,8,0)</f>
        <v>蔬菜水果</v>
      </c>
      <c r="E3350" s="3" t="str">
        <f>VLOOKUP(B3350,[2]Sheet1!$C:$N,10,0)</f>
        <v>蔬菜</v>
      </c>
      <c r="F3350" s="3" t="str">
        <f>VLOOKUP(B3350,[2]Sheet1!$C:$N,12,0)</f>
        <v>叶菜类</v>
      </c>
      <c r="G3350" t="s">
        <v>3573</v>
      </c>
      <c r="H3350" t="s">
        <v>3323</v>
      </c>
      <c r="I3350">
        <v>5.64</v>
      </c>
      <c r="M3350">
        <v>7</v>
      </c>
    </row>
    <row r="3351" spans="1:16">
      <c r="A3351" t="s">
        <v>2926</v>
      </c>
      <c r="B3351">
        <v>2007140</v>
      </c>
      <c r="C3351" s="3" t="str">
        <f>VLOOKUP(B3351,[3]Sheet2!$A:$B,2,0)</f>
        <v>常温</v>
      </c>
      <c r="D3351" s="3" t="str">
        <f>VLOOKUP(B3351,[2]Sheet1!$C:$N,8,0)</f>
        <v>蔬菜水果</v>
      </c>
      <c r="E3351" s="3" t="str">
        <f>VLOOKUP(B3351,[2]Sheet1!$C:$N,10,0)</f>
        <v>蔬菜</v>
      </c>
      <c r="F3351" s="3" t="str">
        <f>VLOOKUP(B3351,[2]Sheet1!$C:$N,12,0)</f>
        <v>结球类</v>
      </c>
      <c r="G3351" t="s">
        <v>4562</v>
      </c>
      <c r="H3351" t="s">
        <v>3397</v>
      </c>
      <c r="I3351">
        <v>6</v>
      </c>
      <c r="O3351">
        <v>1.4</v>
      </c>
      <c r="P3351">
        <v>0</v>
      </c>
    </row>
    <row r="3352" spans="1:12">
      <c r="A3352" t="s">
        <v>3115</v>
      </c>
      <c r="B3352">
        <v>1035251</v>
      </c>
      <c r="C3352" s="3" t="str">
        <f>VLOOKUP(B3352,[3]Sheet2!$A:$B,2,0)</f>
        <v>冷冻</v>
      </c>
      <c r="D3352" s="3" t="str">
        <f>VLOOKUP(B3352,[2]Sheet1!$C:$N,8,0)</f>
        <v>日配食品</v>
      </c>
      <c r="E3352" s="3" t="str">
        <f>VLOOKUP(B3352,[2]Sheet1!$C:$N,10,0)</f>
        <v>冷藏冷冻食品</v>
      </c>
      <c r="F3352" s="3" t="str">
        <f>VLOOKUP(B3352,[2]Sheet1!$C:$N,12,0)</f>
        <v>冷冻食品</v>
      </c>
      <c r="G3352" t="s">
        <v>3690</v>
      </c>
      <c r="H3352" t="s">
        <v>3342</v>
      </c>
      <c r="I3352">
        <v>1</v>
      </c>
      <c r="J3352">
        <v>20</v>
      </c>
      <c r="K3352">
        <v>4</v>
      </c>
      <c r="L3352">
        <v>8</v>
      </c>
    </row>
    <row r="3353" spans="1:12">
      <c r="A3353" t="s">
        <v>2926</v>
      </c>
      <c r="B3353">
        <v>1227694</v>
      </c>
      <c r="C3353" s="3" t="str">
        <f>VLOOKUP(B3353,[3]Sheet2!$A:$B,2,0)</f>
        <v>常温</v>
      </c>
      <c r="D3353" s="3" t="str">
        <f>VLOOKUP(B3353,[2]Sheet1!$C:$N,8,0)</f>
        <v>干货加工</v>
      </c>
      <c r="E3353" s="3" t="str">
        <f>VLOOKUP(B3353,[2]Sheet1!$C:$N,10,0)</f>
        <v>熟食烘焙</v>
      </c>
      <c r="F3353" s="3" t="str">
        <f>VLOOKUP(B3353,[2]Sheet1!$C:$N,12,0)</f>
        <v>熟食丸子</v>
      </c>
      <c r="G3353" t="s">
        <v>4307</v>
      </c>
      <c r="H3353" t="s">
        <v>3397</v>
      </c>
      <c r="I3353">
        <v>4</v>
      </c>
      <c r="J3353">
        <v>23</v>
      </c>
      <c r="K3353">
        <v>15</v>
      </c>
      <c r="L3353">
        <v>3</v>
      </c>
    </row>
    <row r="3354" spans="1:12">
      <c r="A3354" t="s">
        <v>2999</v>
      </c>
      <c r="B3354">
        <v>7560</v>
      </c>
      <c r="C3354" s="3" t="str">
        <f>VLOOKUP(B3354,[3]Sheet2!$A:$B,2,0)</f>
        <v>常温</v>
      </c>
      <c r="D3354" s="3" t="str">
        <f>VLOOKUP(B3354,[2]Sheet1!$C:$N,8,0)</f>
        <v>日配食品</v>
      </c>
      <c r="E3354" s="3" t="str">
        <f>VLOOKUP(B3354,[2]Sheet1!$C:$N,10,0)</f>
        <v>常温乳品饮料</v>
      </c>
      <c r="F3354" s="3" t="str">
        <f>VLOOKUP(B3354,[2]Sheet1!$C:$N,12,0)</f>
        <v>纯奶</v>
      </c>
      <c r="G3354" t="s">
        <v>3833</v>
      </c>
      <c r="H3354" t="s">
        <v>3355</v>
      </c>
      <c r="I3354">
        <v>4</v>
      </c>
      <c r="J3354">
        <v>20</v>
      </c>
      <c r="K3354">
        <v>6</v>
      </c>
      <c r="L3354">
        <v>9</v>
      </c>
    </row>
    <row r="3355" spans="1:12">
      <c r="A3355" t="s">
        <v>3955</v>
      </c>
      <c r="B3355">
        <v>1396091</v>
      </c>
      <c r="C3355" s="3" t="str">
        <f>VLOOKUP(B3355,[3]Sheet2!$A:$B,2,0)</f>
        <v>常温</v>
      </c>
      <c r="D3355" s="3" t="str">
        <f>VLOOKUP(B3355,[2]Sheet1!$C:$N,8,0)</f>
        <v>调味杂货</v>
      </c>
      <c r="E3355" s="3" t="str">
        <f>VLOOKUP(B3355,[2]Sheet1!$C:$N,10,0)</f>
        <v>早餐冲调</v>
      </c>
      <c r="F3355" s="3" t="str">
        <f>VLOOKUP(B3355,[2]Sheet1!$C:$N,12,0)</f>
        <v>冲调品</v>
      </c>
      <c r="G3355" t="s">
        <v>4563</v>
      </c>
      <c r="H3355" t="s">
        <v>3397</v>
      </c>
      <c r="I3355">
        <v>20</v>
      </c>
      <c r="J3355">
        <v>12</v>
      </c>
      <c r="K3355">
        <v>11</v>
      </c>
      <c r="L3355">
        <v>1</v>
      </c>
    </row>
    <row r="3356" spans="1:13">
      <c r="A3356" t="s">
        <v>3136</v>
      </c>
      <c r="B3356">
        <v>846698</v>
      </c>
      <c r="C3356" s="3" t="str">
        <f>VLOOKUP(B3356,[3]Sheet2!$A:$B,2,0)</f>
        <v>常温</v>
      </c>
      <c r="D3356" s="3" t="str">
        <f>VLOOKUP(B3356,[2]Sheet1!$C:$N,8,0)</f>
        <v>蔬菜水果</v>
      </c>
      <c r="E3356" s="3" t="str">
        <f>VLOOKUP(B3356,[2]Sheet1!$C:$N,10,0)</f>
        <v>蔬菜</v>
      </c>
      <c r="F3356" s="3" t="str">
        <f>VLOOKUP(B3356,[2]Sheet1!$C:$N,12,0)</f>
        <v>豆类</v>
      </c>
      <c r="G3356" t="s">
        <v>3416</v>
      </c>
      <c r="H3356" t="s">
        <v>3323</v>
      </c>
      <c r="I3356">
        <v>5</v>
      </c>
      <c r="M3356">
        <v>3.5</v>
      </c>
    </row>
    <row r="3357" spans="1:12">
      <c r="A3357" t="s">
        <v>3136</v>
      </c>
      <c r="B3357">
        <v>1305176</v>
      </c>
      <c r="C3357" s="3" t="str">
        <f>VLOOKUP(B3357,[3]Sheet2!$A:$B,2,0)</f>
        <v>常温</v>
      </c>
      <c r="D3357" s="3" t="str">
        <f>VLOOKUP(B3357,[2]Sheet1!$C:$N,8,0)</f>
        <v>调味杂货</v>
      </c>
      <c r="E3357" s="3" t="str">
        <f>VLOOKUP(B3357,[2]Sheet1!$C:$N,10,0)</f>
        <v>面类/米粉类</v>
      </c>
      <c r="F3357" s="3" t="str">
        <f>VLOOKUP(B3357,[2]Sheet1!$C:$N,12,0)</f>
        <v>煮食面/粉</v>
      </c>
      <c r="G3357" t="s">
        <v>4010</v>
      </c>
      <c r="H3357" t="s">
        <v>3681</v>
      </c>
      <c r="I3357">
        <v>2</v>
      </c>
      <c r="J3357">
        <v>25</v>
      </c>
      <c r="K3357">
        <v>12</v>
      </c>
      <c r="L3357">
        <v>10</v>
      </c>
    </row>
    <row r="3358" spans="1:13">
      <c r="A3358" t="s">
        <v>2949</v>
      </c>
      <c r="B3358">
        <v>1084479</v>
      </c>
      <c r="C3358" s="3" t="str">
        <f>VLOOKUP(B3358,[3]Sheet2!$A:$B,2,0)</f>
        <v>冷藏</v>
      </c>
      <c r="D3358" s="3" t="str">
        <f>VLOOKUP(B3358,[2]Sheet1!$C:$N,8,0)</f>
        <v>蔬菜水果</v>
      </c>
      <c r="E3358" s="3" t="str">
        <f>VLOOKUP(B3358,[2]Sheet1!$C:$N,10,0)</f>
        <v>蔬菜</v>
      </c>
      <c r="F3358" s="3" t="str">
        <f>VLOOKUP(B3358,[2]Sheet1!$C:$N,12,0)</f>
        <v>结球类</v>
      </c>
      <c r="G3358" t="s">
        <v>3593</v>
      </c>
      <c r="H3358" t="s">
        <v>3323</v>
      </c>
      <c r="I3358">
        <v>2</v>
      </c>
      <c r="M3358">
        <v>5</v>
      </c>
    </row>
    <row r="3359" spans="1:13">
      <c r="A3359" t="s">
        <v>2949</v>
      </c>
      <c r="B3359">
        <v>1493135</v>
      </c>
      <c r="C3359" s="3" t="str">
        <f>VLOOKUP(B3359,[3]Sheet2!$A:$B,2,0)</f>
        <v>热鲜</v>
      </c>
      <c r="D3359" s="3" t="str">
        <f>VLOOKUP(B3359,[2]Sheet1!$C:$N,8,0)</f>
        <v>肉禽水产</v>
      </c>
      <c r="E3359" s="3" t="str">
        <f>VLOOKUP(B3359,[2]Sheet1!$C:$N,10,0)</f>
        <v>家禽</v>
      </c>
      <c r="F3359" s="3" t="str">
        <f>VLOOKUP(B3359,[2]Sheet1!$C:$N,12,0)</f>
        <v>鸡类</v>
      </c>
      <c r="G3359" t="s">
        <v>3762</v>
      </c>
      <c r="H3359" t="s">
        <v>3323</v>
      </c>
      <c r="I3359">
        <v>2.06</v>
      </c>
      <c r="M3359">
        <v>2.5</v>
      </c>
    </row>
    <row r="3360" spans="1:13">
      <c r="A3360" t="s">
        <v>2952</v>
      </c>
      <c r="B3360">
        <v>1064285</v>
      </c>
      <c r="C3360" s="3" t="str">
        <f>VLOOKUP(B3360,[3]Sheet2!$A:$B,2,0)</f>
        <v>冷藏</v>
      </c>
      <c r="D3360" s="3" t="str">
        <f>VLOOKUP(B3360,[2]Sheet1!$C:$N,8,0)</f>
        <v>蔬菜水果</v>
      </c>
      <c r="E3360" s="3" t="str">
        <f>VLOOKUP(B3360,[2]Sheet1!$C:$N,10,0)</f>
        <v>蔬菜</v>
      </c>
      <c r="F3360" s="3" t="str">
        <f>VLOOKUP(B3360,[2]Sheet1!$C:$N,12,0)</f>
        <v>叶菜类</v>
      </c>
      <c r="G3360" t="s">
        <v>3516</v>
      </c>
      <c r="H3360" t="s">
        <v>3323</v>
      </c>
      <c r="I3360">
        <v>5.26</v>
      </c>
      <c r="M3360">
        <v>7</v>
      </c>
    </row>
    <row r="3361" spans="1:13">
      <c r="A3361" t="s">
        <v>2952</v>
      </c>
      <c r="B3361">
        <v>1068773</v>
      </c>
      <c r="C3361" s="3" t="str">
        <f>VLOOKUP(B3361,[3]Sheet2!$A:$B,2,0)</f>
        <v>常温</v>
      </c>
      <c r="D3361" s="3" t="str">
        <f>VLOOKUP(B3361,[2]Sheet1!$C:$N,8,0)</f>
        <v>蔬菜水果</v>
      </c>
      <c r="E3361" s="3" t="str">
        <f>VLOOKUP(B3361,[2]Sheet1!$C:$N,10,0)</f>
        <v>水果</v>
      </c>
      <c r="F3361" s="3" t="str">
        <f>VLOOKUP(B3361,[2]Sheet1!$C:$N,12,0)</f>
        <v>瓜果</v>
      </c>
      <c r="G3361" t="s">
        <v>3412</v>
      </c>
      <c r="H3361" t="s">
        <v>3323</v>
      </c>
      <c r="I3361">
        <v>10.4</v>
      </c>
      <c r="M3361">
        <v>2.5</v>
      </c>
    </row>
    <row r="3362" spans="1:13">
      <c r="A3362" t="s">
        <v>2302</v>
      </c>
      <c r="B3362">
        <v>1275567</v>
      </c>
      <c r="C3362" s="3" t="str">
        <f>VLOOKUP(B3362,[3]Sheet2!$A:$B,2,0)</f>
        <v>冷藏</v>
      </c>
      <c r="D3362" s="3" t="str">
        <f>VLOOKUP(B3362,[2]Sheet1!$C:$N,8,0)</f>
        <v>肉禽水产</v>
      </c>
      <c r="E3362" s="3" t="str">
        <f>VLOOKUP(B3362,[2]Sheet1!$C:$N,10,0)</f>
        <v>家禽</v>
      </c>
      <c r="F3362" s="3" t="str">
        <f>VLOOKUP(B3362,[2]Sheet1!$C:$N,12,0)</f>
        <v>鸡类</v>
      </c>
      <c r="G3362" t="s">
        <v>3505</v>
      </c>
      <c r="H3362" t="s">
        <v>3323</v>
      </c>
      <c r="I3362">
        <v>20.26</v>
      </c>
      <c r="M3362">
        <v>2.5</v>
      </c>
    </row>
    <row r="3363" spans="1:13">
      <c r="A3363" t="s">
        <v>3099</v>
      </c>
      <c r="B3363">
        <v>1531959</v>
      </c>
      <c r="C3363" s="3" t="str">
        <f>VLOOKUP(B3363,[3]Sheet2!$A:$B,2,0)</f>
        <v>常温</v>
      </c>
      <c r="D3363" s="3" t="str">
        <f>VLOOKUP(B3363,[2]Sheet1!$C:$N,8,0)</f>
        <v>干货加工</v>
      </c>
      <c r="E3363" s="3" t="str">
        <f>VLOOKUP(B3363,[2]Sheet1!$C:$N,10,0)</f>
        <v>熟食烘焙</v>
      </c>
      <c r="F3363" s="3" t="str">
        <f>VLOOKUP(B3363,[2]Sheet1!$C:$N,12,0)</f>
        <v>其他加工类</v>
      </c>
      <c r="G3363" t="s">
        <v>3585</v>
      </c>
      <c r="H3363" t="s">
        <v>3323</v>
      </c>
      <c r="I3363">
        <v>0.5</v>
      </c>
      <c r="M3363">
        <v>2.5</v>
      </c>
    </row>
    <row r="3364" spans="1:13">
      <c r="A3364" t="s">
        <v>3108</v>
      </c>
      <c r="B3364">
        <v>1189895</v>
      </c>
      <c r="C3364" s="3" t="str">
        <f>VLOOKUP(B3364,[3]Sheet2!$A:$B,2,0)</f>
        <v>冷藏</v>
      </c>
      <c r="D3364" s="3" t="str">
        <f>VLOOKUP(B3364,[2]Sheet1!$C:$N,8,0)</f>
        <v>蔬菜水果</v>
      </c>
      <c r="E3364" s="3" t="str">
        <f>VLOOKUP(B3364,[2]Sheet1!$C:$N,10,0)</f>
        <v>蔬菜</v>
      </c>
      <c r="F3364" s="3" t="str">
        <f>VLOOKUP(B3364,[2]Sheet1!$C:$N,12,0)</f>
        <v>净菜</v>
      </c>
      <c r="G3364" t="s">
        <v>4020</v>
      </c>
      <c r="H3364" t="s">
        <v>3323</v>
      </c>
      <c r="I3364">
        <v>6.14</v>
      </c>
      <c r="M3364">
        <v>3.5</v>
      </c>
    </row>
    <row r="3365" spans="1:13">
      <c r="A3365" t="s">
        <v>3118</v>
      </c>
      <c r="B3365">
        <v>1347186</v>
      </c>
      <c r="C3365" s="3" t="str">
        <f>VLOOKUP(B3365,[3]Sheet2!$A:$B,2,0)</f>
        <v>常温</v>
      </c>
      <c r="D3365" s="3" t="str">
        <f>VLOOKUP(B3365,[2]Sheet1!$C:$N,8,0)</f>
        <v>蔬菜水果</v>
      </c>
      <c r="E3365" s="3" t="str">
        <f>VLOOKUP(B3365,[2]Sheet1!$C:$N,10,0)</f>
        <v>蔬菜</v>
      </c>
      <c r="F3365" s="3" t="str">
        <f>VLOOKUP(B3365,[2]Sheet1!$C:$N,12,0)</f>
        <v>豆类</v>
      </c>
      <c r="G3365" t="s">
        <v>4333</v>
      </c>
      <c r="H3365" t="s">
        <v>3323</v>
      </c>
      <c r="I3365">
        <v>2.5</v>
      </c>
      <c r="M3365">
        <v>3.5</v>
      </c>
    </row>
    <row r="3366" spans="1:12">
      <c r="A3366" t="s">
        <v>3015</v>
      </c>
      <c r="B3366">
        <v>179296</v>
      </c>
      <c r="C3366" s="3" t="str">
        <f>VLOOKUP(B3366,[3]Sheet2!$A:$B,2,0)</f>
        <v>常温</v>
      </c>
      <c r="D3366" s="3" t="str">
        <f>VLOOKUP(B3366,[2]Sheet1!$C:$N,8,0)</f>
        <v>调味杂货</v>
      </c>
      <c r="E3366" s="3" t="str">
        <f>VLOOKUP(B3366,[2]Sheet1!$C:$N,10,0)</f>
        <v>调味品类</v>
      </c>
      <c r="F3366" s="3" t="str">
        <f>VLOOKUP(B3366,[2]Sheet1!$C:$N,12,0)</f>
        <v>调味酱类</v>
      </c>
      <c r="G3366" t="s">
        <v>4564</v>
      </c>
      <c r="H3366" t="s">
        <v>3392</v>
      </c>
      <c r="I3366">
        <v>12</v>
      </c>
      <c r="J3366">
        <v>6.5</v>
      </c>
      <c r="K3366">
        <v>6.5</v>
      </c>
      <c r="L3366">
        <v>9.2</v>
      </c>
    </row>
    <row r="3367" spans="1:12">
      <c r="A3367" t="s">
        <v>3108</v>
      </c>
      <c r="B3367">
        <v>7714</v>
      </c>
      <c r="C3367" s="3" t="str">
        <f>VLOOKUP(B3367,[3]Sheet2!$A:$B,2,0)</f>
        <v>常温</v>
      </c>
      <c r="D3367" s="3" t="str">
        <f>VLOOKUP(B3367,[2]Sheet1!$C:$N,8,0)</f>
        <v>调味杂货</v>
      </c>
      <c r="E3367" s="3" t="str">
        <f>VLOOKUP(B3367,[2]Sheet1!$C:$N,10,0)</f>
        <v>调味品类</v>
      </c>
      <c r="F3367" s="3" t="str">
        <f>VLOOKUP(B3367,[2]Sheet1!$C:$N,12,0)</f>
        <v>调味酱类</v>
      </c>
      <c r="G3367" t="s">
        <v>4565</v>
      </c>
      <c r="H3367" t="s">
        <v>3392</v>
      </c>
      <c r="I3367">
        <v>5</v>
      </c>
      <c r="J3367">
        <v>20</v>
      </c>
      <c r="K3367">
        <v>5.5</v>
      </c>
      <c r="L3367">
        <v>5.5</v>
      </c>
    </row>
    <row r="3368" spans="1:12">
      <c r="A3368" t="s">
        <v>2922</v>
      </c>
      <c r="B3368">
        <v>582023</v>
      </c>
      <c r="C3368" s="3" t="str">
        <f>VLOOKUP(B3368,[3]Sheet2!$A:$B,2,0)</f>
        <v>常温</v>
      </c>
      <c r="D3368" s="3" t="str">
        <f>VLOOKUP(B3368,[2]Sheet1!$C:$N,8,0)</f>
        <v>调味杂货</v>
      </c>
      <c r="E3368" s="3" t="str">
        <f>VLOOKUP(B3368,[2]Sheet1!$C:$N,10,0)</f>
        <v>调味品类</v>
      </c>
      <c r="F3368" s="3" t="str">
        <f>VLOOKUP(B3368,[2]Sheet1!$C:$N,12,0)</f>
        <v>生粉</v>
      </c>
      <c r="G3368" t="s">
        <v>4566</v>
      </c>
      <c r="H3368" t="s">
        <v>3342</v>
      </c>
      <c r="I3368">
        <v>3</v>
      </c>
      <c r="J3368">
        <v>21</v>
      </c>
      <c r="K3368">
        <v>17.5</v>
      </c>
      <c r="L3368">
        <v>1</v>
      </c>
    </row>
    <row r="3369" spans="1:12">
      <c r="A3369" t="s">
        <v>3441</v>
      </c>
      <c r="B3369">
        <v>1246613</v>
      </c>
      <c r="C3369" s="3" t="str">
        <f>VLOOKUP(B3369,[3]Sheet2!$A:$B,2,0)</f>
        <v>常温</v>
      </c>
      <c r="D3369" s="3" t="str">
        <f>VLOOKUP(B3369,[2]Sheet1!$C:$N,8,0)</f>
        <v>调味杂货</v>
      </c>
      <c r="E3369" s="3" t="str">
        <f>VLOOKUP(B3369,[2]Sheet1!$C:$N,10,0)</f>
        <v>调味品类</v>
      </c>
      <c r="F3369" s="3" t="str">
        <f>VLOOKUP(B3369,[2]Sheet1!$C:$N,12,0)</f>
        <v>调味料</v>
      </c>
      <c r="G3369" t="s">
        <v>4567</v>
      </c>
      <c r="H3369" t="s">
        <v>3342</v>
      </c>
      <c r="I3369">
        <v>1</v>
      </c>
      <c r="J3369">
        <v>24</v>
      </c>
      <c r="K3369">
        <v>16</v>
      </c>
      <c r="L3369">
        <v>1</v>
      </c>
    </row>
    <row r="3370" spans="1:12">
      <c r="A3370" t="s">
        <v>4368</v>
      </c>
      <c r="B3370">
        <v>1024537</v>
      </c>
      <c r="C3370" s="3" t="str">
        <f>VLOOKUP(B3370,[3]Sheet2!$A:$B,2,0)</f>
        <v>常温</v>
      </c>
      <c r="D3370" s="3" t="str">
        <f>VLOOKUP(B3370,[2]Sheet1!$C:$N,8,0)</f>
        <v>调味杂货</v>
      </c>
      <c r="E3370" s="3" t="str">
        <f>VLOOKUP(B3370,[2]Sheet1!$C:$N,10,0)</f>
        <v>调味品类</v>
      </c>
      <c r="F3370" s="3" t="str">
        <f>VLOOKUP(B3370,[2]Sheet1!$C:$N,12,0)</f>
        <v>调味酱类</v>
      </c>
      <c r="G3370" t="s">
        <v>3956</v>
      </c>
      <c r="H3370" t="s">
        <v>3397</v>
      </c>
      <c r="I3370">
        <v>1</v>
      </c>
      <c r="J3370">
        <v>17.5</v>
      </c>
      <c r="K3370">
        <v>13.5</v>
      </c>
      <c r="L3370">
        <v>2</v>
      </c>
    </row>
    <row r="3371" spans="1:13">
      <c r="A3371" t="s">
        <v>2958</v>
      </c>
      <c r="B3371">
        <v>457</v>
      </c>
      <c r="C3371" s="3" t="str">
        <f>VLOOKUP(B3371,[3]Sheet2!$A:$B,2,0)</f>
        <v>常温</v>
      </c>
      <c r="D3371" s="3" t="str">
        <f>VLOOKUP(B3371,[2]Sheet1!$C:$N,8,0)</f>
        <v>蔬菜水果</v>
      </c>
      <c r="E3371" s="3" t="str">
        <f>VLOOKUP(B3371,[2]Sheet1!$C:$N,10,0)</f>
        <v>蔬菜</v>
      </c>
      <c r="F3371" s="3" t="str">
        <f>VLOOKUP(B3371,[2]Sheet1!$C:$N,12,0)</f>
        <v>结球类</v>
      </c>
      <c r="G3371" t="s">
        <v>3350</v>
      </c>
      <c r="H3371" t="s">
        <v>3323</v>
      </c>
      <c r="I3371">
        <v>1.92</v>
      </c>
      <c r="M3371">
        <v>2.8</v>
      </c>
    </row>
    <row r="3372" spans="1:12">
      <c r="A3372" t="s">
        <v>3145</v>
      </c>
      <c r="B3372">
        <v>1631663</v>
      </c>
      <c r="C3372" s="3" t="str">
        <f>VLOOKUP(B3372,[3]Sheet2!$A:$B,2,0)</f>
        <v>常温</v>
      </c>
      <c r="D3372" s="3" t="str">
        <f>VLOOKUP(B3372,[2]Sheet1!$C:$N,8,0)</f>
        <v>干货加工</v>
      </c>
      <c r="E3372" s="3" t="str">
        <f>VLOOKUP(B3372,[2]Sheet1!$C:$N,10,0)</f>
        <v>干货</v>
      </c>
      <c r="F3372" s="3" t="str">
        <f>VLOOKUP(B3372,[2]Sheet1!$C:$N,12,0)</f>
        <v>糖类</v>
      </c>
      <c r="G3372" t="s">
        <v>3502</v>
      </c>
      <c r="H3372" t="s">
        <v>3421</v>
      </c>
      <c r="I3372">
        <v>1</v>
      </c>
      <c r="J3372">
        <v>19</v>
      </c>
      <c r="K3372">
        <v>12</v>
      </c>
      <c r="L3372">
        <v>4</v>
      </c>
    </row>
    <row r="3373" spans="1:13">
      <c r="A3373" t="s">
        <v>2962</v>
      </c>
      <c r="B3373">
        <v>434</v>
      </c>
      <c r="C3373" s="3" t="str">
        <f>VLOOKUP(B3373,[3]Sheet2!$A:$B,2,0)</f>
        <v>常温</v>
      </c>
      <c r="D3373" s="3" t="str">
        <f>VLOOKUP(B3373,[2]Sheet1!$C:$N,8,0)</f>
        <v>蔬菜水果</v>
      </c>
      <c r="E3373" s="3" t="str">
        <f>VLOOKUP(B3373,[2]Sheet1!$C:$N,10,0)</f>
        <v>蔬菜</v>
      </c>
      <c r="F3373" s="3" t="str">
        <f>VLOOKUP(B3373,[2]Sheet1!$C:$N,12,0)</f>
        <v>叶菜类</v>
      </c>
      <c r="G3373" t="s">
        <v>4568</v>
      </c>
      <c r="H3373" t="s">
        <v>3323</v>
      </c>
      <c r="I3373">
        <v>1.12</v>
      </c>
      <c r="M3373">
        <v>7</v>
      </c>
    </row>
    <row r="3374" spans="1:13">
      <c r="A3374" t="s">
        <v>3144</v>
      </c>
      <c r="B3374">
        <v>1177160</v>
      </c>
      <c r="C3374" s="3" t="str">
        <f>VLOOKUP(B3374,[3]Sheet2!$A:$B,2,0)</f>
        <v>冷鲜</v>
      </c>
      <c r="D3374" s="3" t="str">
        <f>VLOOKUP(B3374,[2]Sheet1!$C:$N,8,0)</f>
        <v>肉禽水产</v>
      </c>
      <c r="E3374" s="3" t="str">
        <f>VLOOKUP(B3374,[2]Sheet1!$C:$N,10,0)</f>
        <v>猪肉</v>
      </c>
      <c r="F3374" s="3" t="str">
        <f>VLOOKUP(B3374,[2]Sheet1!$C:$N,12,0)</f>
        <v>冷鲜猪肉类</v>
      </c>
      <c r="G3374" t="s">
        <v>3542</v>
      </c>
      <c r="H3374" t="s">
        <v>3323</v>
      </c>
      <c r="I3374">
        <v>0.77</v>
      </c>
      <c r="M3374">
        <v>1.5</v>
      </c>
    </row>
    <row r="3375" spans="1:13">
      <c r="A3375" t="s">
        <v>3144</v>
      </c>
      <c r="B3375">
        <v>1179973</v>
      </c>
      <c r="C3375" s="3" t="str">
        <f>VLOOKUP(B3375,[3]Sheet2!$A:$B,2,0)</f>
        <v>常温</v>
      </c>
      <c r="D3375" s="3" t="str">
        <f>VLOOKUP(B3375,[2]Sheet1!$C:$N,8,0)</f>
        <v>干货加工</v>
      </c>
      <c r="E3375" s="3" t="str">
        <f>VLOOKUP(B3375,[2]Sheet1!$C:$N,10,0)</f>
        <v>熟食烘焙</v>
      </c>
      <c r="F3375" s="3" t="str">
        <f>VLOOKUP(B3375,[2]Sheet1!$C:$N,12,0)</f>
        <v>烘焙包点</v>
      </c>
      <c r="G3375" t="s">
        <v>3356</v>
      </c>
      <c r="H3375" t="s">
        <v>3323</v>
      </c>
      <c r="I3375">
        <v>1.52</v>
      </c>
      <c r="M3375">
        <v>2.5</v>
      </c>
    </row>
    <row r="3376" spans="1:13">
      <c r="A3376" t="s">
        <v>1963</v>
      </c>
      <c r="B3376">
        <v>846698</v>
      </c>
      <c r="C3376" s="3" t="str">
        <f>VLOOKUP(B3376,[3]Sheet2!$A:$B,2,0)</f>
        <v>常温</v>
      </c>
      <c r="D3376" s="3" t="str">
        <f>VLOOKUP(B3376,[2]Sheet1!$C:$N,8,0)</f>
        <v>蔬菜水果</v>
      </c>
      <c r="E3376" s="3" t="str">
        <f>VLOOKUP(B3376,[2]Sheet1!$C:$N,10,0)</f>
        <v>蔬菜</v>
      </c>
      <c r="F3376" s="3" t="str">
        <f>VLOOKUP(B3376,[2]Sheet1!$C:$N,12,0)</f>
        <v>豆类</v>
      </c>
      <c r="G3376" t="s">
        <v>3416</v>
      </c>
      <c r="H3376" t="s">
        <v>3323</v>
      </c>
      <c r="I3376">
        <v>13.96</v>
      </c>
      <c r="M3376">
        <v>3.5</v>
      </c>
    </row>
    <row r="3377" spans="1:12">
      <c r="A3377" t="s">
        <v>3038</v>
      </c>
      <c r="B3377">
        <v>2014685</v>
      </c>
      <c r="C3377" s="3" t="str">
        <f>VLOOKUP(B3377,[3]Sheet2!$A:$B,2,0)</f>
        <v>常温</v>
      </c>
      <c r="D3377" s="3" t="str">
        <f>VLOOKUP(B3377,[2]Sheet1!$C:$N,8,0)</f>
        <v>干货加工</v>
      </c>
      <c r="E3377" s="3" t="str">
        <f>VLOOKUP(B3377,[2]Sheet1!$C:$N,10,0)</f>
        <v>米</v>
      </c>
      <c r="F3377" s="3" t="str">
        <f>VLOOKUP(B3377,[2]Sheet1!$C:$N,12,0)</f>
        <v>杂粮</v>
      </c>
      <c r="G3377" t="s">
        <v>3592</v>
      </c>
      <c r="H3377" t="s">
        <v>3342</v>
      </c>
      <c r="I3377">
        <v>1</v>
      </c>
      <c r="J3377">
        <v>12</v>
      </c>
      <c r="K3377">
        <v>13</v>
      </c>
      <c r="L3377">
        <v>5</v>
      </c>
    </row>
    <row r="3378" spans="1:12">
      <c r="A3378" t="s">
        <v>2538</v>
      </c>
      <c r="B3378">
        <v>1538191</v>
      </c>
      <c r="C3378" s="3" t="str">
        <f>VLOOKUP(B3378,[3]Sheet2!$A:$B,2,0)</f>
        <v>常温</v>
      </c>
      <c r="D3378" s="3" t="str">
        <f>VLOOKUP(B3378,[2]Sheet1!$C:$N,8,0)</f>
        <v>干货加工</v>
      </c>
      <c r="E3378" s="3" t="str">
        <f>VLOOKUP(B3378,[2]Sheet1!$C:$N,10,0)</f>
        <v>米</v>
      </c>
      <c r="F3378" s="3" t="str">
        <f>VLOOKUP(B3378,[2]Sheet1!$C:$N,12,0)</f>
        <v>杂粮</v>
      </c>
      <c r="G3378" t="s">
        <v>3756</v>
      </c>
      <c r="H3378" t="s">
        <v>3342</v>
      </c>
      <c r="I3378">
        <v>3</v>
      </c>
      <c r="J3378">
        <v>14</v>
      </c>
      <c r="K3378">
        <v>18</v>
      </c>
      <c r="L3378">
        <v>2</v>
      </c>
    </row>
    <row r="3379" spans="1:13">
      <c r="A3379" t="s">
        <v>2695</v>
      </c>
      <c r="B3379">
        <v>1609821</v>
      </c>
      <c r="C3379" s="3" t="str">
        <f>VLOOKUP(B3379,[3]Sheet2!$A:$B,2,0)</f>
        <v>常温</v>
      </c>
      <c r="D3379" s="3" t="str">
        <f>VLOOKUP(B3379,[2]Sheet1!$C:$N,8,0)</f>
        <v>干货加工</v>
      </c>
      <c r="E3379" s="3" t="str">
        <f>VLOOKUP(B3379,[2]Sheet1!$C:$N,10,0)</f>
        <v>干货</v>
      </c>
      <c r="F3379" s="3" t="str">
        <f>VLOOKUP(B3379,[2]Sheet1!$C:$N,12,0)</f>
        <v>其他干货类</v>
      </c>
      <c r="G3379" t="s">
        <v>4281</v>
      </c>
      <c r="H3379" t="s">
        <v>3323</v>
      </c>
      <c r="I3379">
        <v>6.34</v>
      </c>
      <c r="M3379">
        <v>3</v>
      </c>
    </row>
    <row r="3380" spans="1:13">
      <c r="A3380" t="s">
        <v>1898</v>
      </c>
      <c r="B3380">
        <v>1064285</v>
      </c>
      <c r="C3380" s="3" t="str">
        <f>VLOOKUP(B3380,[3]Sheet2!$A:$B,2,0)</f>
        <v>冷藏</v>
      </c>
      <c r="D3380" s="3" t="str">
        <f>VLOOKUP(B3380,[2]Sheet1!$C:$N,8,0)</f>
        <v>蔬菜水果</v>
      </c>
      <c r="E3380" s="3" t="str">
        <f>VLOOKUP(B3380,[2]Sheet1!$C:$N,10,0)</f>
        <v>蔬菜</v>
      </c>
      <c r="F3380" s="3" t="str">
        <f>VLOOKUP(B3380,[2]Sheet1!$C:$N,12,0)</f>
        <v>叶菜类</v>
      </c>
      <c r="G3380" t="s">
        <v>3516</v>
      </c>
      <c r="H3380" t="s">
        <v>3323</v>
      </c>
      <c r="I3380">
        <v>10.44</v>
      </c>
      <c r="M3380">
        <v>7</v>
      </c>
    </row>
    <row r="3381" spans="1:13">
      <c r="A3381" t="s">
        <v>2969</v>
      </c>
      <c r="B3381">
        <v>1271499</v>
      </c>
      <c r="C3381" s="3" t="str">
        <f>VLOOKUP(B3381,[3]Sheet2!$A:$B,2,0)</f>
        <v>常温</v>
      </c>
      <c r="D3381" s="3" t="str">
        <f>VLOOKUP(B3381,[2]Sheet1!$C:$N,8,0)</f>
        <v>蔬菜水果</v>
      </c>
      <c r="E3381" s="3" t="str">
        <f>VLOOKUP(B3381,[2]Sheet1!$C:$N,10,0)</f>
        <v>蔬菜</v>
      </c>
      <c r="F3381" s="3" t="str">
        <f>VLOOKUP(B3381,[2]Sheet1!$C:$N,12,0)</f>
        <v>结球类</v>
      </c>
      <c r="G3381" t="s">
        <v>3523</v>
      </c>
      <c r="H3381" t="s">
        <v>3323</v>
      </c>
      <c r="I3381">
        <v>2.6</v>
      </c>
      <c r="M3381">
        <v>2.8</v>
      </c>
    </row>
    <row r="3382" spans="1:13">
      <c r="A3382" t="s">
        <v>2969</v>
      </c>
      <c r="B3382">
        <v>1347228</v>
      </c>
      <c r="C3382" s="3" t="str">
        <f>VLOOKUP(B3382,[3]Sheet2!$A:$B,2,0)</f>
        <v>常温</v>
      </c>
      <c r="D3382" s="3" t="str">
        <f>VLOOKUP(B3382,[2]Sheet1!$C:$N,8,0)</f>
        <v>蔬菜水果</v>
      </c>
      <c r="E3382" s="3" t="str">
        <f>VLOOKUP(B3382,[2]Sheet1!$C:$N,10,0)</f>
        <v>蔬菜</v>
      </c>
      <c r="F3382" s="3" t="str">
        <f>VLOOKUP(B3382,[2]Sheet1!$C:$N,12,0)</f>
        <v>调味类</v>
      </c>
      <c r="G3382" t="s">
        <v>3518</v>
      </c>
      <c r="H3382" t="s">
        <v>3323</v>
      </c>
      <c r="I3382">
        <v>3.02</v>
      </c>
      <c r="M3382">
        <v>5</v>
      </c>
    </row>
    <row r="3383" spans="1:12">
      <c r="A3383" t="s">
        <v>3143</v>
      </c>
      <c r="B3383">
        <v>756962</v>
      </c>
      <c r="C3383" s="3" t="str">
        <f>VLOOKUP(B3383,[3]Sheet2!$A:$B,2,0)</f>
        <v>常温</v>
      </c>
      <c r="D3383" s="3" t="str">
        <f>VLOOKUP(B3383,[2]Sheet1!$C:$N,8,0)</f>
        <v>非食品</v>
      </c>
      <c r="E3383" s="3" t="str">
        <f>VLOOKUP(B3383,[2]Sheet1!$C:$N,10,0)</f>
        <v>清洁用品</v>
      </c>
      <c r="F3383" s="3" t="str">
        <f>VLOOKUP(B3383,[2]Sheet1!$C:$N,12,0)</f>
        <v>保养/美妆用品</v>
      </c>
      <c r="G3383" t="s">
        <v>4569</v>
      </c>
      <c r="H3383" t="s">
        <v>3397</v>
      </c>
      <c r="I3383">
        <v>60</v>
      </c>
      <c r="J3383">
        <v>19</v>
      </c>
      <c r="K3383">
        <v>6</v>
      </c>
      <c r="L3383">
        <v>10</v>
      </c>
    </row>
    <row r="3384" spans="1:12">
      <c r="A3384" t="s">
        <v>3459</v>
      </c>
      <c r="B3384">
        <v>2014540</v>
      </c>
      <c r="C3384" s="3" t="str">
        <f>VLOOKUP(B3384,[3]Sheet2!$A:$B,2,0)</f>
        <v>常温</v>
      </c>
      <c r="D3384" s="3" t="str">
        <f>VLOOKUP(B3384,[2]Sheet1!$C:$N,8,0)</f>
        <v>干货加工</v>
      </c>
      <c r="E3384" s="3" t="str">
        <f>VLOOKUP(B3384,[2]Sheet1!$C:$N,10,0)</f>
        <v>干货</v>
      </c>
      <c r="F3384" s="3" t="str">
        <f>VLOOKUP(B3384,[2]Sheet1!$C:$N,12,0)</f>
        <v>糖类</v>
      </c>
      <c r="G3384" t="s">
        <v>3460</v>
      </c>
      <c r="H3384" t="s">
        <v>3342</v>
      </c>
      <c r="I3384">
        <v>1</v>
      </c>
      <c r="J3384">
        <v>7</v>
      </c>
      <c r="K3384">
        <v>7</v>
      </c>
      <c r="L3384">
        <v>20</v>
      </c>
    </row>
    <row r="3385" spans="1:14">
      <c r="A3385" t="s">
        <v>3172</v>
      </c>
      <c r="B3385">
        <v>1099516</v>
      </c>
      <c r="C3385" s="3" t="str">
        <f>VLOOKUP(B3385,[3]Sheet2!$A:$B,2,0)</f>
        <v>常温</v>
      </c>
      <c r="D3385" s="3" t="str">
        <f>VLOOKUP(B3385,[2]Sheet1!$C:$N,8,0)</f>
        <v>蔬菜水果</v>
      </c>
      <c r="E3385" s="3" t="str">
        <f>VLOOKUP(B3385,[2]Sheet1!$C:$N,10,0)</f>
        <v>蔬菜</v>
      </c>
      <c r="F3385" s="3" t="str">
        <f>VLOOKUP(B3385,[2]Sheet1!$C:$N,12,0)</f>
        <v>净菜</v>
      </c>
      <c r="G3385" t="s">
        <v>3839</v>
      </c>
      <c r="H3385" t="s">
        <v>3421</v>
      </c>
      <c r="I3385">
        <v>10</v>
      </c>
      <c r="N3385">
        <v>1.225</v>
      </c>
    </row>
    <row r="3386" spans="1:14">
      <c r="A3386" t="s">
        <v>3178</v>
      </c>
      <c r="B3386">
        <v>1803653</v>
      </c>
      <c r="C3386" s="3" t="str">
        <f>VLOOKUP(B3386,[3]Sheet2!$A:$B,2,0)</f>
        <v>冷藏</v>
      </c>
      <c r="D3386" s="3" t="str">
        <f>VLOOKUP(B3386,[2]Sheet1!$C:$N,8,0)</f>
        <v>蔬菜水果</v>
      </c>
      <c r="E3386" s="3" t="str">
        <f>VLOOKUP(B3386,[2]Sheet1!$C:$N,10,0)</f>
        <v>蔬菜</v>
      </c>
      <c r="F3386" s="3" t="str">
        <f>VLOOKUP(B3386,[2]Sheet1!$C:$N,12,0)</f>
        <v>净菜</v>
      </c>
      <c r="G3386" t="s">
        <v>3747</v>
      </c>
      <c r="H3386" t="s">
        <v>3342</v>
      </c>
      <c r="I3386">
        <v>3</v>
      </c>
      <c r="N3386">
        <v>1.75</v>
      </c>
    </row>
    <row r="3387" spans="1:13">
      <c r="A3387" t="s">
        <v>2402</v>
      </c>
      <c r="B3387">
        <v>1796329</v>
      </c>
      <c r="C3387" s="3" t="str">
        <f>VLOOKUP(B3387,[3]Sheet2!$A:$B,2,0)</f>
        <v>常温</v>
      </c>
      <c r="D3387" s="3" t="str">
        <f>VLOOKUP(B3387,[2]Sheet1!$C:$N,8,0)</f>
        <v>肉禽水产</v>
      </c>
      <c r="E3387" s="3" t="str">
        <f>VLOOKUP(B3387,[2]Sheet1!$C:$N,10,0)</f>
        <v>水产</v>
      </c>
      <c r="F3387" s="3" t="str">
        <f>VLOOKUP(B3387,[2]Sheet1!$C:$N,12,0)</f>
        <v>活鲜</v>
      </c>
      <c r="G3387" t="s">
        <v>3506</v>
      </c>
      <c r="H3387" t="s">
        <v>3323</v>
      </c>
      <c r="I3387">
        <v>2.5</v>
      </c>
      <c r="M3387">
        <v>6</v>
      </c>
    </row>
    <row r="3388" spans="1:12">
      <c r="A3388" t="s">
        <v>1835</v>
      </c>
      <c r="B3388">
        <v>1877066</v>
      </c>
      <c r="C3388" s="3" t="str">
        <f>VLOOKUP(B3388,[3]Sheet2!$A:$B,2,0)</f>
        <v>冷藏</v>
      </c>
      <c r="D3388" s="3" t="str">
        <f>VLOOKUP(B3388,[2]Sheet1!$C:$N,8,0)</f>
        <v>日配食品</v>
      </c>
      <c r="E3388" s="3" t="str">
        <f>VLOOKUP(B3388,[2]Sheet1!$C:$N,10,0)</f>
        <v>冷藏冷冻食品</v>
      </c>
      <c r="F3388" s="3" t="str">
        <f>VLOOKUP(B3388,[2]Sheet1!$C:$N,12,0)</f>
        <v>冷藏食品</v>
      </c>
      <c r="G3388" t="s">
        <v>4570</v>
      </c>
      <c r="H3388" t="s">
        <v>3473</v>
      </c>
      <c r="I3388">
        <v>3</v>
      </c>
      <c r="J3388">
        <v>20</v>
      </c>
      <c r="K3388">
        <v>10</v>
      </c>
      <c r="L3388">
        <v>12</v>
      </c>
    </row>
    <row r="3389" spans="1:13">
      <c r="A3389" t="s">
        <v>3149</v>
      </c>
      <c r="B3389">
        <v>1116454</v>
      </c>
      <c r="C3389" s="3" t="str">
        <f>VLOOKUP(B3389,[3]Sheet2!$A:$B,2,0)</f>
        <v>常温</v>
      </c>
      <c r="D3389" s="3" t="str">
        <f>VLOOKUP(B3389,[2]Sheet1!$C:$N,8,0)</f>
        <v>蔬菜水果</v>
      </c>
      <c r="E3389" s="3" t="str">
        <f>VLOOKUP(B3389,[2]Sheet1!$C:$N,10,0)</f>
        <v>蔬菜</v>
      </c>
      <c r="F3389" s="3" t="str">
        <f>VLOOKUP(B3389,[2]Sheet1!$C:$N,12,0)</f>
        <v>调味类</v>
      </c>
      <c r="G3389" t="s">
        <v>3415</v>
      </c>
      <c r="H3389" t="s">
        <v>3323</v>
      </c>
      <c r="I3389">
        <v>1</v>
      </c>
      <c r="M3389">
        <v>4</v>
      </c>
    </row>
    <row r="3390" spans="1:13">
      <c r="A3390" t="s">
        <v>1938</v>
      </c>
      <c r="B3390">
        <v>1064285</v>
      </c>
      <c r="C3390" s="3" t="str">
        <f>VLOOKUP(B3390,[3]Sheet2!$A:$B,2,0)</f>
        <v>冷藏</v>
      </c>
      <c r="D3390" s="3" t="str">
        <f>VLOOKUP(B3390,[2]Sheet1!$C:$N,8,0)</f>
        <v>蔬菜水果</v>
      </c>
      <c r="E3390" s="3" t="str">
        <f>VLOOKUP(B3390,[2]Sheet1!$C:$N,10,0)</f>
        <v>蔬菜</v>
      </c>
      <c r="F3390" s="3" t="str">
        <f>VLOOKUP(B3390,[2]Sheet1!$C:$N,12,0)</f>
        <v>叶菜类</v>
      </c>
      <c r="G3390" t="s">
        <v>3516</v>
      </c>
      <c r="H3390" t="s">
        <v>3323</v>
      </c>
      <c r="I3390">
        <v>11.3</v>
      </c>
      <c r="M3390">
        <v>7</v>
      </c>
    </row>
    <row r="3391" spans="1:13">
      <c r="A3391" t="s">
        <v>1815</v>
      </c>
      <c r="B3391">
        <v>1991234</v>
      </c>
      <c r="C3391" s="3" t="str">
        <f>VLOOKUP(B3391,[3]Sheet2!$A:$B,2,0)</f>
        <v>常温</v>
      </c>
      <c r="D3391" s="3" t="str">
        <f>VLOOKUP(B3391,[2]Sheet1!$C:$N,8,0)</f>
        <v>蔬菜水果</v>
      </c>
      <c r="E3391" s="3" t="str">
        <f>VLOOKUP(B3391,[2]Sheet1!$C:$N,10,0)</f>
        <v>水果</v>
      </c>
      <c r="F3391" s="3" t="str">
        <f>VLOOKUP(B3391,[2]Sheet1!$C:$N,12,0)</f>
        <v>浆果</v>
      </c>
      <c r="G3391" t="s">
        <v>3734</v>
      </c>
      <c r="H3391" t="s">
        <v>3323</v>
      </c>
      <c r="I3391">
        <v>2.68</v>
      </c>
      <c r="M3391">
        <v>4.5</v>
      </c>
    </row>
    <row r="3392" spans="1:12">
      <c r="A3392" t="s">
        <v>2365</v>
      </c>
      <c r="B3392">
        <v>929348</v>
      </c>
      <c r="C3392" s="3" t="str">
        <f>VLOOKUP(B3392,[3]Sheet2!$A:$B,2,0)</f>
        <v>冷藏</v>
      </c>
      <c r="D3392" s="3" t="str">
        <f>VLOOKUP(B3392,[2]Sheet1!$C:$N,8,0)</f>
        <v>日配食品</v>
      </c>
      <c r="E3392" s="3" t="str">
        <f>VLOOKUP(B3392,[2]Sheet1!$C:$N,10,0)</f>
        <v>冷藏冷冻食品</v>
      </c>
      <c r="F3392" s="3" t="str">
        <f>VLOOKUP(B3392,[2]Sheet1!$C:$N,12,0)</f>
        <v>冷藏食品</v>
      </c>
      <c r="G3392" t="s">
        <v>3910</v>
      </c>
      <c r="H3392" t="s">
        <v>3473</v>
      </c>
      <c r="I3392">
        <v>4</v>
      </c>
      <c r="J3392">
        <v>8</v>
      </c>
      <c r="K3392">
        <v>8</v>
      </c>
      <c r="L3392">
        <v>12</v>
      </c>
    </row>
    <row r="3393" spans="1:12">
      <c r="A3393" t="s">
        <v>3197</v>
      </c>
      <c r="B3393">
        <v>368794</v>
      </c>
      <c r="C3393" s="3" t="str">
        <f>VLOOKUP(B3393,[3]Sheet2!$A:$B,2,0)</f>
        <v>常温</v>
      </c>
      <c r="D3393" s="3" t="str">
        <f>VLOOKUP(B3393,[2]Sheet1!$C:$N,8,0)</f>
        <v>调味杂货</v>
      </c>
      <c r="E3393" s="3" t="str">
        <f>VLOOKUP(B3393,[2]Sheet1!$C:$N,10,0)</f>
        <v>调味品类</v>
      </c>
      <c r="F3393" s="3" t="str">
        <f>VLOOKUP(B3393,[2]Sheet1!$C:$N,12,0)</f>
        <v>调味料</v>
      </c>
      <c r="G3393" t="s">
        <v>3741</v>
      </c>
      <c r="H3393" t="s">
        <v>3342</v>
      </c>
      <c r="I3393">
        <v>4</v>
      </c>
      <c r="J3393">
        <v>27</v>
      </c>
      <c r="K3393">
        <v>18.5</v>
      </c>
      <c r="L3393">
        <v>1</v>
      </c>
    </row>
    <row r="3394" spans="1:13">
      <c r="A3394" t="s">
        <v>3254</v>
      </c>
      <c r="B3394">
        <v>1179974</v>
      </c>
      <c r="C3394" s="3" t="str">
        <f>VLOOKUP(B3394,[3]Sheet2!$A:$B,2,0)</f>
        <v>常温</v>
      </c>
      <c r="D3394" s="3" t="str">
        <f>VLOOKUP(B3394,[2]Sheet1!$C:$N,8,0)</f>
        <v>干货加工</v>
      </c>
      <c r="E3394" s="3" t="str">
        <f>VLOOKUP(B3394,[2]Sheet1!$C:$N,10,0)</f>
        <v>熟食烘焙</v>
      </c>
      <c r="F3394" s="3" t="str">
        <f>VLOOKUP(B3394,[2]Sheet1!$C:$N,12,0)</f>
        <v>烘焙包点</v>
      </c>
      <c r="G3394" t="s">
        <v>3339</v>
      </c>
      <c r="H3394" t="s">
        <v>3323</v>
      </c>
      <c r="I3394">
        <v>3</v>
      </c>
      <c r="M3394">
        <v>2.5</v>
      </c>
    </row>
    <row r="3395" spans="1:13">
      <c r="A3395" t="s">
        <v>2320</v>
      </c>
      <c r="B3395">
        <v>1362929</v>
      </c>
      <c r="C3395" s="3" t="str">
        <f>VLOOKUP(B3395,[3]Sheet2!$A:$B,2,0)</f>
        <v>热鲜</v>
      </c>
      <c r="D3395" s="3" t="str">
        <f>VLOOKUP(B3395,[2]Sheet1!$C:$N,8,0)</f>
        <v>肉禽水产</v>
      </c>
      <c r="E3395" s="3" t="str">
        <f>VLOOKUP(B3395,[2]Sheet1!$C:$N,10,0)</f>
        <v>猪肉</v>
      </c>
      <c r="F3395" s="3" t="str">
        <f>VLOOKUP(B3395,[2]Sheet1!$C:$N,12,0)</f>
        <v>热鲜猪肉类</v>
      </c>
      <c r="G3395" t="s">
        <v>3357</v>
      </c>
      <c r="H3395" t="s">
        <v>3323</v>
      </c>
      <c r="I3395">
        <v>8.38</v>
      </c>
      <c r="M3395">
        <v>1.8</v>
      </c>
    </row>
    <row r="3396" spans="1:12">
      <c r="A3396" t="s">
        <v>2296</v>
      </c>
      <c r="B3396">
        <v>1631663</v>
      </c>
      <c r="C3396" s="3" t="str">
        <f>VLOOKUP(B3396,[3]Sheet2!$A:$B,2,0)</f>
        <v>常温</v>
      </c>
      <c r="D3396" s="3" t="str">
        <f>VLOOKUP(B3396,[2]Sheet1!$C:$N,8,0)</f>
        <v>干货加工</v>
      </c>
      <c r="E3396" s="3" t="str">
        <f>VLOOKUP(B3396,[2]Sheet1!$C:$N,10,0)</f>
        <v>干货</v>
      </c>
      <c r="F3396" s="3" t="str">
        <f>VLOOKUP(B3396,[2]Sheet1!$C:$N,12,0)</f>
        <v>糖类</v>
      </c>
      <c r="G3396" t="s">
        <v>3502</v>
      </c>
      <c r="H3396" t="s">
        <v>3421</v>
      </c>
      <c r="I3396">
        <v>1</v>
      </c>
      <c r="J3396">
        <v>19</v>
      </c>
      <c r="K3396">
        <v>12</v>
      </c>
      <c r="L3396">
        <v>4</v>
      </c>
    </row>
    <row r="3397" spans="1:13">
      <c r="A3397" t="s">
        <v>2926</v>
      </c>
      <c r="B3397">
        <v>1211346</v>
      </c>
      <c r="C3397" s="3" t="str">
        <f>VLOOKUP(B3397,[3]Sheet2!$A:$B,2,0)</f>
        <v>冷藏</v>
      </c>
      <c r="D3397" s="3" t="str">
        <f>VLOOKUP(B3397,[2]Sheet1!$C:$N,8,0)</f>
        <v>蔬菜水果</v>
      </c>
      <c r="E3397" s="3" t="str">
        <f>VLOOKUP(B3397,[2]Sheet1!$C:$N,10,0)</f>
        <v>蔬菜</v>
      </c>
      <c r="F3397" s="3" t="str">
        <f>VLOOKUP(B3397,[2]Sheet1!$C:$N,12,0)</f>
        <v>茄果类</v>
      </c>
      <c r="G3397" t="s">
        <v>3348</v>
      </c>
      <c r="H3397" t="s">
        <v>3323</v>
      </c>
      <c r="I3397">
        <v>11.34</v>
      </c>
      <c r="M3397">
        <v>4.5</v>
      </c>
    </row>
    <row r="3398" spans="1:13">
      <c r="A3398" t="s">
        <v>2914</v>
      </c>
      <c r="B3398">
        <v>1182504</v>
      </c>
      <c r="C3398" s="3" t="str">
        <f>VLOOKUP(B3398,[3]Sheet2!$A:$B,2,0)</f>
        <v>冷冻</v>
      </c>
      <c r="D3398" s="3" t="str">
        <f>VLOOKUP(B3398,[2]Sheet1!$C:$N,8,0)</f>
        <v>肉禽水产</v>
      </c>
      <c r="E3398" s="3" t="str">
        <f>VLOOKUP(B3398,[2]Sheet1!$C:$N,10,0)</f>
        <v>猪肉</v>
      </c>
      <c r="F3398" s="3" t="str">
        <f>VLOOKUP(B3398,[2]Sheet1!$C:$N,12,0)</f>
        <v>热鲜猪骨类</v>
      </c>
      <c r="G3398" t="s">
        <v>3468</v>
      </c>
      <c r="H3398" t="s">
        <v>3323</v>
      </c>
      <c r="I3398">
        <v>1.93</v>
      </c>
      <c r="M3398">
        <v>2.8</v>
      </c>
    </row>
    <row r="3399" spans="1:13">
      <c r="A3399" t="s">
        <v>3002</v>
      </c>
      <c r="B3399">
        <v>1276101</v>
      </c>
      <c r="C3399" s="3" t="str">
        <f>VLOOKUP(B3399,[3]Sheet2!$A:$B,2,0)</f>
        <v>热鲜</v>
      </c>
      <c r="D3399" s="3" t="str">
        <f>VLOOKUP(B3399,[2]Sheet1!$C:$N,8,0)</f>
        <v>肉禽水产</v>
      </c>
      <c r="E3399" s="3" t="str">
        <f>VLOOKUP(B3399,[2]Sheet1!$C:$N,10,0)</f>
        <v>猪肉</v>
      </c>
      <c r="F3399" s="3" t="str">
        <f>VLOOKUP(B3399,[2]Sheet1!$C:$N,12,0)</f>
        <v>热鲜猪骨类</v>
      </c>
      <c r="G3399" t="s">
        <v>4015</v>
      </c>
      <c r="H3399" t="s">
        <v>3323</v>
      </c>
      <c r="I3399">
        <v>7.52</v>
      </c>
      <c r="M3399">
        <v>2.8</v>
      </c>
    </row>
    <row r="3400" spans="1:12">
      <c r="A3400" t="s">
        <v>3701</v>
      </c>
      <c r="B3400">
        <v>402739</v>
      </c>
      <c r="C3400" s="3" t="str">
        <f>VLOOKUP(B3400,[3]Sheet2!$A:$B,2,0)</f>
        <v>常温</v>
      </c>
      <c r="D3400" s="3" t="str">
        <f>VLOOKUP(B3400,[2]Sheet1!$C:$N,8,0)</f>
        <v>调味杂货</v>
      </c>
      <c r="E3400" s="3" t="str">
        <f>VLOOKUP(B3400,[2]Sheet1!$C:$N,10,0)</f>
        <v>调味品类</v>
      </c>
      <c r="F3400" s="3" t="str">
        <f>VLOOKUP(B3400,[2]Sheet1!$C:$N,12,0)</f>
        <v>调味油汁/料酒</v>
      </c>
      <c r="G3400" t="s">
        <v>4360</v>
      </c>
      <c r="H3400" t="s">
        <v>3392</v>
      </c>
      <c r="I3400">
        <v>40</v>
      </c>
      <c r="J3400">
        <v>7</v>
      </c>
      <c r="K3400">
        <v>7</v>
      </c>
      <c r="L3400">
        <v>25</v>
      </c>
    </row>
    <row r="3401" spans="1:13">
      <c r="A3401" t="s">
        <v>3219</v>
      </c>
      <c r="B3401">
        <v>1211346</v>
      </c>
      <c r="C3401" s="3" t="str">
        <f>VLOOKUP(B3401,[3]Sheet2!$A:$B,2,0)</f>
        <v>冷藏</v>
      </c>
      <c r="D3401" s="3" t="str">
        <f>VLOOKUP(B3401,[2]Sheet1!$C:$N,8,0)</f>
        <v>蔬菜水果</v>
      </c>
      <c r="E3401" s="3" t="str">
        <f>VLOOKUP(B3401,[2]Sheet1!$C:$N,10,0)</f>
        <v>蔬菜</v>
      </c>
      <c r="F3401" s="3" t="str">
        <f>VLOOKUP(B3401,[2]Sheet1!$C:$N,12,0)</f>
        <v>茄果类</v>
      </c>
      <c r="G3401" t="s">
        <v>3348</v>
      </c>
      <c r="H3401" t="s">
        <v>3323</v>
      </c>
      <c r="I3401">
        <v>5.24</v>
      </c>
      <c r="M3401">
        <v>4.5</v>
      </c>
    </row>
    <row r="3402" spans="1:13">
      <c r="A3402" t="s">
        <v>1919</v>
      </c>
      <c r="B3402">
        <v>1991252</v>
      </c>
      <c r="C3402" s="3" t="str">
        <f>VLOOKUP(B3402,[3]Sheet2!$A:$B,2,0)</f>
        <v>热鲜</v>
      </c>
      <c r="D3402" s="3" t="str">
        <f>VLOOKUP(B3402,[2]Sheet1!$C:$N,8,0)</f>
        <v>肉禽水产</v>
      </c>
      <c r="E3402" s="3" t="str">
        <f>VLOOKUP(B3402,[2]Sheet1!$C:$N,10,0)</f>
        <v>牛羊</v>
      </c>
      <c r="F3402" s="3" t="str">
        <f>VLOOKUP(B3402,[2]Sheet1!$C:$N,12,0)</f>
        <v>牛类</v>
      </c>
      <c r="G3402" t="s">
        <v>4571</v>
      </c>
      <c r="H3402" t="s">
        <v>3323</v>
      </c>
      <c r="I3402">
        <v>7.18</v>
      </c>
      <c r="M3402">
        <v>2.3</v>
      </c>
    </row>
    <row r="3403" spans="1:12">
      <c r="A3403" t="s">
        <v>3232</v>
      </c>
      <c r="B3403">
        <v>1598166</v>
      </c>
      <c r="C3403" s="3" t="str">
        <f>VLOOKUP(B3403,[3]Sheet2!$A:$B,2,0)</f>
        <v>冷藏</v>
      </c>
      <c r="D3403" s="3" t="str">
        <f>VLOOKUP(B3403,[2]Sheet1!$C:$N,8,0)</f>
        <v>干货加工</v>
      </c>
      <c r="E3403" s="3" t="str">
        <f>VLOOKUP(B3403,[2]Sheet1!$C:$N,10,0)</f>
        <v>熟食烘焙</v>
      </c>
      <c r="F3403" s="3" t="str">
        <f>VLOOKUP(B3403,[2]Sheet1!$C:$N,12,0)</f>
        <v>烘焙包点</v>
      </c>
      <c r="G3403" t="s">
        <v>4572</v>
      </c>
      <c r="H3403" t="s">
        <v>3397</v>
      </c>
      <c r="I3403">
        <v>6</v>
      </c>
      <c r="J3403">
        <v>15</v>
      </c>
      <c r="K3403">
        <v>8</v>
      </c>
      <c r="L3403">
        <v>10</v>
      </c>
    </row>
    <row r="3404" spans="1:13">
      <c r="A3404" t="s">
        <v>1948</v>
      </c>
      <c r="B3404">
        <v>1065509</v>
      </c>
      <c r="C3404" s="3" t="str">
        <f>VLOOKUP(B3404,[3]Sheet2!$A:$B,2,0)</f>
        <v>常温</v>
      </c>
      <c r="D3404" s="3" t="str">
        <f>VLOOKUP(B3404,[2]Sheet1!$C:$N,8,0)</f>
        <v>蔬菜水果</v>
      </c>
      <c r="E3404" s="3" t="str">
        <f>VLOOKUP(B3404,[2]Sheet1!$C:$N,10,0)</f>
        <v>蔬菜</v>
      </c>
      <c r="F3404" s="3" t="str">
        <f>VLOOKUP(B3404,[2]Sheet1!$C:$N,12,0)</f>
        <v>豆类</v>
      </c>
      <c r="G3404" t="s">
        <v>3723</v>
      </c>
      <c r="H3404" t="s">
        <v>3323</v>
      </c>
      <c r="I3404">
        <v>1.04</v>
      </c>
      <c r="M3404">
        <v>5</v>
      </c>
    </row>
    <row r="3405" spans="1:13">
      <c r="A3405" t="s">
        <v>2075</v>
      </c>
      <c r="B3405">
        <v>852411</v>
      </c>
      <c r="C3405" s="3" t="str">
        <f>VLOOKUP(B3405,[3]Sheet2!$A:$B,2,0)</f>
        <v>常温</v>
      </c>
      <c r="D3405" s="3" t="str">
        <f>VLOOKUP(B3405,[2]Sheet1!$C:$N,8,0)</f>
        <v>蔬菜水果</v>
      </c>
      <c r="E3405" s="3" t="str">
        <f>VLOOKUP(B3405,[2]Sheet1!$C:$N,10,0)</f>
        <v>蔬菜</v>
      </c>
      <c r="F3405" s="3" t="str">
        <f>VLOOKUP(B3405,[2]Sheet1!$C:$N,12,0)</f>
        <v>叶菜类</v>
      </c>
      <c r="G3405" t="s">
        <v>3786</v>
      </c>
      <c r="H3405" t="s">
        <v>3323</v>
      </c>
      <c r="I3405">
        <v>4.3</v>
      </c>
      <c r="M3405">
        <v>7</v>
      </c>
    </row>
    <row r="3406" spans="1:13">
      <c r="A3406" t="s">
        <v>1985</v>
      </c>
      <c r="B3406">
        <v>1552094</v>
      </c>
      <c r="C3406" s="3" t="str">
        <f>VLOOKUP(B3406,[3]Sheet2!$A:$B,2,0)</f>
        <v>冷藏</v>
      </c>
      <c r="D3406" s="3" t="str">
        <f>VLOOKUP(B3406,[2]Sheet1!$C:$N,8,0)</f>
        <v>蔬菜水果</v>
      </c>
      <c r="E3406" s="3" t="str">
        <f>VLOOKUP(B3406,[2]Sheet1!$C:$N,10,0)</f>
        <v>蔬菜</v>
      </c>
      <c r="F3406" s="3" t="str">
        <f>VLOOKUP(B3406,[2]Sheet1!$C:$N,12,0)</f>
        <v>净菜</v>
      </c>
      <c r="G3406" t="s">
        <v>4573</v>
      </c>
      <c r="H3406" t="s">
        <v>3323</v>
      </c>
      <c r="I3406">
        <v>2.54</v>
      </c>
      <c r="M3406">
        <v>3.5</v>
      </c>
    </row>
    <row r="3407" spans="1:13">
      <c r="A3407" t="s">
        <v>1935</v>
      </c>
      <c r="B3407">
        <v>1552045</v>
      </c>
      <c r="C3407" s="3" t="str">
        <f>VLOOKUP(B3407,[3]Sheet2!$A:$B,2,0)</f>
        <v>冷藏</v>
      </c>
      <c r="D3407" s="3" t="str">
        <f>VLOOKUP(B3407,[2]Sheet1!$C:$N,8,0)</f>
        <v>蔬菜水果</v>
      </c>
      <c r="E3407" s="3" t="str">
        <f>VLOOKUP(B3407,[2]Sheet1!$C:$N,10,0)</f>
        <v>蔬菜</v>
      </c>
      <c r="F3407" s="3" t="str">
        <f>VLOOKUP(B3407,[2]Sheet1!$C:$N,12,0)</f>
        <v>净菜</v>
      </c>
      <c r="G3407" t="s">
        <v>3349</v>
      </c>
      <c r="H3407" t="s">
        <v>3323</v>
      </c>
      <c r="I3407">
        <v>0.75</v>
      </c>
      <c r="M3407">
        <v>3.5</v>
      </c>
    </row>
    <row r="3408" spans="1:12">
      <c r="A3408" t="s">
        <v>1935</v>
      </c>
      <c r="B3408">
        <v>2014900</v>
      </c>
      <c r="C3408" s="3" t="str">
        <f>VLOOKUP(B3408,[3]Sheet2!$A:$B,2,0)</f>
        <v>常温</v>
      </c>
      <c r="D3408" s="3" t="str">
        <f>VLOOKUP(B3408,[2]Sheet1!$C:$N,8,0)</f>
        <v>干货加工</v>
      </c>
      <c r="E3408" s="3" t="str">
        <f>VLOOKUP(B3408,[2]Sheet1!$C:$N,10,0)</f>
        <v>干货</v>
      </c>
      <c r="F3408" s="3" t="str">
        <f>VLOOKUP(B3408,[2]Sheet1!$C:$N,12,0)</f>
        <v>调味类（干货）</v>
      </c>
      <c r="G3408" t="s">
        <v>4574</v>
      </c>
      <c r="H3408" t="s">
        <v>3342</v>
      </c>
      <c r="I3408">
        <v>1</v>
      </c>
      <c r="J3408">
        <v>15</v>
      </c>
      <c r="K3408">
        <v>10</v>
      </c>
      <c r="L3408">
        <v>2</v>
      </c>
    </row>
    <row r="3409" spans="1:13">
      <c r="A3409" t="s">
        <v>2112</v>
      </c>
      <c r="B3409">
        <v>1142550</v>
      </c>
      <c r="C3409" s="3" t="str">
        <f>VLOOKUP(B3409,[3]Sheet2!$A:$B,2,0)</f>
        <v>冷藏</v>
      </c>
      <c r="D3409" s="3" t="str">
        <f>VLOOKUP(B3409,[2]Sheet1!$C:$N,8,0)</f>
        <v>蔬菜水果</v>
      </c>
      <c r="E3409" s="3" t="str">
        <f>VLOOKUP(B3409,[2]Sheet1!$C:$N,10,0)</f>
        <v>蔬菜</v>
      </c>
      <c r="F3409" s="3" t="str">
        <f>VLOOKUP(B3409,[2]Sheet1!$C:$N,12,0)</f>
        <v>调味类</v>
      </c>
      <c r="G3409" t="s">
        <v>3482</v>
      </c>
      <c r="H3409" t="s">
        <v>3323</v>
      </c>
      <c r="I3409">
        <v>1</v>
      </c>
      <c r="M3409">
        <v>4</v>
      </c>
    </row>
    <row r="3410" spans="1:13">
      <c r="A3410" t="s">
        <v>3243</v>
      </c>
      <c r="B3410">
        <v>1166049</v>
      </c>
      <c r="C3410" s="3" t="str">
        <f>VLOOKUP(B3410,[3]Sheet2!$A:$B,2,0)</f>
        <v>常温</v>
      </c>
      <c r="D3410" s="3" t="str">
        <f>VLOOKUP(B3410,[2]Sheet1!$C:$N,8,0)</f>
        <v>蔬菜水果</v>
      </c>
      <c r="E3410" s="3" t="str">
        <f>VLOOKUP(B3410,[2]Sheet1!$C:$N,10,0)</f>
        <v>蔬菜</v>
      </c>
      <c r="F3410" s="3" t="str">
        <f>VLOOKUP(B3410,[2]Sheet1!$C:$N,12,0)</f>
        <v>食用菌类</v>
      </c>
      <c r="G3410" t="s">
        <v>4033</v>
      </c>
      <c r="H3410" t="s">
        <v>3323</v>
      </c>
      <c r="I3410">
        <v>2.54</v>
      </c>
      <c r="M3410">
        <v>4.5</v>
      </c>
    </row>
    <row r="3411" spans="1:16">
      <c r="A3411" t="s">
        <v>2262</v>
      </c>
      <c r="B3411">
        <v>1531569</v>
      </c>
      <c r="C3411" s="3" t="str">
        <f>VLOOKUP(B3411,[3]Sheet2!$A:$B,2,0)</f>
        <v>常温</v>
      </c>
      <c r="D3411" s="3" t="str">
        <f>VLOOKUP(B3411,[2]Sheet1!$C:$N,8,0)</f>
        <v>干货加工</v>
      </c>
      <c r="E3411" s="3" t="str">
        <f>VLOOKUP(B3411,[2]Sheet1!$C:$N,10,0)</f>
        <v>熟食烘焙</v>
      </c>
      <c r="F3411" s="3" t="str">
        <f>VLOOKUP(B3411,[2]Sheet1!$C:$N,12,0)</f>
        <v>其他加工类</v>
      </c>
      <c r="G3411" t="s">
        <v>4330</v>
      </c>
      <c r="H3411" t="s">
        <v>83</v>
      </c>
      <c r="I3411">
        <v>36</v>
      </c>
      <c r="O3411">
        <v>1</v>
      </c>
      <c r="P3411">
        <v>0</v>
      </c>
    </row>
    <row r="3412" spans="1:13">
      <c r="A3412" t="s">
        <v>2267</v>
      </c>
      <c r="B3412">
        <v>1116454</v>
      </c>
      <c r="C3412" s="3" t="str">
        <f>VLOOKUP(B3412,[3]Sheet2!$A:$B,2,0)</f>
        <v>常温</v>
      </c>
      <c r="D3412" s="3" t="str">
        <f>VLOOKUP(B3412,[2]Sheet1!$C:$N,8,0)</f>
        <v>蔬菜水果</v>
      </c>
      <c r="E3412" s="3" t="str">
        <f>VLOOKUP(B3412,[2]Sheet1!$C:$N,10,0)</f>
        <v>蔬菜</v>
      </c>
      <c r="F3412" s="3" t="str">
        <f>VLOOKUP(B3412,[2]Sheet1!$C:$N,12,0)</f>
        <v>调味类</v>
      </c>
      <c r="G3412" t="s">
        <v>3415</v>
      </c>
      <c r="H3412" t="s">
        <v>3323</v>
      </c>
      <c r="I3412">
        <v>0.29</v>
      </c>
      <c r="M3412">
        <v>4</v>
      </c>
    </row>
    <row r="3413" spans="1:13">
      <c r="A3413" t="s">
        <v>2207</v>
      </c>
      <c r="B3413">
        <v>1166163</v>
      </c>
      <c r="C3413" s="3" t="str">
        <f>VLOOKUP(B3413,[3]Sheet2!$A:$B,2,0)</f>
        <v>常温</v>
      </c>
      <c r="D3413" s="3" t="str">
        <f>VLOOKUP(B3413,[2]Sheet1!$C:$N,8,0)</f>
        <v>蔬菜水果</v>
      </c>
      <c r="E3413" s="3" t="str">
        <f>VLOOKUP(B3413,[2]Sheet1!$C:$N,10,0)</f>
        <v>蔬菜</v>
      </c>
      <c r="F3413" s="3" t="str">
        <f>VLOOKUP(B3413,[2]Sheet1!$C:$N,12,0)</f>
        <v>根茎类</v>
      </c>
      <c r="G3413" t="s">
        <v>3559</v>
      </c>
      <c r="H3413" t="s">
        <v>3323</v>
      </c>
      <c r="I3413">
        <v>2.5</v>
      </c>
      <c r="M3413">
        <v>2.5</v>
      </c>
    </row>
    <row r="3414" spans="1:13">
      <c r="A3414" t="s">
        <v>2047</v>
      </c>
      <c r="B3414">
        <v>1639313</v>
      </c>
      <c r="C3414" s="3" t="str">
        <f>VLOOKUP(B3414,[3]Sheet2!$A:$B,2,0)</f>
        <v>常温</v>
      </c>
      <c r="D3414" s="3" t="str">
        <f>VLOOKUP(B3414,[2]Sheet1!$C:$N,8,0)</f>
        <v>干货加工</v>
      </c>
      <c r="E3414" s="3" t="str">
        <f>VLOOKUP(B3414,[2]Sheet1!$C:$N,10,0)</f>
        <v>熟食烘焙</v>
      </c>
      <c r="F3414" s="3" t="str">
        <f>VLOOKUP(B3414,[2]Sheet1!$C:$N,12,0)</f>
        <v>熟食丸子</v>
      </c>
      <c r="G3414" t="s">
        <v>4471</v>
      </c>
      <c r="H3414" t="s">
        <v>3323</v>
      </c>
      <c r="I3414">
        <v>0.52</v>
      </c>
      <c r="M3414">
        <v>2.5</v>
      </c>
    </row>
    <row r="3415" spans="1:13">
      <c r="A3415" t="s">
        <v>2142</v>
      </c>
      <c r="B3415">
        <v>1098630</v>
      </c>
      <c r="C3415" s="3" t="str">
        <f>VLOOKUP(B3415,[3]Sheet2!$A:$B,2,0)</f>
        <v>常温</v>
      </c>
      <c r="D3415" s="3" t="str">
        <f>VLOOKUP(B3415,[2]Sheet1!$C:$N,8,0)</f>
        <v>干货加工</v>
      </c>
      <c r="E3415" s="3" t="str">
        <f>VLOOKUP(B3415,[2]Sheet1!$C:$N,10,0)</f>
        <v>干货</v>
      </c>
      <c r="F3415" s="3" t="str">
        <f>VLOOKUP(B3415,[2]Sheet1!$C:$N,12,0)</f>
        <v>粉类</v>
      </c>
      <c r="G3415" t="s">
        <v>3520</v>
      </c>
      <c r="H3415" t="s">
        <v>3323</v>
      </c>
      <c r="I3415">
        <v>1.52</v>
      </c>
      <c r="M3415">
        <v>1.5</v>
      </c>
    </row>
    <row r="3416" spans="1:13">
      <c r="A3416" t="s">
        <v>2173</v>
      </c>
      <c r="B3416">
        <v>1362929</v>
      </c>
      <c r="C3416" s="3" t="str">
        <f>VLOOKUP(B3416,[3]Sheet2!$A:$B,2,0)</f>
        <v>热鲜</v>
      </c>
      <c r="D3416" s="3" t="str">
        <f>VLOOKUP(B3416,[2]Sheet1!$C:$N,8,0)</f>
        <v>肉禽水产</v>
      </c>
      <c r="E3416" s="3" t="str">
        <f>VLOOKUP(B3416,[2]Sheet1!$C:$N,10,0)</f>
        <v>猪肉</v>
      </c>
      <c r="F3416" s="3" t="str">
        <f>VLOOKUP(B3416,[2]Sheet1!$C:$N,12,0)</f>
        <v>热鲜猪肉类</v>
      </c>
      <c r="G3416" t="s">
        <v>3357</v>
      </c>
      <c r="H3416" t="s">
        <v>3323</v>
      </c>
      <c r="I3416">
        <v>7.78</v>
      </c>
      <c r="M3416">
        <v>1.8</v>
      </c>
    </row>
    <row r="3417" spans="1:13">
      <c r="A3417" t="s">
        <v>2005</v>
      </c>
      <c r="B3417">
        <v>852432</v>
      </c>
      <c r="C3417" s="3" t="str">
        <f>VLOOKUP(B3417,[3]Sheet2!$A:$B,2,0)</f>
        <v>冷藏</v>
      </c>
      <c r="D3417" s="3" t="str">
        <f>VLOOKUP(B3417,[2]Sheet1!$C:$N,8,0)</f>
        <v>蔬菜水果</v>
      </c>
      <c r="E3417" s="3" t="str">
        <f>VLOOKUP(B3417,[2]Sheet1!$C:$N,10,0)</f>
        <v>蔬菜</v>
      </c>
      <c r="F3417" s="3" t="str">
        <f>VLOOKUP(B3417,[2]Sheet1!$C:$N,12,0)</f>
        <v>调味类</v>
      </c>
      <c r="G3417" t="s">
        <v>3603</v>
      </c>
      <c r="H3417" t="s">
        <v>3323</v>
      </c>
      <c r="I3417">
        <v>5.02</v>
      </c>
      <c r="M3417">
        <v>5</v>
      </c>
    </row>
    <row r="3418" spans="1:12">
      <c r="A3418" t="s">
        <v>3216</v>
      </c>
      <c r="B3418">
        <v>1413540</v>
      </c>
      <c r="C3418" s="3" t="str">
        <f>VLOOKUP(B3418,[3]Sheet2!$A:$B,2,0)</f>
        <v>冷藏</v>
      </c>
      <c r="D3418" s="3" t="str">
        <f>VLOOKUP(B3418,[2]Sheet1!$C:$N,8,0)</f>
        <v>干货加工</v>
      </c>
      <c r="E3418" s="3" t="str">
        <f>VLOOKUP(B3418,[2]Sheet1!$C:$N,10,0)</f>
        <v>熟食烘焙</v>
      </c>
      <c r="F3418" s="3" t="str">
        <f>VLOOKUP(B3418,[2]Sheet1!$C:$N,12,0)</f>
        <v>烘焙包点</v>
      </c>
      <c r="G3418" t="s">
        <v>4575</v>
      </c>
      <c r="H3418" t="s">
        <v>3397</v>
      </c>
      <c r="I3418">
        <v>15</v>
      </c>
      <c r="J3418">
        <v>10</v>
      </c>
      <c r="K3418">
        <v>2</v>
      </c>
      <c r="L3418">
        <v>13</v>
      </c>
    </row>
    <row r="3419" spans="1:12">
      <c r="A3419" t="s">
        <v>1788</v>
      </c>
      <c r="B3419">
        <v>2014729</v>
      </c>
      <c r="C3419" s="3" t="str">
        <f>VLOOKUP(B3419,[3]Sheet2!$A:$B,2,0)</f>
        <v>常温</v>
      </c>
      <c r="D3419" s="3" t="str">
        <f>VLOOKUP(B3419,[2]Sheet1!$C:$N,8,0)</f>
        <v>干货加工</v>
      </c>
      <c r="E3419" s="3" t="str">
        <f>VLOOKUP(B3419,[2]Sheet1!$C:$N,10,0)</f>
        <v>干货</v>
      </c>
      <c r="F3419" s="3" t="str">
        <f>VLOOKUP(B3419,[2]Sheet1!$C:$N,12,0)</f>
        <v>糖类</v>
      </c>
      <c r="G3419" t="s">
        <v>3719</v>
      </c>
      <c r="H3419" t="s">
        <v>3342</v>
      </c>
      <c r="I3419">
        <v>1</v>
      </c>
      <c r="J3419">
        <v>23</v>
      </c>
      <c r="K3419">
        <v>9</v>
      </c>
      <c r="L3419">
        <v>20</v>
      </c>
    </row>
    <row r="3420" spans="1:13">
      <c r="A3420" t="s">
        <v>1797</v>
      </c>
      <c r="B3420">
        <v>1347228</v>
      </c>
      <c r="C3420" s="3" t="str">
        <f>VLOOKUP(B3420,[3]Sheet2!$A:$B,2,0)</f>
        <v>常温</v>
      </c>
      <c r="D3420" s="3" t="str">
        <f>VLOOKUP(B3420,[2]Sheet1!$C:$N,8,0)</f>
        <v>蔬菜水果</v>
      </c>
      <c r="E3420" s="3" t="str">
        <f>VLOOKUP(B3420,[2]Sheet1!$C:$N,10,0)</f>
        <v>蔬菜</v>
      </c>
      <c r="F3420" s="3" t="str">
        <f>VLOOKUP(B3420,[2]Sheet1!$C:$N,12,0)</f>
        <v>调味类</v>
      </c>
      <c r="G3420" t="s">
        <v>3518</v>
      </c>
      <c r="H3420" t="s">
        <v>3323</v>
      </c>
      <c r="I3420">
        <v>6.5</v>
      </c>
      <c r="M3420">
        <v>5</v>
      </c>
    </row>
    <row r="3421" spans="1:13">
      <c r="A3421" t="s">
        <v>1895</v>
      </c>
      <c r="B3421">
        <v>1277778</v>
      </c>
      <c r="C3421" s="3" t="str">
        <f>VLOOKUP(B3421,[3]Sheet2!$A:$B,2,0)</f>
        <v>常温</v>
      </c>
      <c r="D3421" s="3" t="str">
        <f>VLOOKUP(B3421,[2]Sheet1!$C:$N,8,0)</f>
        <v>蔬菜水果</v>
      </c>
      <c r="E3421" s="3" t="str">
        <f>VLOOKUP(B3421,[2]Sheet1!$C:$N,10,0)</f>
        <v>蔬菜</v>
      </c>
      <c r="F3421" s="3" t="str">
        <f>VLOOKUP(B3421,[2]Sheet1!$C:$N,12,0)</f>
        <v>净菜</v>
      </c>
      <c r="G3421" t="s">
        <v>3872</v>
      </c>
      <c r="H3421" t="s">
        <v>3323</v>
      </c>
      <c r="I3421">
        <v>3</v>
      </c>
      <c r="M3421">
        <v>3.5</v>
      </c>
    </row>
    <row r="3422" spans="1:13">
      <c r="A3422" t="s">
        <v>1895</v>
      </c>
      <c r="B3422">
        <v>1610820</v>
      </c>
      <c r="C3422" s="3" t="str">
        <f>VLOOKUP(B3422,[3]Sheet2!$A:$B,2,0)</f>
        <v>冷鲜</v>
      </c>
      <c r="D3422" s="3" t="str">
        <f>VLOOKUP(B3422,[2]Sheet1!$C:$N,8,0)</f>
        <v>肉禽水产</v>
      </c>
      <c r="E3422" s="3" t="str">
        <f>VLOOKUP(B3422,[2]Sheet1!$C:$N,10,0)</f>
        <v>猪肉</v>
      </c>
      <c r="F3422" s="3" t="str">
        <f>VLOOKUP(B3422,[2]Sheet1!$C:$N,12,0)</f>
        <v>冷鲜猪肉类</v>
      </c>
      <c r="G3422" t="s">
        <v>3414</v>
      </c>
      <c r="H3422" t="s">
        <v>3323</v>
      </c>
      <c r="I3422">
        <v>3.58</v>
      </c>
      <c r="M3422">
        <v>1.5</v>
      </c>
    </row>
    <row r="3423" spans="1:13">
      <c r="A3423" t="s">
        <v>1964</v>
      </c>
      <c r="B3423">
        <v>1166163</v>
      </c>
      <c r="C3423" s="3" t="str">
        <f>VLOOKUP(B3423,[3]Sheet2!$A:$B,2,0)</f>
        <v>常温</v>
      </c>
      <c r="D3423" s="3" t="str">
        <f>VLOOKUP(B3423,[2]Sheet1!$C:$N,8,0)</f>
        <v>蔬菜水果</v>
      </c>
      <c r="E3423" s="3" t="str">
        <f>VLOOKUP(B3423,[2]Sheet1!$C:$N,10,0)</f>
        <v>蔬菜</v>
      </c>
      <c r="F3423" s="3" t="str">
        <f>VLOOKUP(B3423,[2]Sheet1!$C:$N,12,0)</f>
        <v>根茎类</v>
      </c>
      <c r="G3423" t="s">
        <v>3559</v>
      </c>
      <c r="H3423" t="s">
        <v>3323</v>
      </c>
      <c r="I3423">
        <v>10.22</v>
      </c>
      <c r="M3423">
        <v>2.5</v>
      </c>
    </row>
    <row r="3424" spans="1:13">
      <c r="A3424" t="s">
        <v>1964</v>
      </c>
      <c r="B3424">
        <v>949923</v>
      </c>
      <c r="C3424" s="3" t="str">
        <f>VLOOKUP(B3424,[3]Sheet2!$A:$B,2,0)</f>
        <v>常温</v>
      </c>
      <c r="D3424" s="3" t="str">
        <f>VLOOKUP(B3424,[2]Sheet1!$C:$N,8,0)</f>
        <v>蔬菜水果</v>
      </c>
      <c r="E3424" s="3" t="str">
        <f>VLOOKUP(B3424,[2]Sheet1!$C:$N,10,0)</f>
        <v>蔬菜</v>
      </c>
      <c r="F3424" s="3" t="str">
        <f>VLOOKUP(B3424,[2]Sheet1!$C:$N,12,0)</f>
        <v>调味类</v>
      </c>
      <c r="G3424" t="s">
        <v>3387</v>
      </c>
      <c r="H3424" t="s">
        <v>3323</v>
      </c>
      <c r="I3424">
        <v>3.04</v>
      </c>
      <c r="M3424">
        <v>2.5</v>
      </c>
    </row>
    <row r="3425" spans="1:13">
      <c r="A3425" t="s">
        <v>1951</v>
      </c>
      <c r="B3425">
        <v>1131113</v>
      </c>
      <c r="C3425" s="3" t="str">
        <f>VLOOKUP(B3425,[3]Sheet2!$A:$B,2,0)</f>
        <v>常温</v>
      </c>
      <c r="D3425" s="3" t="str">
        <f>VLOOKUP(B3425,[2]Sheet1!$C:$N,8,0)</f>
        <v>蔬菜水果</v>
      </c>
      <c r="E3425" s="3" t="str">
        <f>VLOOKUP(B3425,[2]Sheet1!$C:$N,10,0)</f>
        <v>蔬菜</v>
      </c>
      <c r="F3425" s="3" t="str">
        <f>VLOOKUP(B3425,[2]Sheet1!$C:$N,12,0)</f>
        <v>调味类</v>
      </c>
      <c r="G3425" t="s">
        <v>3571</v>
      </c>
      <c r="H3425" t="s">
        <v>3323</v>
      </c>
      <c r="I3425">
        <v>2.5</v>
      </c>
      <c r="M3425">
        <v>5</v>
      </c>
    </row>
    <row r="3426" spans="1:13">
      <c r="A3426" t="s">
        <v>2109</v>
      </c>
      <c r="B3426">
        <v>1286234</v>
      </c>
      <c r="C3426" s="3" t="str">
        <f>VLOOKUP(B3426,[3]Sheet2!$A:$B,2,0)</f>
        <v>常温</v>
      </c>
      <c r="D3426" s="3" t="str">
        <f>VLOOKUP(B3426,[2]Sheet1!$C:$N,8,0)</f>
        <v>蔬菜水果</v>
      </c>
      <c r="E3426" s="3" t="str">
        <f>VLOOKUP(B3426,[2]Sheet1!$C:$N,10,0)</f>
        <v>蔬菜</v>
      </c>
      <c r="F3426" s="3" t="str">
        <f>VLOOKUP(B3426,[2]Sheet1!$C:$N,12,0)</f>
        <v>净菜</v>
      </c>
      <c r="G3426" t="s">
        <v>4576</v>
      </c>
      <c r="H3426" t="s">
        <v>3323</v>
      </c>
      <c r="I3426">
        <v>1.02</v>
      </c>
      <c r="M3426">
        <v>3.5</v>
      </c>
    </row>
    <row r="3427" spans="1:13">
      <c r="A3427" t="s">
        <v>2116</v>
      </c>
      <c r="B3427">
        <v>1065509</v>
      </c>
      <c r="C3427" s="3" t="str">
        <f>VLOOKUP(B3427,[3]Sheet2!$A:$B,2,0)</f>
        <v>常温</v>
      </c>
      <c r="D3427" s="3" t="str">
        <f>VLOOKUP(B3427,[2]Sheet1!$C:$N,8,0)</f>
        <v>蔬菜水果</v>
      </c>
      <c r="E3427" s="3" t="str">
        <f>VLOOKUP(B3427,[2]Sheet1!$C:$N,10,0)</f>
        <v>蔬菜</v>
      </c>
      <c r="F3427" s="3" t="str">
        <f>VLOOKUP(B3427,[2]Sheet1!$C:$N,12,0)</f>
        <v>豆类</v>
      </c>
      <c r="G3427" t="s">
        <v>3723</v>
      </c>
      <c r="H3427" t="s">
        <v>3323</v>
      </c>
      <c r="I3427">
        <v>2.18</v>
      </c>
      <c r="M3427">
        <v>5</v>
      </c>
    </row>
    <row r="3428" spans="1:12">
      <c r="A3428" t="s">
        <v>2130</v>
      </c>
      <c r="B3428">
        <v>1413562</v>
      </c>
      <c r="C3428" s="3" t="str">
        <f>VLOOKUP(B3428,[3]Sheet2!$A:$B,2,0)</f>
        <v>冷藏</v>
      </c>
      <c r="D3428" s="3" t="str">
        <f>VLOOKUP(B3428,[2]Sheet1!$C:$N,8,0)</f>
        <v>干货加工</v>
      </c>
      <c r="E3428" s="3" t="str">
        <f>VLOOKUP(B3428,[2]Sheet1!$C:$N,10,0)</f>
        <v>熟食烘焙</v>
      </c>
      <c r="F3428" s="3" t="str">
        <f>VLOOKUP(B3428,[2]Sheet1!$C:$N,12,0)</f>
        <v>烘焙包点</v>
      </c>
      <c r="G3428" t="s">
        <v>3996</v>
      </c>
      <c r="H3428" t="s">
        <v>3397</v>
      </c>
      <c r="I3428">
        <v>4</v>
      </c>
      <c r="J3428">
        <v>15</v>
      </c>
      <c r="K3428">
        <v>8</v>
      </c>
      <c r="L3428">
        <v>10</v>
      </c>
    </row>
    <row r="3429" spans="1:13">
      <c r="A3429" t="s">
        <v>3240</v>
      </c>
      <c r="B3429">
        <v>1064285</v>
      </c>
      <c r="C3429" s="3" t="str">
        <f>VLOOKUP(B3429,[3]Sheet2!$A:$B,2,0)</f>
        <v>冷藏</v>
      </c>
      <c r="D3429" s="3" t="str">
        <f>VLOOKUP(B3429,[2]Sheet1!$C:$N,8,0)</f>
        <v>蔬菜水果</v>
      </c>
      <c r="E3429" s="3" t="str">
        <f>VLOOKUP(B3429,[2]Sheet1!$C:$N,10,0)</f>
        <v>蔬菜</v>
      </c>
      <c r="F3429" s="3" t="str">
        <f>VLOOKUP(B3429,[2]Sheet1!$C:$N,12,0)</f>
        <v>叶菜类</v>
      </c>
      <c r="G3429" t="s">
        <v>3516</v>
      </c>
      <c r="H3429" t="s">
        <v>3323</v>
      </c>
      <c r="I3429">
        <v>1.58</v>
      </c>
      <c r="M3429">
        <v>7</v>
      </c>
    </row>
    <row r="3430" spans="1:12">
      <c r="A3430" t="s">
        <v>2268</v>
      </c>
      <c r="B3430">
        <v>1631613</v>
      </c>
      <c r="C3430" s="3" t="str">
        <f>VLOOKUP(B3430,[3]Sheet2!$A:$B,2,0)</f>
        <v>常温</v>
      </c>
      <c r="D3430" s="3" t="str">
        <f>VLOOKUP(B3430,[2]Sheet1!$C:$N,8,0)</f>
        <v>干货加工</v>
      </c>
      <c r="E3430" s="3" t="str">
        <f>VLOOKUP(B3430,[2]Sheet1!$C:$N,10,0)</f>
        <v>干货</v>
      </c>
      <c r="F3430" s="3" t="str">
        <f>VLOOKUP(B3430,[2]Sheet1!$C:$N,12,0)</f>
        <v>糖类</v>
      </c>
      <c r="G3430" t="s">
        <v>4188</v>
      </c>
      <c r="H3430" t="s">
        <v>3421</v>
      </c>
      <c r="I3430">
        <v>1</v>
      </c>
      <c r="J3430">
        <v>19</v>
      </c>
      <c r="K3430">
        <v>12</v>
      </c>
      <c r="L3430">
        <v>4</v>
      </c>
    </row>
    <row r="3431" spans="1:13">
      <c r="A3431" t="s">
        <v>2162</v>
      </c>
      <c r="B3431">
        <v>787458</v>
      </c>
      <c r="C3431" s="3" t="str">
        <f>VLOOKUP(B3431,[3]Sheet2!$A:$B,2,0)</f>
        <v>冷藏</v>
      </c>
      <c r="D3431" s="3" t="str">
        <f>VLOOKUP(B3431,[2]Sheet1!$C:$N,8,0)</f>
        <v>蔬菜水果</v>
      </c>
      <c r="E3431" s="3" t="str">
        <f>VLOOKUP(B3431,[2]Sheet1!$C:$N,10,0)</f>
        <v>蔬菜</v>
      </c>
      <c r="F3431" s="3" t="str">
        <f>VLOOKUP(B3431,[2]Sheet1!$C:$N,12,0)</f>
        <v>调味类</v>
      </c>
      <c r="G3431" t="s">
        <v>3403</v>
      </c>
      <c r="H3431" t="s">
        <v>3323</v>
      </c>
      <c r="I3431">
        <v>0.56</v>
      </c>
      <c r="M3431">
        <v>6</v>
      </c>
    </row>
    <row r="3432" spans="1:13">
      <c r="A3432" t="s">
        <v>2207</v>
      </c>
      <c r="B3432">
        <v>457</v>
      </c>
      <c r="C3432" s="3" t="str">
        <f>VLOOKUP(B3432,[3]Sheet2!$A:$B,2,0)</f>
        <v>常温</v>
      </c>
      <c r="D3432" s="3" t="str">
        <f>VLOOKUP(B3432,[2]Sheet1!$C:$N,8,0)</f>
        <v>蔬菜水果</v>
      </c>
      <c r="E3432" s="3" t="str">
        <f>VLOOKUP(B3432,[2]Sheet1!$C:$N,10,0)</f>
        <v>蔬菜</v>
      </c>
      <c r="F3432" s="3" t="str">
        <f>VLOOKUP(B3432,[2]Sheet1!$C:$N,12,0)</f>
        <v>结球类</v>
      </c>
      <c r="G3432" t="s">
        <v>3350</v>
      </c>
      <c r="H3432" t="s">
        <v>3323</v>
      </c>
      <c r="I3432">
        <v>9.68</v>
      </c>
      <c r="M3432">
        <v>2.8</v>
      </c>
    </row>
    <row r="3433" spans="1:13">
      <c r="A3433" t="s">
        <v>2127</v>
      </c>
      <c r="B3433">
        <v>1140523</v>
      </c>
      <c r="C3433" s="3" t="str">
        <f>VLOOKUP(B3433,[3]Sheet2!$A:$B,2,0)</f>
        <v>常温</v>
      </c>
      <c r="D3433" s="3" t="str">
        <f>VLOOKUP(B3433,[2]Sheet1!$C:$N,8,0)</f>
        <v>蔬菜水果</v>
      </c>
      <c r="E3433" s="3" t="str">
        <f>VLOOKUP(B3433,[2]Sheet1!$C:$N,10,0)</f>
        <v>蔬菜</v>
      </c>
      <c r="F3433" s="3" t="str">
        <f>VLOOKUP(B3433,[2]Sheet1!$C:$N,12,0)</f>
        <v>根茎类</v>
      </c>
      <c r="G3433" t="s">
        <v>3353</v>
      </c>
      <c r="H3433" t="s">
        <v>3323</v>
      </c>
      <c r="I3433">
        <v>4.43</v>
      </c>
      <c r="M3433">
        <v>2</v>
      </c>
    </row>
    <row r="3434" spans="1:13">
      <c r="A3434" t="s">
        <v>2172</v>
      </c>
      <c r="B3434">
        <v>1902087</v>
      </c>
      <c r="C3434" s="3" t="str">
        <f>VLOOKUP(B3434,[3]Sheet2!$A:$B,2,0)</f>
        <v>冷藏</v>
      </c>
      <c r="D3434" s="3" t="str">
        <f>VLOOKUP(B3434,[2]Sheet1!$C:$N,8,0)</f>
        <v>蔬菜水果</v>
      </c>
      <c r="E3434" s="3" t="str">
        <f>VLOOKUP(B3434,[2]Sheet1!$C:$N,10,0)</f>
        <v>水果</v>
      </c>
      <c r="F3434" s="3" t="str">
        <f>VLOOKUP(B3434,[2]Sheet1!$C:$N,12,0)</f>
        <v>浆果</v>
      </c>
      <c r="G3434" t="s">
        <v>3683</v>
      </c>
      <c r="H3434" t="s">
        <v>3323</v>
      </c>
      <c r="I3434">
        <v>1.56</v>
      </c>
      <c r="M3434">
        <v>2</v>
      </c>
    </row>
    <row r="3435" spans="1:13">
      <c r="A3435" t="s">
        <v>2173</v>
      </c>
      <c r="B3435">
        <v>1131113</v>
      </c>
      <c r="C3435" s="3" t="str">
        <f>VLOOKUP(B3435,[3]Sheet2!$A:$B,2,0)</f>
        <v>常温</v>
      </c>
      <c r="D3435" s="3" t="str">
        <f>VLOOKUP(B3435,[2]Sheet1!$C:$N,8,0)</f>
        <v>蔬菜水果</v>
      </c>
      <c r="E3435" s="3" t="str">
        <f>VLOOKUP(B3435,[2]Sheet1!$C:$N,10,0)</f>
        <v>蔬菜</v>
      </c>
      <c r="F3435" s="3" t="str">
        <f>VLOOKUP(B3435,[2]Sheet1!$C:$N,12,0)</f>
        <v>调味类</v>
      </c>
      <c r="G3435" t="s">
        <v>3571</v>
      </c>
      <c r="H3435" t="s">
        <v>3323</v>
      </c>
      <c r="I3435">
        <v>2.02</v>
      </c>
      <c r="M3435">
        <v>5</v>
      </c>
    </row>
    <row r="3436" spans="1:12">
      <c r="A3436" t="s">
        <v>1993</v>
      </c>
      <c r="B3436">
        <v>1631663</v>
      </c>
      <c r="C3436" s="3" t="str">
        <f>VLOOKUP(B3436,[3]Sheet2!$A:$B,2,0)</f>
        <v>常温</v>
      </c>
      <c r="D3436" s="3" t="str">
        <f>VLOOKUP(B3436,[2]Sheet1!$C:$N,8,0)</f>
        <v>干货加工</v>
      </c>
      <c r="E3436" s="3" t="str">
        <f>VLOOKUP(B3436,[2]Sheet1!$C:$N,10,0)</f>
        <v>干货</v>
      </c>
      <c r="F3436" s="3" t="str">
        <f>VLOOKUP(B3436,[2]Sheet1!$C:$N,12,0)</f>
        <v>糖类</v>
      </c>
      <c r="G3436" t="s">
        <v>3502</v>
      </c>
      <c r="H3436" t="s">
        <v>3421</v>
      </c>
      <c r="I3436">
        <v>1</v>
      </c>
      <c r="J3436">
        <v>19</v>
      </c>
      <c r="K3436">
        <v>12</v>
      </c>
      <c r="L3436">
        <v>4</v>
      </c>
    </row>
    <row r="3437" spans="1:13">
      <c r="A3437" t="s">
        <v>2296</v>
      </c>
      <c r="B3437">
        <v>317132</v>
      </c>
      <c r="C3437" s="3" t="str">
        <f>VLOOKUP(B3437,[3]Sheet2!$A:$B,2,0)</f>
        <v>常温</v>
      </c>
      <c r="D3437" s="3" t="str">
        <f>VLOOKUP(B3437,[2]Sheet1!$C:$N,8,0)</f>
        <v>蔬菜水果</v>
      </c>
      <c r="E3437" s="3" t="str">
        <f>VLOOKUP(B3437,[2]Sheet1!$C:$N,10,0)</f>
        <v>蔬菜</v>
      </c>
      <c r="F3437" s="3" t="str">
        <f>VLOOKUP(B3437,[2]Sheet1!$C:$N,12,0)</f>
        <v>调味类</v>
      </c>
      <c r="G3437" t="s">
        <v>3808</v>
      </c>
      <c r="H3437" t="s">
        <v>3323</v>
      </c>
      <c r="I3437">
        <v>1.54</v>
      </c>
      <c r="M3437">
        <v>5</v>
      </c>
    </row>
    <row r="3438" spans="1:12">
      <c r="A3438" t="s">
        <v>2063</v>
      </c>
      <c r="B3438">
        <v>1538210</v>
      </c>
      <c r="C3438" s="3" t="str">
        <f>VLOOKUP(B3438,[3]Sheet2!$A:$B,2,0)</f>
        <v>常温</v>
      </c>
      <c r="D3438" s="3" t="str">
        <f>VLOOKUP(B3438,[2]Sheet1!$C:$N,8,0)</f>
        <v>干货加工</v>
      </c>
      <c r="E3438" s="3" t="str">
        <f>VLOOKUP(B3438,[2]Sheet1!$C:$N,10,0)</f>
        <v>米</v>
      </c>
      <c r="F3438" s="3" t="str">
        <f>VLOOKUP(B3438,[2]Sheet1!$C:$N,12,0)</f>
        <v>杂粮</v>
      </c>
      <c r="G3438" t="s">
        <v>3544</v>
      </c>
      <c r="H3438" t="s">
        <v>3342</v>
      </c>
      <c r="I3438">
        <v>1</v>
      </c>
      <c r="J3438">
        <v>12</v>
      </c>
      <c r="K3438">
        <v>13</v>
      </c>
      <c r="L3438">
        <v>5</v>
      </c>
    </row>
    <row r="3439" spans="1:13">
      <c r="A3439" t="s">
        <v>2302</v>
      </c>
      <c r="B3439">
        <v>1422087</v>
      </c>
      <c r="C3439" s="3" t="str">
        <f>VLOOKUP(B3439,[3]Sheet2!$A:$B,2,0)</f>
        <v>热鲜</v>
      </c>
      <c r="D3439" s="3" t="str">
        <f>VLOOKUP(B3439,[2]Sheet1!$C:$N,8,0)</f>
        <v>肉禽水产</v>
      </c>
      <c r="E3439" s="3" t="str">
        <f>VLOOKUP(B3439,[2]Sheet1!$C:$N,10,0)</f>
        <v>家禽</v>
      </c>
      <c r="F3439" s="3" t="str">
        <f>VLOOKUP(B3439,[2]Sheet1!$C:$N,12,0)</f>
        <v>鸭类</v>
      </c>
      <c r="G3439" t="s">
        <v>3771</v>
      </c>
      <c r="H3439" t="s">
        <v>3323</v>
      </c>
      <c r="I3439">
        <v>16.94</v>
      </c>
      <c r="M3439">
        <v>2.5</v>
      </c>
    </row>
    <row r="3440" spans="1:13">
      <c r="A3440" t="s">
        <v>2316</v>
      </c>
      <c r="B3440">
        <v>1167201</v>
      </c>
      <c r="C3440" s="3" t="str">
        <f>VLOOKUP(B3440,[3]Sheet2!$A:$B,2,0)</f>
        <v>常温</v>
      </c>
      <c r="D3440" s="3" t="str">
        <f>VLOOKUP(B3440,[2]Sheet1!$C:$N,8,0)</f>
        <v>蔬菜水果</v>
      </c>
      <c r="E3440" s="3" t="str">
        <f>VLOOKUP(B3440,[2]Sheet1!$C:$N,10,0)</f>
        <v>水果</v>
      </c>
      <c r="F3440" s="3" t="str">
        <f>VLOOKUP(B3440,[2]Sheet1!$C:$N,12,0)</f>
        <v>浆果</v>
      </c>
      <c r="G3440" t="s">
        <v>3463</v>
      </c>
      <c r="H3440" t="s">
        <v>3323</v>
      </c>
      <c r="I3440">
        <v>4.5</v>
      </c>
      <c r="M3440">
        <v>2.5</v>
      </c>
    </row>
    <row r="3441" spans="1:13">
      <c r="A3441" t="s">
        <v>2403</v>
      </c>
      <c r="B3441">
        <v>1179974</v>
      </c>
      <c r="C3441" s="3" t="str">
        <f>VLOOKUP(B3441,[3]Sheet2!$A:$B,2,0)</f>
        <v>常温</v>
      </c>
      <c r="D3441" s="3" t="str">
        <f>VLOOKUP(B3441,[2]Sheet1!$C:$N,8,0)</f>
        <v>干货加工</v>
      </c>
      <c r="E3441" s="3" t="str">
        <f>VLOOKUP(B3441,[2]Sheet1!$C:$N,10,0)</f>
        <v>熟食烘焙</v>
      </c>
      <c r="F3441" s="3" t="str">
        <f>VLOOKUP(B3441,[2]Sheet1!$C:$N,12,0)</f>
        <v>烘焙包点</v>
      </c>
      <c r="G3441" t="s">
        <v>3339</v>
      </c>
      <c r="H3441" t="s">
        <v>3323</v>
      </c>
      <c r="I3441">
        <v>2.56</v>
      </c>
      <c r="M3441">
        <v>2.5</v>
      </c>
    </row>
    <row r="3442" spans="1:13">
      <c r="A3442" t="s">
        <v>2328</v>
      </c>
      <c r="B3442">
        <v>973452</v>
      </c>
      <c r="C3442" s="3" t="str">
        <f>VLOOKUP(B3442,[3]Sheet2!$A:$B,2,0)</f>
        <v>常温</v>
      </c>
      <c r="D3442" s="3" t="str">
        <f>VLOOKUP(B3442,[2]Sheet1!$C:$N,8,0)</f>
        <v>蔬菜水果</v>
      </c>
      <c r="E3442" s="3" t="str">
        <f>VLOOKUP(B3442,[2]Sheet1!$C:$N,10,0)</f>
        <v>蔬菜</v>
      </c>
      <c r="F3442" s="3" t="str">
        <f>VLOOKUP(B3442,[2]Sheet1!$C:$N,12,0)</f>
        <v>叶菜类</v>
      </c>
      <c r="G3442" t="s">
        <v>3577</v>
      </c>
      <c r="H3442" t="s">
        <v>3323</v>
      </c>
      <c r="I3442">
        <v>6.1</v>
      </c>
      <c r="M3442">
        <v>7</v>
      </c>
    </row>
    <row r="3443" spans="1:13">
      <c r="A3443" t="s">
        <v>2334</v>
      </c>
      <c r="B3443">
        <v>1309382</v>
      </c>
      <c r="C3443" s="3" t="str">
        <f>VLOOKUP(B3443,[3]Sheet2!$A:$B,2,0)</f>
        <v>常温</v>
      </c>
      <c r="D3443" s="3" t="str">
        <f>VLOOKUP(B3443,[2]Sheet1!$C:$N,8,0)</f>
        <v>蔬菜水果</v>
      </c>
      <c r="E3443" s="3" t="str">
        <f>VLOOKUP(B3443,[2]Sheet1!$C:$N,10,0)</f>
        <v>蔬菜</v>
      </c>
      <c r="F3443" s="3" t="str">
        <f>VLOOKUP(B3443,[2]Sheet1!$C:$N,12,0)</f>
        <v>豆类</v>
      </c>
      <c r="G3443" t="s">
        <v>3336</v>
      </c>
      <c r="H3443" t="s">
        <v>3323</v>
      </c>
      <c r="I3443">
        <v>1.18</v>
      </c>
      <c r="M3443">
        <v>5</v>
      </c>
    </row>
    <row r="3444" spans="1:13">
      <c r="A3444" t="s">
        <v>2413</v>
      </c>
      <c r="B3444">
        <v>1122790</v>
      </c>
      <c r="C3444" s="3" t="str">
        <f>VLOOKUP(B3444,[3]Sheet2!$A:$B,2,0)</f>
        <v>冷冻</v>
      </c>
      <c r="D3444" s="3" t="str">
        <f>VLOOKUP(B3444,[2]Sheet1!$C:$N,8,0)</f>
        <v>肉禽水产</v>
      </c>
      <c r="E3444" s="3" t="str">
        <f>VLOOKUP(B3444,[2]Sheet1!$C:$N,10,0)</f>
        <v>猪肉</v>
      </c>
      <c r="F3444" s="3" t="str">
        <f>VLOOKUP(B3444,[2]Sheet1!$C:$N,12,0)</f>
        <v>热鲜猪肉类</v>
      </c>
      <c r="G3444" t="s">
        <v>4452</v>
      </c>
      <c r="H3444" t="s">
        <v>3323</v>
      </c>
      <c r="I3444">
        <v>2.54</v>
      </c>
      <c r="M3444">
        <v>1.8</v>
      </c>
    </row>
    <row r="3445" spans="1:13">
      <c r="A3445" t="s">
        <v>1963</v>
      </c>
      <c r="B3445">
        <v>1700370</v>
      </c>
      <c r="C3445" s="3" t="str">
        <f>VLOOKUP(B3445,[3]Sheet2!$A:$B,2,0)</f>
        <v>冷藏</v>
      </c>
      <c r="D3445" s="3" t="str">
        <f>VLOOKUP(B3445,[2]Sheet1!$C:$N,8,0)</f>
        <v>蔬菜水果</v>
      </c>
      <c r="E3445" s="3" t="str">
        <f>VLOOKUP(B3445,[2]Sheet1!$C:$N,10,0)</f>
        <v>蔬菜</v>
      </c>
      <c r="F3445" s="3" t="str">
        <f>VLOOKUP(B3445,[2]Sheet1!$C:$N,12,0)</f>
        <v>结球类</v>
      </c>
      <c r="G3445" t="s">
        <v>3371</v>
      </c>
      <c r="H3445" t="s">
        <v>3323</v>
      </c>
      <c r="I3445">
        <v>10.62</v>
      </c>
      <c r="M3445">
        <v>2.8</v>
      </c>
    </row>
    <row r="3446" spans="1:13">
      <c r="A3446" t="s">
        <v>2112</v>
      </c>
      <c r="B3446">
        <v>1193770</v>
      </c>
      <c r="C3446" s="3" t="str">
        <f>VLOOKUP(B3446,[3]Sheet2!$A:$B,2,0)</f>
        <v>常温</v>
      </c>
      <c r="D3446" s="3" t="str">
        <f>VLOOKUP(B3446,[2]Sheet1!$C:$N,8,0)</f>
        <v>蔬菜水果</v>
      </c>
      <c r="E3446" s="3" t="str">
        <f>VLOOKUP(B3446,[2]Sheet1!$C:$N,10,0)</f>
        <v>蔬菜</v>
      </c>
      <c r="F3446" s="3" t="str">
        <f>VLOOKUP(B3446,[2]Sheet1!$C:$N,12,0)</f>
        <v>净菜</v>
      </c>
      <c r="G3446" t="s">
        <v>3493</v>
      </c>
      <c r="H3446" t="s">
        <v>3323</v>
      </c>
      <c r="I3446">
        <v>5.5</v>
      </c>
      <c r="M3446">
        <v>3.5</v>
      </c>
    </row>
    <row r="3447" spans="1:13">
      <c r="A3447" t="s">
        <v>2362</v>
      </c>
      <c r="B3447">
        <v>1290408</v>
      </c>
      <c r="C3447" s="3" t="str">
        <f>VLOOKUP(B3447,[3]Sheet2!$A:$B,2,0)</f>
        <v>冷藏</v>
      </c>
      <c r="D3447" s="3" t="str">
        <f>VLOOKUP(B3447,[2]Sheet1!$C:$N,8,0)</f>
        <v>蔬菜水果</v>
      </c>
      <c r="E3447" s="3" t="str">
        <f>VLOOKUP(B3447,[2]Sheet1!$C:$N,10,0)</f>
        <v>蔬菜</v>
      </c>
      <c r="F3447" s="3" t="str">
        <f>VLOOKUP(B3447,[2]Sheet1!$C:$N,12,0)</f>
        <v>结球类</v>
      </c>
      <c r="G3447" t="s">
        <v>3625</v>
      </c>
      <c r="H3447" t="s">
        <v>3323</v>
      </c>
      <c r="I3447">
        <v>1.52</v>
      </c>
      <c r="M3447">
        <v>4</v>
      </c>
    </row>
    <row r="3448" spans="1:13">
      <c r="A3448" t="s">
        <v>3285</v>
      </c>
      <c r="B3448">
        <v>1415284</v>
      </c>
      <c r="C3448" s="3" t="str">
        <f>VLOOKUP(B3448,[3]Sheet2!$A:$B,2,0)</f>
        <v>常温</v>
      </c>
      <c r="D3448" s="3" t="str">
        <f>VLOOKUP(B3448,[2]Sheet1!$C:$N,8,0)</f>
        <v>蔬菜水果</v>
      </c>
      <c r="E3448" s="3" t="str">
        <f>VLOOKUP(B3448,[2]Sheet1!$C:$N,10,0)</f>
        <v>蔬菜</v>
      </c>
      <c r="F3448" s="3" t="str">
        <f>VLOOKUP(B3448,[2]Sheet1!$C:$N,12,0)</f>
        <v>瓜果类</v>
      </c>
      <c r="G3448" t="s">
        <v>3515</v>
      </c>
      <c r="H3448" t="s">
        <v>3323</v>
      </c>
      <c r="I3448">
        <v>10.24</v>
      </c>
      <c r="M3448">
        <v>2.9</v>
      </c>
    </row>
    <row r="3449" spans="1:13">
      <c r="A3449" t="s">
        <v>2427</v>
      </c>
      <c r="B3449">
        <v>1630504</v>
      </c>
      <c r="C3449" s="3" t="str">
        <f>VLOOKUP(B3449,[3]Sheet2!$A:$B,2,0)</f>
        <v>常温</v>
      </c>
      <c r="D3449" s="3" t="str">
        <f>VLOOKUP(B3449,[2]Sheet1!$C:$N,8,0)</f>
        <v>蔬菜水果</v>
      </c>
      <c r="E3449" s="3" t="str">
        <f>VLOOKUP(B3449,[2]Sheet1!$C:$N,10,0)</f>
        <v>蔬菜</v>
      </c>
      <c r="F3449" s="3" t="str">
        <f>VLOOKUP(B3449,[2]Sheet1!$C:$N,12,0)</f>
        <v>调味类</v>
      </c>
      <c r="G3449" t="s">
        <v>3437</v>
      </c>
      <c r="H3449" t="s">
        <v>3323</v>
      </c>
      <c r="I3449">
        <v>1</v>
      </c>
      <c r="M3449">
        <v>4</v>
      </c>
    </row>
    <row r="3450" spans="1:13">
      <c r="A3450" t="s">
        <v>2365</v>
      </c>
      <c r="B3450">
        <v>1559505</v>
      </c>
      <c r="C3450" s="3" t="str">
        <f>VLOOKUP(B3450,[3]Sheet2!$A:$B,2,0)</f>
        <v>常温</v>
      </c>
      <c r="D3450" s="3" t="str">
        <f>VLOOKUP(B3450,[2]Sheet1!$C:$N,8,0)</f>
        <v>蔬菜水果</v>
      </c>
      <c r="E3450" s="3" t="str">
        <f>VLOOKUP(B3450,[2]Sheet1!$C:$N,10,0)</f>
        <v>蔬菜</v>
      </c>
      <c r="F3450" s="3" t="str">
        <f>VLOOKUP(B3450,[2]Sheet1!$C:$N,12,0)</f>
        <v>调味类</v>
      </c>
      <c r="G3450" t="s">
        <v>3427</v>
      </c>
      <c r="H3450" t="s">
        <v>3323</v>
      </c>
      <c r="I3450">
        <v>2.5</v>
      </c>
      <c r="M3450">
        <v>2</v>
      </c>
    </row>
    <row r="3451" spans="1:13">
      <c r="A3451" t="s">
        <v>2365</v>
      </c>
      <c r="B3451">
        <v>949923</v>
      </c>
      <c r="C3451" s="3" t="str">
        <f>VLOOKUP(B3451,[3]Sheet2!$A:$B,2,0)</f>
        <v>常温</v>
      </c>
      <c r="D3451" s="3" t="str">
        <f>VLOOKUP(B3451,[2]Sheet1!$C:$N,8,0)</f>
        <v>蔬菜水果</v>
      </c>
      <c r="E3451" s="3" t="str">
        <f>VLOOKUP(B3451,[2]Sheet1!$C:$N,10,0)</f>
        <v>蔬菜</v>
      </c>
      <c r="F3451" s="3" t="str">
        <f>VLOOKUP(B3451,[2]Sheet1!$C:$N,12,0)</f>
        <v>调味类</v>
      </c>
      <c r="G3451" t="s">
        <v>3387</v>
      </c>
      <c r="H3451" t="s">
        <v>3323</v>
      </c>
      <c r="I3451">
        <v>2.7</v>
      </c>
      <c r="M3451">
        <v>2.5</v>
      </c>
    </row>
    <row r="3452" spans="1:13">
      <c r="A3452" t="s">
        <v>2306</v>
      </c>
      <c r="B3452">
        <v>953467</v>
      </c>
      <c r="C3452" s="3" t="str">
        <f>VLOOKUP(B3452,[3]Sheet2!$A:$B,2,0)</f>
        <v>常温</v>
      </c>
      <c r="D3452" s="3" t="str">
        <f>VLOOKUP(B3452,[2]Sheet1!$C:$N,8,0)</f>
        <v>蔬菜水果</v>
      </c>
      <c r="E3452" s="3" t="str">
        <f>VLOOKUP(B3452,[2]Sheet1!$C:$N,10,0)</f>
        <v>蔬菜</v>
      </c>
      <c r="F3452" s="3" t="str">
        <f>VLOOKUP(B3452,[2]Sheet1!$C:$N,12,0)</f>
        <v>根茎类</v>
      </c>
      <c r="G3452" t="s">
        <v>3445</v>
      </c>
      <c r="H3452" t="s">
        <v>3323</v>
      </c>
      <c r="I3452">
        <v>21.61</v>
      </c>
      <c r="M3452">
        <v>2</v>
      </c>
    </row>
    <row r="3453" spans="1:13">
      <c r="A3453" t="s">
        <v>2430</v>
      </c>
      <c r="B3453">
        <v>1131113</v>
      </c>
      <c r="C3453" s="3" t="str">
        <f>VLOOKUP(B3453,[3]Sheet2!$A:$B,2,0)</f>
        <v>常温</v>
      </c>
      <c r="D3453" s="3" t="str">
        <f>VLOOKUP(B3453,[2]Sheet1!$C:$N,8,0)</f>
        <v>蔬菜水果</v>
      </c>
      <c r="E3453" s="3" t="str">
        <f>VLOOKUP(B3453,[2]Sheet1!$C:$N,10,0)</f>
        <v>蔬菜</v>
      </c>
      <c r="F3453" s="3" t="str">
        <f>VLOOKUP(B3453,[2]Sheet1!$C:$N,12,0)</f>
        <v>调味类</v>
      </c>
      <c r="G3453" t="s">
        <v>3571</v>
      </c>
      <c r="H3453" t="s">
        <v>3323</v>
      </c>
      <c r="I3453">
        <v>4.03</v>
      </c>
      <c r="M3453">
        <v>5</v>
      </c>
    </row>
    <row r="3454" spans="1:13">
      <c r="A3454" t="s">
        <v>2434</v>
      </c>
      <c r="B3454">
        <v>1551872</v>
      </c>
      <c r="C3454" s="3" t="str">
        <f>VLOOKUP(B3454,[3]Sheet2!$A:$B,2,0)</f>
        <v>冷藏</v>
      </c>
      <c r="D3454" s="3" t="str">
        <f>VLOOKUP(B3454,[2]Sheet1!$C:$N,8,0)</f>
        <v>肉禽水产</v>
      </c>
      <c r="E3454" s="3" t="str">
        <f>VLOOKUP(B3454,[2]Sheet1!$C:$N,10,0)</f>
        <v>猪肉</v>
      </c>
      <c r="F3454" s="3" t="str">
        <f>VLOOKUP(B3454,[2]Sheet1!$C:$N,12,0)</f>
        <v>热鲜猪肉类</v>
      </c>
      <c r="G3454" t="s">
        <v>3499</v>
      </c>
      <c r="H3454" t="s">
        <v>3323</v>
      </c>
      <c r="I3454">
        <v>3.01</v>
      </c>
      <c r="M3454">
        <v>1.8</v>
      </c>
    </row>
    <row r="3455" spans="1:13">
      <c r="A3455" t="s">
        <v>2374</v>
      </c>
      <c r="B3455">
        <v>264396</v>
      </c>
      <c r="C3455" s="3" t="str">
        <f>VLOOKUP(B3455,[3]Sheet2!$A:$B,2,0)</f>
        <v>常温</v>
      </c>
      <c r="D3455" s="3" t="str">
        <f>VLOOKUP(B3455,[2]Sheet1!$C:$N,8,0)</f>
        <v>蔬菜水果</v>
      </c>
      <c r="E3455" s="3" t="str">
        <f>VLOOKUP(B3455,[2]Sheet1!$C:$N,10,0)</f>
        <v>蔬菜</v>
      </c>
      <c r="F3455" s="3" t="str">
        <f>VLOOKUP(B3455,[2]Sheet1!$C:$N,12,0)</f>
        <v>调味类</v>
      </c>
      <c r="G3455" t="s">
        <v>3379</v>
      </c>
      <c r="H3455" t="s">
        <v>3323</v>
      </c>
      <c r="I3455">
        <v>1.07</v>
      </c>
      <c r="M3455">
        <v>5</v>
      </c>
    </row>
    <row r="3456" spans="1:13">
      <c r="A3456" t="s">
        <v>2375</v>
      </c>
      <c r="B3456">
        <v>1585968</v>
      </c>
      <c r="C3456" s="3" t="str">
        <f>VLOOKUP(B3456,[3]Sheet2!$A:$B,2,0)</f>
        <v>热鲜</v>
      </c>
      <c r="D3456" s="3" t="str">
        <f>VLOOKUP(B3456,[2]Sheet1!$C:$N,8,0)</f>
        <v>肉禽水产</v>
      </c>
      <c r="E3456" s="3" t="str">
        <f>VLOOKUP(B3456,[2]Sheet1!$C:$N,10,0)</f>
        <v>牛羊</v>
      </c>
      <c r="F3456" s="3" t="str">
        <f>VLOOKUP(B3456,[2]Sheet1!$C:$N,12,0)</f>
        <v>牛类</v>
      </c>
      <c r="G3456" t="s">
        <v>3483</v>
      </c>
      <c r="H3456" t="s">
        <v>3323</v>
      </c>
      <c r="I3456">
        <v>2.67</v>
      </c>
      <c r="M3456">
        <v>2.3</v>
      </c>
    </row>
    <row r="3457" spans="1:13">
      <c r="A3457" t="s">
        <v>2477</v>
      </c>
      <c r="B3457">
        <v>1065509</v>
      </c>
      <c r="C3457" s="3" t="str">
        <f>VLOOKUP(B3457,[3]Sheet2!$A:$B,2,0)</f>
        <v>常温</v>
      </c>
      <c r="D3457" s="3" t="str">
        <f>VLOOKUP(B3457,[2]Sheet1!$C:$N,8,0)</f>
        <v>蔬菜水果</v>
      </c>
      <c r="E3457" s="3" t="str">
        <f>VLOOKUP(B3457,[2]Sheet1!$C:$N,10,0)</f>
        <v>蔬菜</v>
      </c>
      <c r="F3457" s="3" t="str">
        <f>VLOOKUP(B3457,[2]Sheet1!$C:$N,12,0)</f>
        <v>豆类</v>
      </c>
      <c r="G3457" t="s">
        <v>3723</v>
      </c>
      <c r="H3457" t="s">
        <v>3323</v>
      </c>
      <c r="I3457">
        <v>2.08</v>
      </c>
      <c r="M3457">
        <v>5</v>
      </c>
    </row>
    <row r="3458" spans="1:13">
      <c r="A3458" t="s">
        <v>2477</v>
      </c>
      <c r="B3458">
        <v>1165949</v>
      </c>
      <c r="C3458" s="3" t="str">
        <f>VLOOKUP(B3458,[3]Sheet2!$A:$B,2,0)</f>
        <v>常温</v>
      </c>
      <c r="D3458" s="3" t="str">
        <f>VLOOKUP(B3458,[2]Sheet1!$C:$N,8,0)</f>
        <v>蔬菜水果</v>
      </c>
      <c r="E3458" s="3" t="str">
        <f>VLOOKUP(B3458,[2]Sheet1!$C:$N,10,0)</f>
        <v>蔬菜</v>
      </c>
      <c r="F3458" s="3" t="str">
        <f>VLOOKUP(B3458,[2]Sheet1!$C:$N,12,0)</f>
        <v>根茎类</v>
      </c>
      <c r="G3458" t="s">
        <v>3711</v>
      </c>
      <c r="H3458" t="s">
        <v>3323</v>
      </c>
      <c r="I3458">
        <v>5.06</v>
      </c>
      <c r="M3458">
        <v>1.5</v>
      </c>
    </row>
    <row r="3459" spans="1:13">
      <c r="A3459" t="s">
        <v>2474</v>
      </c>
      <c r="B3459">
        <v>1488672</v>
      </c>
      <c r="C3459" s="3" t="str">
        <f>VLOOKUP(B3459,[3]Sheet2!$A:$B,2,0)</f>
        <v>冷鲜</v>
      </c>
      <c r="D3459" s="3" t="str">
        <f>VLOOKUP(B3459,[2]Sheet1!$C:$N,8,0)</f>
        <v>肉禽水产</v>
      </c>
      <c r="E3459" s="3" t="str">
        <f>VLOOKUP(B3459,[2]Sheet1!$C:$N,10,0)</f>
        <v>猪肉</v>
      </c>
      <c r="F3459" s="3" t="str">
        <f>VLOOKUP(B3459,[2]Sheet1!$C:$N,12,0)</f>
        <v>冷鲜猪肉类</v>
      </c>
      <c r="G3459" t="s">
        <v>3755</v>
      </c>
      <c r="H3459" t="s">
        <v>3323</v>
      </c>
      <c r="I3459">
        <v>2.06</v>
      </c>
      <c r="M3459">
        <v>1.5</v>
      </c>
    </row>
    <row r="3460" spans="1:13">
      <c r="A3460" t="s">
        <v>3255</v>
      </c>
      <c r="B3460">
        <v>266092</v>
      </c>
      <c r="C3460" s="3" t="str">
        <f>VLOOKUP(B3460,[3]Sheet2!$A:$B,2,0)</f>
        <v>常温</v>
      </c>
      <c r="D3460" s="3" t="str">
        <f>VLOOKUP(B3460,[2]Sheet1!$C:$N,8,0)</f>
        <v>干货加工</v>
      </c>
      <c r="E3460" s="3" t="str">
        <f>VLOOKUP(B3460,[2]Sheet1!$C:$N,10,0)</f>
        <v>熟食烘焙</v>
      </c>
      <c r="F3460" s="3" t="str">
        <f>VLOOKUP(B3460,[2]Sheet1!$C:$N,12,0)</f>
        <v>熟食丸子</v>
      </c>
      <c r="G3460" t="s">
        <v>3624</v>
      </c>
      <c r="H3460" t="s">
        <v>3323</v>
      </c>
      <c r="I3460">
        <v>2</v>
      </c>
      <c r="M3460">
        <v>2.5</v>
      </c>
    </row>
    <row r="3461" spans="1:13">
      <c r="A3461" t="s">
        <v>2683</v>
      </c>
      <c r="B3461">
        <v>1271589</v>
      </c>
      <c r="C3461" s="3" t="str">
        <f>VLOOKUP(B3461,[3]Sheet2!$A:$B,2,0)</f>
        <v>常温</v>
      </c>
      <c r="D3461" s="3" t="str">
        <f>VLOOKUP(B3461,[2]Sheet1!$C:$N,8,0)</f>
        <v>蔬菜水果</v>
      </c>
      <c r="E3461" s="3" t="str">
        <f>VLOOKUP(B3461,[2]Sheet1!$C:$N,10,0)</f>
        <v>蔬菜</v>
      </c>
      <c r="F3461" s="3" t="str">
        <f>VLOOKUP(B3461,[2]Sheet1!$C:$N,12,0)</f>
        <v>调味类</v>
      </c>
      <c r="G3461" t="s">
        <v>3327</v>
      </c>
      <c r="H3461" t="s">
        <v>3323</v>
      </c>
      <c r="I3461">
        <v>1.16</v>
      </c>
      <c r="M3461">
        <v>5</v>
      </c>
    </row>
    <row r="3462" spans="1:13">
      <c r="A3462" t="s">
        <v>3255</v>
      </c>
      <c r="B3462">
        <v>1630594</v>
      </c>
      <c r="C3462" s="3" t="str">
        <f>VLOOKUP(B3462,[3]Sheet2!$A:$B,2,0)</f>
        <v>常温</v>
      </c>
      <c r="D3462" s="3" t="str">
        <f>VLOOKUP(B3462,[2]Sheet1!$C:$N,8,0)</f>
        <v>蔬菜水果</v>
      </c>
      <c r="E3462" s="3" t="str">
        <f>VLOOKUP(B3462,[2]Sheet1!$C:$N,10,0)</f>
        <v>蔬菜</v>
      </c>
      <c r="F3462" s="3" t="str">
        <f>VLOOKUP(B3462,[2]Sheet1!$C:$N,12,0)</f>
        <v>豆类</v>
      </c>
      <c r="G3462" t="s">
        <v>3769</v>
      </c>
      <c r="H3462" t="s">
        <v>3323</v>
      </c>
      <c r="I3462">
        <v>2</v>
      </c>
      <c r="M3462">
        <v>3.5</v>
      </c>
    </row>
    <row r="3463" spans="1:13">
      <c r="A3463" t="s">
        <v>2686</v>
      </c>
      <c r="B3463">
        <v>560</v>
      </c>
      <c r="C3463" s="3" t="str">
        <f>VLOOKUP(B3463,[3]Sheet2!$A:$B,2,0)</f>
        <v>常温</v>
      </c>
      <c r="D3463" s="3" t="str">
        <f>VLOOKUP(B3463,[2]Sheet1!$C:$N,8,0)</f>
        <v>蔬菜水果</v>
      </c>
      <c r="E3463" s="3" t="str">
        <f>VLOOKUP(B3463,[2]Sheet1!$C:$N,10,0)</f>
        <v>蔬菜</v>
      </c>
      <c r="F3463" s="3" t="str">
        <f>VLOOKUP(B3463,[2]Sheet1!$C:$N,12,0)</f>
        <v>根茎类</v>
      </c>
      <c r="G3463" t="s">
        <v>4213</v>
      </c>
      <c r="H3463" t="s">
        <v>3323</v>
      </c>
      <c r="I3463">
        <v>2.5</v>
      </c>
      <c r="M3463">
        <v>2</v>
      </c>
    </row>
    <row r="3464" spans="1:13">
      <c r="A3464" t="s">
        <v>2502</v>
      </c>
      <c r="B3464">
        <v>1532153</v>
      </c>
      <c r="C3464" s="3" t="str">
        <f>VLOOKUP(B3464,[3]Sheet2!$A:$B,2,0)</f>
        <v>常温</v>
      </c>
      <c r="D3464" s="3" t="str">
        <f>VLOOKUP(B3464,[2]Sheet1!$C:$N,8,0)</f>
        <v>干货加工</v>
      </c>
      <c r="E3464" s="3" t="str">
        <f>VLOOKUP(B3464,[2]Sheet1!$C:$N,10,0)</f>
        <v>熟食烘焙</v>
      </c>
      <c r="F3464" s="3" t="str">
        <f>VLOOKUP(B3464,[2]Sheet1!$C:$N,12,0)</f>
        <v>其他加工类</v>
      </c>
      <c r="G3464" t="s">
        <v>3382</v>
      </c>
      <c r="H3464" t="s">
        <v>3323</v>
      </c>
      <c r="I3464">
        <v>1</v>
      </c>
      <c r="M3464">
        <v>2.5</v>
      </c>
    </row>
    <row r="3465" spans="1:13">
      <c r="A3465" t="s">
        <v>2498</v>
      </c>
      <c r="B3465">
        <v>1133453</v>
      </c>
      <c r="C3465" s="3" t="str">
        <f>VLOOKUP(B3465,[3]Sheet2!$A:$B,2,0)</f>
        <v>常温</v>
      </c>
      <c r="D3465" s="3" t="str">
        <f>VLOOKUP(B3465,[2]Sheet1!$C:$N,8,0)</f>
        <v>蔬菜水果</v>
      </c>
      <c r="E3465" s="3" t="str">
        <f>VLOOKUP(B3465,[2]Sheet1!$C:$N,10,0)</f>
        <v>蔬菜</v>
      </c>
      <c r="F3465" s="3" t="str">
        <f>VLOOKUP(B3465,[2]Sheet1!$C:$N,12,0)</f>
        <v>调味类</v>
      </c>
      <c r="G3465" t="s">
        <v>3435</v>
      </c>
      <c r="H3465" t="s">
        <v>3323</v>
      </c>
      <c r="I3465">
        <v>0.25</v>
      </c>
      <c r="M3465">
        <v>6</v>
      </c>
    </row>
    <row r="3466" spans="1:13">
      <c r="A3466" t="s">
        <v>2515</v>
      </c>
      <c r="B3466">
        <v>1491947</v>
      </c>
      <c r="C3466" s="3" t="str">
        <f>VLOOKUP(B3466,[3]Sheet2!$A:$B,2,0)</f>
        <v>常温</v>
      </c>
      <c r="D3466" s="3" t="str">
        <f>VLOOKUP(B3466,[2]Sheet1!$C:$N,8,0)</f>
        <v>肉禽水产</v>
      </c>
      <c r="E3466" s="3" t="str">
        <f>VLOOKUP(B3466,[2]Sheet1!$C:$N,10,0)</f>
        <v>水产</v>
      </c>
      <c r="F3466" s="3" t="str">
        <f>VLOOKUP(B3466,[2]Sheet1!$C:$N,12,0)</f>
        <v>贝类</v>
      </c>
      <c r="G3466" t="s">
        <v>3985</v>
      </c>
      <c r="H3466" t="s">
        <v>3323</v>
      </c>
      <c r="I3466">
        <v>0.5</v>
      </c>
      <c r="M3466">
        <v>2.8</v>
      </c>
    </row>
    <row r="3467" spans="1:13">
      <c r="A3467" t="s">
        <v>2692</v>
      </c>
      <c r="B3467">
        <v>1536007</v>
      </c>
      <c r="C3467" s="3" t="str">
        <f>VLOOKUP(B3467,[3]Sheet2!$A:$B,2,0)</f>
        <v>热鲜</v>
      </c>
      <c r="D3467" s="3" t="str">
        <f>VLOOKUP(B3467,[2]Sheet1!$C:$N,8,0)</f>
        <v>肉禽水产</v>
      </c>
      <c r="E3467" s="3" t="str">
        <f>VLOOKUP(B3467,[2]Sheet1!$C:$N,10,0)</f>
        <v>猪肉</v>
      </c>
      <c r="F3467" s="3" t="str">
        <f>VLOOKUP(B3467,[2]Sheet1!$C:$N,12,0)</f>
        <v>热鲜猪副类</v>
      </c>
      <c r="G3467" t="s">
        <v>4227</v>
      </c>
      <c r="H3467" t="s">
        <v>3323</v>
      </c>
      <c r="I3467">
        <v>5</v>
      </c>
      <c r="M3467">
        <v>2.8</v>
      </c>
    </row>
    <row r="3468" spans="1:13">
      <c r="A3468" t="s">
        <v>2515</v>
      </c>
      <c r="B3468">
        <v>1347140</v>
      </c>
      <c r="C3468" s="3" t="str">
        <f>VLOOKUP(B3468,[3]Sheet2!$A:$B,2,0)</f>
        <v>常温</v>
      </c>
      <c r="D3468" s="3" t="str">
        <f>VLOOKUP(B3468,[2]Sheet1!$C:$N,8,0)</f>
        <v>蔬菜水果</v>
      </c>
      <c r="E3468" s="3" t="str">
        <f>VLOOKUP(B3468,[2]Sheet1!$C:$N,10,0)</f>
        <v>蔬菜</v>
      </c>
      <c r="F3468" s="3" t="str">
        <f>VLOOKUP(B3468,[2]Sheet1!$C:$N,12,0)</f>
        <v>调味类</v>
      </c>
      <c r="G3468" t="s">
        <v>3637</v>
      </c>
      <c r="H3468" t="s">
        <v>3323</v>
      </c>
      <c r="I3468">
        <v>1.5</v>
      </c>
      <c r="M3468">
        <v>4</v>
      </c>
    </row>
    <row r="3469" spans="1:13">
      <c r="A3469" t="s">
        <v>1963</v>
      </c>
      <c r="B3469">
        <v>1266848</v>
      </c>
      <c r="C3469" s="3" t="str">
        <f>VLOOKUP(B3469,[3]Sheet2!$A:$B,2,0)</f>
        <v>常温</v>
      </c>
      <c r="D3469" s="3" t="str">
        <f>VLOOKUP(B3469,[2]Sheet1!$C:$N,8,0)</f>
        <v>蔬菜水果</v>
      </c>
      <c r="E3469" s="3" t="str">
        <f>VLOOKUP(B3469,[2]Sheet1!$C:$N,10,0)</f>
        <v>蔬菜</v>
      </c>
      <c r="F3469" s="3" t="str">
        <f>VLOOKUP(B3469,[2]Sheet1!$C:$N,12,0)</f>
        <v>叶菜类</v>
      </c>
      <c r="G3469" t="s">
        <v>3426</v>
      </c>
      <c r="H3469" t="s">
        <v>3323</v>
      </c>
      <c r="I3469">
        <v>10.1</v>
      </c>
      <c r="M3469">
        <v>7</v>
      </c>
    </row>
    <row r="3470" spans="1:13">
      <c r="A3470" t="s">
        <v>2728</v>
      </c>
      <c r="B3470">
        <v>855535</v>
      </c>
      <c r="C3470" s="3" t="str">
        <f>VLOOKUP(B3470,[3]Sheet2!$A:$B,2,0)</f>
        <v>常温</v>
      </c>
      <c r="D3470" s="3" t="str">
        <f>VLOOKUP(B3470,[2]Sheet1!$C:$N,8,0)</f>
        <v>肉禽水产</v>
      </c>
      <c r="E3470" s="3" t="str">
        <f>VLOOKUP(B3470,[2]Sheet1!$C:$N,10,0)</f>
        <v>猪肉</v>
      </c>
      <c r="F3470" s="3" t="str">
        <f>VLOOKUP(B3470,[2]Sheet1!$C:$N,12,0)</f>
        <v>热鲜猪骨类</v>
      </c>
      <c r="G3470" t="s">
        <v>3772</v>
      </c>
      <c r="H3470" t="s">
        <v>3323</v>
      </c>
      <c r="I3470">
        <v>77.5</v>
      </c>
      <c r="M3470">
        <v>2.8</v>
      </c>
    </row>
    <row r="3471" spans="1:13">
      <c r="A3471" t="s">
        <v>2731</v>
      </c>
      <c r="B3471">
        <v>1706377</v>
      </c>
      <c r="C3471" s="3" t="str">
        <f>VLOOKUP(B3471,[3]Sheet2!$A:$B,2,0)</f>
        <v>冷藏</v>
      </c>
      <c r="D3471" s="3" t="str">
        <f>VLOOKUP(B3471,[2]Sheet1!$C:$N,8,0)</f>
        <v>蔬菜水果</v>
      </c>
      <c r="E3471" s="3" t="str">
        <f>VLOOKUP(B3471,[2]Sheet1!$C:$N,10,0)</f>
        <v>蔬菜</v>
      </c>
      <c r="F3471" s="3" t="str">
        <f>VLOOKUP(B3471,[2]Sheet1!$C:$N,12,0)</f>
        <v>叶菜类</v>
      </c>
      <c r="G3471" t="s">
        <v>3484</v>
      </c>
      <c r="H3471" t="s">
        <v>3323</v>
      </c>
      <c r="I3471">
        <v>1.52</v>
      </c>
      <c r="M3471">
        <v>7</v>
      </c>
    </row>
    <row r="3472" spans="1:13">
      <c r="A3472" t="s">
        <v>2762</v>
      </c>
      <c r="B3472">
        <v>570</v>
      </c>
      <c r="C3472" s="3" t="str">
        <f>VLOOKUP(B3472,[3]Sheet2!$A:$B,2,0)</f>
        <v>常温</v>
      </c>
      <c r="D3472" s="3" t="str">
        <f>VLOOKUP(B3472,[2]Sheet1!$C:$N,8,0)</f>
        <v>蔬菜水果</v>
      </c>
      <c r="E3472" s="3" t="str">
        <f>VLOOKUP(B3472,[2]Sheet1!$C:$N,10,0)</f>
        <v>蔬菜</v>
      </c>
      <c r="F3472" s="3" t="str">
        <f>VLOOKUP(B3472,[2]Sheet1!$C:$N,12,0)</f>
        <v>瓜果类</v>
      </c>
      <c r="G3472" t="s">
        <v>3494</v>
      </c>
      <c r="H3472" t="s">
        <v>3323</v>
      </c>
      <c r="I3472">
        <v>3.32</v>
      </c>
      <c r="M3472">
        <v>1.6</v>
      </c>
    </row>
    <row r="3473" spans="1:13">
      <c r="A3473" t="s">
        <v>2740</v>
      </c>
      <c r="B3473">
        <v>1483606</v>
      </c>
      <c r="C3473" s="3" t="str">
        <f>VLOOKUP(B3473,[3]Sheet2!$A:$B,2,0)</f>
        <v>冷藏</v>
      </c>
      <c r="D3473" s="3" t="str">
        <f>VLOOKUP(B3473,[2]Sheet1!$C:$N,8,0)</f>
        <v>肉禽水产</v>
      </c>
      <c r="E3473" s="3" t="str">
        <f>VLOOKUP(B3473,[2]Sheet1!$C:$N,10,0)</f>
        <v>猪肉</v>
      </c>
      <c r="F3473" s="3" t="str">
        <f>VLOOKUP(B3473,[2]Sheet1!$C:$N,12,0)</f>
        <v>冷鲜猪肉类</v>
      </c>
      <c r="G3473" t="s">
        <v>4577</v>
      </c>
      <c r="H3473" t="s">
        <v>3323</v>
      </c>
      <c r="I3473">
        <v>5</v>
      </c>
      <c r="M3473">
        <v>1.5</v>
      </c>
    </row>
    <row r="3474" spans="1:13">
      <c r="A3474" t="s">
        <v>2565</v>
      </c>
      <c r="B3474">
        <v>1191435</v>
      </c>
      <c r="C3474" s="3" t="str">
        <f>VLOOKUP(B3474,[3]Sheet2!$A:$B,2,0)</f>
        <v>常温</v>
      </c>
      <c r="D3474" s="3" t="str">
        <f>VLOOKUP(B3474,[2]Sheet1!$C:$N,8,0)</f>
        <v>蔬菜水果</v>
      </c>
      <c r="E3474" s="3" t="str">
        <f>VLOOKUP(B3474,[2]Sheet1!$C:$N,10,0)</f>
        <v>蔬菜</v>
      </c>
      <c r="F3474" s="3" t="str">
        <f>VLOOKUP(B3474,[2]Sheet1!$C:$N,12,0)</f>
        <v>调味类</v>
      </c>
      <c r="G3474" t="s">
        <v>3322</v>
      </c>
      <c r="H3474" t="s">
        <v>3323</v>
      </c>
      <c r="I3474">
        <v>1.5</v>
      </c>
      <c r="M3474">
        <v>2.5</v>
      </c>
    </row>
    <row r="3475" spans="1:13">
      <c r="A3475" t="s">
        <v>2762</v>
      </c>
      <c r="B3475">
        <v>317132</v>
      </c>
      <c r="C3475" s="3" t="str">
        <f>VLOOKUP(B3475,[3]Sheet2!$A:$B,2,0)</f>
        <v>常温</v>
      </c>
      <c r="D3475" s="3" t="str">
        <f>VLOOKUP(B3475,[2]Sheet1!$C:$N,8,0)</f>
        <v>蔬菜水果</v>
      </c>
      <c r="E3475" s="3" t="str">
        <f>VLOOKUP(B3475,[2]Sheet1!$C:$N,10,0)</f>
        <v>蔬菜</v>
      </c>
      <c r="F3475" s="3" t="str">
        <f>VLOOKUP(B3475,[2]Sheet1!$C:$N,12,0)</f>
        <v>调味类</v>
      </c>
      <c r="G3475" t="s">
        <v>3808</v>
      </c>
      <c r="H3475" t="s">
        <v>3323</v>
      </c>
      <c r="I3475">
        <v>1.52</v>
      </c>
      <c r="M3475">
        <v>5</v>
      </c>
    </row>
    <row r="3476" spans="1:13">
      <c r="A3476" t="s">
        <v>2768</v>
      </c>
      <c r="B3476">
        <v>2112</v>
      </c>
      <c r="C3476" s="3" t="str">
        <f>VLOOKUP(B3476,[3]Sheet2!$A:$B,2,0)</f>
        <v>常温</v>
      </c>
      <c r="D3476" s="3" t="str">
        <f>VLOOKUP(B3476,[2]Sheet1!$C:$N,8,0)</f>
        <v>蔬菜水果</v>
      </c>
      <c r="E3476" s="3" t="str">
        <f>VLOOKUP(B3476,[2]Sheet1!$C:$N,10,0)</f>
        <v>蔬菜</v>
      </c>
      <c r="F3476" s="3" t="str">
        <f>VLOOKUP(B3476,[2]Sheet1!$C:$N,12,0)</f>
        <v>结球类</v>
      </c>
      <c r="G3476" t="s">
        <v>3359</v>
      </c>
      <c r="H3476" t="s">
        <v>3323</v>
      </c>
      <c r="I3476">
        <v>6.28</v>
      </c>
      <c r="M3476">
        <v>5</v>
      </c>
    </row>
    <row r="3477" spans="1:13">
      <c r="A3477" t="s">
        <v>1868</v>
      </c>
      <c r="B3477">
        <v>1279229</v>
      </c>
      <c r="C3477" s="3" t="str">
        <f>VLOOKUP(B3477,[3]Sheet2!$A:$B,2,0)</f>
        <v>常温</v>
      </c>
      <c r="D3477" s="3" t="str">
        <f>VLOOKUP(B3477,[2]Sheet1!$C:$N,8,0)</f>
        <v>蔬菜水果</v>
      </c>
      <c r="E3477" s="3" t="str">
        <f>VLOOKUP(B3477,[2]Sheet1!$C:$N,10,0)</f>
        <v>水果</v>
      </c>
      <c r="F3477" s="3" t="str">
        <f>VLOOKUP(B3477,[2]Sheet1!$C:$N,12,0)</f>
        <v>瓜果</v>
      </c>
      <c r="G3477" t="s">
        <v>3796</v>
      </c>
      <c r="H3477" t="s">
        <v>3323</v>
      </c>
      <c r="I3477">
        <v>15.28</v>
      </c>
      <c r="M3477">
        <v>2.5</v>
      </c>
    </row>
    <row r="3478" spans="1:13">
      <c r="A3478" t="s">
        <v>2626</v>
      </c>
      <c r="B3478">
        <v>787432</v>
      </c>
      <c r="C3478" s="3" t="str">
        <f>VLOOKUP(B3478,[3]Sheet2!$A:$B,2,0)</f>
        <v>常温</v>
      </c>
      <c r="D3478" s="3" t="str">
        <f>VLOOKUP(B3478,[2]Sheet1!$C:$N,8,0)</f>
        <v>蔬菜水果</v>
      </c>
      <c r="E3478" s="3" t="str">
        <f>VLOOKUP(B3478,[2]Sheet1!$C:$N,10,0)</f>
        <v>蔬菜</v>
      </c>
      <c r="F3478" s="3" t="str">
        <f>VLOOKUP(B3478,[2]Sheet1!$C:$N,12,0)</f>
        <v>食用菌类</v>
      </c>
      <c r="G3478" t="s">
        <v>3351</v>
      </c>
      <c r="H3478" t="s">
        <v>3323</v>
      </c>
      <c r="I3478">
        <v>7.5</v>
      </c>
      <c r="M3478">
        <v>4.5</v>
      </c>
    </row>
    <row r="3479" spans="1:13">
      <c r="A3479" t="s">
        <v>2787</v>
      </c>
      <c r="B3479">
        <v>1551826</v>
      </c>
      <c r="C3479" s="3" t="str">
        <f>VLOOKUP(B3479,[3]Sheet2!$A:$B,2,0)</f>
        <v>冷藏</v>
      </c>
      <c r="D3479" s="3" t="str">
        <f>VLOOKUP(B3479,[2]Sheet1!$C:$N,8,0)</f>
        <v>肉禽水产</v>
      </c>
      <c r="E3479" s="3" t="str">
        <f>VLOOKUP(B3479,[2]Sheet1!$C:$N,10,0)</f>
        <v>猪肉</v>
      </c>
      <c r="F3479" s="3" t="str">
        <f>VLOOKUP(B3479,[2]Sheet1!$C:$N,12,0)</f>
        <v>冷鲜猪副类</v>
      </c>
      <c r="G3479" t="s">
        <v>4247</v>
      </c>
      <c r="H3479" t="s">
        <v>3323</v>
      </c>
      <c r="I3479">
        <v>9.94</v>
      </c>
      <c r="M3479">
        <v>2.5</v>
      </c>
    </row>
    <row r="3480" spans="1:12">
      <c r="A3480" t="s">
        <v>3280</v>
      </c>
      <c r="B3480">
        <v>1116596</v>
      </c>
      <c r="C3480" s="3" t="str">
        <f>VLOOKUP(B3480,[3]Sheet2!$A:$B,2,0)</f>
        <v>常温</v>
      </c>
      <c r="D3480" s="3" t="str">
        <f>VLOOKUP(B3480,[2]Sheet1!$C:$N,8,0)</f>
        <v>调味杂货</v>
      </c>
      <c r="E3480" s="3" t="str">
        <f>VLOOKUP(B3480,[2]Sheet1!$C:$N,10,0)</f>
        <v>食用油类</v>
      </c>
      <c r="F3480" s="3" t="str">
        <f>VLOOKUP(B3480,[2]Sheet1!$C:$N,12,0)</f>
        <v>菜籽油</v>
      </c>
      <c r="G3480" t="s">
        <v>3428</v>
      </c>
      <c r="H3480" t="s">
        <v>3429</v>
      </c>
      <c r="I3480">
        <v>1</v>
      </c>
      <c r="J3480">
        <v>19</v>
      </c>
      <c r="K3480">
        <v>19</v>
      </c>
      <c r="L3480">
        <v>42</v>
      </c>
    </row>
    <row r="3481" spans="1:12">
      <c r="A3481" t="s">
        <v>1763</v>
      </c>
      <c r="B3481">
        <v>1877066</v>
      </c>
      <c r="C3481" s="3" t="str">
        <f>VLOOKUP(B3481,[3]Sheet2!$A:$B,2,0)</f>
        <v>冷藏</v>
      </c>
      <c r="D3481" s="3" t="str">
        <f>VLOOKUP(B3481,[2]Sheet1!$C:$N,8,0)</f>
        <v>日配食品</v>
      </c>
      <c r="E3481" s="3" t="str">
        <f>VLOOKUP(B3481,[2]Sheet1!$C:$N,10,0)</f>
        <v>冷藏冷冻食品</v>
      </c>
      <c r="F3481" s="3" t="str">
        <f>VLOOKUP(B3481,[2]Sheet1!$C:$N,12,0)</f>
        <v>冷藏食品</v>
      </c>
      <c r="G3481" t="s">
        <v>4570</v>
      </c>
      <c r="H3481" t="s">
        <v>3473</v>
      </c>
      <c r="I3481">
        <v>1</v>
      </c>
      <c r="J3481">
        <v>20</v>
      </c>
      <c r="K3481">
        <v>10</v>
      </c>
      <c r="L3481">
        <v>12</v>
      </c>
    </row>
    <row r="3482" spans="1:12">
      <c r="A3482" t="s">
        <v>2734</v>
      </c>
      <c r="B3482">
        <v>811037</v>
      </c>
      <c r="C3482" s="3" t="str">
        <f>VLOOKUP(B3482,[3]Sheet2!$A:$B,2,0)</f>
        <v>常温</v>
      </c>
      <c r="D3482" s="3" t="str">
        <f>VLOOKUP(B3482,[2]Sheet1!$C:$N,8,0)</f>
        <v>烟酒饮料</v>
      </c>
      <c r="E3482" s="3" t="str">
        <f>VLOOKUP(B3482,[2]Sheet1!$C:$N,10,0)</f>
        <v>酒</v>
      </c>
      <c r="F3482" s="3" t="str">
        <f>VLOOKUP(B3482,[2]Sheet1!$C:$N,12,0)</f>
        <v>啤酒</v>
      </c>
      <c r="G3482" t="s">
        <v>4019</v>
      </c>
      <c r="H3482" t="s">
        <v>3886</v>
      </c>
      <c r="I3482">
        <v>4</v>
      </c>
      <c r="J3482">
        <v>16</v>
      </c>
      <c r="K3482">
        <v>6.5</v>
      </c>
      <c r="L3482">
        <v>6.5</v>
      </c>
    </row>
    <row r="3483" spans="1:12">
      <c r="A3483" t="s">
        <v>3277</v>
      </c>
      <c r="B3483">
        <v>1182462</v>
      </c>
      <c r="C3483" s="3" t="str">
        <f>VLOOKUP(B3483,[3]Sheet2!$A:$B,2,0)</f>
        <v>常温</v>
      </c>
      <c r="D3483" s="3" t="str">
        <f>VLOOKUP(B3483,[2]Sheet1!$C:$N,8,0)</f>
        <v>调味杂货</v>
      </c>
      <c r="E3483" s="3" t="str">
        <f>VLOOKUP(B3483,[2]Sheet1!$C:$N,10,0)</f>
        <v>食用油类</v>
      </c>
      <c r="F3483" s="3" t="str">
        <f>VLOOKUP(B3483,[2]Sheet1!$C:$N,12,0)</f>
        <v>菜籽油</v>
      </c>
      <c r="G3483" t="s">
        <v>3401</v>
      </c>
      <c r="H3483" t="s">
        <v>3392</v>
      </c>
      <c r="I3483">
        <v>4</v>
      </c>
      <c r="J3483">
        <v>34</v>
      </c>
      <c r="K3483">
        <v>14</v>
      </c>
      <c r="L3483">
        <v>14</v>
      </c>
    </row>
    <row r="3484" spans="1:12">
      <c r="A3484" t="s">
        <v>2463</v>
      </c>
      <c r="B3484">
        <v>1182462</v>
      </c>
      <c r="C3484" s="3" t="str">
        <f>VLOOKUP(B3484,[3]Sheet2!$A:$B,2,0)</f>
        <v>常温</v>
      </c>
      <c r="D3484" s="3" t="str">
        <f>VLOOKUP(B3484,[2]Sheet1!$C:$N,8,0)</f>
        <v>调味杂货</v>
      </c>
      <c r="E3484" s="3" t="str">
        <f>VLOOKUP(B3484,[2]Sheet1!$C:$N,10,0)</f>
        <v>食用油类</v>
      </c>
      <c r="F3484" s="3" t="str">
        <f>VLOOKUP(B3484,[2]Sheet1!$C:$N,12,0)</f>
        <v>菜籽油</v>
      </c>
      <c r="G3484" t="s">
        <v>3401</v>
      </c>
      <c r="H3484" t="s">
        <v>3392</v>
      </c>
      <c r="I3484">
        <v>1</v>
      </c>
      <c r="J3484">
        <v>34</v>
      </c>
      <c r="K3484">
        <v>14</v>
      </c>
      <c r="L3484">
        <v>14</v>
      </c>
    </row>
    <row r="3485" spans="1:12">
      <c r="A3485" t="s">
        <v>2150</v>
      </c>
      <c r="B3485">
        <v>14044</v>
      </c>
      <c r="C3485" s="3" t="str">
        <f>VLOOKUP(B3485,[3]Sheet2!$A:$B,2,0)</f>
        <v>常温</v>
      </c>
      <c r="D3485" s="3" t="str">
        <f>VLOOKUP(B3485,[2]Sheet1!$C:$N,8,0)</f>
        <v>烟酒饮料</v>
      </c>
      <c r="E3485" s="3" t="str">
        <f>VLOOKUP(B3485,[2]Sheet1!$C:$N,10,0)</f>
        <v>香烟饮料</v>
      </c>
      <c r="F3485" s="3" t="str">
        <f>VLOOKUP(B3485,[2]Sheet1!$C:$N,12,0)</f>
        <v>饮用水</v>
      </c>
      <c r="G3485" t="s">
        <v>4464</v>
      </c>
      <c r="H3485" t="s">
        <v>3392</v>
      </c>
      <c r="I3485">
        <v>240</v>
      </c>
      <c r="J3485">
        <v>21</v>
      </c>
      <c r="K3485">
        <v>6</v>
      </c>
      <c r="L3485">
        <v>6</v>
      </c>
    </row>
    <row r="3486" spans="1:12">
      <c r="A3486" t="s">
        <v>1794</v>
      </c>
      <c r="B3486">
        <v>1170155</v>
      </c>
      <c r="C3486" s="3" t="str">
        <f>VLOOKUP(B3486,[3]Sheet2!$A:$B,2,0)</f>
        <v>常温</v>
      </c>
      <c r="D3486" s="3" t="str">
        <f>VLOOKUP(B3486,[2]Sheet1!$C:$N,8,0)</f>
        <v>调味杂货</v>
      </c>
      <c r="E3486" s="3" t="str">
        <f>VLOOKUP(B3486,[2]Sheet1!$C:$N,10,0)</f>
        <v>调味品类</v>
      </c>
      <c r="F3486" s="3" t="str">
        <f>VLOOKUP(B3486,[2]Sheet1!$C:$N,12,0)</f>
        <v>调味料</v>
      </c>
      <c r="G3486" t="s">
        <v>3954</v>
      </c>
      <c r="H3486" t="s">
        <v>3342</v>
      </c>
      <c r="I3486">
        <v>2</v>
      </c>
      <c r="J3486">
        <v>18</v>
      </c>
      <c r="K3486">
        <v>26</v>
      </c>
      <c r="L3486">
        <v>1</v>
      </c>
    </row>
    <row r="3487" spans="1:16">
      <c r="A3487" t="s">
        <v>2636</v>
      </c>
      <c r="B3487">
        <v>1639288</v>
      </c>
      <c r="C3487" s="3" t="str">
        <f>VLOOKUP(B3487,[3]Sheet2!$A:$B,2,0)</f>
        <v>常温</v>
      </c>
      <c r="D3487" s="3" t="str">
        <f>VLOOKUP(B3487,[2]Sheet1!$C:$N,8,0)</f>
        <v>干货加工</v>
      </c>
      <c r="E3487" s="3" t="str">
        <f>VLOOKUP(B3487,[2]Sheet1!$C:$N,10,0)</f>
        <v>蛋</v>
      </c>
      <c r="F3487" s="3" t="str">
        <f>VLOOKUP(B3487,[2]Sheet1!$C:$N,12,0)</f>
        <v>再制蛋</v>
      </c>
      <c r="G3487" t="s">
        <v>3728</v>
      </c>
      <c r="H3487" t="s">
        <v>83</v>
      </c>
      <c r="I3487">
        <v>5</v>
      </c>
      <c r="O3487">
        <v>0.1</v>
      </c>
      <c r="P3487">
        <v>0</v>
      </c>
    </row>
    <row r="3488" spans="1:13">
      <c r="A3488" t="s">
        <v>2780</v>
      </c>
      <c r="B3488">
        <v>843259</v>
      </c>
      <c r="C3488" s="3" t="str">
        <f>VLOOKUP(B3488,[3]Sheet2!$A:$B,2,0)</f>
        <v>冷藏</v>
      </c>
      <c r="D3488" s="3" t="str">
        <f>VLOOKUP(B3488,[2]Sheet1!$C:$N,8,0)</f>
        <v>蔬菜水果</v>
      </c>
      <c r="E3488" s="3" t="str">
        <f>VLOOKUP(B3488,[2]Sheet1!$C:$N,10,0)</f>
        <v>蔬菜</v>
      </c>
      <c r="F3488" s="3" t="str">
        <f>VLOOKUP(B3488,[2]Sheet1!$C:$N,12,0)</f>
        <v>净菜</v>
      </c>
      <c r="G3488" t="s">
        <v>3873</v>
      </c>
      <c r="H3488" t="s">
        <v>3323</v>
      </c>
      <c r="I3488">
        <v>9</v>
      </c>
      <c r="M3488">
        <v>3.5</v>
      </c>
    </row>
    <row r="3489" spans="1:13">
      <c r="A3489" t="s">
        <v>2787</v>
      </c>
      <c r="B3489">
        <v>1064285</v>
      </c>
      <c r="C3489" s="3" t="str">
        <f>VLOOKUP(B3489,[3]Sheet2!$A:$B,2,0)</f>
        <v>冷藏</v>
      </c>
      <c r="D3489" s="3" t="str">
        <f>VLOOKUP(B3489,[2]Sheet1!$C:$N,8,0)</f>
        <v>蔬菜水果</v>
      </c>
      <c r="E3489" s="3" t="str">
        <f>VLOOKUP(B3489,[2]Sheet1!$C:$N,10,0)</f>
        <v>蔬菜</v>
      </c>
      <c r="F3489" s="3" t="str">
        <f>VLOOKUP(B3489,[2]Sheet1!$C:$N,12,0)</f>
        <v>叶菜类</v>
      </c>
      <c r="G3489" t="s">
        <v>3516</v>
      </c>
      <c r="H3489" t="s">
        <v>3323</v>
      </c>
      <c r="I3489">
        <v>7.78</v>
      </c>
      <c r="M3489">
        <v>7</v>
      </c>
    </row>
    <row r="3490" spans="1:12">
      <c r="A3490" t="s">
        <v>1878</v>
      </c>
      <c r="B3490">
        <v>859330</v>
      </c>
      <c r="C3490" s="3" t="str">
        <f>VLOOKUP(B3490,[3]Sheet2!$A:$B,2,0)</f>
        <v>常温</v>
      </c>
      <c r="D3490" s="3" t="str">
        <f>VLOOKUP(B3490,[2]Sheet1!$C:$N,8,0)</f>
        <v>调味杂货</v>
      </c>
      <c r="E3490" s="3" t="str">
        <f>VLOOKUP(B3490,[2]Sheet1!$C:$N,10,0)</f>
        <v>调味品类</v>
      </c>
      <c r="F3490" s="3" t="str">
        <f>VLOOKUP(B3490,[2]Sheet1!$C:$N,12,0)</f>
        <v>调味酱油</v>
      </c>
      <c r="G3490" t="s">
        <v>4578</v>
      </c>
      <c r="H3490" t="s">
        <v>3429</v>
      </c>
      <c r="I3490">
        <v>1</v>
      </c>
      <c r="J3490">
        <v>34</v>
      </c>
      <c r="K3490">
        <v>14</v>
      </c>
      <c r="L3490">
        <v>14</v>
      </c>
    </row>
    <row r="3491" spans="1:12">
      <c r="A3491" t="s">
        <v>1928</v>
      </c>
      <c r="B3491">
        <v>2015097</v>
      </c>
      <c r="C3491" s="3" t="str">
        <f>VLOOKUP(B3491,[3]Sheet2!$A:$B,2,0)</f>
        <v>常温</v>
      </c>
      <c r="D3491" s="3" t="str">
        <f>VLOOKUP(B3491,[2]Sheet1!$C:$N,8,0)</f>
        <v>干货加工</v>
      </c>
      <c r="E3491" s="3" t="str">
        <f>VLOOKUP(B3491,[2]Sheet1!$C:$N,10,0)</f>
        <v>米</v>
      </c>
      <c r="F3491" s="3" t="str">
        <f>VLOOKUP(B3491,[2]Sheet1!$C:$N,12,0)</f>
        <v>杂粮</v>
      </c>
      <c r="G3491" t="s">
        <v>4579</v>
      </c>
      <c r="H3491" t="s">
        <v>3342</v>
      </c>
      <c r="I3491">
        <v>1</v>
      </c>
      <c r="J3491">
        <v>21</v>
      </c>
      <c r="K3491">
        <v>15</v>
      </c>
      <c r="L3491">
        <v>2.9</v>
      </c>
    </row>
    <row r="3492" spans="1:12">
      <c r="A3492" t="s">
        <v>2074</v>
      </c>
      <c r="B3492">
        <v>652806</v>
      </c>
      <c r="C3492" s="3" t="str">
        <f>VLOOKUP(B3492,[3]Sheet2!$A:$B,2,0)</f>
        <v>常温</v>
      </c>
      <c r="D3492" s="3" t="str">
        <f>VLOOKUP(B3492,[2]Sheet1!$C:$N,8,0)</f>
        <v>烟酒饮料</v>
      </c>
      <c r="E3492" s="3" t="str">
        <f>VLOOKUP(B3492,[2]Sheet1!$C:$N,10,0)</f>
        <v>香烟饮料</v>
      </c>
      <c r="F3492" s="3" t="str">
        <f>VLOOKUP(B3492,[2]Sheet1!$C:$N,12,0)</f>
        <v>果汁饮料</v>
      </c>
      <c r="G3492" t="s">
        <v>4580</v>
      </c>
      <c r="H3492" t="s">
        <v>3443</v>
      </c>
      <c r="I3492">
        <v>1</v>
      </c>
      <c r="J3492">
        <v>33.3</v>
      </c>
      <c r="K3492">
        <v>22.4</v>
      </c>
      <c r="L3492">
        <v>14.5</v>
      </c>
    </row>
    <row r="3493" spans="1:12">
      <c r="A3493" t="s">
        <v>2268</v>
      </c>
      <c r="B3493">
        <v>825420</v>
      </c>
      <c r="C3493" s="3" t="str">
        <f>VLOOKUP(B3493,[3]Sheet2!$A:$B,2,0)</f>
        <v>常温</v>
      </c>
      <c r="D3493" s="3" t="str">
        <f>VLOOKUP(B3493,[2]Sheet1!$C:$N,8,0)</f>
        <v>调味杂货</v>
      </c>
      <c r="E3493" s="3" t="str">
        <f>VLOOKUP(B3493,[2]Sheet1!$C:$N,10,0)</f>
        <v>食用油类</v>
      </c>
      <c r="F3493" s="3" t="str">
        <f>VLOOKUP(B3493,[2]Sheet1!$C:$N,12,0)</f>
        <v>菜籽油</v>
      </c>
      <c r="G3493" t="s">
        <v>4581</v>
      </c>
      <c r="H3493" t="s">
        <v>3392</v>
      </c>
      <c r="I3493">
        <v>1</v>
      </c>
      <c r="J3493">
        <v>17</v>
      </c>
      <c r="K3493">
        <v>17</v>
      </c>
      <c r="L3493">
        <v>35</v>
      </c>
    </row>
    <row r="3494" spans="1:12">
      <c r="A3494" t="s">
        <v>2612</v>
      </c>
      <c r="B3494">
        <v>837522</v>
      </c>
      <c r="C3494" s="3" t="str">
        <f>VLOOKUP(B3494,[3]Sheet2!$A:$B,2,0)</f>
        <v>冷藏</v>
      </c>
      <c r="D3494" s="3" t="str">
        <f>VLOOKUP(B3494,[2]Sheet1!$C:$N,8,0)</f>
        <v>日配食品</v>
      </c>
      <c r="E3494" s="3" t="str">
        <f>VLOOKUP(B3494,[2]Sheet1!$C:$N,10,0)</f>
        <v>冷藏冷冻食品</v>
      </c>
      <c r="F3494" s="3" t="str">
        <f>VLOOKUP(B3494,[2]Sheet1!$C:$N,12,0)</f>
        <v>冷藏食品</v>
      </c>
      <c r="G3494" t="s">
        <v>4582</v>
      </c>
      <c r="H3494" t="s">
        <v>3533</v>
      </c>
      <c r="I3494">
        <v>60</v>
      </c>
      <c r="J3494">
        <v>8</v>
      </c>
      <c r="K3494">
        <v>8</v>
      </c>
      <c r="L3494">
        <v>12</v>
      </c>
    </row>
    <row r="3495" spans="1:16">
      <c r="A3495" t="s">
        <v>2734</v>
      </c>
      <c r="B3495">
        <v>1794368</v>
      </c>
      <c r="C3495" s="3" t="str">
        <f>VLOOKUP(B3495,[3]Sheet2!$A:$B,2,0)</f>
        <v>常温</v>
      </c>
      <c r="D3495" s="3" t="str">
        <f>VLOOKUP(B3495,[2]Sheet1!$C:$N,8,0)</f>
        <v>干货加工</v>
      </c>
      <c r="E3495" s="3" t="str">
        <f>VLOOKUP(B3495,[2]Sheet1!$C:$N,10,0)</f>
        <v>干货</v>
      </c>
      <c r="F3495" s="3" t="str">
        <f>VLOOKUP(B3495,[2]Sheet1!$C:$N,12,0)</f>
        <v>其他干货类</v>
      </c>
      <c r="G3495" t="s">
        <v>4417</v>
      </c>
      <c r="H3495" t="s">
        <v>3342</v>
      </c>
      <c r="I3495">
        <v>18</v>
      </c>
      <c r="O3495">
        <v>0.6</v>
      </c>
      <c r="P3495" t="s">
        <v>4418</v>
      </c>
    </row>
    <row r="3496" spans="1:12">
      <c r="A3496" t="s">
        <v>2505</v>
      </c>
      <c r="B3496">
        <v>18224</v>
      </c>
      <c r="C3496" s="3" t="str">
        <f>VLOOKUP(B3496,[3]Sheet2!$A:$B,2,0)</f>
        <v>常温</v>
      </c>
      <c r="D3496" s="3" t="str">
        <f>VLOOKUP(B3496,[2]Sheet1!$C:$N,8,0)</f>
        <v>调味杂货</v>
      </c>
      <c r="E3496" s="3" t="str">
        <f>VLOOKUP(B3496,[2]Sheet1!$C:$N,10,0)</f>
        <v>调味品类</v>
      </c>
      <c r="F3496" s="3" t="str">
        <f>VLOOKUP(B3496,[2]Sheet1!$C:$N,12,0)</f>
        <v>生粉</v>
      </c>
      <c r="G3496" t="s">
        <v>4554</v>
      </c>
      <c r="H3496" t="s">
        <v>3355</v>
      </c>
      <c r="I3496">
        <v>12</v>
      </c>
      <c r="J3496">
        <v>15.5</v>
      </c>
      <c r="K3496">
        <v>10.5</v>
      </c>
      <c r="L3496">
        <v>3.5</v>
      </c>
    </row>
    <row r="3497" spans="1:13">
      <c r="A3497" t="s">
        <v>3002</v>
      </c>
      <c r="B3497">
        <v>1997803</v>
      </c>
      <c r="C3497" s="3" t="str">
        <f>VLOOKUP(B3497,[3]Sheet2!$A:$B,2,0)</f>
        <v>常温</v>
      </c>
      <c r="D3497" s="3" t="str">
        <f>VLOOKUP(B3497,[2]Sheet1!$C:$N,8,0)</f>
        <v>蔬菜水果</v>
      </c>
      <c r="E3497" s="3" t="str">
        <f>VLOOKUP(B3497,[2]Sheet1!$C:$N,10,0)</f>
        <v>蔬菜</v>
      </c>
      <c r="F3497" s="3" t="str">
        <f>VLOOKUP(B3497,[2]Sheet1!$C:$N,12,0)</f>
        <v>调味类</v>
      </c>
      <c r="G3497" t="s">
        <v>4459</v>
      </c>
      <c r="H3497" t="s">
        <v>3323</v>
      </c>
      <c r="I3497">
        <v>0.5</v>
      </c>
      <c r="M3497">
        <v>4</v>
      </c>
    </row>
    <row r="3498" spans="1:13">
      <c r="A3498" t="s">
        <v>2801</v>
      </c>
      <c r="B3498">
        <v>1133453</v>
      </c>
      <c r="C3498" s="3" t="str">
        <f>VLOOKUP(B3498,[3]Sheet2!$A:$B,2,0)</f>
        <v>常温</v>
      </c>
      <c r="D3498" s="3" t="str">
        <f>VLOOKUP(B3498,[2]Sheet1!$C:$N,8,0)</f>
        <v>蔬菜水果</v>
      </c>
      <c r="E3498" s="3" t="str">
        <f>VLOOKUP(B3498,[2]Sheet1!$C:$N,10,0)</f>
        <v>蔬菜</v>
      </c>
      <c r="F3498" s="3" t="str">
        <f>VLOOKUP(B3498,[2]Sheet1!$C:$N,12,0)</f>
        <v>调味类</v>
      </c>
      <c r="G3498" t="s">
        <v>3435</v>
      </c>
      <c r="H3498" t="s">
        <v>3323</v>
      </c>
      <c r="I3498">
        <v>0.5</v>
      </c>
      <c r="M3498">
        <v>6</v>
      </c>
    </row>
    <row r="3499" spans="1:12">
      <c r="A3499" t="s">
        <v>2801</v>
      </c>
      <c r="B3499">
        <v>1447952</v>
      </c>
      <c r="C3499" s="3" t="str">
        <f>VLOOKUP(B3499,[3]Sheet2!$A:$B,2,0)</f>
        <v>冷藏</v>
      </c>
      <c r="D3499" s="3" t="str">
        <f>VLOOKUP(B3499,[2]Sheet1!$C:$N,8,0)</f>
        <v>干货加工</v>
      </c>
      <c r="E3499" s="3" t="str">
        <f>VLOOKUP(B3499,[2]Sheet1!$C:$N,10,0)</f>
        <v>熟食烘焙</v>
      </c>
      <c r="F3499" s="3" t="str">
        <f>VLOOKUP(B3499,[2]Sheet1!$C:$N,12,0)</f>
        <v>烘焙包点</v>
      </c>
      <c r="G3499" t="s">
        <v>3893</v>
      </c>
      <c r="H3499" t="s">
        <v>3397</v>
      </c>
      <c r="I3499">
        <v>2</v>
      </c>
      <c r="J3499">
        <v>15</v>
      </c>
      <c r="K3499">
        <v>8</v>
      </c>
      <c r="L3499">
        <v>10</v>
      </c>
    </row>
    <row r="3500" spans="1:13">
      <c r="A3500" t="s">
        <v>3259</v>
      </c>
      <c r="B3500">
        <v>1191435</v>
      </c>
      <c r="C3500" s="3" t="str">
        <f>VLOOKUP(B3500,[3]Sheet2!$A:$B,2,0)</f>
        <v>常温</v>
      </c>
      <c r="D3500" s="3" t="str">
        <f>VLOOKUP(B3500,[2]Sheet1!$C:$N,8,0)</f>
        <v>蔬菜水果</v>
      </c>
      <c r="E3500" s="3" t="str">
        <f>VLOOKUP(B3500,[2]Sheet1!$C:$N,10,0)</f>
        <v>蔬菜</v>
      </c>
      <c r="F3500" s="3" t="str">
        <f>VLOOKUP(B3500,[2]Sheet1!$C:$N,12,0)</f>
        <v>调味类</v>
      </c>
      <c r="G3500" t="s">
        <v>3322</v>
      </c>
      <c r="H3500" t="s">
        <v>3323</v>
      </c>
      <c r="I3500">
        <v>0.58</v>
      </c>
      <c r="M3500">
        <v>2.5</v>
      </c>
    </row>
    <row r="3501" spans="1:12">
      <c r="A3501" t="s">
        <v>2636</v>
      </c>
      <c r="B3501">
        <v>1631663</v>
      </c>
      <c r="C3501" s="3" t="str">
        <f>VLOOKUP(B3501,[3]Sheet2!$A:$B,2,0)</f>
        <v>常温</v>
      </c>
      <c r="D3501" s="3" t="str">
        <f>VLOOKUP(B3501,[2]Sheet1!$C:$N,8,0)</f>
        <v>干货加工</v>
      </c>
      <c r="E3501" s="3" t="str">
        <f>VLOOKUP(B3501,[2]Sheet1!$C:$N,10,0)</f>
        <v>干货</v>
      </c>
      <c r="F3501" s="3" t="str">
        <f>VLOOKUP(B3501,[2]Sheet1!$C:$N,12,0)</f>
        <v>糖类</v>
      </c>
      <c r="G3501" t="s">
        <v>3502</v>
      </c>
      <c r="H3501" t="s">
        <v>3421</v>
      </c>
      <c r="I3501">
        <v>1</v>
      </c>
      <c r="J3501">
        <v>19</v>
      </c>
      <c r="K3501">
        <v>12</v>
      </c>
      <c r="L3501">
        <v>4</v>
      </c>
    </row>
    <row r="3502" spans="1:12">
      <c r="A3502" t="s">
        <v>4037</v>
      </c>
      <c r="B3502">
        <v>1638348</v>
      </c>
      <c r="C3502" s="3" t="str">
        <f>VLOOKUP(B3502,[3]Sheet2!$A:$B,2,0)</f>
        <v>常温</v>
      </c>
      <c r="D3502" s="3" t="str">
        <f>VLOOKUP(B3502,[2]Sheet1!$C:$N,8,0)</f>
        <v>休闲食品</v>
      </c>
      <c r="E3502" s="3" t="str">
        <f>VLOOKUP(B3502,[2]Sheet1!$C:$N,10,0)</f>
        <v>休闲食品</v>
      </c>
      <c r="F3502" s="3" t="str">
        <f>VLOOKUP(B3502,[2]Sheet1!$C:$N,12,0)</f>
        <v>核果（休闲食品）</v>
      </c>
      <c r="G3502" t="s">
        <v>4583</v>
      </c>
      <c r="H3502" t="s">
        <v>3342</v>
      </c>
      <c r="I3502">
        <v>24</v>
      </c>
      <c r="J3502">
        <v>15</v>
      </c>
      <c r="K3502">
        <v>13.5</v>
      </c>
      <c r="L3502">
        <v>2</v>
      </c>
    </row>
    <row r="3503" spans="1:12">
      <c r="A3503" t="s">
        <v>3417</v>
      </c>
      <c r="B3503">
        <v>1425643</v>
      </c>
      <c r="C3503" s="3" t="str">
        <f>VLOOKUP(B3503,[3]Sheet2!$A:$B,2,0)</f>
        <v>常温</v>
      </c>
      <c r="D3503" s="3" t="str">
        <f>VLOOKUP(B3503,[2]Sheet1!$C:$N,8,0)</f>
        <v>休闲食品</v>
      </c>
      <c r="E3503" s="3" t="str">
        <f>VLOOKUP(B3503,[2]Sheet1!$C:$N,10,0)</f>
        <v>休闲食品</v>
      </c>
      <c r="F3503" s="3" t="str">
        <f>VLOOKUP(B3503,[2]Sheet1!$C:$N,12,0)</f>
        <v>其他小食</v>
      </c>
      <c r="G3503" t="s">
        <v>4584</v>
      </c>
      <c r="H3503" t="s">
        <v>3397</v>
      </c>
      <c r="I3503">
        <v>20</v>
      </c>
      <c r="J3503">
        <v>15</v>
      </c>
      <c r="K3503">
        <v>12</v>
      </c>
      <c r="L3503">
        <v>4</v>
      </c>
    </row>
    <row r="3504" spans="1:13">
      <c r="A3504" t="s">
        <v>2818</v>
      </c>
      <c r="B3504">
        <v>1849771</v>
      </c>
      <c r="C3504" s="3" t="str">
        <f>VLOOKUP(B3504,[3]Sheet2!$A:$B,2,0)</f>
        <v>冷藏</v>
      </c>
      <c r="D3504" s="3" t="str">
        <f>VLOOKUP(B3504,[2]Sheet1!$C:$N,8,0)</f>
        <v>肉禽水产</v>
      </c>
      <c r="E3504" s="3" t="str">
        <f>VLOOKUP(B3504,[2]Sheet1!$C:$N,10,0)</f>
        <v>家禽</v>
      </c>
      <c r="F3504" s="3" t="str">
        <f>VLOOKUP(B3504,[2]Sheet1!$C:$N,12,0)</f>
        <v>冻鸡副</v>
      </c>
      <c r="G3504" t="s">
        <v>4585</v>
      </c>
      <c r="H3504" t="s">
        <v>3323</v>
      </c>
      <c r="I3504">
        <v>6</v>
      </c>
      <c r="M3504">
        <v>2.5</v>
      </c>
    </row>
    <row r="3505" spans="1:13">
      <c r="A3505" t="s">
        <v>3025</v>
      </c>
      <c r="B3505">
        <v>1225953</v>
      </c>
      <c r="C3505" s="3" t="str">
        <f>VLOOKUP(B3505,[3]Sheet2!$A:$B,2,0)</f>
        <v>冻</v>
      </c>
      <c r="D3505" s="3" t="str">
        <f>VLOOKUP(B3505,[2]Sheet1!$C:$N,8,0)</f>
        <v>肉禽水产</v>
      </c>
      <c r="E3505" s="3" t="str">
        <f>VLOOKUP(B3505,[2]Sheet1!$C:$N,10,0)</f>
        <v>牛羊</v>
      </c>
      <c r="F3505" s="3" t="str">
        <f>VLOOKUP(B3505,[2]Sheet1!$C:$N,12,0)</f>
        <v>冻牛</v>
      </c>
      <c r="G3505" t="s">
        <v>4586</v>
      </c>
      <c r="H3505" t="s">
        <v>3323</v>
      </c>
      <c r="I3505">
        <v>6.65</v>
      </c>
      <c r="M3505">
        <v>5</v>
      </c>
    </row>
    <row r="3506" spans="1:13">
      <c r="A3506" t="s">
        <v>2375</v>
      </c>
      <c r="B3506">
        <v>1141026</v>
      </c>
      <c r="C3506" s="3" t="str">
        <f>VLOOKUP(B3506,[3]Sheet2!$A:$B,2,0)</f>
        <v>常温</v>
      </c>
      <c r="D3506" s="3" t="str">
        <f>VLOOKUP(B3506,[2]Sheet1!$C:$N,8,0)</f>
        <v>干货加工</v>
      </c>
      <c r="E3506" s="3" t="str">
        <f>VLOOKUP(B3506,[2]Sheet1!$C:$N,10,0)</f>
        <v>干货</v>
      </c>
      <c r="F3506" s="3" t="str">
        <f>VLOOKUP(B3506,[2]Sheet1!$C:$N,12,0)</f>
        <v>调味类（干货）</v>
      </c>
      <c r="G3506" t="s">
        <v>4587</v>
      </c>
      <c r="H3506" t="s">
        <v>3323</v>
      </c>
      <c r="I3506">
        <v>0.5</v>
      </c>
      <c r="M3506">
        <v>2.5</v>
      </c>
    </row>
    <row r="3507" spans="1:14">
      <c r="A3507" t="s">
        <v>2788</v>
      </c>
      <c r="B3507">
        <v>1166268</v>
      </c>
      <c r="C3507" s="3" t="str">
        <f>VLOOKUP(B3507,[3]Sheet2!$A:$B,2,0)</f>
        <v>冷藏</v>
      </c>
      <c r="D3507" s="3" t="str">
        <f>VLOOKUP(B3507,[2]Sheet1!$C:$N,8,0)</f>
        <v>蔬菜水果</v>
      </c>
      <c r="E3507" s="3" t="str">
        <f>VLOOKUP(B3507,[2]Sheet1!$C:$N,10,0)</f>
        <v>蔬菜</v>
      </c>
      <c r="F3507" s="3" t="str">
        <f>VLOOKUP(B3507,[2]Sheet1!$C:$N,12,0)</f>
        <v>叶菜类</v>
      </c>
      <c r="G3507" t="s">
        <v>3454</v>
      </c>
      <c r="H3507" t="s">
        <v>3397</v>
      </c>
      <c r="I3507">
        <v>12</v>
      </c>
      <c r="N3507">
        <v>1.4</v>
      </c>
    </row>
    <row r="3508" spans="1:13">
      <c r="A3508" t="s">
        <v>3056</v>
      </c>
      <c r="B3508">
        <v>1122774</v>
      </c>
      <c r="C3508" s="3" t="str">
        <f>VLOOKUP(B3508,[3]Sheet2!$A:$B,2,0)</f>
        <v>冷冻</v>
      </c>
      <c r="D3508" s="3" t="str">
        <f>VLOOKUP(B3508,[2]Sheet1!$C:$N,8,0)</f>
        <v>肉禽水产</v>
      </c>
      <c r="E3508" s="3" t="str">
        <f>VLOOKUP(B3508,[2]Sheet1!$C:$N,10,0)</f>
        <v>猪肉</v>
      </c>
      <c r="F3508" s="3" t="str">
        <f>VLOOKUP(B3508,[2]Sheet1!$C:$N,12,0)</f>
        <v>热鲜猪肉类</v>
      </c>
      <c r="G3508" t="s">
        <v>3725</v>
      </c>
      <c r="H3508" t="s">
        <v>3323</v>
      </c>
      <c r="I3508">
        <v>1.06</v>
      </c>
      <c r="M3508">
        <v>1.8</v>
      </c>
    </row>
    <row r="3509" spans="1:13">
      <c r="A3509" t="s">
        <v>3064</v>
      </c>
      <c r="B3509">
        <v>1174210</v>
      </c>
      <c r="C3509" s="3" t="str">
        <f>VLOOKUP(B3509,[3]Sheet2!$A:$B,2,0)</f>
        <v>常温</v>
      </c>
      <c r="D3509" s="3" t="str">
        <f>VLOOKUP(B3509,[2]Sheet1!$C:$N,8,0)</f>
        <v>蔬菜水果</v>
      </c>
      <c r="E3509" s="3" t="str">
        <f>VLOOKUP(B3509,[2]Sheet1!$C:$N,10,0)</f>
        <v>蔬菜</v>
      </c>
      <c r="F3509" s="3" t="str">
        <f>VLOOKUP(B3509,[2]Sheet1!$C:$N,12,0)</f>
        <v>根茎类</v>
      </c>
      <c r="G3509" t="s">
        <v>4176</v>
      </c>
      <c r="H3509" t="s">
        <v>3323</v>
      </c>
      <c r="I3509">
        <v>1.28</v>
      </c>
      <c r="M3509">
        <v>4</v>
      </c>
    </row>
    <row r="3510" spans="1:14">
      <c r="A3510" t="s">
        <v>2846</v>
      </c>
      <c r="B3510">
        <v>1099517</v>
      </c>
      <c r="C3510" s="3" t="str">
        <f>VLOOKUP(B3510,[3]Sheet2!$A:$B,2,0)</f>
        <v>常温</v>
      </c>
      <c r="D3510" s="3" t="str">
        <f>VLOOKUP(B3510,[2]Sheet1!$C:$N,8,0)</f>
        <v>蔬菜水果</v>
      </c>
      <c r="E3510" s="3" t="str">
        <f>VLOOKUP(B3510,[2]Sheet1!$C:$N,10,0)</f>
        <v>蔬菜</v>
      </c>
      <c r="F3510" s="3" t="str">
        <f>VLOOKUP(B3510,[2]Sheet1!$C:$N,12,0)</f>
        <v>净菜</v>
      </c>
      <c r="G3510" t="s">
        <v>3566</v>
      </c>
      <c r="H3510" t="s">
        <v>3421</v>
      </c>
      <c r="I3510">
        <v>1</v>
      </c>
      <c r="N3510">
        <v>8.75</v>
      </c>
    </row>
    <row r="3511" spans="1:14">
      <c r="A3511" t="s">
        <v>3058</v>
      </c>
      <c r="B3511">
        <v>1720447</v>
      </c>
      <c r="C3511" s="3" t="str">
        <f>VLOOKUP(B3511,[3]Sheet2!$A:$B,2,0)</f>
        <v>常温</v>
      </c>
      <c r="D3511" s="3" t="str">
        <f>VLOOKUP(B3511,[2]Sheet1!$C:$N,8,0)</f>
        <v>蔬菜水果</v>
      </c>
      <c r="E3511" s="3" t="str">
        <f>VLOOKUP(B3511,[2]Sheet1!$C:$N,10,0)</f>
        <v>蔬菜</v>
      </c>
      <c r="F3511" s="3" t="str">
        <f>VLOOKUP(B3511,[2]Sheet1!$C:$N,12,0)</f>
        <v>净菜</v>
      </c>
      <c r="G3511" t="s">
        <v>4461</v>
      </c>
      <c r="H3511" t="s">
        <v>3421</v>
      </c>
      <c r="I3511">
        <v>1</v>
      </c>
      <c r="N3511">
        <v>1.4</v>
      </c>
    </row>
    <row r="3512" spans="1:13">
      <c r="A3512" t="s">
        <v>3068</v>
      </c>
      <c r="B3512">
        <v>1167201</v>
      </c>
      <c r="C3512" s="3" t="str">
        <f>VLOOKUP(B3512,[3]Sheet2!$A:$B,2,0)</f>
        <v>常温</v>
      </c>
      <c r="D3512" s="3" t="str">
        <f>VLOOKUP(B3512,[2]Sheet1!$C:$N,8,0)</f>
        <v>蔬菜水果</v>
      </c>
      <c r="E3512" s="3" t="str">
        <f>VLOOKUP(B3512,[2]Sheet1!$C:$N,10,0)</f>
        <v>水果</v>
      </c>
      <c r="F3512" s="3" t="str">
        <f>VLOOKUP(B3512,[2]Sheet1!$C:$N,12,0)</f>
        <v>浆果</v>
      </c>
      <c r="G3512" t="s">
        <v>3463</v>
      </c>
      <c r="H3512" t="s">
        <v>3323</v>
      </c>
      <c r="I3512">
        <v>0.5</v>
      </c>
      <c r="M3512">
        <v>2.5</v>
      </c>
    </row>
    <row r="3513" spans="1:13">
      <c r="A3513" t="s">
        <v>2873</v>
      </c>
      <c r="B3513">
        <v>1179974</v>
      </c>
      <c r="C3513" s="3" t="str">
        <f>VLOOKUP(B3513,[3]Sheet2!$A:$B,2,0)</f>
        <v>常温</v>
      </c>
      <c r="D3513" s="3" t="str">
        <f>VLOOKUP(B3513,[2]Sheet1!$C:$N,8,0)</f>
        <v>干货加工</v>
      </c>
      <c r="E3513" s="3" t="str">
        <f>VLOOKUP(B3513,[2]Sheet1!$C:$N,10,0)</f>
        <v>熟食烘焙</v>
      </c>
      <c r="F3513" s="3" t="str">
        <f>VLOOKUP(B3513,[2]Sheet1!$C:$N,12,0)</f>
        <v>烘焙包点</v>
      </c>
      <c r="G3513" t="s">
        <v>3339</v>
      </c>
      <c r="H3513" t="s">
        <v>3323</v>
      </c>
      <c r="I3513">
        <v>1.04</v>
      </c>
      <c r="M3513">
        <v>2.5</v>
      </c>
    </row>
    <row r="3514" spans="1:13">
      <c r="A3514" t="s">
        <v>2870</v>
      </c>
      <c r="B3514">
        <v>619</v>
      </c>
      <c r="C3514" s="3" t="str">
        <f>VLOOKUP(B3514,[3]Sheet2!$A:$B,2,0)</f>
        <v>常温</v>
      </c>
      <c r="D3514" s="3" t="str">
        <f>VLOOKUP(B3514,[2]Sheet1!$C:$N,8,0)</f>
        <v>蔬菜水果</v>
      </c>
      <c r="E3514" s="3" t="str">
        <f>VLOOKUP(B3514,[2]Sheet1!$C:$N,10,0)</f>
        <v>蔬菜</v>
      </c>
      <c r="F3514" s="3" t="str">
        <f>VLOOKUP(B3514,[2]Sheet1!$C:$N,12,0)</f>
        <v>调味类</v>
      </c>
      <c r="G3514" t="s">
        <v>3774</v>
      </c>
      <c r="H3514" t="s">
        <v>3323</v>
      </c>
      <c r="I3514">
        <v>5.04</v>
      </c>
      <c r="M3514">
        <v>5</v>
      </c>
    </row>
    <row r="3515" spans="1:13">
      <c r="A3515" t="s">
        <v>3085</v>
      </c>
      <c r="B3515">
        <v>1849761</v>
      </c>
      <c r="C3515" s="3" t="str">
        <f>VLOOKUP(B3515,[3]Sheet2!$A:$B,2,0)</f>
        <v>冷藏</v>
      </c>
      <c r="D3515" s="3" t="str">
        <f>VLOOKUP(B3515,[2]Sheet1!$C:$N,8,0)</f>
        <v>肉禽水产</v>
      </c>
      <c r="E3515" s="3" t="str">
        <f>VLOOKUP(B3515,[2]Sheet1!$C:$N,10,0)</f>
        <v>牛羊</v>
      </c>
      <c r="F3515" s="3" t="str">
        <f>VLOOKUP(B3515,[2]Sheet1!$C:$N,12,0)</f>
        <v>牛类</v>
      </c>
      <c r="G3515" t="s">
        <v>4588</v>
      </c>
      <c r="H3515" t="s">
        <v>3323</v>
      </c>
      <c r="I3515">
        <v>1.64</v>
      </c>
      <c r="M3515">
        <v>2.3</v>
      </c>
    </row>
    <row r="3516" spans="1:12">
      <c r="A3516" t="s">
        <v>2463</v>
      </c>
      <c r="B3516">
        <v>1359782</v>
      </c>
      <c r="C3516" s="3" t="str">
        <f>VLOOKUP(B3516,[3]Sheet2!$A:$B,2,0)</f>
        <v>冻</v>
      </c>
      <c r="D3516" s="3" t="str">
        <f>VLOOKUP(B3516,[2]Sheet1!$C:$N,8,0)</f>
        <v>肉禽水产</v>
      </c>
      <c r="E3516" s="3" t="str">
        <f>VLOOKUP(B3516,[2]Sheet1!$C:$N,10,0)</f>
        <v>家禽</v>
      </c>
      <c r="F3516" s="3" t="str">
        <f>VLOOKUP(B3516,[2]Sheet1!$C:$N,12,0)</f>
        <v>冻鸡副</v>
      </c>
      <c r="G3516" t="s">
        <v>4023</v>
      </c>
      <c r="H3516" t="s">
        <v>3342</v>
      </c>
      <c r="I3516">
        <v>6</v>
      </c>
      <c r="J3516">
        <v>26</v>
      </c>
      <c r="K3516">
        <v>18</v>
      </c>
      <c r="L3516">
        <v>2</v>
      </c>
    </row>
    <row r="3517" spans="1:13">
      <c r="A3517" t="s">
        <v>2899</v>
      </c>
      <c r="B3517">
        <v>1256113</v>
      </c>
      <c r="C3517" s="3" t="str">
        <f>VLOOKUP(B3517,[3]Sheet2!$A:$B,2,0)</f>
        <v>冷冻</v>
      </c>
      <c r="D3517" s="3" t="str">
        <f>VLOOKUP(B3517,[2]Sheet1!$C:$N,8,0)</f>
        <v>肉禽水产</v>
      </c>
      <c r="E3517" s="3" t="str">
        <f>VLOOKUP(B3517,[2]Sheet1!$C:$N,10,0)</f>
        <v>猪肉</v>
      </c>
      <c r="F3517" s="3" t="str">
        <f>VLOOKUP(B3517,[2]Sheet1!$C:$N,12,0)</f>
        <v>热鲜猪副类</v>
      </c>
      <c r="G3517" t="s">
        <v>4589</v>
      </c>
      <c r="H3517" t="s">
        <v>3323</v>
      </c>
      <c r="I3517">
        <v>2.51</v>
      </c>
      <c r="M3517">
        <v>2.8</v>
      </c>
    </row>
    <row r="3518" spans="1:13">
      <c r="A3518" t="s">
        <v>2112</v>
      </c>
      <c r="B3518">
        <v>973452</v>
      </c>
      <c r="C3518" s="3" t="str">
        <f>VLOOKUP(B3518,[3]Sheet2!$A:$B,2,0)</f>
        <v>常温</v>
      </c>
      <c r="D3518" s="3" t="str">
        <f>VLOOKUP(B3518,[2]Sheet1!$C:$N,8,0)</f>
        <v>蔬菜水果</v>
      </c>
      <c r="E3518" s="3" t="str">
        <f>VLOOKUP(B3518,[2]Sheet1!$C:$N,10,0)</f>
        <v>蔬菜</v>
      </c>
      <c r="F3518" s="3" t="str">
        <f>VLOOKUP(B3518,[2]Sheet1!$C:$N,12,0)</f>
        <v>叶菜类</v>
      </c>
      <c r="G3518" t="s">
        <v>3577</v>
      </c>
      <c r="H3518" t="s">
        <v>3323</v>
      </c>
      <c r="I3518">
        <v>6.64</v>
      </c>
      <c r="M3518">
        <v>7</v>
      </c>
    </row>
    <row r="3519" spans="1:13">
      <c r="A3519" t="s">
        <v>2885</v>
      </c>
      <c r="B3519">
        <v>1483637</v>
      </c>
      <c r="C3519" s="3" t="str">
        <f>VLOOKUP(B3519,[3]Sheet2!$A:$B,2,0)</f>
        <v>冷藏</v>
      </c>
      <c r="D3519" s="3" t="str">
        <f>VLOOKUP(B3519,[2]Sheet1!$C:$N,8,0)</f>
        <v>肉禽水产</v>
      </c>
      <c r="E3519" s="3" t="str">
        <f>VLOOKUP(B3519,[2]Sheet1!$C:$N,10,0)</f>
        <v>猪肉</v>
      </c>
      <c r="F3519" s="3" t="str">
        <f>VLOOKUP(B3519,[2]Sheet1!$C:$N,12,0)</f>
        <v>冷鲜猪肉类</v>
      </c>
      <c r="G3519" t="s">
        <v>3529</v>
      </c>
      <c r="H3519" t="s">
        <v>3323</v>
      </c>
      <c r="I3519">
        <v>6.11</v>
      </c>
      <c r="M3519">
        <v>1.5</v>
      </c>
    </row>
    <row r="3520" spans="1:13">
      <c r="A3520" t="s">
        <v>3096</v>
      </c>
      <c r="B3520">
        <v>1070673</v>
      </c>
      <c r="C3520" s="3" t="str">
        <f>VLOOKUP(B3520,[3]Sheet2!$A:$B,2,0)</f>
        <v>常温</v>
      </c>
      <c r="D3520" s="3" t="str">
        <f>VLOOKUP(B3520,[2]Sheet1!$C:$N,8,0)</f>
        <v>干货加工</v>
      </c>
      <c r="E3520" s="3" t="str">
        <f>VLOOKUP(B3520,[2]Sheet1!$C:$N,10,0)</f>
        <v>干货</v>
      </c>
      <c r="F3520" s="3" t="str">
        <f>VLOOKUP(B3520,[2]Sheet1!$C:$N,12,0)</f>
        <v>糖类</v>
      </c>
      <c r="G3520" t="s">
        <v>4590</v>
      </c>
      <c r="H3520" t="s">
        <v>3323</v>
      </c>
      <c r="I3520">
        <v>1</v>
      </c>
      <c r="M3520">
        <v>1.5</v>
      </c>
    </row>
    <row r="3521" spans="1:13">
      <c r="A3521" t="s">
        <v>2914</v>
      </c>
      <c r="B3521">
        <v>317132</v>
      </c>
      <c r="C3521" s="3" t="str">
        <f>VLOOKUP(B3521,[3]Sheet2!$A:$B,2,0)</f>
        <v>常温</v>
      </c>
      <c r="D3521" s="3" t="str">
        <f>VLOOKUP(B3521,[2]Sheet1!$C:$N,8,0)</f>
        <v>蔬菜水果</v>
      </c>
      <c r="E3521" s="3" t="str">
        <f>VLOOKUP(B3521,[2]Sheet1!$C:$N,10,0)</f>
        <v>蔬菜</v>
      </c>
      <c r="F3521" s="3" t="str">
        <f>VLOOKUP(B3521,[2]Sheet1!$C:$N,12,0)</f>
        <v>调味类</v>
      </c>
      <c r="G3521" t="s">
        <v>3808</v>
      </c>
      <c r="H3521" t="s">
        <v>3323</v>
      </c>
      <c r="I3521">
        <v>1.54</v>
      </c>
      <c r="M3521">
        <v>5</v>
      </c>
    </row>
    <row r="3522" spans="1:13">
      <c r="A3522" t="s">
        <v>3102</v>
      </c>
      <c r="B3522">
        <v>954927</v>
      </c>
      <c r="C3522" s="3" t="str">
        <f>VLOOKUP(B3522,[3]Sheet2!$A:$B,2,0)</f>
        <v>冷冻</v>
      </c>
      <c r="D3522" s="3" t="str">
        <f>VLOOKUP(B3522,[2]Sheet1!$C:$N,8,0)</f>
        <v>肉禽水产</v>
      </c>
      <c r="E3522" s="3" t="str">
        <f>VLOOKUP(B3522,[2]Sheet1!$C:$N,10,0)</f>
        <v>猪肉</v>
      </c>
      <c r="F3522" s="3" t="str">
        <f>VLOOKUP(B3522,[2]Sheet1!$C:$N,12,0)</f>
        <v>热鲜猪肉类</v>
      </c>
      <c r="G3522" t="s">
        <v>4591</v>
      </c>
      <c r="H3522" t="s">
        <v>3323</v>
      </c>
      <c r="I3522">
        <v>2.02</v>
      </c>
      <c r="M3522">
        <v>1.8</v>
      </c>
    </row>
    <row r="3523" spans="1:13">
      <c r="A3523" t="s">
        <v>2922</v>
      </c>
      <c r="B3523">
        <v>1070687</v>
      </c>
      <c r="C3523" s="3" t="str">
        <f>VLOOKUP(B3523,[3]Sheet2!$A:$B,2,0)</f>
        <v>常温</v>
      </c>
      <c r="D3523" s="3" t="str">
        <f>VLOOKUP(B3523,[2]Sheet1!$C:$N,8,0)</f>
        <v>干货加工</v>
      </c>
      <c r="E3523" s="3" t="str">
        <f>VLOOKUP(B3523,[2]Sheet1!$C:$N,10,0)</f>
        <v>米</v>
      </c>
      <c r="F3523" s="3" t="str">
        <f>VLOOKUP(B3523,[2]Sheet1!$C:$N,12,0)</f>
        <v>杂粮</v>
      </c>
      <c r="G3523" t="s">
        <v>4078</v>
      </c>
      <c r="H3523" t="s">
        <v>3323</v>
      </c>
      <c r="I3523">
        <v>25</v>
      </c>
      <c r="M3523">
        <v>1.8</v>
      </c>
    </row>
    <row r="3524" spans="1:13">
      <c r="A3524" t="s">
        <v>2302</v>
      </c>
      <c r="B3524">
        <v>1266848</v>
      </c>
      <c r="C3524" s="3" t="str">
        <f>VLOOKUP(B3524,[3]Sheet2!$A:$B,2,0)</f>
        <v>常温</v>
      </c>
      <c r="D3524" s="3" t="str">
        <f>VLOOKUP(B3524,[2]Sheet1!$C:$N,8,0)</f>
        <v>蔬菜水果</v>
      </c>
      <c r="E3524" s="3" t="str">
        <f>VLOOKUP(B3524,[2]Sheet1!$C:$N,10,0)</f>
        <v>蔬菜</v>
      </c>
      <c r="F3524" s="3" t="str">
        <f>VLOOKUP(B3524,[2]Sheet1!$C:$N,12,0)</f>
        <v>叶菜类</v>
      </c>
      <c r="G3524" t="s">
        <v>3426</v>
      </c>
      <c r="H3524" t="s">
        <v>3323</v>
      </c>
      <c r="I3524">
        <v>10.18</v>
      </c>
      <c r="M3524">
        <v>7</v>
      </c>
    </row>
    <row r="3525" spans="1:12">
      <c r="A3525" t="s">
        <v>3077</v>
      </c>
      <c r="B3525">
        <v>1750123</v>
      </c>
      <c r="C3525" s="3" t="str">
        <f>VLOOKUP(B3525,[3]Sheet2!$A:$B,2,0)</f>
        <v>常温</v>
      </c>
      <c r="D3525" s="3" t="str">
        <f>VLOOKUP(B3525,[2]Sheet1!$C:$N,8,0)</f>
        <v>干货加工</v>
      </c>
      <c r="E3525" s="3" t="str">
        <f>VLOOKUP(B3525,[2]Sheet1!$C:$N,10,0)</f>
        <v>米</v>
      </c>
      <c r="F3525" s="3" t="str">
        <f>VLOOKUP(B3525,[2]Sheet1!$C:$N,12,0)</f>
        <v>杂粮</v>
      </c>
      <c r="G3525" t="s">
        <v>4493</v>
      </c>
      <c r="H3525" t="s">
        <v>3342</v>
      </c>
      <c r="I3525">
        <v>1</v>
      </c>
      <c r="J3525">
        <v>41</v>
      </c>
      <c r="K3525">
        <v>29</v>
      </c>
      <c r="L3525">
        <v>6.5</v>
      </c>
    </row>
    <row r="3526" spans="1:12">
      <c r="A3526" t="s">
        <v>2999</v>
      </c>
      <c r="B3526">
        <v>1182462</v>
      </c>
      <c r="C3526" s="3" t="str">
        <f>VLOOKUP(B3526,[3]Sheet2!$A:$B,2,0)</f>
        <v>常温</v>
      </c>
      <c r="D3526" s="3" t="str">
        <f>VLOOKUP(B3526,[2]Sheet1!$C:$N,8,0)</f>
        <v>调味杂货</v>
      </c>
      <c r="E3526" s="3" t="str">
        <f>VLOOKUP(B3526,[2]Sheet1!$C:$N,10,0)</f>
        <v>食用油类</v>
      </c>
      <c r="F3526" s="3" t="str">
        <f>VLOOKUP(B3526,[2]Sheet1!$C:$N,12,0)</f>
        <v>菜籽油</v>
      </c>
      <c r="G3526" t="s">
        <v>3401</v>
      </c>
      <c r="H3526" t="s">
        <v>3392</v>
      </c>
      <c r="I3526">
        <v>5</v>
      </c>
      <c r="J3526">
        <v>34</v>
      </c>
      <c r="K3526">
        <v>14</v>
      </c>
      <c r="L3526">
        <v>14</v>
      </c>
    </row>
    <row r="3527" spans="1:12">
      <c r="A3527" t="s">
        <v>3026</v>
      </c>
      <c r="B3527">
        <v>1227754</v>
      </c>
      <c r="C3527" s="3" t="str">
        <f>VLOOKUP(B3527,[3]Sheet2!$A:$B,2,0)</f>
        <v>常温</v>
      </c>
      <c r="D3527" s="3" t="str">
        <f>VLOOKUP(B3527,[2]Sheet1!$C:$N,8,0)</f>
        <v>干货加工</v>
      </c>
      <c r="E3527" s="3" t="str">
        <f>VLOOKUP(B3527,[2]Sheet1!$C:$N,10,0)</f>
        <v>熟食烘焙</v>
      </c>
      <c r="F3527" s="3" t="str">
        <f>VLOOKUP(B3527,[2]Sheet1!$C:$N,12,0)</f>
        <v>熟食丸子</v>
      </c>
      <c r="G3527" t="s">
        <v>4025</v>
      </c>
      <c r="H3527" t="s">
        <v>3397</v>
      </c>
      <c r="I3527">
        <v>5</v>
      </c>
      <c r="J3527">
        <v>23</v>
      </c>
      <c r="K3527">
        <v>15</v>
      </c>
      <c r="L3527">
        <v>3</v>
      </c>
    </row>
    <row r="3528" spans="1:13">
      <c r="A3528" t="s">
        <v>3102</v>
      </c>
      <c r="B3528">
        <v>1145009</v>
      </c>
      <c r="C3528" s="3" t="str">
        <f>VLOOKUP(B3528,[3]Sheet2!$A:$B,2,0)</f>
        <v>常温</v>
      </c>
      <c r="D3528" s="3" t="str">
        <f>VLOOKUP(B3528,[2]Sheet1!$C:$N,8,0)</f>
        <v>蔬菜水果</v>
      </c>
      <c r="E3528" s="3" t="str">
        <f>VLOOKUP(B3528,[2]Sheet1!$C:$N,10,0)</f>
        <v>水果</v>
      </c>
      <c r="F3528" s="3" t="str">
        <f>VLOOKUP(B3528,[2]Sheet1!$C:$N,12,0)</f>
        <v>瓜果</v>
      </c>
      <c r="G3528" t="s">
        <v>3616</v>
      </c>
      <c r="H3528" t="s">
        <v>3323</v>
      </c>
      <c r="I3528">
        <v>5.35</v>
      </c>
      <c r="M3528">
        <v>2.5</v>
      </c>
    </row>
    <row r="3529" spans="1:13">
      <c r="A3529" t="s">
        <v>2926</v>
      </c>
      <c r="B3529">
        <v>1559505</v>
      </c>
      <c r="C3529" s="3" t="str">
        <f>VLOOKUP(B3529,[3]Sheet2!$A:$B,2,0)</f>
        <v>常温</v>
      </c>
      <c r="D3529" s="3" t="str">
        <f>VLOOKUP(B3529,[2]Sheet1!$C:$N,8,0)</f>
        <v>蔬菜水果</v>
      </c>
      <c r="E3529" s="3" t="str">
        <f>VLOOKUP(B3529,[2]Sheet1!$C:$N,10,0)</f>
        <v>蔬菜</v>
      </c>
      <c r="F3529" s="3" t="str">
        <f>VLOOKUP(B3529,[2]Sheet1!$C:$N,12,0)</f>
        <v>调味类</v>
      </c>
      <c r="G3529" t="s">
        <v>3427</v>
      </c>
      <c r="H3529" t="s">
        <v>3323</v>
      </c>
      <c r="I3529">
        <v>10.02</v>
      </c>
      <c r="M3529">
        <v>2</v>
      </c>
    </row>
    <row r="3530" spans="1:12">
      <c r="A3530" t="s">
        <v>3014</v>
      </c>
      <c r="B3530">
        <v>1538171</v>
      </c>
      <c r="C3530" s="3" t="str">
        <f>VLOOKUP(B3530,[3]Sheet2!$A:$B,2,0)</f>
        <v>常温</v>
      </c>
      <c r="D3530" s="3" t="str">
        <f>VLOOKUP(B3530,[2]Sheet1!$C:$N,8,0)</f>
        <v>干货加工</v>
      </c>
      <c r="E3530" s="3" t="str">
        <f>VLOOKUP(B3530,[2]Sheet1!$C:$N,10,0)</f>
        <v>米</v>
      </c>
      <c r="F3530" s="3" t="str">
        <f>VLOOKUP(B3530,[2]Sheet1!$C:$N,12,0)</f>
        <v>杂粮</v>
      </c>
      <c r="G3530" t="s">
        <v>4592</v>
      </c>
      <c r="H3530" t="s">
        <v>3342</v>
      </c>
      <c r="I3530">
        <v>5</v>
      </c>
      <c r="J3530">
        <v>12</v>
      </c>
      <c r="K3530">
        <v>13</v>
      </c>
      <c r="L3530">
        <v>5</v>
      </c>
    </row>
    <row r="3531" spans="1:12">
      <c r="A3531" t="s">
        <v>3085</v>
      </c>
      <c r="B3531">
        <v>1038806</v>
      </c>
      <c r="C3531" s="3" t="str">
        <f>VLOOKUP(B3531,[3]Sheet2!$A:$B,2,0)</f>
        <v>冷藏</v>
      </c>
      <c r="D3531" s="3" t="str">
        <f>VLOOKUP(B3531,[2]Sheet1!$C:$N,8,0)</f>
        <v>日配食品</v>
      </c>
      <c r="E3531" s="3" t="str">
        <f>VLOOKUP(B3531,[2]Sheet1!$C:$N,10,0)</f>
        <v>常温乳品饮料</v>
      </c>
      <c r="F3531" s="3" t="str">
        <f>VLOOKUP(B3531,[2]Sheet1!$C:$N,12,0)</f>
        <v>纯奶</v>
      </c>
      <c r="G3531" t="s">
        <v>4593</v>
      </c>
      <c r="H3531" t="s">
        <v>3395</v>
      </c>
      <c r="I3531">
        <v>1</v>
      </c>
      <c r="J3531">
        <v>35</v>
      </c>
      <c r="K3531">
        <v>22</v>
      </c>
      <c r="L3531">
        <v>10.5</v>
      </c>
    </row>
    <row r="3532" spans="1:12">
      <c r="A3532" t="s">
        <v>4187</v>
      </c>
      <c r="B3532">
        <v>1227753</v>
      </c>
      <c r="C3532" s="3" t="str">
        <f>VLOOKUP(B3532,[3]Sheet2!$A:$B,2,0)</f>
        <v>常温</v>
      </c>
      <c r="D3532" s="3" t="str">
        <f>VLOOKUP(B3532,[2]Sheet1!$C:$N,8,0)</f>
        <v>干货加工</v>
      </c>
      <c r="E3532" s="3" t="str">
        <f>VLOOKUP(B3532,[2]Sheet1!$C:$N,10,0)</f>
        <v>熟食烘焙</v>
      </c>
      <c r="F3532" s="3" t="str">
        <f>VLOOKUP(B3532,[2]Sheet1!$C:$N,12,0)</f>
        <v>熟食丸子</v>
      </c>
      <c r="G3532" t="s">
        <v>4594</v>
      </c>
      <c r="H3532" t="s">
        <v>3397</v>
      </c>
      <c r="I3532">
        <v>1</v>
      </c>
      <c r="J3532">
        <v>32</v>
      </c>
      <c r="K3532">
        <v>20</v>
      </c>
      <c r="L3532">
        <v>10</v>
      </c>
    </row>
    <row r="3533" spans="1:13">
      <c r="A3533" t="s">
        <v>3139</v>
      </c>
      <c r="B3533">
        <v>1084528</v>
      </c>
      <c r="C3533" s="3" t="str">
        <f>VLOOKUP(B3533,[3]Sheet2!$A:$B,2,0)</f>
        <v>冷藏</v>
      </c>
      <c r="D3533" s="3" t="str">
        <f>VLOOKUP(B3533,[2]Sheet1!$C:$N,8,0)</f>
        <v>蔬菜水果</v>
      </c>
      <c r="E3533" s="3" t="str">
        <f>VLOOKUP(B3533,[2]Sheet1!$C:$N,10,0)</f>
        <v>蔬菜</v>
      </c>
      <c r="F3533" s="3" t="str">
        <f>VLOOKUP(B3533,[2]Sheet1!$C:$N,12,0)</f>
        <v>调味类</v>
      </c>
      <c r="G3533" t="s">
        <v>4341</v>
      </c>
      <c r="H3533" t="s">
        <v>3323</v>
      </c>
      <c r="I3533">
        <v>0.6</v>
      </c>
      <c r="M3533">
        <v>4</v>
      </c>
    </row>
    <row r="3534" spans="1:12">
      <c r="A3534" t="s">
        <v>3051</v>
      </c>
      <c r="B3534">
        <v>7579</v>
      </c>
      <c r="C3534" s="3" t="str">
        <f>VLOOKUP(B3534,[3]Sheet2!$A:$B,2,0)</f>
        <v>常温</v>
      </c>
      <c r="D3534" s="3" t="str">
        <f>VLOOKUP(B3534,[2]Sheet1!$C:$N,8,0)</f>
        <v>日配食品</v>
      </c>
      <c r="E3534" s="3" t="str">
        <f>VLOOKUP(B3534,[2]Sheet1!$C:$N,10,0)</f>
        <v>常温乳品饮料</v>
      </c>
      <c r="F3534" s="3" t="str">
        <f>VLOOKUP(B3534,[2]Sheet1!$C:$N,12,0)</f>
        <v>纯奶</v>
      </c>
      <c r="G3534" t="s">
        <v>3905</v>
      </c>
      <c r="H3534" t="s">
        <v>3355</v>
      </c>
      <c r="I3534">
        <v>2</v>
      </c>
      <c r="J3534">
        <v>10.5</v>
      </c>
      <c r="K3534">
        <v>6.5</v>
      </c>
      <c r="L3534">
        <v>4</v>
      </c>
    </row>
    <row r="3535" spans="1:13">
      <c r="A3535" t="s">
        <v>2751</v>
      </c>
      <c r="B3535">
        <v>1611766</v>
      </c>
      <c r="C3535" s="3" t="str">
        <f>VLOOKUP(B3535,[3]Sheet2!$A:$B,2,0)</f>
        <v>常温</v>
      </c>
      <c r="D3535" s="3" t="str">
        <f>VLOOKUP(B3535,[2]Sheet1!$C:$N,8,0)</f>
        <v>蔬菜水果</v>
      </c>
      <c r="E3535" s="3" t="str">
        <f>VLOOKUP(B3535,[2]Sheet1!$C:$N,10,0)</f>
        <v>水果</v>
      </c>
      <c r="F3535" s="3" t="str">
        <f>VLOOKUP(B3535,[2]Sheet1!$C:$N,12,0)</f>
        <v>浆果</v>
      </c>
      <c r="G3535" t="s">
        <v>3677</v>
      </c>
      <c r="H3535" t="s">
        <v>3323</v>
      </c>
      <c r="I3535">
        <v>9.8</v>
      </c>
      <c r="M3535">
        <v>4.5</v>
      </c>
    </row>
    <row r="3536" spans="1:13">
      <c r="A3536" t="s">
        <v>3263</v>
      </c>
      <c r="B3536">
        <v>167331</v>
      </c>
      <c r="C3536" s="3" t="str">
        <f>VLOOKUP(B3536,[3]Sheet2!$A:$B,2,0)</f>
        <v>常温</v>
      </c>
      <c r="D3536" s="3" t="str">
        <f>VLOOKUP(B3536,[2]Sheet1!$C:$N,8,0)</f>
        <v>蔬菜水果</v>
      </c>
      <c r="E3536" s="3" t="str">
        <f>VLOOKUP(B3536,[2]Sheet1!$C:$N,10,0)</f>
        <v>蔬菜</v>
      </c>
      <c r="F3536" s="3" t="str">
        <f>VLOOKUP(B3536,[2]Sheet1!$C:$N,12,0)</f>
        <v>调味类</v>
      </c>
      <c r="G3536" t="s">
        <v>3785</v>
      </c>
      <c r="H3536" t="s">
        <v>3323</v>
      </c>
      <c r="I3536">
        <v>0.53</v>
      </c>
      <c r="M3536">
        <v>5</v>
      </c>
    </row>
    <row r="3537" spans="1:13">
      <c r="A3537" t="s">
        <v>2302</v>
      </c>
      <c r="B3537">
        <v>317132</v>
      </c>
      <c r="C3537" s="3" t="str">
        <f>VLOOKUP(B3537,[3]Sheet2!$A:$B,2,0)</f>
        <v>常温</v>
      </c>
      <c r="D3537" s="3" t="str">
        <f>VLOOKUP(B3537,[2]Sheet1!$C:$N,8,0)</f>
        <v>蔬菜水果</v>
      </c>
      <c r="E3537" s="3" t="str">
        <f>VLOOKUP(B3537,[2]Sheet1!$C:$N,10,0)</f>
        <v>蔬菜</v>
      </c>
      <c r="F3537" s="3" t="str">
        <f>VLOOKUP(B3537,[2]Sheet1!$C:$N,12,0)</f>
        <v>调味类</v>
      </c>
      <c r="G3537" t="s">
        <v>3808</v>
      </c>
      <c r="H3537" t="s">
        <v>3323</v>
      </c>
      <c r="I3537">
        <v>8.02</v>
      </c>
      <c r="M3537">
        <v>5</v>
      </c>
    </row>
    <row r="3538" spans="1:13">
      <c r="A3538" t="s">
        <v>3148</v>
      </c>
      <c r="B3538">
        <v>1279167</v>
      </c>
      <c r="C3538" s="3" t="str">
        <f>VLOOKUP(B3538,[3]Sheet2!$A:$B,2,0)</f>
        <v>常温</v>
      </c>
      <c r="D3538" s="3" t="str">
        <f>VLOOKUP(B3538,[2]Sheet1!$C:$N,8,0)</f>
        <v>蔬菜水果</v>
      </c>
      <c r="E3538" s="3" t="str">
        <f>VLOOKUP(B3538,[2]Sheet1!$C:$N,10,0)</f>
        <v>蔬菜</v>
      </c>
      <c r="F3538" s="3" t="str">
        <f>VLOOKUP(B3538,[2]Sheet1!$C:$N,12,0)</f>
        <v>净菜</v>
      </c>
      <c r="G3538" t="s">
        <v>3331</v>
      </c>
      <c r="H3538" t="s">
        <v>3323</v>
      </c>
      <c r="I3538">
        <v>4.18</v>
      </c>
      <c r="M3538">
        <v>4.5</v>
      </c>
    </row>
    <row r="3539" spans="1:13">
      <c r="A3539" t="s">
        <v>3759</v>
      </c>
      <c r="B3539">
        <v>1065604</v>
      </c>
      <c r="C3539" s="3" t="str">
        <f>VLOOKUP(B3539,[3]Sheet2!$A:$B,2,0)</f>
        <v>常温</v>
      </c>
      <c r="D3539" s="3" t="str">
        <f>VLOOKUP(B3539,[2]Sheet1!$C:$N,8,0)</f>
        <v>蔬菜水果</v>
      </c>
      <c r="E3539" s="3" t="str">
        <f>VLOOKUP(B3539,[2]Sheet1!$C:$N,10,0)</f>
        <v>蔬菜</v>
      </c>
      <c r="F3539" s="3" t="str">
        <f>VLOOKUP(B3539,[2]Sheet1!$C:$N,12,0)</f>
        <v>根茎类</v>
      </c>
      <c r="G3539" t="s">
        <v>3519</v>
      </c>
      <c r="H3539" t="s">
        <v>3323</v>
      </c>
      <c r="I3539">
        <v>1.61</v>
      </c>
      <c r="M3539">
        <v>2</v>
      </c>
    </row>
    <row r="3540" spans="1:12">
      <c r="A3540" t="s">
        <v>2922</v>
      </c>
      <c r="B3540">
        <v>1558251</v>
      </c>
      <c r="C3540" s="3" t="str">
        <f>VLOOKUP(B3540,[3]Sheet2!$A:$B,2,0)</f>
        <v>常温</v>
      </c>
      <c r="D3540" s="3" t="str">
        <f>VLOOKUP(B3540,[2]Sheet1!$C:$N,8,0)</f>
        <v>干货加工</v>
      </c>
      <c r="E3540" s="3" t="str">
        <f>VLOOKUP(B3540,[2]Sheet1!$C:$N,10,0)</f>
        <v>干货</v>
      </c>
      <c r="F3540" s="3" t="str">
        <f>VLOOKUP(B3540,[2]Sheet1!$C:$N,12,0)</f>
        <v>调味类（干货）</v>
      </c>
      <c r="G3540" t="s">
        <v>4595</v>
      </c>
      <c r="H3540" t="s">
        <v>3342</v>
      </c>
      <c r="I3540">
        <v>1</v>
      </c>
      <c r="J3540">
        <v>25</v>
      </c>
      <c r="K3540">
        <v>18</v>
      </c>
      <c r="L3540">
        <v>3</v>
      </c>
    </row>
    <row r="3541" spans="1:13">
      <c r="A3541" t="s">
        <v>2898</v>
      </c>
      <c r="B3541">
        <v>671420</v>
      </c>
      <c r="C3541" s="3" t="str">
        <f>VLOOKUP(B3541,[3]Sheet2!$A:$B,2,0)</f>
        <v>常温</v>
      </c>
      <c r="D3541" s="3" t="str">
        <f>VLOOKUP(B3541,[2]Sheet1!$C:$N,8,0)</f>
        <v>蔬菜水果</v>
      </c>
      <c r="E3541" s="3" t="str">
        <f>VLOOKUP(B3541,[2]Sheet1!$C:$N,10,0)</f>
        <v>蔬菜</v>
      </c>
      <c r="F3541" s="3" t="str">
        <f>VLOOKUP(B3541,[2]Sheet1!$C:$N,12,0)</f>
        <v>叶菜类</v>
      </c>
      <c r="G3541" t="s">
        <v>3543</v>
      </c>
      <c r="H3541" t="s">
        <v>3323</v>
      </c>
      <c r="I3541">
        <v>8.24</v>
      </c>
      <c r="M3541">
        <v>7</v>
      </c>
    </row>
    <row r="3542" spans="1:13">
      <c r="A3542" t="s">
        <v>1929</v>
      </c>
      <c r="B3542">
        <v>317727</v>
      </c>
      <c r="C3542" s="3" t="str">
        <f>VLOOKUP(B3542,[3]Sheet2!$A:$B,2,0)</f>
        <v>常温</v>
      </c>
      <c r="D3542" s="3" t="str">
        <f>VLOOKUP(B3542,[2]Sheet1!$C:$N,8,0)</f>
        <v>干货加工</v>
      </c>
      <c r="E3542" s="3" t="str">
        <f>VLOOKUP(B3542,[2]Sheet1!$C:$N,10,0)</f>
        <v>蛋</v>
      </c>
      <c r="F3542" s="3" t="str">
        <f>VLOOKUP(B3542,[2]Sheet1!$C:$N,12,0)</f>
        <v>鲜蛋</v>
      </c>
      <c r="G3542" t="s">
        <v>3457</v>
      </c>
      <c r="H3542" t="s">
        <v>3323</v>
      </c>
      <c r="I3542">
        <v>21</v>
      </c>
      <c r="M3542">
        <v>2</v>
      </c>
    </row>
    <row r="3543" spans="1:13">
      <c r="A3543" t="s">
        <v>2038</v>
      </c>
      <c r="B3543">
        <v>1296303</v>
      </c>
      <c r="C3543" s="3" t="str">
        <f>VLOOKUP(B3543,[3]Sheet2!$A:$B,2,0)</f>
        <v>冷藏</v>
      </c>
      <c r="D3543" s="3" t="str">
        <f>VLOOKUP(B3543,[2]Sheet1!$C:$N,8,0)</f>
        <v>干货加工</v>
      </c>
      <c r="E3543" s="3" t="str">
        <f>VLOOKUP(B3543,[2]Sheet1!$C:$N,10,0)</f>
        <v>熟食烘焙</v>
      </c>
      <c r="F3543" s="3" t="str">
        <f>VLOOKUP(B3543,[2]Sheet1!$C:$N,12,0)</f>
        <v>烘焙包点</v>
      </c>
      <c r="G3543" t="s">
        <v>4536</v>
      </c>
      <c r="H3543" t="s">
        <v>3323</v>
      </c>
      <c r="I3543">
        <v>5</v>
      </c>
      <c r="M3543">
        <v>2</v>
      </c>
    </row>
    <row r="3544" spans="1:12">
      <c r="A3544" t="s">
        <v>3143</v>
      </c>
      <c r="B3544">
        <v>158106</v>
      </c>
      <c r="C3544" s="3" t="str">
        <f>VLOOKUP(B3544,[3]Sheet2!$A:$B,2,0)</f>
        <v>常温</v>
      </c>
      <c r="D3544" s="3" t="str">
        <f>VLOOKUP(B3544,[2]Sheet1!$C:$N,8,0)</f>
        <v>非食品</v>
      </c>
      <c r="E3544" s="3" t="str">
        <f>VLOOKUP(B3544,[2]Sheet1!$C:$N,10,0)</f>
        <v>清洁用品</v>
      </c>
      <c r="F3544" s="3" t="str">
        <f>VLOOKUP(B3544,[2]Sheet1!$C:$N,12,0)</f>
        <v>家用清洁用品</v>
      </c>
      <c r="G3544" t="s">
        <v>4596</v>
      </c>
      <c r="H3544" t="s">
        <v>3392</v>
      </c>
      <c r="I3544">
        <v>12</v>
      </c>
      <c r="J3544">
        <v>23</v>
      </c>
      <c r="K3544">
        <v>8.5</v>
      </c>
      <c r="L3544">
        <v>10</v>
      </c>
    </row>
    <row r="3545" spans="1:13">
      <c r="A3545" t="s">
        <v>3181</v>
      </c>
      <c r="B3545">
        <v>1258024</v>
      </c>
      <c r="C3545" s="3" t="str">
        <f>VLOOKUP(B3545,[3]Sheet2!$A:$B,2,0)</f>
        <v>常温</v>
      </c>
      <c r="D3545" s="3" t="str">
        <f>VLOOKUP(B3545,[2]Sheet1!$C:$N,8,0)</f>
        <v>干货加工</v>
      </c>
      <c r="E3545" s="3" t="str">
        <f>VLOOKUP(B3545,[2]Sheet1!$C:$N,10,0)</f>
        <v>蛋</v>
      </c>
      <c r="F3545" s="3" t="str">
        <f>VLOOKUP(B3545,[2]Sheet1!$C:$N,12,0)</f>
        <v>鲜蛋</v>
      </c>
      <c r="G3545" t="s">
        <v>3563</v>
      </c>
      <c r="H3545" t="s">
        <v>3323</v>
      </c>
      <c r="I3545">
        <v>4.04</v>
      </c>
      <c r="M3545">
        <v>2</v>
      </c>
    </row>
    <row r="3546" spans="1:13">
      <c r="A3546" t="s">
        <v>3184</v>
      </c>
      <c r="B3546">
        <v>1191435</v>
      </c>
      <c r="C3546" s="3" t="str">
        <f>VLOOKUP(B3546,[3]Sheet2!$A:$B,2,0)</f>
        <v>常温</v>
      </c>
      <c r="D3546" s="3" t="str">
        <f>VLOOKUP(B3546,[2]Sheet1!$C:$N,8,0)</f>
        <v>蔬菜水果</v>
      </c>
      <c r="E3546" s="3" t="str">
        <f>VLOOKUP(B3546,[2]Sheet1!$C:$N,10,0)</f>
        <v>蔬菜</v>
      </c>
      <c r="F3546" s="3" t="str">
        <f>VLOOKUP(B3546,[2]Sheet1!$C:$N,12,0)</f>
        <v>调味类</v>
      </c>
      <c r="G3546" t="s">
        <v>3322</v>
      </c>
      <c r="H3546" t="s">
        <v>3323</v>
      </c>
      <c r="I3546">
        <v>0.25</v>
      </c>
      <c r="M3546">
        <v>2.5</v>
      </c>
    </row>
    <row r="3547" spans="1:16">
      <c r="A3547" t="s">
        <v>2995</v>
      </c>
      <c r="B3547">
        <v>1639288</v>
      </c>
      <c r="C3547" s="3" t="str">
        <f>VLOOKUP(B3547,[3]Sheet2!$A:$B,2,0)</f>
        <v>常温</v>
      </c>
      <c r="D3547" s="3" t="str">
        <f>VLOOKUP(B3547,[2]Sheet1!$C:$N,8,0)</f>
        <v>干货加工</v>
      </c>
      <c r="E3547" s="3" t="str">
        <f>VLOOKUP(B3547,[2]Sheet1!$C:$N,10,0)</f>
        <v>蛋</v>
      </c>
      <c r="F3547" s="3" t="str">
        <f>VLOOKUP(B3547,[2]Sheet1!$C:$N,12,0)</f>
        <v>再制蛋</v>
      </c>
      <c r="G3547" t="s">
        <v>3728</v>
      </c>
      <c r="H3547" t="s">
        <v>83</v>
      </c>
      <c r="I3547">
        <v>6</v>
      </c>
      <c r="O3547">
        <v>0.1</v>
      </c>
      <c r="P3547">
        <v>0</v>
      </c>
    </row>
    <row r="3548" spans="1:13">
      <c r="A3548" t="s">
        <v>2124</v>
      </c>
      <c r="B3548">
        <v>1552051</v>
      </c>
      <c r="C3548" s="3" t="str">
        <f>VLOOKUP(B3548,[3]Sheet2!$A:$B,2,0)</f>
        <v>冷藏</v>
      </c>
      <c r="D3548" s="3" t="str">
        <f>VLOOKUP(B3548,[2]Sheet1!$C:$N,8,0)</f>
        <v>肉禽水产</v>
      </c>
      <c r="E3548" s="3" t="str">
        <f>VLOOKUP(B3548,[2]Sheet1!$C:$N,10,0)</f>
        <v>猪肉</v>
      </c>
      <c r="F3548" s="3" t="str">
        <f>VLOOKUP(B3548,[2]Sheet1!$C:$N,12,0)</f>
        <v>冷鲜猪肉类</v>
      </c>
      <c r="G3548" t="s">
        <v>3936</v>
      </c>
      <c r="H3548" t="s">
        <v>3323</v>
      </c>
      <c r="I3548">
        <v>5.4</v>
      </c>
      <c r="M3548">
        <v>1.5</v>
      </c>
    </row>
    <row r="3549" spans="1:13">
      <c r="A3549" t="s">
        <v>3145</v>
      </c>
      <c r="B3549">
        <v>2024418</v>
      </c>
      <c r="C3549" s="3" t="str">
        <f>VLOOKUP(B3549,[3]Sheet2!$A:$B,2,0)</f>
        <v>常温</v>
      </c>
      <c r="D3549" s="3" t="str">
        <f>VLOOKUP(B3549,[2]Sheet1!$C:$N,8,0)</f>
        <v>蔬菜水果</v>
      </c>
      <c r="E3549" s="3" t="str">
        <f>VLOOKUP(B3549,[2]Sheet1!$C:$N,10,0)</f>
        <v>水果</v>
      </c>
      <c r="F3549" s="3" t="str">
        <f>VLOOKUP(B3549,[2]Sheet1!$C:$N,12,0)</f>
        <v>核果</v>
      </c>
      <c r="G3549" t="s">
        <v>4597</v>
      </c>
      <c r="H3549" t="s">
        <v>3323</v>
      </c>
      <c r="I3549">
        <v>3.6</v>
      </c>
      <c r="M3549">
        <v>2.5</v>
      </c>
    </row>
    <row r="3550" spans="1:13">
      <c r="A3550" t="s">
        <v>2043</v>
      </c>
      <c r="B3550">
        <v>1552051</v>
      </c>
      <c r="C3550" s="3" t="str">
        <f>VLOOKUP(B3550,[3]Sheet2!$A:$B,2,0)</f>
        <v>冷藏</v>
      </c>
      <c r="D3550" s="3" t="str">
        <f>VLOOKUP(B3550,[2]Sheet1!$C:$N,8,0)</f>
        <v>肉禽水产</v>
      </c>
      <c r="E3550" s="3" t="str">
        <f>VLOOKUP(B3550,[2]Sheet1!$C:$N,10,0)</f>
        <v>猪肉</v>
      </c>
      <c r="F3550" s="3" t="str">
        <f>VLOOKUP(B3550,[2]Sheet1!$C:$N,12,0)</f>
        <v>冷鲜猪肉类</v>
      </c>
      <c r="G3550" t="s">
        <v>3936</v>
      </c>
      <c r="H3550" t="s">
        <v>3323</v>
      </c>
      <c r="I3550">
        <v>7.65</v>
      </c>
      <c r="M3550">
        <v>1.5</v>
      </c>
    </row>
    <row r="3551" spans="1:13">
      <c r="A3551" t="s">
        <v>1865</v>
      </c>
      <c r="B3551">
        <v>899687</v>
      </c>
      <c r="C3551" s="3" t="str">
        <f>VLOOKUP(B3551,[3]Sheet2!$A:$B,2,0)</f>
        <v>常温</v>
      </c>
      <c r="D3551" s="3" t="str">
        <f>VLOOKUP(B3551,[2]Sheet1!$C:$N,8,0)</f>
        <v>蔬菜水果</v>
      </c>
      <c r="E3551" s="3" t="str">
        <f>VLOOKUP(B3551,[2]Sheet1!$C:$N,10,0)</f>
        <v>蔬菜</v>
      </c>
      <c r="F3551" s="3" t="str">
        <f>VLOOKUP(B3551,[2]Sheet1!$C:$N,12,0)</f>
        <v>瓜果类</v>
      </c>
      <c r="G3551" t="s">
        <v>3620</v>
      </c>
      <c r="H3551" t="s">
        <v>3323</v>
      </c>
      <c r="I3551">
        <v>16.76</v>
      </c>
      <c r="M3551">
        <v>2.9</v>
      </c>
    </row>
    <row r="3552" spans="1:13">
      <c r="A3552" t="s">
        <v>3197</v>
      </c>
      <c r="B3552">
        <v>843259</v>
      </c>
      <c r="C3552" s="3" t="str">
        <f>VLOOKUP(B3552,[3]Sheet2!$A:$B,2,0)</f>
        <v>冷藏</v>
      </c>
      <c r="D3552" s="3" t="str">
        <f>VLOOKUP(B3552,[2]Sheet1!$C:$N,8,0)</f>
        <v>蔬菜水果</v>
      </c>
      <c r="E3552" s="3" t="str">
        <f>VLOOKUP(B3552,[2]Sheet1!$C:$N,10,0)</f>
        <v>蔬菜</v>
      </c>
      <c r="F3552" s="3" t="str">
        <f>VLOOKUP(B3552,[2]Sheet1!$C:$N,12,0)</f>
        <v>净菜</v>
      </c>
      <c r="G3552" t="s">
        <v>3873</v>
      </c>
      <c r="H3552" t="s">
        <v>3323</v>
      </c>
      <c r="I3552">
        <v>1.04</v>
      </c>
      <c r="M3552">
        <v>3.5</v>
      </c>
    </row>
    <row r="3553" spans="1:12">
      <c r="A3553" t="s">
        <v>4429</v>
      </c>
      <c r="B3553">
        <v>796358</v>
      </c>
      <c r="C3553" s="3" t="str">
        <f>VLOOKUP(B3553,[3]Sheet2!$A:$B,2,0)</f>
        <v>常温</v>
      </c>
      <c r="D3553" s="3" t="str">
        <f>VLOOKUP(B3553,[2]Sheet1!$C:$N,8,0)</f>
        <v>调味杂货</v>
      </c>
      <c r="E3553" s="3" t="str">
        <f>VLOOKUP(B3553,[2]Sheet1!$C:$N,10,0)</f>
        <v>调味品类</v>
      </c>
      <c r="F3553" s="3" t="str">
        <f>VLOOKUP(B3553,[2]Sheet1!$C:$N,12,0)</f>
        <v>盐/糖</v>
      </c>
      <c r="G3553" t="s">
        <v>4352</v>
      </c>
      <c r="H3553" t="s">
        <v>3342</v>
      </c>
      <c r="I3553">
        <v>10</v>
      </c>
      <c r="J3553">
        <v>14</v>
      </c>
      <c r="K3553">
        <v>10</v>
      </c>
      <c r="L3553">
        <v>2</v>
      </c>
    </row>
    <row r="3554" spans="1:13">
      <c r="A3554" t="s">
        <v>3291</v>
      </c>
      <c r="B3554">
        <v>211</v>
      </c>
      <c r="C3554" s="3" t="str">
        <f>VLOOKUP(B3554,[3]Sheet2!$A:$B,2,0)</f>
        <v>冻</v>
      </c>
      <c r="D3554" s="3" t="str">
        <f>VLOOKUP(B3554,[2]Sheet1!$C:$N,8,0)</f>
        <v>肉禽水产</v>
      </c>
      <c r="E3554" s="3" t="str">
        <f>VLOOKUP(B3554,[2]Sheet1!$C:$N,10,0)</f>
        <v>家禽</v>
      </c>
      <c r="F3554" s="3" t="str">
        <f>VLOOKUP(B3554,[2]Sheet1!$C:$N,12,0)</f>
        <v>冻鸭副</v>
      </c>
      <c r="G3554" t="s">
        <v>4048</v>
      </c>
      <c r="H3554" t="s">
        <v>3323</v>
      </c>
      <c r="I3554">
        <v>2.44</v>
      </c>
      <c r="M3554">
        <v>2.5</v>
      </c>
    </row>
    <row r="3555" spans="1:13">
      <c r="A3555" t="s">
        <v>3262</v>
      </c>
      <c r="B3555">
        <v>1610820</v>
      </c>
      <c r="C3555" s="3" t="str">
        <f>VLOOKUP(B3555,[3]Sheet2!$A:$B,2,0)</f>
        <v>冷鲜</v>
      </c>
      <c r="D3555" s="3" t="str">
        <f>VLOOKUP(B3555,[2]Sheet1!$C:$N,8,0)</f>
        <v>肉禽水产</v>
      </c>
      <c r="E3555" s="3" t="str">
        <f>VLOOKUP(B3555,[2]Sheet1!$C:$N,10,0)</f>
        <v>猪肉</v>
      </c>
      <c r="F3555" s="3" t="str">
        <f>VLOOKUP(B3555,[2]Sheet1!$C:$N,12,0)</f>
        <v>冷鲜猪肉类</v>
      </c>
      <c r="G3555" t="s">
        <v>3414</v>
      </c>
      <c r="H3555" t="s">
        <v>3323</v>
      </c>
      <c r="I3555">
        <v>1.92</v>
      </c>
      <c r="M3555">
        <v>1.5</v>
      </c>
    </row>
    <row r="3556" spans="1:12">
      <c r="A3556" t="s">
        <v>2502</v>
      </c>
      <c r="B3556">
        <v>2014840</v>
      </c>
      <c r="C3556" s="3" t="str">
        <f>VLOOKUP(B3556,[3]Sheet2!$A:$B,2,0)</f>
        <v>常温</v>
      </c>
      <c r="D3556" s="3" t="str">
        <f>VLOOKUP(B3556,[2]Sheet1!$C:$N,8,0)</f>
        <v>干货加工</v>
      </c>
      <c r="E3556" s="3" t="str">
        <f>VLOOKUP(B3556,[2]Sheet1!$C:$N,10,0)</f>
        <v>干货</v>
      </c>
      <c r="F3556" s="3" t="str">
        <f>VLOOKUP(B3556,[2]Sheet1!$C:$N,12,0)</f>
        <v>调味类（干货）</v>
      </c>
      <c r="G3556" t="s">
        <v>4147</v>
      </c>
      <c r="H3556" t="s">
        <v>3342</v>
      </c>
      <c r="I3556">
        <v>1</v>
      </c>
      <c r="J3556">
        <v>16</v>
      </c>
      <c r="K3556">
        <v>22</v>
      </c>
      <c r="L3556">
        <v>5</v>
      </c>
    </row>
    <row r="3557" spans="1:13">
      <c r="A3557" t="s">
        <v>3083</v>
      </c>
      <c r="B3557">
        <v>1531904</v>
      </c>
      <c r="C3557" s="3" t="str">
        <f>VLOOKUP(B3557,[3]Sheet2!$A:$B,2,0)</f>
        <v>常温</v>
      </c>
      <c r="D3557" s="3" t="str">
        <f>VLOOKUP(B3557,[2]Sheet1!$C:$N,8,0)</f>
        <v>干货加工</v>
      </c>
      <c r="E3557" s="3" t="str">
        <f>VLOOKUP(B3557,[2]Sheet1!$C:$N,10,0)</f>
        <v>熟食烘焙</v>
      </c>
      <c r="F3557" s="3" t="str">
        <f>VLOOKUP(B3557,[2]Sheet1!$C:$N,12,0)</f>
        <v>烘焙包点</v>
      </c>
      <c r="G3557" t="s">
        <v>4085</v>
      </c>
      <c r="H3557" t="s">
        <v>3323</v>
      </c>
      <c r="I3557">
        <v>1.5</v>
      </c>
      <c r="M3557">
        <v>2.3</v>
      </c>
    </row>
    <row r="3558" spans="1:13">
      <c r="A3558" t="s">
        <v>2671</v>
      </c>
      <c r="B3558">
        <v>1566521</v>
      </c>
      <c r="C3558" s="3" t="str">
        <f>VLOOKUP(B3558,[3]Sheet2!$A:$B,2,0)</f>
        <v>冷鲜</v>
      </c>
      <c r="D3558" s="3" t="str">
        <f>VLOOKUP(B3558,[2]Sheet1!$C:$N,8,0)</f>
        <v>肉禽水产</v>
      </c>
      <c r="E3558" s="3" t="str">
        <f>VLOOKUP(B3558,[2]Sheet1!$C:$N,10,0)</f>
        <v>猪肉</v>
      </c>
      <c r="F3558" s="3" t="str">
        <f>VLOOKUP(B3558,[2]Sheet1!$C:$N,12,0)</f>
        <v>冷鲜猪肉类</v>
      </c>
      <c r="G3558" t="s">
        <v>3476</v>
      </c>
      <c r="H3558" t="s">
        <v>3323</v>
      </c>
      <c r="I3558">
        <v>5.88</v>
      </c>
      <c r="M3558">
        <v>1.5</v>
      </c>
    </row>
    <row r="3559" spans="1:13">
      <c r="A3559" t="s">
        <v>1788</v>
      </c>
      <c r="B3559">
        <v>1141038</v>
      </c>
      <c r="C3559" s="3" t="str">
        <f>VLOOKUP(B3559,[3]Sheet2!$A:$B,2,0)</f>
        <v>常温</v>
      </c>
      <c r="D3559" s="3" t="str">
        <f>VLOOKUP(B3559,[2]Sheet1!$C:$N,8,0)</f>
        <v>干货加工</v>
      </c>
      <c r="E3559" s="3" t="str">
        <f>VLOOKUP(B3559,[2]Sheet1!$C:$N,10,0)</f>
        <v>干货</v>
      </c>
      <c r="F3559" s="3" t="str">
        <f>VLOOKUP(B3559,[2]Sheet1!$C:$N,12,0)</f>
        <v>调味类（干货）</v>
      </c>
      <c r="G3559" t="s">
        <v>3879</v>
      </c>
      <c r="H3559" t="s">
        <v>3323</v>
      </c>
      <c r="I3559">
        <v>2.5</v>
      </c>
      <c r="M3559">
        <v>9</v>
      </c>
    </row>
    <row r="3560" spans="1:13">
      <c r="A3560" t="s">
        <v>3237</v>
      </c>
      <c r="B3560">
        <v>1182504</v>
      </c>
      <c r="C3560" s="3" t="str">
        <f>VLOOKUP(B3560,[3]Sheet2!$A:$B,2,0)</f>
        <v>冷冻</v>
      </c>
      <c r="D3560" s="3" t="str">
        <f>VLOOKUP(B3560,[2]Sheet1!$C:$N,8,0)</f>
        <v>肉禽水产</v>
      </c>
      <c r="E3560" s="3" t="str">
        <f>VLOOKUP(B3560,[2]Sheet1!$C:$N,10,0)</f>
        <v>猪肉</v>
      </c>
      <c r="F3560" s="3" t="str">
        <f>VLOOKUP(B3560,[2]Sheet1!$C:$N,12,0)</f>
        <v>热鲜猪骨类</v>
      </c>
      <c r="G3560" t="s">
        <v>3468</v>
      </c>
      <c r="H3560" t="s">
        <v>3323</v>
      </c>
      <c r="I3560">
        <v>8.01</v>
      </c>
      <c r="M3560">
        <v>2.8</v>
      </c>
    </row>
    <row r="3561" spans="1:13">
      <c r="A3561" t="s">
        <v>1922</v>
      </c>
      <c r="B3561">
        <v>1643148</v>
      </c>
      <c r="C3561" s="3" t="str">
        <f>VLOOKUP(B3561,[3]Sheet2!$A:$B,2,0)</f>
        <v>常温</v>
      </c>
      <c r="D3561" s="3" t="str">
        <f>VLOOKUP(B3561,[2]Sheet1!$C:$N,8,0)</f>
        <v>干货加工</v>
      </c>
      <c r="E3561" s="3" t="str">
        <f>VLOOKUP(B3561,[2]Sheet1!$C:$N,10,0)</f>
        <v>熟食烘焙</v>
      </c>
      <c r="F3561" s="3" t="str">
        <f>VLOOKUP(B3561,[2]Sheet1!$C:$N,12,0)</f>
        <v>烘焙包点</v>
      </c>
      <c r="G3561" t="s">
        <v>3488</v>
      </c>
      <c r="H3561" t="s">
        <v>3323</v>
      </c>
      <c r="I3561">
        <v>0.76</v>
      </c>
      <c r="M3561">
        <v>2.5</v>
      </c>
    </row>
    <row r="3562" spans="1:13">
      <c r="A3562" t="s">
        <v>1989</v>
      </c>
      <c r="B3562">
        <v>787458</v>
      </c>
      <c r="C3562" s="3" t="str">
        <f>VLOOKUP(B3562,[3]Sheet2!$A:$B,2,0)</f>
        <v>冷藏</v>
      </c>
      <c r="D3562" s="3" t="str">
        <f>VLOOKUP(B3562,[2]Sheet1!$C:$N,8,0)</f>
        <v>蔬菜水果</v>
      </c>
      <c r="E3562" s="3" t="str">
        <f>VLOOKUP(B3562,[2]Sheet1!$C:$N,10,0)</f>
        <v>蔬菜</v>
      </c>
      <c r="F3562" s="3" t="str">
        <f>VLOOKUP(B3562,[2]Sheet1!$C:$N,12,0)</f>
        <v>调味类</v>
      </c>
      <c r="G3562" t="s">
        <v>3403</v>
      </c>
      <c r="H3562" t="s">
        <v>3323</v>
      </c>
      <c r="I3562">
        <v>2.56</v>
      </c>
      <c r="M3562">
        <v>6</v>
      </c>
    </row>
    <row r="3563" spans="1:13">
      <c r="A3563" t="s">
        <v>3230</v>
      </c>
      <c r="B3563">
        <v>317146</v>
      </c>
      <c r="C3563" s="3" t="str">
        <f>VLOOKUP(B3563,[3]Sheet2!$A:$B,2,0)</f>
        <v>常温</v>
      </c>
      <c r="D3563" s="3" t="str">
        <f>VLOOKUP(B3563,[2]Sheet1!$C:$N,8,0)</f>
        <v>蔬菜水果</v>
      </c>
      <c r="E3563" s="3" t="str">
        <f>VLOOKUP(B3563,[2]Sheet1!$C:$N,10,0)</f>
        <v>蔬菜</v>
      </c>
      <c r="F3563" s="3" t="str">
        <f>VLOOKUP(B3563,[2]Sheet1!$C:$N,12,0)</f>
        <v>调味类</v>
      </c>
      <c r="G3563" t="s">
        <v>4162</v>
      </c>
      <c r="H3563" t="s">
        <v>3323</v>
      </c>
      <c r="I3563">
        <v>2.1</v>
      </c>
      <c r="M3563">
        <v>4</v>
      </c>
    </row>
    <row r="3564" spans="1:13">
      <c r="A3564" t="s">
        <v>2035</v>
      </c>
      <c r="B3564">
        <v>1284806</v>
      </c>
      <c r="C3564" s="3" t="str">
        <f>VLOOKUP(B3564,[3]Sheet2!$A:$B,2,0)</f>
        <v>冷藏</v>
      </c>
      <c r="D3564" s="3" t="str">
        <f>VLOOKUP(B3564,[2]Sheet1!$C:$N,8,0)</f>
        <v>蔬菜水果</v>
      </c>
      <c r="E3564" s="3" t="str">
        <f>VLOOKUP(B3564,[2]Sheet1!$C:$N,10,0)</f>
        <v>蔬菜</v>
      </c>
      <c r="F3564" s="3" t="str">
        <f>VLOOKUP(B3564,[2]Sheet1!$C:$N,12,0)</f>
        <v>调味类</v>
      </c>
      <c r="G3564" t="s">
        <v>3381</v>
      </c>
      <c r="H3564" t="s">
        <v>3323</v>
      </c>
      <c r="I3564">
        <v>1.58</v>
      </c>
      <c r="M3564">
        <v>5</v>
      </c>
    </row>
    <row r="3565" spans="1:13">
      <c r="A3565" t="s">
        <v>2122</v>
      </c>
      <c r="B3565">
        <v>651529</v>
      </c>
      <c r="C3565" s="3" t="str">
        <f>VLOOKUP(B3565,[3]Sheet2!$A:$B,2,0)</f>
        <v>常温</v>
      </c>
      <c r="D3565" s="3" t="str">
        <f>VLOOKUP(B3565,[2]Sheet1!$C:$N,8,0)</f>
        <v>干货加工</v>
      </c>
      <c r="E3565" s="3" t="str">
        <f>VLOOKUP(B3565,[2]Sheet1!$C:$N,10,0)</f>
        <v>熟食烘焙</v>
      </c>
      <c r="F3565" s="3" t="str">
        <f>VLOOKUP(B3565,[2]Sheet1!$C:$N,12,0)</f>
        <v>熟食丸子</v>
      </c>
      <c r="G3565" t="s">
        <v>3610</v>
      </c>
      <c r="H3565" t="s">
        <v>3323</v>
      </c>
      <c r="I3565">
        <v>1</v>
      </c>
      <c r="M3565">
        <v>2.5</v>
      </c>
    </row>
    <row r="3566" spans="1:13">
      <c r="A3566" t="s">
        <v>1919</v>
      </c>
      <c r="B3566">
        <v>787458</v>
      </c>
      <c r="C3566" s="3" t="str">
        <f>VLOOKUP(B3566,[3]Sheet2!$A:$B,2,0)</f>
        <v>冷藏</v>
      </c>
      <c r="D3566" s="3" t="str">
        <f>VLOOKUP(B3566,[2]Sheet1!$C:$N,8,0)</f>
        <v>蔬菜水果</v>
      </c>
      <c r="E3566" s="3" t="str">
        <f>VLOOKUP(B3566,[2]Sheet1!$C:$N,10,0)</f>
        <v>蔬菜</v>
      </c>
      <c r="F3566" s="3" t="str">
        <f>VLOOKUP(B3566,[2]Sheet1!$C:$N,12,0)</f>
        <v>调味类</v>
      </c>
      <c r="G3566" t="s">
        <v>3403</v>
      </c>
      <c r="H3566" t="s">
        <v>3323</v>
      </c>
      <c r="I3566">
        <v>0.52</v>
      </c>
      <c r="M3566">
        <v>6</v>
      </c>
    </row>
    <row r="3567" spans="1:13">
      <c r="A3567" t="s">
        <v>2043</v>
      </c>
      <c r="B3567">
        <v>1224901</v>
      </c>
      <c r="C3567" s="3" t="str">
        <f>VLOOKUP(B3567,[3]Sheet2!$A:$B,2,0)</f>
        <v>冷藏</v>
      </c>
      <c r="D3567" s="3" t="str">
        <f>VLOOKUP(B3567,[2]Sheet1!$C:$N,8,0)</f>
        <v>干货加工</v>
      </c>
      <c r="E3567" s="3" t="str">
        <f>VLOOKUP(B3567,[2]Sheet1!$C:$N,10,0)</f>
        <v>熟食烘焙</v>
      </c>
      <c r="F3567" s="3" t="str">
        <f>VLOOKUP(B3567,[2]Sheet1!$C:$N,12,0)</f>
        <v>熟食丸子</v>
      </c>
      <c r="G3567" t="s">
        <v>3794</v>
      </c>
      <c r="H3567" t="s">
        <v>3323</v>
      </c>
      <c r="I3567">
        <v>5</v>
      </c>
      <c r="M3567">
        <v>2.5</v>
      </c>
    </row>
    <row r="3568" spans="1:13">
      <c r="A3568" t="s">
        <v>2053</v>
      </c>
      <c r="B3568">
        <v>1551851</v>
      </c>
      <c r="C3568" s="3" t="str">
        <f>VLOOKUP(B3568,[3]Sheet2!$A:$B,2,0)</f>
        <v>冷藏</v>
      </c>
      <c r="D3568" s="3" t="str">
        <f>VLOOKUP(B3568,[2]Sheet1!$C:$N,8,0)</f>
        <v>蔬菜水果</v>
      </c>
      <c r="E3568" s="3" t="str">
        <f>VLOOKUP(B3568,[2]Sheet1!$C:$N,10,0)</f>
        <v>蔬菜</v>
      </c>
      <c r="F3568" s="3" t="str">
        <f>VLOOKUP(B3568,[2]Sheet1!$C:$N,12,0)</f>
        <v>净菜</v>
      </c>
      <c r="G3568" t="s">
        <v>4598</v>
      </c>
      <c r="H3568" t="s">
        <v>3323</v>
      </c>
      <c r="I3568">
        <v>1.02</v>
      </c>
      <c r="M3568">
        <v>3.5</v>
      </c>
    </row>
    <row r="3569" spans="1:12">
      <c r="A3569" t="s">
        <v>1818</v>
      </c>
      <c r="B3569">
        <v>1226142</v>
      </c>
      <c r="C3569" s="3" t="str">
        <f>VLOOKUP(B3569,[3]Sheet2!$A:$B,2,0)</f>
        <v>冷藏</v>
      </c>
      <c r="D3569" s="3" t="str">
        <f>VLOOKUP(B3569,[2]Sheet1!$C:$N,8,0)</f>
        <v>干货加工</v>
      </c>
      <c r="E3569" s="3" t="str">
        <f>VLOOKUP(B3569,[2]Sheet1!$C:$N,10,0)</f>
        <v>熟食烘焙</v>
      </c>
      <c r="F3569" s="3" t="str">
        <f>VLOOKUP(B3569,[2]Sheet1!$C:$N,12,0)</f>
        <v>熟食丸子</v>
      </c>
      <c r="G3569" t="s">
        <v>3487</v>
      </c>
      <c r="H3569" t="s">
        <v>3397</v>
      </c>
      <c r="I3569">
        <v>5</v>
      </c>
      <c r="J3569">
        <v>20</v>
      </c>
      <c r="K3569">
        <v>20</v>
      </c>
      <c r="L3569">
        <v>3.6</v>
      </c>
    </row>
    <row r="3570" spans="1:13">
      <c r="A3570" t="s">
        <v>2259</v>
      </c>
      <c r="B3570">
        <v>1169179</v>
      </c>
      <c r="C3570" s="3" t="str">
        <f>VLOOKUP(B3570,[3]Sheet2!$A:$B,2,0)</f>
        <v>冷藏</v>
      </c>
      <c r="D3570" s="3" t="str">
        <f>VLOOKUP(B3570,[2]Sheet1!$C:$N,8,0)</f>
        <v>蔬菜水果</v>
      </c>
      <c r="E3570" s="3" t="str">
        <f>VLOOKUP(B3570,[2]Sheet1!$C:$N,10,0)</f>
        <v>蔬菜</v>
      </c>
      <c r="F3570" s="3" t="str">
        <f>VLOOKUP(B3570,[2]Sheet1!$C:$N,12,0)</f>
        <v>净菜</v>
      </c>
      <c r="G3570" t="s">
        <v>4253</v>
      </c>
      <c r="H3570" t="s">
        <v>3323</v>
      </c>
      <c r="I3570">
        <v>1</v>
      </c>
      <c r="M3570">
        <v>3.5</v>
      </c>
    </row>
    <row r="3571" spans="1:13">
      <c r="A3571" t="s">
        <v>2254</v>
      </c>
      <c r="B3571">
        <v>973452</v>
      </c>
      <c r="C3571" s="3" t="str">
        <f>VLOOKUP(B3571,[3]Sheet2!$A:$B,2,0)</f>
        <v>常温</v>
      </c>
      <c r="D3571" s="3" t="str">
        <f>VLOOKUP(B3571,[2]Sheet1!$C:$N,8,0)</f>
        <v>蔬菜水果</v>
      </c>
      <c r="E3571" s="3" t="str">
        <f>VLOOKUP(B3571,[2]Sheet1!$C:$N,10,0)</f>
        <v>蔬菜</v>
      </c>
      <c r="F3571" s="3" t="str">
        <f>VLOOKUP(B3571,[2]Sheet1!$C:$N,12,0)</f>
        <v>叶菜类</v>
      </c>
      <c r="G3571" t="s">
        <v>3577</v>
      </c>
      <c r="H3571" t="s">
        <v>3323</v>
      </c>
      <c r="I3571">
        <v>0.56</v>
      </c>
      <c r="M3571">
        <v>7</v>
      </c>
    </row>
    <row r="3572" spans="1:13">
      <c r="A3572" t="s">
        <v>2162</v>
      </c>
      <c r="B3572">
        <v>1225645</v>
      </c>
      <c r="C3572" s="3" t="str">
        <f>VLOOKUP(B3572,[3]Sheet2!$A:$B,2,0)</f>
        <v>常温</v>
      </c>
      <c r="D3572" s="3" t="str">
        <f>VLOOKUP(B3572,[2]Sheet1!$C:$N,8,0)</f>
        <v>蔬菜水果</v>
      </c>
      <c r="E3572" s="3" t="str">
        <f>VLOOKUP(B3572,[2]Sheet1!$C:$N,10,0)</f>
        <v>蔬菜</v>
      </c>
      <c r="F3572" s="3" t="str">
        <f>VLOOKUP(B3572,[2]Sheet1!$C:$N,12,0)</f>
        <v>调味类</v>
      </c>
      <c r="G3572" t="s">
        <v>3383</v>
      </c>
      <c r="H3572" t="s">
        <v>3323</v>
      </c>
      <c r="I3572">
        <v>7.72</v>
      </c>
      <c r="M3572">
        <v>4</v>
      </c>
    </row>
    <row r="3573" spans="1:13">
      <c r="A3573" t="s">
        <v>2173</v>
      </c>
      <c r="B3573">
        <v>1492271</v>
      </c>
      <c r="C3573" s="3" t="str">
        <f>VLOOKUP(B3573,[3]Sheet2!$A:$B,2,0)</f>
        <v>常温</v>
      </c>
      <c r="D3573" s="3" t="str">
        <f>VLOOKUP(B3573,[2]Sheet1!$C:$N,8,0)</f>
        <v>肉禽水产</v>
      </c>
      <c r="E3573" s="3" t="str">
        <f>VLOOKUP(B3573,[2]Sheet1!$C:$N,10,0)</f>
        <v>水产</v>
      </c>
      <c r="F3573" s="3" t="str">
        <f>VLOOKUP(B3573,[2]Sheet1!$C:$N,12,0)</f>
        <v>冰鲜</v>
      </c>
      <c r="G3573" t="s">
        <v>4386</v>
      </c>
      <c r="H3573" t="s">
        <v>3323</v>
      </c>
      <c r="I3573">
        <v>2.5</v>
      </c>
      <c r="M3573">
        <v>2</v>
      </c>
    </row>
    <row r="3574" spans="1:13">
      <c r="A3574" t="s">
        <v>2005</v>
      </c>
      <c r="B3574">
        <v>1070708</v>
      </c>
      <c r="C3574" s="3" t="str">
        <f>VLOOKUP(B3574,[3]Sheet2!$A:$B,2,0)</f>
        <v>常温</v>
      </c>
      <c r="D3574" s="3" t="str">
        <f>VLOOKUP(B3574,[2]Sheet1!$C:$N,8,0)</f>
        <v>干货加工</v>
      </c>
      <c r="E3574" s="3" t="str">
        <f>VLOOKUP(B3574,[2]Sheet1!$C:$N,10,0)</f>
        <v>干货</v>
      </c>
      <c r="F3574" s="3" t="str">
        <f>VLOOKUP(B3574,[2]Sheet1!$C:$N,12,0)</f>
        <v>食用菌类（干货）</v>
      </c>
      <c r="G3574" t="s">
        <v>4599</v>
      </c>
      <c r="H3574" t="s">
        <v>3323</v>
      </c>
      <c r="I3574">
        <v>2.5</v>
      </c>
      <c r="M3574">
        <v>30</v>
      </c>
    </row>
    <row r="3575" spans="1:13">
      <c r="A3575" t="s">
        <v>3209</v>
      </c>
      <c r="B3575">
        <v>1285134</v>
      </c>
      <c r="C3575" s="3" t="str">
        <f>VLOOKUP(B3575,[3]Sheet2!$A:$B,2,0)</f>
        <v>冷鲜</v>
      </c>
      <c r="D3575" s="3" t="str">
        <f>VLOOKUP(B3575,[2]Sheet1!$C:$N,8,0)</f>
        <v>肉禽水产</v>
      </c>
      <c r="E3575" s="3" t="str">
        <f>VLOOKUP(B3575,[2]Sheet1!$C:$N,10,0)</f>
        <v>猪肉</v>
      </c>
      <c r="F3575" s="3" t="str">
        <f>VLOOKUP(B3575,[2]Sheet1!$C:$N,12,0)</f>
        <v>冷鲜猪肉类</v>
      </c>
      <c r="G3575" t="s">
        <v>3917</v>
      </c>
      <c r="H3575" t="s">
        <v>3323</v>
      </c>
      <c r="I3575">
        <v>3.64</v>
      </c>
      <c r="M3575">
        <v>1.5</v>
      </c>
    </row>
    <row r="3576" spans="1:13">
      <c r="A3576" t="s">
        <v>1797</v>
      </c>
      <c r="B3576">
        <v>1301334</v>
      </c>
      <c r="C3576" s="3" t="str">
        <f>VLOOKUP(B3576,[3]Sheet2!$A:$B,2,0)</f>
        <v>冷藏</v>
      </c>
      <c r="D3576" s="3" t="str">
        <f>VLOOKUP(B3576,[2]Sheet1!$C:$N,8,0)</f>
        <v>肉禽水产</v>
      </c>
      <c r="E3576" s="3" t="str">
        <f>VLOOKUP(B3576,[2]Sheet1!$C:$N,10,0)</f>
        <v>猪肉</v>
      </c>
      <c r="F3576" s="3" t="str">
        <f>VLOOKUP(B3576,[2]Sheet1!$C:$N,12,0)</f>
        <v>冷鲜猪骨类</v>
      </c>
      <c r="G3576" t="s">
        <v>4600</v>
      </c>
      <c r="H3576" t="s">
        <v>3323</v>
      </c>
      <c r="I3576">
        <v>5.24</v>
      </c>
      <c r="M3576">
        <v>2.8</v>
      </c>
    </row>
    <row r="3577" spans="1:13">
      <c r="A3577" t="s">
        <v>1878</v>
      </c>
      <c r="B3577">
        <v>1211346</v>
      </c>
      <c r="C3577" s="3" t="str">
        <f>VLOOKUP(B3577,[3]Sheet2!$A:$B,2,0)</f>
        <v>冷藏</v>
      </c>
      <c r="D3577" s="3" t="str">
        <f>VLOOKUP(B3577,[2]Sheet1!$C:$N,8,0)</f>
        <v>蔬菜水果</v>
      </c>
      <c r="E3577" s="3" t="str">
        <f>VLOOKUP(B3577,[2]Sheet1!$C:$N,10,0)</f>
        <v>蔬菜</v>
      </c>
      <c r="F3577" s="3" t="str">
        <f>VLOOKUP(B3577,[2]Sheet1!$C:$N,12,0)</f>
        <v>茄果类</v>
      </c>
      <c r="G3577" t="s">
        <v>3348</v>
      </c>
      <c r="H3577" t="s">
        <v>3323</v>
      </c>
      <c r="I3577">
        <v>5.16</v>
      </c>
      <c r="M3577">
        <v>4.5</v>
      </c>
    </row>
    <row r="3578" spans="1:13">
      <c r="A3578" t="s">
        <v>2063</v>
      </c>
      <c r="B3578">
        <v>1491286</v>
      </c>
      <c r="C3578" s="3" t="str">
        <f>VLOOKUP(B3578,[3]Sheet2!$A:$B,2,0)</f>
        <v>常温</v>
      </c>
      <c r="D3578" s="3" t="str">
        <f>VLOOKUP(B3578,[2]Sheet1!$C:$N,8,0)</f>
        <v>肉禽水产</v>
      </c>
      <c r="E3578" s="3" t="str">
        <f>VLOOKUP(B3578,[2]Sheet1!$C:$N,10,0)</f>
        <v>水产</v>
      </c>
      <c r="F3578" s="3" t="str">
        <f>VLOOKUP(B3578,[2]Sheet1!$C:$N,12,0)</f>
        <v>贝类</v>
      </c>
      <c r="G3578" t="s">
        <v>3827</v>
      </c>
      <c r="H3578" t="s">
        <v>3323</v>
      </c>
      <c r="I3578">
        <v>9</v>
      </c>
      <c r="M3578">
        <v>8</v>
      </c>
    </row>
    <row r="3579" spans="1:13">
      <c r="A3579" t="s">
        <v>2068</v>
      </c>
      <c r="B3579">
        <v>1337783</v>
      </c>
      <c r="C3579" s="3" t="str">
        <f>VLOOKUP(B3579,[3]Sheet2!$A:$B,2,0)</f>
        <v>常温</v>
      </c>
      <c r="D3579" s="3" t="str">
        <f>VLOOKUP(B3579,[2]Sheet1!$C:$N,8,0)</f>
        <v>干货加工</v>
      </c>
      <c r="E3579" s="3" t="str">
        <f>VLOOKUP(B3579,[2]Sheet1!$C:$N,10,0)</f>
        <v>蛋</v>
      </c>
      <c r="F3579" s="3" t="str">
        <f>VLOOKUP(B3579,[2]Sheet1!$C:$N,12,0)</f>
        <v>鲜蛋</v>
      </c>
      <c r="G3579" t="s">
        <v>4601</v>
      </c>
      <c r="H3579" t="s">
        <v>3323</v>
      </c>
      <c r="I3579">
        <v>5</v>
      </c>
      <c r="M3579">
        <v>2</v>
      </c>
    </row>
    <row r="3580" spans="1:13">
      <c r="A3580" t="s">
        <v>1988</v>
      </c>
      <c r="B3580">
        <v>6615</v>
      </c>
      <c r="C3580" s="3" t="str">
        <f>VLOOKUP(B3580,[3]Sheet2!$A:$B,2,0)</f>
        <v>常温</v>
      </c>
      <c r="D3580" s="3" t="str">
        <f>VLOOKUP(B3580,[2]Sheet1!$C:$N,8,0)</f>
        <v>蔬菜水果</v>
      </c>
      <c r="E3580" s="3" t="str">
        <f>VLOOKUP(B3580,[2]Sheet1!$C:$N,10,0)</f>
        <v>蔬菜</v>
      </c>
      <c r="F3580" s="3" t="str">
        <f>VLOOKUP(B3580,[2]Sheet1!$C:$N,12,0)</f>
        <v>食用菌类</v>
      </c>
      <c r="G3580" t="s">
        <v>3865</v>
      </c>
      <c r="H3580" t="s">
        <v>3323</v>
      </c>
      <c r="I3580">
        <v>10</v>
      </c>
      <c r="M3580">
        <v>4.5</v>
      </c>
    </row>
    <row r="3581" spans="1:13">
      <c r="A3581" t="s">
        <v>2103</v>
      </c>
      <c r="B3581">
        <v>1275521</v>
      </c>
      <c r="C3581" s="3" t="str">
        <f>VLOOKUP(B3581,[3]Sheet2!$A:$B,2,0)</f>
        <v>热鲜</v>
      </c>
      <c r="D3581" s="3" t="str">
        <f>VLOOKUP(B3581,[2]Sheet1!$C:$N,8,0)</f>
        <v>肉禽水产</v>
      </c>
      <c r="E3581" s="3" t="str">
        <f>VLOOKUP(B3581,[2]Sheet1!$C:$N,10,0)</f>
        <v>家禽</v>
      </c>
      <c r="F3581" s="3" t="str">
        <f>VLOOKUP(B3581,[2]Sheet1!$C:$N,12,0)</f>
        <v>鸡类</v>
      </c>
      <c r="G3581" t="s">
        <v>4602</v>
      </c>
      <c r="H3581" t="s">
        <v>3323</v>
      </c>
      <c r="I3581">
        <v>4.24</v>
      </c>
      <c r="M3581">
        <v>2.5</v>
      </c>
    </row>
    <row r="3582" spans="1:13">
      <c r="A3582" t="s">
        <v>1911</v>
      </c>
      <c r="B3582">
        <v>1288652</v>
      </c>
      <c r="C3582" s="3" t="str">
        <f>VLOOKUP(B3582,[3]Sheet2!$A:$B,2,0)</f>
        <v>常温</v>
      </c>
      <c r="D3582" s="3" t="str">
        <f>VLOOKUP(B3582,[2]Sheet1!$C:$N,8,0)</f>
        <v>蔬菜水果</v>
      </c>
      <c r="E3582" s="3" t="str">
        <f>VLOOKUP(B3582,[2]Sheet1!$C:$N,10,0)</f>
        <v>蔬菜</v>
      </c>
      <c r="F3582" s="3" t="str">
        <f>VLOOKUP(B3582,[2]Sheet1!$C:$N,12,0)</f>
        <v>净菜</v>
      </c>
      <c r="G3582" t="s">
        <v>3621</v>
      </c>
      <c r="H3582" t="s">
        <v>3323</v>
      </c>
      <c r="I3582">
        <v>0.26</v>
      </c>
      <c r="M3582">
        <v>3.5</v>
      </c>
    </row>
    <row r="3583" spans="1:12">
      <c r="A3583" t="s">
        <v>1954</v>
      </c>
      <c r="B3583">
        <v>1413562</v>
      </c>
      <c r="C3583" s="3" t="str">
        <f>VLOOKUP(B3583,[3]Sheet2!$A:$B,2,0)</f>
        <v>冷藏</v>
      </c>
      <c r="D3583" s="3" t="str">
        <f>VLOOKUP(B3583,[2]Sheet1!$C:$N,8,0)</f>
        <v>干货加工</v>
      </c>
      <c r="E3583" s="3" t="str">
        <f>VLOOKUP(B3583,[2]Sheet1!$C:$N,10,0)</f>
        <v>熟食烘焙</v>
      </c>
      <c r="F3583" s="3" t="str">
        <f>VLOOKUP(B3583,[2]Sheet1!$C:$N,12,0)</f>
        <v>烘焙包点</v>
      </c>
      <c r="G3583" t="s">
        <v>3996</v>
      </c>
      <c r="H3583" t="s">
        <v>3397</v>
      </c>
      <c r="I3583">
        <v>2</v>
      </c>
      <c r="J3583">
        <v>15</v>
      </c>
      <c r="K3583">
        <v>8</v>
      </c>
      <c r="L3583">
        <v>10</v>
      </c>
    </row>
    <row r="3584" spans="1:13">
      <c r="A3584" t="s">
        <v>2112</v>
      </c>
      <c r="B3584">
        <v>1425254</v>
      </c>
      <c r="C3584" s="3" t="str">
        <f>VLOOKUP(B3584,[3]Sheet2!$A:$B,2,0)</f>
        <v>冷藏</v>
      </c>
      <c r="D3584" s="3" t="str">
        <f>VLOOKUP(B3584,[2]Sheet1!$C:$N,8,0)</f>
        <v>蔬菜水果</v>
      </c>
      <c r="E3584" s="3" t="str">
        <f>VLOOKUP(B3584,[2]Sheet1!$C:$N,10,0)</f>
        <v>水果</v>
      </c>
      <c r="F3584" s="3" t="str">
        <f>VLOOKUP(B3584,[2]Sheet1!$C:$N,12,0)</f>
        <v>浆果</v>
      </c>
      <c r="G3584" t="s">
        <v>3949</v>
      </c>
      <c r="H3584" t="s">
        <v>3323</v>
      </c>
      <c r="I3584">
        <v>2.1</v>
      </c>
      <c r="M3584">
        <v>2.5</v>
      </c>
    </row>
    <row r="3585" spans="1:13">
      <c r="A3585" t="s">
        <v>2112</v>
      </c>
      <c r="B3585">
        <v>973452</v>
      </c>
      <c r="C3585" s="3" t="str">
        <f>VLOOKUP(B3585,[3]Sheet2!$A:$B,2,0)</f>
        <v>常温</v>
      </c>
      <c r="D3585" s="3" t="str">
        <f>VLOOKUP(B3585,[2]Sheet1!$C:$N,8,0)</f>
        <v>蔬菜水果</v>
      </c>
      <c r="E3585" s="3" t="str">
        <f>VLOOKUP(B3585,[2]Sheet1!$C:$N,10,0)</f>
        <v>蔬菜</v>
      </c>
      <c r="F3585" s="3" t="str">
        <f>VLOOKUP(B3585,[2]Sheet1!$C:$N,12,0)</f>
        <v>叶菜类</v>
      </c>
      <c r="G3585" t="s">
        <v>3577</v>
      </c>
      <c r="H3585" t="s">
        <v>3323</v>
      </c>
      <c r="I3585">
        <v>6.08</v>
      </c>
      <c r="M3585">
        <v>7</v>
      </c>
    </row>
    <row r="3586" spans="1:13">
      <c r="A3586" t="s">
        <v>1930</v>
      </c>
      <c r="B3586">
        <v>1070718</v>
      </c>
      <c r="C3586" s="3" t="str">
        <f>VLOOKUP(B3586,[3]Sheet2!$A:$B,2,0)</f>
        <v>常温</v>
      </c>
      <c r="D3586" s="3" t="str">
        <f>VLOOKUP(B3586,[2]Sheet1!$C:$N,8,0)</f>
        <v>干货加工</v>
      </c>
      <c r="E3586" s="3" t="str">
        <f>VLOOKUP(B3586,[2]Sheet1!$C:$N,10,0)</f>
        <v>干货</v>
      </c>
      <c r="F3586" s="3" t="str">
        <f>VLOOKUP(B3586,[2]Sheet1!$C:$N,12,0)</f>
        <v>豆制品</v>
      </c>
      <c r="G3586" t="s">
        <v>4128</v>
      </c>
      <c r="H3586" t="s">
        <v>3323</v>
      </c>
      <c r="I3586">
        <v>1.5</v>
      </c>
      <c r="M3586">
        <v>2</v>
      </c>
    </row>
    <row r="3587" spans="1:12">
      <c r="A3587" t="s">
        <v>2148</v>
      </c>
      <c r="B3587">
        <v>1598166</v>
      </c>
      <c r="C3587" s="3" t="str">
        <f>VLOOKUP(B3587,[3]Sheet2!$A:$B,2,0)</f>
        <v>冷藏</v>
      </c>
      <c r="D3587" s="3" t="str">
        <f>VLOOKUP(B3587,[2]Sheet1!$C:$N,8,0)</f>
        <v>干货加工</v>
      </c>
      <c r="E3587" s="3" t="str">
        <f>VLOOKUP(B3587,[2]Sheet1!$C:$N,10,0)</f>
        <v>熟食烘焙</v>
      </c>
      <c r="F3587" s="3" t="str">
        <f>VLOOKUP(B3587,[2]Sheet1!$C:$N,12,0)</f>
        <v>烘焙包点</v>
      </c>
      <c r="G3587" t="s">
        <v>4572</v>
      </c>
      <c r="H3587" t="s">
        <v>3397</v>
      </c>
      <c r="I3587">
        <v>14</v>
      </c>
      <c r="J3587">
        <v>15</v>
      </c>
      <c r="K3587">
        <v>8</v>
      </c>
      <c r="L3587">
        <v>10</v>
      </c>
    </row>
    <row r="3588" spans="1:13">
      <c r="A3588" t="s">
        <v>2047</v>
      </c>
      <c r="B3588">
        <v>999143</v>
      </c>
      <c r="C3588" s="3" t="str">
        <f>VLOOKUP(B3588,[3]Sheet2!$A:$B,2,0)</f>
        <v>常温</v>
      </c>
      <c r="D3588" s="3" t="str">
        <f>VLOOKUP(B3588,[2]Sheet1!$C:$N,8,0)</f>
        <v>蔬菜水果</v>
      </c>
      <c r="E3588" s="3" t="str">
        <f>VLOOKUP(B3588,[2]Sheet1!$C:$N,10,0)</f>
        <v>蔬菜</v>
      </c>
      <c r="F3588" s="3" t="str">
        <f>VLOOKUP(B3588,[2]Sheet1!$C:$N,12,0)</f>
        <v>调味类</v>
      </c>
      <c r="G3588" t="s">
        <v>3413</v>
      </c>
      <c r="H3588" t="s">
        <v>3323</v>
      </c>
      <c r="I3588">
        <v>2.04</v>
      </c>
      <c r="M3588">
        <v>5</v>
      </c>
    </row>
    <row r="3589" spans="1:13">
      <c r="A3589" t="s">
        <v>2296</v>
      </c>
      <c r="B3589">
        <v>1116454</v>
      </c>
      <c r="C3589" s="3" t="str">
        <f>VLOOKUP(B3589,[3]Sheet2!$A:$B,2,0)</f>
        <v>常温</v>
      </c>
      <c r="D3589" s="3" t="str">
        <f>VLOOKUP(B3589,[2]Sheet1!$C:$N,8,0)</f>
        <v>蔬菜水果</v>
      </c>
      <c r="E3589" s="3" t="str">
        <f>VLOOKUP(B3589,[2]Sheet1!$C:$N,10,0)</f>
        <v>蔬菜</v>
      </c>
      <c r="F3589" s="3" t="str">
        <f>VLOOKUP(B3589,[2]Sheet1!$C:$N,12,0)</f>
        <v>调味类</v>
      </c>
      <c r="G3589" t="s">
        <v>3415</v>
      </c>
      <c r="H3589" t="s">
        <v>3323</v>
      </c>
      <c r="I3589">
        <v>0.5</v>
      </c>
      <c r="M3589">
        <v>4</v>
      </c>
    </row>
    <row r="3590" spans="1:13">
      <c r="A3590" t="s">
        <v>1848</v>
      </c>
      <c r="B3590">
        <v>1275557</v>
      </c>
      <c r="C3590" s="3" t="str">
        <f>VLOOKUP(B3590,[3]Sheet2!$A:$B,2,0)</f>
        <v>热鲜</v>
      </c>
      <c r="D3590" s="3" t="str">
        <f>VLOOKUP(B3590,[2]Sheet1!$C:$N,8,0)</f>
        <v>肉禽水产</v>
      </c>
      <c r="E3590" s="3" t="str">
        <f>VLOOKUP(B3590,[2]Sheet1!$C:$N,10,0)</f>
        <v>家禽</v>
      </c>
      <c r="F3590" s="3" t="str">
        <f>VLOOKUP(B3590,[2]Sheet1!$C:$N,12,0)</f>
        <v>鸡类</v>
      </c>
      <c r="G3590" t="s">
        <v>3973</v>
      </c>
      <c r="H3590" t="s">
        <v>3323</v>
      </c>
      <c r="I3590">
        <v>9.24</v>
      </c>
      <c r="M3590">
        <v>2.5</v>
      </c>
    </row>
    <row r="3591" spans="1:13">
      <c r="A3591" t="s">
        <v>2400</v>
      </c>
      <c r="B3591">
        <v>843259</v>
      </c>
      <c r="C3591" s="3" t="str">
        <f>VLOOKUP(B3591,[3]Sheet2!$A:$B,2,0)</f>
        <v>冷藏</v>
      </c>
      <c r="D3591" s="3" t="str">
        <f>VLOOKUP(B3591,[2]Sheet1!$C:$N,8,0)</f>
        <v>蔬菜水果</v>
      </c>
      <c r="E3591" s="3" t="str">
        <f>VLOOKUP(B3591,[2]Sheet1!$C:$N,10,0)</f>
        <v>蔬菜</v>
      </c>
      <c r="F3591" s="3" t="str">
        <f>VLOOKUP(B3591,[2]Sheet1!$C:$N,12,0)</f>
        <v>净菜</v>
      </c>
      <c r="G3591" t="s">
        <v>3873</v>
      </c>
      <c r="H3591" t="s">
        <v>3323</v>
      </c>
      <c r="I3591">
        <v>6.06</v>
      </c>
      <c r="M3591">
        <v>3.5</v>
      </c>
    </row>
    <row r="3592" spans="1:13">
      <c r="A3592" t="s">
        <v>3280</v>
      </c>
      <c r="B3592">
        <v>1440759</v>
      </c>
      <c r="C3592" s="3" t="str">
        <f>VLOOKUP(B3592,[3]Sheet2!$A:$B,2,0)</f>
        <v>冷藏</v>
      </c>
      <c r="D3592" s="3" t="str">
        <f>VLOOKUP(B3592,[2]Sheet1!$C:$N,8,0)</f>
        <v>蔬菜水果</v>
      </c>
      <c r="E3592" s="3" t="str">
        <f>VLOOKUP(B3592,[2]Sheet1!$C:$N,10,0)</f>
        <v>蔬菜</v>
      </c>
      <c r="F3592" s="3" t="str">
        <f>VLOOKUP(B3592,[2]Sheet1!$C:$N,12,0)</f>
        <v>瓜果类</v>
      </c>
      <c r="G3592" t="s">
        <v>3589</v>
      </c>
      <c r="H3592" t="s">
        <v>3323</v>
      </c>
      <c r="I3592">
        <v>4</v>
      </c>
      <c r="M3592">
        <v>2.5</v>
      </c>
    </row>
    <row r="3593" spans="1:13">
      <c r="A3593" t="s">
        <v>2315</v>
      </c>
      <c r="B3593">
        <v>1065530</v>
      </c>
      <c r="C3593" s="3" t="str">
        <f>VLOOKUP(B3593,[3]Sheet2!$A:$B,2,0)</f>
        <v>常温</v>
      </c>
      <c r="D3593" s="3" t="str">
        <f>VLOOKUP(B3593,[2]Sheet1!$C:$N,8,0)</f>
        <v>蔬菜水果</v>
      </c>
      <c r="E3593" s="3" t="str">
        <f>VLOOKUP(B3593,[2]Sheet1!$C:$N,10,0)</f>
        <v>蔬菜</v>
      </c>
      <c r="F3593" s="3" t="str">
        <f>VLOOKUP(B3593,[2]Sheet1!$C:$N,12,0)</f>
        <v>调味类</v>
      </c>
      <c r="G3593" t="s">
        <v>3750</v>
      </c>
      <c r="H3593" t="s">
        <v>3323</v>
      </c>
      <c r="I3593">
        <v>2.5</v>
      </c>
      <c r="M3593">
        <v>4</v>
      </c>
    </row>
    <row r="3594" spans="1:13">
      <c r="A3594" t="s">
        <v>2334</v>
      </c>
      <c r="B3594">
        <v>1279445</v>
      </c>
      <c r="C3594" s="3" t="str">
        <f>VLOOKUP(B3594,[3]Sheet2!$A:$B,2,0)</f>
        <v>冷藏</v>
      </c>
      <c r="D3594" s="3" t="str">
        <f>VLOOKUP(B3594,[2]Sheet1!$C:$N,8,0)</f>
        <v>蔬菜水果</v>
      </c>
      <c r="E3594" s="3" t="str">
        <f>VLOOKUP(B3594,[2]Sheet1!$C:$N,10,0)</f>
        <v>蔬菜</v>
      </c>
      <c r="F3594" s="3" t="str">
        <f>VLOOKUP(B3594,[2]Sheet1!$C:$N,12,0)</f>
        <v>根茎类</v>
      </c>
      <c r="G3594" t="s">
        <v>3425</v>
      </c>
      <c r="H3594" t="s">
        <v>3323</v>
      </c>
      <c r="I3594">
        <v>2.42</v>
      </c>
      <c r="M3594">
        <v>1.5</v>
      </c>
    </row>
    <row r="3595" spans="1:13">
      <c r="A3595" t="s">
        <v>3270</v>
      </c>
      <c r="B3595">
        <v>1068773</v>
      </c>
      <c r="C3595" s="3" t="str">
        <f>VLOOKUP(B3595,[3]Sheet2!$A:$B,2,0)</f>
        <v>常温</v>
      </c>
      <c r="D3595" s="3" t="str">
        <f>VLOOKUP(B3595,[2]Sheet1!$C:$N,8,0)</f>
        <v>蔬菜水果</v>
      </c>
      <c r="E3595" s="3" t="str">
        <f>VLOOKUP(B3595,[2]Sheet1!$C:$N,10,0)</f>
        <v>水果</v>
      </c>
      <c r="F3595" s="3" t="str">
        <f>VLOOKUP(B3595,[2]Sheet1!$C:$N,12,0)</f>
        <v>瓜果</v>
      </c>
      <c r="G3595" t="s">
        <v>3412</v>
      </c>
      <c r="H3595" t="s">
        <v>3323</v>
      </c>
      <c r="I3595">
        <v>8.5</v>
      </c>
      <c r="M3595">
        <v>2.5</v>
      </c>
    </row>
    <row r="3596" spans="1:13">
      <c r="A3596" t="s">
        <v>2319</v>
      </c>
      <c r="B3596">
        <v>1069787</v>
      </c>
      <c r="C3596" s="3" t="str">
        <f>VLOOKUP(B3596,[3]Sheet2!$A:$B,2,0)</f>
        <v>常温</v>
      </c>
      <c r="D3596" s="3" t="str">
        <f>VLOOKUP(B3596,[2]Sheet1!$C:$N,8,0)</f>
        <v>干货加工</v>
      </c>
      <c r="E3596" s="3" t="str">
        <f>VLOOKUP(B3596,[2]Sheet1!$C:$N,10,0)</f>
        <v>干货</v>
      </c>
      <c r="F3596" s="3" t="str">
        <f>VLOOKUP(B3596,[2]Sheet1!$C:$N,12,0)</f>
        <v>其他干货类</v>
      </c>
      <c r="G3596" t="s">
        <v>4159</v>
      </c>
      <c r="H3596" t="s">
        <v>3323</v>
      </c>
      <c r="I3596">
        <v>1.2</v>
      </c>
      <c r="M3596">
        <v>3</v>
      </c>
    </row>
    <row r="3597" spans="1:13">
      <c r="A3597" t="s">
        <v>2352</v>
      </c>
      <c r="B3597">
        <v>264396</v>
      </c>
      <c r="C3597" s="3" t="str">
        <f>VLOOKUP(B3597,[3]Sheet2!$A:$B,2,0)</f>
        <v>常温</v>
      </c>
      <c r="D3597" s="3" t="str">
        <f>VLOOKUP(B3597,[2]Sheet1!$C:$N,8,0)</f>
        <v>蔬菜水果</v>
      </c>
      <c r="E3597" s="3" t="str">
        <f>VLOOKUP(B3597,[2]Sheet1!$C:$N,10,0)</f>
        <v>蔬菜</v>
      </c>
      <c r="F3597" s="3" t="str">
        <f>VLOOKUP(B3597,[2]Sheet1!$C:$N,12,0)</f>
        <v>调味类</v>
      </c>
      <c r="G3597" t="s">
        <v>3379</v>
      </c>
      <c r="H3597" t="s">
        <v>3323</v>
      </c>
      <c r="I3597">
        <v>3</v>
      </c>
      <c r="M3597">
        <v>5</v>
      </c>
    </row>
    <row r="3598" spans="1:13">
      <c r="A3598" t="s">
        <v>2349</v>
      </c>
      <c r="B3598">
        <v>317366</v>
      </c>
      <c r="C3598" s="3" t="str">
        <f>VLOOKUP(B3598,[3]Sheet2!$A:$B,2,0)</f>
        <v>冻</v>
      </c>
      <c r="D3598" s="3" t="str">
        <f>VLOOKUP(B3598,[2]Sheet1!$C:$N,8,0)</f>
        <v>肉禽水产</v>
      </c>
      <c r="E3598" s="3" t="str">
        <f>VLOOKUP(B3598,[2]Sheet1!$C:$N,10,0)</f>
        <v>猪肉</v>
      </c>
      <c r="F3598" s="3" t="str">
        <f>VLOOKUP(B3598,[2]Sheet1!$C:$N,12,0)</f>
        <v>冻猪副</v>
      </c>
      <c r="G3598" t="s">
        <v>4603</v>
      </c>
      <c r="H3598" t="s">
        <v>3323</v>
      </c>
      <c r="I3598">
        <v>4.8</v>
      </c>
      <c r="M3598">
        <v>2.5</v>
      </c>
    </row>
    <row r="3599" spans="1:12">
      <c r="A3599" t="s">
        <v>2413</v>
      </c>
      <c r="B3599">
        <v>1922579</v>
      </c>
      <c r="C3599" s="3" t="str">
        <f>VLOOKUP(B3599,[3]Sheet2!$A:$B,2,0)</f>
        <v>冷藏</v>
      </c>
      <c r="D3599" s="3" t="str">
        <f>VLOOKUP(B3599,[2]Sheet1!$C:$N,8,0)</f>
        <v>干货加工</v>
      </c>
      <c r="E3599" s="3" t="str">
        <f>VLOOKUP(B3599,[2]Sheet1!$C:$N,10,0)</f>
        <v>熟食烘焙</v>
      </c>
      <c r="F3599" s="3" t="str">
        <f>VLOOKUP(B3599,[2]Sheet1!$C:$N,12,0)</f>
        <v>烘焙包点</v>
      </c>
      <c r="G3599" t="s">
        <v>4604</v>
      </c>
      <c r="H3599" t="s">
        <v>3397</v>
      </c>
      <c r="I3599">
        <v>3</v>
      </c>
      <c r="J3599">
        <v>15</v>
      </c>
      <c r="K3599">
        <v>8</v>
      </c>
      <c r="L3599">
        <v>10</v>
      </c>
    </row>
    <row r="3600" spans="1:13">
      <c r="A3600" t="s">
        <v>2413</v>
      </c>
      <c r="B3600">
        <v>1734074</v>
      </c>
      <c r="C3600" s="3" t="str">
        <f>VLOOKUP(B3600,[3]Sheet2!$A:$B,2,0)</f>
        <v>冷藏</v>
      </c>
      <c r="D3600" s="3" t="str">
        <f>VLOOKUP(B3600,[2]Sheet1!$C:$N,8,0)</f>
        <v>肉禽水产</v>
      </c>
      <c r="E3600" s="3" t="str">
        <f>VLOOKUP(B3600,[2]Sheet1!$C:$N,10,0)</f>
        <v>家禽</v>
      </c>
      <c r="F3600" s="3" t="str">
        <f>VLOOKUP(B3600,[2]Sheet1!$C:$N,12,0)</f>
        <v>鸡类</v>
      </c>
      <c r="G3600" t="s">
        <v>4016</v>
      </c>
      <c r="H3600" t="s">
        <v>3323</v>
      </c>
      <c r="I3600">
        <v>2.1</v>
      </c>
      <c r="M3600">
        <v>2.5</v>
      </c>
    </row>
    <row r="3601" spans="1:12">
      <c r="A3601" t="s">
        <v>2420</v>
      </c>
      <c r="B3601">
        <v>2014508</v>
      </c>
      <c r="C3601" s="3" t="str">
        <f>VLOOKUP(B3601,[3]Sheet2!$A:$B,2,0)</f>
        <v>常温</v>
      </c>
      <c r="D3601" s="3" t="str">
        <f>VLOOKUP(B3601,[2]Sheet1!$C:$N,8,0)</f>
        <v>干货加工</v>
      </c>
      <c r="E3601" s="3" t="str">
        <f>VLOOKUP(B3601,[2]Sheet1!$C:$N,10,0)</f>
        <v>米</v>
      </c>
      <c r="F3601" s="3" t="str">
        <f>VLOOKUP(B3601,[2]Sheet1!$C:$N,12,0)</f>
        <v>杂粮</v>
      </c>
      <c r="G3601" t="s">
        <v>4605</v>
      </c>
      <c r="H3601" t="s">
        <v>3342</v>
      </c>
      <c r="I3601">
        <v>1</v>
      </c>
      <c r="J3601">
        <v>12</v>
      </c>
      <c r="K3601">
        <v>13</v>
      </c>
      <c r="L3601">
        <v>5</v>
      </c>
    </row>
    <row r="3602" spans="1:13">
      <c r="A3602" t="s">
        <v>2451</v>
      </c>
      <c r="B3602">
        <v>1639307</v>
      </c>
      <c r="C3602" s="3" t="str">
        <f>VLOOKUP(B3602,[3]Sheet2!$A:$B,2,0)</f>
        <v>常温</v>
      </c>
      <c r="D3602" s="3" t="str">
        <f>VLOOKUP(B3602,[2]Sheet1!$C:$N,8,0)</f>
        <v>干货加工</v>
      </c>
      <c r="E3602" s="3" t="str">
        <f>VLOOKUP(B3602,[2]Sheet1!$C:$N,10,0)</f>
        <v>熟食烘焙</v>
      </c>
      <c r="F3602" s="3" t="str">
        <f>VLOOKUP(B3602,[2]Sheet1!$C:$N,12,0)</f>
        <v>熟食丸子</v>
      </c>
      <c r="G3602" t="s">
        <v>3436</v>
      </c>
      <c r="H3602" t="s">
        <v>3323</v>
      </c>
      <c r="I3602">
        <v>1.5</v>
      </c>
      <c r="M3602">
        <v>2.5</v>
      </c>
    </row>
    <row r="3603" spans="1:13">
      <c r="A3603" t="s">
        <v>2642</v>
      </c>
      <c r="B3603">
        <v>1493192</v>
      </c>
      <c r="C3603" s="3" t="str">
        <f>VLOOKUP(B3603,[3]Sheet2!$A:$B,2,0)</f>
        <v>热鲜</v>
      </c>
      <c r="D3603" s="3" t="str">
        <f>VLOOKUP(B3603,[2]Sheet1!$C:$N,8,0)</f>
        <v>肉禽水产</v>
      </c>
      <c r="E3603" s="3" t="str">
        <f>VLOOKUP(B3603,[2]Sheet1!$C:$N,10,0)</f>
        <v>家禽</v>
      </c>
      <c r="F3603" s="3" t="str">
        <f>VLOOKUP(B3603,[2]Sheet1!$C:$N,12,0)</f>
        <v>鸡类</v>
      </c>
      <c r="G3603" t="s">
        <v>3503</v>
      </c>
      <c r="H3603" t="s">
        <v>3323</v>
      </c>
      <c r="I3603">
        <v>4.06</v>
      </c>
      <c r="M3603">
        <v>2.5</v>
      </c>
    </row>
    <row r="3604" spans="1:13">
      <c r="A3604" t="s">
        <v>2460</v>
      </c>
      <c r="B3604">
        <v>1488672</v>
      </c>
      <c r="C3604" s="3" t="str">
        <f>VLOOKUP(B3604,[3]Sheet2!$A:$B,2,0)</f>
        <v>冷鲜</v>
      </c>
      <c r="D3604" s="3" t="str">
        <f>VLOOKUP(B3604,[2]Sheet1!$C:$N,8,0)</f>
        <v>肉禽水产</v>
      </c>
      <c r="E3604" s="3" t="str">
        <f>VLOOKUP(B3604,[2]Sheet1!$C:$N,10,0)</f>
        <v>猪肉</v>
      </c>
      <c r="F3604" s="3" t="str">
        <f>VLOOKUP(B3604,[2]Sheet1!$C:$N,12,0)</f>
        <v>冷鲜猪肉类</v>
      </c>
      <c r="G3604" t="s">
        <v>3755</v>
      </c>
      <c r="H3604" t="s">
        <v>3323</v>
      </c>
      <c r="I3604">
        <v>1.54</v>
      </c>
      <c r="M3604">
        <v>1.5</v>
      </c>
    </row>
    <row r="3605" spans="1:13">
      <c r="A3605" t="s">
        <v>2463</v>
      </c>
      <c r="B3605">
        <v>1648816</v>
      </c>
      <c r="C3605" s="3" t="str">
        <f>VLOOKUP(B3605,[3]Sheet2!$A:$B,2,0)</f>
        <v>常温</v>
      </c>
      <c r="D3605" s="3" t="str">
        <f>VLOOKUP(B3605,[2]Sheet1!$C:$N,8,0)</f>
        <v>蔬菜水果</v>
      </c>
      <c r="E3605" s="3" t="str">
        <f>VLOOKUP(B3605,[2]Sheet1!$C:$N,10,0)</f>
        <v>水果</v>
      </c>
      <c r="F3605" s="3" t="str">
        <f>VLOOKUP(B3605,[2]Sheet1!$C:$N,12,0)</f>
        <v>仁果</v>
      </c>
      <c r="G3605" t="s">
        <v>3984</v>
      </c>
      <c r="H3605" t="s">
        <v>3323</v>
      </c>
      <c r="I3605">
        <v>6.35</v>
      </c>
      <c r="M3605">
        <v>2.5</v>
      </c>
    </row>
    <row r="3606" spans="1:13">
      <c r="A3606" t="s">
        <v>2677</v>
      </c>
      <c r="B3606">
        <v>1191435</v>
      </c>
      <c r="C3606" s="3" t="str">
        <f>VLOOKUP(B3606,[3]Sheet2!$A:$B,2,0)</f>
        <v>常温</v>
      </c>
      <c r="D3606" s="3" t="str">
        <f>VLOOKUP(B3606,[2]Sheet1!$C:$N,8,0)</f>
        <v>蔬菜水果</v>
      </c>
      <c r="E3606" s="3" t="str">
        <f>VLOOKUP(B3606,[2]Sheet1!$C:$N,10,0)</f>
        <v>蔬菜</v>
      </c>
      <c r="F3606" s="3" t="str">
        <f>VLOOKUP(B3606,[2]Sheet1!$C:$N,12,0)</f>
        <v>调味类</v>
      </c>
      <c r="G3606" t="s">
        <v>3322</v>
      </c>
      <c r="H3606" t="s">
        <v>3323</v>
      </c>
      <c r="I3606">
        <v>0.55</v>
      </c>
      <c r="M3606">
        <v>2.5</v>
      </c>
    </row>
    <row r="3607" spans="1:13">
      <c r="A3607" t="s">
        <v>2683</v>
      </c>
      <c r="B3607">
        <v>1133453</v>
      </c>
      <c r="C3607" s="3" t="str">
        <f>VLOOKUP(B3607,[3]Sheet2!$A:$B,2,0)</f>
        <v>常温</v>
      </c>
      <c r="D3607" s="3" t="str">
        <f>VLOOKUP(B3607,[2]Sheet1!$C:$N,8,0)</f>
        <v>蔬菜水果</v>
      </c>
      <c r="E3607" s="3" t="str">
        <f>VLOOKUP(B3607,[2]Sheet1!$C:$N,10,0)</f>
        <v>蔬菜</v>
      </c>
      <c r="F3607" s="3" t="str">
        <f>VLOOKUP(B3607,[2]Sheet1!$C:$N,12,0)</f>
        <v>调味类</v>
      </c>
      <c r="G3607" t="s">
        <v>3435</v>
      </c>
      <c r="H3607" t="s">
        <v>3323</v>
      </c>
      <c r="I3607">
        <v>0.5</v>
      </c>
      <c r="M3607">
        <v>6</v>
      </c>
    </row>
    <row r="3608" spans="1:13">
      <c r="A3608" t="s">
        <v>2484</v>
      </c>
      <c r="B3608">
        <v>1148640</v>
      </c>
      <c r="C3608" s="3" t="str">
        <f>VLOOKUP(B3608,[3]Sheet2!$A:$B,2,0)</f>
        <v>常温</v>
      </c>
      <c r="D3608" s="3" t="str">
        <f>VLOOKUP(B3608,[2]Sheet1!$C:$N,8,0)</f>
        <v>蔬菜水果</v>
      </c>
      <c r="E3608" s="3" t="str">
        <f>VLOOKUP(B3608,[2]Sheet1!$C:$N,10,0)</f>
        <v>蔬菜</v>
      </c>
      <c r="F3608" s="3" t="str">
        <f>VLOOKUP(B3608,[2]Sheet1!$C:$N,12,0)</f>
        <v>根茎类</v>
      </c>
      <c r="G3608" t="s">
        <v>3375</v>
      </c>
      <c r="H3608" t="s">
        <v>3323</v>
      </c>
      <c r="I3608">
        <v>1</v>
      </c>
      <c r="M3608">
        <v>1.5</v>
      </c>
    </row>
    <row r="3609" spans="1:13">
      <c r="A3609" t="s">
        <v>2484</v>
      </c>
      <c r="B3609">
        <v>801900</v>
      </c>
      <c r="C3609" s="3" t="str">
        <f>VLOOKUP(B3609,[3]Sheet2!$A:$B,2,0)</f>
        <v>常温</v>
      </c>
      <c r="D3609" s="3" t="str">
        <f>VLOOKUP(B3609,[2]Sheet1!$C:$N,8,0)</f>
        <v>干货加工</v>
      </c>
      <c r="E3609" s="3" t="str">
        <f>VLOOKUP(B3609,[2]Sheet1!$C:$N,10,0)</f>
        <v>蛋</v>
      </c>
      <c r="F3609" s="3" t="str">
        <f>VLOOKUP(B3609,[2]Sheet1!$C:$N,12,0)</f>
        <v>鲜蛋</v>
      </c>
      <c r="G3609" t="s">
        <v>4606</v>
      </c>
      <c r="H3609" t="s">
        <v>3323</v>
      </c>
      <c r="I3609">
        <v>14.64</v>
      </c>
      <c r="M3609">
        <v>2</v>
      </c>
    </row>
    <row r="3610" spans="1:13">
      <c r="A3610" t="s">
        <v>2512</v>
      </c>
      <c r="B3610">
        <v>1141039</v>
      </c>
      <c r="C3610" s="3" t="str">
        <f>VLOOKUP(B3610,[3]Sheet2!$A:$B,2,0)</f>
        <v>常温</v>
      </c>
      <c r="D3610" s="3" t="str">
        <f>VLOOKUP(B3610,[2]Sheet1!$C:$N,8,0)</f>
        <v>干货加工</v>
      </c>
      <c r="E3610" s="3" t="str">
        <f>VLOOKUP(B3610,[2]Sheet1!$C:$N,10,0)</f>
        <v>干货</v>
      </c>
      <c r="F3610" s="3" t="str">
        <f>VLOOKUP(B3610,[2]Sheet1!$C:$N,12,0)</f>
        <v>调味类（干货）</v>
      </c>
      <c r="G3610" t="s">
        <v>4607</v>
      </c>
      <c r="H3610" t="s">
        <v>3323</v>
      </c>
      <c r="I3610">
        <v>5</v>
      </c>
      <c r="M3610">
        <v>9</v>
      </c>
    </row>
    <row r="3611" spans="1:13">
      <c r="A3611" t="s">
        <v>2491</v>
      </c>
      <c r="B3611">
        <v>1271528</v>
      </c>
      <c r="C3611" s="3" t="str">
        <f>VLOOKUP(B3611,[3]Sheet2!$A:$B,2,0)</f>
        <v>冷藏</v>
      </c>
      <c r="D3611" s="3" t="str">
        <f>VLOOKUP(B3611,[2]Sheet1!$C:$N,8,0)</f>
        <v>蔬菜水果</v>
      </c>
      <c r="E3611" s="3" t="str">
        <f>VLOOKUP(B3611,[2]Sheet1!$C:$N,10,0)</f>
        <v>蔬菜</v>
      </c>
      <c r="F3611" s="3" t="str">
        <f>VLOOKUP(B3611,[2]Sheet1!$C:$N,12,0)</f>
        <v>调味类</v>
      </c>
      <c r="G3611" t="s">
        <v>3613</v>
      </c>
      <c r="H3611" t="s">
        <v>3323</v>
      </c>
      <c r="I3611">
        <v>1</v>
      </c>
      <c r="M3611">
        <v>4.5</v>
      </c>
    </row>
    <row r="3612" spans="1:13">
      <c r="A3612" t="s">
        <v>2691</v>
      </c>
      <c r="B3612">
        <v>1271599</v>
      </c>
      <c r="C3612" s="3" t="str">
        <f>VLOOKUP(B3612,[3]Sheet2!$A:$B,2,0)</f>
        <v>常温</v>
      </c>
      <c r="D3612" s="3" t="str">
        <f>VLOOKUP(B3612,[2]Sheet1!$C:$N,8,0)</f>
        <v>蔬菜水果</v>
      </c>
      <c r="E3612" s="3" t="str">
        <f>VLOOKUP(B3612,[2]Sheet1!$C:$N,10,0)</f>
        <v>蔬菜</v>
      </c>
      <c r="F3612" s="3" t="str">
        <f>VLOOKUP(B3612,[2]Sheet1!$C:$N,12,0)</f>
        <v>调味类</v>
      </c>
      <c r="G3612" t="s">
        <v>3337</v>
      </c>
      <c r="H3612" t="s">
        <v>3323</v>
      </c>
      <c r="I3612">
        <v>1.1</v>
      </c>
      <c r="M3612">
        <v>5</v>
      </c>
    </row>
    <row r="3613" spans="1:13">
      <c r="A3613" t="s">
        <v>2707</v>
      </c>
      <c r="B3613">
        <v>1700370</v>
      </c>
      <c r="C3613" s="3" t="str">
        <f>VLOOKUP(B3613,[3]Sheet2!$A:$B,2,0)</f>
        <v>冷藏</v>
      </c>
      <c r="D3613" s="3" t="str">
        <f>VLOOKUP(B3613,[2]Sheet1!$C:$N,8,0)</f>
        <v>蔬菜水果</v>
      </c>
      <c r="E3613" s="3" t="str">
        <f>VLOOKUP(B3613,[2]Sheet1!$C:$N,10,0)</f>
        <v>蔬菜</v>
      </c>
      <c r="F3613" s="3" t="str">
        <f>VLOOKUP(B3613,[2]Sheet1!$C:$N,12,0)</f>
        <v>结球类</v>
      </c>
      <c r="G3613" t="s">
        <v>3371</v>
      </c>
      <c r="H3613" t="s">
        <v>3323</v>
      </c>
      <c r="I3613">
        <v>2.06</v>
      </c>
      <c r="M3613">
        <v>2.8</v>
      </c>
    </row>
    <row r="3614" spans="1:13">
      <c r="A3614" t="s">
        <v>2710</v>
      </c>
      <c r="B3614">
        <v>1362853</v>
      </c>
      <c r="C3614" s="3" t="str">
        <f>VLOOKUP(B3614,[3]Sheet2!$A:$B,2,0)</f>
        <v>常温</v>
      </c>
      <c r="D3614" s="3" t="str">
        <f>VLOOKUP(B3614,[2]Sheet1!$C:$N,8,0)</f>
        <v>蔬菜水果</v>
      </c>
      <c r="E3614" s="3" t="str">
        <f>VLOOKUP(B3614,[2]Sheet1!$C:$N,10,0)</f>
        <v>蔬菜</v>
      </c>
      <c r="F3614" s="3" t="str">
        <f>VLOOKUP(B3614,[2]Sheet1!$C:$N,12,0)</f>
        <v>调味类</v>
      </c>
      <c r="G3614" t="s">
        <v>3648</v>
      </c>
      <c r="H3614" t="s">
        <v>3323</v>
      </c>
      <c r="I3614">
        <v>1.56</v>
      </c>
      <c r="M3614">
        <v>2.5</v>
      </c>
    </row>
    <row r="3615" spans="1:13">
      <c r="A3615" t="s">
        <v>2716</v>
      </c>
      <c r="B3615">
        <v>1258024</v>
      </c>
      <c r="C3615" s="3" t="str">
        <f>VLOOKUP(B3615,[3]Sheet2!$A:$B,2,0)</f>
        <v>常温</v>
      </c>
      <c r="D3615" s="3" t="str">
        <f>VLOOKUP(B3615,[2]Sheet1!$C:$N,8,0)</f>
        <v>干货加工</v>
      </c>
      <c r="E3615" s="3" t="str">
        <f>VLOOKUP(B3615,[2]Sheet1!$C:$N,10,0)</f>
        <v>蛋</v>
      </c>
      <c r="F3615" s="3" t="str">
        <f>VLOOKUP(B3615,[2]Sheet1!$C:$N,12,0)</f>
        <v>鲜蛋</v>
      </c>
      <c r="G3615" t="s">
        <v>3563</v>
      </c>
      <c r="H3615" t="s">
        <v>3323</v>
      </c>
      <c r="I3615">
        <v>23.02</v>
      </c>
      <c r="M3615">
        <v>2</v>
      </c>
    </row>
    <row r="3616" spans="1:13">
      <c r="A3616" t="s">
        <v>2692</v>
      </c>
      <c r="B3616">
        <v>1478867</v>
      </c>
      <c r="C3616" s="3" t="str">
        <f>VLOOKUP(B3616,[3]Sheet2!$A:$B,2,0)</f>
        <v>常温</v>
      </c>
      <c r="D3616" s="3" t="str">
        <f>VLOOKUP(B3616,[2]Sheet1!$C:$N,8,0)</f>
        <v>肉禽水产</v>
      </c>
      <c r="E3616" s="3" t="str">
        <f>VLOOKUP(B3616,[2]Sheet1!$C:$N,10,0)</f>
        <v>牛羊</v>
      </c>
      <c r="F3616" s="3" t="str">
        <f>VLOOKUP(B3616,[2]Sheet1!$C:$N,12,0)</f>
        <v>牛类</v>
      </c>
      <c r="G3616" t="s">
        <v>4035</v>
      </c>
      <c r="H3616" t="s">
        <v>3323</v>
      </c>
      <c r="I3616">
        <v>50</v>
      </c>
      <c r="M3616">
        <v>2.3</v>
      </c>
    </row>
    <row r="3617" spans="1:13">
      <c r="A3617" t="s">
        <v>2694</v>
      </c>
      <c r="B3617">
        <v>1166223</v>
      </c>
      <c r="C3617" s="3" t="str">
        <f>VLOOKUP(B3617,[3]Sheet2!$A:$B,2,0)</f>
        <v>常温</v>
      </c>
      <c r="D3617" s="3" t="str">
        <f>VLOOKUP(B3617,[2]Sheet1!$C:$N,8,0)</f>
        <v>蔬菜水果</v>
      </c>
      <c r="E3617" s="3" t="str">
        <f>VLOOKUP(B3617,[2]Sheet1!$C:$N,10,0)</f>
        <v>蔬菜</v>
      </c>
      <c r="F3617" s="3" t="str">
        <f>VLOOKUP(B3617,[2]Sheet1!$C:$N,12,0)</f>
        <v>叶菜类</v>
      </c>
      <c r="G3617" t="s">
        <v>3345</v>
      </c>
      <c r="H3617" t="s">
        <v>3323</v>
      </c>
      <c r="I3617">
        <v>7.5</v>
      </c>
      <c r="M3617">
        <v>7</v>
      </c>
    </row>
    <row r="3618" spans="1:13">
      <c r="A3618" t="s">
        <v>2538</v>
      </c>
      <c r="B3618">
        <v>1724628</v>
      </c>
      <c r="C3618" s="3" t="str">
        <f>VLOOKUP(B3618,[3]Sheet2!$A:$B,2,0)</f>
        <v>常温</v>
      </c>
      <c r="D3618" s="3" t="str">
        <f>VLOOKUP(B3618,[2]Sheet1!$C:$N,8,0)</f>
        <v>蔬菜水果</v>
      </c>
      <c r="E3618" s="3" t="str">
        <f>VLOOKUP(B3618,[2]Sheet1!$C:$N,10,0)</f>
        <v>蔬菜</v>
      </c>
      <c r="F3618" s="3" t="str">
        <f>VLOOKUP(B3618,[2]Sheet1!$C:$N,12,0)</f>
        <v>净菜</v>
      </c>
      <c r="G3618" t="s">
        <v>4608</v>
      </c>
      <c r="H3618" t="s">
        <v>3323</v>
      </c>
      <c r="I3618">
        <v>1.51</v>
      </c>
      <c r="M3618">
        <v>3.5</v>
      </c>
    </row>
    <row r="3619" spans="1:13">
      <c r="A3619" t="s">
        <v>1964</v>
      </c>
      <c r="B3619">
        <v>1266848</v>
      </c>
      <c r="C3619" s="3" t="str">
        <f>VLOOKUP(B3619,[3]Sheet2!$A:$B,2,0)</f>
        <v>常温</v>
      </c>
      <c r="D3619" s="3" t="str">
        <f>VLOOKUP(B3619,[2]Sheet1!$C:$N,8,0)</f>
        <v>蔬菜水果</v>
      </c>
      <c r="E3619" s="3" t="str">
        <f>VLOOKUP(B3619,[2]Sheet1!$C:$N,10,0)</f>
        <v>蔬菜</v>
      </c>
      <c r="F3619" s="3" t="str">
        <f>VLOOKUP(B3619,[2]Sheet1!$C:$N,12,0)</f>
        <v>叶菜类</v>
      </c>
      <c r="G3619" t="s">
        <v>3426</v>
      </c>
      <c r="H3619" t="s">
        <v>3323</v>
      </c>
      <c r="I3619">
        <v>10.48</v>
      </c>
      <c r="M3619">
        <v>7</v>
      </c>
    </row>
    <row r="3620" spans="1:13">
      <c r="A3620" t="s">
        <v>2742</v>
      </c>
      <c r="B3620">
        <v>1552051</v>
      </c>
      <c r="C3620" s="3" t="str">
        <f>VLOOKUP(B3620,[3]Sheet2!$A:$B,2,0)</f>
        <v>冷藏</v>
      </c>
      <c r="D3620" s="3" t="str">
        <f>VLOOKUP(B3620,[2]Sheet1!$C:$N,8,0)</f>
        <v>肉禽水产</v>
      </c>
      <c r="E3620" s="3" t="str">
        <f>VLOOKUP(B3620,[2]Sheet1!$C:$N,10,0)</f>
        <v>猪肉</v>
      </c>
      <c r="F3620" s="3" t="str">
        <f>VLOOKUP(B3620,[2]Sheet1!$C:$N,12,0)</f>
        <v>冷鲜猪肉类</v>
      </c>
      <c r="G3620" t="s">
        <v>3936</v>
      </c>
      <c r="H3620" t="s">
        <v>3323</v>
      </c>
      <c r="I3620">
        <v>1.11</v>
      </c>
      <c r="M3620">
        <v>1.5</v>
      </c>
    </row>
    <row r="3621" spans="1:13">
      <c r="A3621" t="s">
        <v>3254</v>
      </c>
      <c r="B3621">
        <v>1133453</v>
      </c>
      <c r="C3621" s="3" t="str">
        <f>VLOOKUP(B3621,[3]Sheet2!$A:$B,2,0)</f>
        <v>常温</v>
      </c>
      <c r="D3621" s="3" t="str">
        <f>VLOOKUP(B3621,[2]Sheet1!$C:$N,8,0)</f>
        <v>蔬菜水果</v>
      </c>
      <c r="E3621" s="3" t="str">
        <f>VLOOKUP(B3621,[2]Sheet1!$C:$N,10,0)</f>
        <v>蔬菜</v>
      </c>
      <c r="F3621" s="3" t="str">
        <f>VLOOKUP(B3621,[2]Sheet1!$C:$N,12,0)</f>
        <v>调味类</v>
      </c>
      <c r="G3621" t="s">
        <v>3435</v>
      </c>
      <c r="H3621" t="s">
        <v>3323</v>
      </c>
      <c r="I3621">
        <v>1</v>
      </c>
      <c r="M3621">
        <v>6</v>
      </c>
    </row>
    <row r="3622" spans="1:13">
      <c r="A3622" t="s">
        <v>2599</v>
      </c>
      <c r="B3622">
        <v>1166223</v>
      </c>
      <c r="C3622" s="3" t="str">
        <f>VLOOKUP(B3622,[3]Sheet2!$A:$B,2,0)</f>
        <v>常温</v>
      </c>
      <c r="D3622" s="3" t="str">
        <f>VLOOKUP(B3622,[2]Sheet1!$C:$N,8,0)</f>
        <v>蔬菜水果</v>
      </c>
      <c r="E3622" s="3" t="str">
        <f>VLOOKUP(B3622,[2]Sheet1!$C:$N,10,0)</f>
        <v>蔬菜</v>
      </c>
      <c r="F3622" s="3" t="str">
        <f>VLOOKUP(B3622,[2]Sheet1!$C:$N,12,0)</f>
        <v>叶菜类</v>
      </c>
      <c r="G3622" t="s">
        <v>3345</v>
      </c>
      <c r="H3622" t="s">
        <v>3323</v>
      </c>
      <c r="I3622">
        <v>6.52</v>
      </c>
      <c r="M3622">
        <v>7</v>
      </c>
    </row>
    <row r="3623" spans="1:13">
      <c r="A3623" t="s">
        <v>2768</v>
      </c>
      <c r="B3623">
        <v>456</v>
      </c>
      <c r="C3623" s="3" t="str">
        <f>VLOOKUP(B3623,[3]Sheet2!$A:$B,2,0)</f>
        <v>常温</v>
      </c>
      <c r="D3623" s="3" t="str">
        <f>VLOOKUP(B3623,[2]Sheet1!$C:$N,8,0)</f>
        <v>蔬菜水果</v>
      </c>
      <c r="E3623" s="3" t="str">
        <f>VLOOKUP(B3623,[2]Sheet1!$C:$N,10,0)</f>
        <v>蔬菜</v>
      </c>
      <c r="F3623" s="3" t="str">
        <f>VLOOKUP(B3623,[2]Sheet1!$C:$N,12,0)</f>
        <v>结球类</v>
      </c>
      <c r="G3623" t="s">
        <v>3380</v>
      </c>
      <c r="H3623" t="s">
        <v>3323</v>
      </c>
      <c r="I3623">
        <v>10.26</v>
      </c>
      <c r="M3623">
        <v>2.8</v>
      </c>
    </row>
    <row r="3624" spans="1:13">
      <c r="A3624" t="s">
        <v>2565</v>
      </c>
      <c r="B3624">
        <v>318693</v>
      </c>
      <c r="C3624" s="3" t="str">
        <f>VLOOKUP(B3624,[3]Sheet2!$A:$B,2,0)</f>
        <v>冷藏</v>
      </c>
      <c r="D3624" s="3" t="str">
        <f>VLOOKUP(B3624,[2]Sheet1!$C:$N,8,0)</f>
        <v>干货加工</v>
      </c>
      <c r="E3624" s="3" t="str">
        <f>VLOOKUP(B3624,[2]Sheet1!$C:$N,10,0)</f>
        <v>熟食烘焙</v>
      </c>
      <c r="F3624" s="3" t="str">
        <f>VLOOKUP(B3624,[2]Sheet1!$C:$N,12,0)</f>
        <v>烘焙包点</v>
      </c>
      <c r="G3624" t="s">
        <v>3914</v>
      </c>
      <c r="H3624" t="s">
        <v>3323</v>
      </c>
      <c r="I3624">
        <v>0</v>
      </c>
      <c r="M3624">
        <v>2.5</v>
      </c>
    </row>
    <row r="3625" spans="1:13">
      <c r="A3625" t="s">
        <v>2565</v>
      </c>
      <c r="B3625">
        <v>787523</v>
      </c>
      <c r="C3625" s="3" t="str">
        <f>VLOOKUP(B3625,[3]Sheet2!$A:$B,2,0)</f>
        <v>常温</v>
      </c>
      <c r="D3625" s="3" t="str">
        <f>VLOOKUP(B3625,[2]Sheet1!$C:$N,8,0)</f>
        <v>蔬菜水果</v>
      </c>
      <c r="E3625" s="3" t="str">
        <f>VLOOKUP(B3625,[2]Sheet1!$C:$N,10,0)</f>
        <v>蔬菜</v>
      </c>
      <c r="F3625" s="3" t="str">
        <f>VLOOKUP(B3625,[2]Sheet1!$C:$N,12,0)</f>
        <v>根茎类</v>
      </c>
      <c r="G3625" t="s">
        <v>3485</v>
      </c>
      <c r="H3625" t="s">
        <v>3323</v>
      </c>
      <c r="I3625">
        <v>9.12</v>
      </c>
      <c r="M3625">
        <v>2.5</v>
      </c>
    </row>
    <row r="3626" spans="1:13">
      <c r="A3626" t="s">
        <v>1988</v>
      </c>
      <c r="B3626">
        <v>1611766</v>
      </c>
      <c r="C3626" s="3" t="str">
        <f>VLOOKUP(B3626,[3]Sheet2!$A:$B,2,0)</f>
        <v>常温</v>
      </c>
      <c r="D3626" s="3" t="str">
        <f>VLOOKUP(B3626,[2]Sheet1!$C:$N,8,0)</f>
        <v>蔬菜水果</v>
      </c>
      <c r="E3626" s="3" t="str">
        <f>VLOOKUP(B3626,[2]Sheet1!$C:$N,10,0)</f>
        <v>水果</v>
      </c>
      <c r="F3626" s="3" t="str">
        <f>VLOOKUP(B3626,[2]Sheet1!$C:$N,12,0)</f>
        <v>浆果</v>
      </c>
      <c r="G3626" t="s">
        <v>3677</v>
      </c>
      <c r="H3626" t="s">
        <v>3323</v>
      </c>
      <c r="I3626">
        <v>10.95</v>
      </c>
      <c r="M3626">
        <v>4.5</v>
      </c>
    </row>
    <row r="3627" spans="1:13">
      <c r="A3627" t="s">
        <v>3254</v>
      </c>
      <c r="B3627">
        <v>894789</v>
      </c>
      <c r="C3627" s="3" t="str">
        <f>VLOOKUP(B3627,[3]Sheet2!$A:$B,2,0)</f>
        <v>冷藏</v>
      </c>
      <c r="D3627" s="3" t="str">
        <f>VLOOKUP(B3627,[2]Sheet1!$C:$N,8,0)</f>
        <v>蔬菜水果</v>
      </c>
      <c r="E3627" s="3" t="str">
        <f>VLOOKUP(B3627,[2]Sheet1!$C:$N,10,0)</f>
        <v>蔬菜</v>
      </c>
      <c r="F3627" s="3" t="str">
        <f>VLOOKUP(B3627,[2]Sheet1!$C:$N,12,0)</f>
        <v>叶菜类</v>
      </c>
      <c r="G3627" t="s">
        <v>3923</v>
      </c>
      <c r="H3627" t="s">
        <v>3323</v>
      </c>
      <c r="I3627">
        <v>1.7</v>
      </c>
      <c r="M3627">
        <v>7</v>
      </c>
    </row>
    <row r="3628" spans="1:13">
      <c r="A3628" t="s">
        <v>2748</v>
      </c>
      <c r="B3628">
        <v>757082</v>
      </c>
      <c r="C3628" s="3" t="str">
        <f>VLOOKUP(B3628,[3]Sheet2!$A:$B,2,0)</f>
        <v>冻</v>
      </c>
      <c r="D3628" s="3" t="str">
        <f>VLOOKUP(B3628,[2]Sheet1!$C:$N,8,0)</f>
        <v>肉禽水产</v>
      </c>
      <c r="E3628" s="3" t="str">
        <f>VLOOKUP(B3628,[2]Sheet1!$C:$N,10,0)</f>
        <v>家禽</v>
      </c>
      <c r="F3628" s="3" t="str">
        <f>VLOOKUP(B3628,[2]Sheet1!$C:$N,12,0)</f>
        <v>冻鸡副</v>
      </c>
      <c r="G3628" t="s">
        <v>3718</v>
      </c>
      <c r="H3628" t="s">
        <v>3323</v>
      </c>
      <c r="I3628">
        <v>2.16</v>
      </c>
      <c r="M3628">
        <v>2.5</v>
      </c>
    </row>
    <row r="3629" spans="1:13">
      <c r="A3629" t="s">
        <v>2748</v>
      </c>
      <c r="B3629">
        <v>787582</v>
      </c>
      <c r="C3629" s="3" t="str">
        <f>VLOOKUP(B3629,[3]Sheet2!$A:$B,2,0)</f>
        <v>常温</v>
      </c>
      <c r="D3629" s="3" t="str">
        <f>VLOOKUP(B3629,[2]Sheet1!$C:$N,8,0)</f>
        <v>蔬菜水果</v>
      </c>
      <c r="E3629" s="3" t="str">
        <f>VLOOKUP(B3629,[2]Sheet1!$C:$N,10,0)</f>
        <v>蔬菜</v>
      </c>
      <c r="F3629" s="3" t="str">
        <f>VLOOKUP(B3629,[2]Sheet1!$C:$N,12,0)</f>
        <v>根茎类</v>
      </c>
      <c r="G3629" t="s">
        <v>3809</v>
      </c>
      <c r="H3629" t="s">
        <v>3323</v>
      </c>
      <c r="I3629">
        <v>1.52</v>
      </c>
      <c r="M3629">
        <v>1.5</v>
      </c>
    </row>
    <row r="3630" spans="1:13">
      <c r="A3630" t="s">
        <v>2755</v>
      </c>
      <c r="B3630">
        <v>1095594</v>
      </c>
      <c r="C3630" s="3" t="str">
        <f>VLOOKUP(B3630,[3]Sheet2!$A:$B,2,0)</f>
        <v>常温</v>
      </c>
      <c r="D3630" s="3" t="str">
        <f>VLOOKUP(B3630,[2]Sheet1!$C:$N,8,0)</f>
        <v>蔬菜水果</v>
      </c>
      <c r="E3630" s="3" t="str">
        <f>VLOOKUP(B3630,[2]Sheet1!$C:$N,10,0)</f>
        <v>蔬菜</v>
      </c>
      <c r="F3630" s="3" t="str">
        <f>VLOOKUP(B3630,[2]Sheet1!$C:$N,12,0)</f>
        <v>调味类</v>
      </c>
      <c r="G3630" t="s">
        <v>3344</v>
      </c>
      <c r="H3630" t="s">
        <v>3323</v>
      </c>
      <c r="I3630">
        <v>0.55</v>
      </c>
      <c r="M3630">
        <v>2.5</v>
      </c>
    </row>
    <row r="3631" spans="1:13">
      <c r="A3631" t="s">
        <v>2587</v>
      </c>
      <c r="B3631">
        <v>1211728</v>
      </c>
      <c r="C3631" s="3" t="str">
        <f>VLOOKUP(B3631,[3]Sheet2!$A:$B,2,0)</f>
        <v>常温</v>
      </c>
      <c r="D3631" s="3" t="str">
        <f>VLOOKUP(B3631,[2]Sheet1!$C:$N,8,0)</f>
        <v>蔬菜水果</v>
      </c>
      <c r="E3631" s="3" t="str">
        <f>VLOOKUP(B3631,[2]Sheet1!$C:$N,10,0)</f>
        <v>水果</v>
      </c>
      <c r="F3631" s="3" t="str">
        <f>VLOOKUP(B3631,[2]Sheet1!$C:$N,12,0)</f>
        <v>瓜果</v>
      </c>
      <c r="G3631" t="s">
        <v>4609</v>
      </c>
      <c r="H3631" t="s">
        <v>3323</v>
      </c>
      <c r="I3631">
        <v>3.19</v>
      </c>
      <c r="M3631">
        <v>2.5</v>
      </c>
    </row>
    <row r="3632" spans="1:12">
      <c r="A3632" t="s">
        <v>1993</v>
      </c>
      <c r="B3632">
        <v>578996</v>
      </c>
      <c r="C3632" s="3" t="str">
        <f>VLOOKUP(B3632,[3]Sheet2!$A:$B,2,0)</f>
        <v>常温</v>
      </c>
      <c r="D3632" s="3" t="str">
        <f>VLOOKUP(B3632,[2]Sheet1!$C:$N,8,0)</f>
        <v>调味杂货</v>
      </c>
      <c r="E3632" s="3" t="str">
        <f>VLOOKUP(B3632,[2]Sheet1!$C:$N,10,0)</f>
        <v>调味品类</v>
      </c>
      <c r="F3632" s="3" t="str">
        <f>VLOOKUP(B3632,[2]Sheet1!$C:$N,12,0)</f>
        <v>调味油汁/料酒</v>
      </c>
      <c r="G3632" t="s">
        <v>4610</v>
      </c>
      <c r="H3632" t="s">
        <v>3392</v>
      </c>
      <c r="I3632">
        <v>2</v>
      </c>
      <c r="J3632">
        <v>6</v>
      </c>
      <c r="K3632">
        <v>4.5</v>
      </c>
      <c r="L3632">
        <v>26</v>
      </c>
    </row>
    <row r="3633" spans="1:12">
      <c r="A3633" t="s">
        <v>2258</v>
      </c>
      <c r="B3633">
        <v>1929065</v>
      </c>
      <c r="C3633" s="3" t="str">
        <f>VLOOKUP(B3633,[3]Sheet2!$A:$B,2,0)</f>
        <v>常温</v>
      </c>
      <c r="D3633" s="3" t="str">
        <f>VLOOKUP(B3633,[2]Sheet1!$C:$N,8,0)</f>
        <v>调味杂货</v>
      </c>
      <c r="E3633" s="3" t="str">
        <f>VLOOKUP(B3633,[2]Sheet1!$C:$N,10,0)</f>
        <v>罐头小菜</v>
      </c>
      <c r="F3633" s="3" t="str">
        <f>VLOOKUP(B3633,[2]Sheet1!$C:$N,12,0)</f>
        <v>常温小菜类</v>
      </c>
      <c r="G3633" t="s">
        <v>4611</v>
      </c>
      <c r="H3633" t="s">
        <v>3443</v>
      </c>
      <c r="I3633">
        <v>4</v>
      </c>
      <c r="J3633">
        <v>27</v>
      </c>
      <c r="K3633">
        <v>30</v>
      </c>
      <c r="L3633">
        <v>26</v>
      </c>
    </row>
    <row r="3634" spans="1:12">
      <c r="A3634" t="s">
        <v>1818</v>
      </c>
      <c r="B3634">
        <v>101229</v>
      </c>
      <c r="C3634" s="3" t="str">
        <f>VLOOKUP(B3634,[3]Sheet2!$A:$B,2,0)</f>
        <v>常温</v>
      </c>
      <c r="D3634" s="3" t="str">
        <f>VLOOKUP(B3634,[2]Sheet1!$C:$N,8,0)</f>
        <v>调味杂货</v>
      </c>
      <c r="E3634" s="3" t="str">
        <f>VLOOKUP(B3634,[2]Sheet1!$C:$N,10,0)</f>
        <v>调味品类</v>
      </c>
      <c r="F3634" s="3" t="str">
        <f>VLOOKUP(B3634,[2]Sheet1!$C:$N,12,0)</f>
        <v>调味醋</v>
      </c>
      <c r="G3634" t="s">
        <v>3660</v>
      </c>
      <c r="H3634" t="s">
        <v>3392</v>
      </c>
      <c r="I3634">
        <v>20</v>
      </c>
      <c r="J3634">
        <v>24</v>
      </c>
      <c r="K3634">
        <v>5</v>
      </c>
      <c r="L3634">
        <v>5</v>
      </c>
    </row>
    <row r="3635" spans="1:13">
      <c r="A3635" t="s">
        <v>2606</v>
      </c>
      <c r="B3635">
        <v>1276876</v>
      </c>
      <c r="C3635" s="3" t="str">
        <f>VLOOKUP(B3635,[3]Sheet2!$A:$B,2,0)</f>
        <v>冷藏</v>
      </c>
      <c r="D3635" s="3" t="str">
        <f>VLOOKUP(B3635,[2]Sheet1!$C:$N,8,0)</f>
        <v>蔬菜水果</v>
      </c>
      <c r="E3635" s="3" t="str">
        <f>VLOOKUP(B3635,[2]Sheet1!$C:$N,10,0)</f>
        <v>蔬菜</v>
      </c>
      <c r="F3635" s="3" t="str">
        <f>VLOOKUP(B3635,[2]Sheet1!$C:$N,12,0)</f>
        <v>净菜</v>
      </c>
      <c r="G3635" t="s">
        <v>3481</v>
      </c>
      <c r="H3635" t="s">
        <v>3323</v>
      </c>
      <c r="I3635">
        <v>3.14</v>
      </c>
      <c r="M3635">
        <v>3.5</v>
      </c>
    </row>
    <row r="3636" spans="1:12">
      <c r="A3636" t="s">
        <v>1772</v>
      </c>
      <c r="B3636">
        <v>296700</v>
      </c>
      <c r="C3636" s="3" t="str">
        <f>VLOOKUP(B3636,[3]Sheet2!$A:$B,2,0)</f>
        <v>常温</v>
      </c>
      <c r="D3636" s="3" t="str">
        <f>VLOOKUP(B3636,[2]Sheet1!$C:$N,8,0)</f>
        <v>调味杂货</v>
      </c>
      <c r="E3636" s="3" t="str">
        <f>VLOOKUP(B3636,[2]Sheet1!$C:$N,10,0)</f>
        <v>调味品类</v>
      </c>
      <c r="F3636" s="3" t="str">
        <f>VLOOKUP(B3636,[2]Sheet1!$C:$N,12,0)</f>
        <v>盐/糖</v>
      </c>
      <c r="G3636" t="s">
        <v>4612</v>
      </c>
      <c r="H3636" t="s">
        <v>3342</v>
      </c>
      <c r="I3636">
        <v>2</v>
      </c>
      <c r="J3636">
        <v>24</v>
      </c>
      <c r="K3636">
        <v>15</v>
      </c>
      <c r="L3636">
        <v>3</v>
      </c>
    </row>
    <row r="3637" spans="1:12">
      <c r="A3637" t="s">
        <v>2316</v>
      </c>
      <c r="B3637">
        <v>1071584</v>
      </c>
      <c r="C3637" s="3" t="str">
        <f>VLOOKUP(B3637,[3]Sheet2!$A:$B,2,0)</f>
        <v>常温</v>
      </c>
      <c r="D3637" s="3" t="str">
        <f>VLOOKUP(B3637,[2]Sheet1!$C:$N,8,0)</f>
        <v>调味杂货</v>
      </c>
      <c r="E3637" s="3" t="str">
        <f>VLOOKUP(B3637,[2]Sheet1!$C:$N,10,0)</f>
        <v>调味品类</v>
      </c>
      <c r="F3637" s="3" t="str">
        <f>VLOOKUP(B3637,[2]Sheet1!$C:$N,12,0)</f>
        <v>调味料</v>
      </c>
      <c r="G3637" t="s">
        <v>3686</v>
      </c>
      <c r="H3637" t="s">
        <v>3342</v>
      </c>
      <c r="I3637">
        <v>6</v>
      </c>
      <c r="J3637">
        <v>25</v>
      </c>
      <c r="K3637">
        <v>16</v>
      </c>
      <c r="L3637">
        <v>1</v>
      </c>
    </row>
    <row r="3638" spans="1:12">
      <c r="A3638" t="s">
        <v>2063</v>
      </c>
      <c r="B3638">
        <v>858306</v>
      </c>
      <c r="C3638" s="3" t="str">
        <f>VLOOKUP(B3638,[3]Sheet2!$A:$B,2,0)</f>
        <v>常温</v>
      </c>
      <c r="D3638" s="3" t="str">
        <f>VLOOKUP(B3638,[2]Sheet1!$C:$N,8,0)</f>
        <v>调味杂货</v>
      </c>
      <c r="E3638" s="3" t="str">
        <f>VLOOKUP(B3638,[2]Sheet1!$C:$N,10,0)</f>
        <v>调味品类</v>
      </c>
      <c r="F3638" s="3" t="str">
        <f>VLOOKUP(B3638,[2]Sheet1!$C:$N,12,0)</f>
        <v>调味料</v>
      </c>
      <c r="G3638" t="s">
        <v>4428</v>
      </c>
      <c r="H3638" t="s">
        <v>3392</v>
      </c>
      <c r="I3638">
        <v>1</v>
      </c>
      <c r="J3638">
        <v>26.5</v>
      </c>
      <c r="K3638">
        <v>8</v>
      </c>
      <c r="L3638">
        <v>8</v>
      </c>
    </row>
    <row r="3639" spans="1:13">
      <c r="A3639" t="s">
        <v>2633</v>
      </c>
      <c r="B3639">
        <v>1734065</v>
      </c>
      <c r="C3639" s="3" t="str">
        <f>VLOOKUP(B3639,[3]Sheet2!$A:$B,2,0)</f>
        <v>冷藏</v>
      </c>
      <c r="D3639" s="3" t="str">
        <f>VLOOKUP(B3639,[2]Sheet1!$C:$N,8,0)</f>
        <v>肉禽水产</v>
      </c>
      <c r="E3639" s="3" t="str">
        <f>VLOOKUP(B3639,[2]Sheet1!$C:$N,10,0)</f>
        <v>家禽</v>
      </c>
      <c r="F3639" s="3" t="str">
        <f>VLOOKUP(B3639,[2]Sheet1!$C:$N,12,0)</f>
        <v>鸡类</v>
      </c>
      <c r="G3639" t="s">
        <v>4613</v>
      </c>
      <c r="H3639" t="s">
        <v>3323</v>
      </c>
      <c r="I3639">
        <v>5.71</v>
      </c>
      <c r="M3639">
        <v>2.5</v>
      </c>
    </row>
    <row r="3640" spans="1:13">
      <c r="A3640" t="s">
        <v>2606</v>
      </c>
      <c r="B3640">
        <v>1068773</v>
      </c>
      <c r="C3640" s="3" t="str">
        <f>VLOOKUP(B3640,[3]Sheet2!$A:$B,2,0)</f>
        <v>常温</v>
      </c>
      <c r="D3640" s="3" t="str">
        <f>VLOOKUP(B3640,[2]Sheet1!$C:$N,8,0)</f>
        <v>蔬菜水果</v>
      </c>
      <c r="E3640" s="3" t="str">
        <f>VLOOKUP(B3640,[2]Sheet1!$C:$N,10,0)</f>
        <v>水果</v>
      </c>
      <c r="F3640" s="3" t="str">
        <f>VLOOKUP(B3640,[2]Sheet1!$C:$N,12,0)</f>
        <v>瓜果</v>
      </c>
      <c r="G3640" t="s">
        <v>3412</v>
      </c>
      <c r="H3640" t="s">
        <v>3323</v>
      </c>
      <c r="I3640">
        <v>9.28</v>
      </c>
      <c r="M3640">
        <v>2.5</v>
      </c>
    </row>
    <row r="3641" spans="1:13">
      <c r="A3641" t="s">
        <v>2622</v>
      </c>
      <c r="B3641">
        <v>619</v>
      </c>
      <c r="C3641" s="3" t="str">
        <f>VLOOKUP(B3641,[3]Sheet2!$A:$B,2,0)</f>
        <v>常温</v>
      </c>
      <c r="D3641" s="3" t="str">
        <f>VLOOKUP(B3641,[2]Sheet1!$C:$N,8,0)</f>
        <v>蔬菜水果</v>
      </c>
      <c r="E3641" s="3" t="str">
        <f>VLOOKUP(B3641,[2]Sheet1!$C:$N,10,0)</f>
        <v>蔬菜</v>
      </c>
      <c r="F3641" s="3" t="str">
        <f>VLOOKUP(B3641,[2]Sheet1!$C:$N,12,0)</f>
        <v>调味类</v>
      </c>
      <c r="G3641" t="s">
        <v>3774</v>
      </c>
      <c r="H3641" t="s">
        <v>3323</v>
      </c>
      <c r="I3641">
        <v>0.26</v>
      </c>
      <c r="M3641">
        <v>5</v>
      </c>
    </row>
    <row r="3642" spans="1:13">
      <c r="A3642" t="s">
        <v>2787</v>
      </c>
      <c r="B3642">
        <v>612</v>
      </c>
      <c r="C3642" s="3" t="str">
        <f>VLOOKUP(B3642,[3]Sheet2!$A:$B,2,0)</f>
        <v>常温</v>
      </c>
      <c r="D3642" s="3" t="str">
        <f>VLOOKUP(B3642,[2]Sheet1!$C:$N,8,0)</f>
        <v>蔬菜水果</v>
      </c>
      <c r="E3642" s="3" t="str">
        <f>VLOOKUP(B3642,[2]Sheet1!$C:$N,10,0)</f>
        <v>蔬菜</v>
      </c>
      <c r="F3642" s="3" t="str">
        <f>VLOOKUP(B3642,[2]Sheet1!$C:$N,12,0)</f>
        <v>调味类</v>
      </c>
      <c r="G3642" t="s">
        <v>4204</v>
      </c>
      <c r="H3642" t="s">
        <v>3323</v>
      </c>
      <c r="I3642">
        <v>7.65</v>
      </c>
      <c r="M3642">
        <v>4</v>
      </c>
    </row>
    <row r="3643" spans="1:12">
      <c r="A3643" t="s">
        <v>2443</v>
      </c>
      <c r="B3643">
        <v>1639468</v>
      </c>
      <c r="C3643" s="3" t="str">
        <f>VLOOKUP(B3643,[3]Sheet2!$A:$B,2,0)</f>
        <v>冷冻</v>
      </c>
      <c r="D3643" s="3" t="str">
        <f>VLOOKUP(B3643,[2]Sheet1!$C:$N,8,0)</f>
        <v>肉禽水产</v>
      </c>
      <c r="E3643" s="3" t="str">
        <f>VLOOKUP(B3643,[2]Sheet1!$C:$N,10,0)</f>
        <v>预制菜</v>
      </c>
      <c r="F3643" s="3" t="str">
        <f>VLOOKUP(B3643,[2]Sheet1!$C:$N,12,0)</f>
        <v>预制菜肴</v>
      </c>
      <c r="G3643" t="s">
        <v>4614</v>
      </c>
      <c r="H3643" t="s">
        <v>3342</v>
      </c>
      <c r="I3643">
        <v>4</v>
      </c>
      <c r="J3643">
        <v>30</v>
      </c>
      <c r="K3643">
        <v>20</v>
      </c>
      <c r="L3643">
        <v>5</v>
      </c>
    </row>
    <row r="3644" spans="1:12">
      <c r="A3644" t="s">
        <v>2107</v>
      </c>
      <c r="B3644">
        <v>2040278</v>
      </c>
      <c r="C3644" s="3" t="str">
        <f>VLOOKUP(B3644,[3]Sheet2!$A:$B,2,0)</f>
        <v>常温</v>
      </c>
      <c r="D3644" s="3" t="str">
        <f>VLOOKUP(B3644,[2]Sheet1!$C:$N,8,0)</f>
        <v>调味杂货</v>
      </c>
      <c r="E3644" s="3" t="str">
        <f>VLOOKUP(B3644,[2]Sheet1!$C:$N,10,0)</f>
        <v>早餐冲调</v>
      </c>
      <c r="F3644" s="3" t="str">
        <f>VLOOKUP(B3644,[2]Sheet1!$C:$N,12,0)</f>
        <v>冲调品</v>
      </c>
      <c r="G3644" t="s">
        <v>4615</v>
      </c>
      <c r="H3644" t="s">
        <v>3342</v>
      </c>
      <c r="I3644">
        <v>10</v>
      </c>
      <c r="J3644">
        <v>12</v>
      </c>
      <c r="K3644">
        <v>7</v>
      </c>
      <c r="L3644">
        <v>23</v>
      </c>
    </row>
    <row r="3645" spans="1:12">
      <c r="A3645" t="s">
        <v>1831</v>
      </c>
      <c r="B3645">
        <v>1548504</v>
      </c>
      <c r="C3645" s="3" t="str">
        <f>VLOOKUP(B3645,[3]Sheet2!$A:$B,2,0)</f>
        <v>常温</v>
      </c>
      <c r="D3645" s="3" t="str">
        <f>VLOOKUP(B3645,[2]Sheet1!$C:$N,8,0)</f>
        <v>干货加工</v>
      </c>
      <c r="E3645" s="3" t="str">
        <f>VLOOKUP(B3645,[2]Sheet1!$C:$N,10,0)</f>
        <v>干货</v>
      </c>
      <c r="F3645" s="3" t="str">
        <f>VLOOKUP(B3645,[2]Sheet1!$C:$N,12,0)</f>
        <v>粉类</v>
      </c>
      <c r="G3645" t="s">
        <v>4168</v>
      </c>
      <c r="H3645" t="s">
        <v>3342</v>
      </c>
      <c r="I3645">
        <v>1</v>
      </c>
      <c r="J3645">
        <v>18</v>
      </c>
      <c r="K3645">
        <v>17</v>
      </c>
      <c r="L3645">
        <v>3</v>
      </c>
    </row>
    <row r="3646" spans="1:12">
      <c r="A3646" t="s">
        <v>2401</v>
      </c>
      <c r="B3646">
        <v>1065414</v>
      </c>
      <c r="C3646" s="3" t="str">
        <f>VLOOKUP(B3646,[3]Sheet2!$A:$B,2,0)</f>
        <v>常温</v>
      </c>
      <c r="D3646" s="3" t="str">
        <f>VLOOKUP(B3646,[2]Sheet1!$C:$N,8,0)</f>
        <v>调味杂货</v>
      </c>
      <c r="E3646" s="3" t="str">
        <f>VLOOKUP(B3646,[2]Sheet1!$C:$N,10,0)</f>
        <v>调味品类</v>
      </c>
      <c r="F3646" s="3" t="str">
        <f>VLOOKUP(B3646,[2]Sheet1!$C:$N,12,0)</f>
        <v>调味醋</v>
      </c>
      <c r="G3646" t="s">
        <v>4489</v>
      </c>
      <c r="H3646" t="s">
        <v>3392</v>
      </c>
      <c r="I3646">
        <v>1</v>
      </c>
      <c r="J3646">
        <v>21</v>
      </c>
      <c r="K3646">
        <v>7</v>
      </c>
      <c r="L3646">
        <v>7</v>
      </c>
    </row>
    <row r="3647" spans="1:13">
      <c r="A3647" t="s">
        <v>3002</v>
      </c>
      <c r="B3647">
        <v>1215326</v>
      </c>
      <c r="C3647" s="3" t="str">
        <f>VLOOKUP(B3647,[3]Sheet2!$A:$B,2,0)</f>
        <v>冷藏</v>
      </c>
      <c r="D3647" s="3" t="str">
        <f>VLOOKUP(B3647,[2]Sheet1!$C:$N,8,0)</f>
        <v>蔬菜水果</v>
      </c>
      <c r="E3647" s="3" t="str">
        <f>VLOOKUP(B3647,[2]Sheet1!$C:$N,10,0)</f>
        <v>蔬菜</v>
      </c>
      <c r="F3647" s="3" t="str">
        <f>VLOOKUP(B3647,[2]Sheet1!$C:$N,12,0)</f>
        <v>净菜</v>
      </c>
      <c r="G3647" t="s">
        <v>4616</v>
      </c>
      <c r="H3647" t="s">
        <v>3323</v>
      </c>
      <c r="I3647">
        <v>0.58</v>
      </c>
      <c r="M3647">
        <v>3.5</v>
      </c>
    </row>
    <row r="3648" spans="1:13">
      <c r="A3648" t="s">
        <v>3259</v>
      </c>
      <c r="B3648">
        <v>614</v>
      </c>
      <c r="C3648" s="3" t="str">
        <f>VLOOKUP(B3648,[3]Sheet2!$A:$B,2,0)</f>
        <v>常温</v>
      </c>
      <c r="D3648" s="3" t="str">
        <f>VLOOKUP(B3648,[2]Sheet1!$C:$N,8,0)</f>
        <v>蔬菜水果</v>
      </c>
      <c r="E3648" s="3" t="str">
        <f>VLOOKUP(B3648,[2]Sheet1!$C:$N,10,0)</f>
        <v>蔬菜</v>
      </c>
      <c r="F3648" s="3" t="str">
        <f>VLOOKUP(B3648,[2]Sheet1!$C:$N,12,0)</f>
        <v>调味类</v>
      </c>
      <c r="G3648" t="s">
        <v>3374</v>
      </c>
      <c r="H3648" t="s">
        <v>3323</v>
      </c>
      <c r="I3648">
        <v>0.59</v>
      </c>
      <c r="M3648">
        <v>2.5</v>
      </c>
    </row>
    <row r="3649" spans="1:13">
      <c r="A3649" t="s">
        <v>2433</v>
      </c>
      <c r="B3649">
        <v>1279380</v>
      </c>
      <c r="C3649" s="3" t="str">
        <f>VLOOKUP(B3649,[3]Sheet2!$A:$B,2,0)</f>
        <v>热鲜</v>
      </c>
      <c r="D3649" s="3" t="str">
        <f>VLOOKUP(B3649,[2]Sheet1!$C:$N,8,0)</f>
        <v>肉禽水产</v>
      </c>
      <c r="E3649" s="3" t="str">
        <f>VLOOKUP(B3649,[2]Sheet1!$C:$N,10,0)</f>
        <v>牛羊</v>
      </c>
      <c r="F3649" s="3" t="str">
        <f>VLOOKUP(B3649,[2]Sheet1!$C:$N,12,0)</f>
        <v>牛类</v>
      </c>
      <c r="G3649" t="s">
        <v>4505</v>
      </c>
      <c r="H3649" t="s">
        <v>3323</v>
      </c>
      <c r="I3649">
        <v>5.38</v>
      </c>
      <c r="M3649">
        <v>2.3</v>
      </c>
    </row>
    <row r="3650" spans="1:13">
      <c r="A3650" t="s">
        <v>1951</v>
      </c>
      <c r="B3650">
        <v>1068773</v>
      </c>
      <c r="C3650" s="3" t="str">
        <f>VLOOKUP(B3650,[3]Sheet2!$A:$B,2,0)</f>
        <v>常温</v>
      </c>
      <c r="D3650" s="3" t="str">
        <f>VLOOKUP(B3650,[2]Sheet1!$C:$N,8,0)</f>
        <v>蔬菜水果</v>
      </c>
      <c r="E3650" s="3" t="str">
        <f>VLOOKUP(B3650,[2]Sheet1!$C:$N,10,0)</f>
        <v>水果</v>
      </c>
      <c r="F3650" s="3" t="str">
        <f>VLOOKUP(B3650,[2]Sheet1!$C:$N,12,0)</f>
        <v>瓜果</v>
      </c>
      <c r="G3650" t="s">
        <v>3412</v>
      </c>
      <c r="H3650" t="s">
        <v>3323</v>
      </c>
      <c r="I3650">
        <v>17.14</v>
      </c>
      <c r="M3650">
        <v>2.5</v>
      </c>
    </row>
    <row r="3651" spans="1:13">
      <c r="A3651" t="s">
        <v>3037</v>
      </c>
      <c r="B3651">
        <v>1255719</v>
      </c>
      <c r="C3651" s="3" t="str">
        <f>VLOOKUP(B3651,[3]Sheet2!$A:$B,2,0)</f>
        <v>常温</v>
      </c>
      <c r="D3651" s="3" t="str">
        <f>VLOOKUP(B3651,[2]Sheet1!$C:$N,8,0)</f>
        <v>蔬菜水果</v>
      </c>
      <c r="E3651" s="3" t="str">
        <f>VLOOKUP(B3651,[2]Sheet1!$C:$N,10,0)</f>
        <v>蔬菜</v>
      </c>
      <c r="F3651" s="3" t="str">
        <f>VLOOKUP(B3651,[2]Sheet1!$C:$N,12,0)</f>
        <v>根茎类</v>
      </c>
      <c r="G3651" t="s">
        <v>3385</v>
      </c>
      <c r="H3651" t="s">
        <v>3323</v>
      </c>
      <c r="I3651">
        <v>20.16</v>
      </c>
      <c r="M3651">
        <v>2.5</v>
      </c>
    </row>
    <row r="3652" spans="1:13">
      <c r="A3652" t="s">
        <v>2816</v>
      </c>
      <c r="B3652">
        <v>1349628</v>
      </c>
      <c r="C3652" s="3" t="str">
        <f>VLOOKUP(B3652,[3]Sheet2!$A:$B,2,0)</f>
        <v>热鲜</v>
      </c>
      <c r="D3652" s="3" t="str">
        <f>VLOOKUP(B3652,[2]Sheet1!$C:$N,8,0)</f>
        <v>肉禽水产</v>
      </c>
      <c r="E3652" s="3" t="str">
        <f>VLOOKUP(B3652,[2]Sheet1!$C:$N,10,0)</f>
        <v>猪肉</v>
      </c>
      <c r="F3652" s="3" t="str">
        <f>VLOOKUP(B3652,[2]Sheet1!$C:$N,12,0)</f>
        <v>热鲜猪肉类</v>
      </c>
      <c r="G3652" t="s">
        <v>4045</v>
      </c>
      <c r="H3652" t="s">
        <v>3323</v>
      </c>
      <c r="I3652">
        <v>13</v>
      </c>
      <c r="M3652">
        <v>1.8</v>
      </c>
    </row>
    <row r="3653" spans="1:13">
      <c r="A3653" t="s">
        <v>2817</v>
      </c>
      <c r="B3653">
        <v>671420</v>
      </c>
      <c r="C3653" s="3" t="str">
        <f>VLOOKUP(B3653,[3]Sheet2!$A:$B,2,0)</f>
        <v>常温</v>
      </c>
      <c r="D3653" s="3" t="str">
        <f>VLOOKUP(B3653,[2]Sheet1!$C:$N,8,0)</f>
        <v>蔬菜水果</v>
      </c>
      <c r="E3653" s="3" t="str">
        <f>VLOOKUP(B3653,[2]Sheet1!$C:$N,10,0)</f>
        <v>蔬菜</v>
      </c>
      <c r="F3653" s="3" t="str">
        <f>VLOOKUP(B3653,[2]Sheet1!$C:$N,12,0)</f>
        <v>叶菜类</v>
      </c>
      <c r="G3653" t="s">
        <v>3543</v>
      </c>
      <c r="H3653" t="s">
        <v>3323</v>
      </c>
      <c r="I3653">
        <v>12.86</v>
      </c>
      <c r="M3653">
        <v>7</v>
      </c>
    </row>
    <row r="3654" spans="1:13">
      <c r="A3654" t="s">
        <v>3034</v>
      </c>
      <c r="B3654">
        <v>1347204</v>
      </c>
      <c r="C3654" s="3" t="str">
        <f>VLOOKUP(B3654,[3]Sheet2!$A:$B,2,0)</f>
        <v>常温</v>
      </c>
      <c r="D3654" s="3" t="str">
        <f>VLOOKUP(B3654,[2]Sheet1!$C:$N,8,0)</f>
        <v>蔬菜水果</v>
      </c>
      <c r="E3654" s="3" t="str">
        <f>VLOOKUP(B3654,[2]Sheet1!$C:$N,10,0)</f>
        <v>蔬菜</v>
      </c>
      <c r="F3654" s="3" t="str">
        <f>VLOOKUP(B3654,[2]Sheet1!$C:$N,12,0)</f>
        <v>调味类</v>
      </c>
      <c r="G3654" t="s">
        <v>3444</v>
      </c>
      <c r="H3654" t="s">
        <v>3323</v>
      </c>
      <c r="I3654">
        <v>5.06</v>
      </c>
      <c r="M3654">
        <v>2</v>
      </c>
    </row>
    <row r="3655" spans="1:14">
      <c r="A3655" t="s">
        <v>2846</v>
      </c>
      <c r="B3655">
        <v>1720447</v>
      </c>
      <c r="C3655" s="3" t="str">
        <f>VLOOKUP(B3655,[3]Sheet2!$A:$B,2,0)</f>
        <v>常温</v>
      </c>
      <c r="D3655" s="3" t="str">
        <f>VLOOKUP(B3655,[2]Sheet1!$C:$N,8,0)</f>
        <v>蔬菜水果</v>
      </c>
      <c r="E3655" s="3" t="str">
        <f>VLOOKUP(B3655,[2]Sheet1!$C:$N,10,0)</f>
        <v>蔬菜</v>
      </c>
      <c r="F3655" s="3" t="str">
        <f>VLOOKUP(B3655,[2]Sheet1!$C:$N,12,0)</f>
        <v>净菜</v>
      </c>
      <c r="G3655" t="s">
        <v>4461</v>
      </c>
      <c r="H3655" t="s">
        <v>3421</v>
      </c>
      <c r="I3655">
        <v>1</v>
      </c>
      <c r="N3655">
        <v>1.4</v>
      </c>
    </row>
    <row r="3656" spans="1:14">
      <c r="A3656" t="s">
        <v>2853</v>
      </c>
      <c r="B3656">
        <v>1215327</v>
      </c>
      <c r="C3656" s="3" t="str">
        <f>VLOOKUP(B3656,[3]Sheet2!$A:$B,2,0)</f>
        <v>冷藏</v>
      </c>
      <c r="D3656" s="3" t="str">
        <f>VLOOKUP(B3656,[2]Sheet1!$C:$N,8,0)</f>
        <v>蔬菜水果</v>
      </c>
      <c r="E3656" s="3" t="str">
        <f>VLOOKUP(B3656,[2]Sheet1!$C:$N,10,0)</f>
        <v>蔬菜</v>
      </c>
      <c r="F3656" s="3" t="str">
        <f>VLOOKUP(B3656,[2]Sheet1!$C:$N,12,0)</f>
        <v>净菜</v>
      </c>
      <c r="G3656" t="s">
        <v>3565</v>
      </c>
      <c r="H3656" t="s">
        <v>3342</v>
      </c>
      <c r="I3656">
        <v>5</v>
      </c>
      <c r="N3656">
        <v>5.25</v>
      </c>
    </row>
    <row r="3657" spans="1:13">
      <c r="A3657" t="s">
        <v>3050</v>
      </c>
      <c r="B3657">
        <v>1475971</v>
      </c>
      <c r="C3657" s="3" t="str">
        <f>VLOOKUP(B3657,[3]Sheet2!$A:$B,2,0)</f>
        <v>冷藏</v>
      </c>
      <c r="D3657" s="3" t="str">
        <f>VLOOKUP(B3657,[2]Sheet1!$C:$N,8,0)</f>
        <v>肉禽水产</v>
      </c>
      <c r="E3657" s="3" t="str">
        <f>VLOOKUP(B3657,[2]Sheet1!$C:$N,10,0)</f>
        <v>猪肉</v>
      </c>
      <c r="F3657" s="3" t="str">
        <f>VLOOKUP(B3657,[2]Sheet1!$C:$N,12,0)</f>
        <v>热鲜猪肉类</v>
      </c>
      <c r="G3657" t="s">
        <v>4617</v>
      </c>
      <c r="H3657" t="s">
        <v>3323</v>
      </c>
      <c r="I3657">
        <v>3.59</v>
      </c>
      <c r="M3657">
        <v>1.8</v>
      </c>
    </row>
    <row r="3658" spans="1:14">
      <c r="A3658" t="s">
        <v>2846</v>
      </c>
      <c r="B3658">
        <v>1099512</v>
      </c>
      <c r="C3658" s="3" t="str">
        <f>VLOOKUP(B3658,[3]Sheet2!$A:$B,2,0)</f>
        <v>冷藏</v>
      </c>
      <c r="D3658" s="3" t="str">
        <f>VLOOKUP(B3658,[2]Sheet1!$C:$N,8,0)</f>
        <v>蔬菜水果</v>
      </c>
      <c r="E3658" s="3" t="str">
        <f>VLOOKUP(B3658,[2]Sheet1!$C:$N,10,0)</f>
        <v>蔬菜</v>
      </c>
      <c r="F3658" s="3" t="str">
        <f>VLOOKUP(B3658,[2]Sheet1!$C:$N,12,0)</f>
        <v>净菜</v>
      </c>
      <c r="G3658" t="s">
        <v>3840</v>
      </c>
      <c r="H3658" t="s">
        <v>3421</v>
      </c>
      <c r="I3658">
        <v>5</v>
      </c>
      <c r="N3658">
        <v>5.25</v>
      </c>
    </row>
    <row r="3659" spans="1:13">
      <c r="A3659" t="s">
        <v>2867</v>
      </c>
      <c r="B3659">
        <v>852432</v>
      </c>
      <c r="C3659" s="3" t="str">
        <f>VLOOKUP(B3659,[3]Sheet2!$A:$B,2,0)</f>
        <v>冷藏</v>
      </c>
      <c r="D3659" s="3" t="str">
        <f>VLOOKUP(B3659,[2]Sheet1!$C:$N,8,0)</f>
        <v>蔬菜水果</v>
      </c>
      <c r="E3659" s="3" t="str">
        <f>VLOOKUP(B3659,[2]Sheet1!$C:$N,10,0)</f>
        <v>蔬菜</v>
      </c>
      <c r="F3659" s="3" t="str">
        <f>VLOOKUP(B3659,[2]Sheet1!$C:$N,12,0)</f>
        <v>调味类</v>
      </c>
      <c r="G3659" t="s">
        <v>3603</v>
      </c>
      <c r="H3659" t="s">
        <v>3323</v>
      </c>
      <c r="I3659">
        <v>5.1</v>
      </c>
      <c r="M3659">
        <v>5</v>
      </c>
    </row>
    <row r="3660" spans="1:13">
      <c r="A3660" t="s">
        <v>2870</v>
      </c>
      <c r="B3660">
        <v>1630595</v>
      </c>
      <c r="C3660" s="3" t="str">
        <f>VLOOKUP(B3660,[3]Sheet2!$A:$B,2,0)</f>
        <v>常温</v>
      </c>
      <c r="D3660" s="3" t="str">
        <f>VLOOKUP(B3660,[2]Sheet1!$C:$N,8,0)</f>
        <v>蔬菜水果</v>
      </c>
      <c r="E3660" s="3" t="str">
        <f>VLOOKUP(B3660,[2]Sheet1!$C:$N,10,0)</f>
        <v>蔬菜</v>
      </c>
      <c r="F3660" s="3" t="str">
        <f>VLOOKUP(B3660,[2]Sheet1!$C:$N,12,0)</f>
        <v>净菜</v>
      </c>
      <c r="G3660" t="s">
        <v>3629</v>
      </c>
      <c r="H3660" t="s">
        <v>3323</v>
      </c>
      <c r="I3660">
        <v>16.08</v>
      </c>
      <c r="M3660">
        <v>3.5</v>
      </c>
    </row>
    <row r="3661" spans="1:13">
      <c r="A3661" t="s">
        <v>2874</v>
      </c>
      <c r="B3661">
        <v>1070674</v>
      </c>
      <c r="C3661" s="3" t="str">
        <f>VLOOKUP(B3661,[3]Sheet2!$A:$B,2,0)</f>
        <v>常温</v>
      </c>
      <c r="D3661" s="3" t="str">
        <f>VLOOKUP(B3661,[2]Sheet1!$C:$N,8,0)</f>
        <v>干货加工</v>
      </c>
      <c r="E3661" s="3" t="str">
        <f>VLOOKUP(B3661,[2]Sheet1!$C:$N,10,0)</f>
        <v>干货</v>
      </c>
      <c r="F3661" s="3" t="str">
        <f>VLOOKUP(B3661,[2]Sheet1!$C:$N,12,0)</f>
        <v>其他干货类</v>
      </c>
      <c r="G3661" t="s">
        <v>4618</v>
      </c>
      <c r="H3661" t="s">
        <v>3323</v>
      </c>
      <c r="I3661">
        <v>0.75</v>
      </c>
      <c r="M3661">
        <v>3</v>
      </c>
    </row>
    <row r="3662" spans="1:13">
      <c r="A3662" t="s">
        <v>2692</v>
      </c>
      <c r="B3662">
        <v>1849488</v>
      </c>
      <c r="C3662" s="3" t="str">
        <f>VLOOKUP(B3662,[3]Sheet2!$A:$B,2,0)</f>
        <v>冷藏</v>
      </c>
      <c r="D3662" s="3" t="str">
        <f>VLOOKUP(B3662,[2]Sheet1!$C:$N,8,0)</f>
        <v>肉禽水产</v>
      </c>
      <c r="E3662" s="3" t="str">
        <f>VLOOKUP(B3662,[2]Sheet1!$C:$N,10,0)</f>
        <v>家禽</v>
      </c>
      <c r="F3662" s="3" t="str">
        <f>VLOOKUP(B3662,[2]Sheet1!$C:$N,12,0)</f>
        <v>其他禽畜类</v>
      </c>
      <c r="G3662" t="s">
        <v>3752</v>
      </c>
      <c r="H3662" t="s">
        <v>3323</v>
      </c>
      <c r="I3662">
        <v>10</v>
      </c>
      <c r="M3662">
        <v>3</v>
      </c>
    </row>
    <row r="3663" spans="1:13">
      <c r="A3663" t="s">
        <v>1824</v>
      </c>
      <c r="B3663">
        <v>1211346</v>
      </c>
      <c r="C3663" s="3" t="str">
        <f>VLOOKUP(B3663,[3]Sheet2!$A:$B,2,0)</f>
        <v>冷藏</v>
      </c>
      <c r="D3663" s="3" t="str">
        <f>VLOOKUP(B3663,[2]Sheet1!$C:$N,8,0)</f>
        <v>蔬菜水果</v>
      </c>
      <c r="E3663" s="3" t="str">
        <f>VLOOKUP(B3663,[2]Sheet1!$C:$N,10,0)</f>
        <v>蔬菜</v>
      </c>
      <c r="F3663" s="3" t="str">
        <f>VLOOKUP(B3663,[2]Sheet1!$C:$N,12,0)</f>
        <v>茄果类</v>
      </c>
      <c r="G3663" t="s">
        <v>3348</v>
      </c>
      <c r="H3663" t="s">
        <v>3323</v>
      </c>
      <c r="I3663">
        <v>7.4</v>
      </c>
      <c r="M3663">
        <v>4.5</v>
      </c>
    </row>
    <row r="3664" spans="1:13">
      <c r="A3664" t="s">
        <v>2888</v>
      </c>
      <c r="B3664">
        <v>318693</v>
      </c>
      <c r="C3664" s="3" t="str">
        <f>VLOOKUP(B3664,[3]Sheet2!$A:$B,2,0)</f>
        <v>冷藏</v>
      </c>
      <c r="D3664" s="3" t="str">
        <f>VLOOKUP(B3664,[2]Sheet1!$C:$N,8,0)</f>
        <v>干货加工</v>
      </c>
      <c r="E3664" s="3" t="str">
        <f>VLOOKUP(B3664,[2]Sheet1!$C:$N,10,0)</f>
        <v>熟食烘焙</v>
      </c>
      <c r="F3664" s="3" t="str">
        <f>VLOOKUP(B3664,[2]Sheet1!$C:$N,12,0)</f>
        <v>烘焙包点</v>
      </c>
      <c r="G3664" t="s">
        <v>3914</v>
      </c>
      <c r="H3664" t="s">
        <v>3323</v>
      </c>
      <c r="I3664">
        <v>8.55</v>
      </c>
      <c r="M3664">
        <v>2.5</v>
      </c>
    </row>
    <row r="3665" spans="1:13">
      <c r="A3665" t="s">
        <v>2898</v>
      </c>
      <c r="B3665">
        <v>1240808</v>
      </c>
      <c r="C3665" s="3" t="str">
        <f>VLOOKUP(B3665,[3]Sheet2!$A:$B,2,0)</f>
        <v>常温</v>
      </c>
      <c r="D3665" s="3" t="str">
        <f>VLOOKUP(B3665,[2]Sheet1!$C:$N,8,0)</f>
        <v>蔬菜水果</v>
      </c>
      <c r="E3665" s="3" t="str">
        <f>VLOOKUP(B3665,[2]Sheet1!$C:$N,10,0)</f>
        <v>蔬菜</v>
      </c>
      <c r="F3665" s="3" t="str">
        <f>VLOOKUP(B3665,[2]Sheet1!$C:$N,12,0)</f>
        <v>调味类</v>
      </c>
      <c r="G3665" t="s">
        <v>4086</v>
      </c>
      <c r="H3665" t="s">
        <v>3323</v>
      </c>
      <c r="I3665">
        <v>10.04</v>
      </c>
      <c r="M3665">
        <v>5</v>
      </c>
    </row>
    <row r="3666" spans="1:16">
      <c r="A3666" t="s">
        <v>2903</v>
      </c>
      <c r="B3666">
        <v>1556727</v>
      </c>
      <c r="C3666" s="3" t="str">
        <f>VLOOKUP(B3666,[3]Sheet2!$A:$B,2,0)</f>
        <v>常温</v>
      </c>
      <c r="D3666" s="3" t="str">
        <f>VLOOKUP(B3666,[2]Sheet1!$C:$N,8,0)</f>
        <v>干货加工</v>
      </c>
      <c r="E3666" s="3" t="str">
        <f>VLOOKUP(B3666,[2]Sheet1!$C:$N,10,0)</f>
        <v>蛋</v>
      </c>
      <c r="F3666" s="3" t="str">
        <f>VLOOKUP(B3666,[2]Sheet1!$C:$N,12,0)</f>
        <v>再制蛋</v>
      </c>
      <c r="G3666" t="s">
        <v>4056</v>
      </c>
      <c r="H3666" t="s">
        <v>4057</v>
      </c>
      <c r="I3666">
        <v>100</v>
      </c>
      <c r="O3666">
        <v>0.1</v>
      </c>
      <c r="P3666">
        <v>0</v>
      </c>
    </row>
    <row r="3667" spans="1:13">
      <c r="A3667" t="s">
        <v>3096</v>
      </c>
      <c r="B3667">
        <v>1347228</v>
      </c>
      <c r="C3667" s="3" t="str">
        <f>VLOOKUP(B3667,[3]Sheet2!$A:$B,2,0)</f>
        <v>常温</v>
      </c>
      <c r="D3667" s="3" t="str">
        <f>VLOOKUP(B3667,[2]Sheet1!$C:$N,8,0)</f>
        <v>蔬菜水果</v>
      </c>
      <c r="E3667" s="3" t="str">
        <f>VLOOKUP(B3667,[2]Sheet1!$C:$N,10,0)</f>
        <v>蔬菜</v>
      </c>
      <c r="F3667" s="3" t="str">
        <f>VLOOKUP(B3667,[2]Sheet1!$C:$N,12,0)</f>
        <v>调味类</v>
      </c>
      <c r="G3667" t="s">
        <v>3518</v>
      </c>
      <c r="H3667" t="s">
        <v>3323</v>
      </c>
      <c r="I3667">
        <v>2.78</v>
      </c>
      <c r="M3667">
        <v>5</v>
      </c>
    </row>
    <row r="3668" spans="1:13">
      <c r="A3668" t="s">
        <v>3099</v>
      </c>
      <c r="B3668">
        <v>1191435</v>
      </c>
      <c r="C3668" s="3" t="str">
        <f>VLOOKUP(B3668,[3]Sheet2!$A:$B,2,0)</f>
        <v>常温</v>
      </c>
      <c r="D3668" s="3" t="str">
        <f>VLOOKUP(B3668,[2]Sheet1!$C:$N,8,0)</f>
        <v>蔬菜水果</v>
      </c>
      <c r="E3668" s="3" t="str">
        <f>VLOOKUP(B3668,[2]Sheet1!$C:$N,10,0)</f>
        <v>蔬菜</v>
      </c>
      <c r="F3668" s="3" t="str">
        <f>VLOOKUP(B3668,[2]Sheet1!$C:$N,12,0)</f>
        <v>调味类</v>
      </c>
      <c r="G3668" t="s">
        <v>3322</v>
      </c>
      <c r="H3668" t="s">
        <v>3323</v>
      </c>
      <c r="I3668">
        <v>1.68</v>
      </c>
      <c r="M3668">
        <v>2.5</v>
      </c>
    </row>
    <row r="3669" spans="1:13">
      <c r="A3669" t="s">
        <v>3099</v>
      </c>
      <c r="B3669">
        <v>787458</v>
      </c>
      <c r="C3669" s="3" t="str">
        <f>VLOOKUP(B3669,[3]Sheet2!$A:$B,2,0)</f>
        <v>冷藏</v>
      </c>
      <c r="D3669" s="3" t="str">
        <f>VLOOKUP(B3669,[2]Sheet1!$C:$N,8,0)</f>
        <v>蔬菜水果</v>
      </c>
      <c r="E3669" s="3" t="str">
        <f>VLOOKUP(B3669,[2]Sheet1!$C:$N,10,0)</f>
        <v>蔬菜</v>
      </c>
      <c r="F3669" s="3" t="str">
        <f>VLOOKUP(B3669,[2]Sheet1!$C:$N,12,0)</f>
        <v>调味类</v>
      </c>
      <c r="G3669" t="s">
        <v>3403</v>
      </c>
      <c r="H3669" t="s">
        <v>3323</v>
      </c>
      <c r="I3669">
        <v>1.06</v>
      </c>
      <c r="M3669">
        <v>6</v>
      </c>
    </row>
    <row r="3670" spans="1:13">
      <c r="A3670" t="s">
        <v>2915</v>
      </c>
      <c r="B3670">
        <v>2000943</v>
      </c>
      <c r="C3670" s="3" t="str">
        <f>VLOOKUP(B3670,[3]Sheet2!$A:$B,2,0)</f>
        <v>冷藏</v>
      </c>
      <c r="D3670" s="3" t="str">
        <f>VLOOKUP(B3670,[2]Sheet1!$C:$N,8,0)</f>
        <v>蔬菜水果</v>
      </c>
      <c r="E3670" s="3" t="str">
        <f>VLOOKUP(B3670,[2]Sheet1!$C:$N,10,0)</f>
        <v>蔬菜</v>
      </c>
      <c r="F3670" s="3" t="str">
        <f>VLOOKUP(B3670,[2]Sheet1!$C:$N,12,0)</f>
        <v>茄果类</v>
      </c>
      <c r="G3670" t="s">
        <v>3775</v>
      </c>
      <c r="H3670" t="s">
        <v>3323</v>
      </c>
      <c r="I3670">
        <v>1.2</v>
      </c>
      <c r="M3670">
        <v>4.5</v>
      </c>
    </row>
    <row r="3671" spans="1:13">
      <c r="A3671" t="s">
        <v>2918</v>
      </c>
      <c r="B3671">
        <v>1456953</v>
      </c>
      <c r="C3671" s="3" t="str">
        <f>VLOOKUP(B3671,[3]Sheet2!$A:$B,2,0)</f>
        <v>冻</v>
      </c>
      <c r="D3671" s="3" t="str">
        <f>VLOOKUP(B3671,[2]Sheet1!$C:$N,8,0)</f>
        <v>肉禽水产</v>
      </c>
      <c r="E3671" s="3" t="str">
        <f>VLOOKUP(B3671,[2]Sheet1!$C:$N,10,0)</f>
        <v>水产</v>
      </c>
      <c r="F3671" s="3" t="str">
        <f>VLOOKUP(B3671,[2]Sheet1!$C:$N,12,0)</f>
        <v>冷冻水产</v>
      </c>
      <c r="G3671" t="s">
        <v>4619</v>
      </c>
      <c r="H3671" t="s">
        <v>3323</v>
      </c>
      <c r="I3671">
        <v>2</v>
      </c>
      <c r="M3671">
        <v>2.5</v>
      </c>
    </row>
    <row r="3672" spans="1:13">
      <c r="A3672" t="s">
        <v>3108</v>
      </c>
      <c r="B3672">
        <v>1070686</v>
      </c>
      <c r="C3672" s="3" t="str">
        <f>VLOOKUP(B3672,[3]Sheet2!$A:$B,2,0)</f>
        <v>常温</v>
      </c>
      <c r="D3672" s="3" t="str">
        <f>VLOOKUP(B3672,[2]Sheet1!$C:$N,8,0)</f>
        <v>干货加工</v>
      </c>
      <c r="E3672" s="3" t="str">
        <f>VLOOKUP(B3672,[2]Sheet1!$C:$N,10,0)</f>
        <v>米</v>
      </c>
      <c r="F3672" s="3" t="str">
        <f>VLOOKUP(B3672,[2]Sheet1!$C:$N,12,0)</f>
        <v>杂粮</v>
      </c>
      <c r="G3672" t="s">
        <v>3623</v>
      </c>
      <c r="H3672" t="s">
        <v>3323</v>
      </c>
      <c r="I3672">
        <v>0.5</v>
      </c>
      <c r="M3672">
        <v>1.8</v>
      </c>
    </row>
    <row r="3673" spans="1:13">
      <c r="A3673" t="s">
        <v>2937</v>
      </c>
      <c r="B3673">
        <v>1133453</v>
      </c>
      <c r="C3673" s="3" t="str">
        <f>VLOOKUP(B3673,[3]Sheet2!$A:$B,2,0)</f>
        <v>常温</v>
      </c>
      <c r="D3673" s="3" t="str">
        <f>VLOOKUP(B3673,[2]Sheet1!$C:$N,8,0)</f>
        <v>蔬菜水果</v>
      </c>
      <c r="E3673" s="3" t="str">
        <f>VLOOKUP(B3673,[2]Sheet1!$C:$N,10,0)</f>
        <v>蔬菜</v>
      </c>
      <c r="F3673" s="3" t="str">
        <f>VLOOKUP(B3673,[2]Sheet1!$C:$N,12,0)</f>
        <v>调味类</v>
      </c>
      <c r="G3673" t="s">
        <v>3435</v>
      </c>
      <c r="H3673" t="s">
        <v>3323</v>
      </c>
      <c r="I3673">
        <v>1</v>
      </c>
      <c r="M3673">
        <v>6</v>
      </c>
    </row>
    <row r="3674" spans="1:12">
      <c r="A3674" t="s">
        <v>2825</v>
      </c>
      <c r="B3674">
        <v>14244</v>
      </c>
      <c r="C3674" s="3" t="str">
        <f>VLOOKUP(B3674,[3]Sheet2!$A:$B,2,0)</f>
        <v>常温</v>
      </c>
      <c r="D3674" s="3" t="str">
        <f>VLOOKUP(B3674,[2]Sheet1!$C:$N,8,0)</f>
        <v>烟酒饮料</v>
      </c>
      <c r="E3674" s="3" t="str">
        <f>VLOOKUP(B3674,[2]Sheet1!$C:$N,10,0)</f>
        <v>香烟饮料</v>
      </c>
      <c r="F3674" s="3" t="str">
        <f>VLOOKUP(B3674,[2]Sheet1!$C:$N,12,0)</f>
        <v>果汁饮料</v>
      </c>
      <c r="G3674" t="s">
        <v>4620</v>
      </c>
      <c r="H3674" t="s">
        <v>3392</v>
      </c>
      <c r="I3674">
        <v>6</v>
      </c>
      <c r="J3674">
        <v>30</v>
      </c>
      <c r="K3674">
        <v>10</v>
      </c>
      <c r="L3674">
        <v>8</v>
      </c>
    </row>
    <row r="3675" spans="1:12">
      <c r="A3675" t="s">
        <v>2934</v>
      </c>
      <c r="B3675">
        <v>1454655</v>
      </c>
      <c r="C3675" s="3" t="str">
        <f>VLOOKUP(B3675,[3]Sheet2!$A:$B,2,0)</f>
        <v>常温</v>
      </c>
      <c r="D3675" s="3" t="str">
        <f>VLOOKUP(B3675,[2]Sheet1!$C:$N,8,0)</f>
        <v>日配食品</v>
      </c>
      <c r="E3675" s="3" t="str">
        <f>VLOOKUP(B3675,[2]Sheet1!$C:$N,10,0)</f>
        <v>常温乳品饮料</v>
      </c>
      <c r="F3675" s="3" t="str">
        <f>VLOOKUP(B3675,[2]Sheet1!$C:$N,12,0)</f>
        <v>加味奶</v>
      </c>
      <c r="G3675" t="s">
        <v>3946</v>
      </c>
      <c r="H3675" t="s">
        <v>3395</v>
      </c>
      <c r="I3675">
        <v>2</v>
      </c>
      <c r="J3675">
        <v>20.5</v>
      </c>
      <c r="K3675">
        <v>11</v>
      </c>
      <c r="L3675">
        <v>16</v>
      </c>
    </row>
    <row r="3676" spans="1:12">
      <c r="A3676" t="s">
        <v>2819</v>
      </c>
      <c r="B3676">
        <v>7748</v>
      </c>
      <c r="C3676" s="3" t="str">
        <f>VLOOKUP(B3676,[3]Sheet2!$A:$B,2,0)</f>
        <v>常温</v>
      </c>
      <c r="D3676" s="3" t="str">
        <f>VLOOKUP(B3676,[2]Sheet1!$C:$N,8,0)</f>
        <v>调味杂货</v>
      </c>
      <c r="E3676" s="3" t="str">
        <f>VLOOKUP(B3676,[2]Sheet1!$C:$N,10,0)</f>
        <v>调味品类</v>
      </c>
      <c r="F3676" s="3" t="str">
        <f>VLOOKUP(B3676,[2]Sheet1!$C:$N,12,0)</f>
        <v>调味油汁/料酒</v>
      </c>
      <c r="G3676" t="s">
        <v>3430</v>
      </c>
      <c r="H3676" t="s">
        <v>3392</v>
      </c>
      <c r="I3676">
        <v>1</v>
      </c>
      <c r="J3676">
        <v>27</v>
      </c>
      <c r="K3676">
        <v>6.8</v>
      </c>
      <c r="L3676">
        <v>6.8</v>
      </c>
    </row>
    <row r="3677" spans="1:12">
      <c r="A3677" t="s">
        <v>3002</v>
      </c>
      <c r="B3677">
        <v>1015421</v>
      </c>
      <c r="C3677" s="3" t="str">
        <f>VLOOKUP(B3677,[3]Sheet2!$A:$B,2,0)</f>
        <v>常温</v>
      </c>
      <c r="D3677" s="3" t="str">
        <f>VLOOKUP(B3677,[2]Sheet1!$C:$N,8,0)</f>
        <v>干货加工</v>
      </c>
      <c r="E3677" s="3" t="str">
        <f>VLOOKUP(B3677,[2]Sheet1!$C:$N,10,0)</f>
        <v>干货</v>
      </c>
      <c r="F3677" s="3" t="str">
        <f>VLOOKUP(B3677,[2]Sheet1!$C:$N,12,0)</f>
        <v>粉类</v>
      </c>
      <c r="G3677" t="s">
        <v>4313</v>
      </c>
      <c r="H3677" t="s">
        <v>3342</v>
      </c>
      <c r="I3677">
        <v>1</v>
      </c>
      <c r="J3677">
        <v>68</v>
      </c>
      <c r="K3677">
        <v>45</v>
      </c>
      <c r="L3677">
        <v>9</v>
      </c>
    </row>
    <row r="3678" spans="1:13">
      <c r="A3678" t="s">
        <v>2921</v>
      </c>
      <c r="B3678">
        <v>1266848</v>
      </c>
      <c r="C3678" s="3" t="str">
        <f>VLOOKUP(B3678,[3]Sheet2!$A:$B,2,0)</f>
        <v>常温</v>
      </c>
      <c r="D3678" s="3" t="str">
        <f>VLOOKUP(B3678,[2]Sheet1!$C:$N,8,0)</f>
        <v>蔬菜水果</v>
      </c>
      <c r="E3678" s="3" t="str">
        <f>VLOOKUP(B3678,[2]Sheet1!$C:$N,10,0)</f>
        <v>蔬菜</v>
      </c>
      <c r="F3678" s="3" t="str">
        <f>VLOOKUP(B3678,[2]Sheet1!$C:$N,12,0)</f>
        <v>叶菜类</v>
      </c>
      <c r="G3678" t="s">
        <v>3426</v>
      </c>
      <c r="H3678" t="s">
        <v>3323</v>
      </c>
      <c r="I3678">
        <v>12.02</v>
      </c>
      <c r="M3678">
        <v>7</v>
      </c>
    </row>
    <row r="3679" spans="1:13">
      <c r="A3679" t="s">
        <v>3106</v>
      </c>
      <c r="B3679">
        <v>1276101</v>
      </c>
      <c r="C3679" s="3" t="str">
        <f>VLOOKUP(B3679,[3]Sheet2!$A:$B,2,0)</f>
        <v>热鲜</v>
      </c>
      <c r="D3679" s="3" t="str">
        <f>VLOOKUP(B3679,[2]Sheet1!$C:$N,8,0)</f>
        <v>肉禽水产</v>
      </c>
      <c r="E3679" s="3" t="str">
        <f>VLOOKUP(B3679,[2]Sheet1!$C:$N,10,0)</f>
        <v>猪肉</v>
      </c>
      <c r="F3679" s="3" t="str">
        <f>VLOOKUP(B3679,[2]Sheet1!$C:$N,12,0)</f>
        <v>热鲜猪骨类</v>
      </c>
      <c r="G3679" t="s">
        <v>4015</v>
      </c>
      <c r="H3679" t="s">
        <v>3323</v>
      </c>
      <c r="I3679">
        <v>0.54</v>
      </c>
      <c r="M3679">
        <v>2.8</v>
      </c>
    </row>
    <row r="3680" spans="1:13">
      <c r="A3680" t="s">
        <v>2926</v>
      </c>
      <c r="B3680">
        <v>1470470</v>
      </c>
      <c r="C3680" s="3" t="str">
        <f>VLOOKUP(B3680,[3]Sheet2!$A:$B,2,0)</f>
        <v>常温</v>
      </c>
      <c r="D3680" s="3" t="str">
        <f>VLOOKUP(B3680,[2]Sheet1!$C:$N,8,0)</f>
        <v>肉禽水产</v>
      </c>
      <c r="E3680" s="3" t="str">
        <f>VLOOKUP(B3680,[2]Sheet1!$C:$N,10,0)</f>
        <v>水产</v>
      </c>
      <c r="F3680" s="3" t="str">
        <f>VLOOKUP(B3680,[2]Sheet1!$C:$N,12,0)</f>
        <v>贝类</v>
      </c>
      <c r="G3680" t="s">
        <v>4178</v>
      </c>
      <c r="H3680" t="s">
        <v>3323</v>
      </c>
      <c r="I3680">
        <v>1.5</v>
      </c>
      <c r="M3680">
        <v>2.8</v>
      </c>
    </row>
    <row r="3681" spans="1:12">
      <c r="A3681" t="s">
        <v>2999</v>
      </c>
      <c r="B3681">
        <v>1548513</v>
      </c>
      <c r="C3681" s="3" t="str">
        <f>VLOOKUP(B3681,[3]Sheet2!$A:$B,2,0)</f>
        <v>常温</v>
      </c>
      <c r="D3681" s="3" t="str">
        <f>VLOOKUP(B3681,[2]Sheet1!$C:$N,8,0)</f>
        <v>干货加工</v>
      </c>
      <c r="E3681" s="3" t="str">
        <f>VLOOKUP(B3681,[2]Sheet1!$C:$N,10,0)</f>
        <v>干货</v>
      </c>
      <c r="F3681" s="3" t="str">
        <f>VLOOKUP(B3681,[2]Sheet1!$C:$N,12,0)</f>
        <v>粉类</v>
      </c>
      <c r="G3681" t="s">
        <v>4074</v>
      </c>
      <c r="H3681" t="s">
        <v>3342</v>
      </c>
      <c r="I3681">
        <v>1</v>
      </c>
      <c r="J3681">
        <v>41</v>
      </c>
      <c r="K3681">
        <v>27</v>
      </c>
      <c r="L3681">
        <v>6.5</v>
      </c>
    </row>
    <row r="3682" spans="1:12">
      <c r="A3682" t="s">
        <v>2999</v>
      </c>
      <c r="B3682">
        <v>1396091</v>
      </c>
      <c r="C3682" s="3" t="str">
        <f>VLOOKUP(B3682,[3]Sheet2!$A:$B,2,0)</f>
        <v>常温</v>
      </c>
      <c r="D3682" s="3" t="str">
        <f>VLOOKUP(B3682,[2]Sheet1!$C:$N,8,0)</f>
        <v>调味杂货</v>
      </c>
      <c r="E3682" s="3" t="str">
        <f>VLOOKUP(B3682,[2]Sheet1!$C:$N,10,0)</f>
        <v>早餐冲调</v>
      </c>
      <c r="F3682" s="3" t="str">
        <f>VLOOKUP(B3682,[2]Sheet1!$C:$N,12,0)</f>
        <v>冲调品</v>
      </c>
      <c r="G3682" t="s">
        <v>4563</v>
      </c>
      <c r="H3682" t="s">
        <v>3397</v>
      </c>
      <c r="I3682">
        <v>10</v>
      </c>
      <c r="J3682">
        <v>12</v>
      </c>
      <c r="K3682">
        <v>11</v>
      </c>
      <c r="L3682">
        <v>1</v>
      </c>
    </row>
    <row r="3683" spans="1:12">
      <c r="A3683" t="s">
        <v>2812</v>
      </c>
      <c r="B3683">
        <v>315416</v>
      </c>
      <c r="C3683" s="3" t="str">
        <f>VLOOKUP(B3683,[3]Sheet2!$A:$B,2,0)</f>
        <v>常温</v>
      </c>
      <c r="D3683" s="3" t="str">
        <f>VLOOKUP(B3683,[2]Sheet1!$C:$N,8,0)</f>
        <v>调味杂货</v>
      </c>
      <c r="E3683" s="3" t="str">
        <f>VLOOKUP(B3683,[2]Sheet1!$C:$N,10,0)</f>
        <v>调味品类</v>
      </c>
      <c r="F3683" s="3" t="str">
        <f>VLOOKUP(B3683,[2]Sheet1!$C:$N,12,0)</f>
        <v>调味醋</v>
      </c>
      <c r="G3683" t="s">
        <v>4621</v>
      </c>
      <c r="H3683" t="s">
        <v>3392</v>
      </c>
      <c r="I3683">
        <v>2</v>
      </c>
      <c r="J3683">
        <v>24</v>
      </c>
      <c r="K3683">
        <v>6</v>
      </c>
      <c r="L3683">
        <v>6</v>
      </c>
    </row>
    <row r="3684" spans="1:12">
      <c r="A3684" t="s">
        <v>2888</v>
      </c>
      <c r="B3684">
        <v>310039</v>
      </c>
      <c r="C3684" s="3" t="str">
        <f>VLOOKUP(B3684,[3]Sheet2!$A:$B,2,0)</f>
        <v>常温</v>
      </c>
      <c r="D3684" s="3" t="str">
        <f>VLOOKUP(B3684,[2]Sheet1!$C:$N,8,0)</f>
        <v>调味杂货</v>
      </c>
      <c r="E3684" s="3" t="str">
        <f>VLOOKUP(B3684,[2]Sheet1!$C:$N,10,0)</f>
        <v>罐头小菜</v>
      </c>
      <c r="F3684" s="3" t="str">
        <f>VLOOKUP(B3684,[2]Sheet1!$C:$N,12,0)</f>
        <v>常温小菜类</v>
      </c>
      <c r="G3684" t="s">
        <v>4455</v>
      </c>
      <c r="H3684" t="s">
        <v>3342</v>
      </c>
      <c r="I3684">
        <v>15</v>
      </c>
      <c r="J3684">
        <v>22</v>
      </c>
      <c r="K3684">
        <v>15</v>
      </c>
      <c r="L3684">
        <v>2</v>
      </c>
    </row>
    <row r="3685" spans="1:12">
      <c r="A3685" t="s">
        <v>2794</v>
      </c>
      <c r="B3685">
        <v>770405</v>
      </c>
      <c r="C3685" s="3" t="str">
        <f>VLOOKUP(B3685,[3]Sheet2!$A:$B,2,0)</f>
        <v>常温</v>
      </c>
      <c r="D3685" s="3" t="str">
        <f>VLOOKUP(B3685,[2]Sheet1!$C:$N,8,0)</f>
        <v>调味杂货</v>
      </c>
      <c r="E3685" s="3" t="str">
        <f>VLOOKUP(B3685,[2]Sheet1!$C:$N,10,0)</f>
        <v>食用油类</v>
      </c>
      <c r="F3685" s="3" t="str">
        <f>VLOOKUP(B3685,[2]Sheet1!$C:$N,12,0)</f>
        <v>菜籽油</v>
      </c>
      <c r="G3685" t="s">
        <v>4133</v>
      </c>
      <c r="H3685" t="s">
        <v>3429</v>
      </c>
      <c r="I3685">
        <v>3</v>
      </c>
      <c r="J3685">
        <v>50</v>
      </c>
      <c r="K3685">
        <v>25</v>
      </c>
      <c r="L3685">
        <v>25</v>
      </c>
    </row>
    <row r="3686" spans="1:13">
      <c r="A3686" t="s">
        <v>3144</v>
      </c>
      <c r="B3686">
        <v>1182504</v>
      </c>
      <c r="C3686" s="3" t="str">
        <f>VLOOKUP(B3686,[3]Sheet2!$A:$B,2,0)</f>
        <v>冷冻</v>
      </c>
      <c r="D3686" s="3" t="str">
        <f>VLOOKUP(B3686,[2]Sheet1!$C:$N,8,0)</f>
        <v>肉禽水产</v>
      </c>
      <c r="E3686" s="3" t="str">
        <f>VLOOKUP(B3686,[2]Sheet1!$C:$N,10,0)</f>
        <v>猪肉</v>
      </c>
      <c r="F3686" s="3" t="str">
        <f>VLOOKUP(B3686,[2]Sheet1!$C:$N,12,0)</f>
        <v>热鲜猪骨类</v>
      </c>
      <c r="G3686" t="s">
        <v>3468</v>
      </c>
      <c r="H3686" t="s">
        <v>3323</v>
      </c>
      <c r="I3686">
        <v>3.55</v>
      </c>
      <c r="M3686">
        <v>2.8</v>
      </c>
    </row>
    <row r="3687" spans="1:13">
      <c r="A3687" t="s">
        <v>2937</v>
      </c>
      <c r="B3687">
        <v>8775</v>
      </c>
      <c r="C3687" s="3" t="str">
        <f>VLOOKUP(B3687,[3]Sheet2!$A:$B,2,0)</f>
        <v>冷藏</v>
      </c>
      <c r="D3687" s="3" t="str">
        <f>VLOOKUP(B3687,[2]Sheet1!$C:$N,8,0)</f>
        <v>干货加工</v>
      </c>
      <c r="E3687" s="3" t="str">
        <f>VLOOKUP(B3687,[2]Sheet1!$C:$N,10,0)</f>
        <v>蛋</v>
      </c>
      <c r="F3687" s="3" t="str">
        <f>VLOOKUP(B3687,[2]Sheet1!$C:$N,12,0)</f>
        <v>鲜蛋</v>
      </c>
      <c r="G3687" t="s">
        <v>3486</v>
      </c>
      <c r="H3687" t="s">
        <v>3323</v>
      </c>
      <c r="I3687">
        <v>5.68</v>
      </c>
      <c r="M3687">
        <v>2</v>
      </c>
    </row>
    <row r="3688" spans="1:13">
      <c r="A3688" t="s">
        <v>2042</v>
      </c>
      <c r="B3688">
        <v>1734035</v>
      </c>
      <c r="C3688" s="3" t="str">
        <f>VLOOKUP(B3688,[3]Sheet2!$A:$B,2,0)</f>
        <v>冷藏</v>
      </c>
      <c r="D3688" s="3" t="str">
        <f>VLOOKUP(B3688,[2]Sheet1!$C:$N,8,0)</f>
        <v>肉禽水产</v>
      </c>
      <c r="E3688" s="3" t="str">
        <f>VLOOKUP(B3688,[2]Sheet1!$C:$N,10,0)</f>
        <v>家禽</v>
      </c>
      <c r="F3688" s="3" t="str">
        <f>VLOOKUP(B3688,[2]Sheet1!$C:$N,12,0)</f>
        <v>鸡类</v>
      </c>
      <c r="G3688" t="s">
        <v>3501</v>
      </c>
      <c r="H3688" t="s">
        <v>3323</v>
      </c>
      <c r="I3688">
        <v>15.2</v>
      </c>
      <c r="M3688">
        <v>2.5</v>
      </c>
    </row>
    <row r="3689" spans="1:13">
      <c r="A3689" t="s">
        <v>2964</v>
      </c>
      <c r="B3689">
        <v>1352943</v>
      </c>
      <c r="C3689" s="3" t="str">
        <f>VLOOKUP(B3689,[3]Sheet2!$A:$B,2,0)</f>
        <v>常温</v>
      </c>
      <c r="D3689" s="3" t="str">
        <f>VLOOKUP(B3689,[2]Sheet1!$C:$N,8,0)</f>
        <v>蔬菜水果</v>
      </c>
      <c r="E3689" s="3" t="str">
        <f>VLOOKUP(B3689,[2]Sheet1!$C:$N,10,0)</f>
        <v>水果</v>
      </c>
      <c r="F3689" s="3" t="str">
        <f>VLOOKUP(B3689,[2]Sheet1!$C:$N,12,0)</f>
        <v>浆果</v>
      </c>
      <c r="G3689" t="s">
        <v>3967</v>
      </c>
      <c r="H3689" t="s">
        <v>3323</v>
      </c>
      <c r="I3689">
        <v>8.02</v>
      </c>
      <c r="M3689">
        <v>2.5</v>
      </c>
    </row>
    <row r="3690" spans="1:12">
      <c r="A3690" t="s">
        <v>4368</v>
      </c>
      <c r="B3690">
        <v>1708887</v>
      </c>
      <c r="C3690" s="3" t="str">
        <f>VLOOKUP(B3690,[3]Sheet2!$A:$B,2,0)</f>
        <v>常温</v>
      </c>
      <c r="D3690" s="3" t="str">
        <f>VLOOKUP(B3690,[2]Sheet1!$C:$N,8,0)</f>
        <v>调味杂货</v>
      </c>
      <c r="E3690" s="3" t="str">
        <f>VLOOKUP(B3690,[2]Sheet1!$C:$N,10,0)</f>
        <v>罐头小菜</v>
      </c>
      <c r="F3690" s="3" t="str">
        <f>VLOOKUP(B3690,[2]Sheet1!$C:$N,12,0)</f>
        <v>常温小菜类</v>
      </c>
      <c r="G3690" t="s">
        <v>3656</v>
      </c>
      <c r="H3690" t="s">
        <v>3342</v>
      </c>
      <c r="I3690">
        <v>1</v>
      </c>
      <c r="J3690">
        <v>21</v>
      </c>
      <c r="K3690">
        <v>3.5</v>
      </c>
      <c r="L3690">
        <v>32</v>
      </c>
    </row>
    <row r="3691" spans="1:13">
      <c r="A3691" t="s">
        <v>2962</v>
      </c>
      <c r="B3691">
        <v>1382029</v>
      </c>
      <c r="C3691" s="3" t="str">
        <f>VLOOKUP(B3691,[3]Sheet2!$A:$B,2,0)</f>
        <v>冷藏</v>
      </c>
      <c r="D3691" s="3" t="str">
        <f>VLOOKUP(B3691,[2]Sheet1!$C:$N,8,0)</f>
        <v>蔬菜水果</v>
      </c>
      <c r="E3691" s="3" t="str">
        <f>VLOOKUP(B3691,[2]Sheet1!$C:$N,10,0)</f>
        <v>蔬菜</v>
      </c>
      <c r="F3691" s="3" t="str">
        <f>VLOOKUP(B3691,[2]Sheet1!$C:$N,12,0)</f>
        <v>豆类</v>
      </c>
      <c r="G3691" t="s">
        <v>4622</v>
      </c>
      <c r="H3691" t="s">
        <v>3323</v>
      </c>
      <c r="I3691">
        <v>0.28</v>
      </c>
      <c r="M3691">
        <v>3.5</v>
      </c>
    </row>
    <row r="3692" spans="1:12">
      <c r="A3692" t="s">
        <v>1814</v>
      </c>
      <c r="B3692">
        <v>1159466</v>
      </c>
      <c r="C3692" s="3" t="str">
        <f>VLOOKUP(B3692,[3]Sheet2!$A:$B,2,0)</f>
        <v>常温</v>
      </c>
      <c r="D3692" s="3" t="str">
        <f>VLOOKUP(B3692,[2]Sheet1!$C:$N,8,0)</f>
        <v>调味杂货</v>
      </c>
      <c r="E3692" s="3" t="str">
        <f>VLOOKUP(B3692,[2]Sheet1!$C:$N,10,0)</f>
        <v>调味品类</v>
      </c>
      <c r="F3692" s="3" t="str">
        <f>VLOOKUP(B3692,[2]Sheet1!$C:$N,12,0)</f>
        <v>调味醋</v>
      </c>
      <c r="G3692" t="s">
        <v>4623</v>
      </c>
      <c r="H3692" t="s">
        <v>3392</v>
      </c>
      <c r="I3692">
        <v>20</v>
      </c>
      <c r="J3692">
        <v>26</v>
      </c>
      <c r="K3692">
        <v>6</v>
      </c>
      <c r="L3692">
        <v>6</v>
      </c>
    </row>
    <row r="3693" spans="1:13">
      <c r="A3693" t="s">
        <v>3266</v>
      </c>
      <c r="B3693">
        <v>843259</v>
      </c>
      <c r="C3693" s="3" t="str">
        <f>VLOOKUP(B3693,[3]Sheet2!$A:$B,2,0)</f>
        <v>冷藏</v>
      </c>
      <c r="D3693" s="3" t="str">
        <f>VLOOKUP(B3693,[2]Sheet1!$C:$N,8,0)</f>
        <v>蔬菜水果</v>
      </c>
      <c r="E3693" s="3" t="str">
        <f>VLOOKUP(B3693,[2]Sheet1!$C:$N,10,0)</f>
        <v>蔬菜</v>
      </c>
      <c r="F3693" s="3" t="str">
        <f>VLOOKUP(B3693,[2]Sheet1!$C:$N,12,0)</f>
        <v>净菜</v>
      </c>
      <c r="G3693" t="s">
        <v>3873</v>
      </c>
      <c r="H3693" t="s">
        <v>3323</v>
      </c>
      <c r="I3693">
        <v>9</v>
      </c>
      <c r="M3693">
        <v>3.5</v>
      </c>
    </row>
    <row r="3694" spans="1:12">
      <c r="A3694" t="s">
        <v>2153</v>
      </c>
      <c r="B3694">
        <v>1257602</v>
      </c>
      <c r="C3694" s="3" t="str">
        <f>VLOOKUP(B3694,[3]Sheet2!$A:$B,2,0)</f>
        <v>常温</v>
      </c>
      <c r="D3694" s="3" t="str">
        <f>VLOOKUP(B3694,[2]Sheet1!$C:$N,8,0)</f>
        <v>休闲食品</v>
      </c>
      <c r="E3694" s="3" t="str">
        <f>VLOOKUP(B3694,[2]Sheet1!$C:$N,10,0)</f>
        <v>休闲食品</v>
      </c>
      <c r="F3694" s="3" t="str">
        <f>VLOOKUP(B3694,[2]Sheet1!$C:$N,12,0)</f>
        <v>饼干</v>
      </c>
      <c r="G3694" t="s">
        <v>3837</v>
      </c>
      <c r="H3694" t="s">
        <v>3342</v>
      </c>
      <c r="I3694">
        <v>10</v>
      </c>
      <c r="J3694">
        <v>18</v>
      </c>
      <c r="K3694">
        <v>12</v>
      </c>
      <c r="L3694">
        <v>2</v>
      </c>
    </row>
    <row r="3695" spans="1:13">
      <c r="A3695" t="s">
        <v>2969</v>
      </c>
      <c r="B3695">
        <v>92</v>
      </c>
      <c r="C3695" s="3" t="str">
        <f>VLOOKUP(B3695,[3]Sheet2!$A:$B,2,0)</f>
        <v>冷藏</v>
      </c>
      <c r="D3695" s="3" t="str">
        <f>VLOOKUP(B3695,[2]Sheet1!$C:$N,8,0)</f>
        <v>肉禽水产</v>
      </c>
      <c r="E3695" s="3" t="str">
        <f>VLOOKUP(B3695,[2]Sheet1!$C:$N,10,0)</f>
        <v>牛羊</v>
      </c>
      <c r="F3695" s="3" t="str">
        <f>VLOOKUP(B3695,[2]Sheet1!$C:$N,12,0)</f>
        <v>牛类</v>
      </c>
      <c r="G3695" t="s">
        <v>3514</v>
      </c>
      <c r="H3695" t="s">
        <v>3323</v>
      </c>
      <c r="I3695">
        <v>1</v>
      </c>
      <c r="M3695">
        <v>2.3</v>
      </c>
    </row>
    <row r="3696" spans="1:13">
      <c r="A3696" t="s">
        <v>3288</v>
      </c>
      <c r="B3696">
        <v>846698</v>
      </c>
      <c r="C3696" s="3" t="str">
        <f>VLOOKUP(B3696,[3]Sheet2!$A:$B,2,0)</f>
        <v>常温</v>
      </c>
      <c r="D3696" s="3" t="str">
        <f>VLOOKUP(B3696,[2]Sheet1!$C:$N,8,0)</f>
        <v>蔬菜水果</v>
      </c>
      <c r="E3696" s="3" t="str">
        <f>VLOOKUP(B3696,[2]Sheet1!$C:$N,10,0)</f>
        <v>蔬菜</v>
      </c>
      <c r="F3696" s="3" t="str">
        <f>VLOOKUP(B3696,[2]Sheet1!$C:$N,12,0)</f>
        <v>豆类</v>
      </c>
      <c r="G3696" t="s">
        <v>3416</v>
      </c>
      <c r="H3696" t="s">
        <v>3323</v>
      </c>
      <c r="I3696">
        <v>13.74</v>
      </c>
      <c r="M3696">
        <v>3.5</v>
      </c>
    </row>
    <row r="3697" spans="1:14">
      <c r="A3697" t="s">
        <v>2986</v>
      </c>
      <c r="B3697">
        <v>1099547</v>
      </c>
      <c r="C3697" s="3" t="str">
        <f>VLOOKUP(B3697,[3]Sheet2!$A:$B,2,0)</f>
        <v>冷藏</v>
      </c>
      <c r="D3697" s="3" t="str">
        <f>VLOOKUP(B3697,[2]Sheet1!$C:$N,8,0)</f>
        <v>蔬菜水果</v>
      </c>
      <c r="E3697" s="3" t="str">
        <f>VLOOKUP(B3697,[2]Sheet1!$C:$N,10,0)</f>
        <v>蔬菜</v>
      </c>
      <c r="F3697" s="3" t="str">
        <f>VLOOKUP(B3697,[2]Sheet1!$C:$N,12,0)</f>
        <v>净菜</v>
      </c>
      <c r="G3697" t="s">
        <v>3891</v>
      </c>
      <c r="H3697" t="s">
        <v>3421</v>
      </c>
      <c r="I3697">
        <v>1</v>
      </c>
      <c r="N3697">
        <v>1.575</v>
      </c>
    </row>
    <row r="3698" spans="1:12">
      <c r="A3698" t="s">
        <v>3459</v>
      </c>
      <c r="B3698">
        <v>2014540</v>
      </c>
      <c r="C3698" s="3" t="str">
        <f>VLOOKUP(B3698,[3]Sheet2!$A:$B,2,0)</f>
        <v>常温</v>
      </c>
      <c r="D3698" s="3" t="str">
        <f>VLOOKUP(B3698,[2]Sheet1!$C:$N,8,0)</f>
        <v>干货加工</v>
      </c>
      <c r="E3698" s="3" t="str">
        <f>VLOOKUP(B3698,[2]Sheet1!$C:$N,10,0)</f>
        <v>干货</v>
      </c>
      <c r="F3698" s="3" t="str">
        <f>VLOOKUP(B3698,[2]Sheet1!$C:$N,12,0)</f>
        <v>糖类</v>
      </c>
      <c r="G3698" t="s">
        <v>3460</v>
      </c>
      <c r="H3698" t="s">
        <v>3342</v>
      </c>
      <c r="I3698">
        <v>1</v>
      </c>
      <c r="J3698">
        <v>7</v>
      </c>
      <c r="K3698">
        <v>7</v>
      </c>
      <c r="L3698">
        <v>20</v>
      </c>
    </row>
    <row r="3699" spans="1:14">
      <c r="A3699" t="s">
        <v>2983</v>
      </c>
      <c r="B3699">
        <v>1803653</v>
      </c>
      <c r="C3699" s="3" t="str">
        <f>VLOOKUP(B3699,[3]Sheet2!$A:$B,2,0)</f>
        <v>冷藏</v>
      </c>
      <c r="D3699" s="3" t="str">
        <f>VLOOKUP(B3699,[2]Sheet1!$C:$N,8,0)</f>
        <v>蔬菜水果</v>
      </c>
      <c r="E3699" s="3" t="str">
        <f>VLOOKUP(B3699,[2]Sheet1!$C:$N,10,0)</f>
        <v>蔬菜</v>
      </c>
      <c r="F3699" s="3" t="str">
        <f>VLOOKUP(B3699,[2]Sheet1!$C:$N,12,0)</f>
        <v>净菜</v>
      </c>
      <c r="G3699" t="s">
        <v>3747</v>
      </c>
      <c r="H3699" t="s">
        <v>3342</v>
      </c>
      <c r="I3699">
        <v>1</v>
      </c>
      <c r="N3699">
        <v>1.75</v>
      </c>
    </row>
    <row r="3700" spans="1:14">
      <c r="A3700" t="s">
        <v>3175</v>
      </c>
      <c r="B3700">
        <v>1099506</v>
      </c>
      <c r="C3700" s="3" t="str">
        <f>VLOOKUP(B3700,[3]Sheet2!$A:$B,2,0)</f>
        <v>冷藏</v>
      </c>
      <c r="D3700" s="3" t="str">
        <f>VLOOKUP(B3700,[2]Sheet1!$C:$N,8,0)</f>
        <v>蔬菜水果</v>
      </c>
      <c r="E3700" s="3" t="str">
        <f>VLOOKUP(B3700,[2]Sheet1!$C:$N,10,0)</f>
        <v>蔬菜</v>
      </c>
      <c r="F3700" s="3" t="str">
        <f>VLOOKUP(B3700,[2]Sheet1!$C:$N,12,0)</f>
        <v>净菜</v>
      </c>
      <c r="G3700" t="s">
        <v>3724</v>
      </c>
      <c r="H3700" t="s">
        <v>3421</v>
      </c>
      <c r="I3700">
        <v>1</v>
      </c>
      <c r="N3700">
        <v>1.575</v>
      </c>
    </row>
    <row r="3701" spans="1:13">
      <c r="A3701" t="s">
        <v>3181</v>
      </c>
      <c r="B3701">
        <v>852410</v>
      </c>
      <c r="C3701" s="3" t="str">
        <f>VLOOKUP(B3701,[3]Sheet2!$A:$B,2,0)</f>
        <v>常温</v>
      </c>
      <c r="D3701" s="3" t="str">
        <f>VLOOKUP(B3701,[2]Sheet1!$C:$N,8,0)</f>
        <v>蔬菜水果</v>
      </c>
      <c r="E3701" s="3" t="str">
        <f>VLOOKUP(B3701,[2]Sheet1!$C:$N,10,0)</f>
        <v>蔬菜</v>
      </c>
      <c r="F3701" s="3" t="str">
        <f>VLOOKUP(B3701,[2]Sheet1!$C:$N,12,0)</f>
        <v>茄果类</v>
      </c>
      <c r="G3701" t="s">
        <v>3330</v>
      </c>
      <c r="H3701" t="s">
        <v>3323</v>
      </c>
      <c r="I3701">
        <v>1.54</v>
      </c>
      <c r="M3701">
        <v>2.5</v>
      </c>
    </row>
    <row r="3702" spans="1:13">
      <c r="A3702" t="s">
        <v>2296</v>
      </c>
      <c r="B3702">
        <v>925792</v>
      </c>
      <c r="C3702" s="3" t="str">
        <f>VLOOKUP(B3702,[3]Sheet2!$A:$B,2,0)</f>
        <v>常温</v>
      </c>
      <c r="D3702" s="3" t="str">
        <f>VLOOKUP(B3702,[2]Sheet1!$C:$N,8,0)</f>
        <v>干货加工</v>
      </c>
      <c r="E3702" s="3" t="str">
        <f>VLOOKUP(B3702,[2]Sheet1!$C:$N,10,0)</f>
        <v>干货</v>
      </c>
      <c r="F3702" s="3" t="str">
        <f>VLOOKUP(B3702,[2]Sheet1!$C:$N,12,0)</f>
        <v>米面制品</v>
      </c>
      <c r="G3702" t="s">
        <v>4624</v>
      </c>
      <c r="H3702" t="s">
        <v>3323</v>
      </c>
      <c r="I3702">
        <v>1.5</v>
      </c>
      <c r="M3702">
        <v>1.7</v>
      </c>
    </row>
    <row r="3703" spans="1:16">
      <c r="A3703" t="s">
        <v>2088</v>
      </c>
      <c r="B3703">
        <v>1996791</v>
      </c>
      <c r="C3703" s="3" t="str">
        <f>VLOOKUP(B3703,[3]Sheet2!$A:$B,2,0)</f>
        <v>常温</v>
      </c>
      <c r="D3703" s="3" t="str">
        <f>VLOOKUP(B3703,[2]Sheet1!$C:$N,8,0)</f>
        <v>非食品</v>
      </c>
      <c r="E3703" s="3" t="str">
        <f>VLOOKUP(B3703,[2]Sheet1!$C:$N,10,0)</f>
        <v>家庭用品</v>
      </c>
      <c r="F3703" s="3" t="str">
        <f>VLOOKUP(B3703,[2]Sheet1!$C:$N,12,0)</f>
        <v>厨房用具</v>
      </c>
      <c r="G3703" t="s">
        <v>4625</v>
      </c>
      <c r="H3703" t="s">
        <v>83</v>
      </c>
      <c r="I3703">
        <v>5</v>
      </c>
      <c r="O3703">
        <v>2</v>
      </c>
      <c r="P3703" t="s">
        <v>4626</v>
      </c>
    </row>
    <row r="3704" spans="1:13">
      <c r="A3704" t="s">
        <v>2081</v>
      </c>
      <c r="B3704">
        <v>1491723</v>
      </c>
      <c r="C3704" s="3" t="str">
        <f>VLOOKUP(B3704,[3]Sheet2!$A:$B,2,0)</f>
        <v>常温</v>
      </c>
      <c r="D3704" s="3" t="str">
        <f>VLOOKUP(B3704,[2]Sheet1!$C:$N,8,0)</f>
        <v>肉禽水产</v>
      </c>
      <c r="E3704" s="3" t="str">
        <f>VLOOKUP(B3704,[2]Sheet1!$C:$N,10,0)</f>
        <v>水产</v>
      </c>
      <c r="F3704" s="3" t="str">
        <f>VLOOKUP(B3704,[2]Sheet1!$C:$N,12,0)</f>
        <v>活鲜</v>
      </c>
      <c r="G3704" t="s">
        <v>3742</v>
      </c>
      <c r="H3704" t="s">
        <v>3323</v>
      </c>
      <c r="I3704">
        <v>21.72</v>
      </c>
      <c r="M3704">
        <v>1.8</v>
      </c>
    </row>
    <row r="3705" spans="1:12">
      <c r="A3705" t="s">
        <v>2825</v>
      </c>
      <c r="B3705">
        <v>1140114</v>
      </c>
      <c r="C3705" s="3" t="str">
        <f>VLOOKUP(B3705,[3]Sheet2!$A:$B,2,0)</f>
        <v>常温</v>
      </c>
      <c r="D3705" s="3" t="str">
        <f>VLOOKUP(B3705,[2]Sheet1!$C:$N,8,0)</f>
        <v>日配食品</v>
      </c>
      <c r="E3705" s="3" t="str">
        <f>VLOOKUP(B3705,[2]Sheet1!$C:$N,10,0)</f>
        <v>冷藏冷冻食品</v>
      </c>
      <c r="F3705" s="3" t="str">
        <f>VLOOKUP(B3705,[2]Sheet1!$C:$N,12,0)</f>
        <v>冷藏食品</v>
      </c>
      <c r="G3705" t="s">
        <v>3431</v>
      </c>
      <c r="H3705" t="s">
        <v>3432</v>
      </c>
      <c r="I3705">
        <v>18</v>
      </c>
      <c r="J3705">
        <v>25</v>
      </c>
      <c r="K3705">
        <v>10</v>
      </c>
      <c r="L3705">
        <v>2</v>
      </c>
    </row>
    <row r="3706" spans="1:12">
      <c r="A3706" t="s">
        <v>2949</v>
      </c>
      <c r="B3706">
        <v>411012</v>
      </c>
      <c r="C3706" s="3" t="str">
        <f>VLOOKUP(B3706,[3]Sheet2!$A:$B,2,0)</f>
        <v>冷藏</v>
      </c>
      <c r="D3706" s="3" t="str">
        <f>VLOOKUP(B3706,[2]Sheet1!$C:$N,8,0)</f>
        <v>日配食品</v>
      </c>
      <c r="E3706" s="3" t="str">
        <f>VLOOKUP(B3706,[2]Sheet1!$C:$N,10,0)</f>
        <v>冷藏冷冻食品</v>
      </c>
      <c r="F3706" s="3" t="str">
        <f>VLOOKUP(B3706,[2]Sheet1!$C:$N,12,0)</f>
        <v>冷藏食品</v>
      </c>
      <c r="G3706" t="s">
        <v>4402</v>
      </c>
      <c r="H3706" t="s">
        <v>3533</v>
      </c>
      <c r="I3706">
        <v>12</v>
      </c>
      <c r="J3706">
        <v>8</v>
      </c>
      <c r="K3706">
        <v>8</v>
      </c>
      <c r="L3706">
        <v>12</v>
      </c>
    </row>
    <row r="3707" spans="1:13">
      <c r="A3707" t="s">
        <v>3194</v>
      </c>
      <c r="B3707">
        <v>1347228</v>
      </c>
      <c r="C3707" s="3" t="str">
        <f>VLOOKUP(B3707,[3]Sheet2!$A:$B,2,0)</f>
        <v>常温</v>
      </c>
      <c r="D3707" s="3" t="str">
        <f>VLOOKUP(B3707,[2]Sheet1!$C:$N,8,0)</f>
        <v>蔬菜水果</v>
      </c>
      <c r="E3707" s="3" t="str">
        <f>VLOOKUP(B3707,[2]Sheet1!$C:$N,10,0)</f>
        <v>蔬菜</v>
      </c>
      <c r="F3707" s="3" t="str">
        <f>VLOOKUP(B3707,[2]Sheet1!$C:$N,12,0)</f>
        <v>调味类</v>
      </c>
      <c r="G3707" t="s">
        <v>3518</v>
      </c>
      <c r="H3707" t="s">
        <v>3323</v>
      </c>
      <c r="I3707">
        <v>1</v>
      </c>
      <c r="M3707">
        <v>5</v>
      </c>
    </row>
    <row r="3708" spans="1:13">
      <c r="A3708" t="s">
        <v>3297</v>
      </c>
      <c r="B3708">
        <v>1271536</v>
      </c>
      <c r="C3708" s="3" t="str">
        <f>VLOOKUP(B3708,[3]Sheet2!$A:$B,2,0)</f>
        <v>冷藏</v>
      </c>
      <c r="D3708" s="3" t="str">
        <f>VLOOKUP(B3708,[2]Sheet1!$C:$N,8,0)</f>
        <v>蔬菜水果</v>
      </c>
      <c r="E3708" s="3" t="str">
        <f>VLOOKUP(B3708,[2]Sheet1!$C:$N,10,0)</f>
        <v>蔬菜</v>
      </c>
      <c r="F3708" s="3" t="str">
        <f>VLOOKUP(B3708,[2]Sheet1!$C:$N,12,0)</f>
        <v>叶菜类</v>
      </c>
      <c r="G3708" t="s">
        <v>3470</v>
      </c>
      <c r="H3708" t="s">
        <v>3323</v>
      </c>
      <c r="I3708">
        <v>9.46</v>
      </c>
      <c r="M3708">
        <v>7</v>
      </c>
    </row>
    <row r="3709" spans="1:12">
      <c r="A3709" t="s">
        <v>3767</v>
      </c>
      <c r="B3709">
        <v>837929</v>
      </c>
      <c r="C3709" s="3" t="str">
        <f>VLOOKUP(B3709,[3]Sheet2!$A:$B,2,0)</f>
        <v>常温</v>
      </c>
      <c r="D3709" s="3" t="str">
        <f>VLOOKUP(B3709,[2]Sheet1!$C:$N,8,0)</f>
        <v>休闲食品</v>
      </c>
      <c r="E3709" s="3" t="str">
        <f>VLOOKUP(B3709,[2]Sheet1!$C:$N,10,0)</f>
        <v>休闲食品</v>
      </c>
      <c r="F3709" s="3" t="str">
        <f>VLOOKUP(B3709,[2]Sheet1!$C:$N,12,0)</f>
        <v>饼干</v>
      </c>
      <c r="G3709" t="s">
        <v>4627</v>
      </c>
      <c r="H3709" t="s">
        <v>3355</v>
      </c>
      <c r="I3709">
        <v>24</v>
      </c>
      <c r="J3709">
        <v>18</v>
      </c>
      <c r="K3709">
        <v>15</v>
      </c>
      <c r="L3709">
        <v>6</v>
      </c>
    </row>
    <row r="3710" spans="1:12">
      <c r="A3710" t="s">
        <v>2891</v>
      </c>
      <c r="B3710">
        <v>2054765</v>
      </c>
      <c r="C3710" s="3" t="str">
        <f>VLOOKUP(B3710,[3]Sheet2!$A:$B,2,0)</f>
        <v>常温</v>
      </c>
      <c r="D3710" s="3" t="str">
        <f>VLOOKUP(B3710,[2]Sheet1!$C:$N,8,0)</f>
        <v>调味杂货</v>
      </c>
      <c r="E3710" s="3" t="str">
        <f>VLOOKUP(B3710,[2]Sheet1!$C:$N,10,0)</f>
        <v>调味品类</v>
      </c>
      <c r="F3710" s="3" t="str">
        <f>VLOOKUP(B3710,[2]Sheet1!$C:$N,12,0)</f>
        <v>调味酱类</v>
      </c>
      <c r="G3710" t="s">
        <v>4289</v>
      </c>
      <c r="H3710" t="s">
        <v>3443</v>
      </c>
      <c r="I3710">
        <v>3</v>
      </c>
      <c r="J3710">
        <v>21</v>
      </c>
      <c r="K3710">
        <v>23</v>
      </c>
      <c r="L3710">
        <v>28</v>
      </c>
    </row>
    <row r="3711" spans="1:13">
      <c r="A3711" t="s">
        <v>2691</v>
      </c>
      <c r="B3711">
        <v>318693</v>
      </c>
      <c r="C3711" s="3" t="str">
        <f>VLOOKUP(B3711,[3]Sheet2!$A:$B,2,0)</f>
        <v>冷藏</v>
      </c>
      <c r="D3711" s="3" t="str">
        <f>VLOOKUP(B3711,[2]Sheet1!$C:$N,8,0)</f>
        <v>干货加工</v>
      </c>
      <c r="E3711" s="3" t="str">
        <f>VLOOKUP(B3711,[2]Sheet1!$C:$N,10,0)</f>
        <v>熟食烘焙</v>
      </c>
      <c r="F3711" s="3" t="str">
        <f>VLOOKUP(B3711,[2]Sheet1!$C:$N,12,0)</f>
        <v>烘焙包点</v>
      </c>
      <c r="G3711" t="s">
        <v>3914</v>
      </c>
      <c r="H3711" t="s">
        <v>3323</v>
      </c>
      <c r="I3711">
        <v>12.7</v>
      </c>
      <c r="M3711">
        <v>2.5</v>
      </c>
    </row>
    <row r="3712" spans="1:13">
      <c r="A3712" t="s">
        <v>1878</v>
      </c>
      <c r="B3712">
        <v>1182504</v>
      </c>
      <c r="C3712" s="3" t="str">
        <f>VLOOKUP(B3712,[3]Sheet2!$A:$B,2,0)</f>
        <v>冷冻</v>
      </c>
      <c r="D3712" s="3" t="str">
        <f>VLOOKUP(B3712,[2]Sheet1!$C:$N,8,0)</f>
        <v>肉禽水产</v>
      </c>
      <c r="E3712" s="3" t="str">
        <f>VLOOKUP(B3712,[2]Sheet1!$C:$N,10,0)</f>
        <v>猪肉</v>
      </c>
      <c r="F3712" s="3" t="str">
        <f>VLOOKUP(B3712,[2]Sheet1!$C:$N,12,0)</f>
        <v>热鲜猪骨类</v>
      </c>
      <c r="G3712" t="s">
        <v>3468</v>
      </c>
      <c r="H3712" t="s">
        <v>3323</v>
      </c>
      <c r="I3712">
        <v>10.02</v>
      </c>
      <c r="M3712">
        <v>2.8</v>
      </c>
    </row>
    <row r="3713" spans="1:13">
      <c r="A3713" t="s">
        <v>2787</v>
      </c>
      <c r="B3713">
        <v>1551826</v>
      </c>
      <c r="C3713" s="3" t="str">
        <f>VLOOKUP(B3713,[3]Sheet2!$A:$B,2,0)</f>
        <v>冷藏</v>
      </c>
      <c r="D3713" s="3" t="str">
        <f>VLOOKUP(B3713,[2]Sheet1!$C:$N,8,0)</f>
        <v>肉禽水产</v>
      </c>
      <c r="E3713" s="3" t="str">
        <f>VLOOKUP(B3713,[2]Sheet1!$C:$N,10,0)</f>
        <v>猪肉</v>
      </c>
      <c r="F3713" s="3" t="str">
        <f>VLOOKUP(B3713,[2]Sheet1!$C:$N,12,0)</f>
        <v>冷鲜猪副类</v>
      </c>
      <c r="G3713" t="s">
        <v>4247</v>
      </c>
      <c r="H3713" t="s">
        <v>3323</v>
      </c>
      <c r="I3713">
        <v>9.91</v>
      </c>
      <c r="M3713">
        <v>2.5</v>
      </c>
    </row>
    <row r="3714" spans="1:13">
      <c r="A3714" t="s">
        <v>2777</v>
      </c>
      <c r="B3714">
        <v>1195900</v>
      </c>
      <c r="C3714" s="3" t="str">
        <f>VLOOKUP(B3714,[3]Sheet2!$A:$B,2,0)</f>
        <v>常温</v>
      </c>
      <c r="D3714" s="3" t="str">
        <f>VLOOKUP(B3714,[2]Sheet1!$C:$N,8,0)</f>
        <v>干货加工</v>
      </c>
      <c r="E3714" s="3" t="str">
        <f>VLOOKUP(B3714,[2]Sheet1!$C:$N,10,0)</f>
        <v>干货</v>
      </c>
      <c r="F3714" s="3" t="str">
        <f>VLOOKUP(B3714,[2]Sheet1!$C:$N,12,0)</f>
        <v>糖类</v>
      </c>
      <c r="G3714" t="s">
        <v>4514</v>
      </c>
      <c r="H3714" t="s">
        <v>3323</v>
      </c>
      <c r="I3714">
        <v>2.5</v>
      </c>
      <c r="M3714">
        <v>1.5</v>
      </c>
    </row>
    <row r="3715" spans="1:12">
      <c r="A3715" t="s">
        <v>2344</v>
      </c>
      <c r="B3715">
        <v>943167</v>
      </c>
      <c r="C3715" s="3" t="str">
        <f>VLOOKUP(B3715,[3]Sheet2!$A:$B,2,0)</f>
        <v>常温</v>
      </c>
      <c r="D3715" s="3" t="str">
        <f>VLOOKUP(B3715,[2]Sheet1!$C:$N,8,0)</f>
        <v>干货加工</v>
      </c>
      <c r="E3715" s="3" t="str">
        <f>VLOOKUP(B3715,[2]Sheet1!$C:$N,10,0)</f>
        <v>熟食烘焙</v>
      </c>
      <c r="F3715" s="3" t="str">
        <f>VLOOKUP(B3715,[2]Sheet1!$C:$N,12,0)</f>
        <v>烘焙包点</v>
      </c>
      <c r="G3715" t="s">
        <v>4075</v>
      </c>
      <c r="H3715" t="s">
        <v>3342</v>
      </c>
      <c r="I3715">
        <v>2</v>
      </c>
      <c r="J3715">
        <v>12</v>
      </c>
      <c r="K3715">
        <v>13</v>
      </c>
      <c r="L3715">
        <v>10</v>
      </c>
    </row>
    <row r="3716" spans="1:13">
      <c r="A3716" t="s">
        <v>2353</v>
      </c>
      <c r="B3716">
        <v>852432</v>
      </c>
      <c r="C3716" s="3" t="str">
        <f>VLOOKUP(B3716,[3]Sheet2!$A:$B,2,0)</f>
        <v>冷藏</v>
      </c>
      <c r="D3716" s="3" t="str">
        <f>VLOOKUP(B3716,[2]Sheet1!$C:$N,8,0)</f>
        <v>蔬菜水果</v>
      </c>
      <c r="E3716" s="3" t="str">
        <f>VLOOKUP(B3716,[2]Sheet1!$C:$N,10,0)</f>
        <v>蔬菜</v>
      </c>
      <c r="F3716" s="3" t="str">
        <f>VLOOKUP(B3716,[2]Sheet1!$C:$N,12,0)</f>
        <v>调味类</v>
      </c>
      <c r="G3716" t="s">
        <v>3603</v>
      </c>
      <c r="H3716" t="s">
        <v>3323</v>
      </c>
      <c r="I3716">
        <v>10.37</v>
      </c>
      <c r="M3716">
        <v>5</v>
      </c>
    </row>
    <row r="3717" spans="1:13">
      <c r="A3717" t="s">
        <v>2728</v>
      </c>
      <c r="B3717">
        <v>1493310</v>
      </c>
      <c r="C3717" s="3" t="str">
        <f>VLOOKUP(B3717,[3]Sheet2!$A:$B,2,0)</f>
        <v>热鲜</v>
      </c>
      <c r="D3717" s="3" t="str">
        <f>VLOOKUP(B3717,[2]Sheet1!$C:$N,8,0)</f>
        <v>肉禽水产</v>
      </c>
      <c r="E3717" s="3" t="str">
        <f>VLOOKUP(B3717,[2]Sheet1!$C:$N,10,0)</f>
        <v>家禽</v>
      </c>
      <c r="F3717" s="3" t="str">
        <f>VLOOKUP(B3717,[2]Sheet1!$C:$N,12,0)</f>
        <v>鸡类</v>
      </c>
      <c r="G3717" t="s">
        <v>3478</v>
      </c>
      <c r="H3717" t="s">
        <v>3323</v>
      </c>
      <c r="I3717">
        <v>10.1</v>
      </c>
      <c r="M3717">
        <v>2.5</v>
      </c>
    </row>
    <row r="3718" spans="1:12">
      <c r="A3718" t="s">
        <v>3200</v>
      </c>
      <c r="B3718">
        <v>1167133</v>
      </c>
      <c r="C3718" s="3" t="str">
        <f>VLOOKUP(B3718,[3]Sheet2!$A:$B,2,0)</f>
        <v>冷藏</v>
      </c>
      <c r="D3718" s="3" t="str">
        <f>VLOOKUP(B3718,[2]Sheet1!$C:$N,8,0)</f>
        <v>肉禽水产</v>
      </c>
      <c r="E3718" s="3" t="str">
        <f>VLOOKUP(B3718,[2]Sheet1!$C:$N,10,0)</f>
        <v>预制菜</v>
      </c>
      <c r="F3718" s="3" t="str">
        <f>VLOOKUP(B3718,[2]Sheet1!$C:$N,12,0)</f>
        <v>预制菜肴</v>
      </c>
      <c r="G3718" t="s">
        <v>4628</v>
      </c>
      <c r="H3718" t="s">
        <v>3421</v>
      </c>
      <c r="I3718">
        <v>233</v>
      </c>
      <c r="J3718">
        <v>15</v>
      </c>
      <c r="K3718">
        <v>6</v>
      </c>
      <c r="L3718">
        <v>6</v>
      </c>
    </row>
    <row r="3719" spans="1:13">
      <c r="A3719" t="s">
        <v>3216</v>
      </c>
      <c r="B3719">
        <v>1065509</v>
      </c>
      <c r="C3719" s="3" t="str">
        <f>VLOOKUP(B3719,[3]Sheet2!$A:$B,2,0)</f>
        <v>常温</v>
      </c>
      <c r="D3719" s="3" t="str">
        <f>VLOOKUP(B3719,[2]Sheet1!$C:$N,8,0)</f>
        <v>蔬菜水果</v>
      </c>
      <c r="E3719" s="3" t="str">
        <f>VLOOKUP(B3719,[2]Sheet1!$C:$N,10,0)</f>
        <v>蔬菜</v>
      </c>
      <c r="F3719" s="3" t="str">
        <f>VLOOKUP(B3719,[2]Sheet1!$C:$N,12,0)</f>
        <v>豆类</v>
      </c>
      <c r="G3719" t="s">
        <v>3723</v>
      </c>
      <c r="H3719" t="s">
        <v>3323</v>
      </c>
      <c r="I3719">
        <v>0.34</v>
      </c>
      <c r="M3719">
        <v>5</v>
      </c>
    </row>
    <row r="3720" spans="1:13">
      <c r="A3720" t="s">
        <v>1776</v>
      </c>
      <c r="B3720">
        <v>1177409</v>
      </c>
      <c r="C3720" s="3" t="str">
        <f>VLOOKUP(B3720,[3]Sheet2!$A:$B,2,0)</f>
        <v>常温</v>
      </c>
      <c r="D3720" s="3" t="str">
        <f>VLOOKUP(B3720,[2]Sheet1!$C:$N,8,0)</f>
        <v>蔬菜水果</v>
      </c>
      <c r="E3720" s="3" t="str">
        <f>VLOOKUP(B3720,[2]Sheet1!$C:$N,10,0)</f>
        <v>蔬菜</v>
      </c>
      <c r="F3720" s="3" t="str">
        <f>VLOOKUP(B3720,[2]Sheet1!$C:$N,12,0)</f>
        <v>调味类</v>
      </c>
      <c r="G3720" t="s">
        <v>3367</v>
      </c>
      <c r="H3720" t="s">
        <v>3323</v>
      </c>
      <c r="I3720">
        <v>1.5</v>
      </c>
      <c r="M3720">
        <v>4.5</v>
      </c>
    </row>
    <row r="3721" spans="1:13">
      <c r="A3721" t="s">
        <v>3214</v>
      </c>
      <c r="B3721">
        <v>2112</v>
      </c>
      <c r="C3721" s="3" t="str">
        <f>VLOOKUP(B3721,[3]Sheet2!$A:$B,2,0)</f>
        <v>常温</v>
      </c>
      <c r="D3721" s="3" t="str">
        <f>VLOOKUP(B3721,[2]Sheet1!$C:$N,8,0)</f>
        <v>蔬菜水果</v>
      </c>
      <c r="E3721" s="3" t="str">
        <f>VLOOKUP(B3721,[2]Sheet1!$C:$N,10,0)</f>
        <v>蔬菜</v>
      </c>
      <c r="F3721" s="3" t="str">
        <f>VLOOKUP(B3721,[2]Sheet1!$C:$N,12,0)</f>
        <v>结球类</v>
      </c>
      <c r="G3721" t="s">
        <v>3359</v>
      </c>
      <c r="H3721" t="s">
        <v>3323</v>
      </c>
      <c r="I3721">
        <v>7.02</v>
      </c>
      <c r="M3721">
        <v>5</v>
      </c>
    </row>
    <row r="3722" spans="1:13">
      <c r="A3722" t="s">
        <v>1945</v>
      </c>
      <c r="B3722">
        <v>1420038</v>
      </c>
      <c r="C3722" s="3" t="str">
        <f>VLOOKUP(B3722,[3]Sheet2!$A:$B,2,0)</f>
        <v>常温</v>
      </c>
      <c r="D3722" s="3" t="str">
        <f>VLOOKUP(B3722,[2]Sheet1!$C:$N,8,0)</f>
        <v>蔬菜水果</v>
      </c>
      <c r="E3722" s="3" t="str">
        <f>VLOOKUP(B3722,[2]Sheet1!$C:$N,10,0)</f>
        <v>蔬菜</v>
      </c>
      <c r="F3722" s="3" t="str">
        <f>VLOOKUP(B3722,[2]Sheet1!$C:$N,12,0)</f>
        <v>瓜果类</v>
      </c>
      <c r="G3722" t="s">
        <v>3705</v>
      </c>
      <c r="H3722" t="s">
        <v>3323</v>
      </c>
      <c r="I3722">
        <v>3.16</v>
      </c>
      <c r="M3722">
        <v>2.9</v>
      </c>
    </row>
    <row r="3723" spans="1:13">
      <c r="A3723" t="s">
        <v>1942</v>
      </c>
      <c r="B3723">
        <v>1659062</v>
      </c>
      <c r="C3723" s="3" t="str">
        <f>VLOOKUP(B3723,[3]Sheet2!$A:$B,2,0)</f>
        <v>冷藏</v>
      </c>
      <c r="D3723" s="3" t="str">
        <f>VLOOKUP(B3723,[2]Sheet1!$C:$N,8,0)</f>
        <v>肉禽水产</v>
      </c>
      <c r="E3723" s="3" t="str">
        <f>VLOOKUP(B3723,[2]Sheet1!$C:$N,10,0)</f>
        <v>猪肉</v>
      </c>
      <c r="F3723" s="3" t="str">
        <f>VLOOKUP(B3723,[2]Sheet1!$C:$N,12,0)</f>
        <v>冷鲜猪肉类</v>
      </c>
      <c r="G3723" t="s">
        <v>3931</v>
      </c>
      <c r="H3723" t="s">
        <v>3323</v>
      </c>
      <c r="I3723">
        <v>3.08</v>
      </c>
      <c r="M3723">
        <v>1.5</v>
      </c>
    </row>
    <row r="3724" spans="1:13">
      <c r="A3724" t="s">
        <v>1951</v>
      </c>
      <c r="B3724">
        <v>787432</v>
      </c>
      <c r="C3724" s="3" t="str">
        <f>VLOOKUP(B3724,[3]Sheet2!$A:$B,2,0)</f>
        <v>常温</v>
      </c>
      <c r="D3724" s="3" t="str">
        <f>VLOOKUP(B3724,[2]Sheet1!$C:$N,8,0)</f>
        <v>蔬菜水果</v>
      </c>
      <c r="E3724" s="3" t="str">
        <f>VLOOKUP(B3724,[2]Sheet1!$C:$N,10,0)</f>
        <v>蔬菜</v>
      </c>
      <c r="F3724" s="3" t="str">
        <f>VLOOKUP(B3724,[2]Sheet1!$C:$N,12,0)</f>
        <v>食用菌类</v>
      </c>
      <c r="G3724" t="s">
        <v>3351</v>
      </c>
      <c r="H3724" t="s">
        <v>3323</v>
      </c>
      <c r="I3724">
        <v>10</v>
      </c>
      <c r="M3724">
        <v>4.5</v>
      </c>
    </row>
    <row r="3725" spans="1:13">
      <c r="A3725" t="s">
        <v>1818</v>
      </c>
      <c r="B3725">
        <v>1511661</v>
      </c>
      <c r="C3725" s="3" t="str">
        <f>VLOOKUP(B3725,[3]Sheet2!$A:$B,2,0)</f>
        <v>常温</v>
      </c>
      <c r="D3725" s="3" t="str">
        <f>VLOOKUP(B3725,[2]Sheet1!$C:$N,8,0)</f>
        <v>蔬菜水果</v>
      </c>
      <c r="E3725" s="3" t="str">
        <f>VLOOKUP(B3725,[2]Sheet1!$C:$N,10,0)</f>
        <v>蔬菜</v>
      </c>
      <c r="F3725" s="3" t="str">
        <f>VLOOKUP(B3725,[2]Sheet1!$C:$N,12,0)</f>
        <v>调味类</v>
      </c>
      <c r="G3725" t="s">
        <v>3578</v>
      </c>
      <c r="H3725" t="s">
        <v>3323</v>
      </c>
      <c r="I3725">
        <v>1.53</v>
      </c>
      <c r="M3725">
        <v>5</v>
      </c>
    </row>
    <row r="3726" spans="1:13">
      <c r="A3726" t="s">
        <v>2166</v>
      </c>
      <c r="B3726">
        <v>787458</v>
      </c>
      <c r="C3726" s="3" t="str">
        <f>VLOOKUP(B3726,[3]Sheet2!$A:$B,2,0)</f>
        <v>冷藏</v>
      </c>
      <c r="D3726" s="3" t="str">
        <f>VLOOKUP(B3726,[2]Sheet1!$C:$N,8,0)</f>
        <v>蔬菜水果</v>
      </c>
      <c r="E3726" s="3" t="str">
        <f>VLOOKUP(B3726,[2]Sheet1!$C:$N,10,0)</f>
        <v>蔬菜</v>
      </c>
      <c r="F3726" s="3" t="str">
        <f>VLOOKUP(B3726,[2]Sheet1!$C:$N,12,0)</f>
        <v>调味类</v>
      </c>
      <c r="G3726" t="s">
        <v>3403</v>
      </c>
      <c r="H3726" t="s">
        <v>3323</v>
      </c>
      <c r="I3726">
        <v>0.64</v>
      </c>
      <c r="M3726">
        <v>6</v>
      </c>
    </row>
    <row r="3727" spans="1:13">
      <c r="A3727" t="s">
        <v>2145</v>
      </c>
      <c r="B3727">
        <v>1643148</v>
      </c>
      <c r="C3727" s="3" t="str">
        <f>VLOOKUP(B3727,[3]Sheet2!$A:$B,2,0)</f>
        <v>常温</v>
      </c>
      <c r="D3727" s="3" t="str">
        <f>VLOOKUP(B3727,[2]Sheet1!$C:$N,8,0)</f>
        <v>干货加工</v>
      </c>
      <c r="E3727" s="3" t="str">
        <f>VLOOKUP(B3727,[2]Sheet1!$C:$N,10,0)</f>
        <v>熟食烘焙</v>
      </c>
      <c r="F3727" s="3" t="str">
        <f>VLOOKUP(B3727,[2]Sheet1!$C:$N,12,0)</f>
        <v>烘焙包点</v>
      </c>
      <c r="G3727" t="s">
        <v>3488</v>
      </c>
      <c r="H3727" t="s">
        <v>3323</v>
      </c>
      <c r="I3727">
        <v>5.02</v>
      </c>
      <c r="M3727">
        <v>2.5</v>
      </c>
    </row>
    <row r="3728" spans="1:13">
      <c r="A3728" t="s">
        <v>2148</v>
      </c>
      <c r="B3728">
        <v>1279229</v>
      </c>
      <c r="C3728" s="3" t="str">
        <f>VLOOKUP(B3728,[3]Sheet2!$A:$B,2,0)</f>
        <v>常温</v>
      </c>
      <c r="D3728" s="3" t="str">
        <f>VLOOKUP(B3728,[2]Sheet1!$C:$N,8,0)</f>
        <v>蔬菜水果</v>
      </c>
      <c r="E3728" s="3" t="str">
        <f>VLOOKUP(B3728,[2]Sheet1!$C:$N,10,0)</f>
        <v>水果</v>
      </c>
      <c r="F3728" s="3" t="str">
        <f>VLOOKUP(B3728,[2]Sheet1!$C:$N,12,0)</f>
        <v>瓜果</v>
      </c>
      <c r="G3728" t="s">
        <v>3796</v>
      </c>
      <c r="H3728" t="s">
        <v>3323</v>
      </c>
      <c r="I3728">
        <v>10.8</v>
      </c>
      <c r="M3728">
        <v>2.5</v>
      </c>
    </row>
    <row r="3729" spans="1:13">
      <c r="A3729" t="s">
        <v>3240</v>
      </c>
      <c r="B3729">
        <v>1033740</v>
      </c>
      <c r="C3729" s="3" t="str">
        <f>VLOOKUP(B3729,[3]Sheet2!$A:$B,2,0)</f>
        <v>冷藏</v>
      </c>
      <c r="D3729" s="3" t="str">
        <f>VLOOKUP(B3729,[2]Sheet1!$C:$N,8,0)</f>
        <v>蔬菜水果</v>
      </c>
      <c r="E3729" s="3" t="str">
        <f>VLOOKUP(B3729,[2]Sheet1!$C:$N,10,0)</f>
        <v>蔬菜</v>
      </c>
      <c r="F3729" s="3" t="str">
        <f>VLOOKUP(B3729,[2]Sheet1!$C:$N,12,0)</f>
        <v>食用菌类</v>
      </c>
      <c r="G3729" t="s">
        <v>4629</v>
      </c>
      <c r="H3729" t="s">
        <v>3323</v>
      </c>
      <c r="I3729">
        <v>1.25</v>
      </c>
      <c r="M3729">
        <v>4.5</v>
      </c>
    </row>
    <row r="3730" spans="1:13">
      <c r="A3730" t="s">
        <v>2292</v>
      </c>
      <c r="B3730">
        <v>1166207</v>
      </c>
      <c r="C3730" s="3" t="str">
        <f>VLOOKUP(B3730,[3]Sheet2!$A:$B,2,0)</f>
        <v>常温</v>
      </c>
      <c r="D3730" s="3" t="str">
        <f>VLOOKUP(B3730,[2]Sheet1!$C:$N,8,0)</f>
        <v>蔬菜水果</v>
      </c>
      <c r="E3730" s="3" t="str">
        <f>VLOOKUP(B3730,[2]Sheet1!$C:$N,10,0)</f>
        <v>蔬菜</v>
      </c>
      <c r="F3730" s="3" t="str">
        <f>VLOOKUP(B3730,[2]Sheet1!$C:$N,12,0)</f>
        <v>调味类</v>
      </c>
      <c r="G3730" t="s">
        <v>3934</v>
      </c>
      <c r="H3730" t="s">
        <v>3323</v>
      </c>
      <c r="I3730">
        <v>1.61</v>
      </c>
      <c r="M3730">
        <v>4</v>
      </c>
    </row>
    <row r="3731" spans="1:13">
      <c r="A3731" t="s">
        <v>2047</v>
      </c>
      <c r="B3731">
        <v>1064285</v>
      </c>
      <c r="C3731" s="3" t="str">
        <f>VLOOKUP(B3731,[3]Sheet2!$A:$B,2,0)</f>
        <v>冷藏</v>
      </c>
      <c r="D3731" s="3" t="str">
        <f>VLOOKUP(B3731,[2]Sheet1!$C:$N,8,0)</f>
        <v>蔬菜水果</v>
      </c>
      <c r="E3731" s="3" t="str">
        <f>VLOOKUP(B3731,[2]Sheet1!$C:$N,10,0)</f>
        <v>蔬菜</v>
      </c>
      <c r="F3731" s="3" t="str">
        <f>VLOOKUP(B3731,[2]Sheet1!$C:$N,12,0)</f>
        <v>叶菜类</v>
      </c>
      <c r="G3731" t="s">
        <v>3516</v>
      </c>
      <c r="H3731" t="s">
        <v>3323</v>
      </c>
      <c r="I3731">
        <v>1.66</v>
      </c>
      <c r="M3731">
        <v>7</v>
      </c>
    </row>
    <row r="3732" spans="1:13">
      <c r="A3732" t="s">
        <v>2047</v>
      </c>
      <c r="B3732">
        <v>1424577</v>
      </c>
      <c r="C3732" s="3" t="str">
        <f>VLOOKUP(B3732,[3]Sheet2!$A:$B,2,0)</f>
        <v>冷藏</v>
      </c>
      <c r="D3732" s="3" t="str">
        <f>VLOOKUP(B3732,[2]Sheet1!$C:$N,8,0)</f>
        <v>蔬菜水果</v>
      </c>
      <c r="E3732" s="3" t="str">
        <f>VLOOKUP(B3732,[2]Sheet1!$C:$N,10,0)</f>
        <v>蔬菜</v>
      </c>
      <c r="F3732" s="3" t="str">
        <f>VLOOKUP(B3732,[2]Sheet1!$C:$N,12,0)</f>
        <v>叶菜类</v>
      </c>
      <c r="G3732" t="s">
        <v>3373</v>
      </c>
      <c r="H3732" t="s">
        <v>3323</v>
      </c>
      <c r="I3732">
        <v>2.54</v>
      </c>
      <c r="M3732">
        <v>7</v>
      </c>
    </row>
    <row r="3733" spans="1:13">
      <c r="A3733" t="s">
        <v>2156</v>
      </c>
      <c r="B3733">
        <v>1070682</v>
      </c>
      <c r="C3733" s="3" t="str">
        <f>VLOOKUP(B3733,[3]Sheet2!$A:$B,2,0)</f>
        <v>常温</v>
      </c>
      <c r="D3733" s="3" t="str">
        <f>VLOOKUP(B3733,[2]Sheet1!$C:$N,8,0)</f>
        <v>干货加工</v>
      </c>
      <c r="E3733" s="3" t="str">
        <f>VLOOKUP(B3733,[2]Sheet1!$C:$N,10,0)</f>
        <v>米</v>
      </c>
      <c r="F3733" s="3" t="str">
        <f>VLOOKUP(B3733,[2]Sheet1!$C:$N,12,0)</f>
        <v>杂粮</v>
      </c>
      <c r="G3733" t="s">
        <v>3453</v>
      </c>
      <c r="H3733" t="s">
        <v>3323</v>
      </c>
      <c r="I3733">
        <v>5</v>
      </c>
      <c r="M3733">
        <v>1.8</v>
      </c>
    </row>
    <row r="3734" spans="1:13">
      <c r="A3734" t="s">
        <v>1886</v>
      </c>
      <c r="B3734">
        <v>1033740</v>
      </c>
      <c r="C3734" s="3" t="str">
        <f>VLOOKUP(B3734,[3]Sheet2!$A:$B,2,0)</f>
        <v>冷藏</v>
      </c>
      <c r="D3734" s="3" t="str">
        <f>VLOOKUP(B3734,[2]Sheet1!$C:$N,8,0)</f>
        <v>蔬菜水果</v>
      </c>
      <c r="E3734" s="3" t="str">
        <f>VLOOKUP(B3734,[2]Sheet1!$C:$N,10,0)</f>
        <v>蔬菜</v>
      </c>
      <c r="F3734" s="3" t="str">
        <f>VLOOKUP(B3734,[2]Sheet1!$C:$N,12,0)</f>
        <v>食用菌类</v>
      </c>
      <c r="G3734" t="s">
        <v>4629</v>
      </c>
      <c r="H3734" t="s">
        <v>3323</v>
      </c>
      <c r="I3734">
        <v>6.6</v>
      </c>
      <c r="M3734">
        <v>4.5</v>
      </c>
    </row>
    <row r="3735" spans="1:13">
      <c r="A3735" t="s">
        <v>1929</v>
      </c>
      <c r="B3735">
        <v>1069790</v>
      </c>
      <c r="C3735" s="3" t="str">
        <f>VLOOKUP(B3735,[3]Sheet2!$A:$B,2,0)</f>
        <v>常温</v>
      </c>
      <c r="D3735" s="3" t="str">
        <f>VLOOKUP(B3735,[2]Sheet1!$C:$N,8,0)</f>
        <v>干货加工</v>
      </c>
      <c r="E3735" s="3" t="str">
        <f>VLOOKUP(B3735,[2]Sheet1!$C:$N,10,0)</f>
        <v>干货</v>
      </c>
      <c r="F3735" s="3" t="str">
        <f>VLOOKUP(B3735,[2]Sheet1!$C:$N,12,0)</f>
        <v>其他干货类</v>
      </c>
      <c r="G3735" t="s">
        <v>4630</v>
      </c>
      <c r="H3735" t="s">
        <v>3323</v>
      </c>
      <c r="I3735">
        <v>2.5</v>
      </c>
      <c r="M3735">
        <v>3</v>
      </c>
    </row>
    <row r="3736" spans="1:13">
      <c r="A3736" t="s">
        <v>1948</v>
      </c>
      <c r="B3736">
        <v>1140523</v>
      </c>
      <c r="C3736" s="3" t="str">
        <f>VLOOKUP(B3736,[3]Sheet2!$A:$B,2,0)</f>
        <v>常温</v>
      </c>
      <c r="D3736" s="3" t="str">
        <f>VLOOKUP(B3736,[2]Sheet1!$C:$N,8,0)</f>
        <v>蔬菜水果</v>
      </c>
      <c r="E3736" s="3" t="str">
        <f>VLOOKUP(B3736,[2]Sheet1!$C:$N,10,0)</f>
        <v>蔬菜</v>
      </c>
      <c r="F3736" s="3" t="str">
        <f>VLOOKUP(B3736,[2]Sheet1!$C:$N,12,0)</f>
        <v>根茎类</v>
      </c>
      <c r="G3736" t="s">
        <v>3353</v>
      </c>
      <c r="H3736" t="s">
        <v>3323</v>
      </c>
      <c r="I3736">
        <v>3.69</v>
      </c>
      <c r="M3736">
        <v>2</v>
      </c>
    </row>
    <row r="3737" spans="1:13">
      <c r="A3737" t="s">
        <v>1967</v>
      </c>
      <c r="B3737">
        <v>1271554</v>
      </c>
      <c r="C3737" s="3" t="str">
        <f>VLOOKUP(B3737,[3]Sheet2!$A:$B,2,0)</f>
        <v>常温</v>
      </c>
      <c r="D3737" s="3" t="str">
        <f>VLOOKUP(B3737,[2]Sheet1!$C:$N,8,0)</f>
        <v>蔬菜水果</v>
      </c>
      <c r="E3737" s="3" t="str">
        <f>VLOOKUP(B3737,[2]Sheet1!$C:$N,10,0)</f>
        <v>蔬菜</v>
      </c>
      <c r="F3737" s="3" t="str">
        <f>VLOOKUP(B3737,[2]Sheet1!$C:$N,12,0)</f>
        <v>食用菌类</v>
      </c>
      <c r="G3737" t="s">
        <v>3352</v>
      </c>
      <c r="H3737" t="s">
        <v>3323</v>
      </c>
      <c r="I3737">
        <v>2.88</v>
      </c>
      <c r="M3737">
        <v>4.5</v>
      </c>
    </row>
    <row r="3738" spans="1:13">
      <c r="A3738" t="s">
        <v>2068</v>
      </c>
      <c r="B3738">
        <v>1610820</v>
      </c>
      <c r="C3738" s="3" t="str">
        <f>VLOOKUP(B3738,[3]Sheet2!$A:$B,2,0)</f>
        <v>冷鲜</v>
      </c>
      <c r="D3738" s="3" t="str">
        <f>VLOOKUP(B3738,[2]Sheet1!$C:$N,8,0)</f>
        <v>肉禽水产</v>
      </c>
      <c r="E3738" s="3" t="str">
        <f>VLOOKUP(B3738,[2]Sheet1!$C:$N,10,0)</f>
        <v>猪肉</v>
      </c>
      <c r="F3738" s="3" t="str">
        <f>VLOOKUP(B3738,[2]Sheet1!$C:$N,12,0)</f>
        <v>冷鲜猪肉类</v>
      </c>
      <c r="G3738" t="s">
        <v>3414</v>
      </c>
      <c r="H3738" t="s">
        <v>3323</v>
      </c>
      <c r="I3738">
        <v>2.66</v>
      </c>
      <c r="M3738">
        <v>1.5</v>
      </c>
    </row>
    <row r="3739" spans="1:13">
      <c r="A3739" t="s">
        <v>2068</v>
      </c>
      <c r="B3739">
        <v>852410</v>
      </c>
      <c r="C3739" s="3" t="str">
        <f>VLOOKUP(B3739,[3]Sheet2!$A:$B,2,0)</f>
        <v>常温</v>
      </c>
      <c r="D3739" s="3" t="str">
        <f>VLOOKUP(B3739,[2]Sheet1!$C:$N,8,0)</f>
        <v>蔬菜水果</v>
      </c>
      <c r="E3739" s="3" t="str">
        <f>VLOOKUP(B3739,[2]Sheet1!$C:$N,10,0)</f>
        <v>蔬菜</v>
      </c>
      <c r="F3739" s="3" t="str">
        <f>VLOOKUP(B3739,[2]Sheet1!$C:$N,12,0)</f>
        <v>茄果类</v>
      </c>
      <c r="G3739" t="s">
        <v>3330</v>
      </c>
      <c r="H3739" t="s">
        <v>3323</v>
      </c>
      <c r="I3739">
        <v>2.76</v>
      </c>
      <c r="M3739">
        <v>2.5</v>
      </c>
    </row>
    <row r="3740" spans="1:13">
      <c r="A3740" t="s">
        <v>1989</v>
      </c>
      <c r="B3740">
        <v>1470581</v>
      </c>
      <c r="C3740" s="3" t="str">
        <f>VLOOKUP(B3740,[3]Sheet2!$A:$B,2,0)</f>
        <v>常温</v>
      </c>
      <c r="D3740" s="3" t="str">
        <f>VLOOKUP(B3740,[2]Sheet1!$C:$N,8,0)</f>
        <v>肉禽水产</v>
      </c>
      <c r="E3740" s="3" t="str">
        <f>VLOOKUP(B3740,[2]Sheet1!$C:$N,10,0)</f>
        <v>水产</v>
      </c>
      <c r="F3740" s="3" t="str">
        <f>VLOOKUP(B3740,[2]Sheet1!$C:$N,12,0)</f>
        <v>贝类</v>
      </c>
      <c r="G3740" t="s">
        <v>4631</v>
      </c>
      <c r="H3740" t="s">
        <v>3323</v>
      </c>
      <c r="I3740">
        <v>1</v>
      </c>
      <c r="M3740">
        <v>2.8</v>
      </c>
    </row>
    <row r="3741" spans="1:13">
      <c r="A3741" t="s">
        <v>2094</v>
      </c>
      <c r="B3741">
        <v>949923</v>
      </c>
      <c r="C3741" s="3" t="str">
        <f>VLOOKUP(B3741,[3]Sheet2!$A:$B,2,0)</f>
        <v>常温</v>
      </c>
      <c r="D3741" s="3" t="str">
        <f>VLOOKUP(B3741,[2]Sheet1!$C:$N,8,0)</f>
        <v>蔬菜水果</v>
      </c>
      <c r="E3741" s="3" t="str">
        <f>VLOOKUP(B3741,[2]Sheet1!$C:$N,10,0)</f>
        <v>蔬菜</v>
      </c>
      <c r="F3741" s="3" t="str">
        <f>VLOOKUP(B3741,[2]Sheet1!$C:$N,12,0)</f>
        <v>调味类</v>
      </c>
      <c r="G3741" t="s">
        <v>3387</v>
      </c>
      <c r="H3741" t="s">
        <v>3323</v>
      </c>
      <c r="I3741">
        <v>2.6</v>
      </c>
      <c r="M3741">
        <v>2.5</v>
      </c>
    </row>
    <row r="3742" spans="1:13">
      <c r="A3742" t="s">
        <v>2029</v>
      </c>
      <c r="B3742">
        <v>899687</v>
      </c>
      <c r="C3742" s="3" t="str">
        <f>VLOOKUP(B3742,[3]Sheet2!$A:$B,2,0)</f>
        <v>常温</v>
      </c>
      <c r="D3742" s="3" t="str">
        <f>VLOOKUP(B3742,[2]Sheet1!$C:$N,8,0)</f>
        <v>蔬菜水果</v>
      </c>
      <c r="E3742" s="3" t="str">
        <f>VLOOKUP(B3742,[2]Sheet1!$C:$N,10,0)</f>
        <v>蔬菜</v>
      </c>
      <c r="F3742" s="3" t="str">
        <f>VLOOKUP(B3742,[2]Sheet1!$C:$N,12,0)</f>
        <v>瓜果类</v>
      </c>
      <c r="G3742" t="s">
        <v>3620</v>
      </c>
      <c r="H3742" t="s">
        <v>3323</v>
      </c>
      <c r="I3742">
        <v>11.4</v>
      </c>
      <c r="M3742">
        <v>2.9</v>
      </c>
    </row>
    <row r="3743" spans="1:13">
      <c r="A3743" t="s">
        <v>2053</v>
      </c>
      <c r="B3743">
        <v>1070708</v>
      </c>
      <c r="C3743" s="3" t="str">
        <f>VLOOKUP(B3743,[3]Sheet2!$A:$B,2,0)</f>
        <v>常温</v>
      </c>
      <c r="D3743" s="3" t="str">
        <f>VLOOKUP(B3743,[2]Sheet1!$C:$N,8,0)</f>
        <v>干货加工</v>
      </c>
      <c r="E3743" s="3" t="str">
        <f>VLOOKUP(B3743,[2]Sheet1!$C:$N,10,0)</f>
        <v>干货</v>
      </c>
      <c r="F3743" s="3" t="str">
        <f>VLOOKUP(B3743,[2]Sheet1!$C:$N,12,0)</f>
        <v>食用菌类（干货）</v>
      </c>
      <c r="G3743" t="s">
        <v>4599</v>
      </c>
      <c r="H3743" t="s">
        <v>3323</v>
      </c>
      <c r="I3743">
        <v>0.5</v>
      </c>
      <c r="M3743">
        <v>30</v>
      </c>
    </row>
    <row r="3744" spans="1:13">
      <c r="A3744" t="s">
        <v>1818</v>
      </c>
      <c r="B3744">
        <v>1830219</v>
      </c>
      <c r="C3744" s="3" t="str">
        <f>VLOOKUP(B3744,[3]Sheet2!$A:$B,2,0)</f>
        <v>常温</v>
      </c>
      <c r="D3744" s="3" t="str">
        <f>VLOOKUP(B3744,[2]Sheet1!$C:$N,8,0)</f>
        <v>干货加工</v>
      </c>
      <c r="E3744" s="3" t="str">
        <f>VLOOKUP(B3744,[2]Sheet1!$C:$N,10,0)</f>
        <v>蛋</v>
      </c>
      <c r="F3744" s="3" t="str">
        <f>VLOOKUP(B3744,[2]Sheet1!$C:$N,12,0)</f>
        <v>鲜蛋</v>
      </c>
      <c r="G3744" t="s">
        <v>4534</v>
      </c>
      <c r="H3744" t="s">
        <v>3323</v>
      </c>
      <c r="I3744">
        <v>21</v>
      </c>
      <c r="M3744">
        <v>2</v>
      </c>
    </row>
    <row r="3745" spans="1:13">
      <c r="A3745" t="s">
        <v>2266</v>
      </c>
      <c r="B3745">
        <v>1630595</v>
      </c>
      <c r="C3745" s="3" t="str">
        <f>VLOOKUP(B3745,[3]Sheet2!$A:$B,2,0)</f>
        <v>常温</v>
      </c>
      <c r="D3745" s="3" t="str">
        <f>VLOOKUP(B3745,[2]Sheet1!$C:$N,8,0)</f>
        <v>蔬菜水果</v>
      </c>
      <c r="E3745" s="3" t="str">
        <f>VLOOKUP(B3745,[2]Sheet1!$C:$N,10,0)</f>
        <v>蔬菜</v>
      </c>
      <c r="F3745" s="3" t="str">
        <f>VLOOKUP(B3745,[2]Sheet1!$C:$N,12,0)</f>
        <v>净菜</v>
      </c>
      <c r="G3745" t="s">
        <v>3629</v>
      </c>
      <c r="H3745" t="s">
        <v>3323</v>
      </c>
      <c r="I3745">
        <v>7.29</v>
      </c>
      <c r="M3745">
        <v>3.5</v>
      </c>
    </row>
    <row r="3746" spans="1:13">
      <c r="A3746" t="s">
        <v>2267</v>
      </c>
      <c r="B3746">
        <v>570</v>
      </c>
      <c r="C3746" s="3" t="str">
        <f>VLOOKUP(B3746,[3]Sheet2!$A:$B,2,0)</f>
        <v>常温</v>
      </c>
      <c r="D3746" s="3" t="str">
        <f>VLOOKUP(B3746,[2]Sheet1!$C:$N,8,0)</f>
        <v>蔬菜水果</v>
      </c>
      <c r="E3746" s="3" t="str">
        <f>VLOOKUP(B3746,[2]Sheet1!$C:$N,10,0)</f>
        <v>蔬菜</v>
      </c>
      <c r="F3746" s="3" t="str">
        <f>VLOOKUP(B3746,[2]Sheet1!$C:$N,12,0)</f>
        <v>瓜果类</v>
      </c>
      <c r="G3746" t="s">
        <v>3494</v>
      </c>
      <c r="H3746" t="s">
        <v>3323</v>
      </c>
      <c r="I3746">
        <v>2.57</v>
      </c>
      <c r="M3746">
        <v>1.6</v>
      </c>
    </row>
    <row r="3747" spans="1:13">
      <c r="A3747" t="s">
        <v>2248</v>
      </c>
      <c r="B3747">
        <v>852432</v>
      </c>
      <c r="C3747" s="3" t="str">
        <f>VLOOKUP(B3747,[3]Sheet2!$A:$B,2,0)</f>
        <v>冷藏</v>
      </c>
      <c r="D3747" s="3" t="str">
        <f>VLOOKUP(B3747,[2]Sheet1!$C:$N,8,0)</f>
        <v>蔬菜水果</v>
      </c>
      <c r="E3747" s="3" t="str">
        <f>VLOOKUP(B3747,[2]Sheet1!$C:$N,10,0)</f>
        <v>蔬菜</v>
      </c>
      <c r="F3747" s="3" t="str">
        <f>VLOOKUP(B3747,[2]Sheet1!$C:$N,12,0)</f>
        <v>调味类</v>
      </c>
      <c r="G3747" t="s">
        <v>3603</v>
      </c>
      <c r="H3747" t="s">
        <v>3323</v>
      </c>
      <c r="I3747">
        <v>3.04</v>
      </c>
      <c r="M3747">
        <v>5</v>
      </c>
    </row>
    <row r="3748" spans="1:13">
      <c r="A3748" t="s">
        <v>2142</v>
      </c>
      <c r="B3748">
        <v>1234224</v>
      </c>
      <c r="C3748" s="3" t="str">
        <f>VLOOKUP(B3748,[3]Sheet2!$A:$B,2,0)</f>
        <v>常温</v>
      </c>
      <c r="D3748" s="3" t="str">
        <f>VLOOKUP(B3748,[2]Sheet1!$C:$N,8,0)</f>
        <v>蔬菜水果</v>
      </c>
      <c r="E3748" s="3" t="str">
        <f>VLOOKUP(B3748,[2]Sheet1!$C:$N,10,0)</f>
        <v>蔬菜</v>
      </c>
      <c r="F3748" s="3" t="str">
        <f>VLOOKUP(B3748,[2]Sheet1!$C:$N,12,0)</f>
        <v>瓜果类</v>
      </c>
      <c r="G3748" t="s">
        <v>3324</v>
      </c>
      <c r="H3748" t="s">
        <v>3323</v>
      </c>
      <c r="I3748">
        <v>9</v>
      </c>
      <c r="M3748">
        <v>2.9</v>
      </c>
    </row>
    <row r="3749" spans="1:13">
      <c r="A3749" t="s">
        <v>2016</v>
      </c>
      <c r="B3749">
        <v>1068773</v>
      </c>
      <c r="C3749" s="3" t="str">
        <f>VLOOKUP(B3749,[3]Sheet2!$A:$B,2,0)</f>
        <v>常温</v>
      </c>
      <c r="D3749" s="3" t="str">
        <f>VLOOKUP(B3749,[2]Sheet1!$C:$N,8,0)</f>
        <v>蔬菜水果</v>
      </c>
      <c r="E3749" s="3" t="str">
        <f>VLOOKUP(B3749,[2]Sheet1!$C:$N,10,0)</f>
        <v>水果</v>
      </c>
      <c r="F3749" s="3" t="str">
        <f>VLOOKUP(B3749,[2]Sheet1!$C:$N,12,0)</f>
        <v>瓜果</v>
      </c>
      <c r="G3749" t="s">
        <v>3412</v>
      </c>
      <c r="H3749" t="s">
        <v>3323</v>
      </c>
      <c r="I3749">
        <v>12.96</v>
      </c>
      <c r="M3749">
        <v>2.5</v>
      </c>
    </row>
    <row r="3750" spans="1:12">
      <c r="A3750" t="s">
        <v>1993</v>
      </c>
      <c r="B3750">
        <v>1631663</v>
      </c>
      <c r="C3750" s="3" t="str">
        <f>VLOOKUP(B3750,[3]Sheet2!$A:$B,2,0)</f>
        <v>常温</v>
      </c>
      <c r="D3750" s="3" t="str">
        <f>VLOOKUP(B3750,[2]Sheet1!$C:$N,8,0)</f>
        <v>干货加工</v>
      </c>
      <c r="E3750" s="3" t="str">
        <f>VLOOKUP(B3750,[2]Sheet1!$C:$N,10,0)</f>
        <v>干货</v>
      </c>
      <c r="F3750" s="3" t="str">
        <f>VLOOKUP(B3750,[2]Sheet1!$C:$N,12,0)</f>
        <v>糖类</v>
      </c>
      <c r="G3750" t="s">
        <v>3502</v>
      </c>
      <c r="H3750" t="s">
        <v>3421</v>
      </c>
      <c r="I3750">
        <v>1</v>
      </c>
      <c r="J3750">
        <v>19</v>
      </c>
      <c r="K3750">
        <v>12</v>
      </c>
      <c r="L3750">
        <v>4</v>
      </c>
    </row>
    <row r="3751" spans="1:13">
      <c r="A3751" t="s">
        <v>2302</v>
      </c>
      <c r="B3751">
        <v>1132965</v>
      </c>
      <c r="C3751" s="3" t="str">
        <f>VLOOKUP(B3751,[3]Sheet2!$A:$B,2,0)</f>
        <v>常温</v>
      </c>
      <c r="D3751" s="3" t="str">
        <f>VLOOKUP(B3751,[2]Sheet1!$C:$N,8,0)</f>
        <v>蔬菜水果</v>
      </c>
      <c r="E3751" s="3" t="str">
        <f>VLOOKUP(B3751,[2]Sheet1!$C:$N,10,0)</f>
        <v>蔬菜</v>
      </c>
      <c r="F3751" s="3" t="str">
        <f>VLOOKUP(B3751,[2]Sheet1!$C:$N,12,0)</f>
        <v>调味类</v>
      </c>
      <c r="G3751" t="s">
        <v>3560</v>
      </c>
      <c r="H3751" t="s">
        <v>3323</v>
      </c>
      <c r="I3751">
        <v>0</v>
      </c>
      <c r="M3751">
        <v>6</v>
      </c>
    </row>
    <row r="3752" spans="1:13">
      <c r="A3752" t="s">
        <v>2302</v>
      </c>
      <c r="B3752">
        <v>1362944</v>
      </c>
      <c r="C3752" s="3" t="str">
        <f>VLOOKUP(B3752,[3]Sheet2!$A:$B,2,0)</f>
        <v>冷鲜</v>
      </c>
      <c r="D3752" s="3" t="str">
        <f>VLOOKUP(B3752,[2]Sheet1!$C:$N,8,0)</f>
        <v>肉禽水产</v>
      </c>
      <c r="E3752" s="3" t="str">
        <f>VLOOKUP(B3752,[2]Sheet1!$C:$N,10,0)</f>
        <v>猪肉</v>
      </c>
      <c r="F3752" s="3" t="str">
        <f>VLOOKUP(B3752,[2]Sheet1!$C:$N,12,0)</f>
        <v>冷鲜猪肉类</v>
      </c>
      <c r="G3752" t="s">
        <v>3846</v>
      </c>
      <c r="H3752" t="s">
        <v>3323</v>
      </c>
      <c r="I3752">
        <v>20.1</v>
      </c>
      <c r="M3752">
        <v>1.5</v>
      </c>
    </row>
    <row r="3753" spans="1:13">
      <c r="A3753" t="s">
        <v>2403</v>
      </c>
      <c r="B3753">
        <v>1531959</v>
      </c>
      <c r="C3753" s="3" t="str">
        <f>VLOOKUP(B3753,[3]Sheet2!$A:$B,2,0)</f>
        <v>常温</v>
      </c>
      <c r="D3753" s="3" t="str">
        <f>VLOOKUP(B3753,[2]Sheet1!$C:$N,8,0)</f>
        <v>干货加工</v>
      </c>
      <c r="E3753" s="3" t="str">
        <f>VLOOKUP(B3753,[2]Sheet1!$C:$N,10,0)</f>
        <v>熟食烘焙</v>
      </c>
      <c r="F3753" s="3" t="str">
        <f>VLOOKUP(B3753,[2]Sheet1!$C:$N,12,0)</f>
        <v>其他加工类</v>
      </c>
      <c r="G3753" t="s">
        <v>3585</v>
      </c>
      <c r="H3753" t="s">
        <v>3323</v>
      </c>
      <c r="I3753">
        <v>6</v>
      </c>
      <c r="M3753">
        <v>2.5</v>
      </c>
    </row>
    <row r="3754" spans="1:13">
      <c r="A3754" t="s">
        <v>2320</v>
      </c>
      <c r="B3754">
        <v>608</v>
      </c>
      <c r="C3754" s="3" t="str">
        <f>VLOOKUP(B3754,[3]Sheet2!$A:$B,2,0)</f>
        <v>常温</v>
      </c>
      <c r="D3754" s="3" t="str">
        <f>VLOOKUP(B3754,[2]Sheet1!$C:$N,8,0)</f>
        <v>蔬菜水果</v>
      </c>
      <c r="E3754" s="3" t="str">
        <f>VLOOKUP(B3754,[2]Sheet1!$C:$N,10,0)</f>
        <v>蔬菜</v>
      </c>
      <c r="F3754" s="3" t="str">
        <f>VLOOKUP(B3754,[2]Sheet1!$C:$N,12,0)</f>
        <v>调味类</v>
      </c>
      <c r="G3754" t="s">
        <v>3735</v>
      </c>
      <c r="H3754" t="s">
        <v>3323</v>
      </c>
      <c r="I3754">
        <v>5</v>
      </c>
      <c r="M3754">
        <v>4.5</v>
      </c>
    </row>
    <row r="3755" spans="1:13">
      <c r="A3755" t="s">
        <v>2306</v>
      </c>
      <c r="B3755">
        <v>1291549</v>
      </c>
      <c r="C3755" s="3" t="str">
        <f>VLOOKUP(B3755,[3]Sheet2!$A:$B,2,0)</f>
        <v>热鲜</v>
      </c>
      <c r="D3755" s="3" t="str">
        <f>VLOOKUP(B3755,[2]Sheet1!$C:$N,8,0)</f>
        <v>肉禽水产</v>
      </c>
      <c r="E3755" s="3" t="str">
        <f>VLOOKUP(B3755,[2]Sheet1!$C:$N,10,0)</f>
        <v>猪肉</v>
      </c>
      <c r="F3755" s="3" t="str">
        <f>VLOOKUP(B3755,[2]Sheet1!$C:$N,12,0)</f>
        <v>热鲜猪副类</v>
      </c>
      <c r="G3755" t="s">
        <v>3699</v>
      </c>
      <c r="H3755" t="s">
        <v>3323</v>
      </c>
      <c r="I3755">
        <v>7.56</v>
      </c>
      <c r="M3755">
        <v>2.8</v>
      </c>
    </row>
    <row r="3756" spans="1:13">
      <c r="A3756" t="s">
        <v>2328</v>
      </c>
      <c r="B3756">
        <v>1531959</v>
      </c>
      <c r="C3756" s="3" t="str">
        <f>VLOOKUP(B3756,[3]Sheet2!$A:$B,2,0)</f>
        <v>常温</v>
      </c>
      <c r="D3756" s="3" t="str">
        <f>VLOOKUP(B3756,[2]Sheet1!$C:$N,8,0)</f>
        <v>干货加工</v>
      </c>
      <c r="E3756" s="3" t="str">
        <f>VLOOKUP(B3756,[2]Sheet1!$C:$N,10,0)</f>
        <v>熟食烘焙</v>
      </c>
      <c r="F3756" s="3" t="str">
        <f>VLOOKUP(B3756,[2]Sheet1!$C:$N,12,0)</f>
        <v>其他加工类</v>
      </c>
      <c r="G3756" t="s">
        <v>3585</v>
      </c>
      <c r="H3756" t="s">
        <v>3323</v>
      </c>
      <c r="I3756">
        <v>3</v>
      </c>
      <c r="M3756">
        <v>2.5</v>
      </c>
    </row>
    <row r="3757" spans="1:13">
      <c r="A3757" t="s">
        <v>2338</v>
      </c>
      <c r="B3757">
        <v>1567544</v>
      </c>
      <c r="C3757" s="3" t="str">
        <f>VLOOKUP(B3757,[3]Sheet2!$A:$B,2,0)</f>
        <v>热鲜</v>
      </c>
      <c r="D3757" s="3" t="str">
        <f>VLOOKUP(B3757,[2]Sheet1!$C:$N,8,0)</f>
        <v>肉禽水产</v>
      </c>
      <c r="E3757" s="3" t="str">
        <f>VLOOKUP(B3757,[2]Sheet1!$C:$N,10,0)</f>
        <v>猪肉</v>
      </c>
      <c r="F3757" s="3" t="str">
        <f>VLOOKUP(B3757,[2]Sheet1!$C:$N,12,0)</f>
        <v>热鲜猪肉类</v>
      </c>
      <c r="G3757" t="s">
        <v>4632</v>
      </c>
      <c r="H3757" t="s">
        <v>3323</v>
      </c>
      <c r="I3757">
        <v>3.05</v>
      </c>
      <c r="M3757">
        <v>1.8</v>
      </c>
    </row>
    <row r="3758" spans="1:13">
      <c r="A3758" t="s">
        <v>2410</v>
      </c>
      <c r="B3758">
        <v>1177160</v>
      </c>
      <c r="C3758" s="3" t="str">
        <f>VLOOKUP(B3758,[3]Sheet2!$A:$B,2,0)</f>
        <v>冷鲜</v>
      </c>
      <c r="D3758" s="3" t="str">
        <f>VLOOKUP(B3758,[2]Sheet1!$C:$N,8,0)</f>
        <v>肉禽水产</v>
      </c>
      <c r="E3758" s="3" t="str">
        <f>VLOOKUP(B3758,[2]Sheet1!$C:$N,10,0)</f>
        <v>猪肉</v>
      </c>
      <c r="F3758" s="3" t="str">
        <f>VLOOKUP(B3758,[2]Sheet1!$C:$N,12,0)</f>
        <v>冷鲜猪肉类</v>
      </c>
      <c r="G3758" t="s">
        <v>3542</v>
      </c>
      <c r="H3758" t="s">
        <v>3323</v>
      </c>
      <c r="I3758">
        <v>2</v>
      </c>
      <c r="M3758">
        <v>1.5</v>
      </c>
    </row>
    <row r="3759" spans="1:13">
      <c r="A3759" t="s">
        <v>2413</v>
      </c>
      <c r="B3759">
        <v>1131113</v>
      </c>
      <c r="C3759" s="3" t="str">
        <f>VLOOKUP(B3759,[3]Sheet2!$A:$B,2,0)</f>
        <v>常温</v>
      </c>
      <c r="D3759" s="3" t="str">
        <f>VLOOKUP(B3759,[2]Sheet1!$C:$N,8,0)</f>
        <v>蔬菜水果</v>
      </c>
      <c r="E3759" s="3" t="str">
        <f>VLOOKUP(B3759,[2]Sheet1!$C:$N,10,0)</f>
        <v>蔬菜</v>
      </c>
      <c r="F3759" s="3" t="str">
        <f>VLOOKUP(B3759,[2]Sheet1!$C:$N,12,0)</f>
        <v>调味类</v>
      </c>
      <c r="G3759" t="s">
        <v>3571</v>
      </c>
      <c r="H3759" t="s">
        <v>3323</v>
      </c>
      <c r="I3759">
        <v>1.01</v>
      </c>
      <c r="M3759">
        <v>5</v>
      </c>
    </row>
    <row r="3760" spans="1:13">
      <c r="A3760" t="s">
        <v>3270</v>
      </c>
      <c r="B3760">
        <v>1415284</v>
      </c>
      <c r="C3760" s="3" t="str">
        <f>VLOOKUP(B3760,[3]Sheet2!$A:$B,2,0)</f>
        <v>常温</v>
      </c>
      <c r="D3760" s="3" t="str">
        <f>VLOOKUP(B3760,[2]Sheet1!$C:$N,8,0)</f>
        <v>蔬菜水果</v>
      </c>
      <c r="E3760" s="3" t="str">
        <f>VLOOKUP(B3760,[2]Sheet1!$C:$N,10,0)</f>
        <v>蔬菜</v>
      </c>
      <c r="F3760" s="3" t="str">
        <f>VLOOKUP(B3760,[2]Sheet1!$C:$N,12,0)</f>
        <v>瓜果类</v>
      </c>
      <c r="G3760" t="s">
        <v>3515</v>
      </c>
      <c r="H3760" t="s">
        <v>3323</v>
      </c>
      <c r="I3760">
        <v>5.08</v>
      </c>
      <c r="M3760">
        <v>2.9</v>
      </c>
    </row>
    <row r="3761" spans="1:13">
      <c r="A3761" t="s">
        <v>3270</v>
      </c>
      <c r="B3761">
        <v>1559505</v>
      </c>
      <c r="C3761" s="3" t="str">
        <f>VLOOKUP(B3761,[3]Sheet2!$A:$B,2,0)</f>
        <v>常温</v>
      </c>
      <c r="D3761" s="3" t="str">
        <f>VLOOKUP(B3761,[2]Sheet1!$C:$N,8,0)</f>
        <v>蔬菜水果</v>
      </c>
      <c r="E3761" s="3" t="str">
        <f>VLOOKUP(B3761,[2]Sheet1!$C:$N,10,0)</f>
        <v>蔬菜</v>
      </c>
      <c r="F3761" s="3" t="str">
        <f>VLOOKUP(B3761,[2]Sheet1!$C:$N,12,0)</f>
        <v>调味类</v>
      </c>
      <c r="G3761" t="s">
        <v>3427</v>
      </c>
      <c r="H3761" t="s">
        <v>3323</v>
      </c>
      <c r="I3761">
        <v>1.02</v>
      </c>
      <c r="M3761">
        <v>2</v>
      </c>
    </row>
    <row r="3762" spans="1:12">
      <c r="A3762" t="s">
        <v>3249</v>
      </c>
      <c r="B3762">
        <v>2014767</v>
      </c>
      <c r="C3762" s="3" t="str">
        <f>VLOOKUP(B3762,[3]Sheet2!$A:$B,2,0)</f>
        <v>常温</v>
      </c>
      <c r="D3762" s="3" t="str">
        <f>VLOOKUP(B3762,[2]Sheet1!$C:$N,8,0)</f>
        <v>干货加工</v>
      </c>
      <c r="E3762" s="3" t="str">
        <f>VLOOKUP(B3762,[2]Sheet1!$C:$N,10,0)</f>
        <v>米</v>
      </c>
      <c r="F3762" s="3" t="str">
        <f>VLOOKUP(B3762,[2]Sheet1!$C:$N,12,0)</f>
        <v>杂粮</v>
      </c>
      <c r="G3762" t="s">
        <v>4633</v>
      </c>
      <c r="H3762" t="s">
        <v>3342</v>
      </c>
      <c r="I3762">
        <v>1</v>
      </c>
      <c r="J3762">
        <v>23</v>
      </c>
      <c r="K3762">
        <v>6</v>
      </c>
      <c r="L3762">
        <v>33</v>
      </c>
    </row>
    <row r="3763" spans="1:12">
      <c r="A3763" t="s">
        <v>3249</v>
      </c>
      <c r="B3763">
        <v>2014956</v>
      </c>
      <c r="C3763" s="3" t="str">
        <f>VLOOKUP(B3763,[3]Sheet2!$A:$B,2,0)</f>
        <v>常温</v>
      </c>
      <c r="D3763" s="3" t="str">
        <f>VLOOKUP(B3763,[2]Sheet1!$C:$N,8,0)</f>
        <v>干货加工</v>
      </c>
      <c r="E3763" s="3" t="str">
        <f>VLOOKUP(B3763,[2]Sheet1!$C:$N,10,0)</f>
        <v>干货</v>
      </c>
      <c r="F3763" s="3" t="str">
        <f>VLOOKUP(B3763,[2]Sheet1!$C:$N,12,0)</f>
        <v>食用菌类（干货）</v>
      </c>
      <c r="G3763" t="s">
        <v>3528</v>
      </c>
      <c r="H3763" t="s">
        <v>3342</v>
      </c>
      <c r="I3763">
        <v>1</v>
      </c>
      <c r="J3763">
        <v>19</v>
      </c>
      <c r="K3763">
        <v>7</v>
      </c>
      <c r="L3763">
        <v>27</v>
      </c>
    </row>
    <row r="3764" spans="1:12">
      <c r="A3764" t="s">
        <v>2420</v>
      </c>
      <c r="B3764">
        <v>2014737</v>
      </c>
      <c r="C3764" s="3" t="str">
        <f>VLOOKUP(B3764,[3]Sheet2!$A:$B,2,0)</f>
        <v>常温</v>
      </c>
      <c r="D3764" s="3" t="str">
        <f>VLOOKUP(B3764,[2]Sheet1!$C:$N,8,0)</f>
        <v>干货加工</v>
      </c>
      <c r="E3764" s="3" t="str">
        <f>VLOOKUP(B3764,[2]Sheet1!$C:$N,10,0)</f>
        <v>米</v>
      </c>
      <c r="F3764" s="3" t="str">
        <f>VLOOKUP(B3764,[2]Sheet1!$C:$N,12,0)</f>
        <v>杂粮</v>
      </c>
      <c r="G3764" t="s">
        <v>3363</v>
      </c>
      <c r="H3764" t="s">
        <v>3342</v>
      </c>
      <c r="I3764">
        <v>1</v>
      </c>
      <c r="J3764">
        <v>12</v>
      </c>
      <c r="K3764">
        <v>13</v>
      </c>
      <c r="L3764">
        <v>5</v>
      </c>
    </row>
    <row r="3765" spans="1:13">
      <c r="A3765" t="s">
        <v>2419</v>
      </c>
      <c r="B3765">
        <v>1567544</v>
      </c>
      <c r="C3765" s="3" t="str">
        <f>VLOOKUP(B3765,[3]Sheet2!$A:$B,2,0)</f>
        <v>热鲜</v>
      </c>
      <c r="D3765" s="3" t="str">
        <f>VLOOKUP(B3765,[2]Sheet1!$C:$N,8,0)</f>
        <v>肉禽水产</v>
      </c>
      <c r="E3765" s="3" t="str">
        <f>VLOOKUP(B3765,[2]Sheet1!$C:$N,10,0)</f>
        <v>猪肉</v>
      </c>
      <c r="F3765" s="3" t="str">
        <f>VLOOKUP(B3765,[2]Sheet1!$C:$N,12,0)</f>
        <v>热鲜猪肉类</v>
      </c>
      <c r="G3765" t="s">
        <v>4632</v>
      </c>
      <c r="H3765" t="s">
        <v>3323</v>
      </c>
      <c r="I3765">
        <v>3.58</v>
      </c>
      <c r="M3765">
        <v>1.8</v>
      </c>
    </row>
    <row r="3766" spans="1:13">
      <c r="A3766" t="s">
        <v>2362</v>
      </c>
      <c r="B3766">
        <v>787458</v>
      </c>
      <c r="C3766" s="3" t="str">
        <f>VLOOKUP(B3766,[3]Sheet2!$A:$B,2,0)</f>
        <v>冷藏</v>
      </c>
      <c r="D3766" s="3" t="str">
        <f>VLOOKUP(B3766,[2]Sheet1!$C:$N,8,0)</f>
        <v>蔬菜水果</v>
      </c>
      <c r="E3766" s="3" t="str">
        <f>VLOOKUP(B3766,[2]Sheet1!$C:$N,10,0)</f>
        <v>蔬菜</v>
      </c>
      <c r="F3766" s="3" t="str">
        <f>VLOOKUP(B3766,[2]Sheet1!$C:$N,12,0)</f>
        <v>调味类</v>
      </c>
      <c r="G3766" t="s">
        <v>3403</v>
      </c>
      <c r="H3766" t="s">
        <v>3323</v>
      </c>
      <c r="I3766">
        <v>0.28</v>
      </c>
      <c r="M3766">
        <v>6</v>
      </c>
    </row>
    <row r="3767" spans="1:13">
      <c r="A3767" t="s">
        <v>2365</v>
      </c>
      <c r="B3767">
        <v>1694671</v>
      </c>
      <c r="C3767" s="3" t="str">
        <f>VLOOKUP(B3767,[3]Sheet2!$A:$B,2,0)</f>
        <v>冷鲜</v>
      </c>
      <c r="D3767" s="3" t="str">
        <f>VLOOKUP(B3767,[2]Sheet1!$C:$N,8,0)</f>
        <v>肉禽水产</v>
      </c>
      <c r="E3767" s="3" t="str">
        <f>VLOOKUP(B3767,[2]Sheet1!$C:$N,10,0)</f>
        <v>猪肉</v>
      </c>
      <c r="F3767" s="3" t="str">
        <f>VLOOKUP(B3767,[2]Sheet1!$C:$N,12,0)</f>
        <v>冷鲜猪肉类</v>
      </c>
      <c r="G3767" t="s">
        <v>3554</v>
      </c>
      <c r="H3767" t="s">
        <v>3323</v>
      </c>
      <c r="I3767">
        <v>0</v>
      </c>
      <c r="M3767">
        <v>1.5</v>
      </c>
    </row>
    <row r="3768" spans="1:13">
      <c r="A3768" t="s">
        <v>2437</v>
      </c>
      <c r="B3768">
        <v>1630657</v>
      </c>
      <c r="C3768" s="3" t="str">
        <f>VLOOKUP(B3768,[3]Sheet2!$A:$B,2,0)</f>
        <v>常温</v>
      </c>
      <c r="D3768" s="3" t="str">
        <f>VLOOKUP(B3768,[2]Sheet1!$C:$N,8,0)</f>
        <v>蔬菜水果</v>
      </c>
      <c r="E3768" s="3" t="str">
        <f>VLOOKUP(B3768,[2]Sheet1!$C:$N,10,0)</f>
        <v>蔬菜</v>
      </c>
      <c r="F3768" s="3" t="str">
        <f>VLOOKUP(B3768,[2]Sheet1!$C:$N,12,0)</f>
        <v>调味类</v>
      </c>
      <c r="G3768" t="s">
        <v>3932</v>
      </c>
      <c r="H3768" t="s">
        <v>3323</v>
      </c>
      <c r="I3768">
        <v>2.52</v>
      </c>
      <c r="M3768">
        <v>5</v>
      </c>
    </row>
    <row r="3769" spans="1:16">
      <c r="A3769" t="s">
        <v>2374</v>
      </c>
      <c r="B3769">
        <v>1639288</v>
      </c>
      <c r="C3769" s="3" t="str">
        <f>VLOOKUP(B3769,[3]Sheet2!$A:$B,2,0)</f>
        <v>常温</v>
      </c>
      <c r="D3769" s="3" t="str">
        <f>VLOOKUP(B3769,[2]Sheet1!$C:$N,8,0)</f>
        <v>干货加工</v>
      </c>
      <c r="E3769" s="3" t="str">
        <f>VLOOKUP(B3769,[2]Sheet1!$C:$N,10,0)</f>
        <v>蛋</v>
      </c>
      <c r="F3769" s="3" t="str">
        <f>VLOOKUP(B3769,[2]Sheet1!$C:$N,12,0)</f>
        <v>再制蛋</v>
      </c>
      <c r="G3769" t="s">
        <v>3728</v>
      </c>
      <c r="H3769" t="s">
        <v>83</v>
      </c>
      <c r="I3769">
        <v>18</v>
      </c>
      <c r="O3769">
        <v>0.1</v>
      </c>
      <c r="P3769">
        <v>0</v>
      </c>
    </row>
    <row r="3770" spans="1:13">
      <c r="A3770" t="s">
        <v>2642</v>
      </c>
      <c r="B3770">
        <v>1116454</v>
      </c>
      <c r="C3770" s="3" t="str">
        <f>VLOOKUP(B3770,[3]Sheet2!$A:$B,2,0)</f>
        <v>常温</v>
      </c>
      <c r="D3770" s="3" t="str">
        <f>VLOOKUP(B3770,[2]Sheet1!$C:$N,8,0)</f>
        <v>蔬菜水果</v>
      </c>
      <c r="E3770" s="3" t="str">
        <f>VLOOKUP(B3770,[2]Sheet1!$C:$N,10,0)</f>
        <v>蔬菜</v>
      </c>
      <c r="F3770" s="3" t="str">
        <f>VLOOKUP(B3770,[2]Sheet1!$C:$N,12,0)</f>
        <v>调味类</v>
      </c>
      <c r="G3770" t="s">
        <v>3415</v>
      </c>
      <c r="H3770" t="s">
        <v>3323</v>
      </c>
      <c r="I3770">
        <v>1.54</v>
      </c>
      <c r="M3770">
        <v>4</v>
      </c>
    </row>
    <row r="3771" spans="1:13">
      <c r="A3771" t="s">
        <v>2643</v>
      </c>
      <c r="B3771">
        <v>1070680</v>
      </c>
      <c r="C3771" s="3" t="str">
        <f>VLOOKUP(B3771,[3]Sheet2!$A:$B,2,0)</f>
        <v>常温</v>
      </c>
      <c r="D3771" s="3" t="str">
        <f>VLOOKUP(B3771,[2]Sheet1!$C:$N,8,0)</f>
        <v>干货加工</v>
      </c>
      <c r="E3771" s="3" t="str">
        <f>VLOOKUP(B3771,[2]Sheet1!$C:$N,10,0)</f>
        <v>米</v>
      </c>
      <c r="F3771" s="3" t="str">
        <f>VLOOKUP(B3771,[2]Sheet1!$C:$N,12,0)</f>
        <v>杂粮</v>
      </c>
      <c r="G3771" t="s">
        <v>4634</v>
      </c>
      <c r="H3771" t="s">
        <v>3323</v>
      </c>
      <c r="I3771">
        <v>0.5</v>
      </c>
      <c r="M3771">
        <v>1.8</v>
      </c>
    </row>
    <row r="3772" spans="1:13">
      <c r="A3772" t="s">
        <v>2477</v>
      </c>
      <c r="B3772">
        <v>852410</v>
      </c>
      <c r="C3772" s="3" t="str">
        <f>VLOOKUP(B3772,[3]Sheet2!$A:$B,2,0)</f>
        <v>常温</v>
      </c>
      <c r="D3772" s="3" t="str">
        <f>VLOOKUP(B3772,[2]Sheet1!$C:$N,8,0)</f>
        <v>蔬菜水果</v>
      </c>
      <c r="E3772" s="3" t="str">
        <f>VLOOKUP(B3772,[2]Sheet1!$C:$N,10,0)</f>
        <v>蔬菜</v>
      </c>
      <c r="F3772" s="3" t="str">
        <f>VLOOKUP(B3772,[2]Sheet1!$C:$N,12,0)</f>
        <v>茄果类</v>
      </c>
      <c r="G3772" t="s">
        <v>3330</v>
      </c>
      <c r="H3772" t="s">
        <v>3323</v>
      </c>
      <c r="I3772">
        <v>3.62</v>
      </c>
      <c r="M3772">
        <v>2.5</v>
      </c>
    </row>
    <row r="3773" spans="1:16">
      <c r="A3773" t="s">
        <v>2451</v>
      </c>
      <c r="B3773">
        <v>1639288</v>
      </c>
      <c r="C3773" s="3" t="str">
        <f>VLOOKUP(B3773,[3]Sheet2!$A:$B,2,0)</f>
        <v>常温</v>
      </c>
      <c r="D3773" s="3" t="str">
        <f>VLOOKUP(B3773,[2]Sheet1!$C:$N,8,0)</f>
        <v>干货加工</v>
      </c>
      <c r="E3773" s="3" t="str">
        <f>VLOOKUP(B3773,[2]Sheet1!$C:$N,10,0)</f>
        <v>蛋</v>
      </c>
      <c r="F3773" s="3" t="str">
        <f>VLOOKUP(B3773,[2]Sheet1!$C:$N,12,0)</f>
        <v>再制蛋</v>
      </c>
      <c r="G3773" t="s">
        <v>3728</v>
      </c>
      <c r="H3773" t="s">
        <v>83</v>
      </c>
      <c r="I3773">
        <v>36</v>
      </c>
      <c r="O3773">
        <v>0.1</v>
      </c>
      <c r="P3773">
        <v>0</v>
      </c>
    </row>
    <row r="3774" spans="1:13">
      <c r="A3774" t="s">
        <v>2454</v>
      </c>
      <c r="B3774">
        <v>852439</v>
      </c>
      <c r="C3774" s="3" t="str">
        <f>VLOOKUP(B3774,[3]Sheet2!$A:$B,2,0)</f>
        <v>常温</v>
      </c>
      <c r="D3774" s="3" t="str">
        <f>VLOOKUP(B3774,[2]Sheet1!$C:$N,8,0)</f>
        <v>蔬菜水果</v>
      </c>
      <c r="E3774" s="3" t="str">
        <f>VLOOKUP(B3774,[2]Sheet1!$C:$N,10,0)</f>
        <v>蔬菜</v>
      </c>
      <c r="F3774" s="3" t="str">
        <f>VLOOKUP(B3774,[2]Sheet1!$C:$N,12,0)</f>
        <v>瓜果类</v>
      </c>
      <c r="G3774" t="s">
        <v>3377</v>
      </c>
      <c r="H3774" t="s">
        <v>3323</v>
      </c>
      <c r="I3774">
        <v>6.16</v>
      </c>
      <c r="M3774">
        <v>2</v>
      </c>
    </row>
    <row r="3775" spans="1:13">
      <c r="A3775" t="s">
        <v>2668</v>
      </c>
      <c r="B3775">
        <v>2000943</v>
      </c>
      <c r="C3775" s="3" t="str">
        <f>VLOOKUP(B3775,[3]Sheet2!$A:$B,2,0)</f>
        <v>冷藏</v>
      </c>
      <c r="D3775" s="3" t="str">
        <f>VLOOKUP(B3775,[2]Sheet1!$C:$N,8,0)</f>
        <v>蔬菜水果</v>
      </c>
      <c r="E3775" s="3" t="str">
        <f>VLOOKUP(B3775,[2]Sheet1!$C:$N,10,0)</f>
        <v>蔬菜</v>
      </c>
      <c r="F3775" s="3" t="str">
        <f>VLOOKUP(B3775,[2]Sheet1!$C:$N,12,0)</f>
        <v>茄果类</v>
      </c>
      <c r="G3775" t="s">
        <v>3775</v>
      </c>
      <c r="H3775" t="s">
        <v>3323</v>
      </c>
      <c r="I3775">
        <v>3.04</v>
      </c>
      <c r="M3775">
        <v>4.5</v>
      </c>
    </row>
    <row r="3776" spans="1:13">
      <c r="A3776" t="s">
        <v>3255</v>
      </c>
      <c r="B3776">
        <v>1493225</v>
      </c>
      <c r="C3776" s="3" t="str">
        <f>VLOOKUP(B3776,[3]Sheet2!$A:$B,2,0)</f>
        <v>热鲜</v>
      </c>
      <c r="D3776" s="3" t="str">
        <f>VLOOKUP(B3776,[2]Sheet1!$C:$N,8,0)</f>
        <v>肉禽水产</v>
      </c>
      <c r="E3776" s="3" t="str">
        <f>VLOOKUP(B3776,[2]Sheet1!$C:$N,10,0)</f>
        <v>家禽</v>
      </c>
      <c r="F3776" s="3" t="str">
        <f>VLOOKUP(B3776,[2]Sheet1!$C:$N,12,0)</f>
        <v>鸡类</v>
      </c>
      <c r="G3776" t="s">
        <v>3419</v>
      </c>
      <c r="H3776" t="s">
        <v>3323</v>
      </c>
      <c r="I3776">
        <v>2.08</v>
      </c>
      <c r="M3776">
        <v>2.5</v>
      </c>
    </row>
    <row r="3777" spans="1:13">
      <c r="A3777" t="s">
        <v>1868</v>
      </c>
      <c r="B3777">
        <v>1611766</v>
      </c>
      <c r="C3777" s="3" t="str">
        <f>VLOOKUP(B3777,[3]Sheet2!$A:$B,2,0)</f>
        <v>常温</v>
      </c>
      <c r="D3777" s="3" t="str">
        <f>VLOOKUP(B3777,[2]Sheet1!$C:$N,8,0)</f>
        <v>蔬菜水果</v>
      </c>
      <c r="E3777" s="3" t="str">
        <f>VLOOKUP(B3777,[2]Sheet1!$C:$N,10,0)</f>
        <v>水果</v>
      </c>
      <c r="F3777" s="3" t="str">
        <f>VLOOKUP(B3777,[2]Sheet1!$C:$N,12,0)</f>
        <v>浆果</v>
      </c>
      <c r="G3777" t="s">
        <v>3677</v>
      </c>
      <c r="H3777" t="s">
        <v>3323</v>
      </c>
      <c r="I3777">
        <v>10.56</v>
      </c>
      <c r="M3777">
        <v>4.5</v>
      </c>
    </row>
    <row r="3778" spans="1:13">
      <c r="A3778" t="s">
        <v>2306</v>
      </c>
      <c r="B3778">
        <v>1551873</v>
      </c>
      <c r="C3778" s="3" t="str">
        <f>VLOOKUP(B3778,[3]Sheet2!$A:$B,2,0)</f>
        <v>冷藏</v>
      </c>
      <c r="D3778" s="3" t="str">
        <f>VLOOKUP(B3778,[2]Sheet1!$C:$N,8,0)</f>
        <v>蔬菜水果</v>
      </c>
      <c r="E3778" s="3" t="str">
        <f>VLOOKUP(B3778,[2]Sheet1!$C:$N,10,0)</f>
        <v>蔬菜</v>
      </c>
      <c r="F3778" s="3" t="str">
        <f>VLOOKUP(B3778,[2]Sheet1!$C:$N,12,0)</f>
        <v>净菜</v>
      </c>
      <c r="G3778" t="s">
        <v>3361</v>
      </c>
      <c r="H3778" t="s">
        <v>3323</v>
      </c>
      <c r="I3778">
        <v>20</v>
      </c>
      <c r="M3778">
        <v>3.5</v>
      </c>
    </row>
    <row r="3779" spans="1:13">
      <c r="A3779" t="s">
        <v>2734</v>
      </c>
      <c r="B3779">
        <v>1552045</v>
      </c>
      <c r="C3779" s="3" t="str">
        <f>VLOOKUP(B3779,[3]Sheet2!$A:$B,2,0)</f>
        <v>冷藏</v>
      </c>
      <c r="D3779" s="3" t="str">
        <f>VLOOKUP(B3779,[2]Sheet1!$C:$N,8,0)</f>
        <v>蔬菜水果</v>
      </c>
      <c r="E3779" s="3" t="str">
        <f>VLOOKUP(B3779,[2]Sheet1!$C:$N,10,0)</f>
        <v>蔬菜</v>
      </c>
      <c r="F3779" s="3" t="str">
        <f>VLOOKUP(B3779,[2]Sheet1!$C:$N,12,0)</f>
        <v>净菜</v>
      </c>
      <c r="G3779" t="s">
        <v>3349</v>
      </c>
      <c r="H3779" t="s">
        <v>3323</v>
      </c>
      <c r="I3779">
        <v>1</v>
      </c>
      <c r="M3779">
        <v>3.5</v>
      </c>
    </row>
    <row r="3780" spans="1:13">
      <c r="A3780" t="s">
        <v>3291</v>
      </c>
      <c r="B3780">
        <v>1695892</v>
      </c>
      <c r="C3780" s="3" t="str">
        <f>VLOOKUP(B3780,[3]Sheet2!$A:$B,2,0)</f>
        <v>热鲜</v>
      </c>
      <c r="D3780" s="3" t="str">
        <f>VLOOKUP(B3780,[2]Sheet1!$C:$N,8,0)</f>
        <v>肉禽水产</v>
      </c>
      <c r="E3780" s="3" t="str">
        <f>VLOOKUP(B3780,[2]Sheet1!$C:$N,10,0)</f>
        <v>猪肉</v>
      </c>
      <c r="F3780" s="3" t="str">
        <f>VLOOKUP(B3780,[2]Sheet1!$C:$N,12,0)</f>
        <v>热鲜猪肉类</v>
      </c>
      <c r="G3780" t="s">
        <v>3360</v>
      </c>
      <c r="H3780" t="s">
        <v>3323</v>
      </c>
      <c r="I3780">
        <v>2.61</v>
      </c>
      <c r="M3780">
        <v>3.5</v>
      </c>
    </row>
    <row r="3781" spans="1:13">
      <c r="A3781" t="s">
        <v>2716</v>
      </c>
      <c r="B3781">
        <v>1211346</v>
      </c>
      <c r="C3781" s="3" t="str">
        <f>VLOOKUP(B3781,[3]Sheet2!$A:$B,2,0)</f>
        <v>冷藏</v>
      </c>
      <c r="D3781" s="3" t="str">
        <f>VLOOKUP(B3781,[2]Sheet1!$C:$N,8,0)</f>
        <v>蔬菜水果</v>
      </c>
      <c r="E3781" s="3" t="str">
        <f>VLOOKUP(B3781,[2]Sheet1!$C:$N,10,0)</f>
        <v>蔬菜</v>
      </c>
      <c r="F3781" s="3" t="str">
        <f>VLOOKUP(B3781,[2]Sheet1!$C:$N,12,0)</f>
        <v>茄果类</v>
      </c>
      <c r="G3781" t="s">
        <v>3348</v>
      </c>
      <c r="H3781" t="s">
        <v>3323</v>
      </c>
      <c r="I3781">
        <v>7.6</v>
      </c>
      <c r="M3781">
        <v>4.5</v>
      </c>
    </row>
    <row r="3782" spans="1:13">
      <c r="A3782" t="s">
        <v>2755</v>
      </c>
      <c r="B3782">
        <v>1064285</v>
      </c>
      <c r="C3782" s="3" t="str">
        <f>VLOOKUP(B3782,[3]Sheet2!$A:$B,2,0)</f>
        <v>冷藏</v>
      </c>
      <c r="D3782" s="3" t="str">
        <f>VLOOKUP(B3782,[2]Sheet1!$C:$N,8,0)</f>
        <v>蔬菜水果</v>
      </c>
      <c r="E3782" s="3" t="str">
        <f>VLOOKUP(B3782,[2]Sheet1!$C:$N,10,0)</f>
        <v>蔬菜</v>
      </c>
      <c r="F3782" s="3" t="str">
        <f>VLOOKUP(B3782,[2]Sheet1!$C:$N,12,0)</f>
        <v>叶菜类</v>
      </c>
      <c r="G3782" t="s">
        <v>3516</v>
      </c>
      <c r="H3782" t="s">
        <v>3323</v>
      </c>
      <c r="I3782">
        <v>1.3</v>
      </c>
      <c r="M3782">
        <v>7</v>
      </c>
    </row>
    <row r="3783" spans="1:13">
      <c r="A3783" t="s">
        <v>2783</v>
      </c>
      <c r="B3783">
        <v>566</v>
      </c>
      <c r="C3783" s="3" t="str">
        <f>VLOOKUP(B3783,[3]Sheet2!$A:$B,2,0)</f>
        <v>常温</v>
      </c>
      <c r="D3783" s="3" t="str">
        <f>VLOOKUP(B3783,[2]Sheet1!$C:$N,8,0)</f>
        <v>蔬菜水果</v>
      </c>
      <c r="E3783" s="3" t="str">
        <f>VLOOKUP(B3783,[2]Sheet1!$C:$N,10,0)</f>
        <v>蔬菜</v>
      </c>
      <c r="F3783" s="3" t="str">
        <f>VLOOKUP(B3783,[2]Sheet1!$C:$N,12,0)</f>
        <v>瓜果类</v>
      </c>
      <c r="G3783" t="s">
        <v>3733</v>
      </c>
      <c r="H3783" t="s">
        <v>3323</v>
      </c>
      <c r="I3783">
        <v>3.12</v>
      </c>
      <c r="M3783">
        <v>1.6</v>
      </c>
    </row>
    <row r="3784" spans="1:13">
      <c r="A3784" t="s">
        <v>2613</v>
      </c>
      <c r="B3784">
        <v>852439</v>
      </c>
      <c r="C3784" s="3" t="str">
        <f>VLOOKUP(B3784,[3]Sheet2!$A:$B,2,0)</f>
        <v>常温</v>
      </c>
      <c r="D3784" s="3" t="str">
        <f>VLOOKUP(B3784,[2]Sheet1!$C:$N,8,0)</f>
        <v>蔬菜水果</v>
      </c>
      <c r="E3784" s="3" t="str">
        <f>VLOOKUP(B3784,[2]Sheet1!$C:$N,10,0)</f>
        <v>蔬菜</v>
      </c>
      <c r="F3784" s="3" t="str">
        <f>VLOOKUP(B3784,[2]Sheet1!$C:$N,12,0)</f>
        <v>瓜果类</v>
      </c>
      <c r="G3784" t="s">
        <v>3377</v>
      </c>
      <c r="H3784" t="s">
        <v>3323</v>
      </c>
      <c r="I3784">
        <v>10.2</v>
      </c>
      <c r="M3784">
        <v>2</v>
      </c>
    </row>
    <row r="3785" spans="1:12">
      <c r="A3785" t="s">
        <v>2724</v>
      </c>
      <c r="B3785">
        <v>2041044</v>
      </c>
      <c r="C3785" s="3" t="str">
        <f>VLOOKUP(B3785,[3]Sheet2!$A:$B,2,0)</f>
        <v>冷冻</v>
      </c>
      <c r="D3785" s="3" t="str">
        <f>VLOOKUP(B3785,[2]Sheet1!$C:$N,8,0)</f>
        <v>肉禽水产</v>
      </c>
      <c r="E3785" s="3" t="str">
        <f>VLOOKUP(B3785,[2]Sheet1!$C:$N,10,0)</f>
        <v>猪肉</v>
      </c>
      <c r="F3785" s="3" t="str">
        <f>VLOOKUP(B3785,[2]Sheet1!$C:$N,12,0)</f>
        <v>冻猪副</v>
      </c>
      <c r="G3785" t="s">
        <v>4087</v>
      </c>
      <c r="H3785" t="s">
        <v>3576</v>
      </c>
      <c r="I3785">
        <v>1</v>
      </c>
      <c r="J3785">
        <v>44</v>
      </c>
      <c r="K3785">
        <v>30</v>
      </c>
      <c r="L3785">
        <v>15</v>
      </c>
    </row>
    <row r="3786" spans="1:13">
      <c r="A3786" t="s">
        <v>2591</v>
      </c>
      <c r="B3786">
        <v>1502182</v>
      </c>
      <c r="C3786" s="3" t="str">
        <f>VLOOKUP(B3786,[3]Sheet2!$A:$B,2,0)</f>
        <v>热鲜</v>
      </c>
      <c r="D3786" s="3" t="str">
        <f>VLOOKUP(B3786,[2]Sheet1!$C:$N,8,0)</f>
        <v>肉禽水产</v>
      </c>
      <c r="E3786" s="3" t="str">
        <f>VLOOKUP(B3786,[2]Sheet1!$C:$N,10,0)</f>
        <v>牛羊</v>
      </c>
      <c r="F3786" s="3" t="str">
        <f>VLOOKUP(B3786,[2]Sheet1!$C:$N,12,0)</f>
        <v>牛类</v>
      </c>
      <c r="G3786" t="s">
        <v>4635</v>
      </c>
      <c r="H3786" t="s">
        <v>3323</v>
      </c>
      <c r="I3786">
        <v>15</v>
      </c>
      <c r="M3786">
        <v>2.3</v>
      </c>
    </row>
    <row r="3787" spans="1:13">
      <c r="A3787" t="s">
        <v>2598</v>
      </c>
      <c r="B3787">
        <v>1734001</v>
      </c>
      <c r="C3787" s="3" t="str">
        <f>VLOOKUP(B3787,[3]Sheet2!$A:$B,2,0)</f>
        <v>冷藏</v>
      </c>
      <c r="D3787" s="3" t="str">
        <f>VLOOKUP(B3787,[2]Sheet1!$C:$N,8,0)</f>
        <v>肉禽水产</v>
      </c>
      <c r="E3787" s="3" t="str">
        <f>VLOOKUP(B3787,[2]Sheet1!$C:$N,10,0)</f>
        <v>家禽</v>
      </c>
      <c r="F3787" s="3" t="str">
        <f>VLOOKUP(B3787,[2]Sheet1!$C:$N,12,0)</f>
        <v>其他禽畜类</v>
      </c>
      <c r="G3787" t="s">
        <v>4481</v>
      </c>
      <c r="H3787" t="s">
        <v>3323</v>
      </c>
      <c r="I3787">
        <v>11.4</v>
      </c>
      <c r="M3787">
        <v>3</v>
      </c>
    </row>
    <row r="3788" spans="1:13">
      <c r="A3788" t="s">
        <v>2599</v>
      </c>
      <c r="B3788">
        <v>1179973</v>
      </c>
      <c r="C3788" s="3" t="str">
        <f>VLOOKUP(B3788,[3]Sheet2!$A:$B,2,0)</f>
        <v>常温</v>
      </c>
      <c r="D3788" s="3" t="str">
        <f>VLOOKUP(B3788,[2]Sheet1!$C:$N,8,0)</f>
        <v>干货加工</v>
      </c>
      <c r="E3788" s="3" t="str">
        <f>VLOOKUP(B3788,[2]Sheet1!$C:$N,10,0)</f>
        <v>熟食烘焙</v>
      </c>
      <c r="F3788" s="3" t="str">
        <f>VLOOKUP(B3788,[2]Sheet1!$C:$N,12,0)</f>
        <v>烘焙包点</v>
      </c>
      <c r="G3788" t="s">
        <v>3356</v>
      </c>
      <c r="H3788" t="s">
        <v>3323</v>
      </c>
      <c r="I3788">
        <v>5.02</v>
      </c>
      <c r="M3788">
        <v>2.5</v>
      </c>
    </row>
    <row r="3789" spans="1:13">
      <c r="A3789" t="s">
        <v>2771</v>
      </c>
      <c r="B3789">
        <v>318693</v>
      </c>
      <c r="C3789" s="3" t="str">
        <f>VLOOKUP(B3789,[3]Sheet2!$A:$B,2,0)</f>
        <v>冷藏</v>
      </c>
      <c r="D3789" s="3" t="str">
        <f>VLOOKUP(B3789,[2]Sheet1!$C:$N,8,0)</f>
        <v>干货加工</v>
      </c>
      <c r="E3789" s="3" t="str">
        <f>VLOOKUP(B3789,[2]Sheet1!$C:$N,10,0)</f>
        <v>熟食烘焙</v>
      </c>
      <c r="F3789" s="3" t="str">
        <f>VLOOKUP(B3789,[2]Sheet1!$C:$N,12,0)</f>
        <v>烘焙包点</v>
      </c>
      <c r="G3789" t="s">
        <v>3914</v>
      </c>
      <c r="H3789" t="s">
        <v>3323</v>
      </c>
      <c r="I3789">
        <v>1.4</v>
      </c>
      <c r="M3789">
        <v>2.5</v>
      </c>
    </row>
    <row r="3790" spans="1:13">
      <c r="A3790" t="s">
        <v>2626</v>
      </c>
      <c r="B3790">
        <v>1531959</v>
      </c>
      <c r="C3790" s="3" t="str">
        <f>VLOOKUP(B3790,[3]Sheet2!$A:$B,2,0)</f>
        <v>常温</v>
      </c>
      <c r="D3790" s="3" t="str">
        <f>VLOOKUP(B3790,[2]Sheet1!$C:$N,8,0)</f>
        <v>干货加工</v>
      </c>
      <c r="E3790" s="3" t="str">
        <f>VLOOKUP(B3790,[2]Sheet1!$C:$N,10,0)</f>
        <v>熟食烘焙</v>
      </c>
      <c r="F3790" s="3" t="str">
        <f>VLOOKUP(B3790,[2]Sheet1!$C:$N,12,0)</f>
        <v>其他加工类</v>
      </c>
      <c r="G3790" t="s">
        <v>3585</v>
      </c>
      <c r="H3790" t="s">
        <v>3323</v>
      </c>
      <c r="I3790">
        <v>3</v>
      </c>
      <c r="M3790">
        <v>2.5</v>
      </c>
    </row>
    <row r="3791" spans="1:13">
      <c r="A3791" t="s">
        <v>2791</v>
      </c>
      <c r="B3791">
        <v>787458</v>
      </c>
      <c r="C3791" s="3" t="str">
        <f>VLOOKUP(B3791,[3]Sheet2!$A:$B,2,0)</f>
        <v>冷藏</v>
      </c>
      <c r="D3791" s="3" t="str">
        <f>VLOOKUP(B3791,[2]Sheet1!$C:$N,8,0)</f>
        <v>蔬菜水果</v>
      </c>
      <c r="E3791" s="3" t="str">
        <f>VLOOKUP(B3791,[2]Sheet1!$C:$N,10,0)</f>
        <v>蔬菜</v>
      </c>
      <c r="F3791" s="3" t="str">
        <f>VLOOKUP(B3791,[2]Sheet1!$C:$N,12,0)</f>
        <v>调味类</v>
      </c>
      <c r="G3791" t="s">
        <v>3403</v>
      </c>
      <c r="H3791" t="s">
        <v>3323</v>
      </c>
      <c r="I3791">
        <v>1.56</v>
      </c>
      <c r="M3791">
        <v>6</v>
      </c>
    </row>
    <row r="3792" spans="1:12">
      <c r="A3792" t="s">
        <v>2565</v>
      </c>
      <c r="B3792">
        <v>1620642</v>
      </c>
      <c r="C3792" s="3" t="str">
        <f>VLOOKUP(B3792,[3]Sheet2!$A:$B,2,0)</f>
        <v>常温</v>
      </c>
      <c r="D3792" s="3" t="str">
        <f>VLOOKUP(B3792,[2]Sheet1!$C:$N,8,0)</f>
        <v>干货加工</v>
      </c>
      <c r="E3792" s="3" t="str">
        <f>VLOOKUP(B3792,[2]Sheet1!$C:$N,10,0)</f>
        <v>熟食烘焙</v>
      </c>
      <c r="F3792" s="3" t="str">
        <f>VLOOKUP(B3792,[2]Sheet1!$C:$N,12,0)</f>
        <v>熟食丸子</v>
      </c>
      <c r="G3792" t="s">
        <v>4219</v>
      </c>
      <c r="H3792" t="s">
        <v>3397</v>
      </c>
      <c r="I3792">
        <v>3</v>
      </c>
      <c r="J3792">
        <v>11</v>
      </c>
      <c r="K3792">
        <v>12</v>
      </c>
      <c r="L3792">
        <v>4</v>
      </c>
    </row>
    <row r="3793" spans="1:12">
      <c r="A3793" t="s">
        <v>2777</v>
      </c>
      <c r="B3793">
        <v>296338</v>
      </c>
      <c r="C3793" s="3" t="str">
        <f>VLOOKUP(B3793,[3]Sheet2!$A:$B,2,0)</f>
        <v>常温</v>
      </c>
      <c r="D3793" s="3" t="str">
        <f>VLOOKUP(B3793,[2]Sheet1!$C:$N,8,0)</f>
        <v>调味杂货</v>
      </c>
      <c r="E3793" s="3" t="str">
        <f>VLOOKUP(B3793,[2]Sheet1!$C:$N,10,0)</f>
        <v>调味品类</v>
      </c>
      <c r="F3793" s="3" t="str">
        <f>VLOOKUP(B3793,[2]Sheet1!$C:$N,12,0)</f>
        <v>调味料</v>
      </c>
      <c r="G3793" t="s">
        <v>4636</v>
      </c>
      <c r="H3793" t="s">
        <v>3342</v>
      </c>
      <c r="I3793">
        <v>30</v>
      </c>
      <c r="J3793">
        <v>17</v>
      </c>
      <c r="K3793">
        <v>3</v>
      </c>
      <c r="L3793">
        <v>2</v>
      </c>
    </row>
    <row r="3794" spans="1:12">
      <c r="A3794" t="s">
        <v>2352</v>
      </c>
      <c r="B3794">
        <v>1133354</v>
      </c>
      <c r="C3794" s="3" t="str">
        <f>VLOOKUP(B3794,[3]Sheet2!$A:$B,2,0)</f>
        <v>常温</v>
      </c>
      <c r="D3794" s="3" t="str">
        <f>VLOOKUP(B3794,[2]Sheet1!$C:$N,8,0)</f>
        <v>调味杂货</v>
      </c>
      <c r="E3794" s="3" t="str">
        <f>VLOOKUP(B3794,[2]Sheet1!$C:$N,10,0)</f>
        <v>调味品类</v>
      </c>
      <c r="F3794" s="3" t="str">
        <f>VLOOKUP(B3794,[2]Sheet1!$C:$N,12,0)</f>
        <v>调味酱类</v>
      </c>
      <c r="G3794" t="s">
        <v>4637</v>
      </c>
      <c r="H3794" t="s">
        <v>3392</v>
      </c>
      <c r="I3794">
        <v>2</v>
      </c>
      <c r="J3794">
        <v>7</v>
      </c>
      <c r="K3794">
        <v>7</v>
      </c>
      <c r="L3794">
        <v>31</v>
      </c>
    </row>
    <row r="3795" spans="1:12">
      <c r="A3795" t="s">
        <v>2474</v>
      </c>
      <c r="B3795">
        <v>90919</v>
      </c>
      <c r="C3795" s="3" t="str">
        <f>VLOOKUP(B3795,[3]Sheet2!$A:$B,2,0)</f>
        <v>常温</v>
      </c>
      <c r="D3795" s="3" t="str">
        <f>VLOOKUP(B3795,[2]Sheet1!$C:$N,8,0)</f>
        <v>调味杂货</v>
      </c>
      <c r="E3795" s="3" t="str">
        <f>VLOOKUP(B3795,[2]Sheet1!$C:$N,10,0)</f>
        <v>调味品类</v>
      </c>
      <c r="F3795" s="3" t="str">
        <f>VLOOKUP(B3795,[2]Sheet1!$C:$N,12,0)</f>
        <v>调味酱油</v>
      </c>
      <c r="G3795" t="s">
        <v>4638</v>
      </c>
      <c r="H3795" t="s">
        <v>3392</v>
      </c>
      <c r="I3795">
        <v>1</v>
      </c>
      <c r="J3795">
        <v>24</v>
      </c>
      <c r="K3795">
        <v>6</v>
      </c>
      <c r="L3795">
        <v>6</v>
      </c>
    </row>
    <row r="3796" spans="1:12">
      <c r="A3796" t="s">
        <v>2262</v>
      </c>
      <c r="B3796">
        <v>675170</v>
      </c>
      <c r="C3796" s="3" t="str">
        <f>VLOOKUP(B3796,[3]Sheet2!$A:$B,2,0)</f>
        <v>常温</v>
      </c>
      <c r="D3796" s="3" t="str">
        <f>VLOOKUP(B3796,[2]Sheet1!$C:$N,8,0)</f>
        <v>调味杂货</v>
      </c>
      <c r="E3796" s="3" t="str">
        <f>VLOOKUP(B3796,[2]Sheet1!$C:$N,10,0)</f>
        <v>调味品类</v>
      </c>
      <c r="F3796" s="3" t="str">
        <f>VLOOKUP(B3796,[2]Sheet1!$C:$N,12,0)</f>
        <v>盐/糖</v>
      </c>
      <c r="G3796" t="s">
        <v>3580</v>
      </c>
      <c r="H3796" t="s">
        <v>3342</v>
      </c>
      <c r="I3796">
        <v>50</v>
      </c>
      <c r="J3796">
        <v>17.5</v>
      </c>
      <c r="K3796">
        <v>12</v>
      </c>
      <c r="L3796">
        <v>2</v>
      </c>
    </row>
    <row r="3797" spans="1:12">
      <c r="A3797" t="s">
        <v>2334</v>
      </c>
      <c r="B3797">
        <v>172060</v>
      </c>
      <c r="C3797" s="3" t="str">
        <f>VLOOKUP(B3797,[3]Sheet2!$A:$B,2,0)</f>
        <v>常温</v>
      </c>
      <c r="D3797" s="3" t="str">
        <f>VLOOKUP(B3797,[2]Sheet1!$C:$N,8,0)</f>
        <v>调味杂货</v>
      </c>
      <c r="E3797" s="3" t="str">
        <f>VLOOKUP(B3797,[2]Sheet1!$C:$N,10,0)</f>
        <v>罐头小菜</v>
      </c>
      <c r="F3797" s="3" t="str">
        <f>VLOOKUP(B3797,[2]Sheet1!$C:$N,12,0)</f>
        <v>罐头食品</v>
      </c>
      <c r="G3797" t="s">
        <v>3534</v>
      </c>
      <c r="H3797" t="s">
        <v>3535</v>
      </c>
      <c r="I3797">
        <v>1</v>
      </c>
      <c r="J3797">
        <v>10</v>
      </c>
      <c r="K3797">
        <v>5</v>
      </c>
      <c r="L3797">
        <v>9</v>
      </c>
    </row>
    <row r="3798" spans="1:12">
      <c r="A3798" t="s">
        <v>2087</v>
      </c>
      <c r="B3798">
        <v>1474631</v>
      </c>
      <c r="C3798" s="3" t="str">
        <f>VLOOKUP(B3798,[3]Sheet2!$A:$B,2,0)</f>
        <v>常温</v>
      </c>
      <c r="D3798" s="3" t="str">
        <f>VLOOKUP(B3798,[2]Sheet1!$C:$N,8,0)</f>
        <v>调味杂货</v>
      </c>
      <c r="E3798" s="3" t="str">
        <f>VLOOKUP(B3798,[2]Sheet1!$C:$N,10,0)</f>
        <v>调味品类</v>
      </c>
      <c r="F3798" s="3" t="str">
        <f>VLOOKUP(B3798,[2]Sheet1!$C:$N,12,0)</f>
        <v>调味料</v>
      </c>
      <c r="G3798" t="s">
        <v>4639</v>
      </c>
      <c r="H3798" t="s">
        <v>3342</v>
      </c>
      <c r="I3798">
        <v>24</v>
      </c>
      <c r="J3798">
        <v>24</v>
      </c>
      <c r="K3798">
        <v>14</v>
      </c>
      <c r="L3798">
        <v>4</v>
      </c>
    </row>
    <row r="3799" spans="1:12">
      <c r="A3799" t="s">
        <v>3236</v>
      </c>
      <c r="B3799">
        <v>1747107</v>
      </c>
      <c r="C3799" s="3" t="str">
        <f>VLOOKUP(B3799,[3]Sheet2!$A:$B,2,0)</f>
        <v>常温</v>
      </c>
      <c r="D3799" s="3" t="str">
        <f>VLOOKUP(B3799,[2]Sheet1!$C:$N,8,0)</f>
        <v>干货加工</v>
      </c>
      <c r="E3799" s="3" t="str">
        <f>VLOOKUP(B3799,[2]Sheet1!$C:$N,10,0)</f>
        <v>米</v>
      </c>
      <c r="F3799" s="3" t="str">
        <f>VLOOKUP(B3799,[2]Sheet1!$C:$N,12,0)</f>
        <v>粳米</v>
      </c>
      <c r="G3799" t="s">
        <v>3538</v>
      </c>
      <c r="H3799" t="s">
        <v>3342</v>
      </c>
      <c r="I3799">
        <v>1</v>
      </c>
      <c r="J3799">
        <v>63</v>
      </c>
      <c r="K3799">
        <v>33</v>
      </c>
      <c r="L3799">
        <v>12</v>
      </c>
    </row>
    <row r="3800" spans="1:12">
      <c r="A3800" t="s">
        <v>2005</v>
      </c>
      <c r="B3800">
        <v>1227694</v>
      </c>
      <c r="C3800" s="3" t="str">
        <f>VLOOKUP(B3800,[3]Sheet2!$A:$B,2,0)</f>
        <v>常温</v>
      </c>
      <c r="D3800" s="3" t="str">
        <f>VLOOKUP(B3800,[2]Sheet1!$C:$N,8,0)</f>
        <v>干货加工</v>
      </c>
      <c r="E3800" s="3" t="str">
        <f>VLOOKUP(B3800,[2]Sheet1!$C:$N,10,0)</f>
        <v>熟食烘焙</v>
      </c>
      <c r="F3800" s="3" t="str">
        <f>VLOOKUP(B3800,[2]Sheet1!$C:$N,12,0)</f>
        <v>熟食丸子</v>
      </c>
      <c r="G3800" t="s">
        <v>4307</v>
      </c>
      <c r="H3800" t="s">
        <v>3397</v>
      </c>
      <c r="I3800">
        <v>5</v>
      </c>
      <c r="J3800">
        <v>23</v>
      </c>
      <c r="K3800">
        <v>15</v>
      </c>
      <c r="L3800">
        <v>3</v>
      </c>
    </row>
    <row r="3801" spans="1:12">
      <c r="A3801" t="s">
        <v>2103</v>
      </c>
      <c r="B3801">
        <v>79303</v>
      </c>
      <c r="C3801" s="3" t="str">
        <f>VLOOKUP(B3801,[3]Sheet2!$A:$B,2,0)</f>
        <v>冷冻</v>
      </c>
      <c r="D3801" s="3" t="str">
        <f>VLOOKUP(B3801,[2]Sheet1!$C:$N,8,0)</f>
        <v>日配食品</v>
      </c>
      <c r="E3801" s="3" t="str">
        <f>VLOOKUP(B3801,[2]Sheet1!$C:$N,10,0)</f>
        <v>冷藏冷冻食品</v>
      </c>
      <c r="F3801" s="3" t="str">
        <f>VLOOKUP(B3801,[2]Sheet1!$C:$N,12,0)</f>
        <v>冷冻食品</v>
      </c>
      <c r="G3801" t="s">
        <v>4131</v>
      </c>
      <c r="H3801" t="s">
        <v>3397</v>
      </c>
      <c r="I3801">
        <v>10</v>
      </c>
      <c r="J3801">
        <v>21.5</v>
      </c>
      <c r="K3801">
        <v>14.5</v>
      </c>
      <c r="L3801">
        <v>5</v>
      </c>
    </row>
    <row r="3802" spans="1:12">
      <c r="A3802" t="s">
        <v>2166</v>
      </c>
      <c r="B3802">
        <v>943167</v>
      </c>
      <c r="C3802" s="3" t="str">
        <f>VLOOKUP(B3802,[3]Sheet2!$A:$B,2,0)</f>
        <v>常温</v>
      </c>
      <c r="D3802" s="3" t="str">
        <f>VLOOKUP(B3802,[2]Sheet1!$C:$N,8,0)</f>
        <v>干货加工</v>
      </c>
      <c r="E3802" s="3" t="str">
        <f>VLOOKUP(B3802,[2]Sheet1!$C:$N,10,0)</f>
        <v>熟食烘焙</v>
      </c>
      <c r="F3802" s="3" t="str">
        <f>VLOOKUP(B3802,[2]Sheet1!$C:$N,12,0)</f>
        <v>烘焙包点</v>
      </c>
      <c r="G3802" t="s">
        <v>4075</v>
      </c>
      <c r="H3802" t="s">
        <v>3342</v>
      </c>
      <c r="I3802">
        <v>1</v>
      </c>
      <c r="J3802">
        <v>12</v>
      </c>
      <c r="K3802">
        <v>13</v>
      </c>
      <c r="L3802">
        <v>10</v>
      </c>
    </row>
    <row r="3803" spans="1:12">
      <c r="A3803" t="s">
        <v>2316</v>
      </c>
      <c r="B3803">
        <v>827463</v>
      </c>
      <c r="C3803" s="3" t="str">
        <f>VLOOKUP(B3803,[3]Sheet2!$A:$B,2,0)</f>
        <v>常温</v>
      </c>
      <c r="D3803" s="3" t="str">
        <f>VLOOKUP(B3803,[2]Sheet1!$C:$N,8,0)</f>
        <v>调味杂货</v>
      </c>
      <c r="E3803" s="3" t="str">
        <f>VLOOKUP(B3803,[2]Sheet1!$C:$N,10,0)</f>
        <v>调味品类</v>
      </c>
      <c r="F3803" s="3" t="str">
        <f>VLOOKUP(B3803,[2]Sheet1!$C:$N,12,0)</f>
        <v>调味料</v>
      </c>
      <c r="G3803" t="s">
        <v>4465</v>
      </c>
      <c r="H3803" t="s">
        <v>3342</v>
      </c>
      <c r="I3803">
        <v>4</v>
      </c>
      <c r="J3803">
        <v>24.5</v>
      </c>
      <c r="K3803">
        <v>14</v>
      </c>
      <c r="L3803">
        <v>4</v>
      </c>
    </row>
    <row r="3804" spans="1:13">
      <c r="A3804" t="s">
        <v>2768</v>
      </c>
      <c r="B3804">
        <v>1194070</v>
      </c>
      <c r="C3804" s="3" t="str">
        <f>VLOOKUP(B3804,[3]Sheet2!$A:$B,2,0)</f>
        <v>冷藏</v>
      </c>
      <c r="D3804" s="3" t="str">
        <f>VLOOKUP(B3804,[2]Sheet1!$C:$N,8,0)</f>
        <v>肉禽水产</v>
      </c>
      <c r="E3804" s="3" t="str">
        <f>VLOOKUP(B3804,[2]Sheet1!$C:$N,10,0)</f>
        <v>猪肉</v>
      </c>
      <c r="F3804" s="3" t="str">
        <f>VLOOKUP(B3804,[2]Sheet1!$C:$N,12,0)</f>
        <v>热鲜猪肉类</v>
      </c>
      <c r="G3804" t="s">
        <v>3856</v>
      </c>
      <c r="H3804" t="s">
        <v>3323</v>
      </c>
      <c r="I3804">
        <v>5.02</v>
      </c>
      <c r="M3804">
        <v>1.8</v>
      </c>
    </row>
    <row r="3805" spans="1:13">
      <c r="A3805" t="s">
        <v>2609</v>
      </c>
      <c r="B3805">
        <v>1171389</v>
      </c>
      <c r="C3805" s="3" t="str">
        <f>VLOOKUP(B3805,[3]Sheet2!$A:$B,2,0)</f>
        <v>冷鲜</v>
      </c>
      <c r="D3805" s="3" t="str">
        <f>VLOOKUP(B3805,[2]Sheet1!$C:$N,8,0)</f>
        <v>肉禽水产</v>
      </c>
      <c r="E3805" s="3" t="str">
        <f>VLOOKUP(B3805,[2]Sheet1!$C:$N,10,0)</f>
        <v>猪肉</v>
      </c>
      <c r="F3805" s="3" t="str">
        <f>VLOOKUP(B3805,[2]Sheet1!$C:$N,12,0)</f>
        <v>冷鲜猪肉类</v>
      </c>
      <c r="G3805" t="s">
        <v>3447</v>
      </c>
      <c r="H3805" t="s">
        <v>3323</v>
      </c>
      <c r="I3805">
        <v>4.66</v>
      </c>
      <c r="M3805">
        <v>1.5</v>
      </c>
    </row>
    <row r="3806" spans="1:13">
      <c r="A3806" t="s">
        <v>2626</v>
      </c>
      <c r="B3806">
        <v>1174731</v>
      </c>
      <c r="C3806" s="3" t="str">
        <f>VLOOKUP(B3806,[3]Sheet2!$A:$B,2,0)</f>
        <v>冷藏</v>
      </c>
      <c r="D3806" s="3" t="str">
        <f>VLOOKUP(B3806,[2]Sheet1!$C:$N,8,0)</f>
        <v>肉禽水产</v>
      </c>
      <c r="E3806" s="3" t="str">
        <f>VLOOKUP(B3806,[2]Sheet1!$C:$N,10,0)</f>
        <v>猪肉</v>
      </c>
      <c r="F3806" s="3" t="str">
        <f>VLOOKUP(B3806,[2]Sheet1!$C:$N,12,0)</f>
        <v>热鲜猪肉类</v>
      </c>
      <c r="G3806" t="s">
        <v>3608</v>
      </c>
      <c r="H3806" t="s">
        <v>3323</v>
      </c>
      <c r="I3806">
        <v>3.51</v>
      </c>
      <c r="M3806">
        <v>1.8</v>
      </c>
    </row>
    <row r="3807" spans="1:12">
      <c r="A3807" t="s">
        <v>2731</v>
      </c>
      <c r="B3807">
        <v>1097128</v>
      </c>
      <c r="C3807" s="3" t="str">
        <f>VLOOKUP(B3807,[3]Sheet2!$A:$B,2,0)</f>
        <v>常温</v>
      </c>
      <c r="D3807" s="3" t="str">
        <f>VLOOKUP(B3807,[2]Sheet1!$C:$N,8,0)</f>
        <v>日配食品</v>
      </c>
      <c r="E3807" s="3" t="str">
        <f>VLOOKUP(B3807,[2]Sheet1!$C:$N,10,0)</f>
        <v>冷藏冷冻食品</v>
      </c>
      <c r="F3807" s="3" t="str">
        <f>VLOOKUP(B3807,[2]Sheet1!$C:$N,12,0)</f>
        <v>冷藏食品</v>
      </c>
      <c r="G3807" t="s">
        <v>4640</v>
      </c>
      <c r="H3807" t="s">
        <v>3432</v>
      </c>
      <c r="I3807">
        <v>36</v>
      </c>
      <c r="J3807">
        <v>8</v>
      </c>
      <c r="K3807">
        <v>8</v>
      </c>
      <c r="L3807">
        <v>12</v>
      </c>
    </row>
    <row r="3808" spans="1:12">
      <c r="A3808" t="s">
        <v>3216</v>
      </c>
      <c r="B3808">
        <v>305105</v>
      </c>
      <c r="C3808" s="3" t="str">
        <f>VLOOKUP(B3808,[3]Sheet2!$A:$B,2,0)</f>
        <v>常温</v>
      </c>
      <c r="D3808" s="3" t="str">
        <f>VLOOKUP(B3808,[2]Sheet1!$C:$N,8,0)</f>
        <v>调味杂货</v>
      </c>
      <c r="E3808" s="3" t="str">
        <f>VLOOKUP(B3808,[2]Sheet1!$C:$N,10,0)</f>
        <v>调味品类</v>
      </c>
      <c r="F3808" s="3" t="str">
        <f>VLOOKUP(B3808,[2]Sheet1!$C:$N,12,0)</f>
        <v>调味料</v>
      </c>
      <c r="G3808" t="s">
        <v>3907</v>
      </c>
      <c r="H3808" t="s">
        <v>3342</v>
      </c>
      <c r="I3808">
        <v>1</v>
      </c>
      <c r="J3808">
        <v>20</v>
      </c>
      <c r="K3808">
        <v>12</v>
      </c>
      <c r="L3808">
        <v>3</v>
      </c>
    </row>
    <row r="3809" spans="1:12">
      <c r="A3809" t="s">
        <v>2626</v>
      </c>
      <c r="B3809">
        <v>1227715</v>
      </c>
      <c r="C3809" s="3" t="str">
        <f>VLOOKUP(B3809,[3]Sheet2!$A:$B,2,0)</f>
        <v>冷藏</v>
      </c>
      <c r="D3809" s="3" t="str">
        <f>VLOOKUP(B3809,[2]Sheet1!$C:$N,8,0)</f>
        <v>干货加工</v>
      </c>
      <c r="E3809" s="3" t="str">
        <f>VLOOKUP(B3809,[2]Sheet1!$C:$N,10,0)</f>
        <v>熟食烘焙</v>
      </c>
      <c r="F3809" s="3" t="str">
        <f>VLOOKUP(B3809,[2]Sheet1!$C:$N,12,0)</f>
        <v>熟食丸子</v>
      </c>
      <c r="G3809" t="s">
        <v>4641</v>
      </c>
      <c r="H3809" t="s">
        <v>3397</v>
      </c>
      <c r="I3809">
        <v>6</v>
      </c>
      <c r="J3809">
        <v>15</v>
      </c>
      <c r="K3809">
        <v>18</v>
      </c>
      <c r="L3809">
        <v>4</v>
      </c>
    </row>
    <row r="3810" spans="1:12">
      <c r="A3810" t="s">
        <v>2451</v>
      </c>
      <c r="B3810">
        <v>1113196</v>
      </c>
      <c r="C3810" s="3" t="str">
        <f>VLOOKUP(B3810,[3]Sheet2!$A:$B,2,0)</f>
        <v>常温</v>
      </c>
      <c r="D3810" s="3" t="str">
        <f>VLOOKUP(B3810,[2]Sheet1!$C:$N,8,0)</f>
        <v>调味杂货</v>
      </c>
      <c r="E3810" s="3" t="str">
        <f>VLOOKUP(B3810,[2]Sheet1!$C:$N,10,0)</f>
        <v>调味品类</v>
      </c>
      <c r="F3810" s="3" t="str">
        <f>VLOOKUP(B3810,[2]Sheet1!$C:$N,12,0)</f>
        <v>调味酱类</v>
      </c>
      <c r="G3810" t="s">
        <v>4642</v>
      </c>
      <c r="H3810" t="s">
        <v>3392</v>
      </c>
      <c r="I3810">
        <v>2</v>
      </c>
      <c r="J3810">
        <v>8</v>
      </c>
      <c r="K3810">
        <v>11</v>
      </c>
      <c r="L3810">
        <v>12</v>
      </c>
    </row>
    <row r="3811" spans="1:12">
      <c r="A3811" t="s">
        <v>2207</v>
      </c>
      <c r="B3811">
        <v>954327</v>
      </c>
      <c r="C3811" s="3" t="str">
        <f>VLOOKUP(B3811,[3]Sheet2!$A:$B,2,0)</f>
        <v>常温</v>
      </c>
      <c r="D3811" s="3" t="str">
        <f>VLOOKUP(B3811,[2]Sheet1!$C:$N,8,0)</f>
        <v>调味杂货</v>
      </c>
      <c r="E3811" s="3" t="str">
        <f>VLOOKUP(B3811,[2]Sheet1!$C:$N,10,0)</f>
        <v>调味品类</v>
      </c>
      <c r="F3811" s="3" t="str">
        <f>VLOOKUP(B3811,[2]Sheet1!$C:$N,12,0)</f>
        <v>调味油汁/料酒</v>
      </c>
      <c r="G3811" t="s">
        <v>4238</v>
      </c>
      <c r="H3811" t="s">
        <v>3392</v>
      </c>
      <c r="I3811">
        <v>2</v>
      </c>
      <c r="J3811">
        <v>31</v>
      </c>
      <c r="K3811">
        <v>10</v>
      </c>
      <c r="L3811">
        <v>17</v>
      </c>
    </row>
    <row r="3812" spans="1:12">
      <c r="A3812" t="s">
        <v>1878</v>
      </c>
      <c r="B3812">
        <v>1227704</v>
      </c>
      <c r="C3812" s="3" t="str">
        <f>VLOOKUP(B3812,[3]Sheet2!$A:$B,2,0)</f>
        <v>常温</v>
      </c>
      <c r="D3812" s="3" t="str">
        <f>VLOOKUP(B3812,[2]Sheet1!$C:$N,8,0)</f>
        <v>干货加工</v>
      </c>
      <c r="E3812" s="3" t="str">
        <f>VLOOKUP(B3812,[2]Sheet1!$C:$N,10,0)</f>
        <v>熟食烘焙</v>
      </c>
      <c r="F3812" s="3" t="str">
        <f>VLOOKUP(B3812,[2]Sheet1!$C:$N,12,0)</f>
        <v>熟食丸子</v>
      </c>
      <c r="G3812" t="s">
        <v>4643</v>
      </c>
      <c r="H3812" t="s">
        <v>3397</v>
      </c>
      <c r="I3812">
        <v>2</v>
      </c>
      <c r="J3812">
        <v>22</v>
      </c>
      <c r="K3812">
        <v>16</v>
      </c>
      <c r="L3812">
        <v>8</v>
      </c>
    </row>
    <row r="3813" spans="1:13">
      <c r="A3813" t="s">
        <v>3008</v>
      </c>
      <c r="B3813">
        <v>1630504</v>
      </c>
      <c r="C3813" s="3" t="str">
        <f>VLOOKUP(B3813,[3]Sheet2!$A:$B,2,0)</f>
        <v>常温</v>
      </c>
      <c r="D3813" s="3" t="str">
        <f>VLOOKUP(B3813,[2]Sheet1!$C:$N,8,0)</f>
        <v>蔬菜水果</v>
      </c>
      <c r="E3813" s="3" t="str">
        <f>VLOOKUP(B3813,[2]Sheet1!$C:$N,10,0)</f>
        <v>蔬菜</v>
      </c>
      <c r="F3813" s="3" t="str">
        <f>VLOOKUP(B3813,[2]Sheet1!$C:$N,12,0)</f>
        <v>调味类</v>
      </c>
      <c r="G3813" t="s">
        <v>3437</v>
      </c>
      <c r="H3813" t="s">
        <v>3323</v>
      </c>
      <c r="I3813">
        <v>0.5</v>
      </c>
      <c r="M3813">
        <v>4</v>
      </c>
    </row>
    <row r="3814" spans="1:13">
      <c r="A3814" t="s">
        <v>3288</v>
      </c>
      <c r="B3814">
        <v>852432</v>
      </c>
      <c r="C3814" s="3" t="str">
        <f>VLOOKUP(B3814,[3]Sheet2!$A:$B,2,0)</f>
        <v>冷藏</v>
      </c>
      <c r="D3814" s="3" t="str">
        <f>VLOOKUP(B3814,[2]Sheet1!$C:$N,8,0)</f>
        <v>蔬菜水果</v>
      </c>
      <c r="E3814" s="3" t="str">
        <f>VLOOKUP(B3814,[2]Sheet1!$C:$N,10,0)</f>
        <v>蔬菜</v>
      </c>
      <c r="F3814" s="3" t="str">
        <f>VLOOKUP(B3814,[2]Sheet1!$C:$N,12,0)</f>
        <v>调味类</v>
      </c>
      <c r="G3814" t="s">
        <v>3603</v>
      </c>
      <c r="H3814" t="s">
        <v>3323</v>
      </c>
      <c r="I3814">
        <v>12.54</v>
      </c>
      <c r="M3814">
        <v>5</v>
      </c>
    </row>
    <row r="3815" spans="1:13">
      <c r="A3815" t="s">
        <v>3259</v>
      </c>
      <c r="B3815">
        <v>1279445</v>
      </c>
      <c r="C3815" s="3" t="str">
        <f>VLOOKUP(B3815,[3]Sheet2!$A:$B,2,0)</f>
        <v>冷藏</v>
      </c>
      <c r="D3815" s="3" t="str">
        <f>VLOOKUP(B3815,[2]Sheet1!$C:$N,8,0)</f>
        <v>蔬菜水果</v>
      </c>
      <c r="E3815" s="3" t="str">
        <f>VLOOKUP(B3815,[2]Sheet1!$C:$N,10,0)</f>
        <v>蔬菜</v>
      </c>
      <c r="F3815" s="3" t="str">
        <f>VLOOKUP(B3815,[2]Sheet1!$C:$N,12,0)</f>
        <v>根茎类</v>
      </c>
      <c r="G3815" t="s">
        <v>3425</v>
      </c>
      <c r="H3815" t="s">
        <v>3323</v>
      </c>
      <c r="I3815">
        <v>3.11</v>
      </c>
      <c r="M3815">
        <v>1.5</v>
      </c>
    </row>
    <row r="3816" spans="1:13">
      <c r="A3816" t="s">
        <v>2806</v>
      </c>
      <c r="B3816">
        <v>1166163</v>
      </c>
      <c r="C3816" s="3" t="str">
        <f>VLOOKUP(B3816,[3]Sheet2!$A:$B,2,0)</f>
        <v>常温</v>
      </c>
      <c r="D3816" s="3" t="str">
        <f>VLOOKUP(B3816,[2]Sheet1!$C:$N,8,0)</f>
        <v>蔬菜水果</v>
      </c>
      <c r="E3816" s="3" t="str">
        <f>VLOOKUP(B3816,[2]Sheet1!$C:$N,10,0)</f>
        <v>蔬菜</v>
      </c>
      <c r="F3816" s="3" t="str">
        <f>VLOOKUP(B3816,[2]Sheet1!$C:$N,12,0)</f>
        <v>根茎类</v>
      </c>
      <c r="G3816" t="s">
        <v>3559</v>
      </c>
      <c r="H3816" t="s">
        <v>3323</v>
      </c>
      <c r="I3816">
        <v>3.12</v>
      </c>
      <c r="M3816">
        <v>2.5</v>
      </c>
    </row>
    <row r="3817" spans="1:13">
      <c r="A3817" t="s">
        <v>2817</v>
      </c>
      <c r="B3817">
        <v>167331</v>
      </c>
      <c r="C3817" s="3" t="str">
        <f>VLOOKUP(B3817,[3]Sheet2!$A:$B,2,0)</f>
        <v>常温</v>
      </c>
      <c r="D3817" s="3" t="str">
        <f>VLOOKUP(B3817,[2]Sheet1!$C:$N,8,0)</f>
        <v>蔬菜水果</v>
      </c>
      <c r="E3817" s="3" t="str">
        <f>VLOOKUP(B3817,[2]Sheet1!$C:$N,10,0)</f>
        <v>蔬菜</v>
      </c>
      <c r="F3817" s="3" t="str">
        <f>VLOOKUP(B3817,[2]Sheet1!$C:$N,12,0)</f>
        <v>调味类</v>
      </c>
      <c r="G3817" t="s">
        <v>3785</v>
      </c>
      <c r="H3817" t="s">
        <v>3323</v>
      </c>
      <c r="I3817">
        <v>0.27</v>
      </c>
      <c r="M3817">
        <v>5</v>
      </c>
    </row>
    <row r="3818" spans="1:13">
      <c r="A3818" t="s">
        <v>2801</v>
      </c>
      <c r="B3818">
        <v>1255719</v>
      </c>
      <c r="C3818" s="3" t="str">
        <f>VLOOKUP(B3818,[3]Sheet2!$A:$B,2,0)</f>
        <v>常温</v>
      </c>
      <c r="D3818" s="3" t="str">
        <f>VLOOKUP(B3818,[2]Sheet1!$C:$N,8,0)</f>
        <v>蔬菜水果</v>
      </c>
      <c r="E3818" s="3" t="str">
        <f>VLOOKUP(B3818,[2]Sheet1!$C:$N,10,0)</f>
        <v>蔬菜</v>
      </c>
      <c r="F3818" s="3" t="str">
        <f>VLOOKUP(B3818,[2]Sheet1!$C:$N,12,0)</f>
        <v>根茎类</v>
      </c>
      <c r="G3818" t="s">
        <v>3385</v>
      </c>
      <c r="H3818" t="s">
        <v>3323</v>
      </c>
      <c r="I3818">
        <v>1.3</v>
      </c>
      <c r="M3818">
        <v>2.5</v>
      </c>
    </row>
    <row r="3819" spans="1:13">
      <c r="A3819" t="s">
        <v>2806</v>
      </c>
      <c r="B3819">
        <v>852410</v>
      </c>
      <c r="C3819" s="3" t="str">
        <f>VLOOKUP(B3819,[3]Sheet2!$A:$B,2,0)</f>
        <v>常温</v>
      </c>
      <c r="D3819" s="3" t="str">
        <f>VLOOKUP(B3819,[2]Sheet1!$C:$N,8,0)</f>
        <v>蔬菜水果</v>
      </c>
      <c r="E3819" s="3" t="str">
        <f>VLOOKUP(B3819,[2]Sheet1!$C:$N,10,0)</f>
        <v>蔬菜</v>
      </c>
      <c r="F3819" s="3" t="str">
        <f>VLOOKUP(B3819,[2]Sheet1!$C:$N,12,0)</f>
        <v>茄果类</v>
      </c>
      <c r="G3819" t="s">
        <v>3330</v>
      </c>
      <c r="H3819" t="s">
        <v>3323</v>
      </c>
      <c r="I3819">
        <v>2.18</v>
      </c>
      <c r="M3819">
        <v>2.5</v>
      </c>
    </row>
    <row r="3820" spans="1:13">
      <c r="A3820" t="s">
        <v>3013</v>
      </c>
      <c r="B3820">
        <v>1232928</v>
      </c>
      <c r="C3820" s="3" t="str">
        <f>VLOOKUP(B3820,[3]Sheet2!$A:$B,2,0)</f>
        <v>常温</v>
      </c>
      <c r="D3820" s="3" t="str">
        <f>VLOOKUP(B3820,[2]Sheet1!$C:$N,8,0)</f>
        <v>干货加工</v>
      </c>
      <c r="E3820" s="3" t="str">
        <f>VLOOKUP(B3820,[2]Sheet1!$C:$N,10,0)</f>
        <v>熟食烘焙</v>
      </c>
      <c r="F3820" s="3" t="str">
        <f>VLOOKUP(B3820,[2]Sheet1!$C:$N,12,0)</f>
        <v>烘焙包点</v>
      </c>
      <c r="G3820" t="s">
        <v>3475</v>
      </c>
      <c r="H3820" t="s">
        <v>3323</v>
      </c>
      <c r="I3820">
        <v>1.56</v>
      </c>
      <c r="M3820">
        <v>2.5</v>
      </c>
    </row>
    <row r="3821" spans="1:12">
      <c r="A3821" t="s">
        <v>2636</v>
      </c>
      <c r="B3821">
        <v>1631663</v>
      </c>
      <c r="C3821" s="3" t="str">
        <f>VLOOKUP(B3821,[3]Sheet2!$A:$B,2,0)</f>
        <v>常温</v>
      </c>
      <c r="D3821" s="3" t="str">
        <f>VLOOKUP(B3821,[2]Sheet1!$C:$N,8,0)</f>
        <v>干货加工</v>
      </c>
      <c r="E3821" s="3" t="str">
        <f>VLOOKUP(B3821,[2]Sheet1!$C:$N,10,0)</f>
        <v>干货</v>
      </c>
      <c r="F3821" s="3" t="str">
        <f>VLOOKUP(B3821,[2]Sheet1!$C:$N,12,0)</f>
        <v>糖类</v>
      </c>
      <c r="G3821" t="s">
        <v>3502</v>
      </c>
      <c r="H3821" t="s">
        <v>3421</v>
      </c>
      <c r="I3821">
        <v>1</v>
      </c>
      <c r="J3821">
        <v>19</v>
      </c>
      <c r="K3821">
        <v>12</v>
      </c>
      <c r="L3821">
        <v>4</v>
      </c>
    </row>
    <row r="3822" spans="1:13">
      <c r="A3822" t="s">
        <v>3031</v>
      </c>
      <c r="B3822">
        <v>1362929</v>
      </c>
      <c r="C3822" s="3" t="str">
        <f>VLOOKUP(B3822,[3]Sheet2!$A:$B,2,0)</f>
        <v>热鲜</v>
      </c>
      <c r="D3822" s="3" t="str">
        <f>VLOOKUP(B3822,[2]Sheet1!$C:$N,8,0)</f>
        <v>肉禽水产</v>
      </c>
      <c r="E3822" s="3" t="str">
        <f>VLOOKUP(B3822,[2]Sheet1!$C:$N,10,0)</f>
        <v>猪肉</v>
      </c>
      <c r="F3822" s="3" t="str">
        <f>VLOOKUP(B3822,[2]Sheet1!$C:$N,12,0)</f>
        <v>热鲜猪肉类</v>
      </c>
      <c r="G3822" t="s">
        <v>3357</v>
      </c>
      <c r="H3822" t="s">
        <v>3323</v>
      </c>
      <c r="I3822">
        <v>7.24</v>
      </c>
      <c r="M3822">
        <v>1.8</v>
      </c>
    </row>
    <row r="3823" spans="1:13">
      <c r="A3823" t="s">
        <v>2818</v>
      </c>
      <c r="B3823">
        <v>1521662</v>
      </c>
      <c r="C3823" s="3" t="str">
        <f>VLOOKUP(B3823,[3]Sheet2!$A:$B,2,0)</f>
        <v>热鲜</v>
      </c>
      <c r="D3823" s="3" t="str">
        <f>VLOOKUP(B3823,[2]Sheet1!$C:$N,8,0)</f>
        <v>肉禽水产</v>
      </c>
      <c r="E3823" s="3" t="str">
        <f>VLOOKUP(B3823,[2]Sheet1!$C:$N,10,0)</f>
        <v>猪肉</v>
      </c>
      <c r="F3823" s="3" t="str">
        <f>VLOOKUP(B3823,[2]Sheet1!$C:$N,12,0)</f>
        <v>热鲜猪副类</v>
      </c>
      <c r="G3823" t="s">
        <v>3618</v>
      </c>
      <c r="H3823" t="s">
        <v>3323</v>
      </c>
      <c r="I3823">
        <v>12.5</v>
      </c>
      <c r="M3823">
        <v>2.8</v>
      </c>
    </row>
    <row r="3824" spans="1:13">
      <c r="A3824" t="s">
        <v>3021</v>
      </c>
      <c r="B3824">
        <v>1552112</v>
      </c>
      <c r="C3824" s="3" t="str">
        <f>VLOOKUP(B3824,[3]Sheet2!$A:$B,2,0)</f>
        <v>冷藏</v>
      </c>
      <c r="D3824" s="3" t="str">
        <f>VLOOKUP(B3824,[2]Sheet1!$C:$N,8,0)</f>
        <v>蔬菜水果</v>
      </c>
      <c r="E3824" s="3" t="str">
        <f>VLOOKUP(B3824,[2]Sheet1!$C:$N,10,0)</f>
        <v>蔬菜</v>
      </c>
      <c r="F3824" s="3" t="str">
        <f>VLOOKUP(B3824,[2]Sheet1!$C:$N,12,0)</f>
        <v>根茎类</v>
      </c>
      <c r="G3824" t="s">
        <v>3643</v>
      </c>
      <c r="H3824" t="s">
        <v>3323</v>
      </c>
      <c r="I3824">
        <v>7.8</v>
      </c>
      <c r="M3824">
        <v>2.5</v>
      </c>
    </row>
    <row r="3825" spans="1:13">
      <c r="A3825" t="s">
        <v>3034</v>
      </c>
      <c r="B3825">
        <v>1166247</v>
      </c>
      <c r="C3825" s="3" t="str">
        <f>VLOOKUP(B3825,[3]Sheet2!$A:$B,2,0)</f>
        <v>常温</v>
      </c>
      <c r="D3825" s="3" t="str">
        <f>VLOOKUP(B3825,[2]Sheet1!$C:$N,8,0)</f>
        <v>蔬菜水果</v>
      </c>
      <c r="E3825" s="3" t="str">
        <f>VLOOKUP(B3825,[2]Sheet1!$C:$N,10,0)</f>
        <v>蔬菜</v>
      </c>
      <c r="F3825" s="3" t="str">
        <f>VLOOKUP(B3825,[2]Sheet1!$C:$N,12,0)</f>
        <v>结球类</v>
      </c>
      <c r="G3825" t="s">
        <v>3770</v>
      </c>
      <c r="H3825" t="s">
        <v>3323</v>
      </c>
      <c r="I3825">
        <v>9</v>
      </c>
      <c r="M3825">
        <v>5</v>
      </c>
    </row>
    <row r="3826" spans="1:13">
      <c r="A3826" t="s">
        <v>3031</v>
      </c>
      <c r="B3826">
        <v>1142550</v>
      </c>
      <c r="C3826" s="3" t="str">
        <f>VLOOKUP(B3826,[3]Sheet2!$A:$B,2,0)</f>
        <v>冷藏</v>
      </c>
      <c r="D3826" s="3" t="str">
        <f>VLOOKUP(B3826,[2]Sheet1!$C:$N,8,0)</f>
        <v>蔬菜水果</v>
      </c>
      <c r="E3826" s="3" t="str">
        <f>VLOOKUP(B3826,[2]Sheet1!$C:$N,10,0)</f>
        <v>蔬菜</v>
      </c>
      <c r="F3826" s="3" t="str">
        <f>VLOOKUP(B3826,[2]Sheet1!$C:$N,12,0)</f>
        <v>调味类</v>
      </c>
      <c r="G3826" t="s">
        <v>3482</v>
      </c>
      <c r="H3826" t="s">
        <v>3323</v>
      </c>
      <c r="I3826">
        <v>2.12</v>
      </c>
      <c r="M3826">
        <v>4</v>
      </c>
    </row>
    <row r="3827" spans="1:13">
      <c r="A3827" t="s">
        <v>2706</v>
      </c>
      <c r="B3827">
        <v>1194826</v>
      </c>
      <c r="C3827" s="3" t="str">
        <f>VLOOKUP(B3827,[3]Sheet2!$A:$B,2,0)</f>
        <v>常温</v>
      </c>
      <c r="D3827" s="3" t="str">
        <f>VLOOKUP(B3827,[2]Sheet1!$C:$N,8,0)</f>
        <v>蔬菜水果</v>
      </c>
      <c r="E3827" s="3" t="str">
        <f>VLOOKUP(B3827,[2]Sheet1!$C:$N,10,0)</f>
        <v>水果</v>
      </c>
      <c r="F3827" s="3" t="str">
        <f>VLOOKUP(B3827,[2]Sheet1!$C:$N,12,0)</f>
        <v>瓜果</v>
      </c>
      <c r="G3827" t="s">
        <v>3570</v>
      </c>
      <c r="H3827" t="s">
        <v>3323</v>
      </c>
      <c r="I3827">
        <v>20.4</v>
      </c>
      <c r="M3827">
        <v>2.5</v>
      </c>
    </row>
    <row r="3828" spans="1:13">
      <c r="A3828" t="s">
        <v>3059</v>
      </c>
      <c r="B3828">
        <v>1551859</v>
      </c>
      <c r="C3828" s="3" t="str">
        <f>VLOOKUP(B3828,[3]Sheet2!$A:$B,2,0)</f>
        <v>冷藏</v>
      </c>
      <c r="D3828" s="3" t="str">
        <f>VLOOKUP(B3828,[2]Sheet1!$C:$N,8,0)</f>
        <v>肉禽水产</v>
      </c>
      <c r="E3828" s="3" t="str">
        <f>VLOOKUP(B3828,[2]Sheet1!$C:$N,10,0)</f>
        <v>猪肉</v>
      </c>
      <c r="F3828" s="3" t="str">
        <f>VLOOKUP(B3828,[2]Sheet1!$C:$N,12,0)</f>
        <v>冷鲜猪肉类</v>
      </c>
      <c r="G3828" t="s">
        <v>3347</v>
      </c>
      <c r="H3828" t="s">
        <v>3323</v>
      </c>
      <c r="I3828">
        <v>1.08</v>
      </c>
      <c r="M3828">
        <v>1.5</v>
      </c>
    </row>
    <row r="3829" spans="1:13">
      <c r="A3829" t="s">
        <v>3061</v>
      </c>
      <c r="B3829">
        <v>1185789</v>
      </c>
      <c r="C3829" s="3" t="str">
        <f>VLOOKUP(B3829,[3]Sheet2!$A:$B,2,0)</f>
        <v>冷冻</v>
      </c>
      <c r="D3829" s="3" t="str">
        <f>VLOOKUP(B3829,[2]Sheet1!$C:$N,8,0)</f>
        <v>肉禽水产</v>
      </c>
      <c r="E3829" s="3" t="str">
        <f>VLOOKUP(B3829,[2]Sheet1!$C:$N,10,0)</f>
        <v>猪肉</v>
      </c>
      <c r="F3829" s="3" t="str">
        <f>VLOOKUP(B3829,[2]Sheet1!$C:$N,12,0)</f>
        <v>热鲜猪肉类</v>
      </c>
      <c r="G3829" t="s">
        <v>3632</v>
      </c>
      <c r="H3829" t="s">
        <v>3323</v>
      </c>
      <c r="I3829">
        <v>0.53</v>
      </c>
      <c r="M3829">
        <v>1.8</v>
      </c>
    </row>
    <row r="3830" spans="1:14">
      <c r="A3830" t="s">
        <v>2859</v>
      </c>
      <c r="B3830">
        <v>1099517</v>
      </c>
      <c r="C3830" s="3" t="str">
        <f>VLOOKUP(B3830,[3]Sheet2!$A:$B,2,0)</f>
        <v>常温</v>
      </c>
      <c r="D3830" s="3" t="str">
        <f>VLOOKUP(B3830,[2]Sheet1!$C:$N,8,0)</f>
        <v>蔬菜水果</v>
      </c>
      <c r="E3830" s="3" t="str">
        <f>VLOOKUP(B3830,[2]Sheet1!$C:$N,10,0)</f>
        <v>蔬菜</v>
      </c>
      <c r="F3830" s="3" t="str">
        <f>VLOOKUP(B3830,[2]Sheet1!$C:$N,12,0)</f>
        <v>净菜</v>
      </c>
      <c r="G3830" t="s">
        <v>3566</v>
      </c>
      <c r="H3830" t="s">
        <v>3421</v>
      </c>
      <c r="I3830">
        <v>1</v>
      </c>
      <c r="N3830">
        <v>8.75</v>
      </c>
    </row>
    <row r="3831" spans="1:14">
      <c r="A3831" t="s">
        <v>3060</v>
      </c>
      <c r="B3831">
        <v>1099546</v>
      </c>
      <c r="C3831" s="3" t="str">
        <f>VLOOKUP(B3831,[3]Sheet2!$A:$B,2,0)</f>
        <v>冷藏</v>
      </c>
      <c r="D3831" s="3" t="str">
        <f>VLOOKUP(B3831,[2]Sheet1!$C:$N,8,0)</f>
        <v>蔬菜水果</v>
      </c>
      <c r="E3831" s="3" t="str">
        <f>VLOOKUP(B3831,[2]Sheet1!$C:$N,10,0)</f>
        <v>蔬菜</v>
      </c>
      <c r="F3831" s="3" t="str">
        <f>VLOOKUP(B3831,[2]Sheet1!$C:$N,12,0)</f>
        <v>净菜</v>
      </c>
      <c r="G3831" t="s">
        <v>3670</v>
      </c>
      <c r="H3831" t="s">
        <v>3421</v>
      </c>
      <c r="I3831">
        <v>2</v>
      </c>
      <c r="N3831">
        <v>0.35</v>
      </c>
    </row>
    <row r="3832" spans="1:14">
      <c r="A3832" t="s">
        <v>2852</v>
      </c>
      <c r="B3832">
        <v>1720447</v>
      </c>
      <c r="C3832" s="3" t="str">
        <f>VLOOKUP(B3832,[3]Sheet2!$A:$B,2,0)</f>
        <v>常温</v>
      </c>
      <c r="D3832" s="3" t="str">
        <f>VLOOKUP(B3832,[2]Sheet1!$C:$N,8,0)</f>
        <v>蔬菜水果</v>
      </c>
      <c r="E3832" s="3" t="str">
        <f>VLOOKUP(B3832,[2]Sheet1!$C:$N,10,0)</f>
        <v>蔬菜</v>
      </c>
      <c r="F3832" s="3" t="str">
        <f>VLOOKUP(B3832,[2]Sheet1!$C:$N,12,0)</f>
        <v>净菜</v>
      </c>
      <c r="G3832" t="s">
        <v>4461</v>
      </c>
      <c r="H3832" t="s">
        <v>3421</v>
      </c>
      <c r="I3832">
        <v>2</v>
      </c>
      <c r="N3832">
        <v>1.4</v>
      </c>
    </row>
    <row r="3833" spans="1:13">
      <c r="A3833" t="s">
        <v>2706</v>
      </c>
      <c r="B3833">
        <v>1194826</v>
      </c>
      <c r="C3833" s="3" t="str">
        <f>VLOOKUP(B3833,[3]Sheet2!$A:$B,2,0)</f>
        <v>常温</v>
      </c>
      <c r="D3833" s="3" t="str">
        <f>VLOOKUP(B3833,[2]Sheet1!$C:$N,8,0)</f>
        <v>蔬菜水果</v>
      </c>
      <c r="E3833" s="3" t="str">
        <f>VLOOKUP(B3833,[2]Sheet1!$C:$N,10,0)</f>
        <v>水果</v>
      </c>
      <c r="F3833" s="3" t="str">
        <f>VLOOKUP(B3833,[2]Sheet1!$C:$N,12,0)</f>
        <v>瓜果</v>
      </c>
      <c r="G3833" t="s">
        <v>3570</v>
      </c>
      <c r="H3833" t="s">
        <v>3323</v>
      </c>
      <c r="I3833">
        <v>23.38</v>
      </c>
      <c r="M3833">
        <v>2.5</v>
      </c>
    </row>
    <row r="3834" spans="1:12">
      <c r="A3834" t="s">
        <v>2885</v>
      </c>
      <c r="B3834">
        <v>1631663</v>
      </c>
      <c r="C3834" s="3" t="str">
        <f>VLOOKUP(B3834,[3]Sheet2!$A:$B,2,0)</f>
        <v>常温</v>
      </c>
      <c r="D3834" s="3" t="str">
        <f>VLOOKUP(B3834,[2]Sheet1!$C:$N,8,0)</f>
        <v>干货加工</v>
      </c>
      <c r="E3834" s="3" t="str">
        <f>VLOOKUP(B3834,[2]Sheet1!$C:$N,10,0)</f>
        <v>干货</v>
      </c>
      <c r="F3834" s="3" t="str">
        <f>VLOOKUP(B3834,[2]Sheet1!$C:$N,12,0)</f>
        <v>糖类</v>
      </c>
      <c r="G3834" t="s">
        <v>3502</v>
      </c>
      <c r="H3834" t="s">
        <v>3421</v>
      </c>
      <c r="I3834">
        <v>1</v>
      </c>
      <c r="J3834">
        <v>19</v>
      </c>
      <c r="K3834">
        <v>12</v>
      </c>
      <c r="L3834">
        <v>4</v>
      </c>
    </row>
    <row r="3835" spans="1:13">
      <c r="A3835" t="s">
        <v>3090</v>
      </c>
      <c r="B3835">
        <v>1755338</v>
      </c>
      <c r="C3835" s="3" t="str">
        <f>VLOOKUP(B3835,[3]Sheet2!$A:$B,2,0)</f>
        <v>常温</v>
      </c>
      <c r="D3835" s="3" t="str">
        <f>VLOOKUP(B3835,[2]Sheet1!$C:$N,8,0)</f>
        <v>干货加工</v>
      </c>
      <c r="E3835" s="3" t="str">
        <f>VLOOKUP(B3835,[2]Sheet1!$C:$N,10,0)</f>
        <v>干货</v>
      </c>
      <c r="F3835" s="3" t="str">
        <f>VLOOKUP(B3835,[2]Sheet1!$C:$N,12,0)</f>
        <v>其他干货类</v>
      </c>
      <c r="G3835" t="s">
        <v>4644</v>
      </c>
      <c r="H3835" t="s">
        <v>3323</v>
      </c>
      <c r="I3835">
        <v>1</v>
      </c>
      <c r="M3835">
        <v>3</v>
      </c>
    </row>
    <row r="3836" spans="1:13">
      <c r="A3836" t="s">
        <v>2898</v>
      </c>
      <c r="B3836">
        <v>1532153</v>
      </c>
      <c r="C3836" s="3" t="str">
        <f>VLOOKUP(B3836,[3]Sheet2!$A:$B,2,0)</f>
        <v>常温</v>
      </c>
      <c r="D3836" s="3" t="str">
        <f>VLOOKUP(B3836,[2]Sheet1!$C:$N,8,0)</f>
        <v>干货加工</v>
      </c>
      <c r="E3836" s="3" t="str">
        <f>VLOOKUP(B3836,[2]Sheet1!$C:$N,10,0)</f>
        <v>熟食烘焙</v>
      </c>
      <c r="F3836" s="3" t="str">
        <f>VLOOKUP(B3836,[2]Sheet1!$C:$N,12,0)</f>
        <v>其他加工类</v>
      </c>
      <c r="G3836" t="s">
        <v>3382</v>
      </c>
      <c r="H3836" t="s">
        <v>3323</v>
      </c>
      <c r="I3836">
        <v>7.5</v>
      </c>
      <c r="M3836">
        <v>2.5</v>
      </c>
    </row>
    <row r="3837" spans="1:13">
      <c r="A3837" t="s">
        <v>2685</v>
      </c>
      <c r="B3837">
        <v>1266848</v>
      </c>
      <c r="C3837" s="3" t="str">
        <f>VLOOKUP(B3837,[3]Sheet2!$A:$B,2,0)</f>
        <v>常温</v>
      </c>
      <c r="D3837" s="3" t="str">
        <f>VLOOKUP(B3837,[2]Sheet1!$C:$N,8,0)</f>
        <v>蔬菜水果</v>
      </c>
      <c r="E3837" s="3" t="str">
        <f>VLOOKUP(B3837,[2]Sheet1!$C:$N,10,0)</f>
        <v>蔬菜</v>
      </c>
      <c r="F3837" s="3" t="str">
        <f>VLOOKUP(B3837,[2]Sheet1!$C:$N,12,0)</f>
        <v>叶菜类</v>
      </c>
      <c r="G3837" t="s">
        <v>3426</v>
      </c>
      <c r="H3837" t="s">
        <v>3323</v>
      </c>
      <c r="I3837">
        <v>12.76</v>
      </c>
      <c r="M3837">
        <v>7</v>
      </c>
    </row>
    <row r="3838" spans="1:13">
      <c r="A3838" t="s">
        <v>2888</v>
      </c>
      <c r="B3838">
        <v>1559505</v>
      </c>
      <c r="C3838" s="3" t="str">
        <f>VLOOKUP(B3838,[3]Sheet2!$A:$B,2,0)</f>
        <v>常温</v>
      </c>
      <c r="D3838" s="3" t="str">
        <f>VLOOKUP(B3838,[2]Sheet1!$C:$N,8,0)</f>
        <v>蔬菜水果</v>
      </c>
      <c r="E3838" s="3" t="str">
        <f>VLOOKUP(B3838,[2]Sheet1!$C:$N,10,0)</f>
        <v>蔬菜</v>
      </c>
      <c r="F3838" s="3" t="str">
        <f>VLOOKUP(B3838,[2]Sheet1!$C:$N,12,0)</f>
        <v>调味类</v>
      </c>
      <c r="G3838" t="s">
        <v>3427</v>
      </c>
      <c r="H3838" t="s">
        <v>3323</v>
      </c>
      <c r="I3838">
        <v>2.56</v>
      </c>
      <c r="M3838">
        <v>2</v>
      </c>
    </row>
    <row r="3839" spans="1:13">
      <c r="A3839" t="s">
        <v>2903</v>
      </c>
      <c r="B3839">
        <v>1630657</v>
      </c>
      <c r="C3839" s="3" t="str">
        <f>VLOOKUP(B3839,[3]Sheet2!$A:$B,2,0)</f>
        <v>常温</v>
      </c>
      <c r="D3839" s="3" t="str">
        <f>VLOOKUP(B3839,[2]Sheet1!$C:$N,8,0)</f>
        <v>蔬菜水果</v>
      </c>
      <c r="E3839" s="3" t="str">
        <f>VLOOKUP(B3839,[2]Sheet1!$C:$N,10,0)</f>
        <v>蔬菜</v>
      </c>
      <c r="F3839" s="3" t="str">
        <f>VLOOKUP(B3839,[2]Sheet1!$C:$N,12,0)</f>
        <v>调味类</v>
      </c>
      <c r="G3839" t="s">
        <v>3932</v>
      </c>
      <c r="H3839" t="s">
        <v>3323</v>
      </c>
      <c r="I3839">
        <v>4.02</v>
      </c>
      <c r="M3839">
        <v>5</v>
      </c>
    </row>
    <row r="3840" spans="1:13">
      <c r="A3840" t="s">
        <v>3096</v>
      </c>
      <c r="B3840">
        <v>1511661</v>
      </c>
      <c r="C3840" s="3" t="str">
        <f>VLOOKUP(B3840,[3]Sheet2!$A:$B,2,0)</f>
        <v>常温</v>
      </c>
      <c r="D3840" s="3" t="str">
        <f>VLOOKUP(B3840,[2]Sheet1!$C:$N,8,0)</f>
        <v>蔬菜水果</v>
      </c>
      <c r="E3840" s="3" t="str">
        <f>VLOOKUP(B3840,[2]Sheet1!$C:$N,10,0)</f>
        <v>蔬菜</v>
      </c>
      <c r="F3840" s="3" t="str">
        <f>VLOOKUP(B3840,[2]Sheet1!$C:$N,12,0)</f>
        <v>调味类</v>
      </c>
      <c r="G3840" t="s">
        <v>3578</v>
      </c>
      <c r="H3840" t="s">
        <v>3323</v>
      </c>
      <c r="I3840">
        <v>1.02</v>
      </c>
      <c r="M3840">
        <v>5</v>
      </c>
    </row>
    <row r="3841" spans="1:13">
      <c r="A3841" t="s">
        <v>2932</v>
      </c>
      <c r="B3841">
        <v>1551872</v>
      </c>
      <c r="C3841" s="3" t="str">
        <f>VLOOKUP(B3841,[3]Sheet2!$A:$B,2,0)</f>
        <v>冷藏</v>
      </c>
      <c r="D3841" s="3" t="str">
        <f>VLOOKUP(B3841,[2]Sheet1!$C:$N,8,0)</f>
        <v>肉禽水产</v>
      </c>
      <c r="E3841" s="3" t="str">
        <f>VLOOKUP(B3841,[2]Sheet1!$C:$N,10,0)</f>
        <v>猪肉</v>
      </c>
      <c r="F3841" s="3" t="str">
        <f>VLOOKUP(B3841,[2]Sheet1!$C:$N,12,0)</f>
        <v>热鲜猪肉类</v>
      </c>
      <c r="G3841" t="s">
        <v>3499</v>
      </c>
      <c r="H3841" t="s">
        <v>3323</v>
      </c>
      <c r="I3841">
        <v>2.85</v>
      </c>
      <c r="M3841">
        <v>1.8</v>
      </c>
    </row>
    <row r="3842" spans="1:13">
      <c r="A3842" t="s">
        <v>1895</v>
      </c>
      <c r="B3842">
        <v>1493310</v>
      </c>
      <c r="C3842" s="3" t="str">
        <f>VLOOKUP(B3842,[3]Sheet2!$A:$B,2,0)</f>
        <v>热鲜</v>
      </c>
      <c r="D3842" s="3" t="str">
        <f>VLOOKUP(B3842,[2]Sheet1!$C:$N,8,0)</f>
        <v>肉禽水产</v>
      </c>
      <c r="E3842" s="3" t="str">
        <f>VLOOKUP(B3842,[2]Sheet1!$C:$N,10,0)</f>
        <v>家禽</v>
      </c>
      <c r="F3842" s="3" t="str">
        <f>VLOOKUP(B3842,[2]Sheet1!$C:$N,12,0)</f>
        <v>鸡类</v>
      </c>
      <c r="G3842" t="s">
        <v>3478</v>
      </c>
      <c r="H3842" t="s">
        <v>3323</v>
      </c>
      <c r="I3842">
        <v>12.48</v>
      </c>
      <c r="M3842">
        <v>2.5</v>
      </c>
    </row>
    <row r="3843" spans="1:12">
      <c r="A3843" t="s">
        <v>3084</v>
      </c>
      <c r="B3843">
        <v>241005</v>
      </c>
      <c r="C3843" s="3" t="str">
        <f>VLOOKUP(B3843,[3]Sheet2!$A:$B,2,0)</f>
        <v>冷藏</v>
      </c>
      <c r="D3843" s="3" t="str">
        <f>VLOOKUP(B3843,[2]Sheet1!$C:$N,8,0)</f>
        <v>日配食品</v>
      </c>
      <c r="E3843" s="3" t="str">
        <f>VLOOKUP(B3843,[2]Sheet1!$C:$N,10,0)</f>
        <v>冷藏冷冻食品</v>
      </c>
      <c r="F3843" s="3" t="str">
        <f>VLOOKUP(B3843,[2]Sheet1!$C:$N,12,0)</f>
        <v>冷藏食品</v>
      </c>
      <c r="G3843" t="s">
        <v>3400</v>
      </c>
      <c r="H3843" t="s">
        <v>3392</v>
      </c>
      <c r="I3843">
        <v>1</v>
      </c>
      <c r="J3843">
        <v>10</v>
      </c>
      <c r="K3843">
        <v>10</v>
      </c>
      <c r="L3843">
        <v>14</v>
      </c>
    </row>
    <row r="3844" spans="1:12">
      <c r="A3844" t="s">
        <v>2870</v>
      </c>
      <c r="B3844">
        <v>408546</v>
      </c>
      <c r="C3844" s="3" t="str">
        <f>VLOOKUP(B3844,[3]Sheet2!$A:$B,2,0)</f>
        <v>常温</v>
      </c>
      <c r="D3844" s="3" t="str">
        <f>VLOOKUP(B3844,[2]Sheet1!$C:$N,8,0)</f>
        <v>调味杂货</v>
      </c>
      <c r="E3844" s="3" t="str">
        <f>VLOOKUP(B3844,[2]Sheet1!$C:$N,10,0)</f>
        <v>调味品类</v>
      </c>
      <c r="F3844" s="3" t="str">
        <f>VLOOKUP(B3844,[2]Sheet1!$C:$N,12,0)</f>
        <v>盐/糖</v>
      </c>
      <c r="G3844" t="s">
        <v>4067</v>
      </c>
      <c r="H3844" t="s">
        <v>3342</v>
      </c>
      <c r="I3844">
        <v>30</v>
      </c>
      <c r="J3844">
        <v>18</v>
      </c>
      <c r="K3844">
        <v>11</v>
      </c>
      <c r="L3844">
        <v>3</v>
      </c>
    </row>
    <row r="3845" spans="1:13">
      <c r="A3845" t="s">
        <v>3136</v>
      </c>
      <c r="B3845">
        <v>1179970</v>
      </c>
      <c r="C3845" s="3" t="str">
        <f>VLOOKUP(B3845,[3]Sheet2!$A:$B,2,0)</f>
        <v>常温</v>
      </c>
      <c r="D3845" s="3" t="str">
        <f>VLOOKUP(B3845,[2]Sheet1!$C:$N,8,0)</f>
        <v>干货加工</v>
      </c>
      <c r="E3845" s="3" t="str">
        <f>VLOOKUP(B3845,[2]Sheet1!$C:$N,10,0)</f>
        <v>熟食烘焙</v>
      </c>
      <c r="F3845" s="3" t="str">
        <f>VLOOKUP(B3845,[2]Sheet1!$C:$N,12,0)</f>
        <v>烘焙包点</v>
      </c>
      <c r="G3845" t="s">
        <v>3929</v>
      </c>
      <c r="H3845" t="s">
        <v>3323</v>
      </c>
      <c r="I3845">
        <v>5.1</v>
      </c>
      <c r="M3845">
        <v>2.5</v>
      </c>
    </row>
    <row r="3846" spans="1:12">
      <c r="A3846" t="s">
        <v>2374</v>
      </c>
      <c r="B3846">
        <v>2027238</v>
      </c>
      <c r="C3846" s="3" t="str">
        <f>VLOOKUP(B3846,[3]Sheet2!$A:$B,2,0)</f>
        <v>冷藏</v>
      </c>
      <c r="D3846" s="3" t="str">
        <f>VLOOKUP(B3846,[2]Sheet1!$C:$N,8,0)</f>
        <v>干货加工</v>
      </c>
      <c r="E3846" s="3" t="str">
        <f>VLOOKUP(B3846,[2]Sheet1!$C:$N,10,0)</f>
        <v>熟食烘焙</v>
      </c>
      <c r="F3846" s="3" t="str">
        <f>VLOOKUP(B3846,[2]Sheet1!$C:$N,12,0)</f>
        <v>熟食丸子</v>
      </c>
      <c r="G3846" t="s">
        <v>4645</v>
      </c>
      <c r="H3846" t="s">
        <v>3342</v>
      </c>
      <c r="I3846">
        <v>2</v>
      </c>
      <c r="J3846">
        <v>23</v>
      </c>
      <c r="K3846">
        <v>15</v>
      </c>
      <c r="L3846">
        <v>3</v>
      </c>
    </row>
    <row r="3847" spans="1:13">
      <c r="A3847" t="s">
        <v>3829</v>
      </c>
      <c r="B3847">
        <v>1483487</v>
      </c>
      <c r="C3847" s="3" t="str">
        <f>VLOOKUP(B3847,[3]Sheet2!$A:$B,2,0)</f>
        <v>冷藏</v>
      </c>
      <c r="D3847" s="3" t="str">
        <f>VLOOKUP(B3847,[2]Sheet1!$C:$N,8,0)</f>
        <v>肉禽水产</v>
      </c>
      <c r="E3847" s="3" t="str">
        <f>VLOOKUP(B3847,[2]Sheet1!$C:$N,10,0)</f>
        <v>猪肉</v>
      </c>
      <c r="F3847" s="3" t="str">
        <f>VLOOKUP(B3847,[2]Sheet1!$C:$N,12,0)</f>
        <v>热鲜猪副类</v>
      </c>
      <c r="G3847" t="s">
        <v>4646</v>
      </c>
      <c r="H3847" t="s">
        <v>3323</v>
      </c>
      <c r="I3847">
        <v>3.24</v>
      </c>
      <c r="M3847">
        <v>2.8</v>
      </c>
    </row>
    <row r="3848" spans="1:13">
      <c r="A3848" t="s">
        <v>2921</v>
      </c>
      <c r="B3848">
        <v>1279445</v>
      </c>
      <c r="C3848" s="3" t="str">
        <f>VLOOKUP(B3848,[3]Sheet2!$A:$B,2,0)</f>
        <v>冷藏</v>
      </c>
      <c r="D3848" s="3" t="str">
        <f>VLOOKUP(B3848,[2]Sheet1!$C:$N,8,0)</f>
        <v>蔬菜水果</v>
      </c>
      <c r="E3848" s="3" t="str">
        <f>VLOOKUP(B3848,[2]Sheet1!$C:$N,10,0)</f>
        <v>蔬菜</v>
      </c>
      <c r="F3848" s="3" t="str">
        <f>VLOOKUP(B3848,[2]Sheet1!$C:$N,12,0)</f>
        <v>根茎类</v>
      </c>
      <c r="G3848" t="s">
        <v>3425</v>
      </c>
      <c r="H3848" t="s">
        <v>3323</v>
      </c>
      <c r="I3848">
        <v>7.74</v>
      </c>
      <c r="M3848">
        <v>1.5</v>
      </c>
    </row>
    <row r="3849" spans="1:12">
      <c r="A3849" t="s">
        <v>3126</v>
      </c>
      <c r="B3849">
        <v>1547029</v>
      </c>
      <c r="C3849" s="3" t="str">
        <f>VLOOKUP(B3849,[3]Sheet2!$A:$B,2,0)</f>
        <v>冻</v>
      </c>
      <c r="D3849" s="3" t="str">
        <f>VLOOKUP(B3849,[2]Sheet1!$C:$N,8,0)</f>
        <v>肉禽水产</v>
      </c>
      <c r="E3849" s="3" t="str">
        <f>VLOOKUP(B3849,[2]Sheet1!$C:$N,10,0)</f>
        <v>家禽</v>
      </c>
      <c r="F3849" s="3" t="str">
        <f>VLOOKUP(B3849,[2]Sheet1!$C:$N,12,0)</f>
        <v>冻鸡副</v>
      </c>
      <c r="G3849" t="s">
        <v>4391</v>
      </c>
      <c r="H3849" t="s">
        <v>3342</v>
      </c>
      <c r="I3849">
        <v>6</v>
      </c>
      <c r="J3849">
        <v>26</v>
      </c>
      <c r="K3849">
        <v>18</v>
      </c>
      <c r="L3849">
        <v>4</v>
      </c>
    </row>
    <row r="3850" spans="1:12">
      <c r="A3850" t="s">
        <v>3077</v>
      </c>
      <c r="B3850">
        <v>1227715</v>
      </c>
      <c r="C3850" s="3" t="str">
        <f>VLOOKUP(B3850,[3]Sheet2!$A:$B,2,0)</f>
        <v>冷藏</v>
      </c>
      <c r="D3850" s="3" t="str">
        <f>VLOOKUP(B3850,[2]Sheet1!$C:$N,8,0)</f>
        <v>干货加工</v>
      </c>
      <c r="E3850" s="3" t="str">
        <f>VLOOKUP(B3850,[2]Sheet1!$C:$N,10,0)</f>
        <v>熟食烘焙</v>
      </c>
      <c r="F3850" s="3" t="str">
        <f>VLOOKUP(B3850,[2]Sheet1!$C:$N,12,0)</f>
        <v>熟食丸子</v>
      </c>
      <c r="G3850" t="s">
        <v>4641</v>
      </c>
      <c r="H3850" t="s">
        <v>3397</v>
      </c>
      <c r="I3850">
        <v>5</v>
      </c>
      <c r="J3850">
        <v>15</v>
      </c>
      <c r="K3850">
        <v>18</v>
      </c>
      <c r="L3850">
        <v>4</v>
      </c>
    </row>
    <row r="3851" spans="1:12">
      <c r="A3851" t="s">
        <v>2903</v>
      </c>
      <c r="B3851">
        <v>1749965</v>
      </c>
      <c r="C3851" s="3" t="str">
        <f>VLOOKUP(B3851,[3]Sheet2!$A:$B,2,0)</f>
        <v>常温</v>
      </c>
      <c r="D3851" s="3" t="str">
        <f>VLOOKUP(B3851,[2]Sheet1!$C:$N,8,0)</f>
        <v>调味杂货</v>
      </c>
      <c r="E3851" s="3" t="str">
        <f>VLOOKUP(B3851,[2]Sheet1!$C:$N,10,0)</f>
        <v>调味品类</v>
      </c>
      <c r="F3851" s="3" t="str">
        <f>VLOOKUP(B3851,[2]Sheet1!$C:$N,12,0)</f>
        <v>调味油汁/料酒</v>
      </c>
      <c r="G3851" t="s">
        <v>4647</v>
      </c>
      <c r="H3851" t="s">
        <v>3429</v>
      </c>
      <c r="I3851">
        <v>3</v>
      </c>
      <c r="J3851">
        <v>32</v>
      </c>
      <c r="K3851">
        <v>13</v>
      </c>
      <c r="L3851">
        <v>13</v>
      </c>
    </row>
    <row r="3852" spans="1:12">
      <c r="A3852" t="s">
        <v>2636</v>
      </c>
      <c r="B3852">
        <v>1548504</v>
      </c>
      <c r="C3852" s="3" t="str">
        <f>VLOOKUP(B3852,[3]Sheet2!$A:$B,2,0)</f>
        <v>常温</v>
      </c>
      <c r="D3852" s="3" t="str">
        <f>VLOOKUP(B3852,[2]Sheet1!$C:$N,8,0)</f>
        <v>干货加工</v>
      </c>
      <c r="E3852" s="3" t="str">
        <f>VLOOKUP(B3852,[2]Sheet1!$C:$N,10,0)</f>
        <v>干货</v>
      </c>
      <c r="F3852" s="3" t="str">
        <f>VLOOKUP(B3852,[2]Sheet1!$C:$N,12,0)</f>
        <v>粉类</v>
      </c>
      <c r="G3852" t="s">
        <v>4168</v>
      </c>
      <c r="H3852" t="s">
        <v>3342</v>
      </c>
      <c r="I3852">
        <v>5</v>
      </c>
      <c r="J3852">
        <v>18</v>
      </c>
      <c r="K3852">
        <v>17</v>
      </c>
      <c r="L3852">
        <v>3</v>
      </c>
    </row>
    <row r="3853" spans="1:12">
      <c r="A3853" t="s">
        <v>2894</v>
      </c>
      <c r="B3853">
        <v>1747107</v>
      </c>
      <c r="C3853" s="3" t="str">
        <f>VLOOKUP(B3853,[3]Sheet2!$A:$B,2,0)</f>
        <v>常温</v>
      </c>
      <c r="D3853" s="3" t="str">
        <f>VLOOKUP(B3853,[2]Sheet1!$C:$N,8,0)</f>
        <v>干货加工</v>
      </c>
      <c r="E3853" s="3" t="str">
        <f>VLOOKUP(B3853,[2]Sheet1!$C:$N,10,0)</f>
        <v>米</v>
      </c>
      <c r="F3853" s="3" t="str">
        <f>VLOOKUP(B3853,[2]Sheet1!$C:$N,12,0)</f>
        <v>粳米</v>
      </c>
      <c r="G3853" t="s">
        <v>3538</v>
      </c>
      <c r="H3853" t="s">
        <v>3342</v>
      </c>
      <c r="I3853">
        <v>1</v>
      </c>
      <c r="J3853">
        <v>63</v>
      </c>
      <c r="K3853">
        <v>33</v>
      </c>
      <c r="L3853">
        <v>12</v>
      </c>
    </row>
    <row r="3854" spans="1:13">
      <c r="A3854" t="s">
        <v>2949</v>
      </c>
      <c r="B3854">
        <v>1347204</v>
      </c>
      <c r="C3854" s="3" t="str">
        <f>VLOOKUP(B3854,[3]Sheet2!$A:$B,2,0)</f>
        <v>常温</v>
      </c>
      <c r="D3854" s="3" t="str">
        <f>VLOOKUP(B3854,[2]Sheet1!$C:$N,8,0)</f>
        <v>蔬菜水果</v>
      </c>
      <c r="E3854" s="3" t="str">
        <f>VLOOKUP(B3854,[2]Sheet1!$C:$N,10,0)</f>
        <v>蔬菜</v>
      </c>
      <c r="F3854" s="3" t="str">
        <f>VLOOKUP(B3854,[2]Sheet1!$C:$N,12,0)</f>
        <v>调味类</v>
      </c>
      <c r="G3854" t="s">
        <v>3444</v>
      </c>
      <c r="H3854" t="s">
        <v>3323</v>
      </c>
      <c r="I3854">
        <v>2.52</v>
      </c>
      <c r="M3854">
        <v>2</v>
      </c>
    </row>
    <row r="3855" spans="1:13">
      <c r="A3855" t="s">
        <v>2509</v>
      </c>
      <c r="B3855">
        <v>8775</v>
      </c>
      <c r="C3855" s="3" t="str">
        <f>VLOOKUP(B3855,[3]Sheet2!$A:$B,2,0)</f>
        <v>冷藏</v>
      </c>
      <c r="D3855" s="3" t="str">
        <f>VLOOKUP(B3855,[2]Sheet1!$C:$N,8,0)</f>
        <v>干货加工</v>
      </c>
      <c r="E3855" s="3" t="str">
        <f>VLOOKUP(B3855,[2]Sheet1!$C:$N,10,0)</f>
        <v>蛋</v>
      </c>
      <c r="F3855" s="3" t="str">
        <f>VLOOKUP(B3855,[2]Sheet1!$C:$N,12,0)</f>
        <v>鲜蛋</v>
      </c>
      <c r="G3855" t="s">
        <v>3486</v>
      </c>
      <c r="H3855" t="s">
        <v>3323</v>
      </c>
      <c r="I3855">
        <v>23.68</v>
      </c>
      <c r="M3855">
        <v>2</v>
      </c>
    </row>
    <row r="3856" spans="1:12">
      <c r="A3856" t="s">
        <v>2223</v>
      </c>
      <c r="B3856">
        <v>419056</v>
      </c>
      <c r="C3856" s="3" t="str">
        <f>VLOOKUP(B3856,[3]Sheet2!$A:$B,2,0)</f>
        <v>冷藏</v>
      </c>
      <c r="D3856" s="3" t="str">
        <f>VLOOKUP(B3856,[2]Sheet1!$C:$N,8,0)</f>
        <v>日配食品</v>
      </c>
      <c r="E3856" s="3" t="str">
        <f>VLOOKUP(B3856,[2]Sheet1!$C:$N,10,0)</f>
        <v>冷藏冷冻食品</v>
      </c>
      <c r="F3856" s="3" t="str">
        <f>VLOOKUP(B3856,[2]Sheet1!$C:$N,12,0)</f>
        <v>冷藏食品</v>
      </c>
      <c r="G3856" t="s">
        <v>4400</v>
      </c>
      <c r="H3856" t="s">
        <v>3355</v>
      </c>
      <c r="I3856">
        <v>12</v>
      </c>
      <c r="J3856">
        <v>9</v>
      </c>
      <c r="K3856">
        <v>6</v>
      </c>
      <c r="L3856">
        <v>20</v>
      </c>
    </row>
    <row r="3857" spans="1:13">
      <c r="A3857" t="s">
        <v>3170</v>
      </c>
      <c r="B3857">
        <v>1564731</v>
      </c>
      <c r="C3857" s="3" t="str">
        <f>VLOOKUP(B3857,[3]Sheet2!$A:$B,2,0)</f>
        <v>热鲜</v>
      </c>
      <c r="D3857" s="3" t="str">
        <f>VLOOKUP(B3857,[2]Sheet1!$C:$N,8,0)</f>
        <v>肉禽水产</v>
      </c>
      <c r="E3857" s="3" t="str">
        <f>VLOOKUP(B3857,[2]Sheet1!$C:$N,10,0)</f>
        <v>猪肉</v>
      </c>
      <c r="F3857" s="3" t="str">
        <f>VLOOKUP(B3857,[2]Sheet1!$C:$N,12,0)</f>
        <v>热鲜猪肉类</v>
      </c>
      <c r="G3857" t="s">
        <v>3362</v>
      </c>
      <c r="H3857" t="s">
        <v>3323</v>
      </c>
      <c r="I3857">
        <v>2.55</v>
      </c>
      <c r="M3857">
        <v>1.8</v>
      </c>
    </row>
    <row r="3858" spans="1:12">
      <c r="A3858" t="s">
        <v>2972</v>
      </c>
      <c r="B3858">
        <v>2014519</v>
      </c>
      <c r="C3858" s="3" t="str">
        <f>VLOOKUP(B3858,[3]Sheet2!$A:$B,2,0)</f>
        <v>常温</v>
      </c>
      <c r="D3858" s="3" t="str">
        <f>VLOOKUP(B3858,[2]Sheet1!$C:$N,8,0)</f>
        <v>干货加工</v>
      </c>
      <c r="E3858" s="3" t="str">
        <f>VLOOKUP(B3858,[2]Sheet1!$C:$N,10,0)</f>
        <v>干货</v>
      </c>
      <c r="F3858" s="3" t="str">
        <f>VLOOKUP(B3858,[2]Sheet1!$C:$N,12,0)</f>
        <v>调味类（干货）</v>
      </c>
      <c r="G3858" t="s">
        <v>3761</v>
      </c>
      <c r="H3858" t="s">
        <v>3342</v>
      </c>
      <c r="I3858">
        <v>1</v>
      </c>
      <c r="J3858">
        <v>20</v>
      </c>
      <c r="K3858">
        <v>10</v>
      </c>
      <c r="L3858">
        <v>25</v>
      </c>
    </row>
    <row r="3859" spans="1:13">
      <c r="A3859" t="s">
        <v>2538</v>
      </c>
      <c r="B3859">
        <v>1700370</v>
      </c>
      <c r="C3859" s="3" t="str">
        <f>VLOOKUP(B3859,[3]Sheet2!$A:$B,2,0)</f>
        <v>冷藏</v>
      </c>
      <c r="D3859" s="3" t="str">
        <f>VLOOKUP(B3859,[2]Sheet1!$C:$N,8,0)</f>
        <v>蔬菜水果</v>
      </c>
      <c r="E3859" s="3" t="str">
        <f>VLOOKUP(B3859,[2]Sheet1!$C:$N,10,0)</f>
        <v>蔬菜</v>
      </c>
      <c r="F3859" s="3" t="str">
        <f>VLOOKUP(B3859,[2]Sheet1!$C:$N,12,0)</f>
        <v>结球类</v>
      </c>
      <c r="G3859" t="s">
        <v>3371</v>
      </c>
      <c r="H3859" t="s">
        <v>3323</v>
      </c>
      <c r="I3859">
        <v>12.38</v>
      </c>
      <c r="M3859">
        <v>2.8</v>
      </c>
    </row>
    <row r="3860" spans="1:12">
      <c r="A3860" t="s">
        <v>1835</v>
      </c>
      <c r="B3860">
        <v>1884467</v>
      </c>
      <c r="C3860" s="3" t="str">
        <f>VLOOKUP(B3860,[3]Sheet2!$A:$B,2,0)</f>
        <v>冷藏</v>
      </c>
      <c r="D3860" s="3" t="str">
        <f>VLOOKUP(B3860,[2]Sheet1!$C:$N,8,0)</f>
        <v>日配食品</v>
      </c>
      <c r="E3860" s="3" t="str">
        <f>VLOOKUP(B3860,[2]Sheet1!$C:$N,10,0)</f>
        <v>冷藏冷冻食品</v>
      </c>
      <c r="F3860" s="3" t="str">
        <f>VLOOKUP(B3860,[2]Sheet1!$C:$N,12,0)</f>
        <v>冷藏食品</v>
      </c>
      <c r="G3860" t="s">
        <v>4648</v>
      </c>
      <c r="H3860" t="s">
        <v>3473</v>
      </c>
      <c r="I3860">
        <v>4</v>
      </c>
      <c r="J3860">
        <v>20</v>
      </c>
      <c r="K3860">
        <v>10</v>
      </c>
      <c r="L3860">
        <v>12</v>
      </c>
    </row>
    <row r="3861" spans="1:13">
      <c r="A3861" t="s">
        <v>3181</v>
      </c>
      <c r="B3861">
        <v>1493225</v>
      </c>
      <c r="C3861" s="3" t="str">
        <f>VLOOKUP(B3861,[3]Sheet2!$A:$B,2,0)</f>
        <v>热鲜</v>
      </c>
      <c r="D3861" s="3" t="str">
        <f>VLOOKUP(B3861,[2]Sheet1!$C:$N,8,0)</f>
        <v>肉禽水产</v>
      </c>
      <c r="E3861" s="3" t="str">
        <f>VLOOKUP(B3861,[2]Sheet1!$C:$N,10,0)</f>
        <v>家禽</v>
      </c>
      <c r="F3861" s="3" t="str">
        <f>VLOOKUP(B3861,[2]Sheet1!$C:$N,12,0)</f>
        <v>鸡类</v>
      </c>
      <c r="G3861" t="s">
        <v>3419</v>
      </c>
      <c r="H3861" t="s">
        <v>3323</v>
      </c>
      <c r="I3861">
        <v>1.56</v>
      </c>
      <c r="M3861">
        <v>2.5</v>
      </c>
    </row>
    <row r="3862" spans="1:13">
      <c r="A3862" t="s">
        <v>3184</v>
      </c>
      <c r="B3862">
        <v>1062490</v>
      </c>
      <c r="C3862" s="3" t="str">
        <f>VLOOKUP(B3862,[3]Sheet2!$A:$B,2,0)</f>
        <v>常温</v>
      </c>
      <c r="D3862" s="3" t="str">
        <f>VLOOKUP(B3862,[2]Sheet1!$C:$N,8,0)</f>
        <v>蔬菜水果</v>
      </c>
      <c r="E3862" s="3" t="str">
        <f>VLOOKUP(B3862,[2]Sheet1!$C:$N,10,0)</f>
        <v>蔬菜</v>
      </c>
      <c r="F3862" s="3" t="str">
        <f>VLOOKUP(B3862,[2]Sheet1!$C:$N,12,0)</f>
        <v>调味类</v>
      </c>
      <c r="G3862" t="s">
        <v>3870</v>
      </c>
      <c r="H3862" t="s">
        <v>3323</v>
      </c>
      <c r="I3862">
        <v>0.3</v>
      </c>
      <c r="M3862">
        <v>5</v>
      </c>
    </row>
    <row r="3863" spans="1:13">
      <c r="A3863" t="s">
        <v>1860</v>
      </c>
      <c r="B3863">
        <v>1275656</v>
      </c>
      <c r="C3863" s="3" t="str">
        <f>VLOOKUP(B3863,[3]Sheet2!$A:$B,2,0)</f>
        <v>热鲜</v>
      </c>
      <c r="D3863" s="3" t="str">
        <f>VLOOKUP(B3863,[2]Sheet1!$C:$N,8,0)</f>
        <v>肉禽水产</v>
      </c>
      <c r="E3863" s="3" t="str">
        <f>VLOOKUP(B3863,[2]Sheet1!$C:$N,10,0)</f>
        <v>家禽</v>
      </c>
      <c r="F3863" s="3" t="str">
        <f>VLOOKUP(B3863,[2]Sheet1!$C:$N,12,0)</f>
        <v>鸭类</v>
      </c>
      <c r="G3863" t="s">
        <v>4245</v>
      </c>
      <c r="H3863" t="s">
        <v>3323</v>
      </c>
      <c r="I3863">
        <v>10.48</v>
      </c>
      <c r="M3863">
        <v>2.5</v>
      </c>
    </row>
    <row r="3864" spans="1:13">
      <c r="A3864" t="s">
        <v>3149</v>
      </c>
      <c r="B3864">
        <v>787523</v>
      </c>
      <c r="C3864" s="3" t="str">
        <f>VLOOKUP(B3864,[3]Sheet2!$A:$B,2,0)</f>
        <v>常温</v>
      </c>
      <c r="D3864" s="3" t="str">
        <f>VLOOKUP(B3864,[2]Sheet1!$C:$N,8,0)</f>
        <v>蔬菜水果</v>
      </c>
      <c r="E3864" s="3" t="str">
        <f>VLOOKUP(B3864,[2]Sheet1!$C:$N,10,0)</f>
        <v>蔬菜</v>
      </c>
      <c r="F3864" s="3" t="str">
        <f>VLOOKUP(B3864,[2]Sheet1!$C:$N,12,0)</f>
        <v>根茎类</v>
      </c>
      <c r="G3864" t="s">
        <v>3485</v>
      </c>
      <c r="H3864" t="s">
        <v>3323</v>
      </c>
      <c r="I3864">
        <v>3.25</v>
      </c>
      <c r="M3864">
        <v>2.5</v>
      </c>
    </row>
    <row r="3865" spans="1:13">
      <c r="A3865" t="s">
        <v>3194</v>
      </c>
      <c r="B3865">
        <v>1483637</v>
      </c>
      <c r="C3865" s="3" t="str">
        <f>VLOOKUP(B3865,[3]Sheet2!$A:$B,2,0)</f>
        <v>冷藏</v>
      </c>
      <c r="D3865" s="3" t="str">
        <f>VLOOKUP(B3865,[2]Sheet1!$C:$N,8,0)</f>
        <v>肉禽水产</v>
      </c>
      <c r="E3865" s="3" t="str">
        <f>VLOOKUP(B3865,[2]Sheet1!$C:$N,10,0)</f>
        <v>猪肉</v>
      </c>
      <c r="F3865" s="3" t="str">
        <f>VLOOKUP(B3865,[2]Sheet1!$C:$N,12,0)</f>
        <v>冷鲜猪肉类</v>
      </c>
      <c r="G3865" t="s">
        <v>3529</v>
      </c>
      <c r="H3865" t="s">
        <v>3323</v>
      </c>
      <c r="I3865">
        <v>1</v>
      </c>
      <c r="M3865">
        <v>1.5</v>
      </c>
    </row>
    <row r="3866" spans="1:13">
      <c r="A3866" t="s">
        <v>2787</v>
      </c>
      <c r="B3866">
        <v>1271536</v>
      </c>
      <c r="C3866" s="3" t="str">
        <f>VLOOKUP(B3866,[3]Sheet2!$A:$B,2,0)</f>
        <v>冷藏</v>
      </c>
      <c r="D3866" s="3" t="str">
        <f>VLOOKUP(B3866,[2]Sheet1!$C:$N,8,0)</f>
        <v>蔬菜水果</v>
      </c>
      <c r="E3866" s="3" t="str">
        <f>VLOOKUP(B3866,[2]Sheet1!$C:$N,10,0)</f>
        <v>蔬菜</v>
      </c>
      <c r="F3866" s="3" t="str">
        <f>VLOOKUP(B3866,[2]Sheet1!$C:$N,12,0)</f>
        <v>叶菜类</v>
      </c>
      <c r="G3866" t="s">
        <v>3470</v>
      </c>
      <c r="H3866" t="s">
        <v>3323</v>
      </c>
      <c r="I3866">
        <v>8.96</v>
      </c>
      <c r="M3866">
        <v>7</v>
      </c>
    </row>
    <row r="3867" spans="1:13">
      <c r="A3867" t="s">
        <v>3194</v>
      </c>
      <c r="B3867">
        <v>1127432</v>
      </c>
      <c r="C3867" s="3" t="str">
        <f>VLOOKUP(B3867,[3]Sheet2!$A:$B,2,0)</f>
        <v>常温</v>
      </c>
      <c r="D3867" s="3" t="str">
        <f>VLOOKUP(B3867,[2]Sheet1!$C:$N,8,0)</f>
        <v>干货加工</v>
      </c>
      <c r="E3867" s="3" t="str">
        <f>VLOOKUP(B3867,[2]Sheet1!$C:$N,10,0)</f>
        <v>干货</v>
      </c>
      <c r="F3867" s="3" t="str">
        <f>VLOOKUP(B3867,[2]Sheet1!$C:$N,12,0)</f>
        <v>调味类（干货）</v>
      </c>
      <c r="G3867" t="s">
        <v>4649</v>
      </c>
      <c r="H3867" t="s">
        <v>3323</v>
      </c>
      <c r="I3867">
        <v>0.28</v>
      </c>
      <c r="M3867">
        <v>12</v>
      </c>
    </row>
    <row r="3868" spans="1:12">
      <c r="A3868" t="s">
        <v>2946</v>
      </c>
      <c r="B3868">
        <v>69044</v>
      </c>
      <c r="C3868" s="3" t="str">
        <f>VLOOKUP(B3868,[3]Sheet2!$A:$B,2,0)</f>
        <v>冷藏</v>
      </c>
      <c r="D3868" s="3" t="str">
        <f>VLOOKUP(B3868,[2]Sheet1!$C:$N,8,0)</f>
        <v>日配食品</v>
      </c>
      <c r="E3868" s="3" t="str">
        <f>VLOOKUP(B3868,[2]Sheet1!$C:$N,10,0)</f>
        <v>常温乳品饮料</v>
      </c>
      <c r="F3868" s="3" t="str">
        <f>VLOOKUP(B3868,[2]Sheet1!$C:$N,12,0)</f>
        <v>纯奶</v>
      </c>
      <c r="G3868" t="s">
        <v>3702</v>
      </c>
      <c r="H3868" t="s">
        <v>3395</v>
      </c>
      <c r="I3868">
        <v>18</v>
      </c>
      <c r="J3868">
        <v>32</v>
      </c>
      <c r="K3868">
        <v>21</v>
      </c>
      <c r="L3868">
        <v>18</v>
      </c>
    </row>
    <row r="3869" spans="1:13">
      <c r="A3869" t="s">
        <v>3015</v>
      </c>
      <c r="B3869">
        <v>1065530</v>
      </c>
      <c r="C3869" s="3" t="str">
        <f>VLOOKUP(B3869,[3]Sheet2!$A:$B,2,0)</f>
        <v>常温</v>
      </c>
      <c r="D3869" s="3" t="str">
        <f>VLOOKUP(B3869,[2]Sheet1!$C:$N,8,0)</f>
        <v>蔬菜水果</v>
      </c>
      <c r="E3869" s="3" t="str">
        <f>VLOOKUP(B3869,[2]Sheet1!$C:$N,10,0)</f>
        <v>蔬菜</v>
      </c>
      <c r="F3869" s="3" t="str">
        <f>VLOOKUP(B3869,[2]Sheet1!$C:$N,12,0)</f>
        <v>调味类</v>
      </c>
      <c r="G3869" t="s">
        <v>3750</v>
      </c>
      <c r="H3869" t="s">
        <v>3323</v>
      </c>
      <c r="I3869">
        <v>2</v>
      </c>
      <c r="M3869">
        <v>4</v>
      </c>
    </row>
    <row r="3870" spans="1:13">
      <c r="A3870" t="s">
        <v>3301</v>
      </c>
      <c r="B3870">
        <v>1245841</v>
      </c>
      <c r="C3870" s="3" t="str">
        <f>VLOOKUP(B3870,[3]Sheet2!$A:$B,2,0)</f>
        <v>冷藏</v>
      </c>
      <c r="D3870" s="3" t="str">
        <f>VLOOKUP(B3870,[2]Sheet1!$C:$N,8,0)</f>
        <v>肉禽水产</v>
      </c>
      <c r="E3870" s="3" t="str">
        <f>VLOOKUP(B3870,[2]Sheet1!$C:$N,10,0)</f>
        <v>猪肉</v>
      </c>
      <c r="F3870" s="3" t="str">
        <f>VLOOKUP(B3870,[2]Sheet1!$C:$N,12,0)</f>
        <v>热鲜猪肉类</v>
      </c>
      <c r="G3870" t="s">
        <v>3490</v>
      </c>
      <c r="H3870" t="s">
        <v>3323</v>
      </c>
      <c r="I3870">
        <v>6.84</v>
      </c>
      <c r="M3870">
        <v>1.8</v>
      </c>
    </row>
    <row r="3871" spans="1:13">
      <c r="A3871" t="s">
        <v>2320</v>
      </c>
      <c r="B3871">
        <v>852432</v>
      </c>
      <c r="C3871" s="3" t="str">
        <f>VLOOKUP(B3871,[3]Sheet2!$A:$B,2,0)</f>
        <v>冷藏</v>
      </c>
      <c r="D3871" s="3" t="str">
        <f>VLOOKUP(B3871,[2]Sheet1!$C:$N,8,0)</f>
        <v>蔬菜水果</v>
      </c>
      <c r="E3871" s="3" t="str">
        <f>VLOOKUP(B3871,[2]Sheet1!$C:$N,10,0)</f>
        <v>蔬菜</v>
      </c>
      <c r="F3871" s="3" t="str">
        <f>VLOOKUP(B3871,[2]Sheet1!$C:$N,12,0)</f>
        <v>调味类</v>
      </c>
      <c r="G3871" t="s">
        <v>3603</v>
      </c>
      <c r="H3871" t="s">
        <v>3323</v>
      </c>
      <c r="I3871">
        <v>7.74</v>
      </c>
      <c r="M3871">
        <v>5</v>
      </c>
    </row>
    <row r="3872" spans="1:12">
      <c r="A3872" t="s">
        <v>2296</v>
      </c>
      <c r="B3872">
        <v>1631663</v>
      </c>
      <c r="C3872" s="3" t="str">
        <f>VLOOKUP(B3872,[3]Sheet2!$A:$B,2,0)</f>
        <v>常温</v>
      </c>
      <c r="D3872" s="3" t="str">
        <f>VLOOKUP(B3872,[2]Sheet1!$C:$N,8,0)</f>
        <v>干货加工</v>
      </c>
      <c r="E3872" s="3" t="str">
        <f>VLOOKUP(B3872,[2]Sheet1!$C:$N,10,0)</f>
        <v>干货</v>
      </c>
      <c r="F3872" s="3" t="str">
        <f>VLOOKUP(B3872,[2]Sheet1!$C:$N,12,0)</f>
        <v>糖类</v>
      </c>
      <c r="G3872" t="s">
        <v>3502</v>
      </c>
      <c r="H3872" t="s">
        <v>3421</v>
      </c>
      <c r="I3872">
        <v>1</v>
      </c>
      <c r="J3872">
        <v>19</v>
      </c>
      <c r="K3872">
        <v>12</v>
      </c>
      <c r="L3872">
        <v>4</v>
      </c>
    </row>
    <row r="3873" spans="1:12">
      <c r="A3873" t="s">
        <v>2616</v>
      </c>
      <c r="B3873">
        <v>1536084</v>
      </c>
      <c r="C3873" s="3" t="str">
        <f>VLOOKUP(B3873,[3]Sheet2!$A:$B,2,0)</f>
        <v>常温</v>
      </c>
      <c r="D3873" s="3" t="str">
        <f>VLOOKUP(B3873,[2]Sheet1!$C:$N,8,0)</f>
        <v>调味杂货</v>
      </c>
      <c r="E3873" s="3" t="str">
        <f>VLOOKUP(B3873,[2]Sheet1!$C:$N,10,0)</f>
        <v>调味品类</v>
      </c>
      <c r="F3873" s="3" t="str">
        <f>VLOOKUP(B3873,[2]Sheet1!$C:$N,12,0)</f>
        <v>调味料</v>
      </c>
      <c r="G3873" t="s">
        <v>4650</v>
      </c>
      <c r="H3873" t="s">
        <v>3342</v>
      </c>
      <c r="I3873">
        <v>1</v>
      </c>
      <c r="J3873">
        <v>27</v>
      </c>
      <c r="K3873">
        <v>19</v>
      </c>
      <c r="L3873">
        <v>3</v>
      </c>
    </row>
    <row r="3874" spans="1:13">
      <c r="A3874" t="s">
        <v>1878</v>
      </c>
      <c r="B3874">
        <v>1211346</v>
      </c>
      <c r="C3874" s="3" t="str">
        <f>VLOOKUP(B3874,[3]Sheet2!$A:$B,2,0)</f>
        <v>冷藏</v>
      </c>
      <c r="D3874" s="3" t="str">
        <f>VLOOKUP(B3874,[2]Sheet1!$C:$N,8,0)</f>
        <v>蔬菜水果</v>
      </c>
      <c r="E3874" s="3" t="str">
        <f>VLOOKUP(B3874,[2]Sheet1!$C:$N,10,0)</f>
        <v>蔬菜</v>
      </c>
      <c r="F3874" s="3" t="str">
        <f>VLOOKUP(B3874,[2]Sheet1!$C:$N,12,0)</f>
        <v>茄果类</v>
      </c>
      <c r="G3874" t="s">
        <v>3348</v>
      </c>
      <c r="H3874" t="s">
        <v>3323</v>
      </c>
      <c r="I3874">
        <v>12.08</v>
      </c>
      <c r="M3874">
        <v>4.5</v>
      </c>
    </row>
    <row r="3875" spans="1:13">
      <c r="A3875" t="s">
        <v>2870</v>
      </c>
      <c r="B3875">
        <v>1736172</v>
      </c>
      <c r="C3875" s="3" t="str">
        <f>VLOOKUP(B3875,[3]Sheet2!$A:$B,2,0)</f>
        <v>冷藏</v>
      </c>
      <c r="D3875" s="3" t="str">
        <f>VLOOKUP(B3875,[2]Sheet1!$C:$N,8,0)</f>
        <v>肉禽水产</v>
      </c>
      <c r="E3875" s="3" t="str">
        <f>VLOOKUP(B3875,[2]Sheet1!$C:$N,10,0)</f>
        <v>牛羊</v>
      </c>
      <c r="F3875" s="3" t="str">
        <f>VLOOKUP(B3875,[2]Sheet1!$C:$N,12,0)</f>
        <v>牛类</v>
      </c>
      <c r="G3875" t="s">
        <v>3411</v>
      </c>
      <c r="H3875" t="s">
        <v>3323</v>
      </c>
      <c r="I3875">
        <v>9.5</v>
      </c>
      <c r="M3875">
        <v>2.3</v>
      </c>
    </row>
    <row r="3876" spans="1:13">
      <c r="A3876" t="s">
        <v>2100</v>
      </c>
      <c r="B3876">
        <v>1362944</v>
      </c>
      <c r="C3876" s="3" t="str">
        <f>VLOOKUP(B3876,[3]Sheet2!$A:$B,2,0)</f>
        <v>冷鲜</v>
      </c>
      <c r="D3876" s="3" t="str">
        <f>VLOOKUP(B3876,[2]Sheet1!$C:$N,8,0)</f>
        <v>肉禽水产</v>
      </c>
      <c r="E3876" s="3" t="str">
        <f>VLOOKUP(B3876,[2]Sheet1!$C:$N,10,0)</f>
        <v>猪肉</v>
      </c>
      <c r="F3876" s="3" t="str">
        <f>VLOOKUP(B3876,[2]Sheet1!$C:$N,12,0)</f>
        <v>冷鲜猪肉类</v>
      </c>
      <c r="G3876" t="s">
        <v>3846</v>
      </c>
      <c r="H3876" t="s">
        <v>3323</v>
      </c>
      <c r="I3876">
        <v>6.5</v>
      </c>
      <c r="M3876">
        <v>1.5</v>
      </c>
    </row>
    <row r="3877" spans="1:12">
      <c r="A3877" t="s">
        <v>2657</v>
      </c>
      <c r="B3877">
        <v>1005588</v>
      </c>
      <c r="C3877" s="3" t="str">
        <f>VLOOKUP(B3877,[3]Sheet2!$A:$B,2,0)</f>
        <v>常温</v>
      </c>
      <c r="D3877" s="3" t="str">
        <f>VLOOKUP(B3877,[2]Sheet1!$C:$N,8,0)</f>
        <v>干货加工</v>
      </c>
      <c r="E3877" s="3" t="str">
        <f>VLOOKUP(B3877,[2]Sheet1!$C:$N,10,0)</f>
        <v>熟食烘焙</v>
      </c>
      <c r="F3877" s="3" t="str">
        <f>VLOOKUP(B3877,[2]Sheet1!$C:$N,12,0)</f>
        <v>烘焙包点</v>
      </c>
      <c r="G3877" t="s">
        <v>4379</v>
      </c>
      <c r="H3877" t="s">
        <v>3342</v>
      </c>
      <c r="I3877">
        <v>17</v>
      </c>
      <c r="J3877">
        <v>8</v>
      </c>
      <c r="K3877">
        <v>5</v>
      </c>
      <c r="L3877">
        <v>18</v>
      </c>
    </row>
    <row r="3878" spans="1:13">
      <c r="A3878" t="s">
        <v>3249</v>
      </c>
      <c r="B3878">
        <v>1285134</v>
      </c>
      <c r="C3878" s="3" t="str">
        <f>VLOOKUP(B3878,[3]Sheet2!$A:$B,2,0)</f>
        <v>冷鲜</v>
      </c>
      <c r="D3878" s="3" t="str">
        <f>VLOOKUP(B3878,[2]Sheet1!$C:$N,8,0)</f>
        <v>肉禽水产</v>
      </c>
      <c r="E3878" s="3" t="str">
        <f>VLOOKUP(B3878,[2]Sheet1!$C:$N,10,0)</f>
        <v>猪肉</v>
      </c>
      <c r="F3878" s="3" t="str">
        <f>VLOOKUP(B3878,[2]Sheet1!$C:$N,12,0)</f>
        <v>冷鲜猪肉类</v>
      </c>
      <c r="G3878" t="s">
        <v>3917</v>
      </c>
      <c r="H3878" t="s">
        <v>3323</v>
      </c>
      <c r="I3878">
        <v>6.06</v>
      </c>
      <c r="M3878">
        <v>1.5</v>
      </c>
    </row>
    <row r="3879" spans="1:13">
      <c r="A3879" t="s">
        <v>3148</v>
      </c>
      <c r="B3879">
        <v>1478867</v>
      </c>
      <c r="C3879" s="3" t="str">
        <f>VLOOKUP(B3879,[3]Sheet2!$A:$B,2,0)</f>
        <v>常温</v>
      </c>
      <c r="D3879" s="3" t="str">
        <f>VLOOKUP(B3879,[2]Sheet1!$C:$N,8,0)</f>
        <v>肉禽水产</v>
      </c>
      <c r="E3879" s="3" t="str">
        <f>VLOOKUP(B3879,[2]Sheet1!$C:$N,10,0)</f>
        <v>牛羊</v>
      </c>
      <c r="F3879" s="3" t="str">
        <f>VLOOKUP(B3879,[2]Sheet1!$C:$N,12,0)</f>
        <v>牛类</v>
      </c>
      <c r="G3879" t="s">
        <v>4035</v>
      </c>
      <c r="H3879" t="s">
        <v>3323</v>
      </c>
      <c r="I3879">
        <v>11.06</v>
      </c>
      <c r="M3879">
        <v>2.3</v>
      </c>
    </row>
    <row r="3880" spans="1:16">
      <c r="A3880" t="s">
        <v>3038</v>
      </c>
      <c r="B3880">
        <v>1531569</v>
      </c>
      <c r="C3880" s="3" t="str">
        <f>VLOOKUP(B3880,[3]Sheet2!$A:$B,2,0)</f>
        <v>常温</v>
      </c>
      <c r="D3880" s="3" t="str">
        <f>VLOOKUP(B3880,[2]Sheet1!$C:$N,8,0)</f>
        <v>干货加工</v>
      </c>
      <c r="E3880" s="3" t="str">
        <f>VLOOKUP(B3880,[2]Sheet1!$C:$N,10,0)</f>
        <v>熟食烘焙</v>
      </c>
      <c r="F3880" s="3" t="str">
        <f>VLOOKUP(B3880,[2]Sheet1!$C:$N,12,0)</f>
        <v>其他加工类</v>
      </c>
      <c r="G3880" t="s">
        <v>4330</v>
      </c>
      <c r="H3880" t="s">
        <v>83</v>
      </c>
      <c r="I3880">
        <v>14</v>
      </c>
      <c r="O3880">
        <v>1</v>
      </c>
      <c r="P3880">
        <v>0</v>
      </c>
    </row>
    <row r="3881" spans="1:13">
      <c r="A3881" t="s">
        <v>2695</v>
      </c>
      <c r="B3881">
        <v>1611766</v>
      </c>
      <c r="C3881" s="3" t="str">
        <f>VLOOKUP(B3881,[3]Sheet2!$A:$B,2,0)</f>
        <v>常温</v>
      </c>
      <c r="D3881" s="3" t="str">
        <f>VLOOKUP(B3881,[2]Sheet1!$C:$N,8,0)</f>
        <v>蔬菜水果</v>
      </c>
      <c r="E3881" s="3" t="str">
        <f>VLOOKUP(B3881,[2]Sheet1!$C:$N,10,0)</f>
        <v>水果</v>
      </c>
      <c r="F3881" s="3" t="str">
        <f>VLOOKUP(B3881,[2]Sheet1!$C:$N,12,0)</f>
        <v>浆果</v>
      </c>
      <c r="G3881" t="s">
        <v>3677</v>
      </c>
      <c r="H3881" t="s">
        <v>3323</v>
      </c>
      <c r="I3881">
        <v>10.23</v>
      </c>
      <c r="M3881">
        <v>4.5</v>
      </c>
    </row>
    <row r="3882" spans="1:12">
      <c r="A3882" t="s">
        <v>3200</v>
      </c>
      <c r="B3882">
        <v>1342136</v>
      </c>
      <c r="C3882" s="3" t="str">
        <f>VLOOKUP(B3882,[3]Sheet2!$A:$B,2,0)</f>
        <v>常温</v>
      </c>
      <c r="D3882" s="3" t="str">
        <f>VLOOKUP(B3882,[2]Sheet1!$C:$N,8,0)</f>
        <v>肉禽水产</v>
      </c>
      <c r="E3882" s="3" t="str">
        <f>VLOOKUP(B3882,[2]Sheet1!$C:$N,10,0)</f>
        <v>牛羊</v>
      </c>
      <c r="F3882" s="3" t="str">
        <f>VLOOKUP(B3882,[2]Sheet1!$C:$N,12,0)</f>
        <v>冻牛</v>
      </c>
      <c r="G3882" t="s">
        <v>4651</v>
      </c>
      <c r="H3882" t="s">
        <v>3421</v>
      </c>
      <c r="I3882">
        <v>17</v>
      </c>
      <c r="J3882">
        <v>16</v>
      </c>
      <c r="K3882">
        <v>12</v>
      </c>
      <c r="L3882">
        <v>2</v>
      </c>
    </row>
    <row r="3883" spans="1:13">
      <c r="A3883" t="s">
        <v>1801</v>
      </c>
      <c r="B3883">
        <v>1643147</v>
      </c>
      <c r="C3883" s="3" t="str">
        <f>VLOOKUP(B3883,[3]Sheet2!$A:$B,2,0)</f>
        <v>常温</v>
      </c>
      <c r="D3883" s="3" t="str">
        <f>VLOOKUP(B3883,[2]Sheet1!$C:$N,8,0)</f>
        <v>干货加工</v>
      </c>
      <c r="E3883" s="3" t="str">
        <f>VLOOKUP(B3883,[2]Sheet1!$C:$N,10,0)</f>
        <v>熟食烘焙</v>
      </c>
      <c r="F3883" s="3" t="str">
        <f>VLOOKUP(B3883,[2]Sheet1!$C:$N,12,0)</f>
        <v>烘焙包点</v>
      </c>
      <c r="G3883" t="s">
        <v>3617</v>
      </c>
      <c r="H3883" t="s">
        <v>3323</v>
      </c>
      <c r="I3883">
        <v>5.02</v>
      </c>
      <c r="M3883">
        <v>2.5</v>
      </c>
    </row>
    <row r="3884" spans="1:13">
      <c r="A3884" t="s">
        <v>1848</v>
      </c>
      <c r="B3884">
        <v>899687</v>
      </c>
      <c r="C3884" s="3" t="str">
        <f>VLOOKUP(B3884,[3]Sheet2!$A:$B,2,0)</f>
        <v>常温</v>
      </c>
      <c r="D3884" s="3" t="str">
        <f>VLOOKUP(B3884,[2]Sheet1!$C:$N,8,0)</f>
        <v>蔬菜水果</v>
      </c>
      <c r="E3884" s="3" t="str">
        <f>VLOOKUP(B3884,[2]Sheet1!$C:$N,10,0)</f>
        <v>蔬菜</v>
      </c>
      <c r="F3884" s="3" t="str">
        <f>VLOOKUP(B3884,[2]Sheet1!$C:$N,12,0)</f>
        <v>瓜果类</v>
      </c>
      <c r="G3884" t="s">
        <v>3620</v>
      </c>
      <c r="H3884" t="s">
        <v>3323</v>
      </c>
      <c r="I3884">
        <v>12.9</v>
      </c>
      <c r="M3884">
        <v>2.9</v>
      </c>
    </row>
    <row r="3885" spans="1:13">
      <c r="A3885" t="s">
        <v>1821</v>
      </c>
      <c r="B3885">
        <v>1639319</v>
      </c>
      <c r="C3885" s="3" t="str">
        <f>VLOOKUP(B3885,[3]Sheet2!$A:$B,2,0)</f>
        <v>常温</v>
      </c>
      <c r="D3885" s="3" t="str">
        <f>VLOOKUP(B3885,[2]Sheet1!$C:$N,8,0)</f>
        <v>肉禽水产</v>
      </c>
      <c r="E3885" s="3" t="str">
        <f>VLOOKUP(B3885,[2]Sheet1!$C:$N,10,0)</f>
        <v>猪肉</v>
      </c>
      <c r="F3885" s="3" t="str">
        <f>VLOOKUP(B3885,[2]Sheet1!$C:$N,12,0)</f>
        <v>冷鲜猪肉类</v>
      </c>
      <c r="G3885" t="s">
        <v>4652</v>
      </c>
      <c r="H3885" t="s">
        <v>3323</v>
      </c>
      <c r="I3885">
        <v>1.15</v>
      </c>
      <c r="M3885">
        <v>1.5</v>
      </c>
    </row>
    <row r="3886" spans="1:13">
      <c r="A3886" t="s">
        <v>1928</v>
      </c>
      <c r="B3886">
        <v>317727</v>
      </c>
      <c r="C3886" s="3" t="str">
        <f>VLOOKUP(B3886,[3]Sheet2!$A:$B,2,0)</f>
        <v>常温</v>
      </c>
      <c r="D3886" s="3" t="str">
        <f>VLOOKUP(B3886,[2]Sheet1!$C:$N,8,0)</f>
        <v>干货加工</v>
      </c>
      <c r="E3886" s="3" t="str">
        <f>VLOOKUP(B3886,[2]Sheet1!$C:$N,10,0)</f>
        <v>蛋</v>
      </c>
      <c r="F3886" s="3" t="str">
        <f>VLOOKUP(B3886,[2]Sheet1!$C:$N,12,0)</f>
        <v>鲜蛋</v>
      </c>
      <c r="G3886" t="s">
        <v>3457</v>
      </c>
      <c r="H3886" t="s">
        <v>3323</v>
      </c>
      <c r="I3886">
        <v>7.24</v>
      </c>
      <c r="M3886">
        <v>2</v>
      </c>
    </row>
    <row r="3887" spans="1:13">
      <c r="A3887" t="s">
        <v>1948</v>
      </c>
      <c r="B3887">
        <v>846491</v>
      </c>
      <c r="C3887" s="3" t="str">
        <f>VLOOKUP(B3887,[3]Sheet2!$A:$B,2,0)</f>
        <v>冷藏</v>
      </c>
      <c r="D3887" s="3" t="str">
        <f>VLOOKUP(B3887,[2]Sheet1!$C:$N,8,0)</f>
        <v>蔬菜水果</v>
      </c>
      <c r="E3887" s="3" t="str">
        <f>VLOOKUP(B3887,[2]Sheet1!$C:$N,10,0)</f>
        <v>蔬菜</v>
      </c>
      <c r="F3887" s="3" t="str">
        <f>VLOOKUP(B3887,[2]Sheet1!$C:$N,12,0)</f>
        <v>净菜</v>
      </c>
      <c r="G3887" t="s">
        <v>3338</v>
      </c>
      <c r="H3887" t="s">
        <v>3323</v>
      </c>
      <c r="I3887">
        <v>2.52</v>
      </c>
      <c r="M3887">
        <v>3.5</v>
      </c>
    </row>
    <row r="3888" spans="1:13">
      <c r="A3888" t="s">
        <v>1985</v>
      </c>
      <c r="B3888">
        <v>1276855</v>
      </c>
      <c r="C3888" s="3" t="str">
        <f>VLOOKUP(B3888,[3]Sheet2!$A:$B,2,0)</f>
        <v>冷藏</v>
      </c>
      <c r="D3888" s="3" t="str">
        <f>VLOOKUP(B3888,[2]Sheet1!$C:$N,8,0)</f>
        <v>蔬菜水果</v>
      </c>
      <c r="E3888" s="3" t="str">
        <f>VLOOKUP(B3888,[2]Sheet1!$C:$N,10,0)</f>
        <v>蔬菜</v>
      </c>
      <c r="F3888" s="3" t="str">
        <f>VLOOKUP(B3888,[2]Sheet1!$C:$N,12,0)</f>
        <v>净菜</v>
      </c>
      <c r="G3888" t="s">
        <v>4653</v>
      </c>
      <c r="H3888" t="s">
        <v>3323</v>
      </c>
      <c r="I3888">
        <v>2.02</v>
      </c>
      <c r="M3888">
        <v>3.5</v>
      </c>
    </row>
    <row r="3889" spans="1:13">
      <c r="A3889" t="s">
        <v>2086</v>
      </c>
      <c r="B3889">
        <v>1291470</v>
      </c>
      <c r="C3889" s="3" t="str">
        <f>VLOOKUP(B3889,[3]Sheet2!$A:$B,2,0)</f>
        <v>冷藏</v>
      </c>
      <c r="D3889" s="3" t="str">
        <f>VLOOKUP(B3889,[2]Sheet1!$C:$N,8,0)</f>
        <v>蔬菜水果</v>
      </c>
      <c r="E3889" s="3" t="str">
        <f>VLOOKUP(B3889,[2]Sheet1!$C:$N,10,0)</f>
        <v>蔬菜</v>
      </c>
      <c r="F3889" s="3" t="str">
        <f>VLOOKUP(B3889,[2]Sheet1!$C:$N,12,0)</f>
        <v>净菜</v>
      </c>
      <c r="G3889" t="s">
        <v>4654</v>
      </c>
      <c r="H3889" t="s">
        <v>3323</v>
      </c>
      <c r="I3889">
        <v>1.5</v>
      </c>
      <c r="M3889">
        <v>3.5</v>
      </c>
    </row>
    <row r="3890" spans="1:13">
      <c r="A3890" t="s">
        <v>3230</v>
      </c>
      <c r="B3890">
        <v>1031349</v>
      </c>
      <c r="C3890" s="3" t="str">
        <f>VLOOKUP(B3890,[3]Sheet2!$A:$B,2,0)</f>
        <v>冷藏</v>
      </c>
      <c r="D3890" s="3" t="str">
        <f>VLOOKUP(B3890,[2]Sheet1!$C:$N,8,0)</f>
        <v>蔬菜水果</v>
      </c>
      <c r="E3890" s="3" t="str">
        <f>VLOOKUP(B3890,[2]Sheet1!$C:$N,10,0)</f>
        <v>蔬菜</v>
      </c>
      <c r="F3890" s="3" t="str">
        <f>VLOOKUP(B3890,[2]Sheet1!$C:$N,12,0)</f>
        <v>净菜</v>
      </c>
      <c r="G3890" t="s">
        <v>4482</v>
      </c>
      <c r="H3890" t="s">
        <v>3323</v>
      </c>
      <c r="I3890">
        <v>1.8</v>
      </c>
      <c r="M3890">
        <v>3.5</v>
      </c>
    </row>
    <row r="3891" spans="1:13">
      <c r="A3891" t="s">
        <v>1818</v>
      </c>
      <c r="B3891">
        <v>1271528</v>
      </c>
      <c r="C3891" s="3" t="str">
        <f>VLOOKUP(B3891,[3]Sheet2!$A:$B,2,0)</f>
        <v>冷藏</v>
      </c>
      <c r="D3891" s="3" t="str">
        <f>VLOOKUP(B3891,[2]Sheet1!$C:$N,8,0)</f>
        <v>蔬菜水果</v>
      </c>
      <c r="E3891" s="3" t="str">
        <f>VLOOKUP(B3891,[2]Sheet1!$C:$N,10,0)</f>
        <v>蔬菜</v>
      </c>
      <c r="F3891" s="3" t="str">
        <f>VLOOKUP(B3891,[2]Sheet1!$C:$N,12,0)</f>
        <v>调味类</v>
      </c>
      <c r="G3891" t="s">
        <v>3613</v>
      </c>
      <c r="H3891" t="s">
        <v>3323</v>
      </c>
      <c r="I3891">
        <v>0.5</v>
      </c>
      <c r="M3891">
        <v>4.5</v>
      </c>
    </row>
    <row r="3892" spans="1:13">
      <c r="A3892" t="s">
        <v>1821</v>
      </c>
      <c r="B3892">
        <v>953471</v>
      </c>
      <c r="C3892" s="3" t="str">
        <f>VLOOKUP(B3892,[3]Sheet2!$A:$B,2,0)</f>
        <v>常温</v>
      </c>
      <c r="D3892" s="3" t="str">
        <f>VLOOKUP(B3892,[2]Sheet1!$C:$N,8,0)</f>
        <v>蔬菜水果</v>
      </c>
      <c r="E3892" s="3" t="str">
        <f>VLOOKUP(B3892,[2]Sheet1!$C:$N,10,0)</f>
        <v>蔬菜</v>
      </c>
      <c r="F3892" s="3" t="str">
        <f>VLOOKUP(B3892,[2]Sheet1!$C:$N,12,0)</f>
        <v>调味类</v>
      </c>
      <c r="G3892" t="s">
        <v>4152</v>
      </c>
      <c r="H3892" t="s">
        <v>3323</v>
      </c>
      <c r="I3892">
        <v>2.64</v>
      </c>
      <c r="M3892">
        <v>4</v>
      </c>
    </row>
    <row r="3893" spans="1:13">
      <c r="A3893" t="s">
        <v>2178</v>
      </c>
      <c r="B3893">
        <v>1271574</v>
      </c>
      <c r="C3893" s="3" t="str">
        <f>VLOOKUP(B3893,[3]Sheet2!$A:$B,2,0)</f>
        <v>常温</v>
      </c>
      <c r="D3893" s="3" t="str">
        <f>VLOOKUP(B3893,[2]Sheet1!$C:$N,8,0)</f>
        <v>蔬菜水果</v>
      </c>
      <c r="E3893" s="3" t="str">
        <f>VLOOKUP(B3893,[2]Sheet1!$C:$N,10,0)</f>
        <v>蔬菜</v>
      </c>
      <c r="F3893" s="3" t="str">
        <f>VLOOKUP(B3893,[2]Sheet1!$C:$N,12,0)</f>
        <v>调味类</v>
      </c>
      <c r="G3893" t="s">
        <v>3458</v>
      </c>
      <c r="H3893" t="s">
        <v>3323</v>
      </c>
      <c r="I3893">
        <v>1.04</v>
      </c>
      <c r="M3893">
        <v>5</v>
      </c>
    </row>
    <row r="3894" spans="1:13">
      <c r="A3894" t="s">
        <v>2166</v>
      </c>
      <c r="B3894">
        <v>1902278</v>
      </c>
      <c r="C3894" s="3" t="str">
        <f>VLOOKUP(B3894,[3]Sheet2!$A:$B,2,0)</f>
        <v>常温</v>
      </c>
      <c r="D3894" s="3" t="str">
        <f>VLOOKUP(B3894,[2]Sheet1!$C:$N,8,0)</f>
        <v>蔬菜水果</v>
      </c>
      <c r="E3894" s="3" t="str">
        <f>VLOOKUP(B3894,[2]Sheet1!$C:$N,10,0)</f>
        <v>水果</v>
      </c>
      <c r="F3894" s="3" t="str">
        <f>VLOOKUP(B3894,[2]Sheet1!$C:$N,12,0)</f>
        <v>浆果</v>
      </c>
      <c r="G3894" t="s">
        <v>4655</v>
      </c>
      <c r="H3894" t="s">
        <v>3323</v>
      </c>
      <c r="I3894">
        <v>1.27</v>
      </c>
      <c r="M3894">
        <v>2</v>
      </c>
    </row>
    <row r="3895" spans="1:12">
      <c r="A3895" t="s">
        <v>2148</v>
      </c>
      <c r="B3895">
        <v>1538224</v>
      </c>
      <c r="C3895" s="3" t="str">
        <f>VLOOKUP(B3895,[3]Sheet2!$A:$B,2,0)</f>
        <v>常温</v>
      </c>
      <c r="D3895" s="3" t="str">
        <f>VLOOKUP(B3895,[2]Sheet1!$C:$N,8,0)</f>
        <v>干货加工</v>
      </c>
      <c r="E3895" s="3" t="str">
        <f>VLOOKUP(B3895,[2]Sheet1!$C:$N,10,0)</f>
        <v>米</v>
      </c>
      <c r="F3895" s="3" t="str">
        <f>VLOOKUP(B3895,[2]Sheet1!$C:$N,12,0)</f>
        <v>杂粮</v>
      </c>
      <c r="G3895" t="s">
        <v>3365</v>
      </c>
      <c r="H3895" t="s">
        <v>3342</v>
      </c>
      <c r="I3895">
        <v>1</v>
      </c>
      <c r="J3895">
        <v>12</v>
      </c>
      <c r="K3895">
        <v>13</v>
      </c>
      <c r="L3895">
        <v>5</v>
      </c>
    </row>
    <row r="3896" spans="1:13">
      <c r="A3896" t="s">
        <v>2058</v>
      </c>
      <c r="B3896">
        <v>949923</v>
      </c>
      <c r="C3896" s="3" t="str">
        <f>VLOOKUP(B3896,[3]Sheet2!$A:$B,2,0)</f>
        <v>常温</v>
      </c>
      <c r="D3896" s="3" t="str">
        <f>VLOOKUP(B3896,[2]Sheet1!$C:$N,8,0)</f>
        <v>蔬菜水果</v>
      </c>
      <c r="E3896" s="3" t="str">
        <f>VLOOKUP(B3896,[2]Sheet1!$C:$N,10,0)</f>
        <v>蔬菜</v>
      </c>
      <c r="F3896" s="3" t="str">
        <f>VLOOKUP(B3896,[2]Sheet1!$C:$N,12,0)</f>
        <v>调味类</v>
      </c>
      <c r="G3896" t="s">
        <v>3387</v>
      </c>
      <c r="H3896" t="s">
        <v>3323</v>
      </c>
      <c r="I3896">
        <v>8.17</v>
      </c>
      <c r="M3896">
        <v>2.5</v>
      </c>
    </row>
    <row r="3897" spans="1:13">
      <c r="A3897" t="s">
        <v>2100</v>
      </c>
      <c r="B3897">
        <v>317727</v>
      </c>
      <c r="C3897" s="3" t="str">
        <f>VLOOKUP(B3897,[3]Sheet2!$A:$B,2,0)</f>
        <v>常温</v>
      </c>
      <c r="D3897" s="3" t="str">
        <f>VLOOKUP(B3897,[2]Sheet1!$C:$N,8,0)</f>
        <v>干货加工</v>
      </c>
      <c r="E3897" s="3" t="str">
        <f>VLOOKUP(B3897,[2]Sheet1!$C:$N,10,0)</f>
        <v>蛋</v>
      </c>
      <c r="F3897" s="3" t="str">
        <f>VLOOKUP(B3897,[2]Sheet1!$C:$N,12,0)</f>
        <v>鲜蛋</v>
      </c>
      <c r="G3897" t="s">
        <v>3457</v>
      </c>
      <c r="H3897" t="s">
        <v>3323</v>
      </c>
      <c r="I3897">
        <v>13</v>
      </c>
      <c r="M3897">
        <v>2</v>
      </c>
    </row>
    <row r="3898" spans="1:13">
      <c r="A3898" t="s">
        <v>2016</v>
      </c>
      <c r="B3898">
        <v>1140523</v>
      </c>
      <c r="C3898" s="3" t="str">
        <f>VLOOKUP(B3898,[3]Sheet2!$A:$B,2,0)</f>
        <v>常温</v>
      </c>
      <c r="D3898" s="3" t="str">
        <f>VLOOKUP(B3898,[2]Sheet1!$C:$N,8,0)</f>
        <v>蔬菜水果</v>
      </c>
      <c r="E3898" s="3" t="str">
        <f>VLOOKUP(B3898,[2]Sheet1!$C:$N,10,0)</f>
        <v>蔬菜</v>
      </c>
      <c r="F3898" s="3" t="str">
        <f>VLOOKUP(B3898,[2]Sheet1!$C:$N,12,0)</f>
        <v>根茎类</v>
      </c>
      <c r="G3898" t="s">
        <v>3353</v>
      </c>
      <c r="H3898" t="s">
        <v>3323</v>
      </c>
      <c r="I3898">
        <v>3.32</v>
      </c>
      <c r="M3898">
        <v>2</v>
      </c>
    </row>
    <row r="3899" spans="1:13">
      <c r="A3899" t="s">
        <v>1749</v>
      </c>
      <c r="B3899">
        <v>1177409</v>
      </c>
      <c r="C3899" s="3" t="str">
        <f>VLOOKUP(B3899,[3]Sheet2!$A:$B,2,0)</f>
        <v>常温</v>
      </c>
      <c r="D3899" s="3" t="str">
        <f>VLOOKUP(B3899,[2]Sheet1!$C:$N,8,0)</f>
        <v>蔬菜水果</v>
      </c>
      <c r="E3899" s="3" t="str">
        <f>VLOOKUP(B3899,[2]Sheet1!$C:$N,10,0)</f>
        <v>蔬菜</v>
      </c>
      <c r="F3899" s="3" t="str">
        <f>VLOOKUP(B3899,[2]Sheet1!$C:$N,12,0)</f>
        <v>调味类</v>
      </c>
      <c r="G3899" t="s">
        <v>3367</v>
      </c>
      <c r="H3899" t="s">
        <v>3323</v>
      </c>
      <c r="I3899">
        <v>0.5</v>
      </c>
      <c r="M3899">
        <v>4.5</v>
      </c>
    </row>
    <row r="3900" spans="1:13">
      <c r="A3900" t="s">
        <v>1760</v>
      </c>
      <c r="B3900">
        <v>1116454</v>
      </c>
      <c r="C3900" s="3" t="str">
        <f>VLOOKUP(B3900,[3]Sheet2!$A:$B,2,0)</f>
        <v>常温</v>
      </c>
      <c r="D3900" s="3" t="str">
        <f>VLOOKUP(B3900,[2]Sheet1!$C:$N,8,0)</f>
        <v>蔬菜水果</v>
      </c>
      <c r="E3900" s="3" t="str">
        <f>VLOOKUP(B3900,[2]Sheet1!$C:$N,10,0)</f>
        <v>蔬菜</v>
      </c>
      <c r="F3900" s="3" t="str">
        <f>VLOOKUP(B3900,[2]Sheet1!$C:$N,12,0)</f>
        <v>调味类</v>
      </c>
      <c r="G3900" t="s">
        <v>3415</v>
      </c>
      <c r="H3900" t="s">
        <v>3323</v>
      </c>
      <c r="I3900">
        <v>1.59</v>
      </c>
      <c r="M3900">
        <v>4</v>
      </c>
    </row>
    <row r="3901" spans="1:13">
      <c r="A3901" t="s">
        <v>3236</v>
      </c>
      <c r="B3901">
        <v>746616</v>
      </c>
      <c r="C3901" s="3" t="str">
        <f>VLOOKUP(B3901,[3]Sheet2!$A:$B,2,0)</f>
        <v>冷藏</v>
      </c>
      <c r="D3901" s="3" t="str">
        <f>VLOOKUP(B3901,[2]Sheet1!$C:$N,8,0)</f>
        <v>蔬菜水果</v>
      </c>
      <c r="E3901" s="3" t="str">
        <f>VLOOKUP(B3901,[2]Sheet1!$C:$N,10,0)</f>
        <v>蔬菜</v>
      </c>
      <c r="F3901" s="3" t="str">
        <f>VLOOKUP(B3901,[2]Sheet1!$C:$N,12,0)</f>
        <v>根茎类</v>
      </c>
      <c r="G3901" t="s">
        <v>4265</v>
      </c>
      <c r="H3901" t="s">
        <v>3323</v>
      </c>
      <c r="I3901">
        <v>1.14</v>
      </c>
      <c r="M3901">
        <v>2.5</v>
      </c>
    </row>
    <row r="3902" spans="1:13">
      <c r="A3902" t="s">
        <v>1868</v>
      </c>
      <c r="B3902">
        <v>1730986</v>
      </c>
      <c r="C3902" s="3" t="str">
        <f>VLOOKUP(B3902,[3]Sheet2!$A:$B,2,0)</f>
        <v>热鲜</v>
      </c>
      <c r="D3902" s="3" t="str">
        <f>VLOOKUP(B3902,[2]Sheet1!$C:$N,8,0)</f>
        <v>肉禽水产</v>
      </c>
      <c r="E3902" s="3" t="str">
        <f>VLOOKUP(B3902,[2]Sheet1!$C:$N,10,0)</f>
        <v>牛羊</v>
      </c>
      <c r="F3902" s="3" t="str">
        <f>VLOOKUP(B3902,[2]Sheet1!$C:$N,12,0)</f>
        <v>牛类</v>
      </c>
      <c r="G3902" t="s">
        <v>4234</v>
      </c>
      <c r="H3902" t="s">
        <v>3323</v>
      </c>
      <c r="I3902">
        <v>6.26</v>
      </c>
      <c r="M3902">
        <v>2.3</v>
      </c>
    </row>
    <row r="3903" spans="1:13">
      <c r="A3903" t="s">
        <v>1886</v>
      </c>
      <c r="B3903">
        <v>1847137</v>
      </c>
      <c r="C3903" s="3" t="str">
        <f>VLOOKUP(B3903,[3]Sheet2!$A:$B,2,0)</f>
        <v>常温</v>
      </c>
      <c r="D3903" s="3" t="str">
        <f>VLOOKUP(B3903,[2]Sheet1!$C:$N,8,0)</f>
        <v>蔬菜水果</v>
      </c>
      <c r="E3903" s="3" t="str">
        <f>VLOOKUP(B3903,[2]Sheet1!$C:$N,10,0)</f>
        <v>蔬菜</v>
      </c>
      <c r="F3903" s="3" t="str">
        <f>VLOOKUP(B3903,[2]Sheet1!$C:$N,12,0)</f>
        <v>净菜</v>
      </c>
      <c r="G3903" t="s">
        <v>3871</v>
      </c>
      <c r="H3903" t="s">
        <v>3323</v>
      </c>
      <c r="I3903">
        <v>7.24</v>
      </c>
      <c r="M3903">
        <v>3.5</v>
      </c>
    </row>
    <row r="3904" spans="1:13">
      <c r="A3904" t="s">
        <v>3232</v>
      </c>
      <c r="B3904">
        <v>1177833</v>
      </c>
      <c r="C3904" s="3" t="str">
        <f>VLOOKUP(B3904,[3]Sheet2!$A:$B,2,0)</f>
        <v>常温</v>
      </c>
      <c r="D3904" s="3" t="str">
        <f>VLOOKUP(B3904,[2]Sheet1!$C:$N,8,0)</f>
        <v>蔬菜水果</v>
      </c>
      <c r="E3904" s="3" t="str">
        <f>VLOOKUP(B3904,[2]Sheet1!$C:$N,10,0)</f>
        <v>水果</v>
      </c>
      <c r="F3904" s="3" t="str">
        <f>VLOOKUP(B3904,[2]Sheet1!$C:$N,12,0)</f>
        <v>柑橘</v>
      </c>
      <c r="G3904" t="s">
        <v>3562</v>
      </c>
      <c r="H3904" t="s">
        <v>3323</v>
      </c>
      <c r="I3904">
        <v>0.25</v>
      </c>
      <c r="M3904">
        <v>3</v>
      </c>
    </row>
    <row r="3905" spans="1:14">
      <c r="A3905" t="s">
        <v>1951</v>
      </c>
      <c r="B3905">
        <v>1255174</v>
      </c>
      <c r="C3905" s="3" t="str">
        <f>VLOOKUP(B3905,[3]Sheet2!$A:$B,2,0)</f>
        <v>常温</v>
      </c>
      <c r="D3905" s="3" t="str">
        <f>VLOOKUP(B3905,[2]Sheet1!$C:$N,8,0)</f>
        <v>蔬菜水果</v>
      </c>
      <c r="E3905" s="3" t="str">
        <f>VLOOKUP(B3905,[2]Sheet1!$C:$N,10,0)</f>
        <v>水果</v>
      </c>
      <c r="F3905" s="3" t="str">
        <f>VLOOKUP(B3905,[2]Sheet1!$C:$N,12,0)</f>
        <v>浆果</v>
      </c>
      <c r="G3905" t="s">
        <v>3389</v>
      </c>
      <c r="H3905" t="s">
        <v>83</v>
      </c>
      <c r="I3905">
        <v>6</v>
      </c>
      <c r="N3905">
        <v>0.52</v>
      </c>
    </row>
    <row r="3906" spans="1:13">
      <c r="A3906" t="s">
        <v>2088</v>
      </c>
      <c r="B3906">
        <v>1169084</v>
      </c>
      <c r="C3906" s="3" t="str">
        <f>VLOOKUP(B3906,[3]Sheet2!$A:$B,2,0)</f>
        <v>冷藏</v>
      </c>
      <c r="D3906" s="3" t="str">
        <f>VLOOKUP(B3906,[2]Sheet1!$C:$N,8,0)</f>
        <v>肉禽水产</v>
      </c>
      <c r="E3906" s="3" t="str">
        <f>VLOOKUP(B3906,[2]Sheet1!$C:$N,10,0)</f>
        <v>猪肉</v>
      </c>
      <c r="F3906" s="3" t="str">
        <f>VLOOKUP(B3906,[2]Sheet1!$C:$N,12,0)</f>
        <v>热鲜猪肉类</v>
      </c>
      <c r="G3906" t="s">
        <v>4656</v>
      </c>
      <c r="H3906" t="s">
        <v>3323</v>
      </c>
      <c r="I3906">
        <v>3.13</v>
      </c>
      <c r="M3906">
        <v>1.8</v>
      </c>
    </row>
    <row r="3907" spans="1:16">
      <c r="A3907" t="s">
        <v>2088</v>
      </c>
      <c r="B3907">
        <v>1639304</v>
      </c>
      <c r="C3907" s="3" t="str">
        <f>VLOOKUP(B3907,[3]Sheet2!$A:$B,2,0)</f>
        <v>常温</v>
      </c>
      <c r="D3907" s="3" t="str">
        <f>VLOOKUP(B3907,[2]Sheet1!$C:$N,8,0)</f>
        <v>干货加工</v>
      </c>
      <c r="E3907" s="3" t="str">
        <f>VLOOKUP(B3907,[2]Sheet1!$C:$N,10,0)</f>
        <v>熟食烘焙</v>
      </c>
      <c r="F3907" s="3" t="str">
        <f>VLOOKUP(B3907,[2]Sheet1!$C:$N,12,0)</f>
        <v>其他加工类</v>
      </c>
      <c r="G3907" t="s">
        <v>4657</v>
      </c>
      <c r="H3907" t="s">
        <v>3397</v>
      </c>
      <c r="I3907">
        <v>1</v>
      </c>
      <c r="O3907">
        <v>1.7</v>
      </c>
      <c r="P3907">
        <v>0</v>
      </c>
    </row>
    <row r="3908" spans="1:13">
      <c r="A3908" t="s">
        <v>1985</v>
      </c>
      <c r="B3908">
        <v>1068773</v>
      </c>
      <c r="C3908" s="3" t="str">
        <f>VLOOKUP(B3908,[3]Sheet2!$A:$B,2,0)</f>
        <v>常温</v>
      </c>
      <c r="D3908" s="3" t="str">
        <f>VLOOKUP(B3908,[2]Sheet1!$C:$N,8,0)</f>
        <v>蔬菜水果</v>
      </c>
      <c r="E3908" s="3" t="str">
        <f>VLOOKUP(B3908,[2]Sheet1!$C:$N,10,0)</f>
        <v>水果</v>
      </c>
      <c r="F3908" s="3" t="str">
        <f>VLOOKUP(B3908,[2]Sheet1!$C:$N,12,0)</f>
        <v>瓜果</v>
      </c>
      <c r="G3908" t="s">
        <v>3412</v>
      </c>
      <c r="H3908" t="s">
        <v>3323</v>
      </c>
      <c r="I3908">
        <v>5.02</v>
      </c>
      <c r="M3908">
        <v>2.5</v>
      </c>
    </row>
    <row r="3909" spans="1:13">
      <c r="A3909" t="s">
        <v>1988</v>
      </c>
      <c r="B3909">
        <v>1186508</v>
      </c>
      <c r="C3909" s="3" t="str">
        <f>VLOOKUP(B3909,[3]Sheet2!$A:$B,2,0)</f>
        <v>冷冻</v>
      </c>
      <c r="D3909" s="3" t="str">
        <f>VLOOKUP(B3909,[2]Sheet1!$C:$N,8,0)</f>
        <v>肉禽水产</v>
      </c>
      <c r="E3909" s="3" t="str">
        <f>VLOOKUP(B3909,[2]Sheet1!$C:$N,10,0)</f>
        <v>猪肉</v>
      </c>
      <c r="F3909" s="3" t="str">
        <f>VLOOKUP(B3909,[2]Sheet1!$C:$N,12,0)</f>
        <v>冷鲜猪肉类</v>
      </c>
      <c r="G3909" t="s">
        <v>3647</v>
      </c>
      <c r="H3909" t="s">
        <v>3323</v>
      </c>
      <c r="I3909">
        <v>4.94</v>
      </c>
      <c r="M3909">
        <v>1.5</v>
      </c>
    </row>
    <row r="3910" spans="1:13">
      <c r="A3910" t="s">
        <v>1951</v>
      </c>
      <c r="B3910">
        <v>1167201</v>
      </c>
      <c r="C3910" s="3" t="str">
        <f>VLOOKUP(B3910,[3]Sheet2!$A:$B,2,0)</f>
        <v>常温</v>
      </c>
      <c r="D3910" s="3" t="str">
        <f>VLOOKUP(B3910,[2]Sheet1!$C:$N,8,0)</f>
        <v>蔬菜水果</v>
      </c>
      <c r="E3910" s="3" t="str">
        <f>VLOOKUP(B3910,[2]Sheet1!$C:$N,10,0)</f>
        <v>水果</v>
      </c>
      <c r="F3910" s="3" t="str">
        <f>VLOOKUP(B3910,[2]Sheet1!$C:$N,12,0)</f>
        <v>浆果</v>
      </c>
      <c r="G3910" t="s">
        <v>3463</v>
      </c>
      <c r="H3910" t="s">
        <v>3323</v>
      </c>
      <c r="I3910">
        <v>1</v>
      </c>
      <c r="M3910">
        <v>2.5</v>
      </c>
    </row>
    <row r="3911" spans="1:13">
      <c r="A3911" t="s">
        <v>2022</v>
      </c>
      <c r="B3911">
        <v>570</v>
      </c>
      <c r="C3911" s="3" t="str">
        <f>VLOOKUP(B3911,[3]Sheet2!$A:$B,2,0)</f>
        <v>常温</v>
      </c>
      <c r="D3911" s="3" t="str">
        <f>VLOOKUP(B3911,[2]Sheet1!$C:$N,8,0)</f>
        <v>蔬菜水果</v>
      </c>
      <c r="E3911" s="3" t="str">
        <f>VLOOKUP(B3911,[2]Sheet1!$C:$N,10,0)</f>
        <v>蔬菜</v>
      </c>
      <c r="F3911" s="3" t="str">
        <f>VLOOKUP(B3911,[2]Sheet1!$C:$N,12,0)</f>
        <v>瓜果类</v>
      </c>
      <c r="G3911" t="s">
        <v>3494</v>
      </c>
      <c r="H3911" t="s">
        <v>3323</v>
      </c>
      <c r="I3911">
        <v>3.79</v>
      </c>
      <c r="M3911">
        <v>1.6</v>
      </c>
    </row>
    <row r="3912" spans="1:13">
      <c r="A3912" t="s">
        <v>1802</v>
      </c>
      <c r="B3912">
        <v>1279445</v>
      </c>
      <c r="C3912" s="3" t="str">
        <f>VLOOKUP(B3912,[3]Sheet2!$A:$B,2,0)</f>
        <v>冷藏</v>
      </c>
      <c r="D3912" s="3" t="str">
        <f>VLOOKUP(B3912,[2]Sheet1!$C:$N,8,0)</f>
        <v>蔬菜水果</v>
      </c>
      <c r="E3912" s="3" t="str">
        <f>VLOOKUP(B3912,[2]Sheet1!$C:$N,10,0)</f>
        <v>蔬菜</v>
      </c>
      <c r="F3912" s="3" t="str">
        <f>VLOOKUP(B3912,[2]Sheet1!$C:$N,12,0)</f>
        <v>根茎类</v>
      </c>
      <c r="G3912" t="s">
        <v>3425</v>
      </c>
      <c r="H3912" t="s">
        <v>3323</v>
      </c>
      <c r="I3912">
        <v>1.78</v>
      </c>
      <c r="M3912">
        <v>1.5</v>
      </c>
    </row>
    <row r="3913" spans="1:13">
      <c r="A3913" t="s">
        <v>2043</v>
      </c>
      <c r="B3913">
        <v>1258021</v>
      </c>
      <c r="C3913" s="3" t="str">
        <f>VLOOKUP(B3913,[3]Sheet2!$A:$B,2,0)</f>
        <v>冷藏</v>
      </c>
      <c r="D3913" s="3" t="str">
        <f>VLOOKUP(B3913,[2]Sheet1!$C:$N,8,0)</f>
        <v>蔬菜水果</v>
      </c>
      <c r="E3913" s="3" t="str">
        <f>VLOOKUP(B3913,[2]Sheet1!$C:$N,10,0)</f>
        <v>蔬菜</v>
      </c>
      <c r="F3913" s="3" t="str">
        <f>VLOOKUP(B3913,[2]Sheet1!$C:$N,12,0)</f>
        <v>净菜</v>
      </c>
      <c r="G3913" t="s">
        <v>3455</v>
      </c>
      <c r="H3913" t="s">
        <v>3323</v>
      </c>
      <c r="I3913">
        <v>7.56</v>
      </c>
      <c r="M3913">
        <v>3.5</v>
      </c>
    </row>
    <row r="3914" spans="1:13">
      <c r="A3914" t="s">
        <v>1854</v>
      </c>
      <c r="B3914">
        <v>1271536</v>
      </c>
      <c r="C3914" s="3" t="str">
        <f>VLOOKUP(B3914,[3]Sheet2!$A:$B,2,0)</f>
        <v>冷藏</v>
      </c>
      <c r="D3914" s="3" t="str">
        <f>VLOOKUP(B3914,[2]Sheet1!$C:$N,8,0)</f>
        <v>蔬菜水果</v>
      </c>
      <c r="E3914" s="3" t="str">
        <f>VLOOKUP(B3914,[2]Sheet1!$C:$N,10,0)</f>
        <v>蔬菜</v>
      </c>
      <c r="F3914" s="3" t="str">
        <f>VLOOKUP(B3914,[2]Sheet1!$C:$N,12,0)</f>
        <v>叶菜类</v>
      </c>
      <c r="G3914" t="s">
        <v>3470</v>
      </c>
      <c r="H3914" t="s">
        <v>3323</v>
      </c>
      <c r="I3914">
        <v>9.5</v>
      </c>
      <c r="M3914">
        <v>7</v>
      </c>
    </row>
    <row r="3915" spans="1:13">
      <c r="A3915" t="s">
        <v>1818</v>
      </c>
      <c r="B3915">
        <v>1070686</v>
      </c>
      <c r="C3915" s="3" t="str">
        <f>VLOOKUP(B3915,[3]Sheet2!$A:$B,2,0)</f>
        <v>常温</v>
      </c>
      <c r="D3915" s="3" t="str">
        <f>VLOOKUP(B3915,[2]Sheet1!$C:$N,8,0)</f>
        <v>干货加工</v>
      </c>
      <c r="E3915" s="3" t="str">
        <f>VLOOKUP(B3915,[2]Sheet1!$C:$N,10,0)</f>
        <v>米</v>
      </c>
      <c r="F3915" s="3" t="str">
        <f>VLOOKUP(B3915,[2]Sheet1!$C:$N,12,0)</f>
        <v>杂粮</v>
      </c>
      <c r="G3915" t="s">
        <v>3623</v>
      </c>
      <c r="H3915" t="s">
        <v>3323</v>
      </c>
      <c r="I3915">
        <v>5</v>
      </c>
      <c r="M3915">
        <v>1.8</v>
      </c>
    </row>
    <row r="3916" spans="1:13">
      <c r="A3916" t="s">
        <v>2153</v>
      </c>
      <c r="B3916">
        <v>852439</v>
      </c>
      <c r="C3916" s="3" t="str">
        <f>VLOOKUP(B3916,[3]Sheet2!$A:$B,2,0)</f>
        <v>常温</v>
      </c>
      <c r="D3916" s="3" t="str">
        <f>VLOOKUP(B3916,[2]Sheet1!$C:$N,8,0)</f>
        <v>蔬菜水果</v>
      </c>
      <c r="E3916" s="3" t="str">
        <f>VLOOKUP(B3916,[2]Sheet1!$C:$N,10,0)</f>
        <v>蔬菜</v>
      </c>
      <c r="F3916" s="3" t="str">
        <f>VLOOKUP(B3916,[2]Sheet1!$C:$N,12,0)</f>
        <v>瓜果类</v>
      </c>
      <c r="G3916" t="s">
        <v>3377</v>
      </c>
      <c r="H3916" t="s">
        <v>3323</v>
      </c>
      <c r="I3916">
        <v>6.3</v>
      </c>
      <c r="M3916">
        <v>2</v>
      </c>
    </row>
    <row r="3917" spans="1:13">
      <c r="A3917" t="s">
        <v>2166</v>
      </c>
      <c r="B3917">
        <v>1382029</v>
      </c>
      <c r="C3917" s="3" t="str">
        <f>VLOOKUP(B3917,[3]Sheet2!$A:$B,2,0)</f>
        <v>冷藏</v>
      </c>
      <c r="D3917" s="3" t="str">
        <f>VLOOKUP(B3917,[2]Sheet1!$C:$N,8,0)</f>
        <v>蔬菜水果</v>
      </c>
      <c r="E3917" s="3" t="str">
        <f>VLOOKUP(B3917,[2]Sheet1!$C:$N,10,0)</f>
        <v>蔬菜</v>
      </c>
      <c r="F3917" s="3" t="str">
        <f>VLOOKUP(B3917,[2]Sheet1!$C:$N,12,0)</f>
        <v>豆类</v>
      </c>
      <c r="G3917" t="s">
        <v>4622</v>
      </c>
      <c r="H3917" t="s">
        <v>3323</v>
      </c>
      <c r="I3917">
        <v>2.52</v>
      </c>
      <c r="M3917">
        <v>3.5</v>
      </c>
    </row>
    <row r="3918" spans="1:12">
      <c r="A3918" t="s">
        <v>2058</v>
      </c>
      <c r="B3918">
        <v>1750162</v>
      </c>
      <c r="C3918" s="3" t="str">
        <f>VLOOKUP(B3918,[3]Sheet2!$A:$B,2,0)</f>
        <v>常温</v>
      </c>
      <c r="D3918" s="3" t="str">
        <f>VLOOKUP(B3918,[2]Sheet1!$C:$N,8,0)</f>
        <v>干货加工</v>
      </c>
      <c r="E3918" s="3" t="str">
        <f>VLOOKUP(B3918,[2]Sheet1!$C:$N,10,0)</f>
        <v>米</v>
      </c>
      <c r="F3918" s="3" t="str">
        <f>VLOOKUP(B3918,[2]Sheet1!$C:$N,12,0)</f>
        <v>杂粮</v>
      </c>
      <c r="G3918" t="s">
        <v>3864</v>
      </c>
      <c r="H3918" t="s">
        <v>3342</v>
      </c>
      <c r="I3918">
        <v>1</v>
      </c>
      <c r="J3918">
        <v>36</v>
      </c>
      <c r="K3918">
        <v>27</v>
      </c>
      <c r="L3918">
        <v>5</v>
      </c>
    </row>
    <row r="3919" spans="1:12">
      <c r="A3919" t="s">
        <v>3230</v>
      </c>
      <c r="B3919">
        <v>2014552</v>
      </c>
      <c r="C3919" s="3" t="str">
        <f>VLOOKUP(B3919,[3]Sheet2!$A:$B,2,0)</f>
        <v>常温</v>
      </c>
      <c r="D3919" s="3" t="str">
        <f>VLOOKUP(B3919,[2]Sheet1!$C:$N,8,0)</f>
        <v>干货加工</v>
      </c>
      <c r="E3919" s="3" t="str">
        <f>VLOOKUP(B3919,[2]Sheet1!$C:$N,10,0)</f>
        <v>米</v>
      </c>
      <c r="F3919" s="3" t="str">
        <f>VLOOKUP(B3919,[2]Sheet1!$C:$N,12,0)</f>
        <v>杂粮</v>
      </c>
      <c r="G3919" t="s">
        <v>3469</v>
      </c>
      <c r="H3919" t="s">
        <v>3342</v>
      </c>
      <c r="I3919">
        <v>1</v>
      </c>
      <c r="J3919">
        <v>12</v>
      </c>
      <c r="K3919">
        <v>13</v>
      </c>
      <c r="L3919">
        <v>5</v>
      </c>
    </row>
    <row r="3920" spans="1:12">
      <c r="A3920" t="s">
        <v>2063</v>
      </c>
      <c r="B3920">
        <v>1538210</v>
      </c>
      <c r="C3920" s="3" t="str">
        <f>VLOOKUP(B3920,[3]Sheet2!$A:$B,2,0)</f>
        <v>常温</v>
      </c>
      <c r="D3920" s="3" t="str">
        <f>VLOOKUP(B3920,[2]Sheet1!$C:$N,8,0)</f>
        <v>干货加工</v>
      </c>
      <c r="E3920" s="3" t="str">
        <f>VLOOKUP(B3920,[2]Sheet1!$C:$N,10,0)</f>
        <v>米</v>
      </c>
      <c r="F3920" s="3" t="str">
        <f>VLOOKUP(B3920,[2]Sheet1!$C:$N,12,0)</f>
        <v>杂粮</v>
      </c>
      <c r="G3920" t="s">
        <v>3544</v>
      </c>
      <c r="H3920" t="s">
        <v>3342</v>
      </c>
      <c r="I3920">
        <v>1</v>
      </c>
      <c r="J3920">
        <v>12</v>
      </c>
      <c r="K3920">
        <v>13</v>
      </c>
      <c r="L3920">
        <v>5</v>
      </c>
    </row>
    <row r="3921" spans="1:13">
      <c r="A3921" t="s">
        <v>2296</v>
      </c>
      <c r="B3921">
        <v>1610820</v>
      </c>
      <c r="C3921" s="3" t="str">
        <f>VLOOKUP(B3921,[3]Sheet2!$A:$B,2,0)</f>
        <v>冷鲜</v>
      </c>
      <c r="D3921" s="3" t="str">
        <f>VLOOKUP(B3921,[2]Sheet1!$C:$N,8,0)</f>
        <v>肉禽水产</v>
      </c>
      <c r="E3921" s="3" t="str">
        <f>VLOOKUP(B3921,[2]Sheet1!$C:$N,10,0)</f>
        <v>猪肉</v>
      </c>
      <c r="F3921" s="3" t="str">
        <f>VLOOKUP(B3921,[2]Sheet1!$C:$N,12,0)</f>
        <v>冷鲜猪肉类</v>
      </c>
      <c r="G3921" t="s">
        <v>3414</v>
      </c>
      <c r="H3921" t="s">
        <v>3323</v>
      </c>
      <c r="I3921">
        <v>7.14</v>
      </c>
      <c r="M3921">
        <v>1.5</v>
      </c>
    </row>
    <row r="3922" spans="1:13">
      <c r="A3922" t="s">
        <v>2400</v>
      </c>
      <c r="B3922">
        <v>1912511</v>
      </c>
      <c r="C3922" s="3" t="str">
        <f>VLOOKUP(B3922,[3]Sheet2!$A:$B,2,0)</f>
        <v>热鲜</v>
      </c>
      <c r="D3922" s="3" t="str">
        <f>VLOOKUP(B3922,[2]Sheet1!$C:$N,8,0)</f>
        <v>肉禽水产</v>
      </c>
      <c r="E3922" s="3" t="str">
        <f>VLOOKUP(B3922,[2]Sheet1!$C:$N,10,0)</f>
        <v>猪肉</v>
      </c>
      <c r="F3922" s="3" t="str">
        <f>VLOOKUP(B3922,[2]Sheet1!$C:$N,12,0)</f>
        <v>热鲜猪骨类</v>
      </c>
      <c r="G3922" t="s">
        <v>3325</v>
      </c>
      <c r="H3922" t="s">
        <v>3323</v>
      </c>
      <c r="I3922">
        <v>5.18</v>
      </c>
      <c r="M3922">
        <v>2.8</v>
      </c>
    </row>
    <row r="3923" spans="1:13">
      <c r="A3923" t="s">
        <v>2322</v>
      </c>
      <c r="B3923">
        <v>949923</v>
      </c>
      <c r="C3923" s="3" t="str">
        <f>VLOOKUP(B3923,[3]Sheet2!$A:$B,2,0)</f>
        <v>常温</v>
      </c>
      <c r="D3923" s="3" t="str">
        <f>VLOOKUP(B3923,[2]Sheet1!$C:$N,8,0)</f>
        <v>蔬菜水果</v>
      </c>
      <c r="E3923" s="3" t="str">
        <f>VLOOKUP(B3923,[2]Sheet1!$C:$N,10,0)</f>
        <v>蔬菜</v>
      </c>
      <c r="F3923" s="3" t="str">
        <f>VLOOKUP(B3923,[2]Sheet1!$C:$N,12,0)</f>
        <v>调味类</v>
      </c>
      <c r="G3923" t="s">
        <v>3387</v>
      </c>
      <c r="H3923" t="s">
        <v>3323</v>
      </c>
      <c r="I3923">
        <v>1.59</v>
      </c>
      <c r="M3923">
        <v>2.5</v>
      </c>
    </row>
    <row r="3924" spans="1:13">
      <c r="A3924" t="s">
        <v>2334</v>
      </c>
      <c r="B3924">
        <v>1483683</v>
      </c>
      <c r="C3924" s="3" t="str">
        <f>VLOOKUP(B3924,[3]Sheet2!$A:$B,2,0)</f>
        <v>热鲜</v>
      </c>
      <c r="D3924" s="3" t="str">
        <f>VLOOKUP(B3924,[2]Sheet1!$C:$N,8,0)</f>
        <v>肉禽水产</v>
      </c>
      <c r="E3924" s="3" t="str">
        <f>VLOOKUP(B3924,[2]Sheet1!$C:$N,10,0)</f>
        <v>猪肉</v>
      </c>
      <c r="F3924" s="3" t="str">
        <f>VLOOKUP(B3924,[2]Sheet1!$C:$N,12,0)</f>
        <v>热鲜猪肉类</v>
      </c>
      <c r="G3924" t="s">
        <v>4206</v>
      </c>
      <c r="H3924" t="s">
        <v>3323</v>
      </c>
      <c r="I3924">
        <v>0.76</v>
      </c>
      <c r="M3924">
        <v>1.8</v>
      </c>
    </row>
    <row r="3925" spans="1:13">
      <c r="A3925" t="s">
        <v>2325</v>
      </c>
      <c r="B3925">
        <v>1552045</v>
      </c>
      <c r="C3925" s="3" t="str">
        <f>VLOOKUP(B3925,[3]Sheet2!$A:$B,2,0)</f>
        <v>冷藏</v>
      </c>
      <c r="D3925" s="3" t="str">
        <f>VLOOKUP(B3925,[2]Sheet1!$C:$N,8,0)</f>
        <v>蔬菜水果</v>
      </c>
      <c r="E3925" s="3" t="str">
        <f>VLOOKUP(B3925,[2]Sheet1!$C:$N,10,0)</f>
        <v>蔬菜</v>
      </c>
      <c r="F3925" s="3" t="str">
        <f>VLOOKUP(B3925,[2]Sheet1!$C:$N,12,0)</f>
        <v>净菜</v>
      </c>
      <c r="G3925" t="s">
        <v>3349</v>
      </c>
      <c r="H3925" t="s">
        <v>3323</v>
      </c>
      <c r="I3925">
        <v>0.25</v>
      </c>
      <c r="M3925">
        <v>3.5</v>
      </c>
    </row>
    <row r="3926" spans="1:13">
      <c r="A3926" t="s">
        <v>2413</v>
      </c>
      <c r="B3926">
        <v>846698</v>
      </c>
      <c r="C3926" s="3" t="str">
        <f>VLOOKUP(B3926,[3]Sheet2!$A:$B,2,0)</f>
        <v>常温</v>
      </c>
      <c r="D3926" s="3" t="str">
        <f>VLOOKUP(B3926,[2]Sheet1!$C:$N,8,0)</f>
        <v>蔬菜水果</v>
      </c>
      <c r="E3926" s="3" t="str">
        <f>VLOOKUP(B3926,[2]Sheet1!$C:$N,10,0)</f>
        <v>蔬菜</v>
      </c>
      <c r="F3926" s="3" t="str">
        <f>VLOOKUP(B3926,[2]Sheet1!$C:$N,12,0)</f>
        <v>豆类</v>
      </c>
      <c r="G3926" t="s">
        <v>3416</v>
      </c>
      <c r="H3926" t="s">
        <v>3323</v>
      </c>
      <c r="I3926">
        <v>2.24</v>
      </c>
      <c r="M3926">
        <v>3.5</v>
      </c>
    </row>
    <row r="3927" spans="1:13">
      <c r="A3927" t="s">
        <v>3277</v>
      </c>
      <c r="B3927">
        <v>1695892</v>
      </c>
      <c r="C3927" s="3" t="str">
        <f>VLOOKUP(B3927,[3]Sheet2!$A:$B,2,0)</f>
        <v>热鲜</v>
      </c>
      <c r="D3927" s="3" t="str">
        <f>VLOOKUP(B3927,[2]Sheet1!$C:$N,8,0)</f>
        <v>肉禽水产</v>
      </c>
      <c r="E3927" s="3" t="str">
        <f>VLOOKUP(B3927,[2]Sheet1!$C:$N,10,0)</f>
        <v>猪肉</v>
      </c>
      <c r="F3927" s="3" t="str">
        <f>VLOOKUP(B3927,[2]Sheet1!$C:$N,12,0)</f>
        <v>热鲜猪肉类</v>
      </c>
      <c r="G3927" t="s">
        <v>3360</v>
      </c>
      <c r="H3927" t="s">
        <v>3323</v>
      </c>
      <c r="I3927">
        <v>12.04</v>
      </c>
      <c r="M3927">
        <v>3.5</v>
      </c>
    </row>
    <row r="3928" spans="1:13">
      <c r="A3928" t="s">
        <v>2365</v>
      </c>
      <c r="B3928">
        <v>1211346</v>
      </c>
      <c r="C3928" s="3" t="str">
        <f>VLOOKUP(B3928,[3]Sheet2!$A:$B,2,0)</f>
        <v>冷藏</v>
      </c>
      <c r="D3928" s="3" t="str">
        <f>VLOOKUP(B3928,[2]Sheet1!$C:$N,8,0)</f>
        <v>蔬菜水果</v>
      </c>
      <c r="E3928" s="3" t="str">
        <f>VLOOKUP(B3928,[2]Sheet1!$C:$N,10,0)</f>
        <v>蔬菜</v>
      </c>
      <c r="F3928" s="3" t="str">
        <f>VLOOKUP(B3928,[2]Sheet1!$C:$N,12,0)</f>
        <v>茄果类</v>
      </c>
      <c r="G3928" t="s">
        <v>3348</v>
      </c>
      <c r="H3928" t="s">
        <v>3323</v>
      </c>
      <c r="I3928">
        <v>7.76</v>
      </c>
      <c r="M3928">
        <v>4.5</v>
      </c>
    </row>
    <row r="3929" spans="1:12">
      <c r="A3929" t="s">
        <v>2451</v>
      </c>
      <c r="B3929">
        <v>1631663</v>
      </c>
      <c r="C3929" s="3" t="str">
        <f>VLOOKUP(B3929,[3]Sheet2!$A:$B,2,0)</f>
        <v>常温</v>
      </c>
      <c r="D3929" s="3" t="str">
        <f>VLOOKUP(B3929,[2]Sheet1!$C:$N,8,0)</f>
        <v>干货加工</v>
      </c>
      <c r="E3929" s="3" t="str">
        <f>VLOOKUP(B3929,[2]Sheet1!$C:$N,10,0)</f>
        <v>干货</v>
      </c>
      <c r="F3929" s="3" t="str">
        <f>VLOOKUP(B3929,[2]Sheet1!$C:$N,12,0)</f>
        <v>糖类</v>
      </c>
      <c r="G3929" t="s">
        <v>3502</v>
      </c>
      <c r="H3929" t="s">
        <v>3421</v>
      </c>
      <c r="I3929">
        <v>1</v>
      </c>
      <c r="J3929">
        <v>19</v>
      </c>
      <c r="K3929">
        <v>12</v>
      </c>
      <c r="L3929">
        <v>4</v>
      </c>
    </row>
    <row r="3930" spans="1:13">
      <c r="A3930" t="s">
        <v>2463</v>
      </c>
      <c r="B3930">
        <v>1483463</v>
      </c>
      <c r="C3930" s="3" t="str">
        <f>VLOOKUP(B3930,[3]Sheet2!$A:$B,2,0)</f>
        <v>冷藏</v>
      </c>
      <c r="D3930" s="3" t="str">
        <f>VLOOKUP(B3930,[2]Sheet1!$C:$N,8,0)</f>
        <v>肉禽水产</v>
      </c>
      <c r="E3930" s="3" t="str">
        <f>VLOOKUP(B3930,[2]Sheet1!$C:$N,10,0)</f>
        <v>猪肉</v>
      </c>
      <c r="F3930" s="3" t="str">
        <f>VLOOKUP(B3930,[2]Sheet1!$C:$N,12,0)</f>
        <v>热鲜猪骨类</v>
      </c>
      <c r="G3930" t="s">
        <v>3378</v>
      </c>
      <c r="H3930" t="s">
        <v>3323</v>
      </c>
      <c r="I3930">
        <v>1.54</v>
      </c>
      <c r="M3930">
        <v>2.8</v>
      </c>
    </row>
    <row r="3931" spans="1:13">
      <c r="A3931" t="s">
        <v>2648</v>
      </c>
      <c r="B3931">
        <v>318693</v>
      </c>
      <c r="C3931" s="3" t="str">
        <f>VLOOKUP(B3931,[3]Sheet2!$A:$B,2,0)</f>
        <v>冷藏</v>
      </c>
      <c r="D3931" s="3" t="str">
        <f>VLOOKUP(B3931,[2]Sheet1!$C:$N,8,0)</f>
        <v>干货加工</v>
      </c>
      <c r="E3931" s="3" t="str">
        <f>VLOOKUP(B3931,[2]Sheet1!$C:$N,10,0)</f>
        <v>熟食烘焙</v>
      </c>
      <c r="F3931" s="3" t="str">
        <f>VLOOKUP(B3931,[2]Sheet1!$C:$N,12,0)</f>
        <v>烘焙包点</v>
      </c>
      <c r="G3931" t="s">
        <v>3914</v>
      </c>
      <c r="H3931" t="s">
        <v>3323</v>
      </c>
      <c r="I3931">
        <v>2.8</v>
      </c>
      <c r="M3931">
        <v>2.5</v>
      </c>
    </row>
    <row r="3932" spans="1:13">
      <c r="A3932" t="s">
        <v>2474</v>
      </c>
      <c r="B3932">
        <v>1068773</v>
      </c>
      <c r="C3932" s="3" t="str">
        <f>VLOOKUP(B3932,[3]Sheet2!$A:$B,2,0)</f>
        <v>常温</v>
      </c>
      <c r="D3932" s="3" t="str">
        <f>VLOOKUP(B3932,[2]Sheet1!$C:$N,8,0)</f>
        <v>蔬菜水果</v>
      </c>
      <c r="E3932" s="3" t="str">
        <f>VLOOKUP(B3932,[2]Sheet1!$C:$N,10,0)</f>
        <v>水果</v>
      </c>
      <c r="F3932" s="3" t="str">
        <f>VLOOKUP(B3932,[2]Sheet1!$C:$N,12,0)</f>
        <v>瓜果</v>
      </c>
      <c r="G3932" t="s">
        <v>3412</v>
      </c>
      <c r="H3932" t="s">
        <v>3323</v>
      </c>
      <c r="I3932">
        <v>9.04</v>
      </c>
      <c r="M3932">
        <v>2.5</v>
      </c>
    </row>
    <row r="3933" spans="1:13">
      <c r="A3933" t="s">
        <v>2375</v>
      </c>
      <c r="B3933">
        <v>1133453</v>
      </c>
      <c r="C3933" s="3" t="str">
        <f>VLOOKUP(B3933,[3]Sheet2!$A:$B,2,0)</f>
        <v>常温</v>
      </c>
      <c r="D3933" s="3" t="str">
        <f>VLOOKUP(B3933,[2]Sheet1!$C:$N,8,0)</f>
        <v>蔬菜水果</v>
      </c>
      <c r="E3933" s="3" t="str">
        <f>VLOOKUP(B3933,[2]Sheet1!$C:$N,10,0)</f>
        <v>蔬菜</v>
      </c>
      <c r="F3933" s="3" t="str">
        <f>VLOOKUP(B3933,[2]Sheet1!$C:$N,12,0)</f>
        <v>调味类</v>
      </c>
      <c r="G3933" t="s">
        <v>3435</v>
      </c>
      <c r="H3933" t="s">
        <v>3323</v>
      </c>
      <c r="I3933">
        <v>1</v>
      </c>
      <c r="M3933">
        <v>6</v>
      </c>
    </row>
    <row r="3934" spans="1:13">
      <c r="A3934" t="s">
        <v>2375</v>
      </c>
      <c r="B3934">
        <v>1179973</v>
      </c>
      <c r="C3934" s="3" t="str">
        <f>VLOOKUP(B3934,[3]Sheet2!$A:$B,2,0)</f>
        <v>常温</v>
      </c>
      <c r="D3934" s="3" t="str">
        <f>VLOOKUP(B3934,[2]Sheet1!$C:$N,8,0)</f>
        <v>干货加工</v>
      </c>
      <c r="E3934" s="3" t="str">
        <f>VLOOKUP(B3934,[2]Sheet1!$C:$N,10,0)</f>
        <v>熟食烘焙</v>
      </c>
      <c r="F3934" s="3" t="str">
        <f>VLOOKUP(B3934,[2]Sheet1!$C:$N,12,0)</f>
        <v>烘焙包点</v>
      </c>
      <c r="G3934" t="s">
        <v>3356</v>
      </c>
      <c r="H3934" t="s">
        <v>3323</v>
      </c>
      <c r="I3934">
        <v>1.04</v>
      </c>
      <c r="M3934">
        <v>2.5</v>
      </c>
    </row>
    <row r="3935" spans="1:13">
      <c r="A3935" t="s">
        <v>2474</v>
      </c>
      <c r="B3935">
        <v>1362222</v>
      </c>
      <c r="C3935" s="3" t="str">
        <f>VLOOKUP(B3935,[3]Sheet2!$A:$B,2,0)</f>
        <v>冷藏</v>
      </c>
      <c r="D3935" s="3" t="str">
        <f>VLOOKUP(B3935,[2]Sheet1!$C:$N,8,0)</f>
        <v>蔬菜水果</v>
      </c>
      <c r="E3935" s="3" t="str">
        <f>VLOOKUP(B3935,[2]Sheet1!$C:$N,10,0)</f>
        <v>蔬菜</v>
      </c>
      <c r="F3935" s="3" t="str">
        <f>VLOOKUP(B3935,[2]Sheet1!$C:$N,12,0)</f>
        <v>结球类</v>
      </c>
      <c r="G3935" t="s">
        <v>3591</v>
      </c>
      <c r="H3935" t="s">
        <v>3323</v>
      </c>
      <c r="I3935">
        <v>3.25</v>
      </c>
      <c r="M3935">
        <v>4</v>
      </c>
    </row>
    <row r="3936" spans="1:13">
      <c r="A3936" t="s">
        <v>2657</v>
      </c>
      <c r="B3936">
        <v>1191435</v>
      </c>
      <c r="C3936" s="3" t="str">
        <f>VLOOKUP(B3936,[3]Sheet2!$A:$B,2,0)</f>
        <v>常温</v>
      </c>
      <c r="D3936" s="3" t="str">
        <f>VLOOKUP(B3936,[2]Sheet1!$C:$N,8,0)</f>
        <v>蔬菜水果</v>
      </c>
      <c r="E3936" s="3" t="str">
        <f>VLOOKUP(B3936,[2]Sheet1!$C:$N,10,0)</f>
        <v>蔬菜</v>
      </c>
      <c r="F3936" s="3" t="str">
        <f>VLOOKUP(B3936,[2]Sheet1!$C:$N,12,0)</f>
        <v>调味类</v>
      </c>
      <c r="G3936" t="s">
        <v>3322</v>
      </c>
      <c r="H3936" t="s">
        <v>3323</v>
      </c>
      <c r="I3936">
        <v>0.55</v>
      </c>
      <c r="M3936">
        <v>2.5</v>
      </c>
    </row>
    <row r="3937" spans="1:13">
      <c r="A3937" t="s">
        <v>2477</v>
      </c>
      <c r="B3937">
        <v>1271493</v>
      </c>
      <c r="C3937" s="3" t="str">
        <f>VLOOKUP(B3937,[3]Sheet2!$A:$B,2,0)</f>
        <v>常温</v>
      </c>
      <c r="D3937" s="3" t="str">
        <f>VLOOKUP(B3937,[2]Sheet1!$C:$N,8,0)</f>
        <v>蔬菜水果</v>
      </c>
      <c r="E3937" s="3" t="str">
        <f>VLOOKUP(B3937,[2]Sheet1!$C:$N,10,0)</f>
        <v>蔬菜</v>
      </c>
      <c r="F3937" s="3" t="str">
        <f>VLOOKUP(B3937,[2]Sheet1!$C:$N,12,0)</f>
        <v>根茎类</v>
      </c>
      <c r="G3937" t="s">
        <v>3639</v>
      </c>
      <c r="H3937" t="s">
        <v>3323</v>
      </c>
      <c r="I3937">
        <v>3.12</v>
      </c>
      <c r="M3937">
        <v>2</v>
      </c>
    </row>
    <row r="3938" spans="1:13">
      <c r="A3938" t="s">
        <v>2481</v>
      </c>
      <c r="B3938">
        <v>317120</v>
      </c>
      <c r="C3938" s="3" t="str">
        <f>VLOOKUP(B3938,[3]Sheet2!$A:$B,2,0)</f>
        <v>常温</v>
      </c>
      <c r="D3938" s="3" t="str">
        <f>VLOOKUP(B3938,[2]Sheet1!$C:$N,8,0)</f>
        <v>蔬菜水果</v>
      </c>
      <c r="E3938" s="3" t="str">
        <f>VLOOKUP(B3938,[2]Sheet1!$C:$N,10,0)</f>
        <v>蔬菜</v>
      </c>
      <c r="F3938" s="3" t="str">
        <f>VLOOKUP(B3938,[2]Sheet1!$C:$N,12,0)</f>
        <v>豆类</v>
      </c>
      <c r="G3938" t="s">
        <v>4658</v>
      </c>
      <c r="H3938" t="s">
        <v>3323</v>
      </c>
      <c r="I3938">
        <v>17.66</v>
      </c>
      <c r="M3938">
        <v>3.5</v>
      </c>
    </row>
    <row r="3939" spans="1:13">
      <c r="A3939" t="s">
        <v>3255</v>
      </c>
      <c r="B3939">
        <v>1362222</v>
      </c>
      <c r="C3939" s="3" t="str">
        <f>VLOOKUP(B3939,[3]Sheet2!$A:$B,2,0)</f>
        <v>冷藏</v>
      </c>
      <c r="D3939" s="3" t="str">
        <f>VLOOKUP(B3939,[2]Sheet1!$C:$N,8,0)</f>
        <v>蔬菜水果</v>
      </c>
      <c r="E3939" s="3" t="str">
        <f>VLOOKUP(B3939,[2]Sheet1!$C:$N,10,0)</f>
        <v>蔬菜</v>
      </c>
      <c r="F3939" s="3" t="str">
        <f>VLOOKUP(B3939,[2]Sheet1!$C:$N,12,0)</f>
        <v>结球类</v>
      </c>
      <c r="G3939" t="s">
        <v>3591</v>
      </c>
      <c r="H3939" t="s">
        <v>3323</v>
      </c>
      <c r="I3939">
        <v>2.09</v>
      </c>
      <c r="M3939">
        <v>4</v>
      </c>
    </row>
    <row r="3940" spans="1:13">
      <c r="A3940" t="s">
        <v>2677</v>
      </c>
      <c r="B3940">
        <v>846539</v>
      </c>
      <c r="C3940" s="3" t="str">
        <f>VLOOKUP(B3940,[3]Sheet2!$A:$B,2,0)</f>
        <v>冷藏</v>
      </c>
      <c r="D3940" s="3" t="str">
        <f>VLOOKUP(B3940,[2]Sheet1!$C:$N,8,0)</f>
        <v>蔬菜水果</v>
      </c>
      <c r="E3940" s="3" t="str">
        <f>VLOOKUP(B3940,[2]Sheet1!$C:$N,10,0)</f>
        <v>蔬菜</v>
      </c>
      <c r="F3940" s="3" t="str">
        <f>VLOOKUP(B3940,[2]Sheet1!$C:$N,12,0)</f>
        <v>净菜</v>
      </c>
      <c r="G3940" t="s">
        <v>4659</v>
      </c>
      <c r="H3940" t="s">
        <v>3323</v>
      </c>
      <c r="I3940">
        <v>1.02</v>
      </c>
      <c r="M3940">
        <v>3.5</v>
      </c>
    </row>
    <row r="3941" spans="1:13">
      <c r="A3941" t="s">
        <v>2508</v>
      </c>
      <c r="B3941">
        <v>894789</v>
      </c>
      <c r="C3941" s="3" t="str">
        <f>VLOOKUP(B3941,[3]Sheet2!$A:$B,2,0)</f>
        <v>冷藏</v>
      </c>
      <c r="D3941" s="3" t="str">
        <f>VLOOKUP(B3941,[2]Sheet1!$C:$N,8,0)</f>
        <v>蔬菜水果</v>
      </c>
      <c r="E3941" s="3" t="str">
        <f>VLOOKUP(B3941,[2]Sheet1!$C:$N,10,0)</f>
        <v>蔬菜</v>
      </c>
      <c r="F3941" s="3" t="str">
        <f>VLOOKUP(B3941,[2]Sheet1!$C:$N,12,0)</f>
        <v>叶菜类</v>
      </c>
      <c r="G3941" t="s">
        <v>3923</v>
      </c>
      <c r="H3941" t="s">
        <v>3323</v>
      </c>
      <c r="I3941">
        <v>2</v>
      </c>
      <c r="M3941">
        <v>7</v>
      </c>
    </row>
    <row r="3942" spans="1:13">
      <c r="A3942" t="s">
        <v>2512</v>
      </c>
      <c r="B3942">
        <v>1277767</v>
      </c>
      <c r="C3942" s="3" t="str">
        <f>VLOOKUP(B3942,[3]Sheet2!$A:$B,2,0)</f>
        <v>冷藏</v>
      </c>
      <c r="D3942" s="3" t="str">
        <f>VLOOKUP(B3942,[2]Sheet1!$C:$N,8,0)</f>
        <v>蔬菜水果</v>
      </c>
      <c r="E3942" s="3" t="str">
        <f>VLOOKUP(B3942,[2]Sheet1!$C:$N,10,0)</f>
        <v>蔬菜</v>
      </c>
      <c r="F3942" s="3" t="str">
        <f>VLOOKUP(B3942,[2]Sheet1!$C:$N,12,0)</f>
        <v>净菜</v>
      </c>
      <c r="G3942" t="s">
        <v>4660</v>
      </c>
      <c r="H3942" t="s">
        <v>3323</v>
      </c>
      <c r="I3942">
        <v>15</v>
      </c>
      <c r="M3942">
        <v>3.5</v>
      </c>
    </row>
    <row r="3943" spans="1:13">
      <c r="A3943" t="s">
        <v>2539</v>
      </c>
      <c r="B3943">
        <v>852410</v>
      </c>
      <c r="C3943" s="3" t="str">
        <f>VLOOKUP(B3943,[3]Sheet2!$A:$B,2,0)</f>
        <v>常温</v>
      </c>
      <c r="D3943" s="3" t="str">
        <f>VLOOKUP(B3943,[2]Sheet1!$C:$N,8,0)</f>
        <v>蔬菜水果</v>
      </c>
      <c r="E3943" s="3" t="str">
        <f>VLOOKUP(B3943,[2]Sheet1!$C:$N,10,0)</f>
        <v>蔬菜</v>
      </c>
      <c r="F3943" s="3" t="str">
        <f>VLOOKUP(B3943,[2]Sheet1!$C:$N,12,0)</f>
        <v>茄果类</v>
      </c>
      <c r="G3943" t="s">
        <v>3330</v>
      </c>
      <c r="H3943" t="s">
        <v>3323</v>
      </c>
      <c r="I3943">
        <v>1.58</v>
      </c>
      <c r="M3943">
        <v>2.5</v>
      </c>
    </row>
    <row r="3944" spans="1:12">
      <c r="A3944" t="s">
        <v>2542</v>
      </c>
      <c r="B3944">
        <v>1668264</v>
      </c>
      <c r="C3944" s="3" t="str">
        <f>VLOOKUP(B3944,[3]Sheet2!$A:$B,2,0)</f>
        <v>冷藏</v>
      </c>
      <c r="D3944" s="3" t="str">
        <f>VLOOKUP(B3944,[2]Sheet1!$C:$N,8,0)</f>
        <v>干货加工</v>
      </c>
      <c r="E3944" s="3" t="str">
        <f>VLOOKUP(B3944,[2]Sheet1!$C:$N,10,0)</f>
        <v>熟食烘焙</v>
      </c>
      <c r="F3944" s="3" t="str">
        <f>VLOOKUP(B3944,[2]Sheet1!$C:$N,12,0)</f>
        <v>烘焙包点</v>
      </c>
      <c r="G3944" t="s">
        <v>4661</v>
      </c>
      <c r="H3944" t="s">
        <v>3342</v>
      </c>
      <c r="I3944">
        <v>15</v>
      </c>
      <c r="J3944">
        <v>20</v>
      </c>
      <c r="K3944">
        <v>12</v>
      </c>
      <c r="L3944">
        <v>10</v>
      </c>
    </row>
    <row r="3945" spans="1:13">
      <c r="A3945" t="s">
        <v>2515</v>
      </c>
      <c r="B3945">
        <v>1291470</v>
      </c>
      <c r="C3945" s="3" t="str">
        <f>VLOOKUP(B3945,[3]Sheet2!$A:$B,2,0)</f>
        <v>冷藏</v>
      </c>
      <c r="D3945" s="3" t="str">
        <f>VLOOKUP(B3945,[2]Sheet1!$C:$N,8,0)</f>
        <v>蔬菜水果</v>
      </c>
      <c r="E3945" s="3" t="str">
        <f>VLOOKUP(B3945,[2]Sheet1!$C:$N,10,0)</f>
        <v>蔬菜</v>
      </c>
      <c r="F3945" s="3" t="str">
        <f>VLOOKUP(B3945,[2]Sheet1!$C:$N,12,0)</f>
        <v>净菜</v>
      </c>
      <c r="G3945" t="s">
        <v>4654</v>
      </c>
      <c r="H3945" t="s">
        <v>3323</v>
      </c>
      <c r="I3945">
        <v>0.5</v>
      </c>
      <c r="M3945">
        <v>3.5</v>
      </c>
    </row>
    <row r="3946" spans="1:13">
      <c r="A3946" t="s">
        <v>3291</v>
      </c>
      <c r="B3946">
        <v>1483683</v>
      </c>
      <c r="C3946" s="3" t="str">
        <f>VLOOKUP(B3946,[3]Sheet2!$A:$B,2,0)</f>
        <v>热鲜</v>
      </c>
      <c r="D3946" s="3" t="str">
        <f>VLOOKUP(B3946,[2]Sheet1!$C:$N,8,0)</f>
        <v>肉禽水产</v>
      </c>
      <c r="E3946" s="3" t="str">
        <f>VLOOKUP(B3946,[2]Sheet1!$C:$N,10,0)</f>
        <v>猪肉</v>
      </c>
      <c r="F3946" s="3" t="str">
        <f>VLOOKUP(B3946,[2]Sheet1!$C:$N,12,0)</f>
        <v>热鲜猪肉类</v>
      </c>
      <c r="G3946" t="s">
        <v>4206</v>
      </c>
      <c r="H3946" t="s">
        <v>3323</v>
      </c>
      <c r="I3946">
        <v>1</v>
      </c>
      <c r="M3946">
        <v>1.8</v>
      </c>
    </row>
    <row r="3947" spans="1:13">
      <c r="A3947" t="s">
        <v>2566</v>
      </c>
      <c r="B3947">
        <v>1610820</v>
      </c>
      <c r="C3947" s="3" t="str">
        <f>VLOOKUP(B3947,[3]Sheet2!$A:$B,2,0)</f>
        <v>冷鲜</v>
      </c>
      <c r="D3947" s="3" t="str">
        <f>VLOOKUP(B3947,[2]Sheet1!$C:$N,8,0)</f>
        <v>肉禽水产</v>
      </c>
      <c r="E3947" s="3" t="str">
        <f>VLOOKUP(B3947,[2]Sheet1!$C:$N,10,0)</f>
        <v>猪肉</v>
      </c>
      <c r="F3947" s="3" t="str">
        <f>VLOOKUP(B3947,[2]Sheet1!$C:$N,12,0)</f>
        <v>冷鲜猪肉类</v>
      </c>
      <c r="G3947" t="s">
        <v>3414</v>
      </c>
      <c r="H3947" t="s">
        <v>3323</v>
      </c>
      <c r="I3947">
        <v>1.5</v>
      </c>
      <c r="M3947">
        <v>1.5</v>
      </c>
    </row>
    <row r="3948" spans="1:13">
      <c r="A3948" t="s">
        <v>3252</v>
      </c>
      <c r="B3948">
        <v>1613274</v>
      </c>
      <c r="C3948" s="3" t="str">
        <f>VLOOKUP(B3948,[3]Sheet2!$A:$B,2,0)</f>
        <v>常温</v>
      </c>
      <c r="D3948" s="3" t="str">
        <f>VLOOKUP(B3948,[2]Sheet1!$C:$N,8,0)</f>
        <v>蔬菜水果</v>
      </c>
      <c r="E3948" s="3" t="str">
        <f>VLOOKUP(B3948,[2]Sheet1!$C:$N,10,0)</f>
        <v>水果</v>
      </c>
      <c r="F3948" s="3" t="str">
        <f>VLOOKUP(B3948,[2]Sheet1!$C:$N,12,0)</f>
        <v>仁果</v>
      </c>
      <c r="G3948" t="s">
        <v>3346</v>
      </c>
      <c r="H3948" t="s">
        <v>3323</v>
      </c>
      <c r="I3948">
        <v>2.1</v>
      </c>
      <c r="M3948">
        <v>2.5</v>
      </c>
    </row>
    <row r="3949" spans="1:13">
      <c r="A3949" t="s">
        <v>3258</v>
      </c>
      <c r="B3949">
        <v>1277778</v>
      </c>
      <c r="C3949" s="3" t="str">
        <f>VLOOKUP(B3949,[3]Sheet2!$A:$B,2,0)</f>
        <v>常温</v>
      </c>
      <c r="D3949" s="3" t="str">
        <f>VLOOKUP(B3949,[2]Sheet1!$C:$N,8,0)</f>
        <v>蔬菜水果</v>
      </c>
      <c r="E3949" s="3" t="str">
        <f>VLOOKUP(B3949,[2]Sheet1!$C:$N,10,0)</f>
        <v>蔬菜</v>
      </c>
      <c r="F3949" s="3" t="str">
        <f>VLOOKUP(B3949,[2]Sheet1!$C:$N,12,0)</f>
        <v>净菜</v>
      </c>
      <c r="G3949" t="s">
        <v>3872</v>
      </c>
      <c r="H3949" t="s">
        <v>3323</v>
      </c>
      <c r="I3949">
        <v>19.2</v>
      </c>
      <c r="M3949">
        <v>3.5</v>
      </c>
    </row>
    <row r="3950" spans="1:13">
      <c r="A3950" t="s">
        <v>2594</v>
      </c>
      <c r="B3950">
        <v>1611766</v>
      </c>
      <c r="C3950" s="3" t="str">
        <f>VLOOKUP(B3950,[3]Sheet2!$A:$B,2,0)</f>
        <v>常温</v>
      </c>
      <c r="D3950" s="3" t="str">
        <f>VLOOKUP(B3950,[2]Sheet1!$C:$N,8,0)</f>
        <v>蔬菜水果</v>
      </c>
      <c r="E3950" s="3" t="str">
        <f>VLOOKUP(B3950,[2]Sheet1!$C:$N,10,0)</f>
        <v>水果</v>
      </c>
      <c r="F3950" s="3" t="str">
        <f>VLOOKUP(B3950,[2]Sheet1!$C:$N,12,0)</f>
        <v>浆果</v>
      </c>
      <c r="G3950" t="s">
        <v>3677</v>
      </c>
      <c r="H3950" t="s">
        <v>3323</v>
      </c>
      <c r="I3950">
        <v>12.32</v>
      </c>
      <c r="M3950">
        <v>4.5</v>
      </c>
    </row>
    <row r="3951" spans="1:13">
      <c r="A3951" t="s">
        <v>2768</v>
      </c>
      <c r="B3951">
        <v>852439</v>
      </c>
      <c r="C3951" s="3" t="str">
        <f>VLOOKUP(B3951,[3]Sheet2!$A:$B,2,0)</f>
        <v>常温</v>
      </c>
      <c r="D3951" s="3" t="str">
        <f>VLOOKUP(B3951,[2]Sheet1!$C:$N,8,0)</f>
        <v>蔬菜水果</v>
      </c>
      <c r="E3951" s="3" t="str">
        <f>VLOOKUP(B3951,[2]Sheet1!$C:$N,10,0)</f>
        <v>蔬菜</v>
      </c>
      <c r="F3951" s="3" t="str">
        <f>VLOOKUP(B3951,[2]Sheet1!$C:$N,12,0)</f>
        <v>瓜果类</v>
      </c>
      <c r="G3951" t="s">
        <v>3377</v>
      </c>
      <c r="H3951" t="s">
        <v>3323</v>
      </c>
      <c r="I3951">
        <v>10.06</v>
      </c>
      <c r="M3951">
        <v>2</v>
      </c>
    </row>
    <row r="3952" spans="1:13">
      <c r="A3952" t="s">
        <v>2567</v>
      </c>
      <c r="B3952">
        <v>1393600</v>
      </c>
      <c r="C3952" s="3" t="str">
        <f>VLOOKUP(B3952,[3]Sheet2!$A:$B,2,0)</f>
        <v>冷藏</v>
      </c>
      <c r="D3952" s="3" t="str">
        <f>VLOOKUP(B3952,[2]Sheet1!$C:$N,8,0)</f>
        <v>蔬菜水果</v>
      </c>
      <c r="E3952" s="3" t="str">
        <f>VLOOKUP(B3952,[2]Sheet1!$C:$N,10,0)</f>
        <v>蔬菜</v>
      </c>
      <c r="F3952" s="3" t="str">
        <f>VLOOKUP(B3952,[2]Sheet1!$C:$N,12,0)</f>
        <v>叶菜类</v>
      </c>
      <c r="G3952" t="s">
        <v>4154</v>
      </c>
      <c r="H3952" t="s">
        <v>3323</v>
      </c>
      <c r="I3952">
        <v>6.54</v>
      </c>
      <c r="M3952">
        <v>7</v>
      </c>
    </row>
    <row r="3953" spans="1:12">
      <c r="A3953" t="s">
        <v>2737</v>
      </c>
      <c r="B3953">
        <v>1631663</v>
      </c>
      <c r="C3953" s="3" t="str">
        <f>VLOOKUP(B3953,[3]Sheet2!$A:$B,2,0)</f>
        <v>常温</v>
      </c>
      <c r="D3953" s="3" t="str">
        <f>VLOOKUP(B3953,[2]Sheet1!$C:$N,8,0)</f>
        <v>干货加工</v>
      </c>
      <c r="E3953" s="3" t="str">
        <f>VLOOKUP(B3953,[2]Sheet1!$C:$N,10,0)</f>
        <v>干货</v>
      </c>
      <c r="F3953" s="3" t="str">
        <f>VLOOKUP(B3953,[2]Sheet1!$C:$N,12,0)</f>
        <v>糖类</v>
      </c>
      <c r="G3953" t="s">
        <v>3502</v>
      </c>
      <c r="H3953" t="s">
        <v>3421</v>
      </c>
      <c r="I3953">
        <v>1</v>
      </c>
      <c r="J3953">
        <v>19</v>
      </c>
      <c r="K3953">
        <v>12</v>
      </c>
      <c r="L3953">
        <v>4</v>
      </c>
    </row>
    <row r="3954" spans="1:13">
      <c r="A3954" t="s">
        <v>2787</v>
      </c>
      <c r="B3954">
        <v>787523</v>
      </c>
      <c r="C3954" s="3" t="str">
        <f>VLOOKUP(B3954,[3]Sheet2!$A:$B,2,0)</f>
        <v>常温</v>
      </c>
      <c r="D3954" s="3" t="str">
        <f>VLOOKUP(B3954,[2]Sheet1!$C:$N,8,0)</f>
        <v>蔬菜水果</v>
      </c>
      <c r="E3954" s="3" t="str">
        <f>VLOOKUP(B3954,[2]Sheet1!$C:$N,10,0)</f>
        <v>蔬菜</v>
      </c>
      <c r="F3954" s="3" t="str">
        <f>VLOOKUP(B3954,[2]Sheet1!$C:$N,12,0)</f>
        <v>根茎类</v>
      </c>
      <c r="G3954" t="s">
        <v>3485</v>
      </c>
      <c r="H3954" t="s">
        <v>3323</v>
      </c>
      <c r="I3954">
        <v>12.92</v>
      </c>
      <c r="M3954">
        <v>2.5</v>
      </c>
    </row>
    <row r="3955" spans="1:12">
      <c r="A3955" t="s">
        <v>2100</v>
      </c>
      <c r="B3955">
        <v>858299</v>
      </c>
      <c r="C3955" s="3" t="str">
        <f>VLOOKUP(B3955,[3]Sheet2!$A:$B,2,0)</f>
        <v>常温</v>
      </c>
      <c r="D3955" s="3" t="str">
        <f>VLOOKUP(B3955,[2]Sheet1!$C:$N,8,0)</f>
        <v>调味杂货</v>
      </c>
      <c r="E3955" s="3" t="str">
        <f>VLOOKUP(B3955,[2]Sheet1!$C:$N,10,0)</f>
        <v>调味品类</v>
      </c>
      <c r="F3955" s="3" t="str">
        <f>VLOOKUP(B3955,[2]Sheet1!$C:$N,12,0)</f>
        <v>调味酱油</v>
      </c>
      <c r="G3955" t="s">
        <v>4662</v>
      </c>
      <c r="H3955" t="s">
        <v>3392</v>
      </c>
      <c r="I3955">
        <v>3</v>
      </c>
      <c r="J3955">
        <v>23</v>
      </c>
      <c r="K3955">
        <v>16</v>
      </c>
      <c r="L3955">
        <v>22</v>
      </c>
    </row>
    <row r="3956" spans="1:12">
      <c r="A3956" t="s">
        <v>2258</v>
      </c>
      <c r="B3956">
        <v>1266334</v>
      </c>
      <c r="C3956" s="3" t="str">
        <f>VLOOKUP(B3956,[3]Sheet2!$A:$B,2,0)</f>
        <v>常温</v>
      </c>
      <c r="D3956" s="3" t="str">
        <f>VLOOKUP(B3956,[2]Sheet1!$C:$N,8,0)</f>
        <v>调味杂货</v>
      </c>
      <c r="E3956" s="3" t="str">
        <f>VLOOKUP(B3956,[2]Sheet1!$C:$N,10,0)</f>
        <v>调味品类</v>
      </c>
      <c r="F3956" s="3" t="str">
        <f>VLOOKUP(B3956,[2]Sheet1!$C:$N,12,0)</f>
        <v>调味料</v>
      </c>
      <c r="G3956" t="s">
        <v>4663</v>
      </c>
      <c r="H3956" t="s">
        <v>3576</v>
      </c>
      <c r="I3956">
        <v>1</v>
      </c>
      <c r="J3956">
        <v>30</v>
      </c>
      <c r="K3956">
        <v>20</v>
      </c>
      <c r="L3956">
        <v>30</v>
      </c>
    </row>
    <row r="3957" spans="1:12">
      <c r="A3957" t="s">
        <v>2251</v>
      </c>
      <c r="B3957">
        <v>831298</v>
      </c>
      <c r="C3957" s="3" t="str">
        <f>VLOOKUP(B3957,[3]Sheet2!$A:$B,2,0)</f>
        <v>常温</v>
      </c>
      <c r="D3957" s="3" t="str">
        <f>VLOOKUP(B3957,[2]Sheet1!$C:$N,8,0)</f>
        <v>休闲食品</v>
      </c>
      <c r="E3957" s="3" t="str">
        <f>VLOOKUP(B3957,[2]Sheet1!$C:$N,10,0)</f>
        <v>休闲食品</v>
      </c>
      <c r="F3957" s="3" t="str">
        <f>VLOOKUP(B3957,[2]Sheet1!$C:$N,12,0)</f>
        <v>核果（休闲食品）</v>
      </c>
      <c r="G3957" t="s">
        <v>4664</v>
      </c>
      <c r="H3957" t="s">
        <v>3355</v>
      </c>
      <c r="I3957">
        <v>5</v>
      </c>
      <c r="J3957">
        <v>20</v>
      </c>
      <c r="K3957">
        <v>12</v>
      </c>
      <c r="L3957">
        <v>31</v>
      </c>
    </row>
    <row r="3958" spans="1:12">
      <c r="A3958" t="s">
        <v>2731</v>
      </c>
      <c r="B3958">
        <v>8187</v>
      </c>
      <c r="C3958" s="3" t="str">
        <f>VLOOKUP(B3958,[3]Sheet2!$A:$B,2,0)</f>
        <v>常温</v>
      </c>
      <c r="D3958" s="3" t="str">
        <f>VLOOKUP(B3958,[2]Sheet1!$C:$N,8,0)</f>
        <v>调味杂货</v>
      </c>
      <c r="E3958" s="3" t="str">
        <f>VLOOKUP(B3958,[2]Sheet1!$C:$N,10,0)</f>
        <v>调味品类</v>
      </c>
      <c r="F3958" s="3" t="str">
        <f>VLOOKUP(B3958,[2]Sheet1!$C:$N,12,0)</f>
        <v>调味酱油</v>
      </c>
      <c r="G3958" t="s">
        <v>3812</v>
      </c>
      <c r="H3958" t="s">
        <v>3392</v>
      </c>
      <c r="I3958">
        <v>6</v>
      </c>
      <c r="J3958">
        <v>30</v>
      </c>
      <c r="K3958">
        <v>10</v>
      </c>
      <c r="L3958">
        <v>10</v>
      </c>
    </row>
    <row r="3959" spans="1:12">
      <c r="A3959" t="s">
        <v>1990</v>
      </c>
      <c r="B3959">
        <v>704296</v>
      </c>
      <c r="C3959" s="3" t="str">
        <f>VLOOKUP(B3959,[3]Sheet2!$A:$B,2,0)</f>
        <v>常温</v>
      </c>
      <c r="D3959" s="3" t="str">
        <f>VLOOKUP(B3959,[2]Sheet1!$C:$N,8,0)</f>
        <v>调味杂货</v>
      </c>
      <c r="E3959" s="3" t="str">
        <f>VLOOKUP(B3959,[2]Sheet1!$C:$N,10,0)</f>
        <v>调味品类</v>
      </c>
      <c r="F3959" s="3" t="str">
        <f>VLOOKUP(B3959,[2]Sheet1!$C:$N,12,0)</f>
        <v>调味酱油</v>
      </c>
      <c r="G3959" t="s">
        <v>4665</v>
      </c>
      <c r="H3959" t="s">
        <v>3392</v>
      </c>
      <c r="I3959">
        <v>12</v>
      </c>
      <c r="J3959">
        <v>24</v>
      </c>
      <c r="K3959">
        <v>6</v>
      </c>
      <c r="L3959">
        <v>6</v>
      </c>
    </row>
    <row r="3960" spans="1:12">
      <c r="A3960" t="s">
        <v>2066</v>
      </c>
      <c r="B3960">
        <v>297415</v>
      </c>
      <c r="C3960" s="3" t="str">
        <f>VLOOKUP(B3960,[3]Sheet2!$A:$B,2,0)</f>
        <v>常温</v>
      </c>
      <c r="D3960" s="3" t="str">
        <f>VLOOKUP(B3960,[2]Sheet1!$C:$N,8,0)</f>
        <v>调味杂货</v>
      </c>
      <c r="E3960" s="3" t="str">
        <f>VLOOKUP(B3960,[2]Sheet1!$C:$N,10,0)</f>
        <v>面类/米粉类</v>
      </c>
      <c r="F3960" s="3" t="str">
        <f>VLOOKUP(B3960,[2]Sheet1!$C:$N,12,0)</f>
        <v>煮食面/粉</v>
      </c>
      <c r="G3960" t="s">
        <v>4450</v>
      </c>
      <c r="H3960" t="s">
        <v>3342</v>
      </c>
      <c r="I3960">
        <v>20</v>
      </c>
      <c r="J3960">
        <v>30.5</v>
      </c>
      <c r="K3960">
        <v>20.5</v>
      </c>
      <c r="L3960">
        <v>0.1</v>
      </c>
    </row>
    <row r="3961" spans="1:12">
      <c r="A3961" t="s">
        <v>1740</v>
      </c>
      <c r="B3961">
        <v>7985</v>
      </c>
      <c r="C3961" s="3" t="str">
        <f>VLOOKUP(B3961,[3]Sheet2!$A:$B,2,0)</f>
        <v>常温</v>
      </c>
      <c r="D3961" s="3" t="str">
        <f>VLOOKUP(B3961,[2]Sheet1!$C:$N,8,0)</f>
        <v>调味杂货</v>
      </c>
      <c r="E3961" s="3" t="str">
        <f>VLOOKUP(B3961,[2]Sheet1!$C:$N,10,0)</f>
        <v>早餐冲调</v>
      </c>
      <c r="F3961" s="3" t="str">
        <f>VLOOKUP(B3961,[2]Sheet1!$C:$N,12,0)</f>
        <v>冲调品</v>
      </c>
      <c r="G3961" t="s">
        <v>4666</v>
      </c>
      <c r="H3961" t="s">
        <v>3392</v>
      </c>
      <c r="I3961">
        <v>2</v>
      </c>
      <c r="J3961">
        <v>10</v>
      </c>
      <c r="K3961">
        <v>8</v>
      </c>
      <c r="L3961">
        <v>8</v>
      </c>
    </row>
    <row r="3962" spans="1:16">
      <c r="A3962" t="s">
        <v>2043</v>
      </c>
      <c r="B3962">
        <v>1065652</v>
      </c>
      <c r="C3962" s="3" t="str">
        <f>VLOOKUP(B3962,[3]Sheet2!$A:$B,2,0)</f>
        <v>常温</v>
      </c>
      <c r="D3962" s="3" t="str">
        <f>VLOOKUP(B3962,[2]Sheet1!$C:$N,8,0)</f>
        <v>调味杂货</v>
      </c>
      <c r="E3962" s="3" t="str">
        <f>VLOOKUP(B3962,[2]Sheet1!$C:$N,10,0)</f>
        <v>调味品类</v>
      </c>
      <c r="F3962" s="3" t="str">
        <f>VLOOKUP(B3962,[2]Sheet1!$C:$N,12,0)</f>
        <v>调味酱油</v>
      </c>
      <c r="G3962" t="s">
        <v>4667</v>
      </c>
      <c r="H3962" t="s">
        <v>3392</v>
      </c>
      <c r="I3962">
        <v>10</v>
      </c>
      <c r="O3962">
        <v>1</v>
      </c>
      <c r="P3962" t="s">
        <v>4668</v>
      </c>
    </row>
    <row r="3963" spans="1:12">
      <c r="A3963" t="s">
        <v>1990</v>
      </c>
      <c r="B3963">
        <v>1736117</v>
      </c>
      <c r="C3963" s="3" t="str">
        <f>VLOOKUP(B3963,[3]Sheet2!$A:$B,2,0)</f>
        <v>常温</v>
      </c>
      <c r="D3963" s="3" t="str">
        <f>VLOOKUP(B3963,[2]Sheet1!$C:$N,8,0)</f>
        <v>非食品</v>
      </c>
      <c r="E3963" s="3" t="str">
        <f>VLOOKUP(B3963,[2]Sheet1!$C:$N,10,0)</f>
        <v>家庭用品</v>
      </c>
      <c r="F3963" s="3" t="str">
        <f>VLOOKUP(B3963,[2]Sheet1!$C:$N,12,0)</f>
        <v>家庭清洁用品</v>
      </c>
      <c r="G3963" t="s">
        <v>4669</v>
      </c>
      <c r="H3963" t="s">
        <v>3681</v>
      </c>
      <c r="I3963">
        <v>3</v>
      </c>
      <c r="J3963">
        <v>12</v>
      </c>
      <c r="K3963">
        <v>6.5</v>
      </c>
      <c r="L3963">
        <v>6.5</v>
      </c>
    </row>
    <row r="3964" spans="1:13">
      <c r="A3964" t="s">
        <v>2786</v>
      </c>
      <c r="B3964">
        <v>1273269</v>
      </c>
      <c r="C3964" s="3" t="str">
        <f>VLOOKUP(B3964,[3]Sheet2!$A:$B,2,0)</f>
        <v>常温</v>
      </c>
      <c r="D3964" s="3" t="str">
        <f>VLOOKUP(B3964,[2]Sheet1!$C:$N,8,0)</f>
        <v>肉禽水产</v>
      </c>
      <c r="E3964" s="3" t="str">
        <f>VLOOKUP(B3964,[2]Sheet1!$C:$N,10,0)</f>
        <v>猪肉</v>
      </c>
      <c r="F3964" s="3" t="str">
        <f>VLOOKUP(B3964,[2]Sheet1!$C:$N,12,0)</f>
        <v>热鲜猪肉类</v>
      </c>
      <c r="G3964" t="s">
        <v>4670</v>
      </c>
      <c r="H3964" t="s">
        <v>3323</v>
      </c>
      <c r="I3964">
        <v>14.1</v>
      </c>
      <c r="M3964">
        <v>1.8</v>
      </c>
    </row>
    <row r="3965" spans="1:12">
      <c r="A3965" t="s">
        <v>2196</v>
      </c>
      <c r="B3965">
        <v>2046903</v>
      </c>
      <c r="C3965" s="3" t="str">
        <f>VLOOKUP(B3965,[3]Sheet2!$A:$B,2,0)</f>
        <v>冷藏</v>
      </c>
      <c r="D3965" s="3" t="str">
        <f>VLOOKUP(B3965,[2]Sheet1!$C:$N,8,0)</f>
        <v>日配食品</v>
      </c>
      <c r="E3965" s="3" t="str">
        <f>VLOOKUP(B3965,[2]Sheet1!$C:$N,10,0)</f>
        <v>冷藏冷冻食品</v>
      </c>
      <c r="F3965" s="3" t="str">
        <f>VLOOKUP(B3965,[2]Sheet1!$C:$N,12,0)</f>
        <v>冷藏食品</v>
      </c>
      <c r="G3965" t="s">
        <v>4671</v>
      </c>
      <c r="H3965" t="s">
        <v>3392</v>
      </c>
      <c r="I3965">
        <v>15</v>
      </c>
      <c r="J3965">
        <v>8</v>
      </c>
      <c r="K3965">
        <v>8</v>
      </c>
      <c r="L3965">
        <v>12</v>
      </c>
    </row>
    <row r="3966" spans="1:12">
      <c r="A3966" t="s">
        <v>3285</v>
      </c>
      <c r="B3966">
        <v>1438154</v>
      </c>
      <c r="C3966" s="3" t="str">
        <f>VLOOKUP(B3966,[3]Sheet2!$A:$B,2,0)</f>
        <v>干燥</v>
      </c>
      <c r="D3966" s="3" t="str">
        <f>VLOOKUP(B3966,[2]Sheet1!$C:$N,8,0)</f>
        <v>调味杂货</v>
      </c>
      <c r="E3966" s="3" t="str">
        <f>VLOOKUP(B3966,[2]Sheet1!$C:$N,10,0)</f>
        <v>食用油类</v>
      </c>
      <c r="F3966" s="3" t="str">
        <f>VLOOKUP(B3966,[2]Sheet1!$C:$N,12,0)</f>
        <v>大豆油</v>
      </c>
      <c r="G3966" t="s">
        <v>3674</v>
      </c>
      <c r="H3966" t="s">
        <v>3429</v>
      </c>
      <c r="I3966">
        <v>1</v>
      </c>
      <c r="J3966">
        <v>25</v>
      </c>
      <c r="K3966">
        <v>25</v>
      </c>
      <c r="L3966">
        <v>47.5</v>
      </c>
    </row>
    <row r="3967" spans="1:12">
      <c r="A3967" t="s">
        <v>1776</v>
      </c>
      <c r="B3967">
        <v>81661</v>
      </c>
      <c r="C3967" s="3" t="str">
        <f>VLOOKUP(B3967,[3]Sheet2!$A:$B,2,0)</f>
        <v>常温</v>
      </c>
      <c r="D3967" s="3" t="str">
        <f>VLOOKUP(B3967,[2]Sheet1!$C:$N,8,0)</f>
        <v>调味杂货</v>
      </c>
      <c r="E3967" s="3" t="str">
        <f>VLOOKUP(B3967,[2]Sheet1!$C:$N,10,0)</f>
        <v>调味品类</v>
      </c>
      <c r="F3967" s="3" t="str">
        <f>VLOOKUP(B3967,[2]Sheet1!$C:$N,12,0)</f>
        <v>调味酱类</v>
      </c>
      <c r="G3967" t="s">
        <v>4522</v>
      </c>
      <c r="H3967" t="s">
        <v>3392</v>
      </c>
      <c r="I3967">
        <v>5</v>
      </c>
      <c r="J3967">
        <v>6.5</v>
      </c>
      <c r="K3967">
        <v>6.5</v>
      </c>
      <c r="L3967">
        <v>13.5</v>
      </c>
    </row>
    <row r="3968" spans="1:12">
      <c r="A3968" t="s">
        <v>1993</v>
      </c>
      <c r="B3968">
        <v>1708887</v>
      </c>
      <c r="C3968" s="3" t="str">
        <f>VLOOKUP(B3968,[3]Sheet2!$A:$B,2,0)</f>
        <v>常温</v>
      </c>
      <c r="D3968" s="3" t="str">
        <f>VLOOKUP(B3968,[2]Sheet1!$C:$N,8,0)</f>
        <v>调味杂货</v>
      </c>
      <c r="E3968" s="3" t="str">
        <f>VLOOKUP(B3968,[2]Sheet1!$C:$N,10,0)</f>
        <v>罐头小菜</v>
      </c>
      <c r="F3968" s="3" t="str">
        <f>VLOOKUP(B3968,[2]Sheet1!$C:$N,12,0)</f>
        <v>常温小菜类</v>
      </c>
      <c r="G3968" t="s">
        <v>3656</v>
      </c>
      <c r="H3968" t="s">
        <v>3342</v>
      </c>
      <c r="I3968">
        <v>1</v>
      </c>
      <c r="J3968">
        <v>21</v>
      </c>
      <c r="K3968">
        <v>3.5</v>
      </c>
      <c r="L3968">
        <v>32</v>
      </c>
    </row>
    <row r="3969" spans="1:12">
      <c r="A3969" t="s">
        <v>2353</v>
      </c>
      <c r="B3969">
        <v>889986</v>
      </c>
      <c r="C3969" s="3" t="str">
        <f>VLOOKUP(B3969,[3]Sheet2!$A:$B,2,0)</f>
        <v>常温</v>
      </c>
      <c r="D3969" s="3" t="str">
        <f>VLOOKUP(B3969,[2]Sheet1!$C:$N,8,0)</f>
        <v>调味杂货</v>
      </c>
      <c r="E3969" s="3" t="str">
        <f>VLOOKUP(B3969,[2]Sheet1!$C:$N,10,0)</f>
        <v>调味品类</v>
      </c>
      <c r="F3969" s="3" t="str">
        <f>VLOOKUP(B3969,[2]Sheet1!$C:$N,12,0)</f>
        <v>调味料</v>
      </c>
      <c r="G3969" t="s">
        <v>4125</v>
      </c>
      <c r="H3969" t="s">
        <v>3342</v>
      </c>
      <c r="I3969">
        <v>30</v>
      </c>
      <c r="J3969">
        <v>18</v>
      </c>
      <c r="K3969">
        <v>27</v>
      </c>
      <c r="L3969">
        <v>1</v>
      </c>
    </row>
    <row r="3970" spans="1:12">
      <c r="A3970" t="s">
        <v>1919</v>
      </c>
      <c r="B3970">
        <v>719463</v>
      </c>
      <c r="C3970" s="3" t="str">
        <f>VLOOKUP(B3970,[3]Sheet2!$A:$B,2,0)</f>
        <v>常温</v>
      </c>
      <c r="D3970" s="3" t="str">
        <f>VLOOKUP(B3970,[2]Sheet1!$C:$N,8,0)</f>
        <v>干货加工</v>
      </c>
      <c r="E3970" s="3" t="str">
        <f>VLOOKUP(B3970,[2]Sheet1!$C:$N,10,0)</f>
        <v>熟食烘焙</v>
      </c>
      <c r="F3970" s="3" t="str">
        <f>VLOOKUP(B3970,[2]Sheet1!$C:$N,12,0)</f>
        <v>烘焙包点</v>
      </c>
      <c r="G3970" t="s">
        <v>4672</v>
      </c>
      <c r="H3970" t="s">
        <v>3342</v>
      </c>
      <c r="I3970">
        <v>33</v>
      </c>
      <c r="J3970">
        <v>8</v>
      </c>
      <c r="K3970">
        <v>5</v>
      </c>
      <c r="L3970">
        <v>18</v>
      </c>
    </row>
    <row r="3971" spans="1:12">
      <c r="A3971" t="s">
        <v>2745</v>
      </c>
      <c r="B3971">
        <v>7789</v>
      </c>
      <c r="C3971" s="3" t="str">
        <f>VLOOKUP(B3971,[3]Sheet2!$A:$B,2,0)</f>
        <v>常温</v>
      </c>
      <c r="D3971" s="3" t="str">
        <f>VLOOKUP(B3971,[2]Sheet1!$C:$N,8,0)</f>
        <v>调味杂货</v>
      </c>
      <c r="E3971" s="3" t="str">
        <f>VLOOKUP(B3971,[2]Sheet1!$C:$N,10,0)</f>
        <v>调味品类</v>
      </c>
      <c r="F3971" s="3" t="str">
        <f>VLOOKUP(B3971,[2]Sheet1!$C:$N,12,0)</f>
        <v>调味料</v>
      </c>
      <c r="G3971" t="s">
        <v>4169</v>
      </c>
      <c r="H3971" t="s">
        <v>3392</v>
      </c>
      <c r="I3971">
        <v>1</v>
      </c>
      <c r="J3971">
        <v>4</v>
      </c>
      <c r="K3971">
        <v>4</v>
      </c>
      <c r="L3971">
        <v>10</v>
      </c>
    </row>
    <row r="3972" spans="1:12">
      <c r="A3972" t="s">
        <v>2207</v>
      </c>
      <c r="B3972">
        <v>1598995</v>
      </c>
      <c r="C3972" s="3" t="str">
        <f>VLOOKUP(B3972,[3]Sheet2!$A:$B,2,0)</f>
        <v>常温</v>
      </c>
      <c r="D3972" s="3" t="str">
        <f>VLOOKUP(B3972,[2]Sheet1!$C:$N,8,0)</f>
        <v>干货加工</v>
      </c>
      <c r="E3972" s="3" t="str">
        <f>VLOOKUP(B3972,[2]Sheet1!$C:$N,10,0)</f>
        <v>米</v>
      </c>
      <c r="F3972" s="3" t="str">
        <f>VLOOKUP(B3972,[2]Sheet1!$C:$N,12,0)</f>
        <v>粳米</v>
      </c>
      <c r="G3972" t="s">
        <v>4673</v>
      </c>
      <c r="H3972" t="s">
        <v>3342</v>
      </c>
      <c r="I3972">
        <v>10</v>
      </c>
      <c r="J3972">
        <v>63</v>
      </c>
      <c r="K3972">
        <v>33</v>
      </c>
      <c r="L3972">
        <v>12</v>
      </c>
    </row>
    <row r="3973" spans="1:13">
      <c r="A3973" t="s">
        <v>3288</v>
      </c>
      <c r="B3973">
        <v>1700370</v>
      </c>
      <c r="C3973" s="3" t="str">
        <f>VLOOKUP(B3973,[3]Sheet2!$A:$B,2,0)</f>
        <v>冷藏</v>
      </c>
      <c r="D3973" s="3" t="str">
        <f>VLOOKUP(B3973,[2]Sheet1!$C:$N,8,0)</f>
        <v>蔬菜水果</v>
      </c>
      <c r="E3973" s="3" t="str">
        <f>VLOOKUP(B3973,[2]Sheet1!$C:$N,10,0)</f>
        <v>蔬菜</v>
      </c>
      <c r="F3973" s="3" t="str">
        <f>VLOOKUP(B3973,[2]Sheet1!$C:$N,12,0)</f>
        <v>结球类</v>
      </c>
      <c r="G3973" t="s">
        <v>3371</v>
      </c>
      <c r="H3973" t="s">
        <v>3323</v>
      </c>
      <c r="I3973">
        <v>5.36</v>
      </c>
      <c r="M3973">
        <v>2.8</v>
      </c>
    </row>
    <row r="3974" spans="1:13">
      <c r="A3974" t="s">
        <v>2322</v>
      </c>
      <c r="B3974">
        <v>1685396</v>
      </c>
      <c r="C3974" s="3" t="str">
        <f>VLOOKUP(B3974,[3]Sheet2!$A:$B,2,0)</f>
        <v>冷冻</v>
      </c>
      <c r="D3974" s="3" t="str">
        <f>VLOOKUP(B3974,[2]Sheet1!$C:$N,8,0)</f>
        <v>肉禽水产</v>
      </c>
      <c r="E3974" s="3" t="str">
        <f>VLOOKUP(B3974,[2]Sheet1!$C:$N,10,0)</f>
        <v>水产</v>
      </c>
      <c r="F3974" s="3" t="str">
        <f>VLOOKUP(B3974,[2]Sheet1!$C:$N,12,0)</f>
        <v>冷冻水产</v>
      </c>
      <c r="G3974" t="s">
        <v>4674</v>
      </c>
      <c r="H3974" t="s">
        <v>3323</v>
      </c>
      <c r="I3974">
        <v>7.6</v>
      </c>
      <c r="M3974">
        <v>2.5</v>
      </c>
    </row>
    <row r="3975" spans="1:13">
      <c r="A3975" t="s">
        <v>3015</v>
      </c>
      <c r="B3975">
        <v>1491502</v>
      </c>
      <c r="C3975" s="3" t="str">
        <f>VLOOKUP(B3975,[3]Sheet2!$A:$B,2,0)</f>
        <v>常温</v>
      </c>
      <c r="D3975" s="3" t="str">
        <f>VLOOKUP(B3975,[2]Sheet1!$C:$N,8,0)</f>
        <v>肉禽水产</v>
      </c>
      <c r="E3975" s="3" t="str">
        <f>VLOOKUP(B3975,[2]Sheet1!$C:$N,10,0)</f>
        <v>水产</v>
      </c>
      <c r="F3975" s="3" t="str">
        <f>VLOOKUP(B3975,[2]Sheet1!$C:$N,12,0)</f>
        <v>活鲜</v>
      </c>
      <c r="G3975" t="s">
        <v>4675</v>
      </c>
      <c r="H3975" t="s">
        <v>3323</v>
      </c>
      <c r="I3975">
        <v>5.02</v>
      </c>
      <c r="M3975">
        <v>1.8</v>
      </c>
    </row>
    <row r="3976" spans="1:13">
      <c r="A3976" t="s">
        <v>2806</v>
      </c>
      <c r="B3976">
        <v>1279229</v>
      </c>
      <c r="C3976" s="3" t="str">
        <f>VLOOKUP(B3976,[3]Sheet2!$A:$B,2,0)</f>
        <v>常温</v>
      </c>
      <c r="D3976" s="3" t="str">
        <f>VLOOKUP(B3976,[2]Sheet1!$C:$N,8,0)</f>
        <v>蔬菜水果</v>
      </c>
      <c r="E3976" s="3" t="str">
        <f>VLOOKUP(B3976,[2]Sheet1!$C:$N,10,0)</f>
        <v>水果</v>
      </c>
      <c r="F3976" s="3" t="str">
        <f>VLOOKUP(B3976,[2]Sheet1!$C:$N,12,0)</f>
        <v>瓜果</v>
      </c>
      <c r="G3976" t="s">
        <v>3796</v>
      </c>
      <c r="H3976" t="s">
        <v>3323</v>
      </c>
      <c r="I3976">
        <v>6.52</v>
      </c>
      <c r="M3976">
        <v>2.5</v>
      </c>
    </row>
    <row r="3977" spans="1:13">
      <c r="A3977" t="s">
        <v>3021</v>
      </c>
      <c r="B3977">
        <v>1271493</v>
      </c>
      <c r="C3977" s="3" t="str">
        <f>VLOOKUP(B3977,[3]Sheet2!$A:$B,2,0)</f>
        <v>常温</v>
      </c>
      <c r="D3977" s="3" t="str">
        <f>VLOOKUP(B3977,[2]Sheet1!$C:$N,8,0)</f>
        <v>蔬菜水果</v>
      </c>
      <c r="E3977" s="3" t="str">
        <f>VLOOKUP(B3977,[2]Sheet1!$C:$N,10,0)</f>
        <v>蔬菜</v>
      </c>
      <c r="F3977" s="3" t="str">
        <f>VLOOKUP(B3977,[2]Sheet1!$C:$N,12,0)</f>
        <v>根茎类</v>
      </c>
      <c r="G3977" t="s">
        <v>3639</v>
      </c>
      <c r="H3977" t="s">
        <v>3323</v>
      </c>
      <c r="I3977">
        <v>5.08</v>
      </c>
      <c r="M3977">
        <v>2</v>
      </c>
    </row>
    <row r="3978" spans="1:12">
      <c r="A3978" t="s">
        <v>3002</v>
      </c>
      <c r="B3978">
        <v>2014685</v>
      </c>
      <c r="C3978" s="3" t="str">
        <f>VLOOKUP(B3978,[3]Sheet2!$A:$B,2,0)</f>
        <v>常温</v>
      </c>
      <c r="D3978" s="3" t="str">
        <f>VLOOKUP(B3978,[2]Sheet1!$C:$N,8,0)</f>
        <v>干货加工</v>
      </c>
      <c r="E3978" s="3" t="str">
        <f>VLOOKUP(B3978,[2]Sheet1!$C:$N,10,0)</f>
        <v>米</v>
      </c>
      <c r="F3978" s="3" t="str">
        <f>VLOOKUP(B3978,[2]Sheet1!$C:$N,12,0)</f>
        <v>杂粮</v>
      </c>
      <c r="G3978" t="s">
        <v>3592</v>
      </c>
      <c r="H3978" t="s">
        <v>3342</v>
      </c>
      <c r="I3978">
        <v>1</v>
      </c>
      <c r="J3978">
        <v>12</v>
      </c>
      <c r="K3978">
        <v>13</v>
      </c>
      <c r="L3978">
        <v>5</v>
      </c>
    </row>
    <row r="3979" spans="1:13">
      <c r="A3979" t="s">
        <v>3301</v>
      </c>
      <c r="B3979">
        <v>1245841</v>
      </c>
      <c r="C3979" s="3" t="str">
        <f>VLOOKUP(B3979,[3]Sheet2!$A:$B,2,0)</f>
        <v>冷藏</v>
      </c>
      <c r="D3979" s="3" t="str">
        <f>VLOOKUP(B3979,[2]Sheet1!$C:$N,8,0)</f>
        <v>肉禽水产</v>
      </c>
      <c r="E3979" s="3" t="str">
        <f>VLOOKUP(B3979,[2]Sheet1!$C:$N,10,0)</f>
        <v>猪肉</v>
      </c>
      <c r="F3979" s="3" t="str">
        <f>VLOOKUP(B3979,[2]Sheet1!$C:$N,12,0)</f>
        <v>热鲜猪肉类</v>
      </c>
      <c r="G3979" t="s">
        <v>3490</v>
      </c>
      <c r="H3979" t="s">
        <v>3323</v>
      </c>
      <c r="I3979">
        <v>3.21</v>
      </c>
      <c r="M3979">
        <v>1.8</v>
      </c>
    </row>
    <row r="3980" spans="1:12">
      <c r="A3980" t="s">
        <v>3417</v>
      </c>
      <c r="B3980">
        <v>1425821</v>
      </c>
      <c r="C3980" s="3" t="str">
        <f>VLOOKUP(B3980,[3]Sheet2!$A:$B,2,0)</f>
        <v>常温</v>
      </c>
      <c r="D3980" s="3" t="str">
        <f>VLOOKUP(B3980,[2]Sheet1!$C:$N,8,0)</f>
        <v>休闲食品</v>
      </c>
      <c r="E3980" s="3" t="str">
        <f>VLOOKUP(B3980,[2]Sheet1!$C:$N,10,0)</f>
        <v>休闲食品</v>
      </c>
      <c r="F3980" s="3" t="str">
        <f>VLOOKUP(B3980,[2]Sheet1!$C:$N,12,0)</f>
        <v>肉类小食</v>
      </c>
      <c r="G3980" t="s">
        <v>4676</v>
      </c>
      <c r="H3980" t="s">
        <v>3397</v>
      </c>
      <c r="I3980">
        <v>20</v>
      </c>
      <c r="J3980">
        <v>17</v>
      </c>
      <c r="K3980">
        <v>12</v>
      </c>
      <c r="L3980">
        <v>4</v>
      </c>
    </row>
    <row r="3981" spans="1:12">
      <c r="A3981" t="s">
        <v>4037</v>
      </c>
      <c r="B3981">
        <v>1267266</v>
      </c>
      <c r="C3981" s="3" t="str">
        <f>VLOOKUP(B3981,[3]Sheet2!$A:$B,2,0)</f>
        <v>常温</v>
      </c>
      <c r="D3981" s="3" t="str">
        <f>VLOOKUP(B3981,[2]Sheet1!$C:$N,8,0)</f>
        <v>休闲食品</v>
      </c>
      <c r="E3981" s="3" t="str">
        <f>VLOOKUP(B3981,[2]Sheet1!$C:$N,10,0)</f>
        <v>休闲食品</v>
      </c>
      <c r="F3981" s="3" t="str">
        <f>VLOOKUP(B3981,[2]Sheet1!$C:$N,12,0)</f>
        <v>肉类小食</v>
      </c>
      <c r="G3981" t="s">
        <v>4677</v>
      </c>
      <c r="H3981" t="s">
        <v>3342</v>
      </c>
      <c r="I3981">
        <v>20</v>
      </c>
      <c r="J3981">
        <v>17</v>
      </c>
      <c r="K3981">
        <v>12</v>
      </c>
      <c r="L3981">
        <v>4</v>
      </c>
    </row>
    <row r="3982" spans="1:13">
      <c r="A3982" t="s">
        <v>3020</v>
      </c>
      <c r="B3982">
        <v>1902150</v>
      </c>
      <c r="C3982" s="3" t="str">
        <f>VLOOKUP(B3982,[3]Sheet2!$A:$B,2,0)</f>
        <v>冷藏</v>
      </c>
      <c r="D3982" s="3" t="str">
        <f>VLOOKUP(B3982,[2]Sheet1!$C:$N,8,0)</f>
        <v>肉禽水产</v>
      </c>
      <c r="E3982" s="3" t="str">
        <f>VLOOKUP(B3982,[2]Sheet1!$C:$N,10,0)</f>
        <v>猪肉</v>
      </c>
      <c r="F3982" s="3" t="str">
        <f>VLOOKUP(B3982,[2]Sheet1!$C:$N,12,0)</f>
        <v>热鲜猪肉类</v>
      </c>
      <c r="G3982" t="s">
        <v>3583</v>
      </c>
      <c r="H3982" t="s">
        <v>3323</v>
      </c>
      <c r="I3982">
        <v>7.5</v>
      </c>
      <c r="M3982">
        <v>1.8</v>
      </c>
    </row>
    <row r="3983" spans="1:13">
      <c r="A3983" t="s">
        <v>3013</v>
      </c>
      <c r="B3983">
        <v>1068773</v>
      </c>
      <c r="C3983" s="3" t="str">
        <f>VLOOKUP(B3983,[3]Sheet2!$A:$B,2,0)</f>
        <v>常温</v>
      </c>
      <c r="D3983" s="3" t="str">
        <f>VLOOKUP(B3983,[2]Sheet1!$C:$N,8,0)</f>
        <v>蔬菜水果</v>
      </c>
      <c r="E3983" s="3" t="str">
        <f>VLOOKUP(B3983,[2]Sheet1!$C:$N,10,0)</f>
        <v>水果</v>
      </c>
      <c r="F3983" s="3" t="str">
        <f>VLOOKUP(B3983,[2]Sheet1!$C:$N,12,0)</f>
        <v>瓜果</v>
      </c>
      <c r="G3983" t="s">
        <v>3412</v>
      </c>
      <c r="H3983" t="s">
        <v>3323</v>
      </c>
      <c r="I3983">
        <v>16.3</v>
      </c>
      <c r="M3983">
        <v>2.5</v>
      </c>
    </row>
    <row r="3984" spans="1:13">
      <c r="A3984" t="s">
        <v>3022</v>
      </c>
      <c r="B3984">
        <v>1284806</v>
      </c>
      <c r="C3984" s="3" t="str">
        <f>VLOOKUP(B3984,[3]Sheet2!$A:$B,2,0)</f>
        <v>冷藏</v>
      </c>
      <c r="D3984" s="3" t="str">
        <f>VLOOKUP(B3984,[2]Sheet1!$C:$N,8,0)</f>
        <v>蔬菜水果</v>
      </c>
      <c r="E3984" s="3" t="str">
        <f>VLOOKUP(B3984,[2]Sheet1!$C:$N,10,0)</f>
        <v>蔬菜</v>
      </c>
      <c r="F3984" s="3" t="str">
        <f>VLOOKUP(B3984,[2]Sheet1!$C:$N,12,0)</f>
        <v>调味类</v>
      </c>
      <c r="G3984" t="s">
        <v>3381</v>
      </c>
      <c r="H3984" t="s">
        <v>3323</v>
      </c>
      <c r="I3984">
        <v>0.27</v>
      </c>
      <c r="M3984">
        <v>5</v>
      </c>
    </row>
    <row r="3985" spans="1:13">
      <c r="A3985" t="s">
        <v>2075</v>
      </c>
      <c r="B3985">
        <v>1166246</v>
      </c>
      <c r="C3985" s="3" t="str">
        <f>VLOOKUP(B3985,[3]Sheet2!$A:$B,2,0)</f>
        <v>常温</v>
      </c>
      <c r="D3985" s="3" t="str">
        <f>VLOOKUP(B3985,[2]Sheet1!$C:$N,8,0)</f>
        <v>蔬菜水果</v>
      </c>
      <c r="E3985" s="3" t="str">
        <f>VLOOKUP(B3985,[2]Sheet1!$C:$N,10,0)</f>
        <v>蔬菜</v>
      </c>
      <c r="F3985" s="3" t="str">
        <f>VLOOKUP(B3985,[2]Sheet1!$C:$N,12,0)</f>
        <v>叶菜类</v>
      </c>
      <c r="G3985" t="s">
        <v>3635</v>
      </c>
      <c r="H3985" t="s">
        <v>3323</v>
      </c>
      <c r="I3985">
        <v>10.3</v>
      </c>
      <c r="M3985">
        <v>7</v>
      </c>
    </row>
    <row r="3986" spans="1:13">
      <c r="A3986" t="s">
        <v>3044</v>
      </c>
      <c r="B3986">
        <v>1613281</v>
      </c>
      <c r="C3986" s="3" t="str">
        <f>VLOOKUP(B3986,[3]Sheet2!$A:$B,2,0)</f>
        <v>常温</v>
      </c>
      <c r="D3986" s="3" t="str">
        <f>VLOOKUP(B3986,[2]Sheet1!$C:$N,8,0)</f>
        <v>蔬菜水果</v>
      </c>
      <c r="E3986" s="3" t="str">
        <f>VLOOKUP(B3986,[2]Sheet1!$C:$N,10,0)</f>
        <v>水果</v>
      </c>
      <c r="F3986" s="3" t="str">
        <f>VLOOKUP(B3986,[2]Sheet1!$C:$N,12,0)</f>
        <v>仁果</v>
      </c>
      <c r="G3986" t="s">
        <v>3678</v>
      </c>
      <c r="H3986" t="s">
        <v>3323</v>
      </c>
      <c r="I3986">
        <v>2.54</v>
      </c>
      <c r="M3986">
        <v>2.5</v>
      </c>
    </row>
    <row r="3987" spans="1:13">
      <c r="A3987" t="s">
        <v>2849</v>
      </c>
      <c r="B3987">
        <v>1185789</v>
      </c>
      <c r="C3987" s="3" t="str">
        <f>VLOOKUP(B3987,[3]Sheet2!$A:$B,2,0)</f>
        <v>冷冻</v>
      </c>
      <c r="D3987" s="3" t="str">
        <f>VLOOKUP(B3987,[2]Sheet1!$C:$N,8,0)</f>
        <v>肉禽水产</v>
      </c>
      <c r="E3987" s="3" t="str">
        <f>VLOOKUP(B3987,[2]Sheet1!$C:$N,10,0)</f>
        <v>猪肉</v>
      </c>
      <c r="F3987" s="3" t="str">
        <f>VLOOKUP(B3987,[2]Sheet1!$C:$N,12,0)</f>
        <v>热鲜猪肉类</v>
      </c>
      <c r="G3987" t="s">
        <v>3632</v>
      </c>
      <c r="H3987" t="s">
        <v>3323</v>
      </c>
      <c r="I3987">
        <v>0.51</v>
      </c>
      <c r="M3987">
        <v>1.8</v>
      </c>
    </row>
    <row r="3988" spans="1:16">
      <c r="A3988" t="s">
        <v>2859</v>
      </c>
      <c r="B3988">
        <v>270277</v>
      </c>
      <c r="C3988" s="3" t="str">
        <f>VLOOKUP(B3988,[3]Sheet2!$A:$B,2,0)</f>
        <v>常温</v>
      </c>
      <c r="D3988" s="3" t="str">
        <f>VLOOKUP(B3988,[2]Sheet1!$C:$N,8,0)</f>
        <v>肉禽水产</v>
      </c>
      <c r="E3988" s="3" t="str">
        <f>VLOOKUP(B3988,[2]Sheet1!$C:$N,10,0)</f>
        <v>水产</v>
      </c>
      <c r="F3988" s="3" t="str">
        <f>VLOOKUP(B3988,[2]Sheet1!$C:$N,12,0)</f>
        <v>贝类</v>
      </c>
      <c r="G3988" t="s">
        <v>3669</v>
      </c>
      <c r="H3988" t="s">
        <v>83</v>
      </c>
      <c r="I3988">
        <v>8</v>
      </c>
      <c r="O3988">
        <v>0.2</v>
      </c>
      <c r="P3988">
        <v>0</v>
      </c>
    </row>
    <row r="3989" spans="1:13">
      <c r="A3989" t="s">
        <v>3288</v>
      </c>
      <c r="B3989">
        <v>1191435</v>
      </c>
      <c r="C3989" s="3" t="str">
        <f>VLOOKUP(B3989,[3]Sheet2!$A:$B,2,0)</f>
        <v>常温</v>
      </c>
      <c r="D3989" s="3" t="str">
        <f>VLOOKUP(B3989,[2]Sheet1!$C:$N,8,0)</f>
        <v>蔬菜水果</v>
      </c>
      <c r="E3989" s="3" t="str">
        <f>VLOOKUP(B3989,[2]Sheet1!$C:$N,10,0)</f>
        <v>蔬菜</v>
      </c>
      <c r="F3989" s="3" t="str">
        <f>VLOOKUP(B3989,[2]Sheet1!$C:$N,12,0)</f>
        <v>调味类</v>
      </c>
      <c r="G3989" t="s">
        <v>3322</v>
      </c>
      <c r="H3989" t="s">
        <v>3323</v>
      </c>
      <c r="I3989">
        <v>1.03</v>
      </c>
      <c r="M3989">
        <v>2.5</v>
      </c>
    </row>
    <row r="3990" spans="1:13">
      <c r="A3990" t="s">
        <v>2893</v>
      </c>
      <c r="B3990">
        <v>1566421</v>
      </c>
      <c r="C3990" s="3" t="str">
        <f>VLOOKUP(B3990,[3]Sheet2!$A:$B,2,0)</f>
        <v>冷冻</v>
      </c>
      <c r="D3990" s="3" t="str">
        <f>VLOOKUP(B3990,[2]Sheet1!$C:$N,8,0)</f>
        <v>肉禽水产</v>
      </c>
      <c r="E3990" s="3" t="str">
        <f>VLOOKUP(B3990,[2]Sheet1!$C:$N,10,0)</f>
        <v>猪肉</v>
      </c>
      <c r="F3990" s="3" t="str">
        <f>VLOOKUP(B3990,[2]Sheet1!$C:$N,12,0)</f>
        <v>冷鲜猪肉类</v>
      </c>
      <c r="G3990" t="s">
        <v>4678</v>
      </c>
      <c r="H3990" t="s">
        <v>3323</v>
      </c>
      <c r="I3990">
        <v>5.06</v>
      </c>
      <c r="M3990">
        <v>1.5</v>
      </c>
    </row>
    <row r="3991" spans="1:13">
      <c r="A3991" t="s">
        <v>2316</v>
      </c>
      <c r="B3991">
        <v>973452</v>
      </c>
      <c r="C3991" s="3" t="str">
        <f>VLOOKUP(B3991,[3]Sheet2!$A:$B,2,0)</f>
        <v>常温</v>
      </c>
      <c r="D3991" s="3" t="str">
        <f>VLOOKUP(B3991,[2]Sheet1!$C:$N,8,0)</f>
        <v>蔬菜水果</v>
      </c>
      <c r="E3991" s="3" t="str">
        <f>VLOOKUP(B3991,[2]Sheet1!$C:$N,10,0)</f>
        <v>蔬菜</v>
      </c>
      <c r="F3991" s="3" t="str">
        <f>VLOOKUP(B3991,[2]Sheet1!$C:$N,12,0)</f>
        <v>叶菜类</v>
      </c>
      <c r="G3991" t="s">
        <v>3577</v>
      </c>
      <c r="H3991" t="s">
        <v>3323</v>
      </c>
      <c r="I3991">
        <v>6.06</v>
      </c>
      <c r="M3991">
        <v>7</v>
      </c>
    </row>
    <row r="3992" spans="1:13">
      <c r="A3992" t="s">
        <v>2918</v>
      </c>
      <c r="B3992">
        <v>1232928</v>
      </c>
      <c r="C3992" s="3" t="str">
        <f>VLOOKUP(B3992,[3]Sheet2!$A:$B,2,0)</f>
        <v>常温</v>
      </c>
      <c r="D3992" s="3" t="str">
        <f>VLOOKUP(B3992,[2]Sheet1!$C:$N,8,0)</f>
        <v>干货加工</v>
      </c>
      <c r="E3992" s="3" t="str">
        <f>VLOOKUP(B3992,[2]Sheet1!$C:$N,10,0)</f>
        <v>熟食烘焙</v>
      </c>
      <c r="F3992" s="3" t="str">
        <f>VLOOKUP(B3992,[2]Sheet1!$C:$N,12,0)</f>
        <v>烘焙包点</v>
      </c>
      <c r="G3992" t="s">
        <v>3475</v>
      </c>
      <c r="H3992" t="s">
        <v>3323</v>
      </c>
      <c r="I3992">
        <v>1.04</v>
      </c>
      <c r="M3992">
        <v>2.5</v>
      </c>
    </row>
    <row r="3993" spans="1:13">
      <c r="A3993" t="s">
        <v>2921</v>
      </c>
      <c r="B3993">
        <v>1179973</v>
      </c>
      <c r="C3993" s="3" t="str">
        <f>VLOOKUP(B3993,[3]Sheet2!$A:$B,2,0)</f>
        <v>常温</v>
      </c>
      <c r="D3993" s="3" t="str">
        <f>VLOOKUP(B3993,[2]Sheet1!$C:$N,8,0)</f>
        <v>干货加工</v>
      </c>
      <c r="E3993" s="3" t="str">
        <f>VLOOKUP(B3993,[2]Sheet1!$C:$N,10,0)</f>
        <v>熟食烘焙</v>
      </c>
      <c r="F3993" s="3" t="str">
        <f>VLOOKUP(B3993,[2]Sheet1!$C:$N,12,0)</f>
        <v>烘焙包点</v>
      </c>
      <c r="G3993" t="s">
        <v>3356</v>
      </c>
      <c r="H3993" t="s">
        <v>3323</v>
      </c>
      <c r="I3993">
        <v>2.54</v>
      </c>
      <c r="M3993">
        <v>2.5</v>
      </c>
    </row>
    <row r="3994" spans="1:12">
      <c r="A3994" t="s">
        <v>2884</v>
      </c>
      <c r="B3994">
        <v>1260926</v>
      </c>
      <c r="C3994" s="3" t="str">
        <f>VLOOKUP(B3994,[3]Sheet2!$A:$B,2,0)</f>
        <v>冷冻</v>
      </c>
      <c r="D3994" s="3" t="str">
        <f>VLOOKUP(B3994,[2]Sheet1!$C:$N,8,0)</f>
        <v>肉禽水产</v>
      </c>
      <c r="E3994" s="3" t="str">
        <f>VLOOKUP(B3994,[2]Sheet1!$C:$N,10,0)</f>
        <v>预制菜</v>
      </c>
      <c r="F3994" s="3" t="str">
        <f>VLOOKUP(B3994,[2]Sheet1!$C:$N,12,0)</f>
        <v>预制菜肴</v>
      </c>
      <c r="G3994" t="s">
        <v>3900</v>
      </c>
      <c r="H3994" t="s">
        <v>3342</v>
      </c>
      <c r="I3994">
        <v>8</v>
      </c>
      <c r="J3994">
        <v>21</v>
      </c>
      <c r="K3994">
        <v>16</v>
      </c>
      <c r="L3994">
        <v>10</v>
      </c>
    </row>
    <row r="3995" spans="1:12">
      <c r="A3995" t="s">
        <v>3099</v>
      </c>
      <c r="B3995">
        <v>1620628</v>
      </c>
      <c r="C3995" s="3" t="str">
        <f>VLOOKUP(B3995,[3]Sheet2!$A:$B,2,0)</f>
        <v>常温</v>
      </c>
      <c r="D3995" s="3" t="str">
        <f>VLOOKUP(B3995,[2]Sheet1!$C:$N,8,0)</f>
        <v>干货加工</v>
      </c>
      <c r="E3995" s="3" t="str">
        <f>VLOOKUP(B3995,[2]Sheet1!$C:$N,10,0)</f>
        <v>熟食烘焙</v>
      </c>
      <c r="F3995" s="3" t="str">
        <f>VLOOKUP(B3995,[2]Sheet1!$C:$N,12,0)</f>
        <v>熟食丸子</v>
      </c>
      <c r="G3995" t="s">
        <v>4679</v>
      </c>
      <c r="H3995" t="s">
        <v>3397</v>
      </c>
      <c r="I3995">
        <v>2</v>
      </c>
      <c r="J3995">
        <v>15</v>
      </c>
      <c r="K3995">
        <v>14</v>
      </c>
      <c r="L3995">
        <v>4</v>
      </c>
    </row>
    <row r="3996" spans="1:12">
      <c r="A3996" t="s">
        <v>2806</v>
      </c>
      <c r="B3996">
        <v>101229</v>
      </c>
      <c r="C3996" s="3" t="str">
        <f>VLOOKUP(B3996,[3]Sheet2!$A:$B,2,0)</f>
        <v>常温</v>
      </c>
      <c r="D3996" s="3" t="str">
        <f>VLOOKUP(B3996,[2]Sheet1!$C:$N,8,0)</f>
        <v>调味杂货</v>
      </c>
      <c r="E3996" s="3" t="str">
        <f>VLOOKUP(B3996,[2]Sheet1!$C:$N,10,0)</f>
        <v>调味品类</v>
      </c>
      <c r="F3996" s="3" t="str">
        <f>VLOOKUP(B3996,[2]Sheet1!$C:$N,12,0)</f>
        <v>调味醋</v>
      </c>
      <c r="G3996" t="s">
        <v>3660</v>
      </c>
      <c r="H3996" t="s">
        <v>3392</v>
      </c>
      <c r="I3996">
        <v>20</v>
      </c>
      <c r="J3996">
        <v>24</v>
      </c>
      <c r="K3996">
        <v>5</v>
      </c>
      <c r="L3996">
        <v>5</v>
      </c>
    </row>
    <row r="3997" spans="1:13">
      <c r="A3997" t="s">
        <v>2921</v>
      </c>
      <c r="B3997">
        <v>1276876</v>
      </c>
      <c r="C3997" s="3" t="str">
        <f>VLOOKUP(B3997,[3]Sheet2!$A:$B,2,0)</f>
        <v>冷藏</v>
      </c>
      <c r="D3997" s="3" t="str">
        <f>VLOOKUP(B3997,[2]Sheet1!$C:$N,8,0)</f>
        <v>蔬菜水果</v>
      </c>
      <c r="E3997" s="3" t="str">
        <f>VLOOKUP(B3997,[2]Sheet1!$C:$N,10,0)</f>
        <v>蔬菜</v>
      </c>
      <c r="F3997" s="3" t="str">
        <f>VLOOKUP(B3997,[2]Sheet1!$C:$N,12,0)</f>
        <v>净菜</v>
      </c>
      <c r="G3997" t="s">
        <v>3481</v>
      </c>
      <c r="H3997" t="s">
        <v>3323</v>
      </c>
      <c r="I3997">
        <v>11.02</v>
      </c>
      <c r="M3997">
        <v>3.5</v>
      </c>
    </row>
    <row r="3998" spans="1:13">
      <c r="A3998" t="s">
        <v>3139</v>
      </c>
      <c r="B3998">
        <v>167331</v>
      </c>
      <c r="C3998" s="3" t="str">
        <f>VLOOKUP(B3998,[3]Sheet2!$A:$B,2,0)</f>
        <v>常温</v>
      </c>
      <c r="D3998" s="3" t="str">
        <f>VLOOKUP(B3998,[2]Sheet1!$C:$N,8,0)</f>
        <v>蔬菜水果</v>
      </c>
      <c r="E3998" s="3" t="str">
        <f>VLOOKUP(B3998,[2]Sheet1!$C:$N,10,0)</f>
        <v>蔬菜</v>
      </c>
      <c r="F3998" s="3" t="str">
        <f>VLOOKUP(B3998,[2]Sheet1!$C:$N,12,0)</f>
        <v>调味类</v>
      </c>
      <c r="G3998" t="s">
        <v>3785</v>
      </c>
      <c r="H3998" t="s">
        <v>3323</v>
      </c>
      <c r="I3998">
        <v>0.55</v>
      </c>
      <c r="M3998">
        <v>5</v>
      </c>
    </row>
    <row r="3999" spans="1:13">
      <c r="A3999" t="s">
        <v>2949</v>
      </c>
      <c r="B3999">
        <v>614</v>
      </c>
      <c r="C3999" s="3" t="str">
        <f>VLOOKUP(B3999,[3]Sheet2!$A:$B,2,0)</f>
        <v>常温</v>
      </c>
      <c r="D3999" s="3" t="str">
        <f>VLOOKUP(B3999,[2]Sheet1!$C:$N,8,0)</f>
        <v>蔬菜水果</v>
      </c>
      <c r="E3999" s="3" t="str">
        <f>VLOOKUP(B3999,[2]Sheet1!$C:$N,10,0)</f>
        <v>蔬菜</v>
      </c>
      <c r="F3999" s="3" t="str">
        <f>VLOOKUP(B3999,[2]Sheet1!$C:$N,12,0)</f>
        <v>调味类</v>
      </c>
      <c r="G3999" t="s">
        <v>3374</v>
      </c>
      <c r="H3999" t="s">
        <v>3323</v>
      </c>
      <c r="I3999">
        <v>0.57</v>
      </c>
      <c r="M3999">
        <v>2.5</v>
      </c>
    </row>
    <row r="4000" spans="1:13">
      <c r="A4000" t="s">
        <v>2107</v>
      </c>
      <c r="B4000">
        <v>1258024</v>
      </c>
      <c r="C4000" s="3" t="str">
        <f>VLOOKUP(B4000,[3]Sheet2!$A:$B,2,0)</f>
        <v>常温</v>
      </c>
      <c r="D4000" s="3" t="str">
        <f>VLOOKUP(B4000,[2]Sheet1!$C:$N,8,0)</f>
        <v>干货加工</v>
      </c>
      <c r="E4000" s="3" t="str">
        <f>VLOOKUP(B4000,[2]Sheet1!$C:$N,10,0)</f>
        <v>蛋</v>
      </c>
      <c r="F4000" s="3" t="str">
        <f>VLOOKUP(B4000,[2]Sheet1!$C:$N,12,0)</f>
        <v>鲜蛋</v>
      </c>
      <c r="G4000" t="s">
        <v>3563</v>
      </c>
      <c r="H4000" t="s">
        <v>3323</v>
      </c>
      <c r="I4000">
        <v>23.4</v>
      </c>
      <c r="M4000">
        <v>2</v>
      </c>
    </row>
    <row r="4001" spans="1:13">
      <c r="A4001" t="s">
        <v>2903</v>
      </c>
      <c r="B4001">
        <v>1532153</v>
      </c>
      <c r="C4001" s="3" t="str">
        <f>VLOOKUP(B4001,[3]Sheet2!$A:$B,2,0)</f>
        <v>常温</v>
      </c>
      <c r="D4001" s="3" t="str">
        <f>VLOOKUP(B4001,[2]Sheet1!$C:$N,8,0)</f>
        <v>干货加工</v>
      </c>
      <c r="E4001" s="3" t="str">
        <f>VLOOKUP(B4001,[2]Sheet1!$C:$N,10,0)</f>
        <v>熟食烘焙</v>
      </c>
      <c r="F4001" s="3" t="str">
        <f>VLOOKUP(B4001,[2]Sheet1!$C:$N,12,0)</f>
        <v>其他加工类</v>
      </c>
      <c r="G4001" t="s">
        <v>3382</v>
      </c>
      <c r="H4001" t="s">
        <v>3323</v>
      </c>
      <c r="I4001">
        <v>2.5</v>
      </c>
      <c r="M4001">
        <v>2.5</v>
      </c>
    </row>
    <row r="4002" spans="1:13">
      <c r="A4002" t="s">
        <v>2903</v>
      </c>
      <c r="B4002">
        <v>263859</v>
      </c>
      <c r="C4002" s="3" t="str">
        <f>VLOOKUP(B4002,[3]Sheet2!$A:$B,2,0)</f>
        <v>常温</v>
      </c>
      <c r="D4002" s="3" t="str">
        <f>VLOOKUP(B4002,[2]Sheet1!$C:$N,8,0)</f>
        <v>蔬菜水果</v>
      </c>
      <c r="E4002" s="3" t="str">
        <f>VLOOKUP(B4002,[2]Sheet1!$C:$N,10,0)</f>
        <v>蔬菜</v>
      </c>
      <c r="F4002" s="3" t="str">
        <f>VLOOKUP(B4002,[2]Sheet1!$C:$N,12,0)</f>
        <v>根茎类</v>
      </c>
      <c r="G4002" t="s">
        <v>3404</v>
      </c>
      <c r="H4002" t="s">
        <v>3323</v>
      </c>
      <c r="I4002">
        <v>4.13</v>
      </c>
      <c r="M4002">
        <v>2</v>
      </c>
    </row>
    <row r="4003" spans="1:13">
      <c r="A4003" t="s">
        <v>2904</v>
      </c>
      <c r="B4003">
        <v>317375</v>
      </c>
      <c r="C4003" s="3" t="str">
        <f>VLOOKUP(B4003,[3]Sheet2!$A:$B,2,0)</f>
        <v>冻</v>
      </c>
      <c r="D4003" s="3" t="str">
        <f>VLOOKUP(B4003,[2]Sheet1!$C:$N,8,0)</f>
        <v>肉禽水产</v>
      </c>
      <c r="E4003" s="3" t="str">
        <f>VLOOKUP(B4003,[2]Sheet1!$C:$N,10,0)</f>
        <v>猪肉</v>
      </c>
      <c r="F4003" s="3" t="str">
        <f>VLOOKUP(B4003,[2]Sheet1!$C:$N,12,0)</f>
        <v>冻猪副</v>
      </c>
      <c r="G4003" t="s">
        <v>4680</v>
      </c>
      <c r="H4003" t="s">
        <v>3323</v>
      </c>
      <c r="I4003">
        <v>0</v>
      </c>
      <c r="M4003">
        <v>2.5</v>
      </c>
    </row>
    <row r="4004" spans="1:13">
      <c r="A4004" t="s">
        <v>3099</v>
      </c>
      <c r="B4004">
        <v>852439</v>
      </c>
      <c r="C4004" s="3" t="str">
        <f>VLOOKUP(B4004,[3]Sheet2!$A:$B,2,0)</f>
        <v>常温</v>
      </c>
      <c r="D4004" s="3" t="str">
        <f>VLOOKUP(B4004,[2]Sheet1!$C:$N,8,0)</f>
        <v>蔬菜水果</v>
      </c>
      <c r="E4004" s="3" t="str">
        <f>VLOOKUP(B4004,[2]Sheet1!$C:$N,10,0)</f>
        <v>蔬菜</v>
      </c>
      <c r="F4004" s="3" t="str">
        <f>VLOOKUP(B4004,[2]Sheet1!$C:$N,12,0)</f>
        <v>瓜果类</v>
      </c>
      <c r="G4004" t="s">
        <v>3377</v>
      </c>
      <c r="H4004" t="s">
        <v>3323</v>
      </c>
      <c r="I4004">
        <v>2.2</v>
      </c>
      <c r="M4004">
        <v>2</v>
      </c>
    </row>
    <row r="4005" spans="1:13">
      <c r="A4005" t="s">
        <v>2918</v>
      </c>
      <c r="B4005">
        <v>1279206</v>
      </c>
      <c r="C4005" s="3" t="str">
        <f>VLOOKUP(B4005,[3]Sheet2!$A:$B,2,0)</f>
        <v>常温</v>
      </c>
      <c r="D4005" s="3" t="str">
        <f>VLOOKUP(B4005,[2]Sheet1!$C:$N,8,0)</f>
        <v>蔬菜水果</v>
      </c>
      <c r="E4005" s="3" t="str">
        <f>VLOOKUP(B4005,[2]Sheet1!$C:$N,10,0)</f>
        <v>水果</v>
      </c>
      <c r="F4005" s="3" t="str">
        <f>VLOOKUP(B4005,[2]Sheet1!$C:$N,12,0)</f>
        <v>核果</v>
      </c>
      <c r="G4005" t="s">
        <v>3749</v>
      </c>
      <c r="H4005" t="s">
        <v>3323</v>
      </c>
      <c r="I4005">
        <v>1.05</v>
      </c>
      <c r="M4005">
        <v>2.5</v>
      </c>
    </row>
    <row r="4006" spans="1:13">
      <c r="A4006" t="s">
        <v>1935</v>
      </c>
      <c r="B4006">
        <v>1992609</v>
      </c>
      <c r="C4006" s="3" t="str">
        <f>VLOOKUP(B4006,[3]Sheet2!$A:$B,2,0)</f>
        <v>热鲜</v>
      </c>
      <c r="D4006" s="3" t="str">
        <f>VLOOKUP(B4006,[2]Sheet1!$C:$N,8,0)</f>
        <v>肉禽水产</v>
      </c>
      <c r="E4006" s="3" t="str">
        <f>VLOOKUP(B4006,[2]Sheet1!$C:$N,10,0)</f>
        <v>牛羊</v>
      </c>
      <c r="F4006" s="3" t="str">
        <f>VLOOKUP(B4006,[2]Sheet1!$C:$N,12,0)</f>
        <v>牛类</v>
      </c>
      <c r="G4006" t="s">
        <v>4681</v>
      </c>
      <c r="H4006" t="s">
        <v>3323</v>
      </c>
      <c r="I4006">
        <v>0.7</v>
      </c>
      <c r="M4006">
        <v>2.3</v>
      </c>
    </row>
    <row r="4007" spans="1:13">
      <c r="A4007" t="s">
        <v>3115</v>
      </c>
      <c r="B4007">
        <v>1483637</v>
      </c>
      <c r="C4007" s="3" t="str">
        <f>VLOOKUP(B4007,[3]Sheet2!$A:$B,2,0)</f>
        <v>冷藏</v>
      </c>
      <c r="D4007" s="3" t="str">
        <f>VLOOKUP(B4007,[2]Sheet1!$C:$N,8,0)</f>
        <v>肉禽水产</v>
      </c>
      <c r="E4007" s="3" t="str">
        <f>VLOOKUP(B4007,[2]Sheet1!$C:$N,10,0)</f>
        <v>猪肉</v>
      </c>
      <c r="F4007" s="3" t="str">
        <f>VLOOKUP(B4007,[2]Sheet1!$C:$N,12,0)</f>
        <v>冷鲜猪肉类</v>
      </c>
      <c r="G4007" t="s">
        <v>3529</v>
      </c>
      <c r="H4007" t="s">
        <v>3323</v>
      </c>
      <c r="I4007">
        <v>1.56</v>
      </c>
      <c r="M4007">
        <v>1.5</v>
      </c>
    </row>
    <row r="4008" spans="1:12">
      <c r="A4008" t="s">
        <v>3084</v>
      </c>
      <c r="B4008">
        <v>1707425</v>
      </c>
      <c r="C4008" s="3" t="str">
        <f>VLOOKUP(B4008,[3]Sheet2!$A:$B,2,0)</f>
        <v>常温</v>
      </c>
      <c r="D4008" s="3" t="str">
        <f>VLOOKUP(B4008,[2]Sheet1!$C:$N,8,0)</f>
        <v>干货加工</v>
      </c>
      <c r="E4008" s="3" t="str">
        <f>VLOOKUP(B4008,[2]Sheet1!$C:$N,10,0)</f>
        <v>米</v>
      </c>
      <c r="F4008" s="3" t="str">
        <f>VLOOKUP(B4008,[2]Sheet1!$C:$N,12,0)</f>
        <v>粳米</v>
      </c>
      <c r="G4008" t="s">
        <v>4682</v>
      </c>
      <c r="H4008" t="s">
        <v>3342</v>
      </c>
      <c r="I4008">
        <v>1</v>
      </c>
      <c r="J4008">
        <v>67</v>
      </c>
      <c r="K4008">
        <v>40</v>
      </c>
      <c r="L4008">
        <v>6</v>
      </c>
    </row>
    <row r="4009" spans="1:12">
      <c r="A4009" t="s">
        <v>3021</v>
      </c>
      <c r="B4009">
        <v>1134649</v>
      </c>
      <c r="C4009" s="3" t="str">
        <f>VLOOKUP(B4009,[3]Sheet2!$A:$B,2,0)</f>
        <v>常温</v>
      </c>
      <c r="D4009" s="3" t="str">
        <f>VLOOKUP(B4009,[2]Sheet1!$C:$N,8,0)</f>
        <v>调味杂货</v>
      </c>
      <c r="E4009" s="3" t="str">
        <f>VLOOKUP(B4009,[2]Sheet1!$C:$N,10,0)</f>
        <v>调味品类</v>
      </c>
      <c r="F4009" s="3" t="str">
        <f>VLOOKUP(B4009,[2]Sheet1!$C:$N,12,0)</f>
        <v>调味料</v>
      </c>
      <c r="G4009" t="s">
        <v>4683</v>
      </c>
      <c r="H4009" t="s">
        <v>3342</v>
      </c>
      <c r="I4009">
        <v>30</v>
      </c>
      <c r="J4009">
        <v>23.5</v>
      </c>
      <c r="K4009">
        <v>17</v>
      </c>
      <c r="L4009">
        <v>0.1</v>
      </c>
    </row>
    <row r="4010" spans="1:12">
      <c r="A4010" t="s">
        <v>2884</v>
      </c>
      <c r="B4010">
        <v>1229055</v>
      </c>
      <c r="C4010" s="3" t="str">
        <f>VLOOKUP(B4010,[3]Sheet2!$A:$B,2,0)</f>
        <v>常温</v>
      </c>
      <c r="D4010" s="3" t="str">
        <f>VLOOKUP(B4010,[2]Sheet1!$C:$N,8,0)</f>
        <v>日配食品</v>
      </c>
      <c r="E4010" s="3" t="str">
        <f>VLOOKUP(B4010,[2]Sheet1!$C:$N,10,0)</f>
        <v>冷藏冷冻食品</v>
      </c>
      <c r="F4010" s="3" t="str">
        <f>VLOOKUP(B4010,[2]Sheet1!$C:$N,12,0)</f>
        <v>冷冻食品</v>
      </c>
      <c r="G4010" t="s">
        <v>4174</v>
      </c>
      <c r="H4010" t="s">
        <v>3342</v>
      </c>
      <c r="I4010">
        <v>6</v>
      </c>
      <c r="J4010">
        <v>32</v>
      </c>
      <c r="K4010">
        <v>30</v>
      </c>
      <c r="L4010">
        <v>7.5</v>
      </c>
    </row>
    <row r="4011" spans="1:12">
      <c r="A4011" t="s">
        <v>3022</v>
      </c>
      <c r="B4011">
        <v>575399</v>
      </c>
      <c r="C4011" s="3" t="str">
        <f>VLOOKUP(B4011,[3]Sheet2!$A:$B,2,0)</f>
        <v>常温</v>
      </c>
      <c r="D4011" s="3" t="str">
        <f>VLOOKUP(B4011,[2]Sheet1!$C:$N,8,0)</f>
        <v>日配食品</v>
      </c>
      <c r="E4011" s="3" t="str">
        <f>VLOOKUP(B4011,[2]Sheet1!$C:$N,10,0)</f>
        <v>常温乳品饮料</v>
      </c>
      <c r="F4011" s="3" t="str">
        <f>VLOOKUP(B4011,[2]Sheet1!$C:$N,12,0)</f>
        <v>纯奶</v>
      </c>
      <c r="G4011" t="s">
        <v>3815</v>
      </c>
      <c r="H4011" t="s">
        <v>3395</v>
      </c>
      <c r="I4011">
        <v>2</v>
      </c>
      <c r="J4011">
        <v>32</v>
      </c>
      <c r="K4011">
        <v>21</v>
      </c>
      <c r="L4011">
        <v>18</v>
      </c>
    </row>
    <row r="4012" spans="1:12">
      <c r="A4012" t="s">
        <v>3955</v>
      </c>
      <c r="B4012">
        <v>1184410</v>
      </c>
      <c r="C4012" s="3" t="str">
        <f>VLOOKUP(B4012,[3]Sheet2!$A:$B,2,0)</f>
        <v>常温</v>
      </c>
      <c r="D4012" s="3" t="str">
        <f>VLOOKUP(B4012,[2]Sheet1!$C:$N,8,0)</f>
        <v>调味杂货</v>
      </c>
      <c r="E4012" s="3" t="str">
        <f>VLOOKUP(B4012,[2]Sheet1!$C:$N,10,0)</f>
        <v>调味品类</v>
      </c>
      <c r="F4012" s="3" t="str">
        <f>VLOOKUP(B4012,[2]Sheet1!$C:$N,12,0)</f>
        <v>调味料</v>
      </c>
      <c r="G4012" t="s">
        <v>4684</v>
      </c>
      <c r="H4012" t="s">
        <v>3342</v>
      </c>
      <c r="I4012">
        <v>10</v>
      </c>
      <c r="J4012">
        <v>26</v>
      </c>
      <c r="K4012">
        <v>17</v>
      </c>
      <c r="L4012">
        <v>1</v>
      </c>
    </row>
    <row r="4013" spans="1:12">
      <c r="A4013" t="s">
        <v>3095</v>
      </c>
      <c r="B4013">
        <v>2014856</v>
      </c>
      <c r="C4013" s="3" t="str">
        <f>VLOOKUP(B4013,[3]Sheet2!$A:$B,2,0)</f>
        <v>常温</v>
      </c>
      <c r="D4013" s="3" t="str">
        <f>VLOOKUP(B4013,[2]Sheet1!$C:$N,8,0)</f>
        <v>干货加工</v>
      </c>
      <c r="E4013" s="3" t="str">
        <f>VLOOKUP(B4013,[2]Sheet1!$C:$N,10,0)</f>
        <v>干货</v>
      </c>
      <c r="F4013" s="3" t="str">
        <f>VLOOKUP(B4013,[2]Sheet1!$C:$N,12,0)</f>
        <v>食用菌类（干货）</v>
      </c>
      <c r="G4013" t="s">
        <v>3446</v>
      </c>
      <c r="H4013" t="s">
        <v>3342</v>
      </c>
      <c r="I4013">
        <v>1</v>
      </c>
      <c r="J4013">
        <v>19</v>
      </c>
      <c r="K4013">
        <v>7</v>
      </c>
      <c r="L4013">
        <v>27</v>
      </c>
    </row>
    <row r="4014" spans="1:13">
      <c r="A4014" t="s">
        <v>2963</v>
      </c>
      <c r="B4014">
        <v>1475971</v>
      </c>
      <c r="C4014" s="3" t="str">
        <f>VLOOKUP(B4014,[3]Sheet2!$A:$B,2,0)</f>
        <v>冷藏</v>
      </c>
      <c r="D4014" s="3" t="str">
        <f>VLOOKUP(B4014,[2]Sheet1!$C:$N,8,0)</f>
        <v>肉禽水产</v>
      </c>
      <c r="E4014" s="3" t="str">
        <f>VLOOKUP(B4014,[2]Sheet1!$C:$N,10,0)</f>
        <v>猪肉</v>
      </c>
      <c r="F4014" s="3" t="str">
        <f>VLOOKUP(B4014,[2]Sheet1!$C:$N,12,0)</f>
        <v>热鲜猪肉类</v>
      </c>
      <c r="G4014" t="s">
        <v>4617</v>
      </c>
      <c r="H4014" t="s">
        <v>3323</v>
      </c>
      <c r="I4014">
        <v>0</v>
      </c>
      <c r="M4014">
        <v>1.8</v>
      </c>
    </row>
    <row r="4015" spans="1:12">
      <c r="A4015" t="s">
        <v>2946</v>
      </c>
      <c r="B4015">
        <v>960862</v>
      </c>
      <c r="C4015" s="3" t="str">
        <f>VLOOKUP(B4015,[3]Sheet2!$A:$B,2,0)</f>
        <v>常温</v>
      </c>
      <c r="D4015" s="3" t="str">
        <f>VLOOKUP(B4015,[2]Sheet1!$C:$N,8,0)</f>
        <v>日配食品</v>
      </c>
      <c r="E4015" s="3" t="str">
        <f>VLOOKUP(B4015,[2]Sheet1!$C:$N,10,0)</f>
        <v>常温乳品饮料</v>
      </c>
      <c r="F4015" s="3" t="str">
        <f>VLOOKUP(B4015,[2]Sheet1!$C:$N,12,0)</f>
        <v>纯奶</v>
      </c>
      <c r="G4015" t="s">
        <v>4685</v>
      </c>
      <c r="H4015" t="s">
        <v>3355</v>
      </c>
      <c r="I4015">
        <v>144</v>
      </c>
      <c r="J4015">
        <v>10</v>
      </c>
      <c r="K4015">
        <v>6</v>
      </c>
      <c r="L4015">
        <v>4</v>
      </c>
    </row>
    <row r="4016" spans="1:13">
      <c r="A4016" t="s">
        <v>2949</v>
      </c>
      <c r="B4016">
        <v>1068773</v>
      </c>
      <c r="C4016" s="3" t="str">
        <f>VLOOKUP(B4016,[3]Sheet2!$A:$B,2,0)</f>
        <v>常温</v>
      </c>
      <c r="D4016" s="3" t="str">
        <f>VLOOKUP(B4016,[2]Sheet1!$C:$N,8,0)</f>
        <v>蔬菜水果</v>
      </c>
      <c r="E4016" s="3" t="str">
        <f>VLOOKUP(B4016,[2]Sheet1!$C:$N,10,0)</f>
        <v>水果</v>
      </c>
      <c r="F4016" s="3" t="str">
        <f>VLOOKUP(B4016,[2]Sheet1!$C:$N,12,0)</f>
        <v>瓜果</v>
      </c>
      <c r="G4016" t="s">
        <v>3412</v>
      </c>
      <c r="H4016" t="s">
        <v>3323</v>
      </c>
      <c r="I4016">
        <v>11.64</v>
      </c>
      <c r="M4016">
        <v>2.5</v>
      </c>
    </row>
    <row r="4017" spans="1:13">
      <c r="A4017" t="s">
        <v>3144</v>
      </c>
      <c r="B4017">
        <v>1275567</v>
      </c>
      <c r="C4017" s="3" t="str">
        <f>VLOOKUP(B4017,[3]Sheet2!$A:$B,2,0)</f>
        <v>冷藏</v>
      </c>
      <c r="D4017" s="3" t="str">
        <f>VLOOKUP(B4017,[2]Sheet1!$C:$N,8,0)</f>
        <v>肉禽水产</v>
      </c>
      <c r="E4017" s="3" t="str">
        <f>VLOOKUP(B4017,[2]Sheet1!$C:$N,10,0)</f>
        <v>家禽</v>
      </c>
      <c r="F4017" s="3" t="str">
        <f>VLOOKUP(B4017,[2]Sheet1!$C:$N,12,0)</f>
        <v>鸡类</v>
      </c>
      <c r="G4017" t="s">
        <v>3505</v>
      </c>
      <c r="H4017" t="s">
        <v>3323</v>
      </c>
      <c r="I4017">
        <v>4.5</v>
      </c>
      <c r="M4017">
        <v>2.5</v>
      </c>
    </row>
    <row r="4018" spans="1:13">
      <c r="A4018" t="s">
        <v>3263</v>
      </c>
      <c r="B4018">
        <v>1182515</v>
      </c>
      <c r="C4018" s="3" t="str">
        <f>VLOOKUP(B4018,[3]Sheet2!$A:$B,2,0)</f>
        <v>热鲜</v>
      </c>
      <c r="D4018" s="3" t="str">
        <f>VLOOKUP(B4018,[2]Sheet1!$C:$N,8,0)</f>
        <v>肉禽水产</v>
      </c>
      <c r="E4018" s="3" t="str">
        <f>VLOOKUP(B4018,[2]Sheet1!$C:$N,10,0)</f>
        <v>猪肉</v>
      </c>
      <c r="F4018" s="3" t="str">
        <f>VLOOKUP(B4018,[2]Sheet1!$C:$N,12,0)</f>
        <v>热鲜猪肉类</v>
      </c>
      <c r="G4018" t="s">
        <v>4200</v>
      </c>
      <c r="H4018" t="s">
        <v>3323</v>
      </c>
      <c r="I4018">
        <v>2.01</v>
      </c>
      <c r="M4018">
        <v>1.8</v>
      </c>
    </row>
    <row r="4019" spans="1:13">
      <c r="A4019" t="s">
        <v>2378</v>
      </c>
      <c r="B4019">
        <v>2007117</v>
      </c>
      <c r="C4019" s="3" t="str">
        <f>VLOOKUP(B4019,[3]Sheet2!$A:$B,2,0)</f>
        <v>常温</v>
      </c>
      <c r="D4019" s="3" t="str">
        <f>VLOOKUP(B4019,[2]Sheet1!$C:$N,8,0)</f>
        <v>蔬菜水果</v>
      </c>
      <c r="E4019" s="3" t="str">
        <f>VLOOKUP(B4019,[2]Sheet1!$C:$N,10,0)</f>
        <v>蔬菜</v>
      </c>
      <c r="F4019" s="3" t="str">
        <f>VLOOKUP(B4019,[2]Sheet1!$C:$N,12,0)</f>
        <v>豆类</v>
      </c>
      <c r="G4019" t="s">
        <v>4210</v>
      </c>
      <c r="H4019" t="s">
        <v>3323</v>
      </c>
      <c r="I4019">
        <v>10.02</v>
      </c>
      <c r="M4019">
        <v>5</v>
      </c>
    </row>
    <row r="4020" spans="1:13">
      <c r="A4020" t="s">
        <v>3148</v>
      </c>
      <c r="B4020">
        <v>465</v>
      </c>
      <c r="C4020" s="3" t="str">
        <f>VLOOKUP(B4020,[3]Sheet2!$A:$B,2,0)</f>
        <v>常温</v>
      </c>
      <c r="D4020" s="3" t="str">
        <f>VLOOKUP(B4020,[2]Sheet1!$C:$N,8,0)</f>
        <v>蔬菜水果</v>
      </c>
      <c r="E4020" s="3" t="str">
        <f>VLOOKUP(B4020,[2]Sheet1!$C:$N,10,0)</f>
        <v>蔬菜</v>
      </c>
      <c r="F4020" s="3" t="str">
        <f>VLOOKUP(B4020,[2]Sheet1!$C:$N,12,0)</f>
        <v>调味类</v>
      </c>
      <c r="G4020" t="s">
        <v>4686</v>
      </c>
      <c r="H4020" t="s">
        <v>3323</v>
      </c>
      <c r="I4020">
        <v>1.04</v>
      </c>
      <c r="M4020">
        <v>6</v>
      </c>
    </row>
    <row r="4021" spans="1:12">
      <c r="A4021" t="s">
        <v>4029</v>
      </c>
      <c r="B4021">
        <v>2014657</v>
      </c>
      <c r="C4021" s="3" t="str">
        <f>VLOOKUP(B4021,[3]Sheet2!$A:$B,2,0)</f>
        <v>常温</v>
      </c>
      <c r="D4021" s="3" t="str">
        <f>VLOOKUP(B4021,[2]Sheet1!$C:$N,8,0)</f>
        <v>干货加工</v>
      </c>
      <c r="E4021" s="3" t="str">
        <f>VLOOKUP(B4021,[2]Sheet1!$C:$N,10,0)</f>
        <v>米</v>
      </c>
      <c r="F4021" s="3" t="str">
        <f>VLOOKUP(B4021,[2]Sheet1!$C:$N,12,0)</f>
        <v>杂粮</v>
      </c>
      <c r="G4021" t="s">
        <v>3781</v>
      </c>
      <c r="H4021" t="s">
        <v>3342</v>
      </c>
      <c r="I4021">
        <v>1</v>
      </c>
      <c r="J4021">
        <v>15</v>
      </c>
      <c r="K4021">
        <v>5</v>
      </c>
      <c r="L4021">
        <v>20</v>
      </c>
    </row>
    <row r="4022" spans="1:12">
      <c r="A4022" t="s">
        <v>2964</v>
      </c>
      <c r="B4022">
        <v>1201518</v>
      </c>
      <c r="C4022" s="3" t="str">
        <f>VLOOKUP(B4022,[3]Sheet2!$A:$B,2,0)</f>
        <v>常温</v>
      </c>
      <c r="D4022" s="3" t="str">
        <f>VLOOKUP(B4022,[2]Sheet1!$C:$N,8,0)</f>
        <v>干货加工</v>
      </c>
      <c r="E4022" s="3" t="str">
        <f>VLOOKUP(B4022,[2]Sheet1!$C:$N,10,0)</f>
        <v>干货</v>
      </c>
      <c r="F4022" s="3" t="str">
        <f>VLOOKUP(B4022,[2]Sheet1!$C:$N,12,0)</f>
        <v>其他干货类</v>
      </c>
      <c r="G4022" t="s">
        <v>3396</v>
      </c>
      <c r="H4022" t="s">
        <v>3397</v>
      </c>
      <c r="I4022">
        <v>1</v>
      </c>
      <c r="J4022">
        <v>17</v>
      </c>
      <c r="K4022">
        <v>17</v>
      </c>
      <c r="L4022">
        <v>4</v>
      </c>
    </row>
    <row r="4023" spans="1:13">
      <c r="A4023" t="s">
        <v>3136</v>
      </c>
      <c r="B4023">
        <v>1483637</v>
      </c>
      <c r="C4023" s="3" t="str">
        <f>VLOOKUP(B4023,[3]Sheet2!$A:$B,2,0)</f>
        <v>冷藏</v>
      </c>
      <c r="D4023" s="3" t="str">
        <f>VLOOKUP(B4023,[2]Sheet1!$C:$N,8,0)</f>
        <v>肉禽水产</v>
      </c>
      <c r="E4023" s="3" t="str">
        <f>VLOOKUP(B4023,[2]Sheet1!$C:$N,10,0)</f>
        <v>猪肉</v>
      </c>
      <c r="F4023" s="3" t="str">
        <f>VLOOKUP(B4023,[2]Sheet1!$C:$N,12,0)</f>
        <v>冷鲜猪肉类</v>
      </c>
      <c r="G4023" t="s">
        <v>3529</v>
      </c>
      <c r="H4023" t="s">
        <v>3323</v>
      </c>
      <c r="I4023">
        <v>6.68</v>
      </c>
      <c r="M4023">
        <v>1.5</v>
      </c>
    </row>
    <row r="4024" spans="1:13">
      <c r="A4024" t="s">
        <v>2768</v>
      </c>
      <c r="B4024">
        <v>1564731</v>
      </c>
      <c r="C4024" s="3" t="str">
        <f>VLOOKUP(B4024,[3]Sheet2!$A:$B,2,0)</f>
        <v>热鲜</v>
      </c>
      <c r="D4024" s="3" t="str">
        <f>VLOOKUP(B4024,[2]Sheet1!$C:$N,8,0)</f>
        <v>肉禽水产</v>
      </c>
      <c r="E4024" s="3" t="str">
        <f>VLOOKUP(B4024,[2]Sheet1!$C:$N,10,0)</f>
        <v>猪肉</v>
      </c>
      <c r="F4024" s="3" t="str">
        <f>VLOOKUP(B4024,[2]Sheet1!$C:$N,12,0)</f>
        <v>热鲜猪肉类</v>
      </c>
      <c r="G4024" t="s">
        <v>3362</v>
      </c>
      <c r="H4024" t="s">
        <v>3323</v>
      </c>
      <c r="I4024">
        <v>3</v>
      </c>
      <c r="M4024">
        <v>1.8</v>
      </c>
    </row>
    <row r="4025" spans="1:12">
      <c r="A4025" t="s">
        <v>3136</v>
      </c>
      <c r="B4025">
        <v>1350291</v>
      </c>
      <c r="C4025" s="3" t="str">
        <f>VLOOKUP(B4025,[3]Sheet2!$A:$B,2,0)</f>
        <v>常温</v>
      </c>
      <c r="D4025" s="3" t="str">
        <f>VLOOKUP(B4025,[2]Sheet1!$C:$N,8,0)</f>
        <v>日配食品</v>
      </c>
      <c r="E4025" s="3" t="str">
        <f>VLOOKUP(B4025,[2]Sheet1!$C:$N,10,0)</f>
        <v>冷藏冷冻食品</v>
      </c>
      <c r="F4025" s="3" t="str">
        <f>VLOOKUP(B4025,[2]Sheet1!$C:$N,12,0)</f>
        <v>冷冻食品</v>
      </c>
      <c r="G4025" t="s">
        <v>4687</v>
      </c>
      <c r="H4025" t="s">
        <v>3342</v>
      </c>
      <c r="I4025">
        <v>1</v>
      </c>
      <c r="J4025">
        <v>30</v>
      </c>
      <c r="K4025">
        <v>20</v>
      </c>
      <c r="L4025">
        <v>5</v>
      </c>
    </row>
    <row r="4026" spans="1:13">
      <c r="A4026" t="s">
        <v>1989</v>
      </c>
      <c r="B4026">
        <v>317727</v>
      </c>
      <c r="C4026" s="3" t="str">
        <f>VLOOKUP(B4026,[3]Sheet2!$A:$B,2,0)</f>
        <v>常温</v>
      </c>
      <c r="D4026" s="3" t="str">
        <f>VLOOKUP(B4026,[2]Sheet1!$C:$N,8,0)</f>
        <v>干货加工</v>
      </c>
      <c r="E4026" s="3" t="str">
        <f>VLOOKUP(B4026,[2]Sheet1!$C:$N,10,0)</f>
        <v>蛋</v>
      </c>
      <c r="F4026" s="3" t="str">
        <f>VLOOKUP(B4026,[2]Sheet1!$C:$N,12,0)</f>
        <v>鲜蛋</v>
      </c>
      <c r="G4026" t="s">
        <v>3457</v>
      </c>
      <c r="H4026" t="s">
        <v>3323</v>
      </c>
      <c r="I4026">
        <v>21</v>
      </c>
      <c r="M4026">
        <v>2</v>
      </c>
    </row>
    <row r="4027" spans="1:12">
      <c r="A4027" t="s">
        <v>2751</v>
      </c>
      <c r="B4027">
        <v>1538142</v>
      </c>
      <c r="C4027" s="3" t="str">
        <f>VLOOKUP(B4027,[3]Sheet2!$A:$B,2,0)</f>
        <v>常温</v>
      </c>
      <c r="D4027" s="3" t="str">
        <f>VLOOKUP(B4027,[2]Sheet1!$C:$N,8,0)</f>
        <v>干货加工</v>
      </c>
      <c r="E4027" s="3" t="str">
        <f>VLOOKUP(B4027,[2]Sheet1!$C:$N,10,0)</f>
        <v>米</v>
      </c>
      <c r="F4027" s="3" t="str">
        <f>VLOOKUP(B4027,[2]Sheet1!$C:$N,12,0)</f>
        <v>杂粮</v>
      </c>
      <c r="G4027" t="s">
        <v>3507</v>
      </c>
      <c r="H4027" t="s">
        <v>3342</v>
      </c>
      <c r="I4027">
        <v>1</v>
      </c>
      <c r="J4027">
        <v>12</v>
      </c>
      <c r="K4027">
        <v>13</v>
      </c>
      <c r="L4027">
        <v>5</v>
      </c>
    </row>
    <row r="4028" spans="1:13">
      <c r="A4028" t="s">
        <v>3108</v>
      </c>
      <c r="B4028">
        <v>614</v>
      </c>
      <c r="C4028" s="3" t="str">
        <f>VLOOKUP(B4028,[3]Sheet2!$A:$B,2,0)</f>
        <v>常温</v>
      </c>
      <c r="D4028" s="3" t="str">
        <f>VLOOKUP(B4028,[2]Sheet1!$C:$N,8,0)</f>
        <v>蔬菜水果</v>
      </c>
      <c r="E4028" s="3" t="str">
        <f>VLOOKUP(B4028,[2]Sheet1!$C:$N,10,0)</f>
        <v>蔬菜</v>
      </c>
      <c r="F4028" s="3" t="str">
        <f>VLOOKUP(B4028,[2]Sheet1!$C:$N,12,0)</f>
        <v>调味类</v>
      </c>
      <c r="G4028" t="s">
        <v>3374</v>
      </c>
      <c r="H4028" t="s">
        <v>3323</v>
      </c>
      <c r="I4028">
        <v>1.04</v>
      </c>
      <c r="M4028">
        <v>2.5</v>
      </c>
    </row>
    <row r="4029" spans="1:13">
      <c r="A4029" t="s">
        <v>2969</v>
      </c>
      <c r="B4029">
        <v>1225645</v>
      </c>
      <c r="C4029" s="3" t="str">
        <f>VLOOKUP(B4029,[3]Sheet2!$A:$B,2,0)</f>
        <v>常温</v>
      </c>
      <c r="D4029" s="3" t="str">
        <f>VLOOKUP(B4029,[2]Sheet1!$C:$N,8,0)</f>
        <v>蔬菜水果</v>
      </c>
      <c r="E4029" s="3" t="str">
        <f>VLOOKUP(B4029,[2]Sheet1!$C:$N,10,0)</f>
        <v>蔬菜</v>
      </c>
      <c r="F4029" s="3" t="str">
        <f>VLOOKUP(B4029,[2]Sheet1!$C:$N,12,0)</f>
        <v>调味类</v>
      </c>
      <c r="G4029" t="s">
        <v>3383</v>
      </c>
      <c r="H4029" t="s">
        <v>3323</v>
      </c>
      <c r="I4029">
        <v>2.02</v>
      </c>
      <c r="M4029">
        <v>4</v>
      </c>
    </row>
    <row r="4030" spans="1:12">
      <c r="A4030" t="s">
        <v>3143</v>
      </c>
      <c r="B4030">
        <v>589815</v>
      </c>
      <c r="C4030" s="3" t="str">
        <f>VLOOKUP(B4030,[3]Sheet2!$A:$B,2,0)</f>
        <v>常温</v>
      </c>
      <c r="D4030" s="3" t="str">
        <f>VLOOKUP(B4030,[2]Sheet1!$C:$N,8,0)</f>
        <v>非食品</v>
      </c>
      <c r="E4030" s="3" t="str">
        <f>VLOOKUP(B4030,[2]Sheet1!$C:$N,10,0)</f>
        <v>清洁用品</v>
      </c>
      <c r="F4030" s="3" t="str">
        <f>VLOOKUP(B4030,[2]Sheet1!$C:$N,12,0)</f>
        <v>家用清洁用品</v>
      </c>
      <c r="G4030" t="s">
        <v>4688</v>
      </c>
      <c r="H4030" t="s">
        <v>4689</v>
      </c>
      <c r="I4030">
        <v>144</v>
      </c>
      <c r="J4030">
        <v>10</v>
      </c>
      <c r="K4030">
        <v>3</v>
      </c>
      <c r="L4030">
        <v>7</v>
      </c>
    </row>
    <row r="4031" spans="1:12">
      <c r="A4031" t="s">
        <v>1871</v>
      </c>
      <c r="B4031">
        <v>1433317</v>
      </c>
      <c r="C4031" s="3" t="str">
        <f>VLOOKUP(B4031,[3]Sheet2!$A:$B,2,0)</f>
        <v>冷藏</v>
      </c>
      <c r="D4031" s="3" t="str">
        <f>VLOOKUP(B4031,[2]Sheet1!$C:$N,8,0)</f>
        <v>日配食品</v>
      </c>
      <c r="E4031" s="3" t="str">
        <f>VLOOKUP(B4031,[2]Sheet1!$C:$N,10,0)</f>
        <v>冷藏冷冻食品</v>
      </c>
      <c r="F4031" s="3" t="str">
        <f>VLOOKUP(B4031,[2]Sheet1!$C:$N,12,0)</f>
        <v>冷藏食品</v>
      </c>
      <c r="G4031" t="s">
        <v>4009</v>
      </c>
      <c r="H4031" t="s">
        <v>3989</v>
      </c>
      <c r="I4031">
        <v>8</v>
      </c>
      <c r="J4031">
        <v>25</v>
      </c>
      <c r="K4031">
        <v>15</v>
      </c>
      <c r="L4031">
        <v>10</v>
      </c>
    </row>
    <row r="4032" spans="1:13">
      <c r="A4032" t="s">
        <v>2758</v>
      </c>
      <c r="B4032">
        <v>1700370</v>
      </c>
      <c r="C4032" s="3" t="str">
        <f>VLOOKUP(B4032,[3]Sheet2!$A:$B,2,0)</f>
        <v>冷藏</v>
      </c>
      <c r="D4032" s="3" t="str">
        <f>VLOOKUP(B4032,[2]Sheet1!$C:$N,8,0)</f>
        <v>蔬菜水果</v>
      </c>
      <c r="E4032" s="3" t="str">
        <f>VLOOKUP(B4032,[2]Sheet1!$C:$N,10,0)</f>
        <v>蔬菜</v>
      </c>
      <c r="F4032" s="3" t="str">
        <f>VLOOKUP(B4032,[2]Sheet1!$C:$N,12,0)</f>
        <v>结球类</v>
      </c>
      <c r="G4032" t="s">
        <v>3371</v>
      </c>
      <c r="H4032" t="s">
        <v>3323</v>
      </c>
      <c r="I4032">
        <v>11.02</v>
      </c>
      <c r="M4032">
        <v>2.8</v>
      </c>
    </row>
    <row r="4033" spans="1:14">
      <c r="A4033" t="s">
        <v>2977</v>
      </c>
      <c r="B4033">
        <v>1130847</v>
      </c>
      <c r="C4033" s="3" t="str">
        <f>VLOOKUP(B4033,[3]Sheet2!$A:$B,2,0)</f>
        <v>冷藏</v>
      </c>
      <c r="D4033" s="3" t="str">
        <f>VLOOKUP(B4033,[2]Sheet1!$C:$N,8,0)</f>
        <v>蔬菜水果</v>
      </c>
      <c r="E4033" s="3" t="str">
        <f>VLOOKUP(B4033,[2]Sheet1!$C:$N,10,0)</f>
        <v>蔬菜</v>
      </c>
      <c r="F4033" s="3" t="str">
        <f>VLOOKUP(B4033,[2]Sheet1!$C:$N,12,0)</f>
        <v>净菜</v>
      </c>
      <c r="G4033" t="s">
        <v>3595</v>
      </c>
      <c r="H4033" t="s">
        <v>3342</v>
      </c>
      <c r="I4033">
        <v>12</v>
      </c>
      <c r="N4033">
        <v>5.25</v>
      </c>
    </row>
    <row r="4034" spans="1:14">
      <c r="A4034" t="s">
        <v>2987</v>
      </c>
      <c r="B4034">
        <v>1099517</v>
      </c>
      <c r="C4034" s="3" t="str">
        <f>VLOOKUP(B4034,[3]Sheet2!$A:$B,2,0)</f>
        <v>常温</v>
      </c>
      <c r="D4034" s="3" t="str">
        <f>VLOOKUP(B4034,[2]Sheet1!$C:$N,8,0)</f>
        <v>蔬菜水果</v>
      </c>
      <c r="E4034" s="3" t="str">
        <f>VLOOKUP(B4034,[2]Sheet1!$C:$N,10,0)</f>
        <v>蔬菜</v>
      </c>
      <c r="F4034" s="3" t="str">
        <f>VLOOKUP(B4034,[2]Sheet1!$C:$N,12,0)</f>
        <v>净菜</v>
      </c>
      <c r="G4034" t="s">
        <v>3566</v>
      </c>
      <c r="H4034" t="s">
        <v>3421</v>
      </c>
      <c r="I4034">
        <v>1</v>
      </c>
      <c r="N4034">
        <v>8.75</v>
      </c>
    </row>
    <row r="4035" spans="1:14">
      <c r="A4035" t="s">
        <v>2987</v>
      </c>
      <c r="B4035">
        <v>1215327</v>
      </c>
      <c r="C4035" s="3" t="str">
        <f>VLOOKUP(B4035,[3]Sheet2!$A:$B,2,0)</f>
        <v>冷藏</v>
      </c>
      <c r="D4035" s="3" t="str">
        <f>VLOOKUP(B4035,[2]Sheet1!$C:$N,8,0)</f>
        <v>蔬菜水果</v>
      </c>
      <c r="E4035" s="3" t="str">
        <f>VLOOKUP(B4035,[2]Sheet1!$C:$N,10,0)</f>
        <v>蔬菜</v>
      </c>
      <c r="F4035" s="3" t="str">
        <f>VLOOKUP(B4035,[2]Sheet1!$C:$N,12,0)</f>
        <v>净菜</v>
      </c>
      <c r="G4035" t="s">
        <v>3565</v>
      </c>
      <c r="H4035" t="s">
        <v>3342</v>
      </c>
      <c r="I4035">
        <v>6</v>
      </c>
      <c r="N4035">
        <v>5.25</v>
      </c>
    </row>
    <row r="4036" spans="1:12">
      <c r="A4036" t="s">
        <v>3184</v>
      </c>
      <c r="B4036">
        <v>277211</v>
      </c>
      <c r="C4036" s="3" t="str">
        <f>VLOOKUP(B4036,[3]Sheet2!$A:$B,2,0)</f>
        <v>常温</v>
      </c>
      <c r="D4036" s="3" t="str">
        <f>VLOOKUP(B4036,[2]Sheet1!$C:$N,8,0)</f>
        <v>调味杂货</v>
      </c>
      <c r="E4036" s="3" t="str">
        <f>VLOOKUP(B4036,[2]Sheet1!$C:$N,10,0)</f>
        <v>调味品类</v>
      </c>
      <c r="F4036" s="3" t="str">
        <f>VLOOKUP(B4036,[2]Sheet1!$C:$N,12,0)</f>
        <v>调味酱类</v>
      </c>
      <c r="G4036" t="s">
        <v>4690</v>
      </c>
      <c r="H4036" t="s">
        <v>3392</v>
      </c>
      <c r="I4036">
        <v>1</v>
      </c>
      <c r="J4036">
        <v>12</v>
      </c>
      <c r="K4036">
        <v>7</v>
      </c>
      <c r="L4036">
        <v>7</v>
      </c>
    </row>
    <row r="4037" spans="1:13">
      <c r="A4037" t="s">
        <v>2094</v>
      </c>
      <c r="B4037">
        <v>1902150</v>
      </c>
      <c r="C4037" s="3" t="str">
        <f>VLOOKUP(B4037,[3]Sheet2!$A:$B,2,0)</f>
        <v>冷藏</v>
      </c>
      <c r="D4037" s="3" t="str">
        <f>VLOOKUP(B4037,[2]Sheet1!$C:$N,8,0)</f>
        <v>肉禽水产</v>
      </c>
      <c r="E4037" s="3" t="str">
        <f>VLOOKUP(B4037,[2]Sheet1!$C:$N,10,0)</f>
        <v>猪肉</v>
      </c>
      <c r="F4037" s="3" t="str">
        <f>VLOOKUP(B4037,[2]Sheet1!$C:$N,12,0)</f>
        <v>热鲜猪肉类</v>
      </c>
      <c r="G4037" t="s">
        <v>3583</v>
      </c>
      <c r="H4037" t="s">
        <v>3323</v>
      </c>
      <c r="I4037">
        <v>5.34</v>
      </c>
      <c r="M4037">
        <v>1.8</v>
      </c>
    </row>
    <row r="4038" spans="1:13">
      <c r="A4038" t="s">
        <v>2891</v>
      </c>
      <c r="B4038">
        <v>1258024</v>
      </c>
      <c r="C4038" s="3" t="str">
        <f>VLOOKUP(B4038,[3]Sheet2!$A:$B,2,0)</f>
        <v>常温</v>
      </c>
      <c r="D4038" s="3" t="str">
        <f>VLOOKUP(B4038,[2]Sheet1!$C:$N,8,0)</f>
        <v>干货加工</v>
      </c>
      <c r="E4038" s="3" t="str">
        <f>VLOOKUP(B4038,[2]Sheet1!$C:$N,10,0)</f>
        <v>蛋</v>
      </c>
      <c r="F4038" s="3" t="str">
        <f>VLOOKUP(B4038,[2]Sheet1!$C:$N,12,0)</f>
        <v>鲜蛋</v>
      </c>
      <c r="G4038" t="s">
        <v>3563</v>
      </c>
      <c r="H4038" t="s">
        <v>3323</v>
      </c>
      <c r="I4038">
        <v>23.06</v>
      </c>
      <c r="M4038">
        <v>2</v>
      </c>
    </row>
    <row r="4039" spans="1:13">
      <c r="A4039" t="s">
        <v>3197</v>
      </c>
      <c r="B4039">
        <v>1194070</v>
      </c>
      <c r="C4039" s="3" t="str">
        <f>VLOOKUP(B4039,[3]Sheet2!$A:$B,2,0)</f>
        <v>冷藏</v>
      </c>
      <c r="D4039" s="3" t="str">
        <f>VLOOKUP(B4039,[2]Sheet1!$C:$N,8,0)</f>
        <v>肉禽水产</v>
      </c>
      <c r="E4039" s="3" t="str">
        <f>VLOOKUP(B4039,[2]Sheet1!$C:$N,10,0)</f>
        <v>猪肉</v>
      </c>
      <c r="F4039" s="3" t="str">
        <f>VLOOKUP(B4039,[2]Sheet1!$C:$N,12,0)</f>
        <v>热鲜猪肉类</v>
      </c>
      <c r="G4039" t="s">
        <v>3856</v>
      </c>
      <c r="H4039" t="s">
        <v>3323</v>
      </c>
      <c r="I4039">
        <v>2</v>
      </c>
      <c r="M4039">
        <v>1.8</v>
      </c>
    </row>
    <row r="4040" spans="1:12">
      <c r="A4040" t="s">
        <v>3188</v>
      </c>
      <c r="B4040">
        <v>336077</v>
      </c>
      <c r="C4040" s="3" t="str">
        <f>VLOOKUP(B4040,[3]Sheet2!$A:$B,2,0)</f>
        <v>冷藏</v>
      </c>
      <c r="D4040" s="3" t="str">
        <f>VLOOKUP(B4040,[2]Sheet1!$C:$N,8,0)</f>
        <v>日配食品</v>
      </c>
      <c r="E4040" s="3" t="str">
        <f>VLOOKUP(B4040,[2]Sheet1!$C:$N,10,0)</f>
        <v>冷藏冷冻食品</v>
      </c>
      <c r="F4040" s="3" t="str">
        <f>VLOOKUP(B4040,[2]Sheet1!$C:$N,12,0)</f>
        <v>冷藏食品</v>
      </c>
      <c r="G4040" t="s">
        <v>4691</v>
      </c>
      <c r="H4040" t="s">
        <v>3473</v>
      </c>
      <c r="I4040">
        <v>8</v>
      </c>
      <c r="J4040">
        <v>15</v>
      </c>
      <c r="K4040">
        <v>5</v>
      </c>
      <c r="L4040">
        <v>10</v>
      </c>
    </row>
    <row r="4041" spans="1:12">
      <c r="A4041" t="s">
        <v>3912</v>
      </c>
      <c r="B4041">
        <v>1748499</v>
      </c>
      <c r="C4041" s="3" t="str">
        <f>VLOOKUP(B4041,[3]Sheet2!$A:$B,2,0)</f>
        <v>常温</v>
      </c>
      <c r="D4041" s="3" t="str">
        <f>VLOOKUP(B4041,[2]Sheet1!$C:$N,8,0)</f>
        <v>日配食品</v>
      </c>
      <c r="E4041" s="3" t="str">
        <f>VLOOKUP(B4041,[2]Sheet1!$C:$N,10,0)</f>
        <v>常温乳品饮料</v>
      </c>
      <c r="F4041" s="3" t="str">
        <f>VLOOKUP(B4041,[2]Sheet1!$C:$N,12,0)</f>
        <v>纯奶</v>
      </c>
      <c r="G4041" t="s">
        <v>4282</v>
      </c>
      <c r="H4041" t="s">
        <v>3355</v>
      </c>
      <c r="I4041">
        <v>24</v>
      </c>
      <c r="J4041">
        <v>20.5</v>
      </c>
      <c r="K4041">
        <v>7</v>
      </c>
      <c r="L4041">
        <v>7</v>
      </c>
    </row>
    <row r="4042" spans="1:12">
      <c r="A4042" t="s">
        <v>2633</v>
      </c>
      <c r="B4042">
        <v>1130754</v>
      </c>
      <c r="C4042" s="3" t="str">
        <f>VLOOKUP(B4042,[3]Sheet2!$A:$B,2,0)</f>
        <v>常温</v>
      </c>
      <c r="D4042" s="3" t="str">
        <f>VLOOKUP(B4042,[2]Sheet1!$C:$N,8,0)</f>
        <v>调味杂货</v>
      </c>
      <c r="E4042" s="3" t="str">
        <f>VLOOKUP(B4042,[2]Sheet1!$C:$N,10,0)</f>
        <v>调味品类</v>
      </c>
      <c r="F4042" s="3" t="str">
        <f>VLOOKUP(B4042,[2]Sheet1!$C:$N,12,0)</f>
        <v>生粉</v>
      </c>
      <c r="G4042" t="s">
        <v>4060</v>
      </c>
      <c r="H4042" t="s">
        <v>3342</v>
      </c>
      <c r="I4042">
        <v>1</v>
      </c>
      <c r="J4042">
        <v>35</v>
      </c>
      <c r="K4042">
        <v>22</v>
      </c>
      <c r="L4042">
        <v>7</v>
      </c>
    </row>
    <row r="4043" spans="1:13">
      <c r="A4043" t="s">
        <v>2716</v>
      </c>
      <c r="B4043">
        <v>1245841</v>
      </c>
      <c r="C4043" s="3" t="str">
        <f>VLOOKUP(B4043,[3]Sheet2!$A:$B,2,0)</f>
        <v>冷藏</v>
      </c>
      <c r="D4043" s="3" t="str">
        <f>VLOOKUP(B4043,[2]Sheet1!$C:$N,8,0)</f>
        <v>肉禽水产</v>
      </c>
      <c r="E4043" s="3" t="str">
        <f>VLOOKUP(B4043,[2]Sheet1!$C:$N,10,0)</f>
        <v>猪肉</v>
      </c>
      <c r="F4043" s="3" t="str">
        <f>VLOOKUP(B4043,[2]Sheet1!$C:$N,12,0)</f>
        <v>热鲜猪肉类</v>
      </c>
      <c r="G4043" t="s">
        <v>3490</v>
      </c>
      <c r="H4043" t="s">
        <v>3323</v>
      </c>
      <c r="I4043">
        <v>1.56</v>
      </c>
      <c r="M4043">
        <v>1.8</v>
      </c>
    </row>
    <row r="4044" spans="1:12">
      <c r="A4044" t="s">
        <v>3188</v>
      </c>
      <c r="B4044">
        <v>244529</v>
      </c>
      <c r="C4044" s="3" t="str">
        <f>VLOOKUP(B4044,[3]Sheet2!$A:$B,2,0)</f>
        <v>常温</v>
      </c>
      <c r="D4044" s="3" t="str">
        <f>VLOOKUP(B4044,[2]Sheet1!$C:$N,8,0)</f>
        <v>日配食品</v>
      </c>
      <c r="E4044" s="3" t="str">
        <f>VLOOKUP(B4044,[2]Sheet1!$C:$N,10,0)</f>
        <v>冷藏冷冻食品</v>
      </c>
      <c r="F4044" s="3" t="str">
        <f>VLOOKUP(B4044,[2]Sheet1!$C:$N,12,0)</f>
        <v>冷藏食品</v>
      </c>
      <c r="G4044" t="s">
        <v>4692</v>
      </c>
      <c r="H4044" t="s">
        <v>3473</v>
      </c>
      <c r="I4044">
        <v>8</v>
      </c>
      <c r="J4044">
        <v>15</v>
      </c>
      <c r="K4044">
        <v>5</v>
      </c>
      <c r="L4044">
        <v>10</v>
      </c>
    </row>
    <row r="4045" spans="1:13">
      <c r="A4045" t="s">
        <v>1824</v>
      </c>
      <c r="B4045">
        <v>6026</v>
      </c>
      <c r="C4045" s="3" t="str">
        <f>VLOOKUP(B4045,[3]Sheet2!$A:$B,2,0)</f>
        <v>常温</v>
      </c>
      <c r="D4045" s="3" t="str">
        <f>VLOOKUP(B4045,[2]Sheet1!$C:$N,8,0)</f>
        <v>干货加工</v>
      </c>
      <c r="E4045" s="3" t="str">
        <f>VLOOKUP(B4045,[2]Sheet1!$C:$N,10,0)</f>
        <v>熟食烘焙</v>
      </c>
      <c r="F4045" s="3" t="str">
        <f>VLOOKUP(B4045,[2]Sheet1!$C:$N,12,0)</f>
        <v>烘焙包点</v>
      </c>
      <c r="G4045" t="s">
        <v>3866</v>
      </c>
      <c r="H4045" t="s">
        <v>3323</v>
      </c>
      <c r="I4045">
        <v>5.06</v>
      </c>
      <c r="M4045">
        <v>2.5</v>
      </c>
    </row>
    <row r="4046" spans="1:12">
      <c r="A4046" t="s">
        <v>2296</v>
      </c>
      <c r="B4046">
        <v>1631663</v>
      </c>
      <c r="C4046" s="3" t="str">
        <f>VLOOKUP(B4046,[3]Sheet2!$A:$B,2,0)</f>
        <v>常温</v>
      </c>
      <c r="D4046" s="3" t="str">
        <f>VLOOKUP(B4046,[2]Sheet1!$C:$N,8,0)</f>
        <v>干货加工</v>
      </c>
      <c r="E4046" s="3" t="str">
        <f>VLOOKUP(B4046,[2]Sheet1!$C:$N,10,0)</f>
        <v>干货</v>
      </c>
      <c r="F4046" s="3" t="str">
        <f>VLOOKUP(B4046,[2]Sheet1!$C:$N,12,0)</f>
        <v>糖类</v>
      </c>
      <c r="G4046" t="s">
        <v>3502</v>
      </c>
      <c r="H4046" t="s">
        <v>3421</v>
      </c>
      <c r="I4046">
        <v>1</v>
      </c>
      <c r="J4046">
        <v>19</v>
      </c>
      <c r="K4046">
        <v>12</v>
      </c>
      <c r="L4046">
        <v>4</v>
      </c>
    </row>
    <row r="4047" spans="1:12">
      <c r="A4047" t="s">
        <v>2911</v>
      </c>
      <c r="B4047">
        <v>1129284</v>
      </c>
      <c r="C4047" s="3" t="str">
        <f>VLOOKUP(B4047,[3]Sheet2!$A:$B,2,0)</f>
        <v>常温</v>
      </c>
      <c r="D4047" s="3" t="str">
        <f>VLOOKUP(B4047,[2]Sheet1!$C:$N,8,0)</f>
        <v>干货加工</v>
      </c>
      <c r="E4047" s="3" t="str">
        <f>VLOOKUP(B4047,[2]Sheet1!$C:$N,10,0)</f>
        <v>熟食烘焙</v>
      </c>
      <c r="F4047" s="3" t="str">
        <f>VLOOKUP(B4047,[2]Sheet1!$C:$N,12,0)</f>
        <v>熟食丸子</v>
      </c>
      <c r="G4047" t="s">
        <v>4693</v>
      </c>
      <c r="H4047" t="s">
        <v>3443</v>
      </c>
      <c r="I4047">
        <v>6</v>
      </c>
      <c r="J4047">
        <v>31</v>
      </c>
      <c r="K4047">
        <v>22</v>
      </c>
      <c r="L4047">
        <v>20</v>
      </c>
    </row>
    <row r="4048" spans="1:13">
      <c r="A4048" t="s">
        <v>2904</v>
      </c>
      <c r="B4048">
        <v>1470570</v>
      </c>
      <c r="C4048" s="3" t="str">
        <f>VLOOKUP(B4048,[3]Sheet2!$A:$B,2,0)</f>
        <v>常温</v>
      </c>
      <c r="D4048" s="3" t="str">
        <f>VLOOKUP(B4048,[2]Sheet1!$C:$N,8,0)</f>
        <v>肉禽水产</v>
      </c>
      <c r="E4048" s="3" t="str">
        <f>VLOOKUP(B4048,[2]Sheet1!$C:$N,10,0)</f>
        <v>水产</v>
      </c>
      <c r="F4048" s="3" t="str">
        <f>VLOOKUP(B4048,[2]Sheet1!$C:$N,12,0)</f>
        <v>活鲜</v>
      </c>
      <c r="G4048" t="s">
        <v>3831</v>
      </c>
      <c r="H4048" t="s">
        <v>3323</v>
      </c>
      <c r="I4048">
        <v>6.95</v>
      </c>
      <c r="M4048">
        <v>6</v>
      </c>
    </row>
    <row r="4049" spans="1:13">
      <c r="A4049" t="s">
        <v>2306</v>
      </c>
      <c r="B4049">
        <v>852432</v>
      </c>
      <c r="C4049" s="3" t="str">
        <f>VLOOKUP(B4049,[3]Sheet2!$A:$B,2,0)</f>
        <v>冷藏</v>
      </c>
      <c r="D4049" s="3" t="str">
        <f>VLOOKUP(B4049,[2]Sheet1!$C:$N,8,0)</f>
        <v>蔬菜水果</v>
      </c>
      <c r="E4049" s="3" t="str">
        <f>VLOOKUP(B4049,[2]Sheet1!$C:$N,10,0)</f>
        <v>蔬菜</v>
      </c>
      <c r="F4049" s="3" t="str">
        <f>VLOOKUP(B4049,[2]Sheet1!$C:$N,12,0)</f>
        <v>调味类</v>
      </c>
      <c r="G4049" t="s">
        <v>3603</v>
      </c>
      <c r="H4049" t="s">
        <v>3323</v>
      </c>
      <c r="I4049">
        <v>10.5</v>
      </c>
      <c r="M4049">
        <v>5</v>
      </c>
    </row>
    <row r="4050" spans="1:13">
      <c r="A4050" t="s">
        <v>2306</v>
      </c>
      <c r="B4050">
        <v>852432</v>
      </c>
      <c r="C4050" s="3" t="str">
        <f>VLOOKUP(B4050,[3]Sheet2!$A:$B,2,0)</f>
        <v>冷藏</v>
      </c>
      <c r="D4050" s="3" t="str">
        <f>VLOOKUP(B4050,[2]Sheet1!$C:$N,8,0)</f>
        <v>蔬菜水果</v>
      </c>
      <c r="E4050" s="3" t="str">
        <f>VLOOKUP(B4050,[2]Sheet1!$C:$N,10,0)</f>
        <v>蔬菜</v>
      </c>
      <c r="F4050" s="3" t="str">
        <f>VLOOKUP(B4050,[2]Sheet1!$C:$N,12,0)</f>
        <v>调味类</v>
      </c>
      <c r="G4050" t="s">
        <v>3603</v>
      </c>
      <c r="H4050" t="s">
        <v>3323</v>
      </c>
      <c r="I4050">
        <v>11.84</v>
      </c>
      <c r="M4050">
        <v>5</v>
      </c>
    </row>
    <row r="4051" spans="1:16">
      <c r="A4051" t="s">
        <v>1757</v>
      </c>
      <c r="B4051">
        <v>2018825</v>
      </c>
      <c r="C4051" s="3" t="str">
        <f>VLOOKUP(B4051,[3]Sheet2!$A:$B,2,0)</f>
        <v>常温</v>
      </c>
      <c r="D4051" s="3" t="str">
        <f>VLOOKUP(B4051,[2]Sheet1!$C:$N,8,0)</f>
        <v>干货加工</v>
      </c>
      <c r="E4051" s="3" t="str">
        <f>VLOOKUP(B4051,[2]Sheet1!$C:$N,10,0)</f>
        <v>熟食烘焙</v>
      </c>
      <c r="F4051" s="3" t="str">
        <f>VLOOKUP(B4051,[2]Sheet1!$C:$N,12,0)</f>
        <v>烘焙包点</v>
      </c>
      <c r="G4051" t="s">
        <v>4694</v>
      </c>
      <c r="H4051" t="s">
        <v>3342</v>
      </c>
      <c r="I4051">
        <v>2</v>
      </c>
      <c r="O4051">
        <v>1.7</v>
      </c>
      <c r="P4051">
        <v>0</v>
      </c>
    </row>
    <row r="4052" spans="1:12">
      <c r="A4052" t="s">
        <v>3209</v>
      </c>
      <c r="B4052">
        <v>2014430</v>
      </c>
      <c r="C4052" s="3" t="str">
        <f>VLOOKUP(B4052,[3]Sheet2!$A:$B,2,0)</f>
        <v>常温</v>
      </c>
      <c r="D4052" s="3" t="str">
        <f>VLOOKUP(B4052,[2]Sheet1!$C:$N,8,0)</f>
        <v>干货加工</v>
      </c>
      <c r="E4052" s="3" t="str">
        <f>VLOOKUP(B4052,[2]Sheet1!$C:$N,10,0)</f>
        <v>干货</v>
      </c>
      <c r="F4052" s="3" t="str">
        <f>VLOOKUP(B4052,[2]Sheet1!$C:$N,12,0)</f>
        <v>糖类</v>
      </c>
      <c r="G4052" t="s">
        <v>4695</v>
      </c>
      <c r="H4052" t="s">
        <v>3342</v>
      </c>
      <c r="I4052">
        <v>1</v>
      </c>
      <c r="J4052">
        <v>23</v>
      </c>
      <c r="K4052">
        <v>9</v>
      </c>
      <c r="L4052">
        <v>20</v>
      </c>
    </row>
    <row r="4053" spans="1:13">
      <c r="A4053" t="s">
        <v>3216</v>
      </c>
      <c r="B4053">
        <v>1189895</v>
      </c>
      <c r="C4053" s="3" t="str">
        <f>VLOOKUP(B4053,[3]Sheet2!$A:$B,2,0)</f>
        <v>冷藏</v>
      </c>
      <c r="D4053" s="3" t="str">
        <f>VLOOKUP(B4053,[2]Sheet1!$C:$N,8,0)</f>
        <v>蔬菜水果</v>
      </c>
      <c r="E4053" s="3" t="str">
        <f>VLOOKUP(B4053,[2]Sheet1!$C:$N,10,0)</f>
        <v>蔬菜</v>
      </c>
      <c r="F4053" s="3" t="str">
        <f>VLOOKUP(B4053,[2]Sheet1!$C:$N,12,0)</f>
        <v>净菜</v>
      </c>
      <c r="G4053" t="s">
        <v>4020</v>
      </c>
      <c r="H4053" t="s">
        <v>3323</v>
      </c>
      <c r="I4053">
        <v>5.24</v>
      </c>
      <c r="M4053">
        <v>3.5</v>
      </c>
    </row>
    <row r="4054" spans="1:13">
      <c r="A4054" t="s">
        <v>1766</v>
      </c>
      <c r="B4054">
        <v>1347204</v>
      </c>
      <c r="C4054" s="3" t="str">
        <f>VLOOKUP(B4054,[3]Sheet2!$A:$B,2,0)</f>
        <v>常温</v>
      </c>
      <c r="D4054" s="3" t="str">
        <f>VLOOKUP(B4054,[2]Sheet1!$C:$N,8,0)</f>
        <v>蔬菜水果</v>
      </c>
      <c r="E4054" s="3" t="str">
        <f>VLOOKUP(B4054,[2]Sheet1!$C:$N,10,0)</f>
        <v>蔬菜</v>
      </c>
      <c r="F4054" s="3" t="str">
        <f>VLOOKUP(B4054,[2]Sheet1!$C:$N,12,0)</f>
        <v>调味类</v>
      </c>
      <c r="G4054" t="s">
        <v>3444</v>
      </c>
      <c r="H4054" t="s">
        <v>3323</v>
      </c>
      <c r="I4054">
        <v>0.6</v>
      </c>
      <c r="M4054">
        <v>2</v>
      </c>
    </row>
    <row r="4055" spans="1:13">
      <c r="A4055" t="s">
        <v>1794</v>
      </c>
      <c r="B4055">
        <v>1491979</v>
      </c>
      <c r="C4055" s="3" t="str">
        <f>VLOOKUP(B4055,[3]Sheet2!$A:$B,2,0)</f>
        <v>常温</v>
      </c>
      <c r="D4055" s="3" t="str">
        <f>VLOOKUP(B4055,[2]Sheet1!$C:$N,8,0)</f>
        <v>肉禽水产</v>
      </c>
      <c r="E4055" s="3" t="str">
        <f>VLOOKUP(B4055,[2]Sheet1!$C:$N,10,0)</f>
        <v>水产</v>
      </c>
      <c r="F4055" s="3" t="str">
        <f>VLOOKUP(B4055,[2]Sheet1!$C:$N,12,0)</f>
        <v>冰鲜</v>
      </c>
      <c r="G4055" t="s">
        <v>4696</v>
      </c>
      <c r="H4055" t="s">
        <v>3323</v>
      </c>
      <c r="I4055">
        <v>5</v>
      </c>
      <c r="M4055">
        <v>2</v>
      </c>
    </row>
    <row r="4056" spans="1:13">
      <c r="A4056" t="s">
        <v>1989</v>
      </c>
      <c r="B4056">
        <v>1258021</v>
      </c>
      <c r="C4056" s="3" t="str">
        <f>VLOOKUP(B4056,[3]Sheet2!$A:$B,2,0)</f>
        <v>冷藏</v>
      </c>
      <c r="D4056" s="3" t="str">
        <f>VLOOKUP(B4056,[2]Sheet1!$C:$N,8,0)</f>
        <v>蔬菜水果</v>
      </c>
      <c r="E4056" s="3" t="str">
        <f>VLOOKUP(B4056,[2]Sheet1!$C:$N,10,0)</f>
        <v>蔬菜</v>
      </c>
      <c r="F4056" s="3" t="str">
        <f>VLOOKUP(B4056,[2]Sheet1!$C:$N,12,0)</f>
        <v>净菜</v>
      </c>
      <c r="G4056" t="s">
        <v>3455</v>
      </c>
      <c r="H4056" t="s">
        <v>3323</v>
      </c>
      <c r="I4056">
        <v>6.58</v>
      </c>
      <c r="M4056">
        <v>3.5</v>
      </c>
    </row>
    <row r="4057" spans="1:13">
      <c r="A4057" t="s">
        <v>2094</v>
      </c>
      <c r="B4057">
        <v>1630504</v>
      </c>
      <c r="C4057" s="3" t="str">
        <f>VLOOKUP(B4057,[3]Sheet2!$A:$B,2,0)</f>
        <v>常温</v>
      </c>
      <c r="D4057" s="3" t="str">
        <f>VLOOKUP(B4057,[2]Sheet1!$C:$N,8,0)</f>
        <v>蔬菜水果</v>
      </c>
      <c r="E4057" s="3" t="str">
        <f>VLOOKUP(B4057,[2]Sheet1!$C:$N,10,0)</f>
        <v>蔬菜</v>
      </c>
      <c r="F4057" s="3" t="str">
        <f>VLOOKUP(B4057,[2]Sheet1!$C:$N,12,0)</f>
        <v>调味类</v>
      </c>
      <c r="G4057" t="s">
        <v>3437</v>
      </c>
      <c r="H4057" t="s">
        <v>3323</v>
      </c>
      <c r="I4057">
        <v>1.5</v>
      </c>
      <c r="M4057">
        <v>4</v>
      </c>
    </row>
    <row r="4058" spans="1:13">
      <c r="A4058" t="s">
        <v>2103</v>
      </c>
      <c r="B4058">
        <v>8778</v>
      </c>
      <c r="C4058" s="3" t="str">
        <f>VLOOKUP(B4058,[3]Sheet2!$A:$B,2,0)</f>
        <v>常温</v>
      </c>
      <c r="D4058" s="3" t="str">
        <f>VLOOKUP(B4058,[2]Sheet1!$C:$N,8,0)</f>
        <v>干货加工</v>
      </c>
      <c r="E4058" s="3" t="str">
        <f>VLOOKUP(B4058,[2]Sheet1!$C:$N,10,0)</f>
        <v>蛋</v>
      </c>
      <c r="F4058" s="3" t="str">
        <f>VLOOKUP(B4058,[2]Sheet1!$C:$N,12,0)</f>
        <v>鲜蛋</v>
      </c>
      <c r="G4058" t="s">
        <v>4104</v>
      </c>
      <c r="H4058" t="s">
        <v>3323</v>
      </c>
      <c r="I4058">
        <v>4.5</v>
      </c>
      <c r="M4058">
        <v>2</v>
      </c>
    </row>
    <row r="4059" spans="1:13">
      <c r="A4059" t="s">
        <v>2109</v>
      </c>
      <c r="B4059">
        <v>1561224</v>
      </c>
      <c r="C4059" s="3" t="str">
        <f>VLOOKUP(B4059,[3]Sheet2!$A:$B,2,0)</f>
        <v>冷冻</v>
      </c>
      <c r="D4059" s="3" t="str">
        <f>VLOOKUP(B4059,[2]Sheet1!$C:$N,8,0)</f>
        <v>肉禽水产</v>
      </c>
      <c r="E4059" s="3" t="str">
        <f>VLOOKUP(B4059,[2]Sheet1!$C:$N,10,0)</f>
        <v>家禽</v>
      </c>
      <c r="F4059" s="3" t="str">
        <f>VLOOKUP(B4059,[2]Sheet1!$C:$N,12,0)</f>
        <v>冻鸡副</v>
      </c>
      <c r="G4059" t="s">
        <v>4050</v>
      </c>
      <c r="H4059" t="s">
        <v>3323</v>
      </c>
      <c r="I4059">
        <v>10</v>
      </c>
      <c r="M4059">
        <v>4.5</v>
      </c>
    </row>
    <row r="4060" spans="1:13">
      <c r="A4060" t="s">
        <v>2112</v>
      </c>
      <c r="B4060">
        <v>852411</v>
      </c>
      <c r="C4060" s="3" t="str">
        <f>VLOOKUP(B4060,[3]Sheet2!$A:$B,2,0)</f>
        <v>常温</v>
      </c>
      <c r="D4060" s="3" t="str">
        <f>VLOOKUP(B4060,[2]Sheet1!$C:$N,8,0)</f>
        <v>蔬菜水果</v>
      </c>
      <c r="E4060" s="3" t="str">
        <f>VLOOKUP(B4060,[2]Sheet1!$C:$N,10,0)</f>
        <v>蔬菜</v>
      </c>
      <c r="F4060" s="3" t="str">
        <f>VLOOKUP(B4060,[2]Sheet1!$C:$N,12,0)</f>
        <v>叶菜类</v>
      </c>
      <c r="G4060" t="s">
        <v>3786</v>
      </c>
      <c r="H4060" t="s">
        <v>3323</v>
      </c>
      <c r="I4060">
        <v>6.82</v>
      </c>
      <c r="M4060">
        <v>7</v>
      </c>
    </row>
    <row r="4061" spans="1:13">
      <c r="A4061" t="s">
        <v>2113</v>
      </c>
      <c r="B4061">
        <v>1191435</v>
      </c>
      <c r="C4061" s="3" t="str">
        <f>VLOOKUP(B4061,[3]Sheet2!$A:$B,2,0)</f>
        <v>常温</v>
      </c>
      <c r="D4061" s="3" t="str">
        <f>VLOOKUP(B4061,[2]Sheet1!$C:$N,8,0)</f>
        <v>蔬菜水果</v>
      </c>
      <c r="E4061" s="3" t="str">
        <f>VLOOKUP(B4061,[2]Sheet1!$C:$N,10,0)</f>
        <v>蔬菜</v>
      </c>
      <c r="F4061" s="3" t="str">
        <f>VLOOKUP(B4061,[2]Sheet1!$C:$N,12,0)</f>
        <v>调味类</v>
      </c>
      <c r="G4061" t="s">
        <v>3322</v>
      </c>
      <c r="H4061" t="s">
        <v>3323</v>
      </c>
      <c r="I4061">
        <v>5</v>
      </c>
      <c r="M4061">
        <v>2.5</v>
      </c>
    </row>
    <row r="4062" spans="1:13">
      <c r="A4062" t="s">
        <v>3230</v>
      </c>
      <c r="B4062">
        <v>560</v>
      </c>
      <c r="C4062" s="3" t="str">
        <f>VLOOKUP(B4062,[3]Sheet2!$A:$B,2,0)</f>
        <v>常温</v>
      </c>
      <c r="D4062" s="3" t="str">
        <f>VLOOKUP(B4062,[2]Sheet1!$C:$N,8,0)</f>
        <v>蔬菜水果</v>
      </c>
      <c r="E4062" s="3" t="str">
        <f>VLOOKUP(B4062,[2]Sheet1!$C:$N,10,0)</f>
        <v>蔬菜</v>
      </c>
      <c r="F4062" s="3" t="str">
        <f>VLOOKUP(B4062,[2]Sheet1!$C:$N,12,0)</f>
        <v>根茎类</v>
      </c>
      <c r="G4062" t="s">
        <v>4213</v>
      </c>
      <c r="H4062" t="s">
        <v>3323</v>
      </c>
      <c r="I4062">
        <v>2.16</v>
      </c>
      <c r="M4062">
        <v>2</v>
      </c>
    </row>
    <row r="4063" spans="1:13">
      <c r="A4063" t="s">
        <v>1877</v>
      </c>
      <c r="B4063">
        <v>1166049</v>
      </c>
      <c r="C4063" s="3" t="str">
        <f>VLOOKUP(B4063,[3]Sheet2!$A:$B,2,0)</f>
        <v>常温</v>
      </c>
      <c r="D4063" s="3" t="str">
        <f>VLOOKUP(B4063,[2]Sheet1!$C:$N,8,0)</f>
        <v>蔬菜水果</v>
      </c>
      <c r="E4063" s="3" t="str">
        <f>VLOOKUP(B4063,[2]Sheet1!$C:$N,10,0)</f>
        <v>蔬菜</v>
      </c>
      <c r="F4063" s="3" t="str">
        <f>VLOOKUP(B4063,[2]Sheet1!$C:$N,12,0)</f>
        <v>食用菌类</v>
      </c>
      <c r="G4063" t="s">
        <v>4033</v>
      </c>
      <c r="H4063" t="s">
        <v>3323</v>
      </c>
      <c r="I4063">
        <v>1.02</v>
      </c>
      <c r="M4063">
        <v>4.5</v>
      </c>
    </row>
    <row r="4064" spans="1:13">
      <c r="A4064" t="s">
        <v>2038</v>
      </c>
      <c r="B4064">
        <v>317727</v>
      </c>
      <c r="C4064" s="3" t="str">
        <f>VLOOKUP(B4064,[3]Sheet2!$A:$B,2,0)</f>
        <v>常温</v>
      </c>
      <c r="D4064" s="3" t="str">
        <f>VLOOKUP(B4064,[2]Sheet1!$C:$N,8,0)</f>
        <v>干货加工</v>
      </c>
      <c r="E4064" s="3" t="str">
        <f>VLOOKUP(B4064,[2]Sheet1!$C:$N,10,0)</f>
        <v>蛋</v>
      </c>
      <c r="F4064" s="3" t="str">
        <f>VLOOKUP(B4064,[2]Sheet1!$C:$N,12,0)</f>
        <v>鲜蛋</v>
      </c>
      <c r="G4064" t="s">
        <v>3457</v>
      </c>
      <c r="H4064" t="s">
        <v>3323</v>
      </c>
      <c r="I4064">
        <v>8.9</v>
      </c>
      <c r="M4064">
        <v>2</v>
      </c>
    </row>
    <row r="4065" spans="1:13">
      <c r="A4065" t="s">
        <v>1802</v>
      </c>
      <c r="B4065">
        <v>1211160</v>
      </c>
      <c r="C4065" s="3" t="str">
        <f>VLOOKUP(B4065,[3]Sheet2!$A:$B,2,0)</f>
        <v>常温</v>
      </c>
      <c r="D4065" s="3" t="str">
        <f>VLOOKUP(B4065,[2]Sheet1!$C:$N,8,0)</f>
        <v>蔬菜水果</v>
      </c>
      <c r="E4065" s="3" t="str">
        <f>VLOOKUP(B4065,[2]Sheet1!$C:$N,10,0)</f>
        <v>蔬菜</v>
      </c>
      <c r="F4065" s="3" t="str">
        <f>VLOOKUP(B4065,[2]Sheet1!$C:$N,12,0)</f>
        <v>调味类</v>
      </c>
      <c r="G4065" t="s">
        <v>3658</v>
      </c>
      <c r="H4065" t="s">
        <v>3323</v>
      </c>
      <c r="I4065">
        <v>0.26</v>
      </c>
      <c r="M4065">
        <v>5</v>
      </c>
    </row>
    <row r="4066" spans="1:12">
      <c r="A4066" t="s">
        <v>2043</v>
      </c>
      <c r="B4066">
        <v>2014864</v>
      </c>
      <c r="C4066" s="3" t="str">
        <f>VLOOKUP(B4066,[3]Sheet2!$A:$B,2,0)</f>
        <v>常温</v>
      </c>
      <c r="D4066" s="3" t="str">
        <f>VLOOKUP(B4066,[2]Sheet1!$C:$N,8,0)</f>
        <v>干货加工</v>
      </c>
      <c r="E4066" s="3" t="str">
        <f>VLOOKUP(B4066,[2]Sheet1!$C:$N,10,0)</f>
        <v>米</v>
      </c>
      <c r="F4066" s="3" t="str">
        <f>VLOOKUP(B4066,[2]Sheet1!$C:$N,12,0)</f>
        <v>杂粮</v>
      </c>
      <c r="G4066" t="s">
        <v>3820</v>
      </c>
      <c r="H4066" t="s">
        <v>3342</v>
      </c>
      <c r="I4066">
        <v>1</v>
      </c>
      <c r="J4066">
        <v>36</v>
      </c>
      <c r="K4066">
        <v>27</v>
      </c>
      <c r="L4066">
        <v>5</v>
      </c>
    </row>
    <row r="4067" spans="1:13">
      <c r="A4067" t="s">
        <v>2047</v>
      </c>
      <c r="B4067">
        <v>625713</v>
      </c>
      <c r="C4067" s="3" t="str">
        <f>VLOOKUP(B4067,[3]Sheet2!$A:$B,2,0)</f>
        <v>冷藏</v>
      </c>
      <c r="D4067" s="3" t="str">
        <f>VLOOKUP(B4067,[2]Sheet1!$C:$N,8,0)</f>
        <v>蔬菜水果</v>
      </c>
      <c r="E4067" s="3" t="str">
        <f>VLOOKUP(B4067,[2]Sheet1!$C:$N,10,0)</f>
        <v>蔬菜</v>
      </c>
      <c r="F4067" s="3" t="str">
        <f>VLOOKUP(B4067,[2]Sheet1!$C:$N,12,0)</f>
        <v>调味类</v>
      </c>
      <c r="G4067" t="s">
        <v>3859</v>
      </c>
      <c r="H4067" t="s">
        <v>3323</v>
      </c>
      <c r="I4067">
        <v>1.08</v>
      </c>
      <c r="M4067">
        <v>4</v>
      </c>
    </row>
    <row r="4068" spans="1:13">
      <c r="A4068" t="s">
        <v>2175</v>
      </c>
      <c r="B4068">
        <v>1639307</v>
      </c>
      <c r="C4068" s="3" t="str">
        <f>VLOOKUP(B4068,[3]Sheet2!$A:$B,2,0)</f>
        <v>常温</v>
      </c>
      <c r="D4068" s="3" t="str">
        <f>VLOOKUP(B4068,[2]Sheet1!$C:$N,8,0)</f>
        <v>干货加工</v>
      </c>
      <c r="E4068" s="3" t="str">
        <f>VLOOKUP(B4068,[2]Sheet1!$C:$N,10,0)</f>
        <v>熟食烘焙</v>
      </c>
      <c r="F4068" s="3" t="str">
        <f>VLOOKUP(B4068,[2]Sheet1!$C:$N,12,0)</f>
        <v>熟食丸子</v>
      </c>
      <c r="G4068" t="s">
        <v>3436</v>
      </c>
      <c r="H4068" t="s">
        <v>3323</v>
      </c>
      <c r="I4068">
        <v>3</v>
      </c>
      <c r="M4068">
        <v>2.5</v>
      </c>
    </row>
    <row r="4069" spans="1:13">
      <c r="A4069" t="s">
        <v>1857</v>
      </c>
      <c r="B4069">
        <v>5768</v>
      </c>
      <c r="C4069" s="3" t="str">
        <f>VLOOKUP(B4069,[3]Sheet2!$A:$B,2,0)</f>
        <v>常温</v>
      </c>
      <c r="D4069" s="3" t="str">
        <f>VLOOKUP(B4069,[2]Sheet1!$C:$N,8,0)</f>
        <v>蔬菜水果</v>
      </c>
      <c r="E4069" s="3" t="str">
        <f>VLOOKUP(B4069,[2]Sheet1!$C:$N,10,0)</f>
        <v>蔬菜</v>
      </c>
      <c r="F4069" s="3" t="str">
        <f>VLOOKUP(B4069,[2]Sheet1!$C:$N,12,0)</f>
        <v>瓜果类</v>
      </c>
      <c r="G4069" t="s">
        <v>3522</v>
      </c>
      <c r="H4069" t="s">
        <v>3323</v>
      </c>
      <c r="I4069">
        <v>1.68</v>
      </c>
      <c r="M4069">
        <v>2</v>
      </c>
    </row>
    <row r="4070" spans="1:13">
      <c r="A4070" t="s">
        <v>1863</v>
      </c>
      <c r="B4070">
        <v>1266848</v>
      </c>
      <c r="C4070" s="3" t="str">
        <f>VLOOKUP(B4070,[3]Sheet2!$A:$B,2,0)</f>
        <v>常温</v>
      </c>
      <c r="D4070" s="3" t="str">
        <f>VLOOKUP(B4070,[2]Sheet1!$C:$N,8,0)</f>
        <v>蔬菜水果</v>
      </c>
      <c r="E4070" s="3" t="str">
        <f>VLOOKUP(B4070,[2]Sheet1!$C:$N,10,0)</f>
        <v>蔬菜</v>
      </c>
      <c r="F4070" s="3" t="str">
        <f>VLOOKUP(B4070,[2]Sheet1!$C:$N,12,0)</f>
        <v>叶菜类</v>
      </c>
      <c r="G4070" t="s">
        <v>3426</v>
      </c>
      <c r="H4070" t="s">
        <v>3323</v>
      </c>
      <c r="I4070">
        <v>2.2</v>
      </c>
      <c r="M4070">
        <v>7</v>
      </c>
    </row>
    <row r="4071" spans="1:13">
      <c r="A4071" t="s">
        <v>1845</v>
      </c>
      <c r="B4071">
        <v>1064285</v>
      </c>
      <c r="C4071" s="3" t="str">
        <f>VLOOKUP(B4071,[3]Sheet2!$A:$B,2,0)</f>
        <v>冷藏</v>
      </c>
      <c r="D4071" s="3" t="str">
        <f>VLOOKUP(B4071,[2]Sheet1!$C:$N,8,0)</f>
        <v>蔬菜水果</v>
      </c>
      <c r="E4071" s="3" t="str">
        <f>VLOOKUP(B4071,[2]Sheet1!$C:$N,10,0)</f>
        <v>蔬菜</v>
      </c>
      <c r="F4071" s="3" t="str">
        <f>VLOOKUP(B4071,[2]Sheet1!$C:$N,12,0)</f>
        <v>叶菜类</v>
      </c>
      <c r="G4071" t="s">
        <v>3516</v>
      </c>
      <c r="H4071" t="s">
        <v>3323</v>
      </c>
      <c r="I4071">
        <v>1.66</v>
      </c>
      <c r="M4071">
        <v>7</v>
      </c>
    </row>
    <row r="4072" spans="1:13">
      <c r="A4072" t="s">
        <v>1977</v>
      </c>
      <c r="B4072">
        <v>1179972</v>
      </c>
      <c r="C4072" s="3" t="str">
        <f>VLOOKUP(B4072,[3]Sheet2!$A:$B,2,0)</f>
        <v>常温</v>
      </c>
      <c r="D4072" s="3" t="str">
        <f>VLOOKUP(B4072,[2]Sheet1!$C:$N,8,0)</f>
        <v>干货加工</v>
      </c>
      <c r="E4072" s="3" t="str">
        <f>VLOOKUP(B4072,[2]Sheet1!$C:$N,10,0)</f>
        <v>熟食烘焙</v>
      </c>
      <c r="F4072" s="3" t="str">
        <f>VLOOKUP(B4072,[2]Sheet1!$C:$N,12,0)</f>
        <v>烘焙包点</v>
      </c>
      <c r="G4072" t="s">
        <v>4549</v>
      </c>
      <c r="H4072" t="s">
        <v>3323</v>
      </c>
      <c r="I4072">
        <v>0.52</v>
      </c>
      <c r="M4072">
        <v>2.5</v>
      </c>
    </row>
    <row r="4073" spans="1:13">
      <c r="A4073" t="s">
        <v>2088</v>
      </c>
      <c r="B4073">
        <v>1133453</v>
      </c>
      <c r="C4073" s="3" t="str">
        <f>VLOOKUP(B4073,[3]Sheet2!$A:$B,2,0)</f>
        <v>常温</v>
      </c>
      <c r="D4073" s="3" t="str">
        <f>VLOOKUP(B4073,[2]Sheet1!$C:$N,8,0)</f>
        <v>蔬菜水果</v>
      </c>
      <c r="E4073" s="3" t="str">
        <f>VLOOKUP(B4073,[2]Sheet1!$C:$N,10,0)</f>
        <v>蔬菜</v>
      </c>
      <c r="F4073" s="3" t="str">
        <f>VLOOKUP(B4073,[2]Sheet1!$C:$N,12,0)</f>
        <v>调味类</v>
      </c>
      <c r="G4073" t="s">
        <v>3435</v>
      </c>
      <c r="H4073" t="s">
        <v>3323</v>
      </c>
      <c r="I4073">
        <v>2</v>
      </c>
      <c r="M4073">
        <v>6</v>
      </c>
    </row>
    <row r="4074" spans="1:13">
      <c r="A4074" t="s">
        <v>1990</v>
      </c>
      <c r="B4074">
        <v>1290408</v>
      </c>
      <c r="C4074" s="3" t="str">
        <f>VLOOKUP(B4074,[3]Sheet2!$A:$B,2,0)</f>
        <v>冷藏</v>
      </c>
      <c r="D4074" s="3" t="str">
        <f>VLOOKUP(B4074,[2]Sheet1!$C:$N,8,0)</f>
        <v>蔬菜水果</v>
      </c>
      <c r="E4074" s="3" t="str">
        <f>VLOOKUP(B4074,[2]Sheet1!$C:$N,10,0)</f>
        <v>蔬菜</v>
      </c>
      <c r="F4074" s="3" t="str">
        <f>VLOOKUP(B4074,[2]Sheet1!$C:$N,12,0)</f>
        <v>结球类</v>
      </c>
      <c r="G4074" t="s">
        <v>3625</v>
      </c>
      <c r="H4074" t="s">
        <v>3323</v>
      </c>
      <c r="I4074">
        <v>5.1</v>
      </c>
      <c r="M4074">
        <v>4</v>
      </c>
    </row>
    <row r="4075" spans="1:13">
      <c r="A4075" t="s">
        <v>1993</v>
      </c>
      <c r="B4075">
        <v>1179974</v>
      </c>
      <c r="C4075" s="3" t="str">
        <f>VLOOKUP(B4075,[3]Sheet2!$A:$B,2,0)</f>
        <v>常温</v>
      </c>
      <c r="D4075" s="3" t="str">
        <f>VLOOKUP(B4075,[2]Sheet1!$C:$N,8,0)</f>
        <v>干货加工</v>
      </c>
      <c r="E4075" s="3" t="str">
        <f>VLOOKUP(B4075,[2]Sheet1!$C:$N,10,0)</f>
        <v>熟食烘焙</v>
      </c>
      <c r="F4075" s="3" t="str">
        <f>VLOOKUP(B4075,[2]Sheet1!$C:$N,12,0)</f>
        <v>烘焙包点</v>
      </c>
      <c r="G4075" t="s">
        <v>3339</v>
      </c>
      <c r="H4075" t="s">
        <v>3323</v>
      </c>
      <c r="I4075">
        <v>5.04</v>
      </c>
      <c r="M4075">
        <v>2.5</v>
      </c>
    </row>
    <row r="4076" spans="1:13">
      <c r="A4076" t="s">
        <v>1993</v>
      </c>
      <c r="B4076">
        <v>775039</v>
      </c>
      <c r="C4076" s="3" t="str">
        <f>VLOOKUP(B4076,[3]Sheet2!$A:$B,2,0)</f>
        <v>常温</v>
      </c>
      <c r="D4076" s="3" t="str">
        <f>VLOOKUP(B4076,[2]Sheet1!$C:$N,8,0)</f>
        <v>蔬菜水果</v>
      </c>
      <c r="E4076" s="3" t="str">
        <f>VLOOKUP(B4076,[2]Sheet1!$C:$N,10,0)</f>
        <v>蔬菜</v>
      </c>
      <c r="F4076" s="3" t="str">
        <f>VLOOKUP(B4076,[2]Sheet1!$C:$N,12,0)</f>
        <v>叶菜类</v>
      </c>
      <c r="G4076" t="s">
        <v>3335</v>
      </c>
      <c r="H4076" t="s">
        <v>3323</v>
      </c>
      <c r="I4076">
        <v>0.5</v>
      </c>
      <c r="M4076">
        <v>7</v>
      </c>
    </row>
    <row r="4077" spans="1:13">
      <c r="A4077" t="s">
        <v>2086</v>
      </c>
      <c r="B4077">
        <v>1466051</v>
      </c>
      <c r="C4077" s="3" t="str">
        <f>VLOOKUP(B4077,[3]Sheet2!$A:$B,2,0)</f>
        <v>常温</v>
      </c>
      <c r="D4077" s="3" t="str">
        <f>VLOOKUP(B4077,[2]Sheet1!$C:$N,8,0)</f>
        <v>肉禽水产</v>
      </c>
      <c r="E4077" s="3" t="str">
        <f>VLOOKUP(B4077,[2]Sheet1!$C:$N,10,0)</f>
        <v>水产</v>
      </c>
      <c r="F4077" s="3" t="str">
        <f>VLOOKUP(B4077,[2]Sheet1!$C:$N,12,0)</f>
        <v>活鲜</v>
      </c>
      <c r="G4077" t="s">
        <v>4697</v>
      </c>
      <c r="H4077" t="s">
        <v>3323</v>
      </c>
      <c r="I4077">
        <v>1.6</v>
      </c>
      <c r="M4077">
        <v>6</v>
      </c>
    </row>
    <row r="4078" spans="1:12">
      <c r="A4078" t="s">
        <v>2091</v>
      </c>
      <c r="B4078">
        <v>1359779</v>
      </c>
      <c r="C4078" s="3" t="str">
        <f>VLOOKUP(B4078,[3]Sheet2!$A:$B,2,0)</f>
        <v>冻</v>
      </c>
      <c r="D4078" s="3" t="str">
        <f>VLOOKUP(B4078,[2]Sheet1!$C:$N,8,0)</f>
        <v>肉禽水产</v>
      </c>
      <c r="E4078" s="3" t="str">
        <f>VLOOKUP(B4078,[2]Sheet1!$C:$N,10,0)</f>
        <v>家禽</v>
      </c>
      <c r="F4078" s="3" t="str">
        <f>VLOOKUP(B4078,[2]Sheet1!$C:$N,12,0)</f>
        <v>冻鸡副</v>
      </c>
      <c r="G4078" t="s">
        <v>3998</v>
      </c>
      <c r="H4078" t="s">
        <v>3342</v>
      </c>
      <c r="I4078">
        <v>3</v>
      </c>
      <c r="J4078">
        <v>26</v>
      </c>
      <c r="K4078">
        <v>18</v>
      </c>
      <c r="L4078">
        <v>2</v>
      </c>
    </row>
    <row r="4079" spans="1:13">
      <c r="A4079" t="s">
        <v>1988</v>
      </c>
      <c r="B4079">
        <v>1135821</v>
      </c>
      <c r="C4079" s="3" t="str">
        <f>VLOOKUP(B4079,[3]Sheet2!$A:$B,2,0)</f>
        <v>冻</v>
      </c>
      <c r="D4079" s="3" t="str">
        <f>VLOOKUP(B4079,[2]Sheet1!$C:$N,8,0)</f>
        <v>肉禽水产</v>
      </c>
      <c r="E4079" s="3" t="str">
        <f>VLOOKUP(B4079,[2]Sheet1!$C:$N,10,0)</f>
        <v>家禽</v>
      </c>
      <c r="F4079" s="3" t="str">
        <f>VLOOKUP(B4079,[2]Sheet1!$C:$N,12,0)</f>
        <v>其他冻品</v>
      </c>
      <c r="G4079" t="s">
        <v>4698</v>
      </c>
      <c r="H4079" t="s">
        <v>3323</v>
      </c>
      <c r="I4079">
        <v>4.76</v>
      </c>
      <c r="M4079">
        <v>1.5</v>
      </c>
    </row>
    <row r="4080" spans="1:13">
      <c r="A4080" t="s">
        <v>2022</v>
      </c>
      <c r="B4080">
        <v>954927</v>
      </c>
      <c r="C4080" s="3" t="str">
        <f>VLOOKUP(B4080,[3]Sheet2!$A:$B,2,0)</f>
        <v>冷冻</v>
      </c>
      <c r="D4080" s="3" t="str">
        <f>VLOOKUP(B4080,[2]Sheet1!$C:$N,8,0)</f>
        <v>肉禽水产</v>
      </c>
      <c r="E4080" s="3" t="str">
        <f>VLOOKUP(B4080,[2]Sheet1!$C:$N,10,0)</f>
        <v>猪肉</v>
      </c>
      <c r="F4080" s="3" t="str">
        <f>VLOOKUP(B4080,[2]Sheet1!$C:$N,12,0)</f>
        <v>热鲜猪肉类</v>
      </c>
      <c r="G4080" t="s">
        <v>4591</v>
      </c>
      <c r="H4080" t="s">
        <v>3323</v>
      </c>
      <c r="I4080">
        <v>1.01</v>
      </c>
      <c r="M4080">
        <v>1.8</v>
      </c>
    </row>
    <row r="4081" spans="1:13">
      <c r="A4081" t="s">
        <v>2112</v>
      </c>
      <c r="B4081">
        <v>263856</v>
      </c>
      <c r="C4081" s="3" t="str">
        <f>VLOOKUP(B4081,[3]Sheet2!$A:$B,2,0)</f>
        <v>常温</v>
      </c>
      <c r="D4081" s="3" t="str">
        <f>VLOOKUP(B4081,[2]Sheet1!$C:$N,8,0)</f>
        <v>蔬菜水果</v>
      </c>
      <c r="E4081" s="3" t="str">
        <f>VLOOKUP(B4081,[2]Sheet1!$C:$N,10,0)</f>
        <v>蔬菜</v>
      </c>
      <c r="F4081" s="3" t="str">
        <f>VLOOKUP(B4081,[2]Sheet1!$C:$N,12,0)</f>
        <v>豆类</v>
      </c>
      <c r="G4081" t="s">
        <v>4699</v>
      </c>
      <c r="H4081" t="s">
        <v>3323</v>
      </c>
      <c r="I4081">
        <v>0.25</v>
      </c>
      <c r="M4081">
        <v>3.5</v>
      </c>
    </row>
    <row r="4082" spans="1:13">
      <c r="A4082" t="s">
        <v>1919</v>
      </c>
      <c r="B4082">
        <v>1347204</v>
      </c>
      <c r="C4082" s="3" t="str">
        <f>VLOOKUP(B4082,[3]Sheet2!$A:$B,2,0)</f>
        <v>常温</v>
      </c>
      <c r="D4082" s="3" t="str">
        <f>VLOOKUP(B4082,[2]Sheet1!$C:$N,8,0)</f>
        <v>蔬菜水果</v>
      </c>
      <c r="E4082" s="3" t="str">
        <f>VLOOKUP(B4082,[2]Sheet1!$C:$N,10,0)</f>
        <v>蔬菜</v>
      </c>
      <c r="F4082" s="3" t="str">
        <f>VLOOKUP(B4082,[2]Sheet1!$C:$N,12,0)</f>
        <v>调味类</v>
      </c>
      <c r="G4082" t="s">
        <v>3444</v>
      </c>
      <c r="H4082" t="s">
        <v>3323</v>
      </c>
      <c r="I4082">
        <v>3.04</v>
      </c>
      <c r="M4082">
        <v>2</v>
      </c>
    </row>
    <row r="4083" spans="1:13">
      <c r="A4083" t="s">
        <v>1889</v>
      </c>
      <c r="B4083">
        <v>1595819</v>
      </c>
      <c r="C4083" s="3" t="str">
        <f>VLOOKUP(B4083,[3]Sheet2!$A:$B,2,0)</f>
        <v>常温</v>
      </c>
      <c r="D4083" s="3" t="str">
        <f>VLOOKUP(B4083,[2]Sheet1!$C:$N,8,0)</f>
        <v>蔬菜水果</v>
      </c>
      <c r="E4083" s="3" t="str">
        <f>VLOOKUP(B4083,[2]Sheet1!$C:$N,10,0)</f>
        <v>水果</v>
      </c>
      <c r="F4083" s="3" t="str">
        <f>VLOOKUP(B4083,[2]Sheet1!$C:$N,12,0)</f>
        <v>核果</v>
      </c>
      <c r="G4083" t="s">
        <v>3896</v>
      </c>
      <c r="H4083" t="s">
        <v>3323</v>
      </c>
      <c r="I4083">
        <v>2.19</v>
      </c>
      <c r="M4083">
        <v>2.5</v>
      </c>
    </row>
    <row r="4084" spans="1:13">
      <c r="A4084" t="s">
        <v>1854</v>
      </c>
      <c r="B4084">
        <v>1191435</v>
      </c>
      <c r="C4084" s="3" t="str">
        <f>VLOOKUP(B4084,[3]Sheet2!$A:$B,2,0)</f>
        <v>常温</v>
      </c>
      <c r="D4084" s="3" t="str">
        <f>VLOOKUP(B4084,[2]Sheet1!$C:$N,8,0)</f>
        <v>蔬菜水果</v>
      </c>
      <c r="E4084" s="3" t="str">
        <f>VLOOKUP(B4084,[2]Sheet1!$C:$N,10,0)</f>
        <v>蔬菜</v>
      </c>
      <c r="F4084" s="3" t="str">
        <f>VLOOKUP(B4084,[2]Sheet1!$C:$N,12,0)</f>
        <v>调味类</v>
      </c>
      <c r="G4084" t="s">
        <v>3322</v>
      </c>
      <c r="H4084" t="s">
        <v>3323</v>
      </c>
      <c r="I4084">
        <v>0.21</v>
      </c>
      <c r="M4084">
        <v>2.5</v>
      </c>
    </row>
    <row r="4085" spans="1:13">
      <c r="A4085" t="s">
        <v>1818</v>
      </c>
      <c r="B4085">
        <v>1630657</v>
      </c>
      <c r="C4085" s="3" t="str">
        <f>VLOOKUP(B4085,[3]Sheet2!$A:$B,2,0)</f>
        <v>常温</v>
      </c>
      <c r="D4085" s="3" t="str">
        <f>VLOOKUP(B4085,[2]Sheet1!$C:$N,8,0)</f>
        <v>蔬菜水果</v>
      </c>
      <c r="E4085" s="3" t="str">
        <f>VLOOKUP(B4085,[2]Sheet1!$C:$N,10,0)</f>
        <v>蔬菜</v>
      </c>
      <c r="F4085" s="3" t="str">
        <f>VLOOKUP(B4085,[2]Sheet1!$C:$N,12,0)</f>
        <v>调味类</v>
      </c>
      <c r="G4085" t="s">
        <v>3932</v>
      </c>
      <c r="H4085" t="s">
        <v>3323</v>
      </c>
      <c r="I4085">
        <v>4</v>
      </c>
      <c r="M4085">
        <v>5</v>
      </c>
    </row>
    <row r="4086" spans="1:13">
      <c r="A4086" t="s">
        <v>2220</v>
      </c>
      <c r="B4086">
        <v>1271536</v>
      </c>
      <c r="C4086" s="3" t="str">
        <f>VLOOKUP(B4086,[3]Sheet2!$A:$B,2,0)</f>
        <v>冷藏</v>
      </c>
      <c r="D4086" s="3" t="str">
        <f>VLOOKUP(B4086,[2]Sheet1!$C:$N,8,0)</f>
        <v>蔬菜水果</v>
      </c>
      <c r="E4086" s="3" t="str">
        <f>VLOOKUP(B4086,[2]Sheet1!$C:$N,10,0)</f>
        <v>蔬菜</v>
      </c>
      <c r="F4086" s="3" t="str">
        <f>VLOOKUP(B4086,[2]Sheet1!$C:$N,12,0)</f>
        <v>叶菜类</v>
      </c>
      <c r="G4086" t="s">
        <v>3470</v>
      </c>
      <c r="H4086" t="s">
        <v>3323</v>
      </c>
      <c r="I4086">
        <v>1.1</v>
      </c>
      <c r="M4086">
        <v>7</v>
      </c>
    </row>
    <row r="4087" spans="1:13">
      <c r="A4087" t="s">
        <v>2248</v>
      </c>
      <c r="B4087">
        <v>1069782</v>
      </c>
      <c r="C4087" s="3" t="str">
        <f>VLOOKUP(B4087,[3]Sheet2!$A:$B,2,0)</f>
        <v>常温</v>
      </c>
      <c r="D4087" s="3" t="str">
        <f>VLOOKUP(B4087,[2]Sheet1!$C:$N,8,0)</f>
        <v>干货加工</v>
      </c>
      <c r="E4087" s="3" t="str">
        <f>VLOOKUP(B4087,[2]Sheet1!$C:$N,10,0)</f>
        <v>干货</v>
      </c>
      <c r="F4087" s="3" t="str">
        <f>VLOOKUP(B4087,[2]Sheet1!$C:$N,12,0)</f>
        <v>米面制品</v>
      </c>
      <c r="G4087" t="s">
        <v>4700</v>
      </c>
      <c r="H4087" t="s">
        <v>3323</v>
      </c>
      <c r="I4087">
        <v>1.5</v>
      </c>
      <c r="M4087">
        <v>7.5</v>
      </c>
    </row>
    <row r="4088" spans="1:12">
      <c r="A4088" t="s">
        <v>2207</v>
      </c>
      <c r="B4088">
        <v>1158470</v>
      </c>
      <c r="C4088" s="3" t="str">
        <f>VLOOKUP(B4088,[3]Sheet2!$A:$B,2,0)</f>
        <v>冷藏</v>
      </c>
      <c r="D4088" s="3" t="str">
        <f>VLOOKUP(B4088,[2]Sheet1!$C:$N,8,0)</f>
        <v>干货加工</v>
      </c>
      <c r="E4088" s="3" t="str">
        <f>VLOOKUP(B4088,[2]Sheet1!$C:$N,10,0)</f>
        <v>熟食烘焙</v>
      </c>
      <c r="F4088" s="3" t="str">
        <f>VLOOKUP(B4088,[2]Sheet1!$C:$N,12,0)</f>
        <v>熟食丸子</v>
      </c>
      <c r="G4088" t="s">
        <v>4701</v>
      </c>
      <c r="H4088" t="s">
        <v>3989</v>
      </c>
      <c r="I4088">
        <v>1</v>
      </c>
      <c r="J4088">
        <v>40</v>
      </c>
      <c r="K4088">
        <v>30</v>
      </c>
      <c r="L4088">
        <v>12</v>
      </c>
    </row>
    <row r="4089" spans="1:13">
      <c r="A4089" t="s">
        <v>2127</v>
      </c>
      <c r="B4089">
        <v>1483637</v>
      </c>
      <c r="C4089" s="3" t="str">
        <f>VLOOKUP(B4089,[3]Sheet2!$A:$B,2,0)</f>
        <v>冷藏</v>
      </c>
      <c r="D4089" s="3" t="str">
        <f>VLOOKUP(B4089,[2]Sheet1!$C:$N,8,0)</f>
        <v>肉禽水产</v>
      </c>
      <c r="E4089" s="3" t="str">
        <f>VLOOKUP(B4089,[2]Sheet1!$C:$N,10,0)</f>
        <v>猪肉</v>
      </c>
      <c r="F4089" s="3" t="str">
        <f>VLOOKUP(B4089,[2]Sheet1!$C:$N,12,0)</f>
        <v>冷鲜猪肉类</v>
      </c>
      <c r="G4089" t="s">
        <v>3529</v>
      </c>
      <c r="H4089" t="s">
        <v>3323</v>
      </c>
      <c r="I4089">
        <v>6.01</v>
      </c>
      <c r="M4089">
        <v>1.5</v>
      </c>
    </row>
    <row r="4090" spans="1:13">
      <c r="A4090" t="s">
        <v>2156</v>
      </c>
      <c r="B4090">
        <v>1288652</v>
      </c>
      <c r="C4090" s="3" t="str">
        <f>VLOOKUP(B4090,[3]Sheet2!$A:$B,2,0)</f>
        <v>常温</v>
      </c>
      <c r="D4090" s="3" t="str">
        <f>VLOOKUP(B4090,[2]Sheet1!$C:$N,8,0)</f>
        <v>蔬菜水果</v>
      </c>
      <c r="E4090" s="3" t="str">
        <f>VLOOKUP(B4090,[2]Sheet1!$C:$N,10,0)</f>
        <v>蔬菜</v>
      </c>
      <c r="F4090" s="3" t="str">
        <f>VLOOKUP(B4090,[2]Sheet1!$C:$N,12,0)</f>
        <v>净菜</v>
      </c>
      <c r="G4090" t="s">
        <v>3621</v>
      </c>
      <c r="H4090" t="s">
        <v>3323</v>
      </c>
      <c r="I4090">
        <v>2.56</v>
      </c>
      <c r="M4090">
        <v>3.5</v>
      </c>
    </row>
    <row r="4091" spans="1:13">
      <c r="A4091" t="s">
        <v>2100</v>
      </c>
      <c r="B4091">
        <v>1362944</v>
      </c>
      <c r="C4091" s="3" t="str">
        <f>VLOOKUP(B4091,[3]Sheet2!$A:$B,2,0)</f>
        <v>冷鲜</v>
      </c>
      <c r="D4091" s="3" t="str">
        <f>VLOOKUP(B4091,[2]Sheet1!$C:$N,8,0)</f>
        <v>肉禽水产</v>
      </c>
      <c r="E4091" s="3" t="str">
        <f>VLOOKUP(B4091,[2]Sheet1!$C:$N,10,0)</f>
        <v>猪肉</v>
      </c>
      <c r="F4091" s="3" t="str">
        <f>VLOOKUP(B4091,[2]Sheet1!$C:$N,12,0)</f>
        <v>冷鲜猪肉类</v>
      </c>
      <c r="G4091" t="s">
        <v>3846</v>
      </c>
      <c r="H4091" t="s">
        <v>3323</v>
      </c>
      <c r="I4091">
        <v>5.64</v>
      </c>
      <c r="M4091">
        <v>1.5</v>
      </c>
    </row>
    <row r="4092" spans="1:13">
      <c r="A4092" t="s">
        <v>3273</v>
      </c>
      <c r="B4092">
        <v>1258024</v>
      </c>
      <c r="C4092" s="3" t="str">
        <f>VLOOKUP(B4092,[3]Sheet2!$A:$B,2,0)</f>
        <v>常温</v>
      </c>
      <c r="D4092" s="3" t="str">
        <f>VLOOKUP(B4092,[2]Sheet1!$C:$N,8,0)</f>
        <v>干货加工</v>
      </c>
      <c r="E4092" s="3" t="str">
        <f>VLOOKUP(B4092,[2]Sheet1!$C:$N,10,0)</f>
        <v>蛋</v>
      </c>
      <c r="F4092" s="3" t="str">
        <f>VLOOKUP(B4092,[2]Sheet1!$C:$N,12,0)</f>
        <v>鲜蛋</v>
      </c>
      <c r="G4092" t="s">
        <v>3563</v>
      </c>
      <c r="H4092" t="s">
        <v>3323</v>
      </c>
      <c r="I4092">
        <v>1.9</v>
      </c>
      <c r="M4092">
        <v>2</v>
      </c>
    </row>
    <row r="4093" spans="1:13">
      <c r="A4093" t="s">
        <v>3273</v>
      </c>
      <c r="B4093">
        <v>852411</v>
      </c>
      <c r="C4093" s="3" t="str">
        <f>VLOOKUP(B4093,[3]Sheet2!$A:$B,2,0)</f>
        <v>常温</v>
      </c>
      <c r="D4093" s="3" t="str">
        <f>VLOOKUP(B4093,[2]Sheet1!$C:$N,8,0)</f>
        <v>蔬菜水果</v>
      </c>
      <c r="E4093" s="3" t="str">
        <f>VLOOKUP(B4093,[2]Sheet1!$C:$N,10,0)</f>
        <v>蔬菜</v>
      </c>
      <c r="F4093" s="3" t="str">
        <f>VLOOKUP(B4093,[2]Sheet1!$C:$N,12,0)</f>
        <v>叶菜类</v>
      </c>
      <c r="G4093" t="s">
        <v>3786</v>
      </c>
      <c r="H4093" t="s">
        <v>3323</v>
      </c>
      <c r="I4093">
        <v>6.78</v>
      </c>
      <c r="M4093">
        <v>7</v>
      </c>
    </row>
    <row r="4094" spans="1:13">
      <c r="A4094" t="s">
        <v>2292</v>
      </c>
      <c r="B4094">
        <v>1362929</v>
      </c>
      <c r="C4094" s="3" t="str">
        <f>VLOOKUP(B4094,[3]Sheet2!$A:$B,2,0)</f>
        <v>热鲜</v>
      </c>
      <c r="D4094" s="3" t="str">
        <f>VLOOKUP(B4094,[2]Sheet1!$C:$N,8,0)</f>
        <v>肉禽水产</v>
      </c>
      <c r="E4094" s="3" t="str">
        <f>VLOOKUP(B4094,[2]Sheet1!$C:$N,10,0)</f>
        <v>猪肉</v>
      </c>
      <c r="F4094" s="3" t="str">
        <f>VLOOKUP(B4094,[2]Sheet1!$C:$N,12,0)</f>
        <v>热鲜猪肉类</v>
      </c>
      <c r="G4094" t="s">
        <v>3357</v>
      </c>
      <c r="H4094" t="s">
        <v>3323</v>
      </c>
      <c r="I4094">
        <v>7.65</v>
      </c>
      <c r="M4094">
        <v>1.8</v>
      </c>
    </row>
    <row r="4095" spans="1:13">
      <c r="A4095" t="s">
        <v>2302</v>
      </c>
      <c r="B4095">
        <v>1211346</v>
      </c>
      <c r="C4095" s="3" t="str">
        <f>VLOOKUP(B4095,[3]Sheet2!$A:$B,2,0)</f>
        <v>冷藏</v>
      </c>
      <c r="D4095" s="3" t="str">
        <f>VLOOKUP(B4095,[2]Sheet1!$C:$N,8,0)</f>
        <v>蔬菜水果</v>
      </c>
      <c r="E4095" s="3" t="str">
        <f>VLOOKUP(B4095,[2]Sheet1!$C:$N,10,0)</f>
        <v>蔬菜</v>
      </c>
      <c r="F4095" s="3" t="str">
        <f>VLOOKUP(B4095,[2]Sheet1!$C:$N,12,0)</f>
        <v>茄果类</v>
      </c>
      <c r="G4095" t="s">
        <v>3348</v>
      </c>
      <c r="H4095" t="s">
        <v>3323</v>
      </c>
      <c r="I4095">
        <v>11.14</v>
      </c>
      <c r="M4095">
        <v>4.5</v>
      </c>
    </row>
    <row r="4096" spans="1:13">
      <c r="A4096" t="s">
        <v>2403</v>
      </c>
      <c r="B4096">
        <v>324454</v>
      </c>
      <c r="C4096" s="3" t="str">
        <f>VLOOKUP(B4096,[3]Sheet2!$A:$B,2,0)</f>
        <v>常温</v>
      </c>
      <c r="D4096" s="3" t="str">
        <f>VLOOKUP(B4096,[2]Sheet1!$C:$N,8,0)</f>
        <v>干货加工</v>
      </c>
      <c r="E4096" s="3" t="str">
        <f>VLOOKUP(B4096,[2]Sheet1!$C:$N,10,0)</f>
        <v>熟食烘焙</v>
      </c>
      <c r="F4096" s="3" t="str">
        <f>VLOOKUP(B4096,[2]Sheet1!$C:$N,12,0)</f>
        <v>烘焙包点</v>
      </c>
      <c r="G4096" t="s">
        <v>3797</v>
      </c>
      <c r="H4096" t="s">
        <v>3323</v>
      </c>
      <c r="I4096">
        <v>1</v>
      </c>
      <c r="M4096">
        <v>2.5</v>
      </c>
    </row>
    <row r="4097" spans="1:13">
      <c r="A4097" t="s">
        <v>2316</v>
      </c>
      <c r="B4097">
        <v>264396</v>
      </c>
      <c r="C4097" s="3" t="str">
        <f>VLOOKUP(B4097,[3]Sheet2!$A:$B,2,0)</f>
        <v>常温</v>
      </c>
      <c r="D4097" s="3" t="str">
        <f>VLOOKUP(B4097,[2]Sheet1!$C:$N,8,0)</f>
        <v>蔬菜水果</v>
      </c>
      <c r="E4097" s="3" t="str">
        <f>VLOOKUP(B4097,[2]Sheet1!$C:$N,10,0)</f>
        <v>蔬菜</v>
      </c>
      <c r="F4097" s="3" t="str">
        <f>VLOOKUP(B4097,[2]Sheet1!$C:$N,12,0)</f>
        <v>调味类</v>
      </c>
      <c r="G4097" t="s">
        <v>3379</v>
      </c>
      <c r="H4097" t="s">
        <v>3323</v>
      </c>
      <c r="I4097">
        <v>2.5</v>
      </c>
      <c r="M4097">
        <v>5</v>
      </c>
    </row>
    <row r="4098" spans="1:13">
      <c r="A4098" t="s">
        <v>2403</v>
      </c>
      <c r="B4098">
        <v>1159493</v>
      </c>
      <c r="C4098" s="3" t="str">
        <f>VLOOKUP(B4098,[3]Sheet2!$A:$B,2,0)</f>
        <v>冷藏</v>
      </c>
      <c r="D4098" s="3" t="str">
        <f>VLOOKUP(B4098,[2]Sheet1!$C:$N,8,0)</f>
        <v>肉禽水产</v>
      </c>
      <c r="E4098" s="3" t="str">
        <f>VLOOKUP(B4098,[2]Sheet1!$C:$N,10,0)</f>
        <v>猪肉</v>
      </c>
      <c r="F4098" s="3" t="str">
        <f>VLOOKUP(B4098,[2]Sheet1!$C:$N,12,0)</f>
        <v>冷鲜猪肉类</v>
      </c>
      <c r="G4098" t="s">
        <v>4375</v>
      </c>
      <c r="H4098" t="s">
        <v>3323</v>
      </c>
      <c r="I4098">
        <v>5.8</v>
      </c>
      <c r="M4098">
        <v>1.5</v>
      </c>
    </row>
    <row r="4099" spans="1:13">
      <c r="A4099" t="s">
        <v>2334</v>
      </c>
      <c r="B4099">
        <v>1179974</v>
      </c>
      <c r="C4099" s="3" t="str">
        <f>VLOOKUP(B4099,[3]Sheet2!$A:$B,2,0)</f>
        <v>常温</v>
      </c>
      <c r="D4099" s="3" t="str">
        <f>VLOOKUP(B4099,[2]Sheet1!$C:$N,8,0)</f>
        <v>干货加工</v>
      </c>
      <c r="E4099" s="3" t="str">
        <f>VLOOKUP(B4099,[2]Sheet1!$C:$N,10,0)</f>
        <v>熟食烘焙</v>
      </c>
      <c r="F4099" s="3" t="str">
        <f>VLOOKUP(B4099,[2]Sheet1!$C:$N,12,0)</f>
        <v>烘焙包点</v>
      </c>
      <c r="G4099" t="s">
        <v>3339</v>
      </c>
      <c r="H4099" t="s">
        <v>3323</v>
      </c>
      <c r="I4099">
        <v>1.04</v>
      </c>
      <c r="M4099">
        <v>2.5</v>
      </c>
    </row>
    <row r="4100" spans="1:12">
      <c r="A4100" t="s">
        <v>2406</v>
      </c>
      <c r="B4100">
        <v>2014963</v>
      </c>
      <c r="C4100" s="3" t="str">
        <f>VLOOKUP(B4100,[3]Sheet2!$A:$B,2,0)</f>
        <v>常温</v>
      </c>
      <c r="D4100" s="3" t="str">
        <f>VLOOKUP(B4100,[2]Sheet1!$C:$N,8,0)</f>
        <v>干货加工</v>
      </c>
      <c r="E4100" s="3" t="str">
        <f>VLOOKUP(B4100,[2]Sheet1!$C:$N,10,0)</f>
        <v>干货</v>
      </c>
      <c r="F4100" s="3" t="str">
        <f>VLOOKUP(B4100,[2]Sheet1!$C:$N,12,0)</f>
        <v>其他干货类</v>
      </c>
      <c r="G4100" t="s">
        <v>4702</v>
      </c>
      <c r="H4100" t="s">
        <v>3342</v>
      </c>
      <c r="I4100">
        <v>1</v>
      </c>
      <c r="J4100">
        <v>15</v>
      </c>
      <c r="K4100">
        <v>5</v>
      </c>
      <c r="L4100">
        <v>24</v>
      </c>
    </row>
    <row r="4101" spans="1:12">
      <c r="A4101" t="s">
        <v>2331</v>
      </c>
      <c r="B4101">
        <v>1750162</v>
      </c>
      <c r="C4101" s="3" t="str">
        <f>VLOOKUP(B4101,[3]Sheet2!$A:$B,2,0)</f>
        <v>常温</v>
      </c>
      <c r="D4101" s="3" t="str">
        <f>VLOOKUP(B4101,[2]Sheet1!$C:$N,8,0)</f>
        <v>干货加工</v>
      </c>
      <c r="E4101" s="3" t="str">
        <f>VLOOKUP(B4101,[2]Sheet1!$C:$N,10,0)</f>
        <v>米</v>
      </c>
      <c r="F4101" s="3" t="str">
        <f>VLOOKUP(B4101,[2]Sheet1!$C:$N,12,0)</f>
        <v>杂粮</v>
      </c>
      <c r="G4101" t="s">
        <v>3864</v>
      </c>
      <c r="H4101" t="s">
        <v>3342</v>
      </c>
      <c r="I4101">
        <v>1</v>
      </c>
      <c r="J4101">
        <v>36</v>
      </c>
      <c r="K4101">
        <v>27</v>
      </c>
      <c r="L4101">
        <v>5</v>
      </c>
    </row>
    <row r="4102" spans="1:13">
      <c r="A4102" t="s">
        <v>2296</v>
      </c>
      <c r="B4102">
        <v>2037409</v>
      </c>
      <c r="C4102" s="3" t="str">
        <f>VLOOKUP(B4102,[3]Sheet2!$A:$B,2,0)</f>
        <v>常温</v>
      </c>
      <c r="D4102" s="3" t="str">
        <f>VLOOKUP(B4102,[2]Sheet1!$C:$N,8,0)</f>
        <v>蔬菜水果</v>
      </c>
      <c r="E4102" s="3" t="str">
        <f>VLOOKUP(B4102,[2]Sheet1!$C:$N,10,0)</f>
        <v>水果</v>
      </c>
      <c r="F4102" s="3" t="str">
        <f>VLOOKUP(B4102,[2]Sheet1!$C:$N,12,0)</f>
        <v>核果</v>
      </c>
      <c r="G4102" t="s">
        <v>3372</v>
      </c>
      <c r="H4102" t="s">
        <v>3323</v>
      </c>
      <c r="I4102">
        <v>9.09</v>
      </c>
      <c r="M4102">
        <v>7</v>
      </c>
    </row>
    <row r="4103" spans="1:12">
      <c r="A4103" t="s">
        <v>3270</v>
      </c>
      <c r="B4103">
        <v>1447719</v>
      </c>
      <c r="C4103" s="3" t="str">
        <f>VLOOKUP(B4103,[3]Sheet2!$A:$B,2,0)</f>
        <v>冷藏</v>
      </c>
      <c r="D4103" s="3" t="str">
        <f>VLOOKUP(B4103,[2]Sheet1!$C:$N,8,0)</f>
        <v>干货加工</v>
      </c>
      <c r="E4103" s="3" t="str">
        <f>VLOOKUP(B4103,[2]Sheet1!$C:$N,10,0)</f>
        <v>熟食烘焙</v>
      </c>
      <c r="F4103" s="3" t="str">
        <f>VLOOKUP(B4103,[2]Sheet1!$C:$N,12,0)</f>
        <v>烘焙包点</v>
      </c>
      <c r="G4103" t="s">
        <v>4703</v>
      </c>
      <c r="H4103" t="s">
        <v>3397</v>
      </c>
      <c r="I4103">
        <v>2</v>
      </c>
      <c r="J4103">
        <v>15</v>
      </c>
      <c r="K4103">
        <v>8</v>
      </c>
      <c r="L4103">
        <v>10</v>
      </c>
    </row>
    <row r="4104" spans="1:13">
      <c r="A4104" t="s">
        <v>2413</v>
      </c>
      <c r="B4104">
        <v>1483438</v>
      </c>
      <c r="C4104" s="3" t="str">
        <f>VLOOKUP(B4104,[3]Sheet2!$A:$B,2,0)</f>
        <v>冷藏</v>
      </c>
      <c r="D4104" s="3" t="str">
        <f>VLOOKUP(B4104,[2]Sheet1!$C:$N,8,0)</f>
        <v>肉禽水产</v>
      </c>
      <c r="E4104" s="3" t="str">
        <f>VLOOKUP(B4104,[2]Sheet1!$C:$N,10,0)</f>
        <v>猪肉</v>
      </c>
      <c r="F4104" s="3" t="str">
        <f>VLOOKUP(B4104,[2]Sheet1!$C:$N,12,0)</f>
        <v>热鲜猪肉类</v>
      </c>
      <c r="G4104" t="s">
        <v>4105</v>
      </c>
      <c r="H4104" t="s">
        <v>3323</v>
      </c>
      <c r="I4104">
        <v>2.04</v>
      </c>
      <c r="M4104">
        <v>1.8</v>
      </c>
    </row>
    <row r="4105" spans="1:16">
      <c r="A4105" t="s">
        <v>2338</v>
      </c>
      <c r="B4105">
        <v>1531569</v>
      </c>
      <c r="C4105" s="3" t="str">
        <f>VLOOKUP(B4105,[3]Sheet2!$A:$B,2,0)</f>
        <v>常温</v>
      </c>
      <c r="D4105" s="3" t="str">
        <f>VLOOKUP(B4105,[2]Sheet1!$C:$N,8,0)</f>
        <v>干货加工</v>
      </c>
      <c r="E4105" s="3" t="str">
        <f>VLOOKUP(B4105,[2]Sheet1!$C:$N,10,0)</f>
        <v>熟食烘焙</v>
      </c>
      <c r="F4105" s="3" t="str">
        <f>VLOOKUP(B4105,[2]Sheet1!$C:$N,12,0)</f>
        <v>其他加工类</v>
      </c>
      <c r="G4105" t="s">
        <v>4330</v>
      </c>
      <c r="H4105" t="s">
        <v>83</v>
      </c>
      <c r="I4105">
        <v>5</v>
      </c>
      <c r="O4105">
        <v>1</v>
      </c>
      <c r="P4105">
        <v>0</v>
      </c>
    </row>
    <row r="4106" spans="1:13">
      <c r="A4106" t="s">
        <v>2354</v>
      </c>
      <c r="B4106">
        <v>1639319</v>
      </c>
      <c r="C4106" s="3" t="str">
        <f>VLOOKUP(B4106,[3]Sheet2!$A:$B,2,0)</f>
        <v>常温</v>
      </c>
      <c r="D4106" s="3" t="str">
        <f>VLOOKUP(B4106,[2]Sheet1!$C:$N,8,0)</f>
        <v>肉禽水产</v>
      </c>
      <c r="E4106" s="3" t="str">
        <f>VLOOKUP(B4106,[2]Sheet1!$C:$N,10,0)</f>
        <v>猪肉</v>
      </c>
      <c r="F4106" s="3" t="str">
        <f>VLOOKUP(B4106,[2]Sheet1!$C:$N,12,0)</f>
        <v>冷鲜猪肉类</v>
      </c>
      <c r="G4106" t="s">
        <v>4652</v>
      </c>
      <c r="H4106" t="s">
        <v>3323</v>
      </c>
      <c r="I4106">
        <v>17.5</v>
      </c>
      <c r="M4106">
        <v>1.5</v>
      </c>
    </row>
    <row r="4107" spans="1:13">
      <c r="A4107" t="s">
        <v>1895</v>
      </c>
      <c r="B4107">
        <v>852410</v>
      </c>
      <c r="C4107" s="3" t="str">
        <f>VLOOKUP(B4107,[3]Sheet2!$A:$B,2,0)</f>
        <v>常温</v>
      </c>
      <c r="D4107" s="3" t="str">
        <f>VLOOKUP(B4107,[2]Sheet1!$C:$N,8,0)</f>
        <v>蔬菜水果</v>
      </c>
      <c r="E4107" s="3" t="str">
        <f>VLOOKUP(B4107,[2]Sheet1!$C:$N,10,0)</f>
        <v>蔬菜</v>
      </c>
      <c r="F4107" s="3" t="str">
        <f>VLOOKUP(B4107,[2]Sheet1!$C:$N,12,0)</f>
        <v>茄果类</v>
      </c>
      <c r="G4107" t="s">
        <v>3330</v>
      </c>
      <c r="H4107" t="s">
        <v>3323</v>
      </c>
      <c r="I4107">
        <v>2</v>
      </c>
      <c r="M4107">
        <v>2.5</v>
      </c>
    </row>
    <row r="4108" spans="1:12">
      <c r="A4108" t="s">
        <v>2427</v>
      </c>
      <c r="B4108">
        <v>1226146</v>
      </c>
      <c r="C4108" s="3" t="str">
        <f>VLOOKUP(B4108,[3]Sheet2!$A:$B,2,0)</f>
        <v>冷藏</v>
      </c>
      <c r="D4108" s="3" t="str">
        <f>VLOOKUP(B4108,[2]Sheet1!$C:$N,8,0)</f>
        <v>干货加工</v>
      </c>
      <c r="E4108" s="3" t="str">
        <f>VLOOKUP(B4108,[2]Sheet1!$C:$N,10,0)</f>
        <v>熟食烘焙</v>
      </c>
      <c r="F4108" s="3" t="str">
        <f>VLOOKUP(B4108,[2]Sheet1!$C:$N,12,0)</f>
        <v>熟食丸子</v>
      </c>
      <c r="G4108" t="s">
        <v>3672</v>
      </c>
      <c r="H4108" t="s">
        <v>3397</v>
      </c>
      <c r="I4108">
        <v>2</v>
      </c>
      <c r="J4108">
        <v>20</v>
      </c>
      <c r="K4108">
        <v>20</v>
      </c>
      <c r="L4108">
        <v>3.6</v>
      </c>
    </row>
    <row r="4109" spans="1:13">
      <c r="A4109" t="s">
        <v>2454</v>
      </c>
      <c r="B4109">
        <v>1564731</v>
      </c>
      <c r="C4109" s="3" t="str">
        <f>VLOOKUP(B4109,[3]Sheet2!$A:$B,2,0)</f>
        <v>热鲜</v>
      </c>
      <c r="D4109" s="3" t="str">
        <f>VLOOKUP(B4109,[2]Sheet1!$C:$N,8,0)</f>
        <v>肉禽水产</v>
      </c>
      <c r="E4109" s="3" t="str">
        <f>VLOOKUP(B4109,[2]Sheet1!$C:$N,10,0)</f>
        <v>猪肉</v>
      </c>
      <c r="F4109" s="3" t="str">
        <f>VLOOKUP(B4109,[2]Sheet1!$C:$N,12,0)</f>
        <v>热鲜猪肉类</v>
      </c>
      <c r="G4109" t="s">
        <v>3362</v>
      </c>
      <c r="H4109" t="s">
        <v>3323</v>
      </c>
      <c r="I4109">
        <v>10</v>
      </c>
      <c r="M4109">
        <v>1.8</v>
      </c>
    </row>
    <row r="4110" spans="1:13">
      <c r="A4110" t="s">
        <v>2478</v>
      </c>
      <c r="B4110">
        <v>1362222</v>
      </c>
      <c r="C4110" s="3" t="str">
        <f>VLOOKUP(B4110,[3]Sheet2!$A:$B,2,0)</f>
        <v>冷藏</v>
      </c>
      <c r="D4110" s="3" t="str">
        <f>VLOOKUP(B4110,[2]Sheet1!$C:$N,8,0)</f>
        <v>蔬菜水果</v>
      </c>
      <c r="E4110" s="3" t="str">
        <f>VLOOKUP(B4110,[2]Sheet1!$C:$N,10,0)</f>
        <v>蔬菜</v>
      </c>
      <c r="F4110" s="3" t="str">
        <f>VLOOKUP(B4110,[2]Sheet1!$C:$N,12,0)</f>
        <v>结球类</v>
      </c>
      <c r="G4110" t="s">
        <v>3591</v>
      </c>
      <c r="H4110" t="s">
        <v>3323</v>
      </c>
      <c r="I4110">
        <v>4</v>
      </c>
      <c r="M4110">
        <v>4</v>
      </c>
    </row>
    <row r="4111" spans="1:13">
      <c r="A4111" t="s">
        <v>2647</v>
      </c>
      <c r="B4111">
        <v>1610820</v>
      </c>
      <c r="C4111" s="3" t="str">
        <f>VLOOKUP(B4111,[3]Sheet2!$A:$B,2,0)</f>
        <v>冷鲜</v>
      </c>
      <c r="D4111" s="3" t="str">
        <f>VLOOKUP(B4111,[2]Sheet1!$C:$N,8,0)</f>
        <v>肉禽水产</v>
      </c>
      <c r="E4111" s="3" t="str">
        <f>VLOOKUP(B4111,[2]Sheet1!$C:$N,10,0)</f>
        <v>猪肉</v>
      </c>
      <c r="F4111" s="3" t="str">
        <f>VLOOKUP(B4111,[2]Sheet1!$C:$N,12,0)</f>
        <v>冷鲜猪肉类</v>
      </c>
      <c r="G4111" t="s">
        <v>3414</v>
      </c>
      <c r="H4111" t="s">
        <v>3323</v>
      </c>
      <c r="I4111">
        <v>4.34</v>
      </c>
      <c r="M4111">
        <v>1.5</v>
      </c>
    </row>
    <row r="4112" spans="1:13">
      <c r="A4112" t="s">
        <v>2487</v>
      </c>
      <c r="B4112">
        <v>1610820</v>
      </c>
      <c r="C4112" s="3" t="str">
        <f>VLOOKUP(B4112,[3]Sheet2!$A:$B,2,0)</f>
        <v>冷鲜</v>
      </c>
      <c r="D4112" s="3" t="str">
        <f>VLOOKUP(B4112,[2]Sheet1!$C:$N,8,0)</f>
        <v>肉禽水产</v>
      </c>
      <c r="E4112" s="3" t="str">
        <f>VLOOKUP(B4112,[2]Sheet1!$C:$N,10,0)</f>
        <v>猪肉</v>
      </c>
      <c r="F4112" s="3" t="str">
        <f>VLOOKUP(B4112,[2]Sheet1!$C:$N,12,0)</f>
        <v>冷鲜猪肉类</v>
      </c>
      <c r="G4112" t="s">
        <v>3414</v>
      </c>
      <c r="H4112" t="s">
        <v>3323</v>
      </c>
      <c r="I4112">
        <v>5.1</v>
      </c>
      <c r="M4112">
        <v>1.5</v>
      </c>
    </row>
    <row r="4113" spans="1:13">
      <c r="A4113" t="s">
        <v>2484</v>
      </c>
      <c r="B4113">
        <v>1248803</v>
      </c>
      <c r="C4113" s="3" t="str">
        <f>VLOOKUP(B4113,[3]Sheet2!$A:$B,2,0)</f>
        <v>冷藏</v>
      </c>
      <c r="D4113" s="3" t="str">
        <f>VLOOKUP(B4113,[2]Sheet1!$C:$N,8,0)</f>
        <v>肉禽水产</v>
      </c>
      <c r="E4113" s="3" t="str">
        <f>VLOOKUP(B4113,[2]Sheet1!$C:$N,10,0)</f>
        <v>牛羊</v>
      </c>
      <c r="F4113" s="3" t="str">
        <f>VLOOKUP(B4113,[2]Sheet1!$C:$N,12,0)</f>
        <v>牛类</v>
      </c>
      <c r="G4113" t="s">
        <v>4704</v>
      </c>
      <c r="H4113" t="s">
        <v>3323</v>
      </c>
      <c r="I4113">
        <v>2.64</v>
      </c>
      <c r="M4113">
        <v>2.3</v>
      </c>
    </row>
    <row r="4114" spans="1:13">
      <c r="A4114" t="s">
        <v>2686</v>
      </c>
      <c r="B4114">
        <v>1456882</v>
      </c>
      <c r="C4114" s="3" t="str">
        <f>VLOOKUP(B4114,[3]Sheet2!$A:$B,2,0)</f>
        <v>冻</v>
      </c>
      <c r="D4114" s="3" t="str">
        <f>VLOOKUP(B4114,[2]Sheet1!$C:$N,8,0)</f>
        <v>肉禽水产</v>
      </c>
      <c r="E4114" s="3" t="str">
        <f>VLOOKUP(B4114,[2]Sheet1!$C:$N,10,0)</f>
        <v>水产</v>
      </c>
      <c r="F4114" s="3" t="str">
        <f>VLOOKUP(B4114,[2]Sheet1!$C:$N,12,0)</f>
        <v>冷冻水产</v>
      </c>
      <c r="G4114" t="s">
        <v>4705</v>
      </c>
      <c r="H4114" t="s">
        <v>3323</v>
      </c>
      <c r="I4114">
        <v>2.25</v>
      </c>
      <c r="M4114">
        <v>2.5</v>
      </c>
    </row>
    <row r="4115" spans="1:13">
      <c r="A4115" t="s">
        <v>2505</v>
      </c>
      <c r="B4115">
        <v>1065604</v>
      </c>
      <c r="C4115" s="3" t="str">
        <f>VLOOKUP(B4115,[3]Sheet2!$A:$B,2,0)</f>
        <v>常温</v>
      </c>
      <c r="D4115" s="3" t="str">
        <f>VLOOKUP(B4115,[2]Sheet1!$C:$N,8,0)</f>
        <v>蔬菜水果</v>
      </c>
      <c r="E4115" s="3" t="str">
        <f>VLOOKUP(B4115,[2]Sheet1!$C:$N,10,0)</f>
        <v>蔬菜</v>
      </c>
      <c r="F4115" s="3" t="str">
        <f>VLOOKUP(B4115,[2]Sheet1!$C:$N,12,0)</f>
        <v>根茎类</v>
      </c>
      <c r="G4115" t="s">
        <v>3519</v>
      </c>
      <c r="H4115" t="s">
        <v>3323</v>
      </c>
      <c r="I4115">
        <v>1.58</v>
      </c>
      <c r="M4115">
        <v>2</v>
      </c>
    </row>
    <row r="4116" spans="1:13">
      <c r="A4116" t="s">
        <v>2492</v>
      </c>
      <c r="B4116">
        <v>2012263</v>
      </c>
      <c r="C4116" s="3" t="str">
        <f>VLOOKUP(B4116,[3]Sheet2!$A:$B,2,0)</f>
        <v>常温</v>
      </c>
      <c r="D4116" s="3" t="str">
        <f>VLOOKUP(B4116,[2]Sheet1!$C:$N,8,0)</f>
        <v>蔬菜水果</v>
      </c>
      <c r="E4116" s="3" t="str">
        <f>VLOOKUP(B4116,[2]Sheet1!$C:$N,10,0)</f>
        <v>水果</v>
      </c>
      <c r="F4116" s="3" t="str">
        <f>VLOOKUP(B4116,[2]Sheet1!$C:$N,12,0)</f>
        <v>核果</v>
      </c>
      <c r="G4116" t="s">
        <v>3369</v>
      </c>
      <c r="H4116" t="s">
        <v>3323</v>
      </c>
      <c r="I4116">
        <v>12.8</v>
      </c>
      <c r="M4116">
        <v>2.5</v>
      </c>
    </row>
    <row r="4117" spans="1:13">
      <c r="A4117" t="s">
        <v>2477</v>
      </c>
      <c r="B4117">
        <v>1349855</v>
      </c>
      <c r="C4117" s="3" t="str">
        <f>VLOOKUP(B4117,[3]Sheet2!$A:$B,2,0)</f>
        <v>冷藏</v>
      </c>
      <c r="D4117" s="3" t="str">
        <f>VLOOKUP(B4117,[2]Sheet1!$C:$N,8,0)</f>
        <v>肉禽水产</v>
      </c>
      <c r="E4117" s="3" t="str">
        <f>VLOOKUP(B4117,[2]Sheet1!$C:$N,10,0)</f>
        <v>猪肉</v>
      </c>
      <c r="F4117" s="3" t="str">
        <f>VLOOKUP(B4117,[2]Sheet1!$C:$N,12,0)</f>
        <v>热鲜猪肉类</v>
      </c>
      <c r="G4117" t="s">
        <v>3606</v>
      </c>
      <c r="H4117" t="s">
        <v>3323</v>
      </c>
      <c r="I4117">
        <v>5</v>
      </c>
      <c r="M4117">
        <v>1.8</v>
      </c>
    </row>
    <row r="4118" spans="1:13">
      <c r="A4118" t="s">
        <v>2531</v>
      </c>
      <c r="B4118">
        <v>1133453</v>
      </c>
      <c r="C4118" s="3" t="str">
        <f>VLOOKUP(B4118,[3]Sheet2!$A:$B,2,0)</f>
        <v>常温</v>
      </c>
      <c r="D4118" s="3" t="str">
        <f>VLOOKUP(B4118,[2]Sheet1!$C:$N,8,0)</f>
        <v>蔬菜水果</v>
      </c>
      <c r="E4118" s="3" t="str">
        <f>VLOOKUP(B4118,[2]Sheet1!$C:$N,10,0)</f>
        <v>蔬菜</v>
      </c>
      <c r="F4118" s="3" t="str">
        <f>VLOOKUP(B4118,[2]Sheet1!$C:$N,12,0)</f>
        <v>调味类</v>
      </c>
      <c r="G4118" t="s">
        <v>3435</v>
      </c>
      <c r="H4118" t="s">
        <v>3323</v>
      </c>
      <c r="I4118">
        <v>0.5</v>
      </c>
      <c r="M4118">
        <v>6</v>
      </c>
    </row>
    <row r="4119" spans="1:13">
      <c r="A4119" t="s">
        <v>2528</v>
      </c>
      <c r="B4119">
        <v>1064285</v>
      </c>
      <c r="C4119" s="3" t="str">
        <f>VLOOKUP(B4119,[3]Sheet2!$A:$B,2,0)</f>
        <v>冷藏</v>
      </c>
      <c r="D4119" s="3" t="str">
        <f>VLOOKUP(B4119,[2]Sheet1!$C:$N,8,0)</f>
        <v>蔬菜水果</v>
      </c>
      <c r="E4119" s="3" t="str">
        <f>VLOOKUP(B4119,[2]Sheet1!$C:$N,10,0)</f>
        <v>蔬菜</v>
      </c>
      <c r="F4119" s="3" t="str">
        <f>VLOOKUP(B4119,[2]Sheet1!$C:$N,12,0)</f>
        <v>叶菜类</v>
      </c>
      <c r="G4119" t="s">
        <v>3516</v>
      </c>
      <c r="H4119" t="s">
        <v>3323</v>
      </c>
      <c r="I4119">
        <v>1.52</v>
      </c>
      <c r="M4119">
        <v>7</v>
      </c>
    </row>
    <row r="4120" spans="1:13">
      <c r="A4120" t="s">
        <v>3291</v>
      </c>
      <c r="B4120">
        <v>566</v>
      </c>
      <c r="C4120" s="3" t="str">
        <f>VLOOKUP(B4120,[3]Sheet2!$A:$B,2,0)</f>
        <v>常温</v>
      </c>
      <c r="D4120" s="3" t="str">
        <f>VLOOKUP(B4120,[2]Sheet1!$C:$N,8,0)</f>
        <v>蔬菜水果</v>
      </c>
      <c r="E4120" s="3" t="str">
        <f>VLOOKUP(B4120,[2]Sheet1!$C:$N,10,0)</f>
        <v>蔬菜</v>
      </c>
      <c r="F4120" s="3" t="str">
        <f>VLOOKUP(B4120,[2]Sheet1!$C:$N,12,0)</f>
        <v>瓜果类</v>
      </c>
      <c r="G4120" t="s">
        <v>3733</v>
      </c>
      <c r="H4120" t="s">
        <v>3323</v>
      </c>
      <c r="I4120">
        <v>2.58</v>
      </c>
      <c r="M4120">
        <v>1.6</v>
      </c>
    </row>
    <row r="4121" spans="1:12">
      <c r="A4121" t="s">
        <v>2325</v>
      </c>
      <c r="B4121">
        <v>2014736</v>
      </c>
      <c r="C4121" s="3" t="str">
        <f>VLOOKUP(B4121,[3]Sheet2!$A:$B,2,0)</f>
        <v>常温</v>
      </c>
      <c r="D4121" s="3" t="str">
        <f>VLOOKUP(B4121,[2]Sheet1!$C:$N,8,0)</f>
        <v>干货加工</v>
      </c>
      <c r="E4121" s="3" t="str">
        <f>VLOOKUP(B4121,[2]Sheet1!$C:$N,10,0)</f>
        <v>干货</v>
      </c>
      <c r="F4121" s="3" t="str">
        <f>VLOOKUP(B4121,[2]Sheet1!$C:$N,12,0)</f>
        <v>调味类（干货）</v>
      </c>
      <c r="G4121" t="s">
        <v>4706</v>
      </c>
      <c r="H4121" t="s">
        <v>3342</v>
      </c>
      <c r="I4121">
        <v>1</v>
      </c>
      <c r="J4121">
        <v>16</v>
      </c>
      <c r="K4121">
        <v>22</v>
      </c>
      <c r="L4121">
        <v>5</v>
      </c>
    </row>
    <row r="4122" spans="1:13">
      <c r="A4122" t="s">
        <v>2515</v>
      </c>
      <c r="B4122">
        <v>1271507</v>
      </c>
      <c r="C4122" s="3" t="str">
        <f>VLOOKUP(B4122,[3]Sheet2!$A:$B,2,0)</f>
        <v>常温</v>
      </c>
      <c r="D4122" s="3" t="str">
        <f>VLOOKUP(B4122,[2]Sheet1!$C:$N,8,0)</f>
        <v>蔬菜水果</v>
      </c>
      <c r="E4122" s="3" t="str">
        <f>VLOOKUP(B4122,[2]Sheet1!$C:$N,10,0)</f>
        <v>蔬菜</v>
      </c>
      <c r="F4122" s="3" t="str">
        <f>VLOOKUP(B4122,[2]Sheet1!$C:$N,12,0)</f>
        <v>瓜果类</v>
      </c>
      <c r="G4122" t="s">
        <v>4255</v>
      </c>
      <c r="H4122" t="s">
        <v>3323</v>
      </c>
      <c r="I4122">
        <v>2.6</v>
      </c>
      <c r="M4122">
        <v>1.6</v>
      </c>
    </row>
    <row r="4123" spans="1:13">
      <c r="A4123" t="s">
        <v>2691</v>
      </c>
      <c r="B4123">
        <v>1271493</v>
      </c>
      <c r="C4123" s="3" t="str">
        <f>VLOOKUP(B4123,[3]Sheet2!$A:$B,2,0)</f>
        <v>常温</v>
      </c>
      <c r="D4123" s="3" t="str">
        <f>VLOOKUP(B4123,[2]Sheet1!$C:$N,8,0)</f>
        <v>蔬菜水果</v>
      </c>
      <c r="E4123" s="3" t="str">
        <f>VLOOKUP(B4123,[2]Sheet1!$C:$N,10,0)</f>
        <v>蔬菜</v>
      </c>
      <c r="F4123" s="3" t="str">
        <f>VLOOKUP(B4123,[2]Sheet1!$C:$N,12,0)</f>
        <v>根茎类</v>
      </c>
      <c r="G4123" t="s">
        <v>3639</v>
      </c>
      <c r="H4123" t="s">
        <v>3323</v>
      </c>
      <c r="I4123">
        <v>5.1</v>
      </c>
      <c r="M4123">
        <v>2</v>
      </c>
    </row>
    <row r="4124" spans="1:13">
      <c r="A4124" t="s">
        <v>2534</v>
      </c>
      <c r="B4124">
        <v>1177409</v>
      </c>
      <c r="C4124" s="3" t="str">
        <f>VLOOKUP(B4124,[3]Sheet2!$A:$B,2,0)</f>
        <v>常温</v>
      </c>
      <c r="D4124" s="3" t="str">
        <f>VLOOKUP(B4124,[2]Sheet1!$C:$N,8,0)</f>
        <v>蔬菜水果</v>
      </c>
      <c r="E4124" s="3" t="str">
        <f>VLOOKUP(B4124,[2]Sheet1!$C:$N,10,0)</f>
        <v>蔬菜</v>
      </c>
      <c r="F4124" s="3" t="str">
        <f>VLOOKUP(B4124,[2]Sheet1!$C:$N,12,0)</f>
        <v>调味类</v>
      </c>
      <c r="G4124" t="s">
        <v>3367</v>
      </c>
      <c r="H4124" t="s">
        <v>3323</v>
      </c>
      <c r="I4124">
        <v>2.5</v>
      </c>
      <c r="M4124">
        <v>4.5</v>
      </c>
    </row>
    <row r="4125" spans="1:13">
      <c r="A4125" t="s">
        <v>2539</v>
      </c>
      <c r="B4125">
        <v>631838</v>
      </c>
      <c r="C4125" s="3" t="str">
        <f>VLOOKUP(B4125,[3]Sheet2!$A:$B,2,0)</f>
        <v>常温</v>
      </c>
      <c r="D4125" s="3" t="str">
        <f>VLOOKUP(B4125,[2]Sheet1!$C:$N,8,0)</f>
        <v>蔬菜水果</v>
      </c>
      <c r="E4125" s="3" t="str">
        <f>VLOOKUP(B4125,[2]Sheet1!$C:$N,10,0)</f>
        <v>蔬菜</v>
      </c>
      <c r="F4125" s="3" t="str">
        <f>VLOOKUP(B4125,[2]Sheet1!$C:$N,12,0)</f>
        <v>根茎类</v>
      </c>
      <c r="G4125" t="s">
        <v>4707</v>
      </c>
      <c r="H4125" t="s">
        <v>3323</v>
      </c>
      <c r="I4125">
        <v>5</v>
      </c>
      <c r="M4125">
        <v>1.5</v>
      </c>
    </row>
    <row r="4126" spans="1:13">
      <c r="A4126" t="s">
        <v>3291</v>
      </c>
      <c r="B4126">
        <v>324454</v>
      </c>
      <c r="C4126" s="3" t="str">
        <f>VLOOKUP(B4126,[3]Sheet2!$A:$B,2,0)</f>
        <v>常温</v>
      </c>
      <c r="D4126" s="3" t="str">
        <f>VLOOKUP(B4126,[2]Sheet1!$C:$N,8,0)</f>
        <v>干货加工</v>
      </c>
      <c r="E4126" s="3" t="str">
        <f>VLOOKUP(B4126,[2]Sheet1!$C:$N,10,0)</f>
        <v>熟食烘焙</v>
      </c>
      <c r="F4126" s="3" t="str">
        <f>VLOOKUP(B4126,[2]Sheet1!$C:$N,12,0)</f>
        <v>烘焙包点</v>
      </c>
      <c r="G4126" t="s">
        <v>3797</v>
      </c>
      <c r="H4126" t="s">
        <v>3323</v>
      </c>
      <c r="I4126">
        <v>1</v>
      </c>
      <c r="M4126">
        <v>2.5</v>
      </c>
    </row>
    <row r="4127" spans="1:13">
      <c r="A4127" t="s">
        <v>2710</v>
      </c>
      <c r="B4127">
        <v>1065525</v>
      </c>
      <c r="C4127" s="3" t="str">
        <f>VLOOKUP(B4127,[3]Sheet2!$A:$B,2,0)</f>
        <v>冷藏</v>
      </c>
      <c r="D4127" s="3" t="str">
        <f>VLOOKUP(B4127,[2]Sheet1!$C:$N,8,0)</f>
        <v>蔬菜水果</v>
      </c>
      <c r="E4127" s="3" t="str">
        <f>VLOOKUP(B4127,[2]Sheet1!$C:$N,10,0)</f>
        <v>蔬菜</v>
      </c>
      <c r="F4127" s="3" t="str">
        <f>VLOOKUP(B4127,[2]Sheet1!$C:$N,12,0)</f>
        <v>净菜</v>
      </c>
      <c r="G4127" t="s">
        <v>4708</v>
      </c>
      <c r="H4127" t="s">
        <v>3323</v>
      </c>
      <c r="I4127">
        <v>6.7</v>
      </c>
      <c r="M4127">
        <v>3.5</v>
      </c>
    </row>
    <row r="4128" spans="1:13">
      <c r="A4128" t="s">
        <v>2207</v>
      </c>
      <c r="B4128">
        <v>457</v>
      </c>
      <c r="C4128" s="3" t="str">
        <f>VLOOKUP(B4128,[3]Sheet2!$A:$B,2,0)</f>
        <v>常温</v>
      </c>
      <c r="D4128" s="3" t="str">
        <f>VLOOKUP(B4128,[2]Sheet1!$C:$N,8,0)</f>
        <v>蔬菜水果</v>
      </c>
      <c r="E4128" s="3" t="str">
        <f>VLOOKUP(B4128,[2]Sheet1!$C:$N,10,0)</f>
        <v>蔬菜</v>
      </c>
      <c r="F4128" s="3" t="str">
        <f>VLOOKUP(B4128,[2]Sheet1!$C:$N,12,0)</f>
        <v>结球类</v>
      </c>
      <c r="G4128" t="s">
        <v>3350</v>
      </c>
      <c r="H4128" t="s">
        <v>3323</v>
      </c>
      <c r="I4128">
        <v>14.3</v>
      </c>
      <c r="M4128">
        <v>2.8</v>
      </c>
    </row>
    <row r="4129" spans="1:13">
      <c r="A4129" t="s">
        <v>2745</v>
      </c>
      <c r="B4129">
        <v>1210376</v>
      </c>
      <c r="C4129" s="3" t="str">
        <f>VLOOKUP(B4129,[3]Sheet2!$A:$B,2,0)</f>
        <v>常温</v>
      </c>
      <c r="D4129" s="3" t="str">
        <f>VLOOKUP(B4129,[2]Sheet1!$C:$N,8,0)</f>
        <v>干货加工</v>
      </c>
      <c r="E4129" s="3" t="str">
        <f>VLOOKUP(B4129,[2]Sheet1!$C:$N,10,0)</f>
        <v>干货</v>
      </c>
      <c r="F4129" s="3" t="str">
        <f>VLOOKUP(B4129,[2]Sheet1!$C:$N,12,0)</f>
        <v>调味类（干货）</v>
      </c>
      <c r="G4129" t="s">
        <v>4541</v>
      </c>
      <c r="H4129" t="s">
        <v>3323</v>
      </c>
      <c r="I4129">
        <v>0.25</v>
      </c>
      <c r="M4129">
        <v>9</v>
      </c>
    </row>
    <row r="4130" spans="1:13">
      <c r="A4130" t="s">
        <v>2587</v>
      </c>
      <c r="B4130">
        <v>1271528</v>
      </c>
      <c r="C4130" s="3" t="str">
        <f>VLOOKUP(B4130,[3]Sheet2!$A:$B,2,0)</f>
        <v>冷藏</v>
      </c>
      <c r="D4130" s="3" t="str">
        <f>VLOOKUP(B4130,[2]Sheet1!$C:$N,8,0)</f>
        <v>蔬菜水果</v>
      </c>
      <c r="E4130" s="3" t="str">
        <f>VLOOKUP(B4130,[2]Sheet1!$C:$N,10,0)</f>
        <v>蔬菜</v>
      </c>
      <c r="F4130" s="3" t="str">
        <f>VLOOKUP(B4130,[2]Sheet1!$C:$N,12,0)</f>
        <v>调味类</v>
      </c>
      <c r="G4130" t="s">
        <v>3613</v>
      </c>
      <c r="H4130" t="s">
        <v>3323</v>
      </c>
      <c r="I4130">
        <v>3</v>
      </c>
      <c r="M4130">
        <v>4.5</v>
      </c>
    </row>
    <row r="4131" spans="1:13">
      <c r="A4131" t="s">
        <v>2762</v>
      </c>
      <c r="B4131">
        <v>1420038</v>
      </c>
      <c r="C4131" s="3" t="str">
        <f>VLOOKUP(B4131,[3]Sheet2!$A:$B,2,0)</f>
        <v>常温</v>
      </c>
      <c r="D4131" s="3" t="str">
        <f>VLOOKUP(B4131,[2]Sheet1!$C:$N,8,0)</f>
        <v>蔬菜水果</v>
      </c>
      <c r="E4131" s="3" t="str">
        <f>VLOOKUP(B4131,[2]Sheet1!$C:$N,10,0)</f>
        <v>蔬菜</v>
      </c>
      <c r="F4131" s="3" t="str">
        <f>VLOOKUP(B4131,[2]Sheet1!$C:$N,12,0)</f>
        <v>瓜果类</v>
      </c>
      <c r="G4131" t="s">
        <v>3705</v>
      </c>
      <c r="H4131" t="s">
        <v>3323</v>
      </c>
      <c r="I4131">
        <v>2.52</v>
      </c>
      <c r="M4131">
        <v>2.9</v>
      </c>
    </row>
    <row r="4132" spans="1:12">
      <c r="A4132" t="s">
        <v>2768</v>
      </c>
      <c r="B4132">
        <v>2014864</v>
      </c>
      <c r="C4132" s="3" t="str">
        <f>VLOOKUP(B4132,[3]Sheet2!$A:$B,2,0)</f>
        <v>常温</v>
      </c>
      <c r="D4132" s="3" t="str">
        <f>VLOOKUP(B4132,[2]Sheet1!$C:$N,8,0)</f>
        <v>干货加工</v>
      </c>
      <c r="E4132" s="3" t="str">
        <f>VLOOKUP(B4132,[2]Sheet1!$C:$N,10,0)</f>
        <v>米</v>
      </c>
      <c r="F4132" s="3" t="str">
        <f>VLOOKUP(B4132,[2]Sheet1!$C:$N,12,0)</f>
        <v>杂粮</v>
      </c>
      <c r="G4132" t="s">
        <v>3820</v>
      </c>
      <c r="H4132" t="s">
        <v>3342</v>
      </c>
      <c r="I4132">
        <v>1</v>
      </c>
      <c r="J4132">
        <v>36</v>
      </c>
      <c r="K4132">
        <v>27</v>
      </c>
      <c r="L4132">
        <v>5</v>
      </c>
    </row>
    <row r="4133" spans="1:13">
      <c r="A4133" t="s">
        <v>2696</v>
      </c>
      <c r="B4133">
        <v>1255719</v>
      </c>
      <c r="C4133" s="3" t="str">
        <f>VLOOKUP(B4133,[3]Sheet2!$A:$B,2,0)</f>
        <v>常温</v>
      </c>
      <c r="D4133" s="3" t="str">
        <f>VLOOKUP(B4133,[2]Sheet1!$C:$N,8,0)</f>
        <v>蔬菜水果</v>
      </c>
      <c r="E4133" s="3" t="str">
        <f>VLOOKUP(B4133,[2]Sheet1!$C:$N,10,0)</f>
        <v>蔬菜</v>
      </c>
      <c r="F4133" s="3" t="str">
        <f>VLOOKUP(B4133,[2]Sheet1!$C:$N,12,0)</f>
        <v>根茎类</v>
      </c>
      <c r="G4133" t="s">
        <v>3385</v>
      </c>
      <c r="H4133" t="s">
        <v>3323</v>
      </c>
      <c r="I4133">
        <v>5.2</v>
      </c>
      <c r="M4133">
        <v>2.5</v>
      </c>
    </row>
    <row r="4134" spans="1:13">
      <c r="A4134" t="s">
        <v>2731</v>
      </c>
      <c r="B4134">
        <v>1276876</v>
      </c>
      <c r="C4134" s="3" t="str">
        <f>VLOOKUP(B4134,[3]Sheet2!$A:$B,2,0)</f>
        <v>冷藏</v>
      </c>
      <c r="D4134" s="3" t="str">
        <f>VLOOKUP(B4134,[2]Sheet1!$C:$N,8,0)</f>
        <v>蔬菜水果</v>
      </c>
      <c r="E4134" s="3" t="str">
        <f>VLOOKUP(B4134,[2]Sheet1!$C:$N,10,0)</f>
        <v>蔬菜</v>
      </c>
      <c r="F4134" s="3" t="str">
        <f>VLOOKUP(B4134,[2]Sheet1!$C:$N,12,0)</f>
        <v>净菜</v>
      </c>
      <c r="G4134" t="s">
        <v>3481</v>
      </c>
      <c r="H4134" t="s">
        <v>3323</v>
      </c>
      <c r="I4134">
        <v>10.22</v>
      </c>
      <c r="M4134">
        <v>3.5</v>
      </c>
    </row>
    <row r="4135" spans="1:13">
      <c r="A4135" t="s">
        <v>3254</v>
      </c>
      <c r="B4135">
        <v>1166246</v>
      </c>
      <c r="C4135" s="3" t="str">
        <f>VLOOKUP(B4135,[3]Sheet2!$A:$B,2,0)</f>
        <v>常温</v>
      </c>
      <c r="D4135" s="3" t="str">
        <f>VLOOKUP(B4135,[2]Sheet1!$C:$N,8,0)</f>
        <v>蔬菜水果</v>
      </c>
      <c r="E4135" s="3" t="str">
        <f>VLOOKUP(B4135,[2]Sheet1!$C:$N,10,0)</f>
        <v>蔬菜</v>
      </c>
      <c r="F4135" s="3" t="str">
        <f>VLOOKUP(B4135,[2]Sheet1!$C:$N,12,0)</f>
        <v>叶菜类</v>
      </c>
      <c r="G4135" t="s">
        <v>3635</v>
      </c>
      <c r="H4135" t="s">
        <v>3323</v>
      </c>
      <c r="I4135">
        <v>5.1</v>
      </c>
      <c r="M4135">
        <v>7</v>
      </c>
    </row>
    <row r="4136" spans="1:13">
      <c r="A4136" t="s">
        <v>3287</v>
      </c>
      <c r="B4136">
        <v>843259</v>
      </c>
      <c r="C4136" s="3" t="str">
        <f>VLOOKUP(B4136,[3]Sheet2!$A:$B,2,0)</f>
        <v>冷藏</v>
      </c>
      <c r="D4136" s="3" t="str">
        <f>VLOOKUP(B4136,[2]Sheet1!$C:$N,8,0)</f>
        <v>蔬菜水果</v>
      </c>
      <c r="E4136" s="3" t="str">
        <f>VLOOKUP(B4136,[2]Sheet1!$C:$N,10,0)</f>
        <v>蔬菜</v>
      </c>
      <c r="F4136" s="3" t="str">
        <f>VLOOKUP(B4136,[2]Sheet1!$C:$N,12,0)</f>
        <v>净菜</v>
      </c>
      <c r="G4136" t="s">
        <v>3873</v>
      </c>
      <c r="H4136" t="s">
        <v>3323</v>
      </c>
      <c r="I4136">
        <v>10</v>
      </c>
      <c r="M4136">
        <v>3.5</v>
      </c>
    </row>
    <row r="4137" spans="1:13">
      <c r="A4137" t="s">
        <v>2512</v>
      </c>
      <c r="B4137">
        <v>852411</v>
      </c>
      <c r="C4137" s="3" t="str">
        <f>VLOOKUP(B4137,[3]Sheet2!$A:$B,2,0)</f>
        <v>常温</v>
      </c>
      <c r="D4137" s="3" t="str">
        <f>VLOOKUP(B4137,[2]Sheet1!$C:$N,8,0)</f>
        <v>蔬菜水果</v>
      </c>
      <c r="E4137" s="3" t="str">
        <f>VLOOKUP(B4137,[2]Sheet1!$C:$N,10,0)</f>
        <v>蔬菜</v>
      </c>
      <c r="F4137" s="3" t="str">
        <f>VLOOKUP(B4137,[2]Sheet1!$C:$N,12,0)</f>
        <v>叶菜类</v>
      </c>
      <c r="G4137" t="s">
        <v>3786</v>
      </c>
      <c r="H4137" t="s">
        <v>3323</v>
      </c>
      <c r="I4137">
        <v>15.8</v>
      </c>
      <c r="M4137">
        <v>7</v>
      </c>
    </row>
    <row r="4138" spans="1:13">
      <c r="A4138" t="s">
        <v>2365</v>
      </c>
      <c r="B4138">
        <v>1359765</v>
      </c>
      <c r="C4138" s="3" t="str">
        <f>VLOOKUP(B4138,[3]Sheet2!$A:$B,2,0)</f>
        <v>冻</v>
      </c>
      <c r="D4138" s="3" t="str">
        <f>VLOOKUP(B4138,[2]Sheet1!$C:$N,8,0)</f>
        <v>肉禽水产</v>
      </c>
      <c r="E4138" s="3" t="str">
        <f>VLOOKUP(B4138,[2]Sheet1!$C:$N,10,0)</f>
        <v>家禽</v>
      </c>
      <c r="F4138" s="3" t="str">
        <f>VLOOKUP(B4138,[2]Sheet1!$C:$N,12,0)</f>
        <v>冻鸡副</v>
      </c>
      <c r="G4138" t="s">
        <v>4483</v>
      </c>
      <c r="H4138" t="s">
        <v>3323</v>
      </c>
      <c r="I4138">
        <v>7.5</v>
      </c>
      <c r="M4138">
        <v>2.5</v>
      </c>
    </row>
    <row r="4139" spans="1:12">
      <c r="A4139" t="s">
        <v>2201</v>
      </c>
      <c r="B4139">
        <v>1678586</v>
      </c>
      <c r="C4139" s="3" t="str">
        <f>VLOOKUP(B4139,[3]Sheet2!$A:$B,2,0)</f>
        <v>常温</v>
      </c>
      <c r="D4139" s="3" t="str">
        <f>VLOOKUP(B4139,[2]Sheet1!$C:$N,8,0)</f>
        <v>调味杂货</v>
      </c>
      <c r="E4139" s="3" t="str">
        <f>VLOOKUP(B4139,[2]Sheet1!$C:$N,10,0)</f>
        <v>调味品类</v>
      </c>
      <c r="F4139" s="3" t="str">
        <f>VLOOKUP(B4139,[2]Sheet1!$C:$N,12,0)</f>
        <v>调味油汁/料酒</v>
      </c>
      <c r="G4139" t="s">
        <v>4709</v>
      </c>
      <c r="H4139" t="s">
        <v>3392</v>
      </c>
      <c r="I4139">
        <v>20</v>
      </c>
      <c r="J4139">
        <v>6</v>
      </c>
      <c r="K4139">
        <v>6</v>
      </c>
      <c r="L4139">
        <v>25</v>
      </c>
    </row>
    <row r="4140" spans="1:12">
      <c r="A4140" t="s">
        <v>2071</v>
      </c>
      <c r="B4140">
        <v>1407605</v>
      </c>
      <c r="C4140" s="3" t="str">
        <f>VLOOKUP(B4140,[3]Sheet2!$A:$B,2,0)</f>
        <v>常温</v>
      </c>
      <c r="D4140" s="3" t="str">
        <f>VLOOKUP(B4140,[2]Sheet1!$C:$N,8,0)</f>
        <v>调味杂货</v>
      </c>
      <c r="E4140" s="3" t="str">
        <f>VLOOKUP(B4140,[2]Sheet1!$C:$N,10,0)</f>
        <v>早餐冲调</v>
      </c>
      <c r="F4140" s="3" t="str">
        <f>VLOOKUP(B4140,[2]Sheet1!$C:$N,12,0)</f>
        <v>早餐主食品</v>
      </c>
      <c r="G4140" t="s">
        <v>4710</v>
      </c>
      <c r="H4140" t="s">
        <v>3535</v>
      </c>
      <c r="I4140">
        <v>2</v>
      </c>
      <c r="J4140">
        <v>12</v>
      </c>
      <c r="K4140">
        <v>23</v>
      </c>
      <c r="L4140">
        <v>14</v>
      </c>
    </row>
    <row r="4141" spans="1:13">
      <c r="A4141" t="s">
        <v>2629</v>
      </c>
      <c r="B4141">
        <v>1171389</v>
      </c>
      <c r="C4141" s="3" t="str">
        <f>VLOOKUP(B4141,[3]Sheet2!$A:$B,2,0)</f>
        <v>冷鲜</v>
      </c>
      <c r="D4141" s="3" t="str">
        <f>VLOOKUP(B4141,[2]Sheet1!$C:$N,8,0)</f>
        <v>肉禽水产</v>
      </c>
      <c r="E4141" s="3" t="str">
        <f>VLOOKUP(B4141,[2]Sheet1!$C:$N,10,0)</f>
        <v>猪肉</v>
      </c>
      <c r="F4141" s="3" t="str">
        <f>VLOOKUP(B4141,[2]Sheet1!$C:$N,12,0)</f>
        <v>冷鲜猪肉类</v>
      </c>
      <c r="G4141" t="s">
        <v>3447</v>
      </c>
      <c r="H4141" t="s">
        <v>3323</v>
      </c>
      <c r="I4141">
        <v>2.58</v>
      </c>
      <c r="M4141">
        <v>1.5</v>
      </c>
    </row>
    <row r="4142" spans="1:12">
      <c r="A4142" t="s">
        <v>2166</v>
      </c>
      <c r="B4142">
        <v>870400</v>
      </c>
      <c r="C4142" s="3" t="str">
        <f>VLOOKUP(B4142,[3]Sheet2!$A:$B,2,0)</f>
        <v>常温</v>
      </c>
      <c r="D4142" s="3" t="str">
        <f>VLOOKUP(B4142,[2]Sheet1!$C:$N,8,0)</f>
        <v>调味杂货</v>
      </c>
      <c r="E4142" s="3" t="str">
        <f>VLOOKUP(B4142,[2]Sheet1!$C:$N,10,0)</f>
        <v>罐头小菜</v>
      </c>
      <c r="F4142" s="3" t="str">
        <f>VLOOKUP(B4142,[2]Sheet1!$C:$N,12,0)</f>
        <v>罐头食品</v>
      </c>
      <c r="G4142" t="s">
        <v>4711</v>
      </c>
      <c r="H4142" t="s">
        <v>3392</v>
      </c>
      <c r="I4142">
        <v>5</v>
      </c>
      <c r="J4142">
        <v>6</v>
      </c>
      <c r="K4142">
        <v>6</v>
      </c>
      <c r="L4142">
        <v>10</v>
      </c>
    </row>
    <row r="4143" spans="1:12">
      <c r="A4143" t="s">
        <v>2306</v>
      </c>
      <c r="B4143">
        <v>7737</v>
      </c>
      <c r="C4143" s="3" t="str">
        <f>VLOOKUP(B4143,[3]Sheet2!$A:$B,2,0)</f>
        <v>常温</v>
      </c>
      <c r="D4143" s="3" t="str">
        <f>VLOOKUP(B4143,[2]Sheet1!$C:$N,8,0)</f>
        <v>调味杂货</v>
      </c>
      <c r="E4143" s="3" t="str">
        <f>VLOOKUP(B4143,[2]Sheet1!$C:$N,10,0)</f>
        <v>调味品类</v>
      </c>
      <c r="F4143" s="3" t="str">
        <f>VLOOKUP(B4143,[2]Sheet1!$C:$N,12,0)</f>
        <v>调味料</v>
      </c>
      <c r="G4143" t="s">
        <v>3765</v>
      </c>
      <c r="H4143" t="s">
        <v>3355</v>
      </c>
      <c r="I4143">
        <v>20</v>
      </c>
      <c r="J4143">
        <v>12</v>
      </c>
      <c r="K4143">
        <v>5.8</v>
      </c>
      <c r="L4143">
        <v>2.5</v>
      </c>
    </row>
    <row r="4144" spans="1:12">
      <c r="A4144" t="s">
        <v>2751</v>
      </c>
      <c r="B4144">
        <v>303663</v>
      </c>
      <c r="C4144" s="3" t="str">
        <f>VLOOKUP(B4144,[3]Sheet2!$A:$B,2,0)</f>
        <v>常温</v>
      </c>
      <c r="D4144" s="3" t="str">
        <f>VLOOKUP(B4144,[2]Sheet1!$C:$N,8,0)</f>
        <v>调味杂货</v>
      </c>
      <c r="E4144" s="3" t="str">
        <f>VLOOKUP(B4144,[2]Sheet1!$C:$N,10,0)</f>
        <v>调味品类</v>
      </c>
      <c r="F4144" s="3" t="str">
        <f>VLOOKUP(B4144,[2]Sheet1!$C:$N,12,0)</f>
        <v>调味料</v>
      </c>
      <c r="G4144" t="s">
        <v>3550</v>
      </c>
      <c r="H4144" t="s">
        <v>3342</v>
      </c>
      <c r="I4144">
        <v>22</v>
      </c>
      <c r="J4144">
        <v>23</v>
      </c>
      <c r="K4144">
        <v>16</v>
      </c>
      <c r="L4144">
        <v>2</v>
      </c>
    </row>
    <row r="4145" spans="1:12">
      <c r="A4145" t="s">
        <v>2142</v>
      </c>
      <c r="B4145">
        <v>1126711</v>
      </c>
      <c r="C4145" s="3" t="str">
        <f>VLOOKUP(B4145,[3]Sheet2!$A:$B,2,0)</f>
        <v>常温</v>
      </c>
      <c r="D4145" s="3" t="str">
        <f>VLOOKUP(B4145,[2]Sheet1!$C:$N,8,0)</f>
        <v>调味杂货</v>
      </c>
      <c r="E4145" s="3" t="str">
        <f>VLOOKUP(B4145,[2]Sheet1!$C:$N,10,0)</f>
        <v>调味品类</v>
      </c>
      <c r="F4145" s="3" t="str">
        <f>VLOOKUP(B4145,[2]Sheet1!$C:$N,12,0)</f>
        <v>调味料</v>
      </c>
      <c r="G4145" t="s">
        <v>4712</v>
      </c>
      <c r="H4145" t="s">
        <v>3392</v>
      </c>
      <c r="I4145">
        <v>2</v>
      </c>
      <c r="J4145">
        <v>20.5</v>
      </c>
      <c r="K4145">
        <v>6</v>
      </c>
      <c r="L4145">
        <v>6</v>
      </c>
    </row>
    <row r="4146" spans="1:12">
      <c r="A4146" t="s">
        <v>3285</v>
      </c>
      <c r="B4146">
        <v>1386190</v>
      </c>
      <c r="C4146" s="3" t="str">
        <f>VLOOKUP(B4146,[3]Sheet2!$A:$B,2,0)</f>
        <v>常温</v>
      </c>
      <c r="D4146" s="3" t="str">
        <f>VLOOKUP(B4146,[2]Sheet1!$C:$N,8,0)</f>
        <v>调味杂货</v>
      </c>
      <c r="E4146" s="3" t="str">
        <f>VLOOKUP(B4146,[2]Sheet1!$C:$N,10,0)</f>
        <v>调味品类</v>
      </c>
      <c r="F4146" s="3" t="str">
        <f>VLOOKUP(B4146,[2]Sheet1!$C:$N,12,0)</f>
        <v>调味料</v>
      </c>
      <c r="G4146" t="s">
        <v>4713</v>
      </c>
      <c r="H4146" t="s">
        <v>3342</v>
      </c>
      <c r="I4146">
        <v>1</v>
      </c>
      <c r="J4146">
        <v>35</v>
      </c>
      <c r="K4146">
        <v>22</v>
      </c>
      <c r="L4146">
        <v>3.5</v>
      </c>
    </row>
    <row r="4147" spans="1:12">
      <c r="A4147" t="s">
        <v>1878</v>
      </c>
      <c r="B4147">
        <v>1438154</v>
      </c>
      <c r="C4147" s="3" t="str">
        <f>VLOOKUP(B4147,[3]Sheet2!$A:$B,2,0)</f>
        <v>干燥</v>
      </c>
      <c r="D4147" s="3" t="str">
        <f>VLOOKUP(B4147,[2]Sheet1!$C:$N,8,0)</f>
        <v>调味杂货</v>
      </c>
      <c r="E4147" s="3" t="str">
        <f>VLOOKUP(B4147,[2]Sheet1!$C:$N,10,0)</f>
        <v>食用油类</v>
      </c>
      <c r="F4147" s="3" t="str">
        <f>VLOOKUP(B4147,[2]Sheet1!$C:$N,12,0)</f>
        <v>大豆油</v>
      </c>
      <c r="G4147" t="s">
        <v>3674</v>
      </c>
      <c r="H4147" t="s">
        <v>3429</v>
      </c>
      <c r="I4147">
        <v>10</v>
      </c>
      <c r="J4147">
        <v>25</v>
      </c>
      <c r="K4147">
        <v>25</v>
      </c>
      <c r="L4147">
        <v>47.5</v>
      </c>
    </row>
    <row r="4148" spans="1:12">
      <c r="A4148" t="s">
        <v>2683</v>
      </c>
      <c r="B4148">
        <v>81661</v>
      </c>
      <c r="C4148" s="3" t="str">
        <f>VLOOKUP(B4148,[3]Sheet2!$A:$B,2,0)</f>
        <v>常温</v>
      </c>
      <c r="D4148" s="3" t="str">
        <f>VLOOKUP(B4148,[2]Sheet1!$C:$N,8,0)</f>
        <v>调味杂货</v>
      </c>
      <c r="E4148" s="3" t="str">
        <f>VLOOKUP(B4148,[2]Sheet1!$C:$N,10,0)</f>
        <v>调味品类</v>
      </c>
      <c r="F4148" s="3" t="str">
        <f>VLOOKUP(B4148,[2]Sheet1!$C:$N,12,0)</f>
        <v>调味酱类</v>
      </c>
      <c r="G4148" t="s">
        <v>4522</v>
      </c>
      <c r="H4148" t="s">
        <v>3392</v>
      </c>
      <c r="I4148">
        <v>2</v>
      </c>
      <c r="J4148">
        <v>6.5</v>
      </c>
      <c r="K4148">
        <v>6.5</v>
      </c>
      <c r="L4148">
        <v>13.5</v>
      </c>
    </row>
    <row r="4149" spans="1:12">
      <c r="A4149" t="s">
        <v>2565</v>
      </c>
      <c r="B4149">
        <v>922678</v>
      </c>
      <c r="C4149" s="3" t="str">
        <f>VLOOKUP(B4149,[3]Sheet2!$A:$B,2,0)</f>
        <v>常温</v>
      </c>
      <c r="D4149" s="3" t="str">
        <f>VLOOKUP(B4149,[2]Sheet1!$C:$N,8,0)</f>
        <v>调味杂货</v>
      </c>
      <c r="E4149" s="3" t="str">
        <f>VLOOKUP(B4149,[2]Sheet1!$C:$N,10,0)</f>
        <v>调味品类</v>
      </c>
      <c r="F4149" s="3" t="str">
        <f>VLOOKUP(B4149,[2]Sheet1!$C:$N,12,0)</f>
        <v>调味油汁/料酒</v>
      </c>
      <c r="G4149" t="s">
        <v>4714</v>
      </c>
      <c r="H4149" t="s">
        <v>3392</v>
      </c>
      <c r="I4149">
        <v>4</v>
      </c>
      <c r="J4149">
        <v>6</v>
      </c>
      <c r="K4149">
        <v>6</v>
      </c>
      <c r="L4149">
        <v>24.5</v>
      </c>
    </row>
    <row r="4150" spans="1:12">
      <c r="A4150" t="s">
        <v>2066</v>
      </c>
      <c r="B4150">
        <v>858306</v>
      </c>
      <c r="C4150" s="3" t="str">
        <f>VLOOKUP(B4150,[3]Sheet2!$A:$B,2,0)</f>
        <v>常温</v>
      </c>
      <c r="D4150" s="3" t="str">
        <f>VLOOKUP(B4150,[2]Sheet1!$C:$N,8,0)</f>
        <v>调味杂货</v>
      </c>
      <c r="E4150" s="3" t="str">
        <f>VLOOKUP(B4150,[2]Sheet1!$C:$N,10,0)</f>
        <v>调味品类</v>
      </c>
      <c r="F4150" s="3" t="str">
        <f>VLOOKUP(B4150,[2]Sheet1!$C:$N,12,0)</f>
        <v>调味料</v>
      </c>
      <c r="G4150" t="s">
        <v>4428</v>
      </c>
      <c r="H4150" t="s">
        <v>3392</v>
      </c>
      <c r="I4150">
        <v>6</v>
      </c>
      <c r="J4150">
        <v>26.5</v>
      </c>
      <c r="K4150">
        <v>8</v>
      </c>
      <c r="L4150">
        <v>8</v>
      </c>
    </row>
    <row r="4151" spans="1:12">
      <c r="A4151" t="s">
        <v>1776</v>
      </c>
      <c r="B4151">
        <v>1116881</v>
      </c>
      <c r="C4151" s="3" t="str">
        <f>VLOOKUP(B4151,[3]Sheet2!$A:$B,2,0)</f>
        <v>冷冻</v>
      </c>
      <c r="D4151" s="3" t="str">
        <f>VLOOKUP(B4151,[2]Sheet1!$C:$N,8,0)</f>
        <v>日配食品</v>
      </c>
      <c r="E4151" s="3" t="str">
        <f>VLOOKUP(B4151,[2]Sheet1!$C:$N,10,0)</f>
        <v>冷藏冷冻食品</v>
      </c>
      <c r="F4151" s="3" t="str">
        <f>VLOOKUP(B4151,[2]Sheet1!$C:$N,12,0)</f>
        <v>冷冻食品</v>
      </c>
      <c r="G4151" t="s">
        <v>4457</v>
      </c>
      <c r="H4151" t="s">
        <v>3342</v>
      </c>
      <c r="I4151">
        <v>2</v>
      </c>
      <c r="J4151">
        <v>30</v>
      </c>
      <c r="K4151">
        <v>20</v>
      </c>
      <c r="L4151">
        <v>5</v>
      </c>
    </row>
    <row r="4152" spans="1:13">
      <c r="A4152" t="s">
        <v>2805</v>
      </c>
      <c r="B4152">
        <v>1179974</v>
      </c>
      <c r="C4152" s="3" t="str">
        <f>VLOOKUP(B4152,[3]Sheet2!$A:$B,2,0)</f>
        <v>常温</v>
      </c>
      <c r="D4152" s="3" t="str">
        <f>VLOOKUP(B4152,[2]Sheet1!$C:$N,8,0)</f>
        <v>干货加工</v>
      </c>
      <c r="E4152" s="3" t="str">
        <f>VLOOKUP(B4152,[2]Sheet1!$C:$N,10,0)</f>
        <v>熟食烘焙</v>
      </c>
      <c r="F4152" s="3" t="str">
        <f>VLOOKUP(B4152,[2]Sheet1!$C:$N,12,0)</f>
        <v>烘焙包点</v>
      </c>
      <c r="G4152" t="s">
        <v>3339</v>
      </c>
      <c r="H4152" t="s">
        <v>3323</v>
      </c>
      <c r="I4152">
        <v>0.52</v>
      </c>
      <c r="M4152">
        <v>2.5</v>
      </c>
    </row>
    <row r="4153" spans="1:13">
      <c r="A4153" t="s">
        <v>2787</v>
      </c>
      <c r="B4153">
        <v>1084554</v>
      </c>
      <c r="C4153" s="3" t="str">
        <f>VLOOKUP(B4153,[3]Sheet2!$A:$B,2,0)</f>
        <v>常温</v>
      </c>
      <c r="D4153" s="3" t="str">
        <f>VLOOKUP(B4153,[2]Sheet1!$C:$N,8,0)</f>
        <v>蔬菜水果</v>
      </c>
      <c r="E4153" s="3" t="str">
        <f>VLOOKUP(B4153,[2]Sheet1!$C:$N,10,0)</f>
        <v>蔬菜</v>
      </c>
      <c r="F4153" s="3" t="str">
        <f>VLOOKUP(B4153,[2]Sheet1!$C:$N,12,0)</f>
        <v>根茎类</v>
      </c>
      <c r="G4153" t="s">
        <v>3612</v>
      </c>
      <c r="H4153" t="s">
        <v>3323</v>
      </c>
      <c r="I4153">
        <v>8.32</v>
      </c>
      <c r="M4153">
        <v>2.5</v>
      </c>
    </row>
    <row r="4154" spans="1:12">
      <c r="A4154" t="s">
        <v>2424</v>
      </c>
      <c r="B4154">
        <v>8243</v>
      </c>
      <c r="C4154" s="3" t="str">
        <f>VLOOKUP(B4154,[3]Sheet2!$A:$B,2,0)</f>
        <v>常温</v>
      </c>
      <c r="D4154" s="3" t="str">
        <f>VLOOKUP(B4154,[2]Sheet1!$C:$N,8,0)</f>
        <v>调味杂货</v>
      </c>
      <c r="E4154" s="3" t="str">
        <f>VLOOKUP(B4154,[2]Sheet1!$C:$N,10,0)</f>
        <v>调味品类</v>
      </c>
      <c r="F4154" s="3" t="str">
        <f>VLOOKUP(B4154,[2]Sheet1!$C:$N,12,0)</f>
        <v>调味油汁/料酒</v>
      </c>
      <c r="G4154" t="s">
        <v>3547</v>
      </c>
      <c r="H4154" t="s">
        <v>3392</v>
      </c>
      <c r="I4154">
        <v>12</v>
      </c>
      <c r="J4154">
        <v>25</v>
      </c>
      <c r="K4154">
        <v>6</v>
      </c>
      <c r="L4154">
        <v>6</v>
      </c>
    </row>
    <row r="4155" spans="1:12">
      <c r="A4155" t="s">
        <v>1763</v>
      </c>
      <c r="B4155">
        <v>1884467</v>
      </c>
      <c r="C4155" s="3" t="str">
        <f>VLOOKUP(B4155,[3]Sheet2!$A:$B,2,0)</f>
        <v>冷藏</v>
      </c>
      <c r="D4155" s="3" t="str">
        <f>VLOOKUP(B4155,[2]Sheet1!$C:$N,8,0)</f>
        <v>日配食品</v>
      </c>
      <c r="E4155" s="3" t="str">
        <f>VLOOKUP(B4155,[2]Sheet1!$C:$N,10,0)</f>
        <v>冷藏冷冻食品</v>
      </c>
      <c r="F4155" s="3" t="str">
        <f>VLOOKUP(B4155,[2]Sheet1!$C:$N,12,0)</f>
        <v>冷藏食品</v>
      </c>
      <c r="G4155" t="s">
        <v>4648</v>
      </c>
      <c r="H4155" t="s">
        <v>3473</v>
      </c>
      <c r="I4155">
        <v>1</v>
      </c>
      <c r="J4155">
        <v>20</v>
      </c>
      <c r="K4155">
        <v>10</v>
      </c>
      <c r="L4155">
        <v>12</v>
      </c>
    </row>
    <row r="4156" spans="1:12">
      <c r="A4156" t="s">
        <v>2648</v>
      </c>
      <c r="B4156">
        <v>1548504</v>
      </c>
      <c r="C4156" s="3" t="str">
        <f>VLOOKUP(B4156,[3]Sheet2!$A:$B,2,0)</f>
        <v>常温</v>
      </c>
      <c r="D4156" s="3" t="str">
        <f>VLOOKUP(B4156,[2]Sheet1!$C:$N,8,0)</f>
        <v>干货加工</v>
      </c>
      <c r="E4156" s="3" t="str">
        <f>VLOOKUP(B4156,[2]Sheet1!$C:$N,10,0)</f>
        <v>干货</v>
      </c>
      <c r="F4156" s="3" t="str">
        <f>VLOOKUP(B4156,[2]Sheet1!$C:$N,12,0)</f>
        <v>粉类</v>
      </c>
      <c r="G4156" t="s">
        <v>4168</v>
      </c>
      <c r="H4156" t="s">
        <v>3342</v>
      </c>
      <c r="I4156">
        <v>2</v>
      </c>
      <c r="J4156">
        <v>18</v>
      </c>
      <c r="K4156">
        <v>17</v>
      </c>
      <c r="L4156">
        <v>3</v>
      </c>
    </row>
    <row r="4157" spans="1:12">
      <c r="A4157" t="s">
        <v>2353</v>
      </c>
      <c r="B4157">
        <v>2014219</v>
      </c>
      <c r="C4157" s="3" t="str">
        <f>VLOOKUP(B4157,[3]Sheet2!$A:$B,2,0)</f>
        <v>常温</v>
      </c>
      <c r="D4157" s="3" t="str">
        <f>VLOOKUP(B4157,[2]Sheet1!$C:$N,8,0)</f>
        <v>干货加工</v>
      </c>
      <c r="E4157" s="3" t="str">
        <f>VLOOKUP(B4157,[2]Sheet1!$C:$N,10,0)</f>
        <v>干货</v>
      </c>
      <c r="F4157" s="3" t="str">
        <f>VLOOKUP(B4157,[2]Sheet1!$C:$N,12,0)</f>
        <v>调味类（干货）</v>
      </c>
      <c r="G4157" t="s">
        <v>4715</v>
      </c>
      <c r="H4157" t="s">
        <v>3397</v>
      </c>
      <c r="I4157">
        <v>1</v>
      </c>
      <c r="J4157">
        <v>22</v>
      </c>
      <c r="K4157">
        <v>18</v>
      </c>
      <c r="L4157">
        <v>4</v>
      </c>
    </row>
    <row r="4158" spans="1:13">
      <c r="A4158" t="s">
        <v>2794</v>
      </c>
      <c r="B4158">
        <v>1436168</v>
      </c>
      <c r="C4158" s="3" t="str">
        <f>VLOOKUP(B4158,[3]Sheet2!$A:$B,2,0)</f>
        <v>常温</v>
      </c>
      <c r="D4158" s="3" t="str">
        <f>VLOOKUP(B4158,[2]Sheet1!$C:$N,8,0)</f>
        <v>蔬菜水果</v>
      </c>
      <c r="E4158" s="3" t="str">
        <f>VLOOKUP(B4158,[2]Sheet1!$C:$N,10,0)</f>
        <v>蔬菜</v>
      </c>
      <c r="F4158" s="3" t="str">
        <f>VLOOKUP(B4158,[2]Sheet1!$C:$N,12,0)</f>
        <v>调味类</v>
      </c>
      <c r="G4158" t="s">
        <v>3703</v>
      </c>
      <c r="H4158" t="s">
        <v>3323</v>
      </c>
      <c r="I4158">
        <v>2.55</v>
      </c>
      <c r="M4158">
        <v>2.5</v>
      </c>
    </row>
    <row r="4159" spans="1:13">
      <c r="A4159" t="s">
        <v>2798</v>
      </c>
      <c r="B4159">
        <v>1211346</v>
      </c>
      <c r="C4159" s="3" t="str">
        <f>VLOOKUP(B4159,[3]Sheet2!$A:$B,2,0)</f>
        <v>冷藏</v>
      </c>
      <c r="D4159" s="3" t="str">
        <f>VLOOKUP(B4159,[2]Sheet1!$C:$N,8,0)</f>
        <v>蔬菜水果</v>
      </c>
      <c r="E4159" s="3" t="str">
        <f>VLOOKUP(B4159,[2]Sheet1!$C:$N,10,0)</f>
        <v>蔬菜</v>
      </c>
      <c r="F4159" s="3" t="str">
        <f>VLOOKUP(B4159,[2]Sheet1!$C:$N,12,0)</f>
        <v>茄果类</v>
      </c>
      <c r="G4159" t="s">
        <v>3348</v>
      </c>
      <c r="H4159" t="s">
        <v>3323</v>
      </c>
      <c r="I4159">
        <v>1.6</v>
      </c>
      <c r="M4159">
        <v>4.5</v>
      </c>
    </row>
    <row r="4160" spans="1:13">
      <c r="A4160" t="s">
        <v>2639</v>
      </c>
      <c r="B4160">
        <v>3695</v>
      </c>
      <c r="C4160" s="3" t="str">
        <f>VLOOKUP(B4160,[3]Sheet2!$A:$B,2,0)</f>
        <v>常温</v>
      </c>
      <c r="D4160" s="3" t="str">
        <f>VLOOKUP(B4160,[2]Sheet1!$C:$N,8,0)</f>
        <v>蔬菜水果</v>
      </c>
      <c r="E4160" s="3" t="str">
        <f>VLOOKUP(B4160,[2]Sheet1!$C:$N,10,0)</f>
        <v>蔬菜</v>
      </c>
      <c r="F4160" s="3" t="str">
        <f>VLOOKUP(B4160,[2]Sheet1!$C:$N,12,0)</f>
        <v>根茎类</v>
      </c>
      <c r="G4160" t="s">
        <v>4496</v>
      </c>
      <c r="H4160" t="s">
        <v>3323</v>
      </c>
      <c r="I4160">
        <v>1.14</v>
      </c>
      <c r="M4160">
        <v>1.5</v>
      </c>
    </row>
    <row r="4161" spans="1:13">
      <c r="A4161" t="s">
        <v>3259</v>
      </c>
      <c r="B4161">
        <v>1362929</v>
      </c>
      <c r="C4161" s="3" t="str">
        <f>VLOOKUP(B4161,[3]Sheet2!$A:$B,2,0)</f>
        <v>热鲜</v>
      </c>
      <c r="D4161" s="3" t="str">
        <f>VLOOKUP(B4161,[2]Sheet1!$C:$N,8,0)</f>
        <v>肉禽水产</v>
      </c>
      <c r="E4161" s="3" t="str">
        <f>VLOOKUP(B4161,[2]Sheet1!$C:$N,10,0)</f>
        <v>猪肉</v>
      </c>
      <c r="F4161" s="3" t="str">
        <f>VLOOKUP(B4161,[2]Sheet1!$C:$N,12,0)</f>
        <v>热鲜猪肉类</v>
      </c>
      <c r="G4161" t="s">
        <v>3357</v>
      </c>
      <c r="H4161" t="s">
        <v>3323</v>
      </c>
      <c r="I4161">
        <v>1.11</v>
      </c>
      <c r="M4161">
        <v>1.8</v>
      </c>
    </row>
    <row r="4162" spans="1:13">
      <c r="A4162" t="s">
        <v>2812</v>
      </c>
      <c r="B4162">
        <v>1216747</v>
      </c>
      <c r="C4162" s="3" t="str">
        <f>VLOOKUP(B4162,[3]Sheet2!$A:$B,2,0)</f>
        <v>常温</v>
      </c>
      <c r="D4162" s="3" t="str">
        <f>VLOOKUP(B4162,[2]Sheet1!$C:$N,8,0)</f>
        <v>蔬菜水果</v>
      </c>
      <c r="E4162" s="3" t="str">
        <f>VLOOKUP(B4162,[2]Sheet1!$C:$N,10,0)</f>
        <v>蔬菜</v>
      </c>
      <c r="F4162" s="3" t="str">
        <f>VLOOKUP(B4162,[2]Sheet1!$C:$N,12,0)</f>
        <v>根茎类</v>
      </c>
      <c r="G4162" t="s">
        <v>4158</v>
      </c>
      <c r="H4162" t="s">
        <v>3323</v>
      </c>
      <c r="I4162">
        <v>1.5</v>
      </c>
      <c r="M4162">
        <v>2</v>
      </c>
    </row>
    <row r="4163" spans="1:13">
      <c r="A4163" t="s">
        <v>3016</v>
      </c>
      <c r="B4163">
        <v>1133453</v>
      </c>
      <c r="C4163" s="3" t="str">
        <f>VLOOKUP(B4163,[3]Sheet2!$A:$B,2,0)</f>
        <v>常温</v>
      </c>
      <c r="D4163" s="3" t="str">
        <f>VLOOKUP(B4163,[2]Sheet1!$C:$N,8,0)</f>
        <v>蔬菜水果</v>
      </c>
      <c r="E4163" s="3" t="str">
        <f>VLOOKUP(B4163,[2]Sheet1!$C:$N,10,0)</f>
        <v>蔬菜</v>
      </c>
      <c r="F4163" s="3" t="str">
        <f>VLOOKUP(B4163,[2]Sheet1!$C:$N,12,0)</f>
        <v>调味类</v>
      </c>
      <c r="G4163" t="s">
        <v>3435</v>
      </c>
      <c r="H4163" t="s">
        <v>3323</v>
      </c>
      <c r="I4163">
        <v>0.5</v>
      </c>
      <c r="M4163">
        <v>6</v>
      </c>
    </row>
    <row r="4164" spans="1:13">
      <c r="A4164" t="s">
        <v>3262</v>
      </c>
      <c r="B4164">
        <v>317132</v>
      </c>
      <c r="C4164" s="3" t="str">
        <f>VLOOKUP(B4164,[3]Sheet2!$A:$B,2,0)</f>
        <v>常温</v>
      </c>
      <c r="D4164" s="3" t="str">
        <f>VLOOKUP(B4164,[2]Sheet1!$C:$N,8,0)</f>
        <v>蔬菜水果</v>
      </c>
      <c r="E4164" s="3" t="str">
        <f>VLOOKUP(B4164,[2]Sheet1!$C:$N,10,0)</f>
        <v>蔬菜</v>
      </c>
      <c r="F4164" s="3" t="str">
        <f>VLOOKUP(B4164,[2]Sheet1!$C:$N,12,0)</f>
        <v>调味类</v>
      </c>
      <c r="G4164" t="s">
        <v>3808</v>
      </c>
      <c r="H4164" t="s">
        <v>3323</v>
      </c>
      <c r="I4164">
        <v>1</v>
      </c>
      <c r="M4164">
        <v>5</v>
      </c>
    </row>
    <row r="4165" spans="1:13">
      <c r="A4165" t="s">
        <v>3022</v>
      </c>
      <c r="B4165">
        <v>1211160</v>
      </c>
      <c r="C4165" s="3" t="str">
        <f>VLOOKUP(B4165,[3]Sheet2!$A:$B,2,0)</f>
        <v>常温</v>
      </c>
      <c r="D4165" s="3" t="str">
        <f>VLOOKUP(B4165,[2]Sheet1!$C:$N,8,0)</f>
        <v>蔬菜水果</v>
      </c>
      <c r="E4165" s="3" t="str">
        <f>VLOOKUP(B4165,[2]Sheet1!$C:$N,10,0)</f>
        <v>蔬菜</v>
      </c>
      <c r="F4165" s="3" t="str">
        <f>VLOOKUP(B4165,[2]Sheet1!$C:$N,12,0)</f>
        <v>调味类</v>
      </c>
      <c r="G4165" t="s">
        <v>3658</v>
      </c>
      <c r="H4165" t="s">
        <v>3323</v>
      </c>
      <c r="I4165">
        <v>0.26</v>
      </c>
      <c r="M4165">
        <v>5</v>
      </c>
    </row>
    <row r="4166" spans="1:13">
      <c r="A4166" t="s">
        <v>3026</v>
      </c>
      <c r="B4166">
        <v>1349855</v>
      </c>
      <c r="C4166" s="3" t="str">
        <f>VLOOKUP(B4166,[3]Sheet2!$A:$B,2,0)</f>
        <v>冷藏</v>
      </c>
      <c r="D4166" s="3" t="str">
        <f>VLOOKUP(B4166,[2]Sheet1!$C:$N,8,0)</f>
        <v>肉禽水产</v>
      </c>
      <c r="E4166" s="3" t="str">
        <f>VLOOKUP(B4166,[2]Sheet1!$C:$N,10,0)</f>
        <v>猪肉</v>
      </c>
      <c r="F4166" s="3" t="str">
        <f>VLOOKUP(B4166,[2]Sheet1!$C:$N,12,0)</f>
        <v>热鲜猪肉类</v>
      </c>
      <c r="G4166" t="s">
        <v>3606</v>
      </c>
      <c r="H4166" t="s">
        <v>3323</v>
      </c>
      <c r="I4166">
        <v>1.02</v>
      </c>
      <c r="M4166">
        <v>1.8</v>
      </c>
    </row>
    <row r="4167" spans="1:13">
      <c r="A4167" t="s">
        <v>2826</v>
      </c>
      <c r="B4167">
        <v>1148640</v>
      </c>
      <c r="C4167" s="3" t="str">
        <f>VLOOKUP(B4167,[3]Sheet2!$A:$B,2,0)</f>
        <v>常温</v>
      </c>
      <c r="D4167" s="3" t="str">
        <f>VLOOKUP(B4167,[2]Sheet1!$C:$N,8,0)</f>
        <v>蔬菜水果</v>
      </c>
      <c r="E4167" s="3" t="str">
        <f>VLOOKUP(B4167,[2]Sheet1!$C:$N,10,0)</f>
        <v>蔬菜</v>
      </c>
      <c r="F4167" s="3" t="str">
        <f>VLOOKUP(B4167,[2]Sheet1!$C:$N,12,0)</f>
        <v>根茎类</v>
      </c>
      <c r="G4167" t="s">
        <v>3375</v>
      </c>
      <c r="H4167" t="s">
        <v>3323</v>
      </c>
      <c r="I4167">
        <v>10.04</v>
      </c>
      <c r="M4167">
        <v>1.5</v>
      </c>
    </row>
    <row r="4168" spans="1:13">
      <c r="A4168" t="s">
        <v>3031</v>
      </c>
      <c r="B4168">
        <v>1347228</v>
      </c>
      <c r="C4168" s="3" t="str">
        <f>VLOOKUP(B4168,[3]Sheet2!$A:$B,2,0)</f>
        <v>常温</v>
      </c>
      <c r="D4168" s="3" t="str">
        <f>VLOOKUP(B4168,[2]Sheet1!$C:$N,8,0)</f>
        <v>蔬菜水果</v>
      </c>
      <c r="E4168" s="3" t="str">
        <f>VLOOKUP(B4168,[2]Sheet1!$C:$N,10,0)</f>
        <v>蔬菜</v>
      </c>
      <c r="F4168" s="3" t="str">
        <f>VLOOKUP(B4168,[2]Sheet1!$C:$N,12,0)</f>
        <v>调味类</v>
      </c>
      <c r="G4168" t="s">
        <v>3518</v>
      </c>
      <c r="H4168" t="s">
        <v>3323</v>
      </c>
      <c r="I4168">
        <v>3.5</v>
      </c>
      <c r="M4168">
        <v>5</v>
      </c>
    </row>
    <row r="4169" spans="1:13">
      <c r="A4169" t="s">
        <v>3038</v>
      </c>
      <c r="B4169">
        <v>1166049</v>
      </c>
      <c r="C4169" s="3" t="str">
        <f>VLOOKUP(B4169,[3]Sheet2!$A:$B,2,0)</f>
        <v>常温</v>
      </c>
      <c r="D4169" s="3" t="str">
        <f>VLOOKUP(B4169,[2]Sheet1!$C:$N,8,0)</f>
        <v>蔬菜水果</v>
      </c>
      <c r="E4169" s="3" t="str">
        <f>VLOOKUP(B4169,[2]Sheet1!$C:$N,10,0)</f>
        <v>蔬菜</v>
      </c>
      <c r="F4169" s="3" t="str">
        <f>VLOOKUP(B4169,[2]Sheet1!$C:$N,12,0)</f>
        <v>食用菌类</v>
      </c>
      <c r="G4169" t="s">
        <v>4033</v>
      </c>
      <c r="H4169" t="s">
        <v>3323</v>
      </c>
      <c r="I4169">
        <v>7.58</v>
      </c>
      <c r="M4169">
        <v>4.5</v>
      </c>
    </row>
    <row r="4170" spans="1:13">
      <c r="A4170" t="s">
        <v>2817</v>
      </c>
      <c r="B4170">
        <v>1630504</v>
      </c>
      <c r="C4170" s="3" t="str">
        <f>VLOOKUP(B4170,[3]Sheet2!$A:$B,2,0)</f>
        <v>常温</v>
      </c>
      <c r="D4170" s="3" t="str">
        <f>VLOOKUP(B4170,[2]Sheet1!$C:$N,8,0)</f>
        <v>蔬菜水果</v>
      </c>
      <c r="E4170" s="3" t="str">
        <f>VLOOKUP(B4170,[2]Sheet1!$C:$N,10,0)</f>
        <v>蔬菜</v>
      </c>
      <c r="F4170" s="3" t="str">
        <f>VLOOKUP(B4170,[2]Sheet1!$C:$N,12,0)</f>
        <v>调味类</v>
      </c>
      <c r="G4170" t="s">
        <v>3437</v>
      </c>
      <c r="H4170" t="s">
        <v>3323</v>
      </c>
      <c r="I4170">
        <v>1</v>
      </c>
      <c r="M4170">
        <v>4</v>
      </c>
    </row>
    <row r="4171" spans="1:13">
      <c r="A4171" t="s">
        <v>3021</v>
      </c>
      <c r="B4171">
        <v>1493198</v>
      </c>
      <c r="C4171" s="3" t="str">
        <f>VLOOKUP(B4171,[3]Sheet2!$A:$B,2,0)</f>
        <v>热鲜</v>
      </c>
      <c r="D4171" s="3" t="str">
        <f>VLOOKUP(B4171,[2]Sheet1!$C:$N,8,0)</f>
        <v>肉禽水产</v>
      </c>
      <c r="E4171" s="3" t="str">
        <f>VLOOKUP(B4171,[2]Sheet1!$C:$N,10,0)</f>
        <v>家禽</v>
      </c>
      <c r="F4171" s="3" t="str">
        <f>VLOOKUP(B4171,[2]Sheet1!$C:$N,12,0)</f>
        <v>鸡类</v>
      </c>
      <c r="G4171" t="s">
        <v>4716</v>
      </c>
      <c r="H4171" t="s">
        <v>3323</v>
      </c>
      <c r="I4171">
        <v>0</v>
      </c>
      <c r="M4171">
        <v>2.5</v>
      </c>
    </row>
    <row r="4172" spans="1:13">
      <c r="A4172" t="s">
        <v>1963</v>
      </c>
      <c r="B4172">
        <v>1250143</v>
      </c>
      <c r="C4172" s="3" t="str">
        <f>VLOOKUP(B4172,[3]Sheet2!$A:$B,2,0)</f>
        <v>冷藏</v>
      </c>
      <c r="D4172" s="3" t="str">
        <f>VLOOKUP(B4172,[2]Sheet1!$C:$N,8,0)</f>
        <v>蔬菜水果</v>
      </c>
      <c r="E4172" s="3" t="str">
        <f>VLOOKUP(B4172,[2]Sheet1!$C:$N,10,0)</f>
        <v>蔬菜</v>
      </c>
      <c r="F4172" s="3" t="str">
        <f>VLOOKUP(B4172,[2]Sheet1!$C:$N,12,0)</f>
        <v>调味类</v>
      </c>
      <c r="G4172" t="s">
        <v>4300</v>
      </c>
      <c r="H4172" t="s">
        <v>3323</v>
      </c>
      <c r="I4172">
        <v>2.18</v>
      </c>
      <c r="M4172">
        <v>4</v>
      </c>
    </row>
    <row r="4173" spans="1:13">
      <c r="A4173" t="s">
        <v>2334</v>
      </c>
      <c r="B4173">
        <v>1413352</v>
      </c>
      <c r="C4173" s="3" t="str">
        <f>VLOOKUP(B4173,[3]Sheet2!$A:$B,2,0)</f>
        <v>常温</v>
      </c>
      <c r="D4173" s="3" t="str">
        <f>VLOOKUP(B4173,[2]Sheet1!$C:$N,8,0)</f>
        <v>干货加工</v>
      </c>
      <c r="E4173" s="3" t="str">
        <f>VLOOKUP(B4173,[2]Sheet1!$C:$N,10,0)</f>
        <v>熟食烘焙</v>
      </c>
      <c r="F4173" s="3" t="str">
        <f>VLOOKUP(B4173,[2]Sheet1!$C:$N,12,0)</f>
        <v>其他加工类</v>
      </c>
      <c r="G4173" t="s">
        <v>4717</v>
      </c>
      <c r="H4173" t="s">
        <v>3323</v>
      </c>
      <c r="I4173">
        <v>1</v>
      </c>
      <c r="M4173">
        <v>2.5</v>
      </c>
    </row>
    <row r="4174" spans="1:13">
      <c r="A4174" t="s">
        <v>3048</v>
      </c>
      <c r="B4174">
        <v>1271499</v>
      </c>
      <c r="C4174" s="3" t="str">
        <f>VLOOKUP(B4174,[3]Sheet2!$A:$B,2,0)</f>
        <v>常温</v>
      </c>
      <c r="D4174" s="3" t="str">
        <f>VLOOKUP(B4174,[2]Sheet1!$C:$N,8,0)</f>
        <v>蔬菜水果</v>
      </c>
      <c r="E4174" s="3" t="str">
        <f>VLOOKUP(B4174,[2]Sheet1!$C:$N,10,0)</f>
        <v>蔬菜</v>
      </c>
      <c r="F4174" s="3" t="str">
        <f>VLOOKUP(B4174,[2]Sheet1!$C:$N,12,0)</f>
        <v>结球类</v>
      </c>
      <c r="G4174" t="s">
        <v>3523</v>
      </c>
      <c r="H4174" t="s">
        <v>3323</v>
      </c>
      <c r="I4174">
        <v>1.06</v>
      </c>
      <c r="M4174">
        <v>2.8</v>
      </c>
    </row>
    <row r="4175" spans="1:14">
      <c r="A4175" t="s">
        <v>2856</v>
      </c>
      <c r="B4175">
        <v>1099546</v>
      </c>
      <c r="C4175" s="3" t="str">
        <f>VLOOKUP(B4175,[3]Sheet2!$A:$B,2,0)</f>
        <v>冷藏</v>
      </c>
      <c r="D4175" s="3" t="str">
        <f>VLOOKUP(B4175,[2]Sheet1!$C:$N,8,0)</f>
        <v>蔬菜水果</v>
      </c>
      <c r="E4175" s="3" t="str">
        <f>VLOOKUP(B4175,[2]Sheet1!$C:$N,10,0)</f>
        <v>蔬菜</v>
      </c>
      <c r="F4175" s="3" t="str">
        <f>VLOOKUP(B4175,[2]Sheet1!$C:$N,12,0)</f>
        <v>净菜</v>
      </c>
      <c r="G4175" t="s">
        <v>3670</v>
      </c>
      <c r="H4175" t="s">
        <v>3421</v>
      </c>
      <c r="I4175">
        <v>1</v>
      </c>
      <c r="N4175">
        <v>0.35</v>
      </c>
    </row>
    <row r="4176" spans="1:13">
      <c r="A4176" t="s">
        <v>2856</v>
      </c>
      <c r="B4176">
        <v>1928895</v>
      </c>
      <c r="C4176" s="3" t="str">
        <f>VLOOKUP(B4176,[3]Sheet2!$A:$B,2,0)</f>
        <v>冷藏</v>
      </c>
      <c r="D4176" s="3" t="str">
        <f>VLOOKUP(B4176,[2]Sheet1!$C:$N,8,0)</f>
        <v>蔬菜水果</v>
      </c>
      <c r="E4176" s="3" t="str">
        <f>VLOOKUP(B4176,[2]Sheet1!$C:$N,10,0)</f>
        <v>水果</v>
      </c>
      <c r="F4176" s="3" t="str">
        <f>VLOOKUP(B4176,[2]Sheet1!$C:$N,12,0)</f>
        <v>柑橘</v>
      </c>
      <c r="G4176" t="s">
        <v>3763</v>
      </c>
      <c r="H4176" t="s">
        <v>3323</v>
      </c>
      <c r="I4176">
        <v>0.55</v>
      </c>
      <c r="M4176">
        <v>3</v>
      </c>
    </row>
    <row r="4177" spans="1:13">
      <c r="A4177" t="s">
        <v>3051</v>
      </c>
      <c r="B4177">
        <v>1928895</v>
      </c>
      <c r="C4177" s="3" t="str">
        <f>VLOOKUP(B4177,[3]Sheet2!$A:$B,2,0)</f>
        <v>冷藏</v>
      </c>
      <c r="D4177" s="3" t="str">
        <f>VLOOKUP(B4177,[2]Sheet1!$C:$N,8,0)</f>
        <v>蔬菜水果</v>
      </c>
      <c r="E4177" s="3" t="str">
        <f>VLOOKUP(B4177,[2]Sheet1!$C:$N,10,0)</f>
        <v>水果</v>
      </c>
      <c r="F4177" s="3" t="str">
        <f>VLOOKUP(B4177,[2]Sheet1!$C:$N,12,0)</f>
        <v>柑橘</v>
      </c>
      <c r="G4177" t="s">
        <v>3763</v>
      </c>
      <c r="H4177" t="s">
        <v>3323</v>
      </c>
      <c r="I4177">
        <v>1.07</v>
      </c>
      <c r="M4177">
        <v>3</v>
      </c>
    </row>
    <row r="4178" spans="1:12">
      <c r="A4178" t="s">
        <v>3057</v>
      </c>
      <c r="B4178">
        <v>1448345</v>
      </c>
      <c r="C4178" s="3" t="str">
        <f>VLOOKUP(B4178,[3]Sheet2!$A:$B,2,0)</f>
        <v>冷藏</v>
      </c>
      <c r="D4178" s="3" t="str">
        <f>VLOOKUP(B4178,[2]Sheet1!$C:$N,8,0)</f>
        <v>干货加工</v>
      </c>
      <c r="E4178" s="3" t="str">
        <f>VLOOKUP(B4178,[2]Sheet1!$C:$N,10,0)</f>
        <v>熟食烘焙</v>
      </c>
      <c r="F4178" s="3" t="str">
        <f>VLOOKUP(B4178,[2]Sheet1!$C:$N,12,0)</f>
        <v>烘焙包点</v>
      </c>
      <c r="G4178" t="s">
        <v>3867</v>
      </c>
      <c r="H4178" t="s">
        <v>3397</v>
      </c>
      <c r="I4178">
        <v>2</v>
      </c>
      <c r="J4178">
        <v>20</v>
      </c>
      <c r="K4178">
        <v>12</v>
      </c>
      <c r="L4178">
        <v>10</v>
      </c>
    </row>
    <row r="4179" spans="1:13">
      <c r="A4179" t="s">
        <v>3071</v>
      </c>
      <c r="B4179">
        <v>1475971</v>
      </c>
      <c r="C4179" s="3" t="str">
        <f>VLOOKUP(B4179,[3]Sheet2!$A:$B,2,0)</f>
        <v>冷藏</v>
      </c>
      <c r="D4179" s="3" t="str">
        <f>VLOOKUP(B4179,[2]Sheet1!$C:$N,8,0)</f>
        <v>肉禽水产</v>
      </c>
      <c r="E4179" s="3" t="str">
        <f>VLOOKUP(B4179,[2]Sheet1!$C:$N,10,0)</f>
        <v>猪肉</v>
      </c>
      <c r="F4179" s="3" t="str">
        <f>VLOOKUP(B4179,[2]Sheet1!$C:$N,12,0)</f>
        <v>热鲜猪肉类</v>
      </c>
      <c r="G4179" t="s">
        <v>4617</v>
      </c>
      <c r="H4179" t="s">
        <v>3323</v>
      </c>
      <c r="I4179">
        <v>2.61</v>
      </c>
      <c r="M4179">
        <v>1.8</v>
      </c>
    </row>
    <row r="4180" spans="1:12">
      <c r="A4180" t="s">
        <v>3064</v>
      </c>
      <c r="B4180">
        <v>2014552</v>
      </c>
      <c r="C4180" s="3" t="str">
        <f>VLOOKUP(B4180,[3]Sheet2!$A:$B,2,0)</f>
        <v>常温</v>
      </c>
      <c r="D4180" s="3" t="str">
        <f>VLOOKUP(B4180,[2]Sheet1!$C:$N,8,0)</f>
        <v>干货加工</v>
      </c>
      <c r="E4180" s="3" t="str">
        <f>VLOOKUP(B4180,[2]Sheet1!$C:$N,10,0)</f>
        <v>米</v>
      </c>
      <c r="F4180" s="3" t="str">
        <f>VLOOKUP(B4180,[2]Sheet1!$C:$N,12,0)</f>
        <v>杂粮</v>
      </c>
      <c r="G4180" t="s">
        <v>3469</v>
      </c>
      <c r="H4180" t="s">
        <v>3342</v>
      </c>
      <c r="I4180">
        <v>1</v>
      </c>
      <c r="J4180">
        <v>12</v>
      </c>
      <c r="K4180">
        <v>13</v>
      </c>
      <c r="L4180">
        <v>5</v>
      </c>
    </row>
    <row r="4181" spans="1:13">
      <c r="A4181" t="s">
        <v>2684</v>
      </c>
      <c r="B4181">
        <v>1387526</v>
      </c>
      <c r="C4181" s="3" t="str">
        <f>VLOOKUP(B4181,[3]Sheet2!$A:$B,2,0)</f>
        <v>常温</v>
      </c>
      <c r="D4181" s="3" t="str">
        <f>VLOOKUP(B4181,[2]Sheet1!$C:$N,8,0)</f>
        <v>蔬菜水果</v>
      </c>
      <c r="E4181" s="3" t="str">
        <f>VLOOKUP(B4181,[2]Sheet1!$C:$N,10,0)</f>
        <v>水果</v>
      </c>
      <c r="F4181" s="3" t="str">
        <f>VLOOKUP(B4181,[2]Sheet1!$C:$N,12,0)</f>
        <v>瓜果</v>
      </c>
      <c r="G4181" t="s">
        <v>4718</v>
      </c>
      <c r="H4181" t="s">
        <v>3323</v>
      </c>
      <c r="I4181">
        <v>1.9</v>
      </c>
      <c r="M4181">
        <v>2.5</v>
      </c>
    </row>
    <row r="4182" spans="1:13">
      <c r="A4182" t="s">
        <v>2706</v>
      </c>
      <c r="B4182">
        <v>1194826</v>
      </c>
      <c r="C4182" s="3" t="str">
        <f>VLOOKUP(B4182,[3]Sheet2!$A:$B,2,0)</f>
        <v>常温</v>
      </c>
      <c r="D4182" s="3" t="str">
        <f>VLOOKUP(B4182,[2]Sheet1!$C:$N,8,0)</f>
        <v>蔬菜水果</v>
      </c>
      <c r="E4182" s="3" t="str">
        <f>VLOOKUP(B4182,[2]Sheet1!$C:$N,10,0)</f>
        <v>水果</v>
      </c>
      <c r="F4182" s="3" t="str">
        <f>VLOOKUP(B4182,[2]Sheet1!$C:$N,12,0)</f>
        <v>瓜果</v>
      </c>
      <c r="G4182" t="s">
        <v>3570</v>
      </c>
      <c r="H4182" t="s">
        <v>3323</v>
      </c>
      <c r="I4182">
        <v>19.64</v>
      </c>
      <c r="M4182">
        <v>2.5</v>
      </c>
    </row>
    <row r="4183" spans="1:13">
      <c r="A4183" t="s">
        <v>2898</v>
      </c>
      <c r="B4183">
        <v>1267377</v>
      </c>
      <c r="C4183" s="3" t="str">
        <f>VLOOKUP(B4183,[3]Sheet2!$A:$B,2,0)</f>
        <v>常温</v>
      </c>
      <c r="D4183" s="3" t="str">
        <f>VLOOKUP(B4183,[2]Sheet1!$C:$N,8,0)</f>
        <v>蔬菜水果</v>
      </c>
      <c r="E4183" s="3" t="str">
        <f>VLOOKUP(B4183,[2]Sheet1!$C:$N,10,0)</f>
        <v>蔬菜</v>
      </c>
      <c r="F4183" s="3" t="str">
        <f>VLOOKUP(B4183,[2]Sheet1!$C:$N,12,0)</f>
        <v>瓜果类</v>
      </c>
      <c r="G4183" t="s">
        <v>4478</v>
      </c>
      <c r="H4183" t="s">
        <v>3323</v>
      </c>
      <c r="I4183">
        <v>5.36</v>
      </c>
      <c r="M4183">
        <v>2</v>
      </c>
    </row>
    <row r="4184" spans="1:13">
      <c r="A4184" t="s">
        <v>2892</v>
      </c>
      <c r="B4184">
        <v>1064285</v>
      </c>
      <c r="C4184" s="3" t="str">
        <f>VLOOKUP(B4184,[3]Sheet2!$A:$B,2,0)</f>
        <v>冷藏</v>
      </c>
      <c r="D4184" s="3" t="str">
        <f>VLOOKUP(B4184,[2]Sheet1!$C:$N,8,0)</f>
        <v>蔬菜水果</v>
      </c>
      <c r="E4184" s="3" t="str">
        <f>VLOOKUP(B4184,[2]Sheet1!$C:$N,10,0)</f>
        <v>蔬菜</v>
      </c>
      <c r="F4184" s="3" t="str">
        <f>VLOOKUP(B4184,[2]Sheet1!$C:$N,12,0)</f>
        <v>叶菜类</v>
      </c>
      <c r="G4184" t="s">
        <v>3516</v>
      </c>
      <c r="H4184" t="s">
        <v>3323</v>
      </c>
      <c r="I4184">
        <v>11.28</v>
      </c>
      <c r="M4184">
        <v>7</v>
      </c>
    </row>
    <row r="4185" spans="1:13">
      <c r="A4185" t="s">
        <v>2892</v>
      </c>
      <c r="B4185">
        <v>318693</v>
      </c>
      <c r="C4185" s="3" t="str">
        <f>VLOOKUP(B4185,[3]Sheet2!$A:$B,2,0)</f>
        <v>冷藏</v>
      </c>
      <c r="D4185" s="3" t="str">
        <f>VLOOKUP(B4185,[2]Sheet1!$C:$N,8,0)</f>
        <v>干货加工</v>
      </c>
      <c r="E4185" s="3" t="str">
        <f>VLOOKUP(B4185,[2]Sheet1!$C:$N,10,0)</f>
        <v>熟食烘焙</v>
      </c>
      <c r="F4185" s="3" t="str">
        <f>VLOOKUP(B4185,[2]Sheet1!$C:$N,12,0)</f>
        <v>烘焙包点</v>
      </c>
      <c r="G4185" t="s">
        <v>3914</v>
      </c>
      <c r="H4185" t="s">
        <v>3323</v>
      </c>
      <c r="I4185">
        <v>9.4</v>
      </c>
      <c r="M4185">
        <v>2.5</v>
      </c>
    </row>
    <row r="4186" spans="1:13">
      <c r="A4186" t="s">
        <v>3099</v>
      </c>
      <c r="B4186">
        <v>1561225</v>
      </c>
      <c r="C4186" s="3" t="str">
        <f>VLOOKUP(B4186,[3]Sheet2!$A:$B,2,0)</f>
        <v>冷冻</v>
      </c>
      <c r="D4186" s="3" t="str">
        <f>VLOOKUP(B4186,[2]Sheet1!$C:$N,8,0)</f>
        <v>肉禽水产</v>
      </c>
      <c r="E4186" s="3" t="str">
        <f>VLOOKUP(B4186,[2]Sheet1!$C:$N,10,0)</f>
        <v>家禽</v>
      </c>
      <c r="F4186" s="3" t="str">
        <f>VLOOKUP(B4186,[2]Sheet1!$C:$N,12,0)</f>
        <v>冻鸡副</v>
      </c>
      <c r="G4186" t="s">
        <v>4338</v>
      </c>
      <c r="H4186" t="s">
        <v>3323</v>
      </c>
      <c r="I4186">
        <v>2.6</v>
      </c>
      <c r="M4186">
        <v>4.5</v>
      </c>
    </row>
    <row r="4187" spans="1:13">
      <c r="A4187" t="s">
        <v>3106</v>
      </c>
      <c r="B4187">
        <v>1068773</v>
      </c>
      <c r="C4187" s="3" t="str">
        <f>VLOOKUP(B4187,[3]Sheet2!$A:$B,2,0)</f>
        <v>常温</v>
      </c>
      <c r="D4187" s="3" t="str">
        <f>VLOOKUP(B4187,[2]Sheet1!$C:$N,8,0)</f>
        <v>蔬菜水果</v>
      </c>
      <c r="E4187" s="3" t="str">
        <f>VLOOKUP(B4187,[2]Sheet1!$C:$N,10,0)</f>
        <v>水果</v>
      </c>
      <c r="F4187" s="3" t="str">
        <f>VLOOKUP(B4187,[2]Sheet1!$C:$N,12,0)</f>
        <v>瓜果</v>
      </c>
      <c r="G4187" t="s">
        <v>3412</v>
      </c>
      <c r="H4187" t="s">
        <v>3323</v>
      </c>
      <c r="I4187">
        <v>9.64</v>
      </c>
      <c r="M4187">
        <v>2.5</v>
      </c>
    </row>
    <row r="4188" spans="1:13">
      <c r="A4188" t="s">
        <v>2929</v>
      </c>
      <c r="B4188">
        <v>899669</v>
      </c>
      <c r="C4188" s="3" t="str">
        <f>VLOOKUP(B4188,[3]Sheet2!$A:$B,2,0)</f>
        <v>冷藏</v>
      </c>
      <c r="D4188" s="3" t="str">
        <f>VLOOKUP(B4188,[2]Sheet1!$C:$N,8,0)</f>
        <v>蔬菜水果</v>
      </c>
      <c r="E4188" s="3" t="str">
        <f>VLOOKUP(B4188,[2]Sheet1!$C:$N,10,0)</f>
        <v>蔬菜</v>
      </c>
      <c r="F4188" s="3" t="str">
        <f>VLOOKUP(B4188,[2]Sheet1!$C:$N,12,0)</f>
        <v>根茎类</v>
      </c>
      <c r="G4188" t="s">
        <v>4719</v>
      </c>
      <c r="H4188" t="s">
        <v>3323</v>
      </c>
      <c r="I4188">
        <v>1.6</v>
      </c>
      <c r="M4188">
        <v>1.5</v>
      </c>
    </row>
    <row r="4189" spans="1:13">
      <c r="A4189" t="s">
        <v>2926</v>
      </c>
      <c r="B4189">
        <v>1140523</v>
      </c>
      <c r="C4189" s="3" t="str">
        <f>VLOOKUP(B4189,[3]Sheet2!$A:$B,2,0)</f>
        <v>常温</v>
      </c>
      <c r="D4189" s="3" t="str">
        <f>VLOOKUP(B4189,[2]Sheet1!$C:$N,8,0)</f>
        <v>蔬菜水果</v>
      </c>
      <c r="E4189" s="3" t="str">
        <f>VLOOKUP(B4189,[2]Sheet1!$C:$N,10,0)</f>
        <v>蔬菜</v>
      </c>
      <c r="F4189" s="3" t="str">
        <f>VLOOKUP(B4189,[2]Sheet1!$C:$N,12,0)</f>
        <v>根茎类</v>
      </c>
      <c r="G4189" t="s">
        <v>3353</v>
      </c>
      <c r="H4189" t="s">
        <v>3323</v>
      </c>
      <c r="I4189">
        <v>20.53</v>
      </c>
      <c r="M4189">
        <v>2</v>
      </c>
    </row>
    <row r="4190" spans="1:13">
      <c r="A4190" t="s">
        <v>3108</v>
      </c>
      <c r="B4190">
        <v>949923</v>
      </c>
      <c r="C4190" s="3" t="str">
        <f>VLOOKUP(B4190,[3]Sheet2!$A:$B,2,0)</f>
        <v>常温</v>
      </c>
      <c r="D4190" s="3" t="str">
        <f>VLOOKUP(B4190,[2]Sheet1!$C:$N,8,0)</f>
        <v>蔬菜水果</v>
      </c>
      <c r="E4190" s="3" t="str">
        <f>VLOOKUP(B4190,[2]Sheet1!$C:$N,10,0)</f>
        <v>蔬菜</v>
      </c>
      <c r="F4190" s="3" t="str">
        <f>VLOOKUP(B4190,[2]Sheet1!$C:$N,12,0)</f>
        <v>调味类</v>
      </c>
      <c r="G4190" t="s">
        <v>3387</v>
      </c>
      <c r="H4190" t="s">
        <v>3323</v>
      </c>
      <c r="I4190">
        <v>0.36</v>
      </c>
      <c r="M4190">
        <v>2.5</v>
      </c>
    </row>
    <row r="4191" spans="1:13">
      <c r="A4191" t="s">
        <v>3125</v>
      </c>
      <c r="B4191">
        <v>1211346</v>
      </c>
      <c r="C4191" s="3" t="str">
        <f>VLOOKUP(B4191,[3]Sheet2!$A:$B,2,0)</f>
        <v>冷藏</v>
      </c>
      <c r="D4191" s="3" t="str">
        <f>VLOOKUP(B4191,[2]Sheet1!$C:$N,8,0)</f>
        <v>蔬菜水果</v>
      </c>
      <c r="E4191" s="3" t="str">
        <f>VLOOKUP(B4191,[2]Sheet1!$C:$N,10,0)</f>
        <v>蔬菜</v>
      </c>
      <c r="F4191" s="3" t="str">
        <f>VLOOKUP(B4191,[2]Sheet1!$C:$N,12,0)</f>
        <v>茄果类</v>
      </c>
      <c r="G4191" t="s">
        <v>3348</v>
      </c>
      <c r="H4191" t="s">
        <v>3323</v>
      </c>
      <c r="I4191">
        <v>2.16</v>
      </c>
      <c r="M4191">
        <v>4.5</v>
      </c>
    </row>
    <row r="4192" spans="1:13">
      <c r="A4192" t="s">
        <v>2599</v>
      </c>
      <c r="B4192">
        <v>1275537</v>
      </c>
      <c r="C4192" s="3" t="str">
        <f>VLOOKUP(B4192,[3]Sheet2!$A:$B,2,0)</f>
        <v>热鲜</v>
      </c>
      <c r="D4192" s="3" t="str">
        <f>VLOOKUP(B4192,[2]Sheet1!$C:$N,8,0)</f>
        <v>肉禽水产</v>
      </c>
      <c r="E4192" s="3" t="str">
        <f>VLOOKUP(B4192,[2]Sheet1!$C:$N,10,0)</f>
        <v>家禽</v>
      </c>
      <c r="F4192" s="3" t="str">
        <f>VLOOKUP(B4192,[2]Sheet1!$C:$N,12,0)</f>
        <v>鸡类</v>
      </c>
      <c r="G4192" t="s">
        <v>4322</v>
      </c>
      <c r="H4192" t="s">
        <v>3323</v>
      </c>
      <c r="I4192">
        <v>7.34</v>
      </c>
      <c r="M4192">
        <v>2.5</v>
      </c>
    </row>
    <row r="4193" spans="1:12">
      <c r="A4193" t="s">
        <v>3829</v>
      </c>
      <c r="B4193">
        <v>1260926</v>
      </c>
      <c r="C4193" s="3" t="str">
        <f>VLOOKUP(B4193,[3]Sheet2!$A:$B,2,0)</f>
        <v>冷冻</v>
      </c>
      <c r="D4193" s="3" t="str">
        <f>VLOOKUP(B4193,[2]Sheet1!$C:$N,8,0)</f>
        <v>肉禽水产</v>
      </c>
      <c r="E4193" s="3" t="str">
        <f>VLOOKUP(B4193,[2]Sheet1!$C:$N,10,0)</f>
        <v>预制菜</v>
      </c>
      <c r="F4193" s="3" t="str">
        <f>VLOOKUP(B4193,[2]Sheet1!$C:$N,12,0)</f>
        <v>预制菜肴</v>
      </c>
      <c r="G4193" t="s">
        <v>3900</v>
      </c>
      <c r="H4193" t="s">
        <v>3342</v>
      </c>
      <c r="I4193">
        <v>2</v>
      </c>
      <c r="J4193">
        <v>21</v>
      </c>
      <c r="K4193">
        <v>16</v>
      </c>
      <c r="L4193">
        <v>10</v>
      </c>
    </row>
    <row r="4194" spans="1:12">
      <c r="A4194" t="s">
        <v>2042</v>
      </c>
      <c r="B4194">
        <v>1090464</v>
      </c>
      <c r="C4194" s="3" t="str">
        <f>VLOOKUP(B4194,[3]Sheet2!$A:$B,2,0)</f>
        <v>常温</v>
      </c>
      <c r="D4194" s="3" t="str">
        <f>VLOOKUP(B4194,[2]Sheet1!$C:$N,8,0)</f>
        <v>调味杂货</v>
      </c>
      <c r="E4194" s="3" t="str">
        <f>VLOOKUP(B4194,[2]Sheet1!$C:$N,10,0)</f>
        <v>调味品类</v>
      </c>
      <c r="F4194" s="3" t="str">
        <f>VLOOKUP(B4194,[2]Sheet1!$C:$N,12,0)</f>
        <v>调味料</v>
      </c>
      <c r="G4194" t="s">
        <v>4720</v>
      </c>
      <c r="H4194" t="s">
        <v>3342</v>
      </c>
      <c r="I4194">
        <v>1</v>
      </c>
      <c r="J4194">
        <v>20</v>
      </c>
      <c r="K4194">
        <v>20</v>
      </c>
      <c r="L4194">
        <v>19</v>
      </c>
    </row>
    <row r="4195" spans="1:13">
      <c r="A4195" t="s">
        <v>2949</v>
      </c>
      <c r="B4195">
        <v>1062490</v>
      </c>
      <c r="C4195" s="3" t="str">
        <f>VLOOKUP(B4195,[3]Sheet2!$A:$B,2,0)</f>
        <v>常温</v>
      </c>
      <c r="D4195" s="3" t="str">
        <f>VLOOKUP(B4195,[2]Sheet1!$C:$N,8,0)</f>
        <v>蔬菜水果</v>
      </c>
      <c r="E4195" s="3" t="str">
        <f>VLOOKUP(B4195,[2]Sheet1!$C:$N,10,0)</f>
        <v>蔬菜</v>
      </c>
      <c r="F4195" s="3" t="str">
        <f>VLOOKUP(B4195,[2]Sheet1!$C:$N,12,0)</f>
        <v>调味类</v>
      </c>
      <c r="G4195" t="s">
        <v>3870</v>
      </c>
      <c r="H4195" t="s">
        <v>3323</v>
      </c>
      <c r="I4195">
        <v>1.05</v>
      </c>
      <c r="M4195">
        <v>5</v>
      </c>
    </row>
    <row r="4196" spans="1:13">
      <c r="A4196" t="s">
        <v>2907</v>
      </c>
      <c r="B4196">
        <v>2112</v>
      </c>
      <c r="C4196" s="3" t="str">
        <f>VLOOKUP(B4196,[3]Sheet2!$A:$B,2,0)</f>
        <v>常温</v>
      </c>
      <c r="D4196" s="3" t="str">
        <f>VLOOKUP(B4196,[2]Sheet1!$C:$N,8,0)</f>
        <v>蔬菜水果</v>
      </c>
      <c r="E4196" s="3" t="str">
        <f>VLOOKUP(B4196,[2]Sheet1!$C:$N,10,0)</f>
        <v>蔬菜</v>
      </c>
      <c r="F4196" s="3" t="str">
        <f>VLOOKUP(B4196,[2]Sheet1!$C:$N,12,0)</f>
        <v>结球类</v>
      </c>
      <c r="G4196" t="s">
        <v>3359</v>
      </c>
      <c r="H4196" t="s">
        <v>3323</v>
      </c>
      <c r="I4196">
        <v>13.92</v>
      </c>
      <c r="M4196">
        <v>5</v>
      </c>
    </row>
    <row r="4197" spans="1:13">
      <c r="A4197" t="s">
        <v>3829</v>
      </c>
      <c r="B4197">
        <v>1099636</v>
      </c>
      <c r="C4197" s="3" t="str">
        <f>VLOOKUP(B4197,[3]Sheet2!$A:$B,2,0)</f>
        <v>冷冻</v>
      </c>
      <c r="D4197" s="3" t="str">
        <f>VLOOKUP(B4197,[2]Sheet1!$C:$N,8,0)</f>
        <v>肉禽水产</v>
      </c>
      <c r="E4197" s="3" t="str">
        <f>VLOOKUP(B4197,[2]Sheet1!$C:$N,10,0)</f>
        <v>预制菜</v>
      </c>
      <c r="F4197" s="3" t="str">
        <f>VLOOKUP(B4197,[2]Sheet1!$C:$N,12,0)</f>
        <v>鸭类调理品</v>
      </c>
      <c r="G4197" t="s">
        <v>4721</v>
      </c>
      <c r="H4197" t="s">
        <v>3323</v>
      </c>
      <c r="I4197">
        <v>10</v>
      </c>
      <c r="M4197">
        <v>3</v>
      </c>
    </row>
    <row r="4198" spans="1:13">
      <c r="A4198" t="s">
        <v>2915</v>
      </c>
      <c r="B4198">
        <v>1182504</v>
      </c>
      <c r="C4198" s="3" t="str">
        <f>VLOOKUP(B4198,[3]Sheet2!$A:$B,2,0)</f>
        <v>冷冻</v>
      </c>
      <c r="D4198" s="3" t="str">
        <f>VLOOKUP(B4198,[2]Sheet1!$C:$N,8,0)</f>
        <v>肉禽水产</v>
      </c>
      <c r="E4198" s="3" t="str">
        <f>VLOOKUP(B4198,[2]Sheet1!$C:$N,10,0)</f>
        <v>猪肉</v>
      </c>
      <c r="F4198" s="3" t="str">
        <f>VLOOKUP(B4198,[2]Sheet1!$C:$N,12,0)</f>
        <v>热鲜猪骨类</v>
      </c>
      <c r="G4198" t="s">
        <v>3468</v>
      </c>
      <c r="H4198" t="s">
        <v>3323</v>
      </c>
      <c r="I4198">
        <v>0.57</v>
      </c>
      <c r="M4198">
        <v>2.8</v>
      </c>
    </row>
    <row r="4199" spans="1:13">
      <c r="A4199" t="s">
        <v>2921</v>
      </c>
      <c r="B4199">
        <v>852410</v>
      </c>
      <c r="C4199" s="3" t="str">
        <f>VLOOKUP(B4199,[3]Sheet2!$A:$B,2,0)</f>
        <v>常温</v>
      </c>
      <c r="D4199" s="3" t="str">
        <f>VLOOKUP(B4199,[2]Sheet1!$C:$N,8,0)</f>
        <v>蔬菜水果</v>
      </c>
      <c r="E4199" s="3" t="str">
        <f>VLOOKUP(B4199,[2]Sheet1!$C:$N,10,0)</f>
        <v>蔬菜</v>
      </c>
      <c r="F4199" s="3" t="str">
        <f>VLOOKUP(B4199,[2]Sheet1!$C:$N,12,0)</f>
        <v>茄果类</v>
      </c>
      <c r="G4199" t="s">
        <v>3330</v>
      </c>
      <c r="H4199" t="s">
        <v>3323</v>
      </c>
      <c r="I4199">
        <v>5.02</v>
      </c>
      <c r="M4199">
        <v>2.5</v>
      </c>
    </row>
    <row r="4200" spans="1:13">
      <c r="A4200" t="s">
        <v>3132</v>
      </c>
      <c r="B4200">
        <v>656986</v>
      </c>
      <c r="C4200" s="3" t="str">
        <f>VLOOKUP(B4200,[3]Sheet2!$A:$B,2,0)</f>
        <v>常温</v>
      </c>
      <c r="D4200" s="3" t="str">
        <f>VLOOKUP(B4200,[2]Sheet1!$C:$N,8,0)</f>
        <v>干货加工</v>
      </c>
      <c r="E4200" s="3" t="str">
        <f>VLOOKUP(B4200,[2]Sheet1!$C:$N,10,0)</f>
        <v>熟食烘焙</v>
      </c>
      <c r="F4200" s="3" t="str">
        <f>VLOOKUP(B4200,[2]Sheet1!$C:$N,12,0)</f>
        <v>烘焙包点</v>
      </c>
      <c r="G4200" t="s">
        <v>4722</v>
      </c>
      <c r="H4200" t="s">
        <v>3323</v>
      </c>
      <c r="I4200">
        <v>5</v>
      </c>
      <c r="M4200">
        <v>7</v>
      </c>
    </row>
    <row r="4201" spans="1:12">
      <c r="A4201" t="s">
        <v>4187</v>
      </c>
      <c r="B4201">
        <v>1227738</v>
      </c>
      <c r="C4201" s="3" t="str">
        <f>VLOOKUP(B4201,[3]Sheet2!$A:$B,2,0)</f>
        <v>常温</v>
      </c>
      <c r="D4201" s="3" t="str">
        <f>VLOOKUP(B4201,[2]Sheet1!$C:$N,8,0)</f>
        <v>干货加工</v>
      </c>
      <c r="E4201" s="3" t="str">
        <f>VLOOKUP(B4201,[2]Sheet1!$C:$N,10,0)</f>
        <v>熟食烘焙</v>
      </c>
      <c r="F4201" s="3" t="str">
        <f>VLOOKUP(B4201,[2]Sheet1!$C:$N,12,0)</f>
        <v>熟食丸子</v>
      </c>
      <c r="G4201" t="s">
        <v>3835</v>
      </c>
      <c r="H4201" t="s">
        <v>3397</v>
      </c>
      <c r="I4201">
        <v>2</v>
      </c>
      <c r="J4201">
        <v>17</v>
      </c>
      <c r="K4201">
        <v>13</v>
      </c>
      <c r="L4201">
        <v>4</v>
      </c>
    </row>
    <row r="4202" spans="1:12">
      <c r="A4202" t="s">
        <v>2542</v>
      </c>
      <c r="B4202">
        <v>1447948</v>
      </c>
      <c r="C4202" s="3" t="str">
        <f>VLOOKUP(B4202,[3]Sheet2!$A:$B,2,0)</f>
        <v>冷藏</v>
      </c>
      <c r="D4202" s="3" t="str">
        <f>VLOOKUP(B4202,[2]Sheet1!$C:$N,8,0)</f>
        <v>干货加工</v>
      </c>
      <c r="E4202" s="3" t="str">
        <f>VLOOKUP(B4202,[2]Sheet1!$C:$N,10,0)</f>
        <v>熟食烘焙</v>
      </c>
      <c r="F4202" s="3" t="str">
        <f>VLOOKUP(B4202,[2]Sheet1!$C:$N,12,0)</f>
        <v>烘焙包点</v>
      </c>
      <c r="G4202" t="s">
        <v>4101</v>
      </c>
      <c r="H4202" t="s">
        <v>3397</v>
      </c>
      <c r="I4202">
        <v>17</v>
      </c>
      <c r="J4202">
        <v>15</v>
      </c>
      <c r="K4202">
        <v>8</v>
      </c>
      <c r="L4202">
        <v>10</v>
      </c>
    </row>
    <row r="4203" spans="1:13">
      <c r="A4203" t="s">
        <v>3136</v>
      </c>
      <c r="B4203">
        <v>1466092</v>
      </c>
      <c r="C4203" s="3" t="str">
        <f>VLOOKUP(B4203,[3]Sheet2!$A:$B,2,0)</f>
        <v>常温</v>
      </c>
      <c r="D4203" s="3" t="str">
        <f>VLOOKUP(B4203,[2]Sheet1!$C:$N,8,0)</f>
        <v>肉禽水产</v>
      </c>
      <c r="E4203" s="3" t="str">
        <f>VLOOKUP(B4203,[2]Sheet1!$C:$N,10,0)</f>
        <v>水产</v>
      </c>
      <c r="F4203" s="3" t="str">
        <f>VLOOKUP(B4203,[2]Sheet1!$C:$N,12,0)</f>
        <v>活鲜</v>
      </c>
      <c r="G4203" t="s">
        <v>4723</v>
      </c>
      <c r="H4203" t="s">
        <v>3323</v>
      </c>
      <c r="I4203">
        <v>4.35</v>
      </c>
      <c r="M4203">
        <v>1.8</v>
      </c>
    </row>
    <row r="4204" spans="1:13">
      <c r="A4204" t="s">
        <v>3144</v>
      </c>
      <c r="B4204">
        <v>1302497</v>
      </c>
      <c r="C4204" s="3" t="str">
        <f>VLOOKUP(B4204,[3]Sheet2!$A:$B,2,0)</f>
        <v>冷藏</v>
      </c>
      <c r="D4204" s="3" t="str">
        <f>VLOOKUP(B4204,[2]Sheet1!$C:$N,8,0)</f>
        <v>蔬菜水果</v>
      </c>
      <c r="E4204" s="3" t="str">
        <f>VLOOKUP(B4204,[2]Sheet1!$C:$N,10,0)</f>
        <v>蔬菜</v>
      </c>
      <c r="F4204" s="3" t="str">
        <f>VLOOKUP(B4204,[2]Sheet1!$C:$N,12,0)</f>
        <v>根茎类</v>
      </c>
      <c r="G4204" t="s">
        <v>3633</v>
      </c>
      <c r="H4204" t="s">
        <v>3323</v>
      </c>
      <c r="I4204">
        <v>1.5</v>
      </c>
      <c r="M4204">
        <v>1.5</v>
      </c>
    </row>
    <row r="4205" spans="1:13">
      <c r="A4205" t="s">
        <v>3144</v>
      </c>
      <c r="B4205">
        <v>1997803</v>
      </c>
      <c r="C4205" s="3" t="str">
        <f>VLOOKUP(B4205,[3]Sheet2!$A:$B,2,0)</f>
        <v>常温</v>
      </c>
      <c r="D4205" s="3" t="str">
        <f>VLOOKUP(B4205,[2]Sheet1!$C:$N,8,0)</f>
        <v>蔬菜水果</v>
      </c>
      <c r="E4205" s="3" t="str">
        <f>VLOOKUP(B4205,[2]Sheet1!$C:$N,10,0)</f>
        <v>蔬菜</v>
      </c>
      <c r="F4205" s="3" t="str">
        <f>VLOOKUP(B4205,[2]Sheet1!$C:$N,12,0)</f>
        <v>调味类</v>
      </c>
      <c r="G4205" t="s">
        <v>4459</v>
      </c>
      <c r="H4205" t="s">
        <v>3323</v>
      </c>
      <c r="I4205">
        <v>1</v>
      </c>
      <c r="M4205">
        <v>4</v>
      </c>
    </row>
    <row r="4206" spans="1:13">
      <c r="A4206" t="s">
        <v>2566</v>
      </c>
      <c r="B4206">
        <v>1610820</v>
      </c>
      <c r="C4206" s="3" t="str">
        <f>VLOOKUP(B4206,[3]Sheet2!$A:$B,2,0)</f>
        <v>冷鲜</v>
      </c>
      <c r="D4206" s="3" t="str">
        <f>VLOOKUP(B4206,[2]Sheet1!$C:$N,8,0)</f>
        <v>肉禽水产</v>
      </c>
      <c r="E4206" s="3" t="str">
        <f>VLOOKUP(B4206,[2]Sheet1!$C:$N,10,0)</f>
        <v>猪肉</v>
      </c>
      <c r="F4206" s="3" t="str">
        <f>VLOOKUP(B4206,[2]Sheet1!$C:$N,12,0)</f>
        <v>冷鲜猪肉类</v>
      </c>
      <c r="G4206" t="s">
        <v>3414</v>
      </c>
      <c r="H4206" t="s">
        <v>3323</v>
      </c>
      <c r="I4206">
        <v>3.5</v>
      </c>
      <c r="M4206">
        <v>1.5</v>
      </c>
    </row>
    <row r="4207" spans="1:13">
      <c r="A4207" t="s">
        <v>1824</v>
      </c>
      <c r="B4207">
        <v>1424577</v>
      </c>
      <c r="C4207" s="3" t="str">
        <f>VLOOKUP(B4207,[3]Sheet2!$A:$B,2,0)</f>
        <v>冷藏</v>
      </c>
      <c r="D4207" s="3" t="str">
        <f>VLOOKUP(B4207,[2]Sheet1!$C:$N,8,0)</f>
        <v>蔬菜水果</v>
      </c>
      <c r="E4207" s="3" t="str">
        <f>VLOOKUP(B4207,[2]Sheet1!$C:$N,10,0)</f>
        <v>蔬菜</v>
      </c>
      <c r="F4207" s="3" t="str">
        <f>VLOOKUP(B4207,[2]Sheet1!$C:$N,12,0)</f>
        <v>叶菜类</v>
      </c>
      <c r="G4207" t="s">
        <v>3373</v>
      </c>
      <c r="H4207" t="s">
        <v>3323</v>
      </c>
      <c r="I4207">
        <v>8.96</v>
      </c>
      <c r="M4207">
        <v>7</v>
      </c>
    </row>
    <row r="4208" spans="1:13">
      <c r="A4208" t="s">
        <v>1824</v>
      </c>
      <c r="B4208">
        <v>1424577</v>
      </c>
      <c r="C4208" s="3" t="str">
        <f>VLOOKUP(B4208,[3]Sheet2!$A:$B,2,0)</f>
        <v>冷藏</v>
      </c>
      <c r="D4208" s="3" t="str">
        <f>VLOOKUP(B4208,[2]Sheet1!$C:$N,8,0)</f>
        <v>蔬菜水果</v>
      </c>
      <c r="E4208" s="3" t="str">
        <f>VLOOKUP(B4208,[2]Sheet1!$C:$N,10,0)</f>
        <v>蔬菜</v>
      </c>
      <c r="F4208" s="3" t="str">
        <f>VLOOKUP(B4208,[2]Sheet1!$C:$N,12,0)</f>
        <v>叶菜类</v>
      </c>
      <c r="G4208" t="s">
        <v>3373</v>
      </c>
      <c r="H4208" t="s">
        <v>3323</v>
      </c>
      <c r="I4208">
        <v>8.38</v>
      </c>
      <c r="M4208">
        <v>7</v>
      </c>
    </row>
    <row r="4209" spans="1:12">
      <c r="A4209" t="s">
        <v>3145</v>
      </c>
      <c r="B4209">
        <v>277211</v>
      </c>
      <c r="C4209" s="3" t="str">
        <f>VLOOKUP(B4209,[3]Sheet2!$A:$B,2,0)</f>
        <v>常温</v>
      </c>
      <c r="D4209" s="3" t="str">
        <f>VLOOKUP(B4209,[2]Sheet1!$C:$N,8,0)</f>
        <v>调味杂货</v>
      </c>
      <c r="E4209" s="3" t="str">
        <f>VLOOKUP(B4209,[2]Sheet1!$C:$N,10,0)</f>
        <v>调味品类</v>
      </c>
      <c r="F4209" s="3" t="str">
        <f>VLOOKUP(B4209,[2]Sheet1!$C:$N,12,0)</f>
        <v>调味酱类</v>
      </c>
      <c r="G4209" t="s">
        <v>4690</v>
      </c>
      <c r="H4209" t="s">
        <v>3392</v>
      </c>
      <c r="I4209">
        <v>1</v>
      </c>
      <c r="J4209">
        <v>12</v>
      </c>
      <c r="K4209">
        <v>7</v>
      </c>
      <c r="L4209">
        <v>7</v>
      </c>
    </row>
    <row r="4210" spans="1:13">
      <c r="A4210" t="s">
        <v>2949</v>
      </c>
      <c r="B4210">
        <v>1191435</v>
      </c>
      <c r="C4210" s="3" t="str">
        <f>VLOOKUP(B4210,[3]Sheet2!$A:$B,2,0)</f>
        <v>常温</v>
      </c>
      <c r="D4210" s="3" t="str">
        <f>VLOOKUP(B4210,[2]Sheet1!$C:$N,8,0)</f>
        <v>蔬菜水果</v>
      </c>
      <c r="E4210" s="3" t="str">
        <f>VLOOKUP(B4210,[2]Sheet1!$C:$N,10,0)</f>
        <v>蔬菜</v>
      </c>
      <c r="F4210" s="3" t="str">
        <f>VLOOKUP(B4210,[2]Sheet1!$C:$N,12,0)</f>
        <v>调味类</v>
      </c>
      <c r="G4210" t="s">
        <v>3322</v>
      </c>
      <c r="H4210" t="s">
        <v>3323</v>
      </c>
      <c r="I4210">
        <v>0.66</v>
      </c>
      <c r="M4210">
        <v>2.5</v>
      </c>
    </row>
    <row r="4211" spans="1:13">
      <c r="A4211" t="s">
        <v>3148</v>
      </c>
      <c r="B4211">
        <v>846491</v>
      </c>
      <c r="C4211" s="3" t="str">
        <f>VLOOKUP(B4211,[3]Sheet2!$A:$B,2,0)</f>
        <v>冷藏</v>
      </c>
      <c r="D4211" s="3" t="str">
        <f>VLOOKUP(B4211,[2]Sheet1!$C:$N,8,0)</f>
        <v>蔬菜水果</v>
      </c>
      <c r="E4211" s="3" t="str">
        <f>VLOOKUP(B4211,[2]Sheet1!$C:$N,10,0)</f>
        <v>蔬菜</v>
      </c>
      <c r="F4211" s="3" t="str">
        <f>VLOOKUP(B4211,[2]Sheet1!$C:$N,12,0)</f>
        <v>净菜</v>
      </c>
      <c r="G4211" t="s">
        <v>3338</v>
      </c>
      <c r="H4211" t="s">
        <v>3323</v>
      </c>
      <c r="I4211">
        <v>2.52</v>
      </c>
      <c r="M4211">
        <v>3.5</v>
      </c>
    </row>
    <row r="4212" spans="1:13">
      <c r="A4212" t="s">
        <v>3155</v>
      </c>
      <c r="B4212">
        <v>1630657</v>
      </c>
      <c r="C4212" s="3" t="str">
        <f>VLOOKUP(B4212,[3]Sheet2!$A:$B,2,0)</f>
        <v>常温</v>
      </c>
      <c r="D4212" s="3" t="str">
        <f>VLOOKUP(B4212,[2]Sheet1!$C:$N,8,0)</f>
        <v>蔬菜水果</v>
      </c>
      <c r="E4212" s="3" t="str">
        <f>VLOOKUP(B4212,[2]Sheet1!$C:$N,10,0)</f>
        <v>蔬菜</v>
      </c>
      <c r="F4212" s="3" t="str">
        <f>VLOOKUP(B4212,[2]Sheet1!$C:$N,12,0)</f>
        <v>调味类</v>
      </c>
      <c r="G4212" t="s">
        <v>3932</v>
      </c>
      <c r="H4212" t="s">
        <v>3323</v>
      </c>
      <c r="I4212">
        <v>2.04</v>
      </c>
      <c r="M4212">
        <v>5</v>
      </c>
    </row>
    <row r="4213" spans="1:13">
      <c r="A4213" t="s">
        <v>2926</v>
      </c>
      <c r="B4213">
        <v>1133453</v>
      </c>
      <c r="C4213" s="3" t="str">
        <f>VLOOKUP(B4213,[3]Sheet2!$A:$B,2,0)</f>
        <v>常温</v>
      </c>
      <c r="D4213" s="3" t="str">
        <f>VLOOKUP(B4213,[2]Sheet1!$C:$N,8,0)</f>
        <v>蔬菜水果</v>
      </c>
      <c r="E4213" s="3" t="str">
        <f>VLOOKUP(B4213,[2]Sheet1!$C:$N,10,0)</f>
        <v>蔬菜</v>
      </c>
      <c r="F4213" s="3" t="str">
        <f>VLOOKUP(B4213,[2]Sheet1!$C:$N,12,0)</f>
        <v>调味类</v>
      </c>
      <c r="G4213" t="s">
        <v>3435</v>
      </c>
      <c r="H4213" t="s">
        <v>3323</v>
      </c>
      <c r="I4213">
        <v>1</v>
      </c>
      <c r="M4213">
        <v>6</v>
      </c>
    </row>
    <row r="4214" spans="1:13">
      <c r="A4214" t="s">
        <v>2043</v>
      </c>
      <c r="B4214">
        <v>317727</v>
      </c>
      <c r="C4214" s="3" t="str">
        <f>VLOOKUP(B4214,[3]Sheet2!$A:$B,2,0)</f>
        <v>常温</v>
      </c>
      <c r="D4214" s="3" t="str">
        <f>VLOOKUP(B4214,[2]Sheet1!$C:$N,8,0)</f>
        <v>干货加工</v>
      </c>
      <c r="E4214" s="3" t="str">
        <f>VLOOKUP(B4214,[2]Sheet1!$C:$N,10,0)</f>
        <v>蛋</v>
      </c>
      <c r="F4214" s="3" t="str">
        <f>VLOOKUP(B4214,[2]Sheet1!$C:$N,12,0)</f>
        <v>鲜蛋</v>
      </c>
      <c r="G4214" t="s">
        <v>3457</v>
      </c>
      <c r="H4214" t="s">
        <v>3323</v>
      </c>
      <c r="I4214">
        <v>21</v>
      </c>
      <c r="M4214">
        <v>2</v>
      </c>
    </row>
    <row r="4215" spans="1:13">
      <c r="A4215" t="s">
        <v>1865</v>
      </c>
      <c r="B4215">
        <v>1179973</v>
      </c>
      <c r="C4215" s="3" t="str">
        <f>VLOOKUP(B4215,[3]Sheet2!$A:$B,2,0)</f>
        <v>常温</v>
      </c>
      <c r="D4215" s="3" t="str">
        <f>VLOOKUP(B4215,[2]Sheet1!$C:$N,8,0)</f>
        <v>干货加工</v>
      </c>
      <c r="E4215" s="3" t="str">
        <f>VLOOKUP(B4215,[2]Sheet1!$C:$N,10,0)</f>
        <v>熟食烘焙</v>
      </c>
      <c r="F4215" s="3" t="str">
        <f>VLOOKUP(B4215,[2]Sheet1!$C:$N,12,0)</f>
        <v>烘焙包点</v>
      </c>
      <c r="G4215" t="s">
        <v>3356</v>
      </c>
      <c r="H4215" t="s">
        <v>3323</v>
      </c>
      <c r="I4215">
        <v>10.04</v>
      </c>
      <c r="M4215">
        <v>2.5</v>
      </c>
    </row>
    <row r="4216" spans="1:13">
      <c r="A4216" t="s">
        <v>2005</v>
      </c>
      <c r="B4216">
        <v>911668</v>
      </c>
      <c r="C4216" s="3" t="str">
        <f>VLOOKUP(B4216,[3]Sheet2!$A:$B,2,0)</f>
        <v>冷藏</v>
      </c>
      <c r="D4216" s="3" t="str">
        <f>VLOOKUP(B4216,[2]Sheet1!$C:$N,8,0)</f>
        <v>蔬菜水果</v>
      </c>
      <c r="E4216" s="3" t="str">
        <f>VLOOKUP(B4216,[2]Sheet1!$C:$N,10,0)</f>
        <v>蔬菜</v>
      </c>
      <c r="F4216" s="3" t="str">
        <f>VLOOKUP(B4216,[2]Sheet1!$C:$N,12,0)</f>
        <v>叶菜类</v>
      </c>
      <c r="G4216" t="s">
        <v>3517</v>
      </c>
      <c r="H4216" t="s">
        <v>3323</v>
      </c>
      <c r="I4216">
        <v>7.82</v>
      </c>
      <c r="M4216">
        <v>7</v>
      </c>
    </row>
    <row r="4217" spans="1:13">
      <c r="A4217" t="s">
        <v>3170</v>
      </c>
      <c r="B4217">
        <v>1194070</v>
      </c>
      <c r="C4217" s="3" t="str">
        <f>VLOOKUP(B4217,[3]Sheet2!$A:$B,2,0)</f>
        <v>冷藏</v>
      </c>
      <c r="D4217" s="3" t="str">
        <f>VLOOKUP(B4217,[2]Sheet1!$C:$N,8,0)</f>
        <v>肉禽水产</v>
      </c>
      <c r="E4217" s="3" t="str">
        <f>VLOOKUP(B4217,[2]Sheet1!$C:$N,10,0)</f>
        <v>猪肉</v>
      </c>
      <c r="F4217" s="3" t="str">
        <f>VLOOKUP(B4217,[2]Sheet1!$C:$N,12,0)</f>
        <v>热鲜猪肉类</v>
      </c>
      <c r="G4217" t="s">
        <v>3856</v>
      </c>
      <c r="H4217" t="s">
        <v>3323</v>
      </c>
      <c r="I4217">
        <v>2</v>
      </c>
      <c r="M4217">
        <v>1.8</v>
      </c>
    </row>
    <row r="4218" spans="1:12">
      <c r="A4218" t="s">
        <v>1871</v>
      </c>
      <c r="B4218">
        <v>1433317</v>
      </c>
      <c r="C4218" s="3" t="str">
        <f>VLOOKUP(B4218,[3]Sheet2!$A:$B,2,0)</f>
        <v>冷藏</v>
      </c>
      <c r="D4218" s="3" t="str">
        <f>VLOOKUP(B4218,[2]Sheet1!$C:$N,8,0)</f>
        <v>日配食品</v>
      </c>
      <c r="E4218" s="3" t="str">
        <f>VLOOKUP(B4218,[2]Sheet1!$C:$N,10,0)</f>
        <v>冷藏冷冻食品</v>
      </c>
      <c r="F4218" s="3" t="str">
        <f>VLOOKUP(B4218,[2]Sheet1!$C:$N,12,0)</f>
        <v>冷藏食品</v>
      </c>
      <c r="G4218" t="s">
        <v>4009</v>
      </c>
      <c r="H4218" t="s">
        <v>3989</v>
      </c>
      <c r="I4218">
        <v>8</v>
      </c>
      <c r="J4218">
        <v>25</v>
      </c>
      <c r="K4218">
        <v>15</v>
      </c>
      <c r="L4218">
        <v>10</v>
      </c>
    </row>
    <row r="4219" spans="1:12">
      <c r="A4219" t="s">
        <v>3459</v>
      </c>
      <c r="B4219">
        <v>2014540</v>
      </c>
      <c r="C4219" s="3" t="str">
        <f>VLOOKUP(B4219,[3]Sheet2!$A:$B,2,0)</f>
        <v>常温</v>
      </c>
      <c r="D4219" s="3" t="str">
        <f>VLOOKUP(B4219,[2]Sheet1!$C:$N,8,0)</f>
        <v>干货加工</v>
      </c>
      <c r="E4219" s="3" t="str">
        <f>VLOOKUP(B4219,[2]Sheet1!$C:$N,10,0)</f>
        <v>干货</v>
      </c>
      <c r="F4219" s="3" t="str">
        <f>VLOOKUP(B4219,[2]Sheet1!$C:$N,12,0)</f>
        <v>糖类</v>
      </c>
      <c r="G4219" t="s">
        <v>3460</v>
      </c>
      <c r="H4219" t="s">
        <v>3342</v>
      </c>
      <c r="I4219">
        <v>1</v>
      </c>
      <c r="J4219">
        <v>7</v>
      </c>
      <c r="K4219">
        <v>7</v>
      </c>
      <c r="L4219">
        <v>20</v>
      </c>
    </row>
    <row r="4220" spans="1:13">
      <c r="A4220" t="s">
        <v>3267</v>
      </c>
      <c r="B4220">
        <v>1694671</v>
      </c>
      <c r="C4220" s="3" t="str">
        <f>VLOOKUP(B4220,[3]Sheet2!$A:$B,2,0)</f>
        <v>冷鲜</v>
      </c>
      <c r="D4220" s="3" t="str">
        <f>VLOOKUP(B4220,[2]Sheet1!$C:$N,8,0)</f>
        <v>肉禽水产</v>
      </c>
      <c r="E4220" s="3" t="str">
        <f>VLOOKUP(B4220,[2]Sheet1!$C:$N,10,0)</f>
        <v>猪肉</v>
      </c>
      <c r="F4220" s="3" t="str">
        <f>VLOOKUP(B4220,[2]Sheet1!$C:$N,12,0)</f>
        <v>冷鲜猪肉类</v>
      </c>
      <c r="G4220" t="s">
        <v>3554</v>
      </c>
      <c r="H4220" t="s">
        <v>3323</v>
      </c>
      <c r="I4220">
        <v>1.1</v>
      </c>
      <c r="M4220">
        <v>1.5</v>
      </c>
    </row>
    <row r="4221" spans="1:13">
      <c r="A4221" t="s">
        <v>2986</v>
      </c>
      <c r="B4221">
        <v>1258024</v>
      </c>
      <c r="C4221" s="3" t="str">
        <f>VLOOKUP(B4221,[3]Sheet2!$A:$B,2,0)</f>
        <v>常温</v>
      </c>
      <c r="D4221" s="3" t="str">
        <f>VLOOKUP(B4221,[2]Sheet1!$C:$N,8,0)</f>
        <v>干货加工</v>
      </c>
      <c r="E4221" s="3" t="str">
        <f>VLOOKUP(B4221,[2]Sheet1!$C:$N,10,0)</f>
        <v>蛋</v>
      </c>
      <c r="F4221" s="3" t="str">
        <f>VLOOKUP(B4221,[2]Sheet1!$C:$N,12,0)</f>
        <v>鲜蛋</v>
      </c>
      <c r="G4221" t="s">
        <v>3563</v>
      </c>
      <c r="H4221" t="s">
        <v>3323</v>
      </c>
      <c r="I4221">
        <v>1.04</v>
      </c>
      <c r="M4221">
        <v>2</v>
      </c>
    </row>
    <row r="4222" spans="1:12">
      <c r="A4222" t="s">
        <v>3178</v>
      </c>
      <c r="B4222">
        <v>187418</v>
      </c>
      <c r="C4222" s="3" t="str">
        <f>VLOOKUP(B4222,[3]Sheet2!$A:$B,2,0)</f>
        <v>冷藏</v>
      </c>
      <c r="D4222" s="3" t="str">
        <f>VLOOKUP(B4222,[2]Sheet1!$C:$N,8,0)</f>
        <v>调味杂货</v>
      </c>
      <c r="E4222" s="3" t="str">
        <f>VLOOKUP(B4222,[2]Sheet1!$C:$N,10,0)</f>
        <v>调味品类</v>
      </c>
      <c r="F4222" s="3" t="str">
        <f>VLOOKUP(B4222,[2]Sheet1!$C:$N,12,0)</f>
        <v>调味酱类</v>
      </c>
      <c r="G4222" t="s">
        <v>3832</v>
      </c>
      <c r="H4222" t="s">
        <v>3355</v>
      </c>
      <c r="I4222">
        <v>1</v>
      </c>
      <c r="J4222">
        <v>13</v>
      </c>
      <c r="K4222">
        <v>5.5</v>
      </c>
      <c r="L4222">
        <v>4</v>
      </c>
    </row>
    <row r="4223" spans="1:12">
      <c r="A4223" t="s">
        <v>4724</v>
      </c>
      <c r="B4223">
        <v>1742123</v>
      </c>
      <c r="C4223" s="3" t="str">
        <f>VLOOKUP(B4223,[3]Sheet2!$A:$B,2,0)</f>
        <v>常温</v>
      </c>
      <c r="D4223" s="3" t="str">
        <f>VLOOKUP(B4223,[2]Sheet1!$C:$N,8,0)</f>
        <v>日配食品</v>
      </c>
      <c r="E4223" s="3" t="str">
        <f>VLOOKUP(B4223,[2]Sheet1!$C:$N,10,0)</f>
        <v>常温乳品饮料</v>
      </c>
      <c r="F4223" s="3" t="str">
        <f>VLOOKUP(B4223,[2]Sheet1!$C:$N,12,0)</f>
        <v>乳酸菌奶</v>
      </c>
      <c r="G4223" t="s">
        <v>4725</v>
      </c>
      <c r="H4223" t="s">
        <v>3395</v>
      </c>
      <c r="I4223">
        <v>45</v>
      </c>
      <c r="J4223">
        <v>20</v>
      </c>
      <c r="K4223">
        <v>10</v>
      </c>
      <c r="L4223">
        <v>12</v>
      </c>
    </row>
    <row r="4224" spans="1:12">
      <c r="A4224" t="s">
        <v>3459</v>
      </c>
      <c r="B4224">
        <v>2015071</v>
      </c>
      <c r="C4224" s="3" t="str">
        <f>VLOOKUP(B4224,[3]Sheet2!$A:$B,2,0)</f>
        <v>常温</v>
      </c>
      <c r="D4224" s="3" t="str">
        <f>VLOOKUP(B4224,[2]Sheet1!$C:$N,8,0)</f>
        <v>干货加工</v>
      </c>
      <c r="E4224" s="3" t="str">
        <f>VLOOKUP(B4224,[2]Sheet1!$C:$N,10,0)</f>
        <v>米</v>
      </c>
      <c r="F4224" s="3" t="str">
        <f>VLOOKUP(B4224,[2]Sheet1!$C:$N,12,0)</f>
        <v>杂粮</v>
      </c>
      <c r="G4224" t="s">
        <v>4726</v>
      </c>
      <c r="H4224" t="s">
        <v>3342</v>
      </c>
      <c r="I4224">
        <v>1</v>
      </c>
      <c r="J4224">
        <v>15</v>
      </c>
      <c r="K4224">
        <v>5</v>
      </c>
      <c r="L4224">
        <v>20</v>
      </c>
    </row>
    <row r="4225" spans="1:14">
      <c r="A4225" t="s">
        <v>2991</v>
      </c>
      <c r="B4225">
        <v>1667759</v>
      </c>
      <c r="C4225" s="3" t="str">
        <f>VLOOKUP(B4225,[3]Sheet2!$A:$B,2,0)</f>
        <v>冷藏</v>
      </c>
      <c r="D4225" s="3" t="str">
        <f>VLOOKUP(B4225,[2]Sheet1!$C:$N,8,0)</f>
        <v>蔬菜水果</v>
      </c>
      <c r="E4225" s="3" t="str">
        <f>VLOOKUP(B4225,[2]Sheet1!$C:$N,10,0)</f>
        <v>蔬菜</v>
      </c>
      <c r="F4225" s="3" t="str">
        <f>VLOOKUP(B4225,[2]Sheet1!$C:$N,12,0)</f>
        <v>净菜</v>
      </c>
      <c r="G4225" t="s">
        <v>3596</v>
      </c>
      <c r="H4225" t="s">
        <v>3342</v>
      </c>
      <c r="I4225">
        <v>1</v>
      </c>
      <c r="N4225">
        <v>5.25</v>
      </c>
    </row>
    <row r="4226" spans="1:13">
      <c r="A4226" t="s">
        <v>1989</v>
      </c>
      <c r="B4226">
        <v>1275657</v>
      </c>
      <c r="C4226" s="3" t="str">
        <f>VLOOKUP(B4226,[3]Sheet2!$A:$B,2,0)</f>
        <v>热鲜</v>
      </c>
      <c r="D4226" s="3" t="str">
        <f>VLOOKUP(B4226,[2]Sheet1!$C:$N,8,0)</f>
        <v>肉禽水产</v>
      </c>
      <c r="E4226" s="3" t="str">
        <f>VLOOKUP(B4226,[2]Sheet1!$C:$N,10,0)</f>
        <v>家禽</v>
      </c>
      <c r="F4226" s="3" t="str">
        <f>VLOOKUP(B4226,[2]Sheet1!$C:$N,12,0)</f>
        <v>鸭类</v>
      </c>
      <c r="G4226" t="s">
        <v>3952</v>
      </c>
      <c r="H4226" t="s">
        <v>3323</v>
      </c>
      <c r="I4226">
        <v>11.5</v>
      </c>
      <c r="M4226">
        <v>2.5</v>
      </c>
    </row>
    <row r="4227" spans="1:13">
      <c r="A4227" t="s">
        <v>1854</v>
      </c>
      <c r="B4227">
        <v>1610820</v>
      </c>
      <c r="C4227" s="3" t="str">
        <f>VLOOKUP(B4227,[3]Sheet2!$A:$B,2,0)</f>
        <v>冷鲜</v>
      </c>
      <c r="D4227" s="3" t="str">
        <f>VLOOKUP(B4227,[2]Sheet1!$C:$N,8,0)</f>
        <v>肉禽水产</v>
      </c>
      <c r="E4227" s="3" t="str">
        <f>VLOOKUP(B4227,[2]Sheet1!$C:$N,10,0)</f>
        <v>猪肉</v>
      </c>
      <c r="F4227" s="3" t="str">
        <f>VLOOKUP(B4227,[2]Sheet1!$C:$N,12,0)</f>
        <v>冷鲜猪肉类</v>
      </c>
      <c r="G4227" t="s">
        <v>3414</v>
      </c>
      <c r="H4227" t="s">
        <v>3323</v>
      </c>
      <c r="I4227">
        <v>1.48</v>
      </c>
      <c r="M4227">
        <v>1.5</v>
      </c>
    </row>
    <row r="4228" spans="1:12">
      <c r="A4228" t="s">
        <v>2801</v>
      </c>
      <c r="B4228">
        <v>81661</v>
      </c>
      <c r="C4228" s="3" t="str">
        <f>VLOOKUP(B4228,[3]Sheet2!$A:$B,2,0)</f>
        <v>常温</v>
      </c>
      <c r="D4228" s="3" t="str">
        <f>VLOOKUP(B4228,[2]Sheet1!$C:$N,8,0)</f>
        <v>调味杂货</v>
      </c>
      <c r="E4228" s="3" t="str">
        <f>VLOOKUP(B4228,[2]Sheet1!$C:$N,10,0)</f>
        <v>调味品类</v>
      </c>
      <c r="F4228" s="3" t="str">
        <f>VLOOKUP(B4228,[2]Sheet1!$C:$N,12,0)</f>
        <v>调味酱类</v>
      </c>
      <c r="G4228" t="s">
        <v>4522</v>
      </c>
      <c r="H4228" t="s">
        <v>3392</v>
      </c>
      <c r="I4228">
        <v>1</v>
      </c>
      <c r="J4228">
        <v>6.5</v>
      </c>
      <c r="K4228">
        <v>6.5</v>
      </c>
      <c r="L4228">
        <v>13.5</v>
      </c>
    </row>
    <row r="4229" spans="1:13">
      <c r="A4229" t="s">
        <v>2156</v>
      </c>
      <c r="B4229">
        <v>1064292</v>
      </c>
      <c r="C4229" s="3" t="str">
        <f>VLOOKUP(B4229,[3]Sheet2!$A:$B,2,0)</f>
        <v>常温</v>
      </c>
      <c r="D4229" s="3" t="str">
        <f>VLOOKUP(B4229,[2]Sheet1!$C:$N,8,0)</f>
        <v>蔬菜水果</v>
      </c>
      <c r="E4229" s="3" t="str">
        <f>VLOOKUP(B4229,[2]Sheet1!$C:$N,10,0)</f>
        <v>蔬菜</v>
      </c>
      <c r="F4229" s="3" t="str">
        <f>VLOOKUP(B4229,[2]Sheet1!$C:$N,12,0)</f>
        <v>叶菜类</v>
      </c>
      <c r="G4229" t="s">
        <v>3512</v>
      </c>
      <c r="H4229" t="s">
        <v>3323</v>
      </c>
      <c r="I4229">
        <v>12.02</v>
      </c>
      <c r="M4229">
        <v>7</v>
      </c>
    </row>
    <row r="4230" spans="1:12">
      <c r="A4230" t="s">
        <v>3148</v>
      </c>
      <c r="B4230">
        <v>2064222</v>
      </c>
      <c r="C4230" s="3" t="str">
        <f>VLOOKUP(B4230,[3]Sheet2!$A:$B,2,0)</f>
        <v>常温</v>
      </c>
      <c r="D4230" s="3" t="str">
        <f>VLOOKUP(B4230,[2]Sheet1!$C:$N,8,0)</f>
        <v>干货加工</v>
      </c>
      <c r="E4230" s="3" t="str">
        <f>VLOOKUP(B4230,[2]Sheet1!$C:$N,10,0)</f>
        <v>熟食烘焙</v>
      </c>
      <c r="F4230" s="3" t="str">
        <f>VLOOKUP(B4230,[2]Sheet1!$C:$N,12,0)</f>
        <v>烘焙包点</v>
      </c>
      <c r="G4230" t="s">
        <v>4727</v>
      </c>
      <c r="H4230" t="s">
        <v>3342</v>
      </c>
      <c r="I4230">
        <v>1</v>
      </c>
      <c r="J4230">
        <v>27</v>
      </c>
      <c r="K4230">
        <v>19</v>
      </c>
      <c r="L4230">
        <v>3</v>
      </c>
    </row>
    <row r="4231" spans="1:12">
      <c r="A4231" t="s">
        <v>2949</v>
      </c>
      <c r="B4231">
        <v>411012</v>
      </c>
      <c r="C4231" s="3" t="str">
        <f>VLOOKUP(B4231,[3]Sheet2!$A:$B,2,0)</f>
        <v>冷藏</v>
      </c>
      <c r="D4231" s="3" t="str">
        <f>VLOOKUP(B4231,[2]Sheet1!$C:$N,8,0)</f>
        <v>日配食品</v>
      </c>
      <c r="E4231" s="3" t="str">
        <f>VLOOKUP(B4231,[2]Sheet1!$C:$N,10,0)</f>
        <v>冷藏冷冻食品</v>
      </c>
      <c r="F4231" s="3" t="str">
        <f>VLOOKUP(B4231,[2]Sheet1!$C:$N,12,0)</f>
        <v>冷藏食品</v>
      </c>
      <c r="G4231" t="s">
        <v>4402</v>
      </c>
      <c r="H4231" t="s">
        <v>3533</v>
      </c>
      <c r="I4231">
        <v>8</v>
      </c>
      <c r="J4231">
        <v>8</v>
      </c>
      <c r="K4231">
        <v>8</v>
      </c>
      <c r="L4231">
        <v>12</v>
      </c>
    </row>
    <row r="4232" spans="1:13">
      <c r="A4232" t="s">
        <v>3197</v>
      </c>
      <c r="B4232">
        <v>1140523</v>
      </c>
      <c r="C4232" s="3" t="str">
        <f>VLOOKUP(B4232,[3]Sheet2!$A:$B,2,0)</f>
        <v>常温</v>
      </c>
      <c r="D4232" s="3" t="str">
        <f>VLOOKUP(B4232,[2]Sheet1!$C:$N,8,0)</f>
        <v>蔬菜水果</v>
      </c>
      <c r="E4232" s="3" t="str">
        <f>VLOOKUP(B4232,[2]Sheet1!$C:$N,10,0)</f>
        <v>蔬菜</v>
      </c>
      <c r="F4232" s="3" t="str">
        <f>VLOOKUP(B4232,[2]Sheet1!$C:$N,12,0)</f>
        <v>根茎类</v>
      </c>
      <c r="G4232" t="s">
        <v>3353</v>
      </c>
      <c r="H4232" t="s">
        <v>3323</v>
      </c>
      <c r="I4232">
        <v>1.5</v>
      </c>
      <c r="M4232">
        <v>2</v>
      </c>
    </row>
    <row r="4233" spans="1:12">
      <c r="A4233" t="s">
        <v>3194</v>
      </c>
      <c r="B4233">
        <v>1015471</v>
      </c>
      <c r="C4233" s="3" t="str">
        <f>VLOOKUP(B4233,[3]Sheet2!$A:$B,2,0)</f>
        <v>常温</v>
      </c>
      <c r="D4233" s="3" t="str">
        <f>VLOOKUP(B4233,[2]Sheet1!$C:$N,8,0)</f>
        <v>调味杂货</v>
      </c>
      <c r="E4233" s="3" t="str">
        <f>VLOOKUP(B4233,[2]Sheet1!$C:$N,10,0)</f>
        <v>调味品类</v>
      </c>
      <c r="F4233" s="3" t="str">
        <f>VLOOKUP(B4233,[2]Sheet1!$C:$N,12,0)</f>
        <v>调味酱类</v>
      </c>
      <c r="G4233" t="s">
        <v>4728</v>
      </c>
      <c r="H4233" t="s">
        <v>3392</v>
      </c>
      <c r="I4233">
        <v>2</v>
      </c>
      <c r="J4233">
        <v>9.5</v>
      </c>
      <c r="K4233">
        <v>9.5</v>
      </c>
      <c r="L4233">
        <v>17</v>
      </c>
    </row>
    <row r="4234" spans="1:13">
      <c r="A4234" t="s">
        <v>3072</v>
      </c>
      <c r="B4234">
        <v>899687</v>
      </c>
      <c r="C4234" s="3" t="str">
        <f>VLOOKUP(B4234,[3]Sheet2!$A:$B,2,0)</f>
        <v>常温</v>
      </c>
      <c r="D4234" s="3" t="str">
        <f>VLOOKUP(B4234,[2]Sheet1!$C:$N,8,0)</f>
        <v>蔬菜水果</v>
      </c>
      <c r="E4234" s="3" t="str">
        <f>VLOOKUP(B4234,[2]Sheet1!$C:$N,10,0)</f>
        <v>蔬菜</v>
      </c>
      <c r="F4234" s="3" t="str">
        <f>VLOOKUP(B4234,[2]Sheet1!$C:$N,12,0)</f>
        <v>瓜果类</v>
      </c>
      <c r="G4234" t="s">
        <v>3620</v>
      </c>
      <c r="H4234" t="s">
        <v>3323</v>
      </c>
      <c r="I4234">
        <v>12.1</v>
      </c>
      <c r="M4234">
        <v>2.9</v>
      </c>
    </row>
    <row r="4235" spans="1:13">
      <c r="A4235" t="s">
        <v>2528</v>
      </c>
      <c r="B4235">
        <v>1276876</v>
      </c>
      <c r="C4235" s="3" t="str">
        <f>VLOOKUP(B4235,[3]Sheet2!$A:$B,2,0)</f>
        <v>冷藏</v>
      </c>
      <c r="D4235" s="3" t="str">
        <f>VLOOKUP(B4235,[2]Sheet1!$C:$N,8,0)</f>
        <v>蔬菜水果</v>
      </c>
      <c r="E4235" s="3" t="str">
        <f>VLOOKUP(B4235,[2]Sheet1!$C:$N,10,0)</f>
        <v>蔬菜</v>
      </c>
      <c r="F4235" s="3" t="str">
        <f>VLOOKUP(B4235,[2]Sheet1!$C:$N,12,0)</f>
        <v>净菜</v>
      </c>
      <c r="G4235" t="s">
        <v>3481</v>
      </c>
      <c r="H4235" t="s">
        <v>3323</v>
      </c>
      <c r="I4235">
        <v>15</v>
      </c>
      <c r="M4235">
        <v>3.5</v>
      </c>
    </row>
    <row r="4236" spans="1:13">
      <c r="A4236" t="s">
        <v>2207</v>
      </c>
      <c r="B4236">
        <v>1643147</v>
      </c>
      <c r="C4236" s="3" t="str">
        <f>VLOOKUP(B4236,[3]Sheet2!$A:$B,2,0)</f>
        <v>常温</v>
      </c>
      <c r="D4236" s="3" t="str">
        <f>VLOOKUP(B4236,[2]Sheet1!$C:$N,8,0)</f>
        <v>干货加工</v>
      </c>
      <c r="E4236" s="3" t="str">
        <f>VLOOKUP(B4236,[2]Sheet1!$C:$N,10,0)</f>
        <v>熟食烘焙</v>
      </c>
      <c r="F4236" s="3" t="str">
        <f>VLOOKUP(B4236,[2]Sheet1!$C:$N,12,0)</f>
        <v>烘焙包点</v>
      </c>
      <c r="G4236" t="s">
        <v>3617</v>
      </c>
      <c r="H4236" t="s">
        <v>3323</v>
      </c>
      <c r="I4236">
        <v>2.52</v>
      </c>
      <c r="M4236">
        <v>2.5</v>
      </c>
    </row>
    <row r="4237" spans="1:13">
      <c r="A4237" t="s">
        <v>2306</v>
      </c>
      <c r="B4237">
        <v>1211346</v>
      </c>
      <c r="C4237" s="3" t="str">
        <f>VLOOKUP(B4237,[3]Sheet2!$A:$B,2,0)</f>
        <v>冷藏</v>
      </c>
      <c r="D4237" s="3" t="str">
        <f>VLOOKUP(B4237,[2]Sheet1!$C:$N,8,0)</f>
        <v>蔬菜水果</v>
      </c>
      <c r="E4237" s="3" t="str">
        <f>VLOOKUP(B4237,[2]Sheet1!$C:$N,10,0)</f>
        <v>蔬菜</v>
      </c>
      <c r="F4237" s="3" t="str">
        <f>VLOOKUP(B4237,[2]Sheet1!$C:$N,12,0)</f>
        <v>茄果类</v>
      </c>
      <c r="G4237" t="s">
        <v>3348</v>
      </c>
      <c r="H4237" t="s">
        <v>3323</v>
      </c>
      <c r="I4237">
        <v>13.2</v>
      </c>
      <c r="M4237">
        <v>4.5</v>
      </c>
    </row>
    <row r="4238" spans="1:13">
      <c r="A4238" t="s">
        <v>2262</v>
      </c>
      <c r="B4238">
        <v>1643117</v>
      </c>
      <c r="C4238" s="3" t="str">
        <f>VLOOKUP(B4238,[3]Sheet2!$A:$B,2,0)</f>
        <v>常温</v>
      </c>
      <c r="D4238" s="3" t="str">
        <f>VLOOKUP(B4238,[2]Sheet1!$C:$N,8,0)</f>
        <v>干货加工</v>
      </c>
      <c r="E4238" s="3" t="str">
        <f>VLOOKUP(B4238,[2]Sheet1!$C:$N,10,0)</f>
        <v>熟食烘焙</v>
      </c>
      <c r="F4238" s="3" t="str">
        <f>VLOOKUP(B4238,[2]Sheet1!$C:$N,12,0)</f>
        <v>烘焙包点</v>
      </c>
      <c r="G4238" t="s">
        <v>3695</v>
      </c>
      <c r="H4238" t="s">
        <v>3323</v>
      </c>
      <c r="I4238">
        <v>5.04</v>
      </c>
      <c r="M4238">
        <v>2.5</v>
      </c>
    </row>
    <row r="4239" spans="1:13">
      <c r="A4239" t="s">
        <v>2716</v>
      </c>
      <c r="B4239">
        <v>1566521</v>
      </c>
      <c r="C4239" s="3" t="str">
        <f>VLOOKUP(B4239,[3]Sheet2!$A:$B,2,0)</f>
        <v>冷鲜</v>
      </c>
      <c r="D4239" s="3" t="str">
        <f>VLOOKUP(B4239,[2]Sheet1!$C:$N,8,0)</f>
        <v>肉禽水产</v>
      </c>
      <c r="E4239" s="3" t="str">
        <f>VLOOKUP(B4239,[2]Sheet1!$C:$N,10,0)</f>
        <v>猪肉</v>
      </c>
      <c r="F4239" s="3" t="str">
        <f>VLOOKUP(B4239,[2]Sheet1!$C:$N,12,0)</f>
        <v>冷鲜猪肉类</v>
      </c>
      <c r="G4239" t="s">
        <v>3476</v>
      </c>
      <c r="H4239" t="s">
        <v>3323</v>
      </c>
      <c r="I4239">
        <v>2.59</v>
      </c>
      <c r="M4239">
        <v>1.5</v>
      </c>
    </row>
    <row r="4240" spans="1:12">
      <c r="A4240" t="s">
        <v>1874</v>
      </c>
      <c r="B4240">
        <v>2031576</v>
      </c>
      <c r="C4240" s="3" t="str">
        <f>VLOOKUP(B4240,[3]Sheet2!$A:$B,2,0)</f>
        <v>常温</v>
      </c>
      <c r="D4240" s="3" t="str">
        <f>VLOOKUP(B4240,[2]Sheet1!$C:$N,8,0)</f>
        <v>非食品</v>
      </c>
      <c r="E4240" s="3" t="str">
        <f>VLOOKUP(B4240,[2]Sheet1!$C:$N,10,0)</f>
        <v>文体用品</v>
      </c>
      <c r="F4240" s="3" t="str">
        <f>VLOOKUP(B4240,[2]Sheet1!$C:$N,12,0)</f>
        <v>宠物相关</v>
      </c>
      <c r="G4240" t="s">
        <v>4729</v>
      </c>
      <c r="H4240" t="s">
        <v>3342</v>
      </c>
      <c r="I4240">
        <v>10</v>
      </c>
      <c r="J4240">
        <v>20</v>
      </c>
      <c r="K4240">
        <v>15</v>
      </c>
      <c r="L4240">
        <v>5</v>
      </c>
    </row>
    <row r="4241" spans="1:13">
      <c r="A4241" t="s">
        <v>2447</v>
      </c>
      <c r="B4241">
        <v>1585968</v>
      </c>
      <c r="C4241" s="3" t="str">
        <f>VLOOKUP(B4241,[3]Sheet2!$A:$B,2,0)</f>
        <v>热鲜</v>
      </c>
      <c r="D4241" s="3" t="str">
        <f>VLOOKUP(B4241,[2]Sheet1!$C:$N,8,0)</f>
        <v>肉禽水产</v>
      </c>
      <c r="E4241" s="3" t="str">
        <f>VLOOKUP(B4241,[2]Sheet1!$C:$N,10,0)</f>
        <v>牛羊</v>
      </c>
      <c r="F4241" s="3" t="str">
        <f>VLOOKUP(B4241,[2]Sheet1!$C:$N,12,0)</f>
        <v>牛类</v>
      </c>
      <c r="G4241" t="s">
        <v>3483</v>
      </c>
      <c r="H4241" t="s">
        <v>3323</v>
      </c>
      <c r="I4241">
        <v>1.16</v>
      </c>
      <c r="M4241">
        <v>2.3</v>
      </c>
    </row>
    <row r="4242" spans="1:13">
      <c r="A4242" t="s">
        <v>2306</v>
      </c>
      <c r="B4242">
        <v>852432</v>
      </c>
      <c r="C4242" s="3" t="str">
        <f>VLOOKUP(B4242,[3]Sheet2!$A:$B,2,0)</f>
        <v>冷藏</v>
      </c>
      <c r="D4242" s="3" t="str">
        <f>VLOOKUP(B4242,[2]Sheet1!$C:$N,8,0)</f>
        <v>蔬菜水果</v>
      </c>
      <c r="E4242" s="3" t="str">
        <f>VLOOKUP(B4242,[2]Sheet1!$C:$N,10,0)</f>
        <v>蔬菜</v>
      </c>
      <c r="F4242" s="3" t="str">
        <f>VLOOKUP(B4242,[2]Sheet1!$C:$N,12,0)</f>
        <v>调味类</v>
      </c>
      <c r="G4242" t="s">
        <v>3603</v>
      </c>
      <c r="H4242" t="s">
        <v>3323</v>
      </c>
      <c r="I4242">
        <v>12.03</v>
      </c>
      <c r="M4242">
        <v>5</v>
      </c>
    </row>
    <row r="4243" spans="1:13">
      <c r="A4243" t="s">
        <v>2546</v>
      </c>
      <c r="B4243">
        <v>1491444</v>
      </c>
      <c r="C4243" s="3" t="str">
        <f>VLOOKUP(B4243,[3]Sheet2!$A:$B,2,0)</f>
        <v>冷藏</v>
      </c>
      <c r="D4243" s="3" t="str">
        <f>VLOOKUP(B4243,[2]Sheet1!$C:$N,8,0)</f>
        <v>肉禽水产</v>
      </c>
      <c r="E4243" s="3" t="str">
        <f>VLOOKUP(B4243,[2]Sheet1!$C:$N,10,0)</f>
        <v>水产</v>
      </c>
      <c r="F4243" s="3" t="str">
        <f>VLOOKUP(B4243,[2]Sheet1!$C:$N,12,0)</f>
        <v>活鲜</v>
      </c>
      <c r="G4243" t="s">
        <v>4730</v>
      </c>
      <c r="H4243" t="s">
        <v>3323</v>
      </c>
      <c r="I4243">
        <v>14.3</v>
      </c>
      <c r="M4243">
        <v>1.8</v>
      </c>
    </row>
    <row r="4244" spans="1:13">
      <c r="A4244" t="s">
        <v>2932</v>
      </c>
      <c r="B4244">
        <v>1285370</v>
      </c>
      <c r="C4244" s="3" t="str">
        <f>VLOOKUP(B4244,[3]Sheet2!$A:$B,2,0)</f>
        <v>冷藏</v>
      </c>
      <c r="D4244" s="3" t="str">
        <f>VLOOKUP(B4244,[2]Sheet1!$C:$N,8,0)</f>
        <v>肉禽水产</v>
      </c>
      <c r="E4244" s="3" t="str">
        <f>VLOOKUP(B4244,[2]Sheet1!$C:$N,10,0)</f>
        <v>猪肉</v>
      </c>
      <c r="F4244" s="3" t="str">
        <f>VLOOKUP(B4244,[2]Sheet1!$C:$N,12,0)</f>
        <v>冷鲜猪骨类</v>
      </c>
      <c r="G4244" t="s">
        <v>4140</v>
      </c>
      <c r="H4244" t="s">
        <v>3323</v>
      </c>
      <c r="I4244">
        <v>8</v>
      </c>
      <c r="M4244">
        <v>2.8</v>
      </c>
    </row>
    <row r="4245" spans="1:13">
      <c r="A4245" t="s">
        <v>2262</v>
      </c>
      <c r="B4245">
        <v>1348108</v>
      </c>
      <c r="C4245" s="3" t="str">
        <f>VLOOKUP(B4245,[3]Sheet2!$A:$B,2,0)</f>
        <v>热鲜</v>
      </c>
      <c r="D4245" s="3" t="str">
        <f>VLOOKUP(B4245,[2]Sheet1!$C:$N,8,0)</f>
        <v>肉禽水产</v>
      </c>
      <c r="E4245" s="3" t="str">
        <f>VLOOKUP(B4245,[2]Sheet1!$C:$N,10,0)</f>
        <v>猪肉</v>
      </c>
      <c r="F4245" s="3" t="str">
        <f>VLOOKUP(B4245,[2]Sheet1!$C:$N,12,0)</f>
        <v>热鲜猪骨类</v>
      </c>
      <c r="G4245" t="s">
        <v>3970</v>
      </c>
      <c r="H4245" t="s">
        <v>3323</v>
      </c>
      <c r="I4245">
        <v>10.07</v>
      </c>
      <c r="M4245">
        <v>2.8</v>
      </c>
    </row>
    <row r="4246" spans="1:13">
      <c r="A4246" t="s">
        <v>3206</v>
      </c>
      <c r="B4246">
        <v>1185789</v>
      </c>
      <c r="C4246" s="3" t="str">
        <f>VLOOKUP(B4246,[3]Sheet2!$A:$B,2,0)</f>
        <v>冷冻</v>
      </c>
      <c r="D4246" s="3" t="str">
        <f>VLOOKUP(B4246,[2]Sheet1!$C:$N,8,0)</f>
        <v>肉禽水产</v>
      </c>
      <c r="E4246" s="3" t="str">
        <f>VLOOKUP(B4246,[2]Sheet1!$C:$N,10,0)</f>
        <v>猪肉</v>
      </c>
      <c r="F4246" s="3" t="str">
        <f>VLOOKUP(B4246,[2]Sheet1!$C:$N,12,0)</f>
        <v>热鲜猪肉类</v>
      </c>
      <c r="G4246" t="s">
        <v>3632</v>
      </c>
      <c r="H4246" t="s">
        <v>3323</v>
      </c>
      <c r="I4246">
        <v>3.02</v>
      </c>
      <c r="M4246">
        <v>1.8</v>
      </c>
    </row>
    <row r="4247" spans="1:13">
      <c r="A4247" t="s">
        <v>1791</v>
      </c>
      <c r="B4247">
        <v>1133453</v>
      </c>
      <c r="C4247" s="3" t="str">
        <f>VLOOKUP(B4247,[3]Sheet2!$A:$B,2,0)</f>
        <v>常温</v>
      </c>
      <c r="D4247" s="3" t="str">
        <f>VLOOKUP(B4247,[2]Sheet1!$C:$N,8,0)</f>
        <v>蔬菜水果</v>
      </c>
      <c r="E4247" s="3" t="str">
        <f>VLOOKUP(B4247,[2]Sheet1!$C:$N,10,0)</f>
        <v>蔬菜</v>
      </c>
      <c r="F4247" s="3" t="str">
        <f>VLOOKUP(B4247,[2]Sheet1!$C:$N,12,0)</f>
        <v>调味类</v>
      </c>
      <c r="G4247" t="s">
        <v>3435</v>
      </c>
      <c r="H4247" t="s">
        <v>3323</v>
      </c>
      <c r="I4247">
        <v>0.5</v>
      </c>
      <c r="M4247">
        <v>6</v>
      </c>
    </row>
    <row r="4248" spans="1:13">
      <c r="A4248" t="s">
        <v>1815</v>
      </c>
      <c r="B4248">
        <v>1279445</v>
      </c>
      <c r="C4248" s="3" t="str">
        <f>VLOOKUP(B4248,[3]Sheet2!$A:$B,2,0)</f>
        <v>冷藏</v>
      </c>
      <c r="D4248" s="3" t="str">
        <f>VLOOKUP(B4248,[2]Sheet1!$C:$N,8,0)</f>
        <v>蔬菜水果</v>
      </c>
      <c r="E4248" s="3" t="str">
        <f>VLOOKUP(B4248,[2]Sheet1!$C:$N,10,0)</f>
        <v>蔬菜</v>
      </c>
      <c r="F4248" s="3" t="str">
        <f>VLOOKUP(B4248,[2]Sheet1!$C:$N,12,0)</f>
        <v>根茎类</v>
      </c>
      <c r="G4248" t="s">
        <v>3425</v>
      </c>
      <c r="H4248" t="s">
        <v>3323</v>
      </c>
      <c r="I4248">
        <v>7.29</v>
      </c>
      <c r="M4248">
        <v>1.5</v>
      </c>
    </row>
    <row r="4249" spans="1:13">
      <c r="A4249" t="s">
        <v>1886</v>
      </c>
      <c r="B4249">
        <v>1347140</v>
      </c>
      <c r="C4249" s="3" t="str">
        <f>VLOOKUP(B4249,[3]Sheet2!$A:$B,2,0)</f>
        <v>常温</v>
      </c>
      <c r="D4249" s="3" t="str">
        <f>VLOOKUP(B4249,[2]Sheet1!$C:$N,8,0)</f>
        <v>蔬菜水果</v>
      </c>
      <c r="E4249" s="3" t="str">
        <f>VLOOKUP(B4249,[2]Sheet1!$C:$N,10,0)</f>
        <v>蔬菜</v>
      </c>
      <c r="F4249" s="3" t="str">
        <f>VLOOKUP(B4249,[2]Sheet1!$C:$N,12,0)</f>
        <v>调味类</v>
      </c>
      <c r="G4249" t="s">
        <v>3637</v>
      </c>
      <c r="H4249" t="s">
        <v>3323</v>
      </c>
      <c r="I4249">
        <v>1.52</v>
      </c>
      <c r="M4249">
        <v>4</v>
      </c>
    </row>
    <row r="4250" spans="1:13">
      <c r="A4250" t="s">
        <v>1922</v>
      </c>
      <c r="B4250">
        <v>787458</v>
      </c>
      <c r="C4250" s="3" t="str">
        <f>VLOOKUP(B4250,[3]Sheet2!$A:$B,2,0)</f>
        <v>冷藏</v>
      </c>
      <c r="D4250" s="3" t="str">
        <f>VLOOKUP(B4250,[2]Sheet1!$C:$N,8,0)</f>
        <v>蔬菜水果</v>
      </c>
      <c r="E4250" s="3" t="str">
        <f>VLOOKUP(B4250,[2]Sheet1!$C:$N,10,0)</f>
        <v>蔬菜</v>
      </c>
      <c r="F4250" s="3" t="str">
        <f>VLOOKUP(B4250,[2]Sheet1!$C:$N,12,0)</f>
        <v>调味类</v>
      </c>
      <c r="G4250" t="s">
        <v>3403</v>
      </c>
      <c r="H4250" t="s">
        <v>3323</v>
      </c>
      <c r="I4250">
        <v>0.15</v>
      </c>
      <c r="M4250">
        <v>6</v>
      </c>
    </row>
    <row r="4251" spans="1:13">
      <c r="A4251" t="s">
        <v>1902</v>
      </c>
      <c r="B4251">
        <v>1258024</v>
      </c>
      <c r="C4251" s="3" t="str">
        <f>VLOOKUP(B4251,[3]Sheet2!$A:$B,2,0)</f>
        <v>常温</v>
      </c>
      <c r="D4251" s="3" t="str">
        <f>VLOOKUP(B4251,[2]Sheet1!$C:$N,8,0)</f>
        <v>干货加工</v>
      </c>
      <c r="E4251" s="3" t="str">
        <f>VLOOKUP(B4251,[2]Sheet1!$C:$N,10,0)</f>
        <v>蛋</v>
      </c>
      <c r="F4251" s="3" t="str">
        <f>VLOOKUP(B4251,[2]Sheet1!$C:$N,12,0)</f>
        <v>鲜蛋</v>
      </c>
      <c r="G4251" t="s">
        <v>3563</v>
      </c>
      <c r="H4251" t="s">
        <v>3323</v>
      </c>
      <c r="I4251">
        <v>1.92</v>
      </c>
      <c r="M4251">
        <v>2</v>
      </c>
    </row>
    <row r="4252" spans="1:13">
      <c r="A4252" t="s">
        <v>2063</v>
      </c>
      <c r="B4252">
        <v>1191435</v>
      </c>
      <c r="C4252" s="3" t="str">
        <f>VLOOKUP(B4252,[3]Sheet2!$A:$B,2,0)</f>
        <v>常温</v>
      </c>
      <c r="D4252" s="3" t="str">
        <f>VLOOKUP(B4252,[2]Sheet1!$C:$N,8,0)</f>
        <v>蔬菜水果</v>
      </c>
      <c r="E4252" s="3" t="str">
        <f>VLOOKUP(B4252,[2]Sheet1!$C:$N,10,0)</f>
        <v>蔬菜</v>
      </c>
      <c r="F4252" s="3" t="str">
        <f>VLOOKUP(B4252,[2]Sheet1!$C:$N,12,0)</f>
        <v>调味类</v>
      </c>
      <c r="G4252" t="s">
        <v>3322</v>
      </c>
      <c r="H4252" t="s">
        <v>3323</v>
      </c>
      <c r="I4252">
        <v>1.56</v>
      </c>
      <c r="M4252">
        <v>2.5</v>
      </c>
    </row>
    <row r="4253" spans="1:13">
      <c r="A4253" t="s">
        <v>2112</v>
      </c>
      <c r="B4253">
        <v>1424577</v>
      </c>
      <c r="C4253" s="3" t="str">
        <f>VLOOKUP(B4253,[3]Sheet2!$A:$B,2,0)</f>
        <v>冷藏</v>
      </c>
      <c r="D4253" s="3" t="str">
        <f>VLOOKUP(B4253,[2]Sheet1!$C:$N,8,0)</f>
        <v>蔬菜水果</v>
      </c>
      <c r="E4253" s="3" t="str">
        <f>VLOOKUP(B4253,[2]Sheet1!$C:$N,10,0)</f>
        <v>蔬菜</v>
      </c>
      <c r="F4253" s="3" t="str">
        <f>VLOOKUP(B4253,[2]Sheet1!$C:$N,12,0)</f>
        <v>叶菜类</v>
      </c>
      <c r="G4253" t="s">
        <v>3373</v>
      </c>
      <c r="H4253" t="s">
        <v>3323</v>
      </c>
      <c r="I4253">
        <v>1.1</v>
      </c>
      <c r="M4253">
        <v>7</v>
      </c>
    </row>
    <row r="4254" spans="1:13">
      <c r="A4254" t="s">
        <v>2053</v>
      </c>
      <c r="B4254">
        <v>846698</v>
      </c>
      <c r="C4254" s="3" t="str">
        <f>VLOOKUP(B4254,[3]Sheet2!$A:$B,2,0)</f>
        <v>常温</v>
      </c>
      <c r="D4254" s="3" t="str">
        <f>VLOOKUP(B4254,[2]Sheet1!$C:$N,8,0)</f>
        <v>蔬菜水果</v>
      </c>
      <c r="E4254" s="3" t="str">
        <f>VLOOKUP(B4254,[2]Sheet1!$C:$N,10,0)</f>
        <v>蔬菜</v>
      </c>
      <c r="F4254" s="3" t="str">
        <f>VLOOKUP(B4254,[2]Sheet1!$C:$N,12,0)</f>
        <v>豆类</v>
      </c>
      <c r="G4254" t="s">
        <v>3416</v>
      </c>
      <c r="H4254" t="s">
        <v>3323</v>
      </c>
      <c r="I4254">
        <v>5.08</v>
      </c>
      <c r="M4254">
        <v>3.5</v>
      </c>
    </row>
    <row r="4255" spans="1:13">
      <c r="A4255" t="s">
        <v>1818</v>
      </c>
      <c r="B4255">
        <v>1070714</v>
      </c>
      <c r="C4255" s="3" t="str">
        <f>VLOOKUP(B4255,[3]Sheet2!$A:$B,2,0)</f>
        <v>常温</v>
      </c>
      <c r="D4255" s="3" t="str">
        <f>VLOOKUP(B4255,[2]Sheet1!$C:$N,8,0)</f>
        <v>干货加工</v>
      </c>
      <c r="E4255" s="3" t="str">
        <f>VLOOKUP(B4255,[2]Sheet1!$C:$N,10,0)</f>
        <v>米</v>
      </c>
      <c r="F4255" s="3" t="str">
        <f>VLOOKUP(B4255,[2]Sheet1!$C:$N,12,0)</f>
        <v>杂粮</v>
      </c>
      <c r="G4255" t="s">
        <v>4731</v>
      </c>
      <c r="H4255" t="s">
        <v>3323</v>
      </c>
      <c r="I4255">
        <v>1.5</v>
      </c>
      <c r="M4255">
        <v>1.8</v>
      </c>
    </row>
    <row r="4256" spans="1:13">
      <c r="A4256" t="s">
        <v>1818</v>
      </c>
      <c r="B4256">
        <v>1552045</v>
      </c>
      <c r="C4256" s="3" t="str">
        <f>VLOOKUP(B4256,[3]Sheet2!$A:$B,2,0)</f>
        <v>冷藏</v>
      </c>
      <c r="D4256" s="3" t="str">
        <f>VLOOKUP(B4256,[2]Sheet1!$C:$N,8,0)</f>
        <v>蔬菜水果</v>
      </c>
      <c r="E4256" s="3" t="str">
        <f>VLOOKUP(B4256,[2]Sheet1!$C:$N,10,0)</f>
        <v>蔬菜</v>
      </c>
      <c r="F4256" s="3" t="str">
        <f>VLOOKUP(B4256,[2]Sheet1!$C:$N,12,0)</f>
        <v>净菜</v>
      </c>
      <c r="G4256" t="s">
        <v>3349</v>
      </c>
      <c r="H4256" t="s">
        <v>3323</v>
      </c>
      <c r="I4256">
        <v>0.6</v>
      </c>
      <c r="M4256">
        <v>3.5</v>
      </c>
    </row>
    <row r="4257" spans="1:13">
      <c r="A4257" t="s">
        <v>2135</v>
      </c>
      <c r="B4257">
        <v>1347228</v>
      </c>
      <c r="C4257" s="3" t="str">
        <f>VLOOKUP(B4257,[3]Sheet2!$A:$B,2,0)</f>
        <v>常温</v>
      </c>
      <c r="D4257" s="3" t="str">
        <f>VLOOKUP(B4257,[2]Sheet1!$C:$N,8,0)</f>
        <v>蔬菜水果</v>
      </c>
      <c r="E4257" s="3" t="str">
        <f>VLOOKUP(B4257,[2]Sheet1!$C:$N,10,0)</f>
        <v>蔬菜</v>
      </c>
      <c r="F4257" s="3" t="str">
        <f>VLOOKUP(B4257,[2]Sheet1!$C:$N,12,0)</f>
        <v>调味类</v>
      </c>
      <c r="G4257" t="s">
        <v>3518</v>
      </c>
      <c r="H4257" t="s">
        <v>3323</v>
      </c>
      <c r="I4257">
        <v>3.08</v>
      </c>
      <c r="M4257">
        <v>5</v>
      </c>
    </row>
    <row r="4258" spans="1:13">
      <c r="A4258" t="s">
        <v>2217</v>
      </c>
      <c r="B4258">
        <v>1407992</v>
      </c>
      <c r="C4258" s="3" t="str">
        <f>VLOOKUP(B4258,[3]Sheet2!$A:$B,2,0)</f>
        <v>热鲜</v>
      </c>
      <c r="D4258" s="3" t="str">
        <f>VLOOKUP(B4258,[2]Sheet1!$C:$N,8,0)</f>
        <v>肉禽水产</v>
      </c>
      <c r="E4258" s="3" t="str">
        <f>VLOOKUP(B4258,[2]Sheet1!$C:$N,10,0)</f>
        <v>家禽</v>
      </c>
      <c r="F4258" s="3" t="str">
        <f>VLOOKUP(B4258,[2]Sheet1!$C:$N,12,0)</f>
        <v>鸭类</v>
      </c>
      <c r="G4258" t="s">
        <v>4732</v>
      </c>
      <c r="H4258" t="s">
        <v>3323</v>
      </c>
      <c r="I4258">
        <v>5.32</v>
      </c>
      <c r="M4258">
        <v>2.5</v>
      </c>
    </row>
    <row r="4259" spans="1:13">
      <c r="A4259" t="s">
        <v>2047</v>
      </c>
      <c r="B4259">
        <v>1551873</v>
      </c>
      <c r="C4259" s="3" t="str">
        <f>VLOOKUP(B4259,[3]Sheet2!$A:$B,2,0)</f>
        <v>冷藏</v>
      </c>
      <c r="D4259" s="3" t="str">
        <f>VLOOKUP(B4259,[2]Sheet1!$C:$N,8,0)</f>
        <v>蔬菜水果</v>
      </c>
      <c r="E4259" s="3" t="str">
        <f>VLOOKUP(B4259,[2]Sheet1!$C:$N,10,0)</f>
        <v>蔬菜</v>
      </c>
      <c r="F4259" s="3" t="str">
        <f>VLOOKUP(B4259,[2]Sheet1!$C:$N,12,0)</f>
        <v>净菜</v>
      </c>
      <c r="G4259" t="s">
        <v>3361</v>
      </c>
      <c r="H4259" t="s">
        <v>3323</v>
      </c>
      <c r="I4259">
        <v>1.6</v>
      </c>
      <c r="M4259">
        <v>3.5</v>
      </c>
    </row>
    <row r="4260" spans="1:13">
      <c r="A4260" t="s">
        <v>2047</v>
      </c>
      <c r="B4260">
        <v>2007066</v>
      </c>
      <c r="C4260" s="3" t="str">
        <f>VLOOKUP(B4260,[3]Sheet2!$A:$B,2,0)</f>
        <v>常温</v>
      </c>
      <c r="D4260" s="3" t="str">
        <f>VLOOKUP(B4260,[2]Sheet1!$C:$N,8,0)</f>
        <v>蔬菜水果</v>
      </c>
      <c r="E4260" s="3" t="str">
        <f>VLOOKUP(B4260,[2]Sheet1!$C:$N,10,0)</f>
        <v>蔬菜</v>
      </c>
      <c r="F4260" s="3" t="str">
        <f>VLOOKUP(B4260,[2]Sheet1!$C:$N,12,0)</f>
        <v>茄果类</v>
      </c>
      <c r="G4260" t="s">
        <v>3605</v>
      </c>
      <c r="H4260" t="s">
        <v>3323</v>
      </c>
      <c r="I4260">
        <v>2.36</v>
      </c>
      <c r="M4260">
        <v>2.5</v>
      </c>
    </row>
    <row r="4261" spans="1:13">
      <c r="A4261" t="s">
        <v>3216</v>
      </c>
      <c r="B4261">
        <v>1065604</v>
      </c>
      <c r="C4261" s="3" t="str">
        <f>VLOOKUP(B4261,[3]Sheet2!$A:$B,2,0)</f>
        <v>常温</v>
      </c>
      <c r="D4261" s="3" t="str">
        <f>VLOOKUP(B4261,[2]Sheet1!$C:$N,8,0)</f>
        <v>蔬菜水果</v>
      </c>
      <c r="E4261" s="3" t="str">
        <f>VLOOKUP(B4261,[2]Sheet1!$C:$N,10,0)</f>
        <v>蔬菜</v>
      </c>
      <c r="F4261" s="3" t="str">
        <f>VLOOKUP(B4261,[2]Sheet1!$C:$N,12,0)</f>
        <v>根茎类</v>
      </c>
      <c r="G4261" t="s">
        <v>3519</v>
      </c>
      <c r="H4261" t="s">
        <v>3323</v>
      </c>
      <c r="I4261">
        <v>1.77</v>
      </c>
      <c r="M4261">
        <v>2</v>
      </c>
    </row>
    <row r="4262" spans="1:13">
      <c r="A4262" t="s">
        <v>1766</v>
      </c>
      <c r="B4262">
        <v>5768</v>
      </c>
      <c r="C4262" s="3" t="str">
        <f>VLOOKUP(B4262,[3]Sheet2!$A:$B,2,0)</f>
        <v>常温</v>
      </c>
      <c r="D4262" s="3" t="str">
        <f>VLOOKUP(B4262,[2]Sheet1!$C:$N,8,0)</f>
        <v>蔬菜水果</v>
      </c>
      <c r="E4262" s="3" t="str">
        <f>VLOOKUP(B4262,[2]Sheet1!$C:$N,10,0)</f>
        <v>蔬菜</v>
      </c>
      <c r="F4262" s="3" t="str">
        <f>VLOOKUP(B4262,[2]Sheet1!$C:$N,12,0)</f>
        <v>瓜果类</v>
      </c>
      <c r="G4262" t="s">
        <v>3522</v>
      </c>
      <c r="H4262" t="s">
        <v>3323</v>
      </c>
      <c r="I4262">
        <v>1.18</v>
      </c>
      <c r="M4262">
        <v>2</v>
      </c>
    </row>
    <row r="4263" spans="1:13">
      <c r="A4263" t="s">
        <v>1863</v>
      </c>
      <c r="B4263">
        <v>844456</v>
      </c>
      <c r="C4263" s="3" t="str">
        <f>VLOOKUP(B4263,[3]Sheet2!$A:$B,2,0)</f>
        <v>冷藏</v>
      </c>
      <c r="D4263" s="3" t="str">
        <f>VLOOKUP(B4263,[2]Sheet1!$C:$N,8,0)</f>
        <v>蔬菜水果</v>
      </c>
      <c r="E4263" s="3" t="str">
        <f>VLOOKUP(B4263,[2]Sheet1!$C:$N,10,0)</f>
        <v>蔬菜</v>
      </c>
      <c r="F4263" s="3" t="str">
        <f>VLOOKUP(B4263,[2]Sheet1!$C:$N,12,0)</f>
        <v>净菜</v>
      </c>
      <c r="G4263" t="s">
        <v>3393</v>
      </c>
      <c r="H4263" t="s">
        <v>3323</v>
      </c>
      <c r="I4263">
        <v>4.08</v>
      </c>
      <c r="M4263">
        <v>3.5</v>
      </c>
    </row>
    <row r="4264" spans="1:13">
      <c r="A4264" t="s">
        <v>1886</v>
      </c>
      <c r="B4264">
        <v>1194826</v>
      </c>
      <c r="C4264" s="3" t="str">
        <f>VLOOKUP(B4264,[3]Sheet2!$A:$B,2,0)</f>
        <v>常温</v>
      </c>
      <c r="D4264" s="3" t="str">
        <f>VLOOKUP(B4264,[2]Sheet1!$C:$N,8,0)</f>
        <v>蔬菜水果</v>
      </c>
      <c r="E4264" s="3" t="str">
        <f>VLOOKUP(B4264,[2]Sheet1!$C:$N,10,0)</f>
        <v>水果</v>
      </c>
      <c r="F4264" s="3" t="str">
        <f>VLOOKUP(B4264,[2]Sheet1!$C:$N,12,0)</f>
        <v>瓜果</v>
      </c>
      <c r="G4264" t="s">
        <v>3570</v>
      </c>
      <c r="H4264" t="s">
        <v>3323</v>
      </c>
      <c r="I4264">
        <v>8.6</v>
      </c>
      <c r="M4264">
        <v>2.5</v>
      </c>
    </row>
    <row r="4265" spans="1:13">
      <c r="A4265" t="s">
        <v>1929</v>
      </c>
      <c r="B4265">
        <v>1511661</v>
      </c>
      <c r="C4265" s="3" t="str">
        <f>VLOOKUP(B4265,[3]Sheet2!$A:$B,2,0)</f>
        <v>常温</v>
      </c>
      <c r="D4265" s="3" t="str">
        <f>VLOOKUP(B4265,[2]Sheet1!$C:$N,8,0)</f>
        <v>蔬菜水果</v>
      </c>
      <c r="E4265" s="3" t="str">
        <f>VLOOKUP(B4265,[2]Sheet1!$C:$N,10,0)</f>
        <v>蔬菜</v>
      </c>
      <c r="F4265" s="3" t="str">
        <f>VLOOKUP(B4265,[2]Sheet1!$C:$N,12,0)</f>
        <v>调味类</v>
      </c>
      <c r="G4265" t="s">
        <v>3578</v>
      </c>
      <c r="H4265" t="s">
        <v>3323</v>
      </c>
      <c r="I4265">
        <v>1.52</v>
      </c>
      <c r="M4265">
        <v>5</v>
      </c>
    </row>
    <row r="4266" spans="1:13">
      <c r="A4266" t="s">
        <v>3235</v>
      </c>
      <c r="B4266">
        <v>1611766</v>
      </c>
      <c r="C4266" s="3" t="str">
        <f>VLOOKUP(B4266,[3]Sheet2!$A:$B,2,0)</f>
        <v>常温</v>
      </c>
      <c r="D4266" s="3" t="str">
        <f>VLOOKUP(B4266,[2]Sheet1!$C:$N,8,0)</f>
        <v>蔬菜水果</v>
      </c>
      <c r="E4266" s="3" t="str">
        <f>VLOOKUP(B4266,[2]Sheet1!$C:$N,10,0)</f>
        <v>水果</v>
      </c>
      <c r="F4266" s="3" t="str">
        <f>VLOOKUP(B4266,[2]Sheet1!$C:$N,12,0)</f>
        <v>浆果</v>
      </c>
      <c r="G4266" t="s">
        <v>3677</v>
      </c>
      <c r="H4266" t="s">
        <v>3323</v>
      </c>
      <c r="I4266">
        <v>1.29</v>
      </c>
      <c r="M4266">
        <v>4.5</v>
      </c>
    </row>
    <row r="4267" spans="1:13">
      <c r="A4267" t="s">
        <v>2075</v>
      </c>
      <c r="B4267">
        <v>1279206</v>
      </c>
      <c r="C4267" s="3" t="str">
        <f>VLOOKUP(B4267,[3]Sheet2!$A:$B,2,0)</f>
        <v>常温</v>
      </c>
      <c r="D4267" s="3" t="str">
        <f>VLOOKUP(B4267,[2]Sheet1!$C:$N,8,0)</f>
        <v>蔬菜水果</v>
      </c>
      <c r="E4267" s="3" t="str">
        <f>VLOOKUP(B4267,[2]Sheet1!$C:$N,10,0)</f>
        <v>水果</v>
      </c>
      <c r="F4267" s="3" t="str">
        <f>VLOOKUP(B4267,[2]Sheet1!$C:$N,12,0)</f>
        <v>核果</v>
      </c>
      <c r="G4267" t="s">
        <v>3749</v>
      </c>
      <c r="H4267" t="s">
        <v>3323</v>
      </c>
      <c r="I4267">
        <v>14.35</v>
      </c>
      <c r="M4267">
        <v>2.5</v>
      </c>
    </row>
    <row r="4268" spans="1:13">
      <c r="A4268" t="s">
        <v>2098</v>
      </c>
      <c r="B4268">
        <v>1551872</v>
      </c>
      <c r="C4268" s="3" t="str">
        <f>VLOOKUP(B4268,[3]Sheet2!$A:$B,2,0)</f>
        <v>冷藏</v>
      </c>
      <c r="D4268" s="3" t="str">
        <f>VLOOKUP(B4268,[2]Sheet1!$C:$N,8,0)</f>
        <v>肉禽水产</v>
      </c>
      <c r="E4268" s="3" t="str">
        <f>VLOOKUP(B4268,[2]Sheet1!$C:$N,10,0)</f>
        <v>猪肉</v>
      </c>
      <c r="F4268" s="3" t="str">
        <f>VLOOKUP(B4268,[2]Sheet1!$C:$N,12,0)</f>
        <v>热鲜猪肉类</v>
      </c>
      <c r="G4268" t="s">
        <v>3499</v>
      </c>
      <c r="H4268" t="s">
        <v>3323</v>
      </c>
      <c r="I4268">
        <v>6.56</v>
      </c>
      <c r="M4268">
        <v>1.8</v>
      </c>
    </row>
    <row r="4269" spans="1:13">
      <c r="A4269" t="s">
        <v>2113</v>
      </c>
      <c r="B4269">
        <v>1194070</v>
      </c>
      <c r="C4269" s="3" t="str">
        <f>VLOOKUP(B4269,[3]Sheet2!$A:$B,2,0)</f>
        <v>冷藏</v>
      </c>
      <c r="D4269" s="3" t="str">
        <f>VLOOKUP(B4269,[2]Sheet1!$C:$N,8,0)</f>
        <v>肉禽水产</v>
      </c>
      <c r="E4269" s="3" t="str">
        <f>VLOOKUP(B4269,[2]Sheet1!$C:$N,10,0)</f>
        <v>猪肉</v>
      </c>
      <c r="F4269" s="3" t="str">
        <f>VLOOKUP(B4269,[2]Sheet1!$C:$N,12,0)</f>
        <v>热鲜猪肉类</v>
      </c>
      <c r="G4269" t="s">
        <v>3856</v>
      </c>
      <c r="H4269" t="s">
        <v>3323</v>
      </c>
      <c r="I4269">
        <v>1.54</v>
      </c>
      <c r="M4269">
        <v>1.8</v>
      </c>
    </row>
    <row r="4270" spans="1:13">
      <c r="A4270" t="s">
        <v>2062</v>
      </c>
      <c r="B4270">
        <v>1362927</v>
      </c>
      <c r="C4270" s="3" t="str">
        <f>VLOOKUP(B4270,[3]Sheet2!$A:$B,2,0)</f>
        <v>冷藏</v>
      </c>
      <c r="D4270" s="3" t="str">
        <f>VLOOKUP(B4270,[2]Sheet1!$C:$N,8,0)</f>
        <v>肉禽水产</v>
      </c>
      <c r="E4270" s="3" t="str">
        <f>VLOOKUP(B4270,[2]Sheet1!$C:$N,10,0)</f>
        <v>猪肉</v>
      </c>
      <c r="F4270" s="3" t="str">
        <f>VLOOKUP(B4270,[2]Sheet1!$C:$N,12,0)</f>
        <v>热鲜猪肉类</v>
      </c>
      <c r="G4270" t="s">
        <v>4733</v>
      </c>
      <c r="H4270" t="s">
        <v>3323</v>
      </c>
      <c r="I4270">
        <v>7.59</v>
      </c>
      <c r="M4270">
        <v>1.8</v>
      </c>
    </row>
    <row r="4271" spans="1:12">
      <c r="A4271" t="s">
        <v>3230</v>
      </c>
      <c r="B4271">
        <v>1538210</v>
      </c>
      <c r="C4271" s="3" t="str">
        <f>VLOOKUP(B4271,[3]Sheet2!$A:$B,2,0)</f>
        <v>常温</v>
      </c>
      <c r="D4271" s="3" t="str">
        <f>VLOOKUP(B4271,[2]Sheet1!$C:$N,8,0)</f>
        <v>干货加工</v>
      </c>
      <c r="E4271" s="3" t="str">
        <f>VLOOKUP(B4271,[2]Sheet1!$C:$N,10,0)</f>
        <v>米</v>
      </c>
      <c r="F4271" s="3" t="str">
        <f>VLOOKUP(B4271,[2]Sheet1!$C:$N,12,0)</f>
        <v>杂粮</v>
      </c>
      <c r="G4271" t="s">
        <v>3544</v>
      </c>
      <c r="H4271" t="s">
        <v>3342</v>
      </c>
      <c r="I4271">
        <v>1</v>
      </c>
      <c r="J4271">
        <v>12</v>
      </c>
      <c r="K4271">
        <v>13</v>
      </c>
      <c r="L4271">
        <v>5</v>
      </c>
    </row>
    <row r="4272" spans="1:13">
      <c r="A4272" t="s">
        <v>1919</v>
      </c>
      <c r="B4272">
        <v>1847137</v>
      </c>
      <c r="C4272" s="3" t="str">
        <f>VLOOKUP(B4272,[3]Sheet2!$A:$B,2,0)</f>
        <v>常温</v>
      </c>
      <c r="D4272" s="3" t="str">
        <f>VLOOKUP(B4272,[2]Sheet1!$C:$N,8,0)</f>
        <v>蔬菜水果</v>
      </c>
      <c r="E4272" s="3" t="str">
        <f>VLOOKUP(B4272,[2]Sheet1!$C:$N,10,0)</f>
        <v>蔬菜</v>
      </c>
      <c r="F4272" s="3" t="str">
        <f>VLOOKUP(B4272,[2]Sheet1!$C:$N,12,0)</f>
        <v>净菜</v>
      </c>
      <c r="G4272" t="s">
        <v>3871</v>
      </c>
      <c r="H4272" t="s">
        <v>3323</v>
      </c>
      <c r="I4272">
        <v>6.34</v>
      </c>
      <c r="M4272">
        <v>3.5</v>
      </c>
    </row>
    <row r="4273" spans="1:13">
      <c r="A4273" t="s">
        <v>1930</v>
      </c>
      <c r="B4273">
        <v>1564731</v>
      </c>
      <c r="C4273" s="3" t="str">
        <f>VLOOKUP(B4273,[3]Sheet2!$A:$B,2,0)</f>
        <v>热鲜</v>
      </c>
      <c r="D4273" s="3" t="str">
        <f>VLOOKUP(B4273,[2]Sheet1!$C:$N,8,0)</f>
        <v>肉禽水产</v>
      </c>
      <c r="E4273" s="3" t="str">
        <f>VLOOKUP(B4273,[2]Sheet1!$C:$N,10,0)</f>
        <v>猪肉</v>
      </c>
      <c r="F4273" s="3" t="str">
        <f>VLOOKUP(B4273,[2]Sheet1!$C:$N,12,0)</f>
        <v>热鲜猪肉类</v>
      </c>
      <c r="G4273" t="s">
        <v>3362</v>
      </c>
      <c r="H4273" t="s">
        <v>3323</v>
      </c>
      <c r="I4273">
        <v>6.11</v>
      </c>
      <c r="M4273">
        <v>1.8</v>
      </c>
    </row>
    <row r="4274" spans="1:13">
      <c r="A4274" t="s">
        <v>2053</v>
      </c>
      <c r="B4274">
        <v>1552112</v>
      </c>
      <c r="C4274" s="3" t="str">
        <f>VLOOKUP(B4274,[3]Sheet2!$A:$B,2,0)</f>
        <v>冷藏</v>
      </c>
      <c r="D4274" s="3" t="str">
        <f>VLOOKUP(B4274,[2]Sheet1!$C:$N,8,0)</f>
        <v>蔬菜水果</v>
      </c>
      <c r="E4274" s="3" t="str">
        <f>VLOOKUP(B4274,[2]Sheet1!$C:$N,10,0)</f>
        <v>蔬菜</v>
      </c>
      <c r="F4274" s="3" t="str">
        <f>VLOOKUP(B4274,[2]Sheet1!$C:$N,12,0)</f>
        <v>根茎类</v>
      </c>
      <c r="G4274" t="s">
        <v>3643</v>
      </c>
      <c r="H4274" t="s">
        <v>3323</v>
      </c>
      <c r="I4274">
        <v>2.22</v>
      </c>
      <c r="M4274">
        <v>2.5</v>
      </c>
    </row>
    <row r="4275" spans="1:13">
      <c r="A4275" t="s">
        <v>2053</v>
      </c>
      <c r="B4275">
        <v>949923</v>
      </c>
      <c r="C4275" s="3" t="str">
        <f>VLOOKUP(B4275,[3]Sheet2!$A:$B,2,0)</f>
        <v>常温</v>
      </c>
      <c r="D4275" s="3" t="str">
        <f>VLOOKUP(B4275,[2]Sheet1!$C:$N,8,0)</f>
        <v>蔬菜水果</v>
      </c>
      <c r="E4275" s="3" t="str">
        <f>VLOOKUP(B4275,[2]Sheet1!$C:$N,10,0)</f>
        <v>蔬菜</v>
      </c>
      <c r="F4275" s="3" t="str">
        <f>VLOOKUP(B4275,[2]Sheet1!$C:$N,12,0)</f>
        <v>调味类</v>
      </c>
      <c r="G4275" t="s">
        <v>3387</v>
      </c>
      <c r="H4275" t="s">
        <v>3323</v>
      </c>
      <c r="I4275">
        <v>2.17</v>
      </c>
      <c r="M4275">
        <v>2.5</v>
      </c>
    </row>
    <row r="4276" spans="1:13">
      <c r="A4276" t="s">
        <v>2135</v>
      </c>
      <c r="B4276">
        <v>563</v>
      </c>
      <c r="C4276" s="3" t="str">
        <f>VLOOKUP(B4276,[3]Sheet2!$A:$B,2,0)</f>
        <v>常温</v>
      </c>
      <c r="D4276" s="3" t="str">
        <f>VLOOKUP(B4276,[2]Sheet1!$C:$N,8,0)</f>
        <v>蔬菜水果</v>
      </c>
      <c r="E4276" s="3" t="str">
        <f>VLOOKUP(B4276,[2]Sheet1!$C:$N,10,0)</f>
        <v>蔬菜</v>
      </c>
      <c r="F4276" s="3" t="str">
        <f>VLOOKUP(B4276,[2]Sheet1!$C:$N,12,0)</f>
        <v>瓜果类</v>
      </c>
      <c r="G4276" t="s">
        <v>3332</v>
      </c>
      <c r="H4276" t="s">
        <v>3323</v>
      </c>
      <c r="I4276">
        <v>10.14</v>
      </c>
      <c r="M4276">
        <v>2</v>
      </c>
    </row>
    <row r="4277" spans="1:13">
      <c r="A4277" t="s">
        <v>2156</v>
      </c>
      <c r="B4277">
        <v>1269307</v>
      </c>
      <c r="C4277" s="3" t="str">
        <f>VLOOKUP(B4277,[3]Sheet2!$A:$B,2,0)</f>
        <v>常温</v>
      </c>
      <c r="D4277" s="3" t="str">
        <f>VLOOKUP(B4277,[2]Sheet1!$C:$N,8,0)</f>
        <v>干货加工</v>
      </c>
      <c r="E4277" s="3" t="str">
        <f>VLOOKUP(B4277,[2]Sheet1!$C:$N,10,0)</f>
        <v>熟食烘焙</v>
      </c>
      <c r="F4277" s="3" t="str">
        <f>VLOOKUP(B4277,[2]Sheet1!$C:$N,12,0)</f>
        <v>熟食丸子</v>
      </c>
      <c r="G4277" t="s">
        <v>4734</v>
      </c>
      <c r="H4277" t="s">
        <v>3323</v>
      </c>
      <c r="I4277">
        <v>5</v>
      </c>
      <c r="M4277">
        <v>2.5</v>
      </c>
    </row>
    <row r="4278" spans="1:13">
      <c r="A4278" t="s">
        <v>2210</v>
      </c>
      <c r="B4278">
        <v>1065509</v>
      </c>
      <c r="C4278" s="3" t="str">
        <f>VLOOKUP(B4278,[3]Sheet2!$A:$B,2,0)</f>
        <v>常温</v>
      </c>
      <c r="D4278" s="3" t="str">
        <f>VLOOKUP(B4278,[2]Sheet1!$C:$N,8,0)</f>
        <v>蔬菜水果</v>
      </c>
      <c r="E4278" s="3" t="str">
        <f>VLOOKUP(B4278,[2]Sheet1!$C:$N,10,0)</f>
        <v>蔬菜</v>
      </c>
      <c r="F4278" s="3" t="str">
        <f>VLOOKUP(B4278,[2]Sheet1!$C:$N,12,0)</f>
        <v>豆类</v>
      </c>
      <c r="G4278" t="s">
        <v>3723</v>
      </c>
      <c r="H4278" t="s">
        <v>3323</v>
      </c>
      <c r="I4278">
        <v>3.02</v>
      </c>
      <c r="M4278">
        <v>5</v>
      </c>
    </row>
    <row r="4279" spans="1:13">
      <c r="A4279" t="s">
        <v>2217</v>
      </c>
      <c r="B4279">
        <v>1902088</v>
      </c>
      <c r="C4279" s="3" t="str">
        <f>VLOOKUP(B4279,[3]Sheet2!$A:$B,2,0)</f>
        <v>常温</v>
      </c>
      <c r="D4279" s="3" t="str">
        <f>VLOOKUP(B4279,[2]Sheet1!$C:$N,8,0)</f>
        <v>蔬菜水果</v>
      </c>
      <c r="E4279" s="3" t="str">
        <f>VLOOKUP(B4279,[2]Sheet1!$C:$N,10,0)</f>
        <v>水果</v>
      </c>
      <c r="F4279" s="3" t="str">
        <f>VLOOKUP(B4279,[2]Sheet1!$C:$N,12,0)</f>
        <v>浆果</v>
      </c>
      <c r="G4279" t="s">
        <v>4256</v>
      </c>
      <c r="H4279" t="s">
        <v>3323</v>
      </c>
      <c r="I4279">
        <v>1.65</v>
      </c>
      <c r="M4279">
        <v>2</v>
      </c>
    </row>
    <row r="4280" spans="1:13">
      <c r="A4280" t="s">
        <v>2262</v>
      </c>
      <c r="B4280">
        <v>949923</v>
      </c>
      <c r="C4280" s="3" t="str">
        <f>VLOOKUP(B4280,[3]Sheet2!$A:$B,2,0)</f>
        <v>常温</v>
      </c>
      <c r="D4280" s="3" t="str">
        <f>VLOOKUP(B4280,[2]Sheet1!$C:$N,8,0)</f>
        <v>蔬菜水果</v>
      </c>
      <c r="E4280" s="3" t="str">
        <f>VLOOKUP(B4280,[2]Sheet1!$C:$N,10,0)</f>
        <v>蔬菜</v>
      </c>
      <c r="F4280" s="3" t="str">
        <f>VLOOKUP(B4280,[2]Sheet1!$C:$N,12,0)</f>
        <v>调味类</v>
      </c>
      <c r="G4280" t="s">
        <v>3387</v>
      </c>
      <c r="H4280" t="s">
        <v>3323</v>
      </c>
      <c r="I4280">
        <v>3.05</v>
      </c>
      <c r="M4280">
        <v>2.5</v>
      </c>
    </row>
    <row r="4281" spans="1:13">
      <c r="A4281" t="s">
        <v>2175</v>
      </c>
      <c r="B4281">
        <v>1166163</v>
      </c>
      <c r="C4281" s="3" t="str">
        <f>VLOOKUP(B4281,[3]Sheet2!$A:$B,2,0)</f>
        <v>常温</v>
      </c>
      <c r="D4281" s="3" t="str">
        <f>VLOOKUP(B4281,[2]Sheet1!$C:$N,8,0)</f>
        <v>蔬菜水果</v>
      </c>
      <c r="E4281" s="3" t="str">
        <f>VLOOKUP(B4281,[2]Sheet1!$C:$N,10,0)</f>
        <v>蔬菜</v>
      </c>
      <c r="F4281" s="3" t="str">
        <f>VLOOKUP(B4281,[2]Sheet1!$C:$N,12,0)</f>
        <v>根茎类</v>
      </c>
      <c r="G4281" t="s">
        <v>3559</v>
      </c>
      <c r="H4281" t="s">
        <v>3323</v>
      </c>
      <c r="I4281">
        <v>1.16</v>
      </c>
      <c r="M4281">
        <v>2.5</v>
      </c>
    </row>
    <row r="4282" spans="1:12">
      <c r="A4282" t="s">
        <v>2063</v>
      </c>
      <c r="B4282">
        <v>1917363</v>
      </c>
      <c r="C4282" s="3" t="str">
        <f>VLOOKUP(B4282,[3]Sheet2!$A:$B,2,0)</f>
        <v>常温</v>
      </c>
      <c r="D4282" s="3" t="str">
        <f>VLOOKUP(B4282,[2]Sheet1!$C:$N,8,0)</f>
        <v>干货加工</v>
      </c>
      <c r="E4282" s="3" t="str">
        <f>VLOOKUP(B4282,[2]Sheet1!$C:$N,10,0)</f>
        <v>熟食烘焙</v>
      </c>
      <c r="F4282" s="3" t="str">
        <f>VLOOKUP(B4282,[2]Sheet1!$C:$N,12,0)</f>
        <v>烘焙包点</v>
      </c>
      <c r="G4282" t="s">
        <v>4735</v>
      </c>
      <c r="H4282" t="s">
        <v>83</v>
      </c>
      <c r="I4282">
        <v>10</v>
      </c>
      <c r="J4282">
        <v>8</v>
      </c>
      <c r="K4282">
        <v>5</v>
      </c>
      <c r="L4282">
        <v>18</v>
      </c>
    </row>
    <row r="4283" spans="1:12">
      <c r="A4283" t="s">
        <v>1814</v>
      </c>
      <c r="B4283">
        <v>2014446</v>
      </c>
      <c r="C4283" s="3" t="str">
        <f>VLOOKUP(B4283,[3]Sheet2!$A:$B,2,0)</f>
        <v>常温</v>
      </c>
      <c r="D4283" s="3" t="str">
        <f>VLOOKUP(B4283,[2]Sheet1!$C:$N,8,0)</f>
        <v>干货加工</v>
      </c>
      <c r="E4283" s="3" t="str">
        <f>VLOOKUP(B4283,[2]Sheet1!$C:$N,10,0)</f>
        <v>干货</v>
      </c>
      <c r="F4283" s="3" t="str">
        <f>VLOOKUP(B4283,[2]Sheet1!$C:$N,12,0)</f>
        <v>调味类（干货）</v>
      </c>
      <c r="G4283" t="s">
        <v>4296</v>
      </c>
      <c r="H4283" t="s">
        <v>3342</v>
      </c>
      <c r="I4283">
        <v>1</v>
      </c>
      <c r="J4283">
        <v>16</v>
      </c>
      <c r="K4283">
        <v>22</v>
      </c>
      <c r="L4283">
        <v>2.5</v>
      </c>
    </row>
    <row r="4284" spans="1:12">
      <c r="A4284" t="s">
        <v>2107</v>
      </c>
      <c r="B4284">
        <v>2014567</v>
      </c>
      <c r="C4284" s="3" t="str">
        <f>VLOOKUP(B4284,[3]Sheet2!$A:$B,2,0)</f>
        <v>常温</v>
      </c>
      <c r="D4284" s="3" t="str">
        <f>VLOOKUP(B4284,[2]Sheet1!$C:$N,8,0)</f>
        <v>干货加工</v>
      </c>
      <c r="E4284" s="3" t="str">
        <f>VLOOKUP(B4284,[2]Sheet1!$C:$N,10,0)</f>
        <v>米</v>
      </c>
      <c r="F4284" s="3" t="str">
        <f>VLOOKUP(B4284,[2]Sheet1!$C:$N,12,0)</f>
        <v>杂粮</v>
      </c>
      <c r="G4284" t="s">
        <v>3527</v>
      </c>
      <c r="H4284" t="s">
        <v>3342</v>
      </c>
      <c r="I4284">
        <v>1</v>
      </c>
      <c r="J4284">
        <v>12</v>
      </c>
      <c r="K4284">
        <v>13</v>
      </c>
      <c r="L4284">
        <v>5</v>
      </c>
    </row>
    <row r="4285" spans="1:12">
      <c r="A4285" t="s">
        <v>2148</v>
      </c>
      <c r="B4285">
        <v>1538224</v>
      </c>
      <c r="C4285" s="3" t="str">
        <f>VLOOKUP(B4285,[3]Sheet2!$A:$B,2,0)</f>
        <v>常温</v>
      </c>
      <c r="D4285" s="3" t="str">
        <f>VLOOKUP(B4285,[2]Sheet1!$C:$N,8,0)</f>
        <v>干货加工</v>
      </c>
      <c r="E4285" s="3" t="str">
        <f>VLOOKUP(B4285,[2]Sheet1!$C:$N,10,0)</f>
        <v>米</v>
      </c>
      <c r="F4285" s="3" t="str">
        <f>VLOOKUP(B4285,[2]Sheet1!$C:$N,12,0)</f>
        <v>杂粮</v>
      </c>
      <c r="G4285" t="s">
        <v>3365</v>
      </c>
      <c r="H4285" t="s">
        <v>3342</v>
      </c>
      <c r="I4285">
        <v>1</v>
      </c>
      <c r="J4285">
        <v>12</v>
      </c>
      <c r="K4285">
        <v>13</v>
      </c>
      <c r="L4285">
        <v>5</v>
      </c>
    </row>
    <row r="4286" spans="1:12">
      <c r="A4286" t="s">
        <v>2255</v>
      </c>
      <c r="B4286">
        <v>1750162</v>
      </c>
      <c r="C4286" s="3" t="str">
        <f>VLOOKUP(B4286,[3]Sheet2!$A:$B,2,0)</f>
        <v>常温</v>
      </c>
      <c r="D4286" s="3" t="str">
        <f>VLOOKUP(B4286,[2]Sheet1!$C:$N,8,0)</f>
        <v>干货加工</v>
      </c>
      <c r="E4286" s="3" t="str">
        <f>VLOOKUP(B4286,[2]Sheet1!$C:$N,10,0)</f>
        <v>米</v>
      </c>
      <c r="F4286" s="3" t="str">
        <f>VLOOKUP(B4286,[2]Sheet1!$C:$N,12,0)</f>
        <v>杂粮</v>
      </c>
      <c r="G4286" t="s">
        <v>3864</v>
      </c>
      <c r="H4286" t="s">
        <v>3342</v>
      </c>
      <c r="I4286">
        <v>1</v>
      </c>
      <c r="J4286">
        <v>36</v>
      </c>
      <c r="K4286">
        <v>27</v>
      </c>
      <c r="L4286">
        <v>5</v>
      </c>
    </row>
    <row r="4287" spans="1:13">
      <c r="A4287" t="s">
        <v>2316</v>
      </c>
      <c r="B4287">
        <v>852439</v>
      </c>
      <c r="C4287" s="3" t="str">
        <f>VLOOKUP(B4287,[3]Sheet2!$A:$B,2,0)</f>
        <v>常温</v>
      </c>
      <c r="D4287" s="3" t="str">
        <f>VLOOKUP(B4287,[2]Sheet1!$C:$N,8,0)</f>
        <v>蔬菜水果</v>
      </c>
      <c r="E4287" s="3" t="str">
        <f>VLOOKUP(B4287,[2]Sheet1!$C:$N,10,0)</f>
        <v>蔬菜</v>
      </c>
      <c r="F4287" s="3" t="str">
        <f>VLOOKUP(B4287,[2]Sheet1!$C:$N,12,0)</f>
        <v>瓜果类</v>
      </c>
      <c r="G4287" t="s">
        <v>3377</v>
      </c>
      <c r="H4287" t="s">
        <v>3323</v>
      </c>
      <c r="I4287">
        <v>9.24</v>
      </c>
      <c r="M4287">
        <v>2</v>
      </c>
    </row>
    <row r="4288" spans="1:13">
      <c r="A4288" t="s">
        <v>3284</v>
      </c>
      <c r="B4288">
        <v>911668</v>
      </c>
      <c r="C4288" s="3" t="str">
        <f>VLOOKUP(B4288,[3]Sheet2!$A:$B,2,0)</f>
        <v>冷藏</v>
      </c>
      <c r="D4288" s="3" t="str">
        <f>VLOOKUP(B4288,[2]Sheet1!$C:$N,8,0)</f>
        <v>蔬菜水果</v>
      </c>
      <c r="E4288" s="3" t="str">
        <f>VLOOKUP(B4288,[2]Sheet1!$C:$N,10,0)</f>
        <v>蔬菜</v>
      </c>
      <c r="F4288" s="3" t="str">
        <f>VLOOKUP(B4288,[2]Sheet1!$C:$N,12,0)</f>
        <v>叶菜类</v>
      </c>
      <c r="G4288" t="s">
        <v>3517</v>
      </c>
      <c r="H4288" t="s">
        <v>3323</v>
      </c>
      <c r="I4288">
        <v>4.06</v>
      </c>
      <c r="M4288">
        <v>7</v>
      </c>
    </row>
    <row r="4289" spans="1:13">
      <c r="A4289" t="s">
        <v>2322</v>
      </c>
      <c r="B4289">
        <v>1166223</v>
      </c>
      <c r="C4289" s="3" t="str">
        <f>VLOOKUP(B4289,[3]Sheet2!$A:$B,2,0)</f>
        <v>常温</v>
      </c>
      <c r="D4289" s="3" t="str">
        <f>VLOOKUP(B4289,[2]Sheet1!$C:$N,8,0)</f>
        <v>蔬菜水果</v>
      </c>
      <c r="E4289" s="3" t="str">
        <f>VLOOKUP(B4289,[2]Sheet1!$C:$N,10,0)</f>
        <v>蔬菜</v>
      </c>
      <c r="F4289" s="3" t="str">
        <f>VLOOKUP(B4289,[2]Sheet1!$C:$N,12,0)</f>
        <v>叶菜类</v>
      </c>
      <c r="G4289" t="s">
        <v>3345</v>
      </c>
      <c r="H4289" t="s">
        <v>3323</v>
      </c>
      <c r="I4289">
        <v>2.21</v>
      </c>
      <c r="M4289">
        <v>7</v>
      </c>
    </row>
    <row r="4290" spans="1:13">
      <c r="A4290" t="s">
        <v>2316</v>
      </c>
      <c r="B4290">
        <v>1179973</v>
      </c>
      <c r="C4290" s="3" t="str">
        <f>VLOOKUP(B4290,[3]Sheet2!$A:$B,2,0)</f>
        <v>常温</v>
      </c>
      <c r="D4290" s="3" t="str">
        <f>VLOOKUP(B4290,[2]Sheet1!$C:$N,8,0)</f>
        <v>干货加工</v>
      </c>
      <c r="E4290" s="3" t="str">
        <f>VLOOKUP(B4290,[2]Sheet1!$C:$N,10,0)</f>
        <v>熟食烘焙</v>
      </c>
      <c r="F4290" s="3" t="str">
        <f>VLOOKUP(B4290,[2]Sheet1!$C:$N,12,0)</f>
        <v>烘焙包点</v>
      </c>
      <c r="G4290" t="s">
        <v>3356</v>
      </c>
      <c r="H4290" t="s">
        <v>3323</v>
      </c>
      <c r="I4290">
        <v>5.02</v>
      </c>
      <c r="M4290">
        <v>2.5</v>
      </c>
    </row>
    <row r="4291" spans="1:13">
      <c r="A4291" t="s">
        <v>2331</v>
      </c>
      <c r="B4291">
        <v>1232928</v>
      </c>
      <c r="C4291" s="3" t="str">
        <f>VLOOKUP(B4291,[3]Sheet2!$A:$B,2,0)</f>
        <v>常温</v>
      </c>
      <c r="D4291" s="3" t="str">
        <f>VLOOKUP(B4291,[2]Sheet1!$C:$N,8,0)</f>
        <v>干货加工</v>
      </c>
      <c r="E4291" s="3" t="str">
        <f>VLOOKUP(B4291,[2]Sheet1!$C:$N,10,0)</f>
        <v>熟食烘焙</v>
      </c>
      <c r="F4291" s="3" t="str">
        <f>VLOOKUP(B4291,[2]Sheet1!$C:$N,12,0)</f>
        <v>烘焙包点</v>
      </c>
      <c r="G4291" t="s">
        <v>3475</v>
      </c>
      <c r="H4291" t="s">
        <v>3323</v>
      </c>
      <c r="I4291">
        <v>1.5</v>
      </c>
      <c r="M4291">
        <v>2.5</v>
      </c>
    </row>
    <row r="4292" spans="1:13">
      <c r="A4292" t="s">
        <v>2406</v>
      </c>
      <c r="B4292">
        <v>1258024</v>
      </c>
      <c r="C4292" s="3" t="str">
        <f>VLOOKUP(B4292,[3]Sheet2!$A:$B,2,0)</f>
        <v>常温</v>
      </c>
      <c r="D4292" s="3" t="str">
        <f>VLOOKUP(B4292,[2]Sheet1!$C:$N,8,0)</f>
        <v>干货加工</v>
      </c>
      <c r="E4292" s="3" t="str">
        <f>VLOOKUP(B4292,[2]Sheet1!$C:$N,10,0)</f>
        <v>蛋</v>
      </c>
      <c r="F4292" s="3" t="str">
        <f>VLOOKUP(B4292,[2]Sheet1!$C:$N,12,0)</f>
        <v>鲜蛋</v>
      </c>
      <c r="G4292" t="s">
        <v>3563</v>
      </c>
      <c r="H4292" t="s">
        <v>3323</v>
      </c>
      <c r="I4292">
        <v>0.9</v>
      </c>
      <c r="M4292">
        <v>2</v>
      </c>
    </row>
    <row r="4293" spans="1:13">
      <c r="A4293" t="s">
        <v>2353</v>
      </c>
      <c r="B4293">
        <v>1191435</v>
      </c>
      <c r="C4293" s="3" t="str">
        <f>VLOOKUP(B4293,[3]Sheet2!$A:$B,2,0)</f>
        <v>常温</v>
      </c>
      <c r="D4293" s="3" t="str">
        <f>VLOOKUP(B4293,[2]Sheet1!$C:$N,8,0)</f>
        <v>蔬菜水果</v>
      </c>
      <c r="E4293" s="3" t="str">
        <f>VLOOKUP(B4293,[2]Sheet1!$C:$N,10,0)</f>
        <v>蔬菜</v>
      </c>
      <c r="F4293" s="3" t="str">
        <f>VLOOKUP(B4293,[2]Sheet1!$C:$N,12,0)</f>
        <v>调味类</v>
      </c>
      <c r="G4293" t="s">
        <v>3322</v>
      </c>
      <c r="H4293" t="s">
        <v>3323</v>
      </c>
      <c r="I4293">
        <v>5</v>
      </c>
      <c r="M4293">
        <v>2.5</v>
      </c>
    </row>
    <row r="4294" spans="1:13">
      <c r="A4294" t="s">
        <v>2344</v>
      </c>
      <c r="B4294">
        <v>1148640</v>
      </c>
      <c r="C4294" s="3" t="str">
        <f>VLOOKUP(B4294,[3]Sheet2!$A:$B,2,0)</f>
        <v>常温</v>
      </c>
      <c r="D4294" s="3" t="str">
        <f>VLOOKUP(B4294,[2]Sheet1!$C:$N,8,0)</f>
        <v>蔬菜水果</v>
      </c>
      <c r="E4294" s="3" t="str">
        <f>VLOOKUP(B4294,[2]Sheet1!$C:$N,10,0)</f>
        <v>蔬菜</v>
      </c>
      <c r="F4294" s="3" t="str">
        <f>VLOOKUP(B4294,[2]Sheet1!$C:$N,12,0)</f>
        <v>根茎类</v>
      </c>
      <c r="G4294" t="s">
        <v>3375</v>
      </c>
      <c r="H4294" t="s">
        <v>3323</v>
      </c>
      <c r="I4294">
        <v>1.06</v>
      </c>
      <c r="M4294">
        <v>1.5</v>
      </c>
    </row>
    <row r="4295" spans="1:13">
      <c r="A4295" t="s">
        <v>3270</v>
      </c>
      <c r="B4295">
        <v>1179974</v>
      </c>
      <c r="C4295" s="3" t="str">
        <f>VLOOKUP(B4295,[3]Sheet2!$A:$B,2,0)</f>
        <v>常温</v>
      </c>
      <c r="D4295" s="3" t="str">
        <f>VLOOKUP(B4295,[2]Sheet1!$C:$N,8,0)</f>
        <v>干货加工</v>
      </c>
      <c r="E4295" s="3" t="str">
        <f>VLOOKUP(B4295,[2]Sheet1!$C:$N,10,0)</f>
        <v>熟食烘焙</v>
      </c>
      <c r="F4295" s="3" t="str">
        <f>VLOOKUP(B4295,[2]Sheet1!$C:$N,12,0)</f>
        <v>烘焙包点</v>
      </c>
      <c r="G4295" t="s">
        <v>3339</v>
      </c>
      <c r="H4295" t="s">
        <v>3323</v>
      </c>
      <c r="I4295">
        <v>0.76</v>
      </c>
      <c r="M4295">
        <v>2.5</v>
      </c>
    </row>
    <row r="4296" spans="1:13">
      <c r="A4296" t="s">
        <v>2419</v>
      </c>
      <c r="B4296">
        <v>1191435</v>
      </c>
      <c r="C4296" s="3" t="str">
        <f>VLOOKUP(B4296,[3]Sheet2!$A:$B,2,0)</f>
        <v>常温</v>
      </c>
      <c r="D4296" s="3" t="str">
        <f>VLOOKUP(B4296,[2]Sheet1!$C:$N,8,0)</f>
        <v>蔬菜水果</v>
      </c>
      <c r="E4296" s="3" t="str">
        <f>VLOOKUP(B4296,[2]Sheet1!$C:$N,10,0)</f>
        <v>蔬菜</v>
      </c>
      <c r="F4296" s="3" t="str">
        <f>VLOOKUP(B4296,[2]Sheet1!$C:$N,12,0)</f>
        <v>调味类</v>
      </c>
      <c r="G4296" t="s">
        <v>3322</v>
      </c>
      <c r="H4296" t="s">
        <v>3323</v>
      </c>
      <c r="I4296">
        <v>1.09</v>
      </c>
      <c r="M4296">
        <v>2.5</v>
      </c>
    </row>
    <row r="4297" spans="1:13">
      <c r="A4297" t="s">
        <v>2451</v>
      </c>
      <c r="B4297">
        <v>1483438</v>
      </c>
      <c r="C4297" s="3" t="str">
        <f>VLOOKUP(B4297,[3]Sheet2!$A:$B,2,0)</f>
        <v>冷藏</v>
      </c>
      <c r="D4297" s="3" t="str">
        <f>VLOOKUP(B4297,[2]Sheet1!$C:$N,8,0)</f>
        <v>肉禽水产</v>
      </c>
      <c r="E4297" s="3" t="str">
        <f>VLOOKUP(B4297,[2]Sheet1!$C:$N,10,0)</f>
        <v>猪肉</v>
      </c>
      <c r="F4297" s="3" t="str">
        <f>VLOOKUP(B4297,[2]Sheet1!$C:$N,12,0)</f>
        <v>热鲜猪肉类</v>
      </c>
      <c r="G4297" t="s">
        <v>4105</v>
      </c>
      <c r="H4297" t="s">
        <v>3323</v>
      </c>
      <c r="I4297">
        <v>1.5</v>
      </c>
      <c r="M4297">
        <v>1.8</v>
      </c>
    </row>
    <row r="4298" spans="1:12">
      <c r="A4298" t="s">
        <v>2451</v>
      </c>
      <c r="B4298">
        <v>1538136</v>
      </c>
      <c r="C4298" s="3" t="str">
        <f>VLOOKUP(B4298,[3]Sheet2!$A:$B,2,0)</f>
        <v>常温</v>
      </c>
      <c r="D4298" s="3" t="str">
        <f>VLOOKUP(B4298,[2]Sheet1!$C:$N,8,0)</f>
        <v>干货加工</v>
      </c>
      <c r="E4298" s="3" t="str">
        <f>VLOOKUP(B4298,[2]Sheet1!$C:$N,10,0)</f>
        <v>米</v>
      </c>
      <c r="F4298" s="3" t="str">
        <f>VLOOKUP(B4298,[2]Sheet1!$C:$N,12,0)</f>
        <v>杂粮</v>
      </c>
      <c r="G4298" t="s">
        <v>3504</v>
      </c>
      <c r="H4298" t="s">
        <v>3342</v>
      </c>
      <c r="I4298">
        <v>1</v>
      </c>
      <c r="J4298">
        <v>12</v>
      </c>
      <c r="K4298">
        <v>13</v>
      </c>
      <c r="L4298">
        <v>5</v>
      </c>
    </row>
    <row r="4299" spans="1:13">
      <c r="A4299" t="s">
        <v>2643</v>
      </c>
      <c r="B4299">
        <v>2007166</v>
      </c>
      <c r="C4299" s="3" t="str">
        <f>VLOOKUP(B4299,[3]Sheet2!$A:$B,2,0)</f>
        <v>常温</v>
      </c>
      <c r="D4299" s="3" t="str">
        <f>VLOOKUP(B4299,[2]Sheet1!$C:$N,8,0)</f>
        <v>蔬菜水果</v>
      </c>
      <c r="E4299" s="3" t="str">
        <f>VLOOKUP(B4299,[2]Sheet1!$C:$N,10,0)</f>
        <v>蔬菜</v>
      </c>
      <c r="F4299" s="3" t="str">
        <f>VLOOKUP(B4299,[2]Sheet1!$C:$N,12,0)</f>
        <v>调味类</v>
      </c>
      <c r="G4299" t="s">
        <v>3326</v>
      </c>
      <c r="H4299" t="s">
        <v>3323</v>
      </c>
      <c r="I4299">
        <v>0.5</v>
      </c>
      <c r="M4299">
        <v>2.5</v>
      </c>
    </row>
    <row r="4300" spans="1:13">
      <c r="A4300" t="s">
        <v>1753</v>
      </c>
      <c r="B4300">
        <v>1349855</v>
      </c>
      <c r="C4300" s="3" t="str">
        <f>VLOOKUP(B4300,[3]Sheet2!$A:$B,2,0)</f>
        <v>冷藏</v>
      </c>
      <c r="D4300" s="3" t="str">
        <f>VLOOKUP(B4300,[2]Sheet1!$C:$N,8,0)</f>
        <v>肉禽水产</v>
      </c>
      <c r="E4300" s="3" t="str">
        <f>VLOOKUP(B4300,[2]Sheet1!$C:$N,10,0)</f>
        <v>猪肉</v>
      </c>
      <c r="F4300" s="3" t="str">
        <f>VLOOKUP(B4300,[2]Sheet1!$C:$N,12,0)</f>
        <v>热鲜猪肉类</v>
      </c>
      <c r="G4300" t="s">
        <v>3606</v>
      </c>
      <c r="H4300" t="s">
        <v>3323</v>
      </c>
      <c r="I4300">
        <v>4</v>
      </c>
      <c r="M4300">
        <v>1.8</v>
      </c>
    </row>
    <row r="4301" spans="1:13">
      <c r="A4301" t="s">
        <v>2534</v>
      </c>
      <c r="B4301">
        <v>1566521</v>
      </c>
      <c r="C4301" s="3" t="str">
        <f>VLOOKUP(B4301,[3]Sheet2!$A:$B,2,0)</f>
        <v>冷鲜</v>
      </c>
      <c r="D4301" s="3" t="str">
        <f>VLOOKUP(B4301,[2]Sheet1!$C:$N,8,0)</f>
        <v>肉禽水产</v>
      </c>
      <c r="E4301" s="3" t="str">
        <f>VLOOKUP(B4301,[2]Sheet1!$C:$N,10,0)</f>
        <v>猪肉</v>
      </c>
      <c r="F4301" s="3" t="str">
        <f>VLOOKUP(B4301,[2]Sheet1!$C:$N,12,0)</f>
        <v>冷鲜猪肉类</v>
      </c>
      <c r="G4301" t="s">
        <v>3476</v>
      </c>
      <c r="H4301" t="s">
        <v>3323</v>
      </c>
      <c r="I4301">
        <v>3.4</v>
      </c>
      <c r="M4301">
        <v>1.5</v>
      </c>
    </row>
    <row r="4302" spans="1:13">
      <c r="A4302" t="s">
        <v>2706</v>
      </c>
      <c r="B4302">
        <v>1194826</v>
      </c>
      <c r="C4302" s="3" t="str">
        <f>VLOOKUP(B4302,[3]Sheet2!$A:$B,2,0)</f>
        <v>常温</v>
      </c>
      <c r="D4302" s="3" t="str">
        <f>VLOOKUP(B4302,[2]Sheet1!$C:$N,8,0)</f>
        <v>蔬菜水果</v>
      </c>
      <c r="E4302" s="3" t="str">
        <f>VLOOKUP(B4302,[2]Sheet1!$C:$N,10,0)</f>
        <v>水果</v>
      </c>
      <c r="F4302" s="3" t="str">
        <f>VLOOKUP(B4302,[2]Sheet1!$C:$N,12,0)</f>
        <v>瓜果</v>
      </c>
      <c r="G4302" t="s">
        <v>3570</v>
      </c>
      <c r="H4302" t="s">
        <v>3323</v>
      </c>
      <c r="I4302">
        <v>19.18</v>
      </c>
      <c r="M4302">
        <v>2.5</v>
      </c>
    </row>
    <row r="4303" spans="1:13">
      <c r="A4303" t="s">
        <v>2552</v>
      </c>
      <c r="B4303">
        <v>1224901</v>
      </c>
      <c r="C4303" s="3" t="str">
        <f>VLOOKUP(B4303,[3]Sheet2!$A:$B,2,0)</f>
        <v>冷藏</v>
      </c>
      <c r="D4303" s="3" t="str">
        <f>VLOOKUP(B4303,[2]Sheet1!$C:$N,8,0)</f>
        <v>干货加工</v>
      </c>
      <c r="E4303" s="3" t="str">
        <f>VLOOKUP(B4303,[2]Sheet1!$C:$N,10,0)</f>
        <v>熟食烘焙</v>
      </c>
      <c r="F4303" s="3" t="str">
        <f>VLOOKUP(B4303,[2]Sheet1!$C:$N,12,0)</f>
        <v>熟食丸子</v>
      </c>
      <c r="G4303" t="s">
        <v>3794</v>
      </c>
      <c r="H4303" t="s">
        <v>3323</v>
      </c>
      <c r="I4303">
        <v>1</v>
      </c>
      <c r="M4303">
        <v>2.5</v>
      </c>
    </row>
    <row r="4304" spans="1:13">
      <c r="A4304" t="s">
        <v>2515</v>
      </c>
      <c r="B4304">
        <v>5768</v>
      </c>
      <c r="C4304" s="3" t="str">
        <f>VLOOKUP(B4304,[3]Sheet2!$A:$B,2,0)</f>
        <v>常温</v>
      </c>
      <c r="D4304" s="3" t="str">
        <f>VLOOKUP(B4304,[2]Sheet1!$C:$N,8,0)</f>
        <v>蔬菜水果</v>
      </c>
      <c r="E4304" s="3" t="str">
        <f>VLOOKUP(B4304,[2]Sheet1!$C:$N,10,0)</f>
        <v>蔬菜</v>
      </c>
      <c r="F4304" s="3" t="str">
        <f>VLOOKUP(B4304,[2]Sheet1!$C:$N,12,0)</f>
        <v>瓜果类</v>
      </c>
      <c r="G4304" t="s">
        <v>3522</v>
      </c>
      <c r="H4304" t="s">
        <v>3323</v>
      </c>
      <c r="I4304">
        <v>1.3</v>
      </c>
      <c r="M4304">
        <v>2</v>
      </c>
    </row>
    <row r="4305" spans="1:13">
      <c r="A4305" t="s">
        <v>3286</v>
      </c>
      <c r="B4305">
        <v>852439</v>
      </c>
      <c r="C4305" s="3" t="str">
        <f>VLOOKUP(B4305,[3]Sheet2!$A:$B,2,0)</f>
        <v>常温</v>
      </c>
      <c r="D4305" s="3" t="str">
        <f>VLOOKUP(B4305,[2]Sheet1!$C:$N,8,0)</f>
        <v>蔬菜水果</v>
      </c>
      <c r="E4305" s="3" t="str">
        <f>VLOOKUP(B4305,[2]Sheet1!$C:$N,10,0)</f>
        <v>蔬菜</v>
      </c>
      <c r="F4305" s="3" t="str">
        <f>VLOOKUP(B4305,[2]Sheet1!$C:$N,12,0)</f>
        <v>瓜果类</v>
      </c>
      <c r="G4305" t="s">
        <v>3377</v>
      </c>
      <c r="H4305" t="s">
        <v>3323</v>
      </c>
      <c r="I4305">
        <v>5.1</v>
      </c>
      <c r="M4305">
        <v>2</v>
      </c>
    </row>
    <row r="4306" spans="1:13">
      <c r="A4306" t="s">
        <v>2768</v>
      </c>
      <c r="B4306">
        <v>1287697</v>
      </c>
      <c r="C4306" s="3" t="str">
        <f>VLOOKUP(B4306,[3]Sheet2!$A:$B,2,0)</f>
        <v>常温</v>
      </c>
      <c r="D4306" s="3" t="str">
        <f>VLOOKUP(B4306,[2]Sheet1!$C:$N,8,0)</f>
        <v>蔬菜水果</v>
      </c>
      <c r="E4306" s="3" t="str">
        <f>VLOOKUP(B4306,[2]Sheet1!$C:$N,10,0)</f>
        <v>水果</v>
      </c>
      <c r="F4306" s="3" t="str">
        <f>VLOOKUP(B4306,[2]Sheet1!$C:$N,12,0)</f>
        <v>浆果</v>
      </c>
      <c r="G4306" t="s">
        <v>4258</v>
      </c>
      <c r="H4306" t="s">
        <v>3323</v>
      </c>
      <c r="I4306">
        <v>32.8</v>
      </c>
      <c r="M4306">
        <v>4.5</v>
      </c>
    </row>
    <row r="4307" spans="1:13">
      <c r="A4307" t="s">
        <v>2771</v>
      </c>
      <c r="B4307">
        <v>4730</v>
      </c>
      <c r="C4307" s="3" t="str">
        <f>VLOOKUP(B4307,[3]Sheet2!$A:$B,2,0)</f>
        <v>鲜</v>
      </c>
      <c r="D4307" s="3" t="str">
        <f>VLOOKUP(B4307,[2]Sheet1!$C:$N,8,0)</f>
        <v>肉禽水产</v>
      </c>
      <c r="E4307" s="3" t="str">
        <f>VLOOKUP(B4307,[2]Sheet1!$C:$N,10,0)</f>
        <v>牛羊</v>
      </c>
      <c r="F4307" s="3" t="str">
        <f>VLOOKUP(B4307,[2]Sheet1!$C:$N,12,0)</f>
        <v>牛类</v>
      </c>
      <c r="G4307" t="s">
        <v>4290</v>
      </c>
      <c r="H4307" t="s">
        <v>3323</v>
      </c>
      <c r="I4307">
        <v>1.6</v>
      </c>
      <c r="M4307">
        <v>2.3</v>
      </c>
    </row>
    <row r="4308" spans="1:12">
      <c r="A4308" t="s">
        <v>2774</v>
      </c>
      <c r="B4308">
        <v>2014737</v>
      </c>
      <c r="C4308" s="3" t="str">
        <f>VLOOKUP(B4308,[3]Sheet2!$A:$B,2,0)</f>
        <v>常温</v>
      </c>
      <c r="D4308" s="3" t="str">
        <f>VLOOKUP(B4308,[2]Sheet1!$C:$N,8,0)</f>
        <v>干货加工</v>
      </c>
      <c r="E4308" s="3" t="str">
        <f>VLOOKUP(B4308,[2]Sheet1!$C:$N,10,0)</f>
        <v>米</v>
      </c>
      <c r="F4308" s="3" t="str">
        <f>VLOOKUP(B4308,[2]Sheet1!$C:$N,12,0)</f>
        <v>杂粮</v>
      </c>
      <c r="G4308" t="s">
        <v>3363</v>
      </c>
      <c r="H4308" t="s">
        <v>3342</v>
      </c>
      <c r="I4308">
        <v>1</v>
      </c>
      <c r="J4308">
        <v>12</v>
      </c>
      <c r="K4308">
        <v>13</v>
      </c>
      <c r="L4308">
        <v>5</v>
      </c>
    </row>
    <row r="4309" spans="1:13">
      <c r="A4309" t="s">
        <v>2727</v>
      </c>
      <c r="B4309">
        <v>1849488</v>
      </c>
      <c r="C4309" s="3" t="str">
        <f>VLOOKUP(B4309,[3]Sheet2!$A:$B,2,0)</f>
        <v>冷藏</v>
      </c>
      <c r="D4309" s="3" t="str">
        <f>VLOOKUP(B4309,[2]Sheet1!$C:$N,8,0)</f>
        <v>肉禽水产</v>
      </c>
      <c r="E4309" s="3" t="str">
        <f>VLOOKUP(B4309,[2]Sheet1!$C:$N,10,0)</f>
        <v>家禽</v>
      </c>
      <c r="F4309" s="3" t="str">
        <f>VLOOKUP(B4309,[2]Sheet1!$C:$N,12,0)</f>
        <v>其他禽畜类</v>
      </c>
      <c r="G4309" t="s">
        <v>3752</v>
      </c>
      <c r="H4309" t="s">
        <v>3323</v>
      </c>
      <c r="I4309">
        <v>1.25</v>
      </c>
      <c r="M4309">
        <v>3</v>
      </c>
    </row>
    <row r="4310" spans="1:13">
      <c r="A4310" t="s">
        <v>2728</v>
      </c>
      <c r="B4310">
        <v>1258024</v>
      </c>
      <c r="C4310" s="3" t="str">
        <f>VLOOKUP(B4310,[3]Sheet2!$A:$B,2,0)</f>
        <v>常温</v>
      </c>
      <c r="D4310" s="3" t="str">
        <f>VLOOKUP(B4310,[2]Sheet1!$C:$N,8,0)</f>
        <v>干货加工</v>
      </c>
      <c r="E4310" s="3" t="str">
        <f>VLOOKUP(B4310,[2]Sheet1!$C:$N,10,0)</f>
        <v>蛋</v>
      </c>
      <c r="F4310" s="3" t="str">
        <f>VLOOKUP(B4310,[2]Sheet1!$C:$N,12,0)</f>
        <v>鲜蛋</v>
      </c>
      <c r="G4310" t="s">
        <v>3563</v>
      </c>
      <c r="H4310" t="s">
        <v>3323</v>
      </c>
      <c r="I4310">
        <v>0</v>
      </c>
      <c r="M4310">
        <v>2</v>
      </c>
    </row>
    <row r="4311" spans="1:12">
      <c r="A4311" t="s">
        <v>2287</v>
      </c>
      <c r="B4311">
        <v>472746</v>
      </c>
      <c r="C4311" s="3" t="str">
        <f>VLOOKUP(B4311,[3]Sheet2!$A:$B,2,0)</f>
        <v>常温</v>
      </c>
      <c r="D4311" s="3" t="str">
        <f>VLOOKUP(B4311,[2]Sheet1!$C:$N,8,0)</f>
        <v>调味杂货</v>
      </c>
      <c r="E4311" s="3" t="str">
        <f>VLOOKUP(B4311,[2]Sheet1!$C:$N,10,0)</f>
        <v>调味品类</v>
      </c>
      <c r="F4311" s="3" t="str">
        <f>VLOOKUP(B4311,[2]Sheet1!$C:$N,12,0)</f>
        <v>调味油汁/料酒</v>
      </c>
      <c r="G4311" t="s">
        <v>3968</v>
      </c>
      <c r="H4311" t="s">
        <v>3392</v>
      </c>
      <c r="I4311">
        <v>4</v>
      </c>
      <c r="J4311">
        <v>24.5</v>
      </c>
      <c r="K4311">
        <v>5.5</v>
      </c>
      <c r="L4311">
        <v>5.5</v>
      </c>
    </row>
    <row r="4312" spans="1:12">
      <c r="A4312" t="s">
        <v>2568</v>
      </c>
      <c r="B4312">
        <v>2038148</v>
      </c>
      <c r="C4312" s="3" t="str">
        <f>VLOOKUP(B4312,[3]Sheet2!$A:$B,2,0)</f>
        <v>常温</v>
      </c>
      <c r="D4312" s="3" t="str">
        <f>VLOOKUP(B4312,[2]Sheet1!$C:$N,8,0)</f>
        <v>调味杂货</v>
      </c>
      <c r="E4312" s="3" t="str">
        <f>VLOOKUP(B4312,[2]Sheet1!$C:$N,10,0)</f>
        <v>调味品类</v>
      </c>
      <c r="F4312" s="3" t="str">
        <f>VLOOKUP(B4312,[2]Sheet1!$C:$N,12,0)</f>
        <v>调味油汁/料酒</v>
      </c>
      <c r="G4312" t="s">
        <v>4736</v>
      </c>
      <c r="H4312" t="s">
        <v>3392</v>
      </c>
      <c r="I4312">
        <v>1</v>
      </c>
      <c r="J4312">
        <v>5.5</v>
      </c>
      <c r="K4312">
        <v>5</v>
      </c>
      <c r="L4312">
        <v>25</v>
      </c>
    </row>
    <row r="4313" spans="1:12">
      <c r="A4313" t="s">
        <v>2296</v>
      </c>
      <c r="B4313">
        <v>302984</v>
      </c>
      <c r="C4313" s="3" t="str">
        <f>VLOOKUP(B4313,[3]Sheet2!$A:$B,2,0)</f>
        <v>常温</v>
      </c>
      <c r="D4313" s="3" t="str">
        <f>VLOOKUP(B4313,[2]Sheet1!$C:$N,8,0)</f>
        <v>调味杂货</v>
      </c>
      <c r="E4313" s="3" t="str">
        <f>VLOOKUP(B4313,[2]Sheet1!$C:$N,10,0)</f>
        <v>食用油类</v>
      </c>
      <c r="F4313" s="3" t="str">
        <f>VLOOKUP(B4313,[2]Sheet1!$C:$N,12,0)</f>
        <v>菜籽油</v>
      </c>
      <c r="G4313" t="s">
        <v>3587</v>
      </c>
      <c r="H4313" t="s">
        <v>3392</v>
      </c>
      <c r="I4313">
        <v>1</v>
      </c>
      <c r="J4313">
        <v>18</v>
      </c>
      <c r="K4313">
        <v>18</v>
      </c>
      <c r="L4313">
        <v>36</v>
      </c>
    </row>
    <row r="4314" spans="1:13">
      <c r="A4314" t="s">
        <v>2791</v>
      </c>
      <c r="B4314">
        <v>1275644</v>
      </c>
      <c r="C4314" s="3" t="str">
        <f>VLOOKUP(B4314,[3]Sheet2!$A:$B,2,0)</f>
        <v>冷藏</v>
      </c>
      <c r="D4314" s="3" t="str">
        <f>VLOOKUP(B4314,[2]Sheet1!$C:$N,8,0)</f>
        <v>肉禽水产</v>
      </c>
      <c r="E4314" s="3" t="str">
        <f>VLOOKUP(B4314,[2]Sheet1!$C:$N,10,0)</f>
        <v>家禽</v>
      </c>
      <c r="F4314" s="3" t="str">
        <f>VLOOKUP(B4314,[2]Sheet1!$C:$N,12,0)</f>
        <v>其他禽畜类</v>
      </c>
      <c r="G4314" t="s">
        <v>4737</v>
      </c>
      <c r="H4314" t="s">
        <v>3323</v>
      </c>
      <c r="I4314">
        <v>8.08</v>
      </c>
      <c r="M4314">
        <v>3</v>
      </c>
    </row>
    <row r="4315" spans="1:12">
      <c r="A4315" t="s">
        <v>2661</v>
      </c>
      <c r="B4315">
        <v>1327588</v>
      </c>
      <c r="C4315" s="3" t="str">
        <f>VLOOKUP(B4315,[3]Sheet2!$A:$B,2,0)</f>
        <v>常温</v>
      </c>
      <c r="D4315" s="3" t="str">
        <f>VLOOKUP(B4315,[2]Sheet1!$C:$N,8,0)</f>
        <v>调味杂货</v>
      </c>
      <c r="E4315" s="3" t="str">
        <f>VLOOKUP(B4315,[2]Sheet1!$C:$N,10,0)</f>
        <v>调味品类</v>
      </c>
      <c r="F4315" s="3" t="str">
        <f>VLOOKUP(B4315,[2]Sheet1!$C:$N,12,0)</f>
        <v>调味油汁/料酒</v>
      </c>
      <c r="G4315" t="s">
        <v>4065</v>
      </c>
      <c r="H4315" t="s">
        <v>3392</v>
      </c>
      <c r="I4315">
        <v>1</v>
      </c>
      <c r="J4315">
        <v>20.5</v>
      </c>
      <c r="K4315">
        <v>6</v>
      </c>
      <c r="L4315">
        <v>6</v>
      </c>
    </row>
    <row r="4316" spans="1:12">
      <c r="A4316" t="s">
        <v>2762</v>
      </c>
      <c r="B4316">
        <v>7748</v>
      </c>
      <c r="C4316" s="3" t="str">
        <f>VLOOKUP(B4316,[3]Sheet2!$A:$B,2,0)</f>
        <v>常温</v>
      </c>
      <c r="D4316" s="3" t="str">
        <f>VLOOKUP(B4316,[2]Sheet1!$C:$N,8,0)</f>
        <v>调味杂货</v>
      </c>
      <c r="E4316" s="3" t="str">
        <f>VLOOKUP(B4316,[2]Sheet1!$C:$N,10,0)</f>
        <v>调味品类</v>
      </c>
      <c r="F4316" s="3" t="str">
        <f>VLOOKUP(B4316,[2]Sheet1!$C:$N,12,0)</f>
        <v>调味油汁/料酒</v>
      </c>
      <c r="G4316" t="s">
        <v>3430</v>
      </c>
      <c r="H4316" t="s">
        <v>3392</v>
      </c>
      <c r="I4316">
        <v>3</v>
      </c>
      <c r="J4316">
        <v>27</v>
      </c>
      <c r="K4316">
        <v>6.8</v>
      </c>
      <c r="L4316">
        <v>6.8</v>
      </c>
    </row>
    <row r="4317" spans="1:12">
      <c r="A4317" t="s">
        <v>1990</v>
      </c>
      <c r="B4317">
        <v>1496770</v>
      </c>
      <c r="C4317" s="3" t="str">
        <f>VLOOKUP(B4317,[3]Sheet2!$A:$B,2,0)</f>
        <v>常温</v>
      </c>
      <c r="D4317" s="3" t="str">
        <f>VLOOKUP(B4317,[2]Sheet1!$C:$N,8,0)</f>
        <v>非食品</v>
      </c>
      <c r="E4317" s="3" t="str">
        <f>VLOOKUP(B4317,[2]Sheet1!$C:$N,10,0)</f>
        <v>清洁用品</v>
      </c>
      <c r="F4317" s="3" t="str">
        <f>VLOOKUP(B4317,[2]Sheet1!$C:$N,12,0)</f>
        <v>纸类用品</v>
      </c>
      <c r="G4317" t="s">
        <v>4226</v>
      </c>
      <c r="H4317" t="s">
        <v>3395</v>
      </c>
      <c r="I4317">
        <v>2</v>
      </c>
      <c r="J4317">
        <v>78</v>
      </c>
      <c r="K4317">
        <v>28</v>
      </c>
      <c r="L4317">
        <v>20</v>
      </c>
    </row>
    <row r="4318" spans="1:12">
      <c r="A4318" t="s">
        <v>2287</v>
      </c>
      <c r="B4318">
        <v>584858</v>
      </c>
      <c r="C4318" s="3" t="str">
        <f>VLOOKUP(B4318,[3]Sheet2!$A:$B,2,0)</f>
        <v>常温</v>
      </c>
      <c r="D4318" s="3" t="str">
        <f>VLOOKUP(B4318,[2]Sheet1!$C:$N,8,0)</f>
        <v>调味杂货</v>
      </c>
      <c r="E4318" s="3" t="str">
        <f>VLOOKUP(B4318,[2]Sheet1!$C:$N,10,0)</f>
        <v>调味品类</v>
      </c>
      <c r="F4318" s="3" t="str">
        <f>VLOOKUP(B4318,[2]Sheet1!$C:$N,12,0)</f>
        <v>调味醋</v>
      </c>
      <c r="G4318" t="s">
        <v>4738</v>
      </c>
      <c r="H4318" t="s">
        <v>3392</v>
      </c>
      <c r="I4318">
        <v>3</v>
      </c>
      <c r="J4318">
        <v>6</v>
      </c>
      <c r="K4318">
        <v>6</v>
      </c>
      <c r="L4318">
        <v>25</v>
      </c>
    </row>
    <row r="4319" spans="1:13">
      <c r="A4319" t="s">
        <v>2798</v>
      </c>
      <c r="B4319">
        <v>1133453</v>
      </c>
      <c r="C4319" s="3" t="str">
        <f>VLOOKUP(B4319,[3]Sheet2!$A:$B,2,0)</f>
        <v>常温</v>
      </c>
      <c r="D4319" s="3" t="str">
        <f>VLOOKUP(B4319,[2]Sheet1!$C:$N,8,0)</f>
        <v>蔬菜水果</v>
      </c>
      <c r="E4319" s="3" t="str">
        <f>VLOOKUP(B4319,[2]Sheet1!$C:$N,10,0)</f>
        <v>蔬菜</v>
      </c>
      <c r="F4319" s="3" t="str">
        <f>VLOOKUP(B4319,[2]Sheet1!$C:$N,12,0)</f>
        <v>调味类</v>
      </c>
      <c r="G4319" t="s">
        <v>3435</v>
      </c>
      <c r="H4319" t="s">
        <v>3323</v>
      </c>
      <c r="I4319">
        <v>0.75</v>
      </c>
      <c r="M4319">
        <v>6</v>
      </c>
    </row>
    <row r="4320" spans="1:13">
      <c r="A4320" t="s">
        <v>3009</v>
      </c>
      <c r="B4320">
        <v>1488672</v>
      </c>
      <c r="C4320" s="3" t="str">
        <f>VLOOKUP(B4320,[3]Sheet2!$A:$B,2,0)</f>
        <v>冷鲜</v>
      </c>
      <c r="D4320" s="3" t="str">
        <f>VLOOKUP(B4320,[2]Sheet1!$C:$N,8,0)</f>
        <v>肉禽水产</v>
      </c>
      <c r="E4320" s="3" t="str">
        <f>VLOOKUP(B4320,[2]Sheet1!$C:$N,10,0)</f>
        <v>猪肉</v>
      </c>
      <c r="F4320" s="3" t="str">
        <f>VLOOKUP(B4320,[2]Sheet1!$C:$N,12,0)</f>
        <v>冷鲜猪肉类</v>
      </c>
      <c r="G4320" t="s">
        <v>3755</v>
      </c>
      <c r="H4320" t="s">
        <v>3323</v>
      </c>
      <c r="I4320">
        <v>2.5</v>
      </c>
      <c r="M4320">
        <v>1.5</v>
      </c>
    </row>
    <row r="4321" spans="1:13">
      <c r="A4321" t="s">
        <v>2805</v>
      </c>
      <c r="B4321">
        <v>1133453</v>
      </c>
      <c r="C4321" s="3" t="str">
        <f>VLOOKUP(B4321,[3]Sheet2!$A:$B,2,0)</f>
        <v>常温</v>
      </c>
      <c r="D4321" s="3" t="str">
        <f>VLOOKUP(B4321,[2]Sheet1!$C:$N,8,0)</f>
        <v>蔬菜水果</v>
      </c>
      <c r="E4321" s="3" t="str">
        <f>VLOOKUP(B4321,[2]Sheet1!$C:$N,10,0)</f>
        <v>蔬菜</v>
      </c>
      <c r="F4321" s="3" t="str">
        <f>VLOOKUP(B4321,[2]Sheet1!$C:$N,12,0)</f>
        <v>调味类</v>
      </c>
      <c r="G4321" t="s">
        <v>3435</v>
      </c>
      <c r="H4321" t="s">
        <v>3323</v>
      </c>
      <c r="I4321">
        <v>1</v>
      </c>
      <c r="M4321">
        <v>6</v>
      </c>
    </row>
    <row r="4322" spans="1:13">
      <c r="A4322" t="s">
        <v>2783</v>
      </c>
      <c r="B4322">
        <v>1191435</v>
      </c>
      <c r="C4322" s="3" t="str">
        <f>VLOOKUP(B4322,[3]Sheet2!$A:$B,2,0)</f>
        <v>常温</v>
      </c>
      <c r="D4322" s="3" t="str">
        <f>VLOOKUP(B4322,[2]Sheet1!$C:$N,8,0)</f>
        <v>蔬菜水果</v>
      </c>
      <c r="E4322" s="3" t="str">
        <f>VLOOKUP(B4322,[2]Sheet1!$C:$N,10,0)</f>
        <v>蔬菜</v>
      </c>
      <c r="F4322" s="3" t="str">
        <f>VLOOKUP(B4322,[2]Sheet1!$C:$N,12,0)</f>
        <v>调味类</v>
      </c>
      <c r="G4322" t="s">
        <v>3322</v>
      </c>
      <c r="H4322" t="s">
        <v>3323</v>
      </c>
      <c r="I4322">
        <v>0.58</v>
      </c>
      <c r="M4322">
        <v>2.5</v>
      </c>
    </row>
    <row r="4323" spans="1:13">
      <c r="A4323" t="s">
        <v>2178</v>
      </c>
      <c r="B4323">
        <v>1276876</v>
      </c>
      <c r="C4323" s="3" t="str">
        <f>VLOOKUP(B4323,[3]Sheet2!$A:$B,2,0)</f>
        <v>冷藏</v>
      </c>
      <c r="D4323" s="3" t="str">
        <f>VLOOKUP(B4323,[2]Sheet1!$C:$N,8,0)</f>
        <v>蔬菜水果</v>
      </c>
      <c r="E4323" s="3" t="str">
        <f>VLOOKUP(B4323,[2]Sheet1!$C:$N,10,0)</f>
        <v>蔬菜</v>
      </c>
      <c r="F4323" s="3" t="str">
        <f>VLOOKUP(B4323,[2]Sheet1!$C:$N,12,0)</f>
        <v>净菜</v>
      </c>
      <c r="G4323" t="s">
        <v>3481</v>
      </c>
      <c r="H4323" t="s">
        <v>3323</v>
      </c>
      <c r="I4323">
        <v>5.08</v>
      </c>
      <c r="M4323">
        <v>3.5</v>
      </c>
    </row>
    <row r="4324" spans="1:12">
      <c r="A4324" t="s">
        <v>2661</v>
      </c>
      <c r="B4324">
        <v>1116596</v>
      </c>
      <c r="C4324" s="3" t="str">
        <f>VLOOKUP(B4324,[3]Sheet2!$A:$B,2,0)</f>
        <v>常温</v>
      </c>
      <c r="D4324" s="3" t="str">
        <f>VLOOKUP(B4324,[2]Sheet1!$C:$N,8,0)</f>
        <v>调味杂货</v>
      </c>
      <c r="E4324" s="3" t="str">
        <f>VLOOKUP(B4324,[2]Sheet1!$C:$N,10,0)</f>
        <v>食用油类</v>
      </c>
      <c r="F4324" s="3" t="str">
        <f>VLOOKUP(B4324,[2]Sheet1!$C:$N,12,0)</f>
        <v>菜籽油</v>
      </c>
      <c r="G4324" t="s">
        <v>3428</v>
      </c>
      <c r="H4324" t="s">
        <v>3429</v>
      </c>
      <c r="I4324">
        <v>1</v>
      </c>
      <c r="J4324">
        <v>19</v>
      </c>
      <c r="K4324">
        <v>19</v>
      </c>
      <c r="L4324">
        <v>42</v>
      </c>
    </row>
    <row r="4325" spans="1:12">
      <c r="A4325" t="s">
        <v>2734</v>
      </c>
      <c r="B4325">
        <v>1227726</v>
      </c>
      <c r="C4325" s="3" t="str">
        <f>VLOOKUP(B4325,[3]Sheet2!$A:$B,2,0)</f>
        <v>常温</v>
      </c>
      <c r="D4325" s="3" t="str">
        <f>VLOOKUP(B4325,[2]Sheet1!$C:$N,8,0)</f>
        <v>干货加工</v>
      </c>
      <c r="E4325" s="3" t="str">
        <f>VLOOKUP(B4325,[2]Sheet1!$C:$N,10,0)</f>
        <v>熟食烘焙</v>
      </c>
      <c r="F4325" s="3" t="str">
        <f>VLOOKUP(B4325,[2]Sheet1!$C:$N,12,0)</f>
        <v>熟食丸子</v>
      </c>
      <c r="G4325" t="s">
        <v>3805</v>
      </c>
      <c r="H4325" t="s">
        <v>3397</v>
      </c>
      <c r="I4325">
        <v>1</v>
      </c>
      <c r="J4325">
        <v>27</v>
      </c>
      <c r="K4325">
        <v>20</v>
      </c>
      <c r="L4325">
        <v>5</v>
      </c>
    </row>
    <row r="4326" spans="1:12">
      <c r="A4326" t="s">
        <v>1886</v>
      </c>
      <c r="B4326">
        <v>1538191</v>
      </c>
      <c r="C4326" s="3" t="str">
        <f>VLOOKUP(B4326,[3]Sheet2!$A:$B,2,0)</f>
        <v>常温</v>
      </c>
      <c r="D4326" s="3" t="str">
        <f>VLOOKUP(B4326,[2]Sheet1!$C:$N,8,0)</f>
        <v>干货加工</v>
      </c>
      <c r="E4326" s="3" t="str">
        <f>VLOOKUP(B4326,[2]Sheet1!$C:$N,10,0)</f>
        <v>米</v>
      </c>
      <c r="F4326" s="3" t="str">
        <f>VLOOKUP(B4326,[2]Sheet1!$C:$N,12,0)</f>
        <v>杂粮</v>
      </c>
      <c r="G4326" t="s">
        <v>3756</v>
      </c>
      <c r="H4326" t="s">
        <v>3342</v>
      </c>
      <c r="I4326">
        <v>6</v>
      </c>
      <c r="J4326">
        <v>14</v>
      </c>
      <c r="K4326">
        <v>18</v>
      </c>
      <c r="L4326">
        <v>2</v>
      </c>
    </row>
    <row r="4327" spans="1:12">
      <c r="A4327" t="s">
        <v>2661</v>
      </c>
      <c r="B4327">
        <v>1097131</v>
      </c>
      <c r="C4327" s="3" t="str">
        <f>VLOOKUP(B4327,[3]Sheet2!$A:$B,2,0)</f>
        <v>常温</v>
      </c>
      <c r="D4327" s="3" t="str">
        <f>VLOOKUP(B4327,[2]Sheet1!$C:$N,8,0)</f>
        <v>调味杂货</v>
      </c>
      <c r="E4327" s="3" t="str">
        <f>VLOOKUP(B4327,[2]Sheet1!$C:$N,10,0)</f>
        <v>调味品类</v>
      </c>
      <c r="F4327" s="3" t="str">
        <f>VLOOKUP(B4327,[2]Sheet1!$C:$N,12,0)</f>
        <v>调味油汁/料酒</v>
      </c>
      <c r="G4327" t="s">
        <v>3941</v>
      </c>
      <c r="H4327" t="s">
        <v>3429</v>
      </c>
      <c r="I4327">
        <v>1</v>
      </c>
      <c r="J4327">
        <v>33</v>
      </c>
      <c r="K4327">
        <v>13</v>
      </c>
      <c r="L4327">
        <v>13</v>
      </c>
    </row>
    <row r="4328" spans="1:13">
      <c r="A4328" t="s">
        <v>2798</v>
      </c>
      <c r="B4328">
        <v>1483637</v>
      </c>
      <c r="C4328" s="3" t="str">
        <f>VLOOKUP(B4328,[3]Sheet2!$A:$B,2,0)</f>
        <v>冷藏</v>
      </c>
      <c r="D4328" s="3" t="str">
        <f>VLOOKUP(B4328,[2]Sheet1!$C:$N,8,0)</f>
        <v>肉禽水产</v>
      </c>
      <c r="E4328" s="3" t="str">
        <f>VLOOKUP(B4328,[2]Sheet1!$C:$N,10,0)</f>
        <v>猪肉</v>
      </c>
      <c r="F4328" s="3" t="str">
        <f>VLOOKUP(B4328,[2]Sheet1!$C:$N,12,0)</f>
        <v>冷鲜猪肉类</v>
      </c>
      <c r="G4328" t="s">
        <v>3529</v>
      </c>
      <c r="H4328" t="s">
        <v>3323</v>
      </c>
      <c r="I4328">
        <v>6.1</v>
      </c>
      <c r="M4328">
        <v>1.5</v>
      </c>
    </row>
    <row r="4329" spans="1:13">
      <c r="A4329" t="s">
        <v>3008</v>
      </c>
      <c r="B4329">
        <v>1250143</v>
      </c>
      <c r="C4329" s="3" t="str">
        <f>VLOOKUP(B4329,[3]Sheet2!$A:$B,2,0)</f>
        <v>冷藏</v>
      </c>
      <c r="D4329" s="3" t="str">
        <f>VLOOKUP(B4329,[2]Sheet1!$C:$N,8,0)</f>
        <v>蔬菜水果</v>
      </c>
      <c r="E4329" s="3" t="str">
        <f>VLOOKUP(B4329,[2]Sheet1!$C:$N,10,0)</f>
        <v>蔬菜</v>
      </c>
      <c r="F4329" s="3" t="str">
        <f>VLOOKUP(B4329,[2]Sheet1!$C:$N,12,0)</f>
        <v>调味类</v>
      </c>
      <c r="G4329" t="s">
        <v>4300</v>
      </c>
      <c r="H4329" t="s">
        <v>3323</v>
      </c>
      <c r="I4329">
        <v>2</v>
      </c>
      <c r="M4329">
        <v>4</v>
      </c>
    </row>
    <row r="4330" spans="1:13">
      <c r="A4330" t="s">
        <v>3020</v>
      </c>
      <c r="B4330">
        <v>1521662</v>
      </c>
      <c r="C4330" s="3" t="str">
        <f>VLOOKUP(B4330,[3]Sheet2!$A:$B,2,0)</f>
        <v>热鲜</v>
      </c>
      <c r="D4330" s="3" t="str">
        <f>VLOOKUP(B4330,[2]Sheet1!$C:$N,8,0)</f>
        <v>肉禽水产</v>
      </c>
      <c r="E4330" s="3" t="str">
        <f>VLOOKUP(B4330,[2]Sheet1!$C:$N,10,0)</f>
        <v>猪肉</v>
      </c>
      <c r="F4330" s="3" t="str">
        <f>VLOOKUP(B4330,[2]Sheet1!$C:$N,12,0)</f>
        <v>热鲜猪副类</v>
      </c>
      <c r="G4330" t="s">
        <v>3618</v>
      </c>
      <c r="H4330" t="s">
        <v>3323</v>
      </c>
      <c r="I4330">
        <v>5</v>
      </c>
      <c r="M4330">
        <v>2.8</v>
      </c>
    </row>
    <row r="4331" spans="1:13">
      <c r="A4331" t="s">
        <v>3259</v>
      </c>
      <c r="B4331">
        <v>608</v>
      </c>
      <c r="C4331" s="3" t="str">
        <f>VLOOKUP(B4331,[3]Sheet2!$A:$B,2,0)</f>
        <v>常温</v>
      </c>
      <c r="D4331" s="3" t="str">
        <f>VLOOKUP(B4331,[2]Sheet1!$C:$N,8,0)</f>
        <v>蔬菜水果</v>
      </c>
      <c r="E4331" s="3" t="str">
        <f>VLOOKUP(B4331,[2]Sheet1!$C:$N,10,0)</f>
        <v>蔬菜</v>
      </c>
      <c r="F4331" s="3" t="str">
        <f>VLOOKUP(B4331,[2]Sheet1!$C:$N,12,0)</f>
        <v>调味类</v>
      </c>
      <c r="G4331" t="s">
        <v>3735</v>
      </c>
      <c r="H4331" t="s">
        <v>3323</v>
      </c>
      <c r="I4331">
        <v>1</v>
      </c>
      <c r="M4331">
        <v>4.5</v>
      </c>
    </row>
    <row r="4332" spans="1:12">
      <c r="A4332" t="s">
        <v>2787</v>
      </c>
      <c r="B4332">
        <v>1538210</v>
      </c>
      <c r="C4332" s="3" t="str">
        <f>VLOOKUP(B4332,[3]Sheet2!$A:$B,2,0)</f>
        <v>常温</v>
      </c>
      <c r="D4332" s="3" t="str">
        <f>VLOOKUP(B4332,[2]Sheet1!$C:$N,8,0)</f>
        <v>干货加工</v>
      </c>
      <c r="E4332" s="3" t="str">
        <f>VLOOKUP(B4332,[2]Sheet1!$C:$N,10,0)</f>
        <v>米</v>
      </c>
      <c r="F4332" s="3" t="str">
        <f>VLOOKUP(B4332,[2]Sheet1!$C:$N,12,0)</f>
        <v>杂粮</v>
      </c>
      <c r="G4332" t="s">
        <v>3544</v>
      </c>
      <c r="H4332" t="s">
        <v>3342</v>
      </c>
      <c r="I4332">
        <v>1</v>
      </c>
      <c r="J4332">
        <v>12</v>
      </c>
      <c r="K4332">
        <v>13</v>
      </c>
      <c r="L4332">
        <v>5</v>
      </c>
    </row>
    <row r="4333" spans="1:12">
      <c r="A4333" t="s">
        <v>3417</v>
      </c>
      <c r="B4333">
        <v>1496285</v>
      </c>
      <c r="C4333" s="3" t="str">
        <f>VLOOKUP(B4333,[3]Sheet2!$A:$B,2,0)</f>
        <v>常温</v>
      </c>
      <c r="D4333" s="3" t="str">
        <f>VLOOKUP(B4333,[2]Sheet1!$C:$N,8,0)</f>
        <v>调味杂货</v>
      </c>
      <c r="E4333" s="3" t="str">
        <f>VLOOKUP(B4333,[2]Sheet1!$C:$N,10,0)</f>
        <v>调味品类</v>
      </c>
      <c r="F4333" s="3" t="str">
        <f>VLOOKUP(B4333,[2]Sheet1!$C:$N,12,0)</f>
        <v>调味酱类</v>
      </c>
      <c r="G4333" t="s">
        <v>4460</v>
      </c>
      <c r="H4333" t="s">
        <v>3429</v>
      </c>
      <c r="I4333">
        <v>4</v>
      </c>
      <c r="J4333">
        <v>19</v>
      </c>
      <c r="K4333">
        <v>20</v>
      </c>
      <c r="L4333">
        <v>20</v>
      </c>
    </row>
    <row r="4334" spans="1:14">
      <c r="A4334" t="s">
        <v>3051</v>
      </c>
      <c r="B4334">
        <v>1803607</v>
      </c>
      <c r="C4334" s="3" t="str">
        <f>VLOOKUP(B4334,[3]Sheet2!$A:$B,2,0)</f>
        <v>冷藏</v>
      </c>
      <c r="D4334" s="3" t="str">
        <f>VLOOKUP(B4334,[2]Sheet1!$C:$N,8,0)</f>
        <v>蔬菜水果</v>
      </c>
      <c r="E4334" s="3" t="str">
        <f>VLOOKUP(B4334,[2]Sheet1!$C:$N,10,0)</f>
        <v>蔬菜</v>
      </c>
      <c r="F4334" s="3" t="str">
        <f>VLOOKUP(B4334,[2]Sheet1!$C:$N,12,0)</f>
        <v>净菜</v>
      </c>
      <c r="G4334" t="s">
        <v>4469</v>
      </c>
      <c r="H4334" t="s">
        <v>3342</v>
      </c>
      <c r="I4334">
        <v>5</v>
      </c>
      <c r="N4334">
        <v>1.75</v>
      </c>
    </row>
    <row r="4335" spans="1:13">
      <c r="A4335" t="s">
        <v>3068</v>
      </c>
      <c r="B4335">
        <v>1352943</v>
      </c>
      <c r="C4335" s="3" t="str">
        <f>VLOOKUP(B4335,[3]Sheet2!$A:$B,2,0)</f>
        <v>常温</v>
      </c>
      <c r="D4335" s="3" t="str">
        <f>VLOOKUP(B4335,[2]Sheet1!$C:$N,8,0)</f>
        <v>蔬菜水果</v>
      </c>
      <c r="E4335" s="3" t="str">
        <f>VLOOKUP(B4335,[2]Sheet1!$C:$N,10,0)</f>
        <v>水果</v>
      </c>
      <c r="F4335" s="3" t="str">
        <f>VLOOKUP(B4335,[2]Sheet1!$C:$N,12,0)</f>
        <v>浆果</v>
      </c>
      <c r="G4335" t="s">
        <v>3967</v>
      </c>
      <c r="H4335" t="s">
        <v>3323</v>
      </c>
      <c r="I4335">
        <v>2.69</v>
      </c>
      <c r="M4335">
        <v>2.5</v>
      </c>
    </row>
    <row r="4336" spans="1:14">
      <c r="A4336" t="s">
        <v>2853</v>
      </c>
      <c r="B4336">
        <v>1099538</v>
      </c>
      <c r="C4336" s="3" t="str">
        <f>VLOOKUP(B4336,[3]Sheet2!$A:$B,2,0)</f>
        <v>冷藏</v>
      </c>
      <c r="D4336" s="3" t="str">
        <f>VLOOKUP(B4336,[2]Sheet1!$C:$N,8,0)</f>
        <v>蔬菜水果</v>
      </c>
      <c r="E4336" s="3" t="str">
        <f>VLOOKUP(B4336,[2]Sheet1!$C:$N,10,0)</f>
        <v>蔬菜</v>
      </c>
      <c r="F4336" s="3" t="str">
        <f>VLOOKUP(B4336,[2]Sheet1!$C:$N,12,0)</f>
        <v>净菜</v>
      </c>
      <c r="G4336" t="s">
        <v>3892</v>
      </c>
      <c r="H4336" t="s">
        <v>3421</v>
      </c>
      <c r="I4336">
        <v>5</v>
      </c>
      <c r="N4336">
        <v>1.575</v>
      </c>
    </row>
    <row r="4337" spans="1:12">
      <c r="A4337" t="s">
        <v>3038</v>
      </c>
      <c r="B4337">
        <v>1447719</v>
      </c>
      <c r="C4337" s="3" t="str">
        <f>VLOOKUP(B4337,[3]Sheet2!$A:$B,2,0)</f>
        <v>冷藏</v>
      </c>
      <c r="D4337" s="3" t="str">
        <f>VLOOKUP(B4337,[2]Sheet1!$C:$N,8,0)</f>
        <v>干货加工</v>
      </c>
      <c r="E4337" s="3" t="str">
        <f>VLOOKUP(B4337,[2]Sheet1!$C:$N,10,0)</f>
        <v>熟食烘焙</v>
      </c>
      <c r="F4337" s="3" t="str">
        <f>VLOOKUP(B4337,[2]Sheet1!$C:$N,12,0)</f>
        <v>烘焙包点</v>
      </c>
      <c r="G4337" t="s">
        <v>4703</v>
      </c>
      <c r="H4337" t="s">
        <v>3397</v>
      </c>
      <c r="I4337">
        <v>10</v>
      </c>
      <c r="J4337">
        <v>15</v>
      </c>
      <c r="K4337">
        <v>8</v>
      </c>
      <c r="L4337">
        <v>10</v>
      </c>
    </row>
    <row r="4338" spans="1:14">
      <c r="A4338" t="s">
        <v>3055</v>
      </c>
      <c r="B4338">
        <v>1099505</v>
      </c>
      <c r="C4338" s="3" t="str">
        <f>VLOOKUP(B4338,[3]Sheet2!$A:$B,2,0)</f>
        <v>冷藏</v>
      </c>
      <c r="D4338" s="3" t="str">
        <f>VLOOKUP(B4338,[2]Sheet1!$C:$N,8,0)</f>
        <v>蔬菜水果</v>
      </c>
      <c r="E4338" s="3" t="str">
        <f>VLOOKUP(B4338,[2]Sheet1!$C:$N,10,0)</f>
        <v>蔬菜</v>
      </c>
      <c r="F4338" s="3" t="str">
        <f>VLOOKUP(B4338,[2]Sheet1!$C:$N,12,0)</f>
        <v>净菜</v>
      </c>
      <c r="G4338" t="s">
        <v>3423</v>
      </c>
      <c r="H4338" t="s">
        <v>3421</v>
      </c>
      <c r="I4338">
        <v>1</v>
      </c>
      <c r="N4338">
        <v>1.575</v>
      </c>
    </row>
    <row r="4339" spans="1:14">
      <c r="A4339" t="s">
        <v>3056</v>
      </c>
      <c r="B4339">
        <v>1099525</v>
      </c>
      <c r="C4339" s="3" t="str">
        <f>VLOOKUP(B4339,[3]Sheet2!$A:$B,2,0)</f>
        <v>常温</v>
      </c>
      <c r="D4339" s="3" t="str">
        <f>VLOOKUP(B4339,[2]Sheet1!$C:$N,8,0)</f>
        <v>蔬菜水果</v>
      </c>
      <c r="E4339" s="3" t="str">
        <f>VLOOKUP(B4339,[2]Sheet1!$C:$N,10,0)</f>
        <v>蔬菜</v>
      </c>
      <c r="F4339" s="3" t="str">
        <f>VLOOKUP(B4339,[2]Sheet1!$C:$N,12,0)</f>
        <v>净菜</v>
      </c>
      <c r="G4339" t="s">
        <v>4739</v>
      </c>
      <c r="H4339" t="s">
        <v>3421</v>
      </c>
      <c r="I4339">
        <v>4</v>
      </c>
      <c r="N4339">
        <v>1.575</v>
      </c>
    </row>
    <row r="4340" spans="1:13">
      <c r="A4340" t="s">
        <v>1865</v>
      </c>
      <c r="B4340">
        <v>757082</v>
      </c>
      <c r="C4340" s="3" t="str">
        <f>VLOOKUP(B4340,[3]Sheet2!$A:$B,2,0)</f>
        <v>冻</v>
      </c>
      <c r="D4340" s="3" t="str">
        <f>VLOOKUP(B4340,[2]Sheet1!$C:$N,8,0)</f>
        <v>肉禽水产</v>
      </c>
      <c r="E4340" s="3" t="str">
        <f>VLOOKUP(B4340,[2]Sheet1!$C:$N,10,0)</f>
        <v>家禽</v>
      </c>
      <c r="F4340" s="3" t="str">
        <f>VLOOKUP(B4340,[2]Sheet1!$C:$N,12,0)</f>
        <v>冻鸡副</v>
      </c>
      <c r="G4340" t="s">
        <v>3718</v>
      </c>
      <c r="H4340" t="s">
        <v>3323</v>
      </c>
      <c r="I4340">
        <v>19.4</v>
      </c>
      <c r="M4340">
        <v>2.5</v>
      </c>
    </row>
    <row r="4341" spans="1:13">
      <c r="A4341" t="s">
        <v>2875</v>
      </c>
      <c r="B4341">
        <v>1271536</v>
      </c>
      <c r="C4341" s="3" t="str">
        <f>VLOOKUP(B4341,[3]Sheet2!$A:$B,2,0)</f>
        <v>冷藏</v>
      </c>
      <c r="D4341" s="3" t="str">
        <f>VLOOKUP(B4341,[2]Sheet1!$C:$N,8,0)</f>
        <v>蔬菜水果</v>
      </c>
      <c r="E4341" s="3" t="str">
        <f>VLOOKUP(B4341,[2]Sheet1!$C:$N,10,0)</f>
        <v>蔬菜</v>
      </c>
      <c r="F4341" s="3" t="str">
        <f>VLOOKUP(B4341,[2]Sheet1!$C:$N,12,0)</f>
        <v>叶菜类</v>
      </c>
      <c r="G4341" t="s">
        <v>3470</v>
      </c>
      <c r="H4341" t="s">
        <v>3323</v>
      </c>
      <c r="I4341">
        <v>3.06</v>
      </c>
      <c r="M4341">
        <v>7</v>
      </c>
    </row>
    <row r="4342" spans="1:13">
      <c r="A4342" t="s">
        <v>2888</v>
      </c>
      <c r="B4342">
        <v>1720436</v>
      </c>
      <c r="C4342" s="3" t="str">
        <f>VLOOKUP(B4342,[3]Sheet2!$A:$B,2,0)</f>
        <v>常温</v>
      </c>
      <c r="D4342" s="3" t="str">
        <f>VLOOKUP(B4342,[2]Sheet1!$C:$N,8,0)</f>
        <v>肉禽水产</v>
      </c>
      <c r="E4342" s="3" t="str">
        <f>VLOOKUP(B4342,[2]Sheet1!$C:$N,10,0)</f>
        <v>猪肉</v>
      </c>
      <c r="F4342" s="3" t="str">
        <f>VLOOKUP(B4342,[2]Sheet1!$C:$N,12,0)</f>
        <v>热鲜猪肉类</v>
      </c>
      <c r="G4342" t="s">
        <v>4137</v>
      </c>
      <c r="H4342" t="s">
        <v>3323</v>
      </c>
      <c r="I4342">
        <v>5.44</v>
      </c>
      <c r="M4342">
        <v>1.8</v>
      </c>
    </row>
    <row r="4343" spans="1:13">
      <c r="A4343" t="s">
        <v>1886</v>
      </c>
      <c r="B4343">
        <v>1194826</v>
      </c>
      <c r="C4343" s="3" t="str">
        <f>VLOOKUP(B4343,[3]Sheet2!$A:$B,2,0)</f>
        <v>常温</v>
      </c>
      <c r="D4343" s="3" t="str">
        <f>VLOOKUP(B4343,[2]Sheet1!$C:$N,8,0)</f>
        <v>蔬菜水果</v>
      </c>
      <c r="E4343" s="3" t="str">
        <f>VLOOKUP(B4343,[2]Sheet1!$C:$N,10,0)</f>
        <v>水果</v>
      </c>
      <c r="F4343" s="3" t="str">
        <f>VLOOKUP(B4343,[2]Sheet1!$C:$N,12,0)</f>
        <v>瓜果</v>
      </c>
      <c r="G4343" t="s">
        <v>3570</v>
      </c>
      <c r="H4343" t="s">
        <v>3323</v>
      </c>
      <c r="I4343">
        <v>17.56</v>
      </c>
      <c r="M4343">
        <v>2.5</v>
      </c>
    </row>
    <row r="4344" spans="1:13">
      <c r="A4344" t="s">
        <v>3084</v>
      </c>
      <c r="B4344">
        <v>1139021</v>
      </c>
      <c r="C4344" s="3" t="str">
        <f>VLOOKUP(B4344,[3]Sheet2!$A:$B,2,0)</f>
        <v>常温</v>
      </c>
      <c r="D4344" s="3" t="str">
        <f>VLOOKUP(B4344,[2]Sheet1!$C:$N,8,0)</f>
        <v>干货加工</v>
      </c>
      <c r="E4344" s="3" t="str">
        <f>VLOOKUP(B4344,[2]Sheet1!$C:$N,10,0)</f>
        <v>干货</v>
      </c>
      <c r="F4344" s="3" t="str">
        <f>VLOOKUP(B4344,[2]Sheet1!$C:$N,12,0)</f>
        <v>米面制品</v>
      </c>
      <c r="G4344" t="s">
        <v>4740</v>
      </c>
      <c r="H4344" t="s">
        <v>3323</v>
      </c>
      <c r="I4344">
        <v>0.3</v>
      </c>
      <c r="M4344">
        <v>7.5</v>
      </c>
    </row>
    <row r="4345" spans="1:13">
      <c r="A4345" t="s">
        <v>3829</v>
      </c>
      <c r="B4345">
        <v>1487557</v>
      </c>
      <c r="C4345" s="3" t="str">
        <f>VLOOKUP(B4345,[3]Sheet2!$A:$B,2,0)</f>
        <v>热鲜</v>
      </c>
      <c r="D4345" s="3" t="str">
        <f>VLOOKUP(B4345,[2]Sheet1!$C:$N,8,0)</f>
        <v>肉禽水产</v>
      </c>
      <c r="E4345" s="3" t="str">
        <f>VLOOKUP(B4345,[2]Sheet1!$C:$N,10,0)</f>
        <v>猪肉</v>
      </c>
      <c r="F4345" s="3" t="str">
        <f>VLOOKUP(B4345,[2]Sheet1!$C:$N,12,0)</f>
        <v>热鲜猪骨类</v>
      </c>
      <c r="G4345" t="s">
        <v>4741</v>
      </c>
      <c r="H4345" t="s">
        <v>3323</v>
      </c>
      <c r="I4345">
        <v>5.03</v>
      </c>
      <c r="M4345">
        <v>2.8</v>
      </c>
    </row>
    <row r="4346" spans="1:12">
      <c r="A4346" t="s">
        <v>4029</v>
      </c>
      <c r="B4346">
        <v>2014729</v>
      </c>
      <c r="C4346" s="3" t="str">
        <f>VLOOKUP(B4346,[3]Sheet2!$A:$B,2,0)</f>
        <v>常温</v>
      </c>
      <c r="D4346" s="3" t="str">
        <f>VLOOKUP(B4346,[2]Sheet1!$C:$N,8,0)</f>
        <v>干货加工</v>
      </c>
      <c r="E4346" s="3" t="str">
        <f>VLOOKUP(B4346,[2]Sheet1!$C:$N,10,0)</f>
        <v>干货</v>
      </c>
      <c r="F4346" s="3" t="str">
        <f>VLOOKUP(B4346,[2]Sheet1!$C:$N,12,0)</f>
        <v>糖类</v>
      </c>
      <c r="G4346" t="s">
        <v>3719</v>
      </c>
      <c r="H4346" t="s">
        <v>3342</v>
      </c>
      <c r="I4346">
        <v>1</v>
      </c>
      <c r="J4346">
        <v>23</v>
      </c>
      <c r="K4346">
        <v>9</v>
      </c>
      <c r="L4346">
        <v>20</v>
      </c>
    </row>
    <row r="4347" spans="1:13">
      <c r="A4347" t="s">
        <v>2926</v>
      </c>
      <c r="B4347">
        <v>1856535</v>
      </c>
      <c r="C4347" s="3" t="str">
        <f>VLOOKUP(B4347,[3]Sheet2!$A:$B,2,0)</f>
        <v>冷鲜</v>
      </c>
      <c r="D4347" s="3" t="str">
        <f>VLOOKUP(B4347,[2]Sheet1!$C:$N,8,0)</f>
        <v>肉禽水产</v>
      </c>
      <c r="E4347" s="3" t="str">
        <f>VLOOKUP(B4347,[2]Sheet1!$C:$N,10,0)</f>
        <v>猪肉</v>
      </c>
      <c r="F4347" s="3" t="str">
        <f>VLOOKUP(B4347,[2]Sheet1!$C:$N,12,0)</f>
        <v>冷鲜猪副类</v>
      </c>
      <c r="G4347" t="s">
        <v>4531</v>
      </c>
      <c r="H4347" t="s">
        <v>3323</v>
      </c>
      <c r="I4347">
        <v>4.86</v>
      </c>
      <c r="M4347">
        <v>2.5</v>
      </c>
    </row>
    <row r="4348" spans="1:13">
      <c r="A4348" t="s">
        <v>3118</v>
      </c>
      <c r="B4348">
        <v>1116454</v>
      </c>
      <c r="C4348" s="3" t="str">
        <f>VLOOKUP(B4348,[3]Sheet2!$A:$B,2,0)</f>
        <v>常温</v>
      </c>
      <c r="D4348" s="3" t="str">
        <f>VLOOKUP(B4348,[2]Sheet1!$C:$N,8,0)</f>
        <v>蔬菜水果</v>
      </c>
      <c r="E4348" s="3" t="str">
        <f>VLOOKUP(B4348,[2]Sheet1!$C:$N,10,0)</f>
        <v>蔬菜</v>
      </c>
      <c r="F4348" s="3" t="str">
        <f>VLOOKUP(B4348,[2]Sheet1!$C:$N,12,0)</f>
        <v>调味类</v>
      </c>
      <c r="G4348" t="s">
        <v>3415</v>
      </c>
      <c r="H4348" t="s">
        <v>3323</v>
      </c>
      <c r="I4348">
        <v>0.5</v>
      </c>
      <c r="M4348">
        <v>4</v>
      </c>
    </row>
    <row r="4349" spans="1:13">
      <c r="A4349" t="s">
        <v>3129</v>
      </c>
      <c r="B4349">
        <v>852410</v>
      </c>
      <c r="C4349" s="3" t="str">
        <f>VLOOKUP(B4349,[3]Sheet2!$A:$B,2,0)</f>
        <v>常温</v>
      </c>
      <c r="D4349" s="3" t="str">
        <f>VLOOKUP(B4349,[2]Sheet1!$C:$N,8,0)</f>
        <v>蔬菜水果</v>
      </c>
      <c r="E4349" s="3" t="str">
        <f>VLOOKUP(B4349,[2]Sheet1!$C:$N,10,0)</f>
        <v>蔬菜</v>
      </c>
      <c r="F4349" s="3" t="str">
        <f>VLOOKUP(B4349,[2]Sheet1!$C:$N,12,0)</f>
        <v>茄果类</v>
      </c>
      <c r="G4349" t="s">
        <v>3330</v>
      </c>
      <c r="H4349" t="s">
        <v>3323</v>
      </c>
      <c r="I4349">
        <v>5.04</v>
      </c>
      <c r="M4349">
        <v>2.5</v>
      </c>
    </row>
    <row r="4350" spans="1:12">
      <c r="A4350" t="s">
        <v>3132</v>
      </c>
      <c r="B4350">
        <v>1655195</v>
      </c>
      <c r="C4350" s="3" t="str">
        <f>VLOOKUP(B4350,[3]Sheet2!$A:$B,2,0)</f>
        <v>常温</v>
      </c>
      <c r="D4350" s="3" t="str">
        <f>VLOOKUP(B4350,[2]Sheet1!$C:$N,8,0)</f>
        <v>日配食品</v>
      </c>
      <c r="E4350" s="3" t="str">
        <f>VLOOKUP(B4350,[2]Sheet1!$C:$N,10,0)</f>
        <v>冷藏冷冻食品</v>
      </c>
      <c r="F4350" s="3" t="str">
        <f>VLOOKUP(B4350,[2]Sheet1!$C:$N,12,0)</f>
        <v>冷冻食品</v>
      </c>
      <c r="G4350" t="s">
        <v>4742</v>
      </c>
      <c r="H4350" t="s">
        <v>3342</v>
      </c>
      <c r="I4350">
        <v>1</v>
      </c>
      <c r="J4350">
        <v>32</v>
      </c>
      <c r="K4350">
        <v>20</v>
      </c>
      <c r="L4350">
        <v>9</v>
      </c>
    </row>
    <row r="4351" spans="1:13">
      <c r="A4351" t="s">
        <v>3132</v>
      </c>
      <c r="B4351">
        <v>8775</v>
      </c>
      <c r="C4351" s="3" t="str">
        <f>VLOOKUP(B4351,[3]Sheet2!$A:$B,2,0)</f>
        <v>冷藏</v>
      </c>
      <c r="D4351" s="3" t="str">
        <f>VLOOKUP(B4351,[2]Sheet1!$C:$N,8,0)</f>
        <v>干货加工</v>
      </c>
      <c r="E4351" s="3" t="str">
        <f>VLOOKUP(B4351,[2]Sheet1!$C:$N,10,0)</f>
        <v>蛋</v>
      </c>
      <c r="F4351" s="3" t="str">
        <f>VLOOKUP(B4351,[2]Sheet1!$C:$N,12,0)</f>
        <v>鲜蛋</v>
      </c>
      <c r="G4351" t="s">
        <v>3486</v>
      </c>
      <c r="H4351" t="s">
        <v>3323</v>
      </c>
      <c r="I4351">
        <v>23.68</v>
      </c>
      <c r="M4351">
        <v>2</v>
      </c>
    </row>
    <row r="4352" spans="1:12">
      <c r="A4352" t="s">
        <v>2787</v>
      </c>
      <c r="B4352">
        <v>1620594</v>
      </c>
      <c r="C4352" s="3" t="str">
        <f>VLOOKUP(B4352,[3]Sheet2!$A:$B,2,0)</f>
        <v>常温</v>
      </c>
      <c r="D4352" s="3" t="str">
        <f>VLOOKUP(B4352,[2]Sheet1!$C:$N,8,0)</f>
        <v>干货加工</v>
      </c>
      <c r="E4352" s="3" t="str">
        <f>VLOOKUP(B4352,[2]Sheet1!$C:$N,10,0)</f>
        <v>熟食烘焙</v>
      </c>
      <c r="F4352" s="3" t="str">
        <f>VLOOKUP(B4352,[2]Sheet1!$C:$N,12,0)</f>
        <v>熟食丸子</v>
      </c>
      <c r="G4352" t="s">
        <v>4743</v>
      </c>
      <c r="H4352" t="s">
        <v>3397</v>
      </c>
      <c r="I4352">
        <v>3</v>
      </c>
      <c r="J4352">
        <v>18</v>
      </c>
      <c r="K4352">
        <v>15</v>
      </c>
      <c r="L4352">
        <v>7</v>
      </c>
    </row>
    <row r="4353" spans="1:16">
      <c r="A4353" t="s">
        <v>3108</v>
      </c>
      <c r="B4353">
        <v>1478314</v>
      </c>
      <c r="C4353" s="3" t="str">
        <f>VLOOKUP(B4353,[3]Sheet2!$A:$B,2,0)</f>
        <v>常温</v>
      </c>
      <c r="D4353" s="3" t="str">
        <f>VLOOKUP(B4353,[2]Sheet1!$C:$N,8,0)</f>
        <v>调味杂货</v>
      </c>
      <c r="E4353" s="3" t="str">
        <f>VLOOKUP(B4353,[2]Sheet1!$C:$N,10,0)</f>
        <v>罐头小菜</v>
      </c>
      <c r="F4353" s="3" t="str">
        <f>VLOOKUP(B4353,[2]Sheet1!$C:$N,12,0)</f>
        <v>常温小菜类</v>
      </c>
      <c r="G4353" t="s">
        <v>3813</v>
      </c>
      <c r="H4353" t="s">
        <v>3342</v>
      </c>
      <c r="I4353">
        <v>3</v>
      </c>
      <c r="O4353">
        <v>1.2</v>
      </c>
      <c r="P4353" t="s">
        <v>3814</v>
      </c>
    </row>
    <row r="4354" spans="1:12">
      <c r="A4354" t="s">
        <v>2207</v>
      </c>
      <c r="B4354">
        <v>1563107</v>
      </c>
      <c r="C4354" s="3" t="str">
        <f>VLOOKUP(B4354,[3]Sheet2!$A:$B,2,0)</f>
        <v>冷冻</v>
      </c>
      <c r="D4354" s="3" t="str">
        <f>VLOOKUP(B4354,[2]Sheet1!$C:$N,8,0)</f>
        <v>肉禽水产</v>
      </c>
      <c r="E4354" s="3" t="str">
        <f>VLOOKUP(B4354,[2]Sheet1!$C:$N,10,0)</f>
        <v>预制菜</v>
      </c>
      <c r="F4354" s="3" t="str">
        <f>VLOOKUP(B4354,[2]Sheet1!$C:$N,12,0)</f>
        <v>预制菜肴</v>
      </c>
      <c r="G4354" t="s">
        <v>4744</v>
      </c>
      <c r="H4354" t="s">
        <v>3397</v>
      </c>
      <c r="I4354">
        <v>10</v>
      </c>
      <c r="J4354">
        <v>30</v>
      </c>
      <c r="K4354">
        <v>20</v>
      </c>
      <c r="L4354">
        <v>5</v>
      </c>
    </row>
    <row r="4355" spans="1:13">
      <c r="A4355" t="s">
        <v>2898</v>
      </c>
      <c r="B4355">
        <v>1193770</v>
      </c>
      <c r="C4355" s="3" t="str">
        <f>VLOOKUP(B4355,[3]Sheet2!$A:$B,2,0)</f>
        <v>常温</v>
      </c>
      <c r="D4355" s="3" t="str">
        <f>VLOOKUP(B4355,[2]Sheet1!$C:$N,8,0)</f>
        <v>蔬菜水果</v>
      </c>
      <c r="E4355" s="3" t="str">
        <f>VLOOKUP(B4355,[2]Sheet1!$C:$N,10,0)</f>
        <v>蔬菜</v>
      </c>
      <c r="F4355" s="3" t="str">
        <f>VLOOKUP(B4355,[2]Sheet1!$C:$N,12,0)</f>
        <v>净菜</v>
      </c>
      <c r="G4355" t="s">
        <v>3493</v>
      </c>
      <c r="H4355" t="s">
        <v>3323</v>
      </c>
      <c r="I4355">
        <v>12.58</v>
      </c>
      <c r="M4355">
        <v>3.5</v>
      </c>
    </row>
    <row r="4356" spans="1:13">
      <c r="A4356" t="s">
        <v>2898</v>
      </c>
      <c r="B4356">
        <v>1511661</v>
      </c>
      <c r="C4356" s="3" t="str">
        <f>VLOOKUP(B4356,[3]Sheet2!$A:$B,2,0)</f>
        <v>常温</v>
      </c>
      <c r="D4356" s="3" t="str">
        <f>VLOOKUP(B4356,[2]Sheet1!$C:$N,8,0)</f>
        <v>蔬菜水果</v>
      </c>
      <c r="E4356" s="3" t="str">
        <f>VLOOKUP(B4356,[2]Sheet1!$C:$N,10,0)</f>
        <v>蔬菜</v>
      </c>
      <c r="F4356" s="3" t="str">
        <f>VLOOKUP(B4356,[2]Sheet1!$C:$N,12,0)</f>
        <v>调味类</v>
      </c>
      <c r="G4356" t="s">
        <v>3578</v>
      </c>
      <c r="H4356" t="s">
        <v>3323</v>
      </c>
      <c r="I4356">
        <v>6.52</v>
      </c>
      <c r="M4356">
        <v>5</v>
      </c>
    </row>
    <row r="4357" spans="1:13">
      <c r="A4357" t="s">
        <v>2899</v>
      </c>
      <c r="B4357">
        <v>1166223</v>
      </c>
      <c r="C4357" s="3" t="str">
        <f>VLOOKUP(B4357,[3]Sheet2!$A:$B,2,0)</f>
        <v>常温</v>
      </c>
      <c r="D4357" s="3" t="str">
        <f>VLOOKUP(B4357,[2]Sheet1!$C:$N,8,0)</f>
        <v>蔬菜水果</v>
      </c>
      <c r="E4357" s="3" t="str">
        <f>VLOOKUP(B4357,[2]Sheet1!$C:$N,10,0)</f>
        <v>蔬菜</v>
      </c>
      <c r="F4357" s="3" t="str">
        <f>VLOOKUP(B4357,[2]Sheet1!$C:$N,12,0)</f>
        <v>叶菜类</v>
      </c>
      <c r="G4357" t="s">
        <v>3345</v>
      </c>
      <c r="H4357" t="s">
        <v>3323</v>
      </c>
      <c r="I4357">
        <v>10</v>
      </c>
      <c r="M4357">
        <v>7</v>
      </c>
    </row>
    <row r="4358" spans="1:13">
      <c r="A4358" t="s">
        <v>3108</v>
      </c>
      <c r="B4358">
        <v>1284806</v>
      </c>
      <c r="C4358" s="3" t="str">
        <f>VLOOKUP(B4358,[3]Sheet2!$A:$B,2,0)</f>
        <v>冷藏</v>
      </c>
      <c r="D4358" s="3" t="str">
        <f>VLOOKUP(B4358,[2]Sheet1!$C:$N,8,0)</f>
        <v>蔬菜水果</v>
      </c>
      <c r="E4358" s="3" t="str">
        <f>VLOOKUP(B4358,[2]Sheet1!$C:$N,10,0)</f>
        <v>蔬菜</v>
      </c>
      <c r="F4358" s="3" t="str">
        <f>VLOOKUP(B4358,[2]Sheet1!$C:$N,12,0)</f>
        <v>调味类</v>
      </c>
      <c r="G4358" t="s">
        <v>3381</v>
      </c>
      <c r="H4358" t="s">
        <v>3323</v>
      </c>
      <c r="I4358">
        <v>0.27</v>
      </c>
      <c r="M4358">
        <v>5</v>
      </c>
    </row>
    <row r="4359" spans="1:13">
      <c r="A4359" t="s">
        <v>2826</v>
      </c>
      <c r="B4359">
        <v>1284806</v>
      </c>
      <c r="C4359" s="3" t="str">
        <f>VLOOKUP(B4359,[3]Sheet2!$A:$B,2,0)</f>
        <v>冷藏</v>
      </c>
      <c r="D4359" s="3" t="str">
        <f>VLOOKUP(B4359,[2]Sheet1!$C:$N,8,0)</f>
        <v>蔬菜水果</v>
      </c>
      <c r="E4359" s="3" t="str">
        <f>VLOOKUP(B4359,[2]Sheet1!$C:$N,10,0)</f>
        <v>蔬菜</v>
      </c>
      <c r="F4359" s="3" t="str">
        <f>VLOOKUP(B4359,[2]Sheet1!$C:$N,12,0)</f>
        <v>调味类</v>
      </c>
      <c r="G4359" t="s">
        <v>3381</v>
      </c>
      <c r="H4359" t="s">
        <v>3323</v>
      </c>
      <c r="I4359">
        <v>1.51</v>
      </c>
      <c r="M4359">
        <v>5</v>
      </c>
    </row>
    <row r="4360" spans="1:12">
      <c r="A4360" t="s">
        <v>3129</v>
      </c>
      <c r="B4360">
        <v>1639316</v>
      </c>
      <c r="C4360" s="3" t="str">
        <f>VLOOKUP(B4360,[3]Sheet2!$A:$B,2,0)</f>
        <v>常温</v>
      </c>
      <c r="D4360" s="3" t="str">
        <f>VLOOKUP(B4360,[2]Sheet1!$C:$N,8,0)</f>
        <v>干货加工</v>
      </c>
      <c r="E4360" s="3" t="str">
        <f>VLOOKUP(B4360,[2]Sheet1!$C:$N,10,0)</f>
        <v>熟食烘焙</v>
      </c>
      <c r="F4360" s="3" t="str">
        <f>VLOOKUP(B4360,[2]Sheet1!$C:$N,12,0)</f>
        <v>熟食丸子</v>
      </c>
      <c r="G4360" t="s">
        <v>4745</v>
      </c>
      <c r="H4360" t="s">
        <v>83</v>
      </c>
      <c r="I4360">
        <v>30</v>
      </c>
      <c r="J4360">
        <v>14</v>
      </c>
      <c r="K4360">
        <v>12</v>
      </c>
      <c r="L4360">
        <v>3.5</v>
      </c>
    </row>
    <row r="4361" spans="1:13">
      <c r="A4361" t="s">
        <v>2944</v>
      </c>
      <c r="B4361">
        <v>1849771</v>
      </c>
      <c r="C4361" s="3" t="str">
        <f>VLOOKUP(B4361,[3]Sheet2!$A:$B,2,0)</f>
        <v>冷藏</v>
      </c>
      <c r="D4361" s="3" t="str">
        <f>VLOOKUP(B4361,[2]Sheet1!$C:$N,8,0)</f>
        <v>肉禽水产</v>
      </c>
      <c r="E4361" s="3" t="str">
        <f>VLOOKUP(B4361,[2]Sheet1!$C:$N,10,0)</f>
        <v>家禽</v>
      </c>
      <c r="F4361" s="3" t="str">
        <f>VLOOKUP(B4361,[2]Sheet1!$C:$N,12,0)</f>
        <v>冻鸡副</v>
      </c>
      <c r="G4361" t="s">
        <v>4585</v>
      </c>
      <c r="H4361" t="s">
        <v>3323</v>
      </c>
      <c r="I4361">
        <v>4</v>
      </c>
      <c r="M4361">
        <v>2.5</v>
      </c>
    </row>
    <row r="4362" spans="1:12">
      <c r="A4362" t="s">
        <v>3111</v>
      </c>
      <c r="B4362">
        <v>1422216</v>
      </c>
      <c r="C4362" s="3" t="str">
        <f>VLOOKUP(B4362,[3]Sheet2!$A:$B,2,0)</f>
        <v>常温</v>
      </c>
      <c r="D4362" s="3" t="str">
        <f>VLOOKUP(B4362,[2]Sheet1!$C:$N,8,0)</f>
        <v>调味杂货</v>
      </c>
      <c r="E4362" s="3" t="str">
        <f>VLOOKUP(B4362,[2]Sheet1!$C:$N,10,0)</f>
        <v>早餐冲调</v>
      </c>
      <c r="F4362" s="3" t="str">
        <f>VLOOKUP(B4362,[2]Sheet1!$C:$N,12,0)</f>
        <v>冲调品</v>
      </c>
      <c r="G4362" t="s">
        <v>4746</v>
      </c>
      <c r="H4362" t="s">
        <v>3342</v>
      </c>
      <c r="I4362">
        <v>5</v>
      </c>
      <c r="J4362">
        <v>17</v>
      </c>
      <c r="K4362">
        <v>12</v>
      </c>
      <c r="L4362">
        <v>1</v>
      </c>
    </row>
    <row r="4363" spans="1:12">
      <c r="A4363" t="s">
        <v>2806</v>
      </c>
      <c r="B4363">
        <v>1750123</v>
      </c>
      <c r="C4363" s="3" t="str">
        <f>VLOOKUP(B4363,[3]Sheet2!$A:$B,2,0)</f>
        <v>常温</v>
      </c>
      <c r="D4363" s="3" t="str">
        <f>VLOOKUP(B4363,[2]Sheet1!$C:$N,8,0)</f>
        <v>干货加工</v>
      </c>
      <c r="E4363" s="3" t="str">
        <f>VLOOKUP(B4363,[2]Sheet1!$C:$N,10,0)</f>
        <v>米</v>
      </c>
      <c r="F4363" s="3" t="str">
        <f>VLOOKUP(B4363,[2]Sheet1!$C:$N,12,0)</f>
        <v>杂粮</v>
      </c>
      <c r="G4363" t="s">
        <v>4493</v>
      </c>
      <c r="H4363" t="s">
        <v>3342</v>
      </c>
      <c r="I4363">
        <v>1</v>
      </c>
      <c r="J4363">
        <v>41</v>
      </c>
      <c r="K4363">
        <v>29</v>
      </c>
      <c r="L4363">
        <v>6.5</v>
      </c>
    </row>
    <row r="4364" spans="1:16">
      <c r="A4364" t="s">
        <v>3015</v>
      </c>
      <c r="B4364">
        <v>8060</v>
      </c>
      <c r="C4364" s="3" t="str">
        <f>VLOOKUP(B4364,[3]Sheet2!$A:$B,2,0)</f>
        <v>常温</v>
      </c>
      <c r="D4364" s="3" t="str">
        <f>VLOOKUP(B4364,[2]Sheet1!$C:$N,8,0)</f>
        <v>调味杂货</v>
      </c>
      <c r="E4364" s="3" t="str">
        <f>VLOOKUP(B4364,[2]Sheet1!$C:$N,10,0)</f>
        <v>调味品类</v>
      </c>
      <c r="F4364" s="3" t="str">
        <f>VLOOKUP(B4364,[2]Sheet1!$C:$N,12,0)</f>
        <v>调味酱油</v>
      </c>
      <c r="G4364" t="s">
        <v>4747</v>
      </c>
      <c r="H4364" t="s">
        <v>3429</v>
      </c>
      <c r="I4364">
        <v>12</v>
      </c>
      <c r="O4364">
        <v>3</v>
      </c>
      <c r="P4364" t="s">
        <v>4748</v>
      </c>
    </row>
    <row r="4365" spans="1:12">
      <c r="A4365" t="s">
        <v>3417</v>
      </c>
      <c r="B4365">
        <v>820405</v>
      </c>
      <c r="C4365" s="3" t="str">
        <f>VLOOKUP(B4365,[3]Sheet2!$A:$B,2,0)</f>
        <v>常温</v>
      </c>
      <c r="D4365" s="3" t="str">
        <f>VLOOKUP(B4365,[2]Sheet1!$C:$N,8,0)</f>
        <v>休闲食品</v>
      </c>
      <c r="E4365" s="3" t="str">
        <f>VLOOKUP(B4365,[2]Sheet1!$C:$N,10,0)</f>
        <v>休闲食品</v>
      </c>
      <c r="F4365" s="3" t="str">
        <f>VLOOKUP(B4365,[2]Sheet1!$C:$N,12,0)</f>
        <v>肉类小食</v>
      </c>
      <c r="G4365" t="s">
        <v>4749</v>
      </c>
      <c r="H4365" t="s">
        <v>3342</v>
      </c>
      <c r="I4365">
        <v>8</v>
      </c>
      <c r="J4365">
        <v>17</v>
      </c>
      <c r="K4365">
        <v>15</v>
      </c>
      <c r="L4365">
        <v>4</v>
      </c>
    </row>
    <row r="4366" spans="1:16">
      <c r="A4366" t="s">
        <v>3136</v>
      </c>
      <c r="B4366">
        <v>1639288</v>
      </c>
      <c r="C4366" s="3" t="str">
        <f>VLOOKUP(B4366,[3]Sheet2!$A:$B,2,0)</f>
        <v>常温</v>
      </c>
      <c r="D4366" s="3" t="str">
        <f>VLOOKUP(B4366,[2]Sheet1!$C:$N,8,0)</f>
        <v>干货加工</v>
      </c>
      <c r="E4366" s="3" t="str">
        <f>VLOOKUP(B4366,[2]Sheet1!$C:$N,10,0)</f>
        <v>蛋</v>
      </c>
      <c r="F4366" s="3" t="str">
        <f>VLOOKUP(B4366,[2]Sheet1!$C:$N,12,0)</f>
        <v>再制蛋</v>
      </c>
      <c r="G4366" t="s">
        <v>3728</v>
      </c>
      <c r="H4366" t="s">
        <v>83</v>
      </c>
      <c r="I4366">
        <v>5</v>
      </c>
      <c r="O4366">
        <v>0.1</v>
      </c>
      <c r="P4366">
        <v>0</v>
      </c>
    </row>
    <row r="4367" spans="1:13">
      <c r="A4367" t="s">
        <v>3107</v>
      </c>
      <c r="B4367">
        <v>1263926</v>
      </c>
      <c r="C4367" s="3" t="str">
        <f>VLOOKUP(B4367,[3]Sheet2!$A:$B,2,0)</f>
        <v>常温</v>
      </c>
      <c r="D4367" s="3" t="str">
        <f>VLOOKUP(B4367,[2]Sheet1!$C:$N,8,0)</f>
        <v>干货加工</v>
      </c>
      <c r="E4367" s="3" t="str">
        <f>VLOOKUP(B4367,[2]Sheet1!$C:$N,10,0)</f>
        <v>蛋</v>
      </c>
      <c r="F4367" s="3" t="str">
        <f>VLOOKUP(B4367,[2]Sheet1!$C:$N,12,0)</f>
        <v>鲜蛋</v>
      </c>
      <c r="G4367" t="s">
        <v>4304</v>
      </c>
      <c r="H4367" t="s">
        <v>3323</v>
      </c>
      <c r="I4367">
        <v>21.5</v>
      </c>
      <c r="M4367">
        <v>2</v>
      </c>
    </row>
    <row r="4368" spans="1:13">
      <c r="A4368" t="s">
        <v>2067</v>
      </c>
      <c r="B4368">
        <v>1424577</v>
      </c>
      <c r="C4368" s="3" t="str">
        <f>VLOOKUP(B4368,[3]Sheet2!$A:$B,2,0)</f>
        <v>冷藏</v>
      </c>
      <c r="D4368" s="3" t="str">
        <f>VLOOKUP(B4368,[2]Sheet1!$C:$N,8,0)</f>
        <v>蔬菜水果</v>
      </c>
      <c r="E4368" s="3" t="str">
        <f>VLOOKUP(B4368,[2]Sheet1!$C:$N,10,0)</f>
        <v>蔬菜</v>
      </c>
      <c r="F4368" s="3" t="str">
        <f>VLOOKUP(B4368,[2]Sheet1!$C:$N,12,0)</f>
        <v>叶菜类</v>
      </c>
      <c r="G4368" t="s">
        <v>3373</v>
      </c>
      <c r="H4368" t="s">
        <v>3323</v>
      </c>
      <c r="I4368">
        <v>8.88</v>
      </c>
      <c r="M4368">
        <v>7</v>
      </c>
    </row>
    <row r="4369" spans="1:12">
      <c r="A4369" t="s">
        <v>2946</v>
      </c>
      <c r="B4369">
        <v>59325</v>
      </c>
      <c r="C4369" s="3" t="str">
        <f>VLOOKUP(B4369,[3]Sheet2!$A:$B,2,0)</f>
        <v>常温</v>
      </c>
      <c r="D4369" s="3" t="str">
        <f>VLOOKUP(B4369,[2]Sheet1!$C:$N,8,0)</f>
        <v>日配食品</v>
      </c>
      <c r="E4369" s="3" t="str">
        <f>VLOOKUP(B4369,[2]Sheet1!$C:$N,10,0)</f>
        <v>常温乳品饮料</v>
      </c>
      <c r="F4369" s="3" t="str">
        <f>VLOOKUP(B4369,[2]Sheet1!$C:$N,12,0)</f>
        <v>纯奶</v>
      </c>
      <c r="G4369" t="s">
        <v>4750</v>
      </c>
      <c r="H4369" t="s">
        <v>3355</v>
      </c>
      <c r="I4369">
        <v>72</v>
      </c>
      <c r="J4369">
        <v>10</v>
      </c>
      <c r="K4369">
        <v>6</v>
      </c>
      <c r="L4369">
        <v>4</v>
      </c>
    </row>
    <row r="4370" spans="1:13">
      <c r="A4370" t="s">
        <v>2262</v>
      </c>
      <c r="B4370">
        <v>1258024</v>
      </c>
      <c r="C4370" s="3" t="str">
        <f>VLOOKUP(B4370,[3]Sheet2!$A:$B,2,0)</f>
        <v>常温</v>
      </c>
      <c r="D4370" s="3" t="str">
        <f>VLOOKUP(B4370,[2]Sheet1!$C:$N,8,0)</f>
        <v>干货加工</v>
      </c>
      <c r="E4370" s="3" t="str">
        <f>VLOOKUP(B4370,[2]Sheet1!$C:$N,10,0)</f>
        <v>蛋</v>
      </c>
      <c r="F4370" s="3" t="str">
        <f>VLOOKUP(B4370,[2]Sheet1!$C:$N,12,0)</f>
        <v>鲜蛋</v>
      </c>
      <c r="G4370" t="s">
        <v>3563</v>
      </c>
      <c r="H4370" t="s">
        <v>3323</v>
      </c>
      <c r="I4370">
        <v>22.4</v>
      </c>
      <c r="M4370">
        <v>2</v>
      </c>
    </row>
    <row r="4371" spans="1:12">
      <c r="A4371" t="s">
        <v>2066</v>
      </c>
      <c r="B4371">
        <v>396870</v>
      </c>
      <c r="C4371" s="3" t="str">
        <f>VLOOKUP(B4371,[3]Sheet2!$A:$B,2,0)</f>
        <v>常温</v>
      </c>
      <c r="D4371" s="3" t="str">
        <f>VLOOKUP(B4371,[2]Sheet1!$C:$N,8,0)</f>
        <v>调味杂货</v>
      </c>
      <c r="E4371" s="3" t="str">
        <f>VLOOKUP(B4371,[2]Sheet1!$C:$N,10,0)</f>
        <v>调味品类</v>
      </c>
      <c r="F4371" s="3" t="str">
        <f>VLOOKUP(B4371,[2]Sheet1!$C:$N,12,0)</f>
        <v>调味酱油</v>
      </c>
      <c r="G4371" t="s">
        <v>4751</v>
      </c>
      <c r="H4371" t="s">
        <v>3429</v>
      </c>
      <c r="I4371">
        <v>2</v>
      </c>
      <c r="J4371">
        <v>30</v>
      </c>
      <c r="K4371">
        <v>11.5</v>
      </c>
      <c r="L4371">
        <v>11.5</v>
      </c>
    </row>
    <row r="4372" spans="1:13">
      <c r="A4372" t="s">
        <v>2958</v>
      </c>
      <c r="B4372">
        <v>1116454</v>
      </c>
      <c r="C4372" s="3" t="str">
        <f>VLOOKUP(B4372,[3]Sheet2!$A:$B,2,0)</f>
        <v>常温</v>
      </c>
      <c r="D4372" s="3" t="str">
        <f>VLOOKUP(B4372,[2]Sheet1!$C:$N,8,0)</f>
        <v>蔬菜水果</v>
      </c>
      <c r="E4372" s="3" t="str">
        <f>VLOOKUP(B4372,[2]Sheet1!$C:$N,10,0)</f>
        <v>蔬菜</v>
      </c>
      <c r="F4372" s="3" t="str">
        <f>VLOOKUP(B4372,[2]Sheet1!$C:$N,12,0)</f>
        <v>调味类</v>
      </c>
      <c r="G4372" t="s">
        <v>3415</v>
      </c>
      <c r="H4372" t="s">
        <v>3323</v>
      </c>
      <c r="I4372">
        <v>0.5</v>
      </c>
      <c r="M4372">
        <v>4</v>
      </c>
    </row>
    <row r="4373" spans="1:12">
      <c r="A4373" t="s">
        <v>3145</v>
      </c>
      <c r="B4373">
        <v>1631663</v>
      </c>
      <c r="C4373" s="3" t="str">
        <f>VLOOKUP(B4373,[3]Sheet2!$A:$B,2,0)</f>
        <v>常温</v>
      </c>
      <c r="D4373" s="3" t="str">
        <f>VLOOKUP(B4373,[2]Sheet1!$C:$N,8,0)</f>
        <v>干货加工</v>
      </c>
      <c r="E4373" s="3" t="str">
        <f>VLOOKUP(B4373,[2]Sheet1!$C:$N,10,0)</f>
        <v>干货</v>
      </c>
      <c r="F4373" s="3" t="str">
        <f>VLOOKUP(B4373,[2]Sheet1!$C:$N,12,0)</f>
        <v>糖类</v>
      </c>
      <c r="G4373" t="s">
        <v>3502</v>
      </c>
      <c r="H4373" t="s">
        <v>3421</v>
      </c>
      <c r="I4373">
        <v>1</v>
      </c>
      <c r="J4373">
        <v>19</v>
      </c>
      <c r="K4373">
        <v>12</v>
      </c>
      <c r="L4373">
        <v>4</v>
      </c>
    </row>
    <row r="4374" spans="1:12">
      <c r="A4374" t="s">
        <v>1886</v>
      </c>
      <c r="B4374">
        <v>1254384</v>
      </c>
      <c r="C4374" s="3" t="str">
        <f>VLOOKUP(B4374,[3]Sheet2!$A:$B,2,0)</f>
        <v>常温</v>
      </c>
      <c r="D4374" s="3" t="str">
        <f>VLOOKUP(B4374,[2]Sheet1!$C:$N,8,0)</f>
        <v>调味杂货</v>
      </c>
      <c r="E4374" s="3" t="str">
        <f>VLOOKUP(B4374,[2]Sheet1!$C:$N,10,0)</f>
        <v>调味品类</v>
      </c>
      <c r="F4374" s="3" t="str">
        <f>VLOOKUP(B4374,[2]Sheet1!$C:$N,12,0)</f>
        <v>调味酱类</v>
      </c>
      <c r="G4374" t="s">
        <v>4752</v>
      </c>
      <c r="H4374" t="s">
        <v>3392</v>
      </c>
      <c r="I4374">
        <v>3</v>
      </c>
      <c r="J4374">
        <v>10</v>
      </c>
      <c r="K4374">
        <v>10</v>
      </c>
      <c r="L4374">
        <v>15</v>
      </c>
    </row>
    <row r="4375" spans="1:13">
      <c r="A4375" t="s">
        <v>2695</v>
      </c>
      <c r="B4375">
        <v>1211346</v>
      </c>
      <c r="C4375" s="3" t="str">
        <f>VLOOKUP(B4375,[3]Sheet2!$A:$B,2,0)</f>
        <v>冷藏</v>
      </c>
      <c r="D4375" s="3" t="str">
        <f>VLOOKUP(B4375,[2]Sheet1!$C:$N,8,0)</f>
        <v>蔬菜水果</v>
      </c>
      <c r="E4375" s="3" t="str">
        <f>VLOOKUP(B4375,[2]Sheet1!$C:$N,10,0)</f>
        <v>蔬菜</v>
      </c>
      <c r="F4375" s="3" t="str">
        <f>VLOOKUP(B4375,[2]Sheet1!$C:$N,12,0)</f>
        <v>茄果类</v>
      </c>
      <c r="G4375" t="s">
        <v>3348</v>
      </c>
      <c r="H4375" t="s">
        <v>3323</v>
      </c>
      <c r="I4375">
        <v>10</v>
      </c>
      <c r="M4375">
        <v>4.5</v>
      </c>
    </row>
    <row r="4376" spans="1:13">
      <c r="A4376" t="s">
        <v>3164</v>
      </c>
      <c r="B4376">
        <v>1271528</v>
      </c>
      <c r="C4376" s="3" t="str">
        <f>VLOOKUP(B4376,[3]Sheet2!$A:$B,2,0)</f>
        <v>冷藏</v>
      </c>
      <c r="D4376" s="3" t="str">
        <f>VLOOKUP(B4376,[2]Sheet1!$C:$N,8,0)</f>
        <v>蔬菜水果</v>
      </c>
      <c r="E4376" s="3" t="str">
        <f>VLOOKUP(B4376,[2]Sheet1!$C:$N,10,0)</f>
        <v>蔬菜</v>
      </c>
      <c r="F4376" s="3" t="str">
        <f>VLOOKUP(B4376,[2]Sheet1!$C:$N,12,0)</f>
        <v>调味类</v>
      </c>
      <c r="G4376" t="s">
        <v>3613</v>
      </c>
      <c r="H4376" t="s">
        <v>3323</v>
      </c>
      <c r="I4376">
        <v>0.25</v>
      </c>
      <c r="M4376">
        <v>4.5</v>
      </c>
    </row>
    <row r="4377" spans="1:12">
      <c r="A4377" t="s">
        <v>2505</v>
      </c>
      <c r="B4377">
        <v>1885755</v>
      </c>
      <c r="C4377" s="3" t="str">
        <f>VLOOKUP(B4377,[3]Sheet2!$A:$B,2,0)</f>
        <v>常温</v>
      </c>
      <c r="D4377" s="3" t="str">
        <f>VLOOKUP(B4377,[2]Sheet1!$C:$N,8,0)</f>
        <v>调味杂货</v>
      </c>
      <c r="E4377" s="3" t="str">
        <f>VLOOKUP(B4377,[2]Sheet1!$C:$N,10,0)</f>
        <v>调味品类</v>
      </c>
      <c r="F4377" s="3" t="str">
        <f>VLOOKUP(B4377,[2]Sheet1!$C:$N,12,0)</f>
        <v>调味料</v>
      </c>
      <c r="G4377" t="s">
        <v>4753</v>
      </c>
      <c r="H4377" t="s">
        <v>3342</v>
      </c>
      <c r="I4377">
        <v>30</v>
      </c>
      <c r="J4377">
        <v>17</v>
      </c>
      <c r="K4377">
        <v>25</v>
      </c>
      <c r="L4377">
        <v>1</v>
      </c>
    </row>
    <row r="4378" spans="1:13">
      <c r="A4378" t="s">
        <v>3759</v>
      </c>
      <c r="B4378">
        <v>1068773</v>
      </c>
      <c r="C4378" s="3" t="str">
        <f>VLOOKUP(B4378,[3]Sheet2!$A:$B,2,0)</f>
        <v>常温</v>
      </c>
      <c r="D4378" s="3" t="str">
        <f>VLOOKUP(B4378,[2]Sheet1!$C:$N,8,0)</f>
        <v>蔬菜水果</v>
      </c>
      <c r="E4378" s="3" t="str">
        <f>VLOOKUP(B4378,[2]Sheet1!$C:$N,10,0)</f>
        <v>水果</v>
      </c>
      <c r="F4378" s="3" t="str">
        <f>VLOOKUP(B4378,[2]Sheet1!$C:$N,12,0)</f>
        <v>瓜果</v>
      </c>
      <c r="G4378" t="s">
        <v>3412</v>
      </c>
      <c r="H4378" t="s">
        <v>3323</v>
      </c>
      <c r="I4378">
        <v>9.14</v>
      </c>
      <c r="M4378">
        <v>2.5</v>
      </c>
    </row>
    <row r="4379" spans="1:13">
      <c r="A4379" t="s">
        <v>3021</v>
      </c>
      <c r="B4379">
        <v>671420</v>
      </c>
      <c r="C4379" s="3" t="str">
        <f>VLOOKUP(B4379,[3]Sheet2!$A:$B,2,0)</f>
        <v>常温</v>
      </c>
      <c r="D4379" s="3" t="str">
        <f>VLOOKUP(B4379,[2]Sheet1!$C:$N,8,0)</f>
        <v>蔬菜水果</v>
      </c>
      <c r="E4379" s="3" t="str">
        <f>VLOOKUP(B4379,[2]Sheet1!$C:$N,10,0)</f>
        <v>蔬菜</v>
      </c>
      <c r="F4379" s="3" t="str">
        <f>VLOOKUP(B4379,[2]Sheet1!$C:$N,12,0)</f>
        <v>叶菜类</v>
      </c>
      <c r="G4379" t="s">
        <v>3543</v>
      </c>
      <c r="H4379" t="s">
        <v>3323</v>
      </c>
      <c r="I4379">
        <v>14.18</v>
      </c>
      <c r="M4379">
        <v>7</v>
      </c>
    </row>
    <row r="4380" spans="1:13">
      <c r="A4380" t="s">
        <v>2969</v>
      </c>
      <c r="B4380">
        <v>1511661</v>
      </c>
      <c r="C4380" s="3" t="str">
        <f>VLOOKUP(B4380,[3]Sheet2!$A:$B,2,0)</f>
        <v>常温</v>
      </c>
      <c r="D4380" s="3" t="str">
        <f>VLOOKUP(B4380,[2]Sheet1!$C:$N,8,0)</f>
        <v>蔬菜水果</v>
      </c>
      <c r="E4380" s="3" t="str">
        <f>VLOOKUP(B4380,[2]Sheet1!$C:$N,10,0)</f>
        <v>蔬菜</v>
      </c>
      <c r="F4380" s="3" t="str">
        <f>VLOOKUP(B4380,[2]Sheet1!$C:$N,12,0)</f>
        <v>调味类</v>
      </c>
      <c r="G4380" t="s">
        <v>3578</v>
      </c>
      <c r="H4380" t="s">
        <v>3323</v>
      </c>
      <c r="I4380">
        <v>2.02</v>
      </c>
      <c r="M4380">
        <v>5</v>
      </c>
    </row>
    <row r="4381" spans="1:13">
      <c r="A4381" t="s">
        <v>2791</v>
      </c>
      <c r="B4381">
        <v>1051645</v>
      </c>
      <c r="C4381" s="3" t="str">
        <f>VLOOKUP(B4381,[3]Sheet2!$A:$B,2,0)</f>
        <v>常温</v>
      </c>
      <c r="D4381" s="3" t="str">
        <f>VLOOKUP(B4381,[2]Sheet1!$C:$N,8,0)</f>
        <v>蔬菜水果</v>
      </c>
      <c r="E4381" s="3" t="str">
        <f>VLOOKUP(B4381,[2]Sheet1!$C:$N,10,0)</f>
        <v>蔬菜</v>
      </c>
      <c r="F4381" s="3" t="str">
        <f>VLOOKUP(B4381,[2]Sheet1!$C:$N,12,0)</f>
        <v>叶菜类</v>
      </c>
      <c r="G4381" t="s">
        <v>3622</v>
      </c>
      <c r="H4381" t="s">
        <v>3323</v>
      </c>
      <c r="I4381">
        <v>6.6</v>
      </c>
      <c r="M4381">
        <v>7</v>
      </c>
    </row>
    <row r="4382" spans="1:14">
      <c r="A4382" t="s">
        <v>2986</v>
      </c>
      <c r="B4382">
        <v>1099544</v>
      </c>
      <c r="C4382" s="3" t="str">
        <f>VLOOKUP(B4382,[3]Sheet2!$A:$B,2,0)</f>
        <v>冷藏</v>
      </c>
      <c r="D4382" s="3" t="str">
        <f>VLOOKUP(B4382,[2]Sheet1!$C:$N,8,0)</f>
        <v>蔬菜水果</v>
      </c>
      <c r="E4382" s="3" t="str">
        <f>VLOOKUP(B4382,[2]Sheet1!$C:$N,10,0)</f>
        <v>蔬菜</v>
      </c>
      <c r="F4382" s="3" t="str">
        <f>VLOOKUP(B4382,[2]Sheet1!$C:$N,12,0)</f>
        <v>净菜</v>
      </c>
      <c r="G4382" t="s">
        <v>3569</v>
      </c>
      <c r="H4382" t="s">
        <v>3421</v>
      </c>
      <c r="I4382">
        <v>1</v>
      </c>
      <c r="N4382">
        <v>1.575</v>
      </c>
    </row>
    <row r="4383" spans="1:14">
      <c r="A4383" t="s">
        <v>3177</v>
      </c>
      <c r="B4383">
        <v>1099505</v>
      </c>
      <c r="C4383" s="3" t="str">
        <f>VLOOKUP(B4383,[3]Sheet2!$A:$B,2,0)</f>
        <v>冷藏</v>
      </c>
      <c r="D4383" s="3" t="str">
        <f>VLOOKUP(B4383,[2]Sheet1!$C:$N,8,0)</f>
        <v>蔬菜水果</v>
      </c>
      <c r="E4383" s="3" t="str">
        <f>VLOOKUP(B4383,[2]Sheet1!$C:$N,10,0)</f>
        <v>蔬菜</v>
      </c>
      <c r="F4383" s="3" t="str">
        <f>VLOOKUP(B4383,[2]Sheet1!$C:$N,12,0)</f>
        <v>净菜</v>
      </c>
      <c r="G4383" t="s">
        <v>3423</v>
      </c>
      <c r="H4383" t="s">
        <v>3421</v>
      </c>
      <c r="I4383">
        <v>1</v>
      </c>
      <c r="N4383">
        <v>1.575</v>
      </c>
    </row>
    <row r="4384" spans="1:14">
      <c r="A4384" t="s">
        <v>3178</v>
      </c>
      <c r="B4384">
        <v>1099512</v>
      </c>
      <c r="C4384" s="3" t="str">
        <f>VLOOKUP(B4384,[3]Sheet2!$A:$B,2,0)</f>
        <v>冷藏</v>
      </c>
      <c r="D4384" s="3" t="str">
        <f>VLOOKUP(B4384,[2]Sheet1!$C:$N,8,0)</f>
        <v>蔬菜水果</v>
      </c>
      <c r="E4384" s="3" t="str">
        <f>VLOOKUP(B4384,[2]Sheet1!$C:$N,10,0)</f>
        <v>蔬菜</v>
      </c>
      <c r="F4384" s="3" t="str">
        <f>VLOOKUP(B4384,[2]Sheet1!$C:$N,12,0)</f>
        <v>净菜</v>
      </c>
      <c r="G4384" t="s">
        <v>3840</v>
      </c>
      <c r="H4384" t="s">
        <v>3421</v>
      </c>
      <c r="I4384">
        <v>1</v>
      </c>
      <c r="N4384">
        <v>5.25</v>
      </c>
    </row>
    <row r="4385" spans="1:13">
      <c r="A4385" t="s">
        <v>2742</v>
      </c>
      <c r="B4385">
        <v>1796329</v>
      </c>
      <c r="C4385" s="3" t="str">
        <f>VLOOKUP(B4385,[3]Sheet2!$A:$B,2,0)</f>
        <v>常温</v>
      </c>
      <c r="D4385" s="3" t="str">
        <f>VLOOKUP(B4385,[2]Sheet1!$C:$N,8,0)</f>
        <v>肉禽水产</v>
      </c>
      <c r="E4385" s="3" t="str">
        <f>VLOOKUP(B4385,[2]Sheet1!$C:$N,10,0)</f>
        <v>水产</v>
      </c>
      <c r="F4385" s="3" t="str">
        <f>VLOOKUP(B4385,[2]Sheet1!$C:$N,12,0)</f>
        <v>活鲜</v>
      </c>
      <c r="G4385" t="s">
        <v>3506</v>
      </c>
      <c r="H4385" t="s">
        <v>3323</v>
      </c>
      <c r="I4385">
        <v>2.5</v>
      </c>
      <c r="M4385">
        <v>6</v>
      </c>
    </row>
    <row r="4386" spans="1:13">
      <c r="A4386" t="s">
        <v>3181</v>
      </c>
      <c r="B4386">
        <v>1279206</v>
      </c>
      <c r="C4386" s="3" t="str">
        <f>VLOOKUP(B4386,[3]Sheet2!$A:$B,2,0)</f>
        <v>常温</v>
      </c>
      <c r="D4386" s="3" t="str">
        <f>VLOOKUP(B4386,[2]Sheet1!$C:$N,8,0)</f>
        <v>蔬菜水果</v>
      </c>
      <c r="E4386" s="3" t="str">
        <f>VLOOKUP(B4386,[2]Sheet1!$C:$N,10,0)</f>
        <v>水果</v>
      </c>
      <c r="F4386" s="3" t="str">
        <f>VLOOKUP(B4386,[2]Sheet1!$C:$N,12,0)</f>
        <v>核果</v>
      </c>
      <c r="G4386" t="s">
        <v>3749</v>
      </c>
      <c r="H4386" t="s">
        <v>3323</v>
      </c>
      <c r="I4386">
        <v>5</v>
      </c>
      <c r="M4386">
        <v>2.5</v>
      </c>
    </row>
    <row r="4387" spans="1:13">
      <c r="A4387" t="s">
        <v>3164</v>
      </c>
      <c r="B4387">
        <v>1407985</v>
      </c>
      <c r="C4387" s="3" t="str">
        <f>VLOOKUP(B4387,[3]Sheet2!$A:$B,2,0)</f>
        <v>热鲜</v>
      </c>
      <c r="D4387" s="3" t="str">
        <f>VLOOKUP(B4387,[2]Sheet1!$C:$N,8,0)</f>
        <v>肉禽水产</v>
      </c>
      <c r="E4387" s="3" t="str">
        <f>VLOOKUP(B4387,[2]Sheet1!$C:$N,10,0)</f>
        <v>家禽</v>
      </c>
      <c r="F4387" s="3" t="str">
        <f>VLOOKUP(B4387,[2]Sheet1!$C:$N,12,0)</f>
        <v>鸡类</v>
      </c>
      <c r="G4387" t="s">
        <v>4754</v>
      </c>
      <c r="H4387" t="s">
        <v>3323</v>
      </c>
      <c r="I4387">
        <v>2.18</v>
      </c>
      <c r="M4387">
        <v>2.5</v>
      </c>
    </row>
    <row r="4388" spans="1:13">
      <c r="A4388" t="s">
        <v>1865</v>
      </c>
      <c r="B4388">
        <v>899687</v>
      </c>
      <c r="C4388" s="3" t="str">
        <f>VLOOKUP(B4388,[3]Sheet2!$A:$B,2,0)</f>
        <v>常温</v>
      </c>
      <c r="D4388" s="3" t="str">
        <f>VLOOKUP(B4388,[2]Sheet1!$C:$N,8,0)</f>
        <v>蔬菜水果</v>
      </c>
      <c r="E4388" s="3" t="str">
        <f>VLOOKUP(B4388,[2]Sheet1!$C:$N,10,0)</f>
        <v>蔬菜</v>
      </c>
      <c r="F4388" s="3" t="str">
        <f>VLOOKUP(B4388,[2]Sheet1!$C:$N,12,0)</f>
        <v>瓜果类</v>
      </c>
      <c r="G4388" t="s">
        <v>3620</v>
      </c>
      <c r="H4388" t="s">
        <v>3323</v>
      </c>
      <c r="I4388">
        <v>12.18</v>
      </c>
      <c r="M4388">
        <v>2.9</v>
      </c>
    </row>
    <row r="4389" spans="1:13">
      <c r="A4389" t="s">
        <v>3038</v>
      </c>
      <c r="B4389">
        <v>1182504</v>
      </c>
      <c r="C4389" s="3" t="str">
        <f>VLOOKUP(B4389,[3]Sheet2!$A:$B,2,0)</f>
        <v>冷冻</v>
      </c>
      <c r="D4389" s="3" t="str">
        <f>VLOOKUP(B4389,[2]Sheet1!$C:$N,8,0)</f>
        <v>肉禽水产</v>
      </c>
      <c r="E4389" s="3" t="str">
        <f>VLOOKUP(B4389,[2]Sheet1!$C:$N,10,0)</f>
        <v>猪肉</v>
      </c>
      <c r="F4389" s="3" t="str">
        <f>VLOOKUP(B4389,[2]Sheet1!$C:$N,12,0)</f>
        <v>热鲜猪骨类</v>
      </c>
      <c r="G4389" t="s">
        <v>3468</v>
      </c>
      <c r="H4389" t="s">
        <v>3323</v>
      </c>
      <c r="I4389">
        <v>6.25</v>
      </c>
      <c r="M4389">
        <v>2.8</v>
      </c>
    </row>
    <row r="4390" spans="1:13">
      <c r="A4390" t="s">
        <v>1963</v>
      </c>
      <c r="B4390">
        <v>852432</v>
      </c>
      <c r="C4390" s="3" t="str">
        <f>VLOOKUP(B4390,[3]Sheet2!$A:$B,2,0)</f>
        <v>冷藏</v>
      </c>
      <c r="D4390" s="3" t="str">
        <f>VLOOKUP(B4390,[2]Sheet1!$C:$N,8,0)</f>
        <v>蔬菜水果</v>
      </c>
      <c r="E4390" s="3" t="str">
        <f>VLOOKUP(B4390,[2]Sheet1!$C:$N,10,0)</f>
        <v>蔬菜</v>
      </c>
      <c r="F4390" s="3" t="str">
        <f>VLOOKUP(B4390,[2]Sheet1!$C:$N,12,0)</f>
        <v>调味类</v>
      </c>
      <c r="G4390" t="s">
        <v>3603</v>
      </c>
      <c r="H4390" t="s">
        <v>3323</v>
      </c>
      <c r="I4390">
        <v>10.02</v>
      </c>
      <c r="M4390">
        <v>5</v>
      </c>
    </row>
    <row r="4391" spans="1:13">
      <c r="A4391" t="s">
        <v>1929</v>
      </c>
      <c r="B4391">
        <v>1643117</v>
      </c>
      <c r="C4391" s="3" t="str">
        <f>VLOOKUP(B4391,[3]Sheet2!$A:$B,2,0)</f>
        <v>常温</v>
      </c>
      <c r="D4391" s="3" t="str">
        <f>VLOOKUP(B4391,[2]Sheet1!$C:$N,8,0)</f>
        <v>干货加工</v>
      </c>
      <c r="E4391" s="3" t="str">
        <f>VLOOKUP(B4391,[2]Sheet1!$C:$N,10,0)</f>
        <v>熟食烘焙</v>
      </c>
      <c r="F4391" s="3" t="str">
        <f>VLOOKUP(B4391,[2]Sheet1!$C:$N,12,0)</f>
        <v>烘焙包点</v>
      </c>
      <c r="G4391" t="s">
        <v>3695</v>
      </c>
      <c r="H4391" t="s">
        <v>3323</v>
      </c>
      <c r="I4391">
        <v>5.02</v>
      </c>
      <c r="M4391">
        <v>2.5</v>
      </c>
    </row>
    <row r="4392" spans="1:12">
      <c r="A4392" t="s">
        <v>2968</v>
      </c>
      <c r="B4392">
        <v>1666146</v>
      </c>
      <c r="C4392" s="3" t="str">
        <f>VLOOKUP(B4392,[3]Sheet2!$A:$B,2,0)</f>
        <v>常温</v>
      </c>
      <c r="D4392" s="3" t="str">
        <f>VLOOKUP(B4392,[2]Sheet1!$C:$N,8,0)</f>
        <v>调味杂货</v>
      </c>
      <c r="E4392" s="3" t="str">
        <f>VLOOKUP(B4392,[2]Sheet1!$C:$N,10,0)</f>
        <v>早餐冲调</v>
      </c>
      <c r="F4392" s="3" t="str">
        <f>VLOOKUP(B4392,[2]Sheet1!$C:$N,12,0)</f>
        <v>早餐主食品</v>
      </c>
      <c r="G4392" t="s">
        <v>4755</v>
      </c>
      <c r="H4392" t="s">
        <v>3355</v>
      </c>
      <c r="I4392">
        <v>10</v>
      </c>
      <c r="J4392">
        <v>17</v>
      </c>
      <c r="K4392">
        <v>5</v>
      </c>
      <c r="L4392">
        <v>20</v>
      </c>
    </row>
    <row r="4393" spans="1:13">
      <c r="A4393" t="s">
        <v>2306</v>
      </c>
      <c r="B4393">
        <v>1258261</v>
      </c>
      <c r="C4393" s="3" t="str">
        <f>VLOOKUP(B4393,[3]Sheet2!$A:$B,2,0)</f>
        <v>鲜</v>
      </c>
      <c r="D4393" s="3" t="str">
        <f>VLOOKUP(B4393,[2]Sheet1!$C:$N,8,0)</f>
        <v>肉禽水产</v>
      </c>
      <c r="E4393" s="3" t="str">
        <f>VLOOKUP(B4393,[2]Sheet1!$C:$N,10,0)</f>
        <v>猪肉</v>
      </c>
      <c r="F4393" s="3" t="str">
        <f>VLOOKUP(B4393,[2]Sheet1!$C:$N,12,0)</f>
        <v>热鲜猪肉类</v>
      </c>
      <c r="G4393" t="s">
        <v>4756</v>
      </c>
      <c r="H4393" t="s">
        <v>3323</v>
      </c>
      <c r="I4393">
        <v>8.63</v>
      </c>
      <c r="M4393">
        <v>1.8</v>
      </c>
    </row>
    <row r="4394" spans="1:13">
      <c r="A4394" t="s">
        <v>2691</v>
      </c>
      <c r="B4394">
        <v>262352</v>
      </c>
      <c r="C4394" s="3" t="str">
        <f>VLOOKUP(B4394,[3]Sheet2!$A:$B,2,0)</f>
        <v>常温</v>
      </c>
      <c r="D4394" s="3" t="str">
        <f>VLOOKUP(B4394,[2]Sheet1!$C:$N,8,0)</f>
        <v>蔬菜水果</v>
      </c>
      <c r="E4394" s="3" t="str">
        <f>VLOOKUP(B4394,[2]Sheet1!$C:$N,10,0)</f>
        <v>蔬菜</v>
      </c>
      <c r="F4394" s="3" t="str">
        <f>VLOOKUP(B4394,[2]Sheet1!$C:$N,12,0)</f>
        <v>调味类</v>
      </c>
      <c r="G4394" t="s">
        <v>4517</v>
      </c>
      <c r="H4394" t="s">
        <v>3323</v>
      </c>
      <c r="I4394">
        <v>9.2</v>
      </c>
      <c r="M4394">
        <v>4</v>
      </c>
    </row>
    <row r="4395" spans="1:13">
      <c r="A4395" t="s">
        <v>2904</v>
      </c>
      <c r="B4395">
        <v>1733122</v>
      </c>
      <c r="C4395" s="3" t="str">
        <f>VLOOKUP(B4395,[3]Sheet2!$A:$B,2,0)</f>
        <v>冷藏</v>
      </c>
      <c r="D4395" s="3" t="str">
        <f>VLOOKUP(B4395,[2]Sheet1!$C:$N,8,0)</f>
        <v>肉禽水产</v>
      </c>
      <c r="E4395" s="3" t="str">
        <f>VLOOKUP(B4395,[2]Sheet1!$C:$N,10,0)</f>
        <v>家禽</v>
      </c>
      <c r="F4395" s="3" t="str">
        <f>VLOOKUP(B4395,[2]Sheet1!$C:$N,12,0)</f>
        <v>其他禽畜类</v>
      </c>
      <c r="G4395" t="s">
        <v>4463</v>
      </c>
      <c r="H4395" t="s">
        <v>3323</v>
      </c>
      <c r="I4395">
        <v>10.02</v>
      </c>
      <c r="M4395">
        <v>3</v>
      </c>
    </row>
    <row r="4396" spans="1:13">
      <c r="A4396" t="s">
        <v>3203</v>
      </c>
      <c r="B4396">
        <v>906796</v>
      </c>
      <c r="C4396" s="3" t="str">
        <f>VLOOKUP(B4396,[3]Sheet2!$A:$B,2,0)</f>
        <v>冷藏</v>
      </c>
      <c r="D4396" s="3" t="str">
        <f>VLOOKUP(B4396,[2]Sheet1!$C:$N,8,0)</f>
        <v>肉禽水产</v>
      </c>
      <c r="E4396" s="3" t="str">
        <f>VLOOKUP(B4396,[2]Sheet1!$C:$N,10,0)</f>
        <v>预制菜</v>
      </c>
      <c r="F4396" s="3" t="str">
        <f>VLOOKUP(B4396,[2]Sheet1!$C:$N,12,0)</f>
        <v>预制菜肴</v>
      </c>
      <c r="G4396" t="s">
        <v>3700</v>
      </c>
      <c r="H4396" t="s">
        <v>3323</v>
      </c>
      <c r="I4396">
        <v>20</v>
      </c>
      <c r="M4396">
        <v>3</v>
      </c>
    </row>
    <row r="4397" spans="1:13">
      <c r="A4397" t="s">
        <v>3216</v>
      </c>
      <c r="B4397">
        <v>1700370</v>
      </c>
      <c r="C4397" s="3" t="str">
        <f>VLOOKUP(B4397,[3]Sheet2!$A:$B,2,0)</f>
        <v>冷藏</v>
      </c>
      <c r="D4397" s="3" t="str">
        <f>VLOOKUP(B4397,[2]Sheet1!$C:$N,8,0)</f>
        <v>蔬菜水果</v>
      </c>
      <c r="E4397" s="3" t="str">
        <f>VLOOKUP(B4397,[2]Sheet1!$C:$N,10,0)</f>
        <v>蔬菜</v>
      </c>
      <c r="F4397" s="3" t="str">
        <f>VLOOKUP(B4397,[2]Sheet1!$C:$N,12,0)</f>
        <v>结球类</v>
      </c>
      <c r="G4397" t="s">
        <v>3371</v>
      </c>
      <c r="H4397" t="s">
        <v>3323</v>
      </c>
      <c r="I4397">
        <v>5.16</v>
      </c>
      <c r="M4397">
        <v>2.8</v>
      </c>
    </row>
    <row r="4398" spans="1:13">
      <c r="A4398" t="s">
        <v>1848</v>
      </c>
      <c r="B4398">
        <v>1179973</v>
      </c>
      <c r="C4398" s="3" t="str">
        <f>VLOOKUP(B4398,[3]Sheet2!$A:$B,2,0)</f>
        <v>常温</v>
      </c>
      <c r="D4398" s="3" t="str">
        <f>VLOOKUP(B4398,[2]Sheet1!$C:$N,8,0)</f>
        <v>干货加工</v>
      </c>
      <c r="E4398" s="3" t="str">
        <f>VLOOKUP(B4398,[2]Sheet1!$C:$N,10,0)</f>
        <v>熟食烘焙</v>
      </c>
      <c r="F4398" s="3" t="str">
        <f>VLOOKUP(B4398,[2]Sheet1!$C:$N,12,0)</f>
        <v>烘焙包点</v>
      </c>
      <c r="G4398" t="s">
        <v>3356</v>
      </c>
      <c r="H4398" t="s">
        <v>3323</v>
      </c>
      <c r="I4398">
        <v>2.04</v>
      </c>
      <c r="M4398">
        <v>2.5</v>
      </c>
    </row>
    <row r="4399" spans="1:13">
      <c r="A4399" t="s">
        <v>1886</v>
      </c>
      <c r="B4399">
        <v>1179973</v>
      </c>
      <c r="C4399" s="3" t="str">
        <f>VLOOKUP(B4399,[3]Sheet2!$A:$B,2,0)</f>
        <v>常温</v>
      </c>
      <c r="D4399" s="3" t="str">
        <f>VLOOKUP(B4399,[2]Sheet1!$C:$N,8,0)</f>
        <v>干货加工</v>
      </c>
      <c r="E4399" s="3" t="str">
        <f>VLOOKUP(B4399,[2]Sheet1!$C:$N,10,0)</f>
        <v>熟食烘焙</v>
      </c>
      <c r="F4399" s="3" t="str">
        <f>VLOOKUP(B4399,[2]Sheet1!$C:$N,12,0)</f>
        <v>烘焙包点</v>
      </c>
      <c r="G4399" t="s">
        <v>3356</v>
      </c>
      <c r="H4399" t="s">
        <v>3323</v>
      </c>
      <c r="I4399">
        <v>3.04</v>
      </c>
      <c r="M4399">
        <v>2.5</v>
      </c>
    </row>
    <row r="4400" spans="1:13">
      <c r="A4400" t="s">
        <v>1886</v>
      </c>
      <c r="B4400">
        <v>441</v>
      </c>
      <c r="C4400" s="3" t="str">
        <f>VLOOKUP(B4400,[3]Sheet2!$A:$B,2,0)</f>
        <v>常温</v>
      </c>
      <c r="D4400" s="3" t="str">
        <f>VLOOKUP(B4400,[2]Sheet1!$C:$N,8,0)</f>
        <v>蔬菜水果</v>
      </c>
      <c r="E4400" s="3" t="str">
        <f>VLOOKUP(B4400,[2]Sheet1!$C:$N,10,0)</f>
        <v>蔬菜</v>
      </c>
      <c r="F4400" s="3" t="str">
        <f>VLOOKUP(B4400,[2]Sheet1!$C:$N,12,0)</f>
        <v>叶菜类</v>
      </c>
      <c r="G4400" t="s">
        <v>3573</v>
      </c>
      <c r="H4400" t="s">
        <v>3323</v>
      </c>
      <c r="I4400">
        <v>4.14</v>
      </c>
      <c r="M4400">
        <v>7</v>
      </c>
    </row>
    <row r="4401" spans="1:13">
      <c r="A4401" t="s">
        <v>1964</v>
      </c>
      <c r="B4401">
        <v>1700370</v>
      </c>
      <c r="C4401" s="3" t="str">
        <f>VLOOKUP(B4401,[3]Sheet2!$A:$B,2,0)</f>
        <v>冷藏</v>
      </c>
      <c r="D4401" s="3" t="str">
        <f>VLOOKUP(B4401,[2]Sheet1!$C:$N,8,0)</f>
        <v>蔬菜水果</v>
      </c>
      <c r="E4401" s="3" t="str">
        <f>VLOOKUP(B4401,[2]Sheet1!$C:$N,10,0)</f>
        <v>蔬菜</v>
      </c>
      <c r="F4401" s="3" t="str">
        <f>VLOOKUP(B4401,[2]Sheet1!$C:$N,12,0)</f>
        <v>结球类</v>
      </c>
      <c r="G4401" t="s">
        <v>3371</v>
      </c>
      <c r="H4401" t="s">
        <v>3323</v>
      </c>
      <c r="I4401">
        <v>4.78</v>
      </c>
      <c r="M4401">
        <v>2.8</v>
      </c>
    </row>
    <row r="4402" spans="1:16">
      <c r="A4402" t="s">
        <v>2022</v>
      </c>
      <c r="B4402">
        <v>1531569</v>
      </c>
      <c r="C4402" s="3" t="str">
        <f>VLOOKUP(B4402,[3]Sheet2!$A:$B,2,0)</f>
        <v>常温</v>
      </c>
      <c r="D4402" s="3" t="str">
        <f>VLOOKUP(B4402,[2]Sheet1!$C:$N,8,0)</f>
        <v>干货加工</v>
      </c>
      <c r="E4402" s="3" t="str">
        <f>VLOOKUP(B4402,[2]Sheet1!$C:$N,10,0)</f>
        <v>熟食烘焙</v>
      </c>
      <c r="F4402" s="3" t="str">
        <f>VLOOKUP(B4402,[2]Sheet1!$C:$N,12,0)</f>
        <v>其他加工类</v>
      </c>
      <c r="G4402" t="s">
        <v>4330</v>
      </c>
      <c r="H4402" t="s">
        <v>83</v>
      </c>
      <c r="I4402">
        <v>4</v>
      </c>
      <c r="O4402">
        <v>1</v>
      </c>
      <c r="P4402">
        <v>0</v>
      </c>
    </row>
    <row r="4403" spans="1:13">
      <c r="A4403" t="s">
        <v>2113</v>
      </c>
      <c r="B4403">
        <v>1350166</v>
      </c>
      <c r="C4403" s="3" t="str">
        <f>VLOOKUP(B4403,[3]Sheet2!$A:$B,2,0)</f>
        <v>热鲜</v>
      </c>
      <c r="D4403" s="3" t="str">
        <f>VLOOKUP(B4403,[2]Sheet1!$C:$N,8,0)</f>
        <v>肉禽水产</v>
      </c>
      <c r="E4403" s="3" t="str">
        <f>VLOOKUP(B4403,[2]Sheet1!$C:$N,10,0)</f>
        <v>家禽</v>
      </c>
      <c r="F4403" s="3" t="str">
        <f>VLOOKUP(B4403,[2]Sheet1!$C:$N,12,0)</f>
        <v>鸡类</v>
      </c>
      <c r="G4403" t="s">
        <v>4198</v>
      </c>
      <c r="H4403" t="s">
        <v>3323</v>
      </c>
      <c r="I4403">
        <v>10.14</v>
      </c>
      <c r="M4403">
        <v>2.5</v>
      </c>
    </row>
    <row r="4404" spans="1:13">
      <c r="A4404" t="s">
        <v>1842</v>
      </c>
      <c r="B4404">
        <v>1440759</v>
      </c>
      <c r="C4404" s="3" t="str">
        <f>VLOOKUP(B4404,[3]Sheet2!$A:$B,2,0)</f>
        <v>冷藏</v>
      </c>
      <c r="D4404" s="3" t="str">
        <f>VLOOKUP(B4404,[2]Sheet1!$C:$N,8,0)</f>
        <v>蔬菜水果</v>
      </c>
      <c r="E4404" s="3" t="str">
        <f>VLOOKUP(B4404,[2]Sheet1!$C:$N,10,0)</f>
        <v>蔬菜</v>
      </c>
      <c r="F4404" s="3" t="str">
        <f>VLOOKUP(B4404,[2]Sheet1!$C:$N,12,0)</f>
        <v>瓜果类</v>
      </c>
      <c r="G4404" t="s">
        <v>3589</v>
      </c>
      <c r="H4404" t="s">
        <v>3323</v>
      </c>
      <c r="I4404">
        <v>3.5</v>
      </c>
      <c r="M4404">
        <v>2.5</v>
      </c>
    </row>
    <row r="4405" spans="1:13">
      <c r="A4405" t="s">
        <v>1933</v>
      </c>
      <c r="B4405">
        <v>1493310</v>
      </c>
      <c r="C4405" s="3" t="str">
        <f>VLOOKUP(B4405,[3]Sheet2!$A:$B,2,0)</f>
        <v>热鲜</v>
      </c>
      <c r="D4405" s="3" t="str">
        <f>VLOOKUP(B4405,[2]Sheet1!$C:$N,8,0)</f>
        <v>肉禽水产</v>
      </c>
      <c r="E4405" s="3" t="str">
        <f>VLOOKUP(B4405,[2]Sheet1!$C:$N,10,0)</f>
        <v>家禽</v>
      </c>
      <c r="F4405" s="3" t="str">
        <f>VLOOKUP(B4405,[2]Sheet1!$C:$N,12,0)</f>
        <v>鸡类</v>
      </c>
      <c r="G4405" t="s">
        <v>3478</v>
      </c>
      <c r="H4405" t="s">
        <v>3323</v>
      </c>
      <c r="I4405">
        <v>2.48</v>
      </c>
      <c r="M4405">
        <v>2.5</v>
      </c>
    </row>
    <row r="4406" spans="1:13">
      <c r="A4406" t="s">
        <v>2217</v>
      </c>
      <c r="B4406">
        <v>855535</v>
      </c>
      <c r="C4406" s="3" t="str">
        <f>VLOOKUP(B4406,[3]Sheet2!$A:$B,2,0)</f>
        <v>常温</v>
      </c>
      <c r="D4406" s="3" t="str">
        <f>VLOOKUP(B4406,[2]Sheet1!$C:$N,8,0)</f>
        <v>肉禽水产</v>
      </c>
      <c r="E4406" s="3" t="str">
        <f>VLOOKUP(B4406,[2]Sheet1!$C:$N,10,0)</f>
        <v>猪肉</v>
      </c>
      <c r="F4406" s="3" t="str">
        <f>VLOOKUP(B4406,[2]Sheet1!$C:$N,12,0)</f>
        <v>热鲜猪骨类</v>
      </c>
      <c r="G4406" t="s">
        <v>3772</v>
      </c>
      <c r="H4406" t="s">
        <v>3323</v>
      </c>
      <c r="I4406">
        <v>7.8</v>
      </c>
      <c r="M4406">
        <v>2.8</v>
      </c>
    </row>
    <row r="4407" spans="1:13">
      <c r="A4407" t="s">
        <v>2284</v>
      </c>
      <c r="B4407">
        <v>1177409</v>
      </c>
      <c r="C4407" s="3" t="str">
        <f>VLOOKUP(B4407,[3]Sheet2!$A:$B,2,0)</f>
        <v>常温</v>
      </c>
      <c r="D4407" s="3" t="str">
        <f>VLOOKUP(B4407,[2]Sheet1!$C:$N,8,0)</f>
        <v>蔬菜水果</v>
      </c>
      <c r="E4407" s="3" t="str">
        <f>VLOOKUP(B4407,[2]Sheet1!$C:$N,10,0)</f>
        <v>蔬菜</v>
      </c>
      <c r="F4407" s="3" t="str">
        <f>VLOOKUP(B4407,[2]Sheet1!$C:$N,12,0)</f>
        <v>调味类</v>
      </c>
      <c r="G4407" t="s">
        <v>3367</v>
      </c>
      <c r="H4407" t="s">
        <v>3323</v>
      </c>
      <c r="I4407">
        <v>1.5</v>
      </c>
      <c r="M4407">
        <v>4.5</v>
      </c>
    </row>
    <row r="4408" spans="1:16">
      <c r="A4408" t="s">
        <v>2190</v>
      </c>
      <c r="B4408">
        <v>1659976</v>
      </c>
      <c r="C4408" s="3" t="str">
        <f>VLOOKUP(B4408,[3]Sheet2!$A:$B,2,0)</f>
        <v>常温</v>
      </c>
      <c r="D4408" s="3" t="str">
        <f>VLOOKUP(B4408,[2]Sheet1!$C:$N,8,0)</f>
        <v>干货加工</v>
      </c>
      <c r="E4408" s="3" t="str">
        <f>VLOOKUP(B4408,[2]Sheet1!$C:$N,10,0)</f>
        <v>熟食烘焙</v>
      </c>
      <c r="F4408" s="3" t="str">
        <f>VLOOKUP(B4408,[2]Sheet1!$C:$N,12,0)</f>
        <v>烘焙包点</v>
      </c>
      <c r="G4408" t="s">
        <v>3627</v>
      </c>
      <c r="H4408" t="s">
        <v>3342</v>
      </c>
      <c r="I4408">
        <v>60</v>
      </c>
      <c r="O4408">
        <v>0.8</v>
      </c>
      <c r="P4408">
        <v>0</v>
      </c>
    </row>
    <row r="4409" spans="1:13">
      <c r="A4409" t="s">
        <v>2118</v>
      </c>
      <c r="B4409">
        <v>852439</v>
      </c>
      <c r="C4409" s="3" t="str">
        <f>VLOOKUP(B4409,[3]Sheet2!$A:$B,2,0)</f>
        <v>常温</v>
      </c>
      <c r="D4409" s="3" t="str">
        <f>VLOOKUP(B4409,[2]Sheet1!$C:$N,8,0)</f>
        <v>蔬菜水果</v>
      </c>
      <c r="E4409" s="3" t="str">
        <f>VLOOKUP(B4409,[2]Sheet1!$C:$N,10,0)</f>
        <v>蔬菜</v>
      </c>
      <c r="F4409" s="3" t="str">
        <f>VLOOKUP(B4409,[2]Sheet1!$C:$N,12,0)</f>
        <v>瓜果类</v>
      </c>
      <c r="G4409" t="s">
        <v>3377</v>
      </c>
      <c r="H4409" t="s">
        <v>3323</v>
      </c>
      <c r="I4409">
        <v>0.74</v>
      </c>
      <c r="M4409">
        <v>2</v>
      </c>
    </row>
    <row r="4410" spans="1:13">
      <c r="A4410" t="s">
        <v>2047</v>
      </c>
      <c r="B4410">
        <v>1197370</v>
      </c>
      <c r="C4410" s="3" t="str">
        <f>VLOOKUP(B4410,[3]Sheet2!$A:$B,2,0)</f>
        <v>冷藏</v>
      </c>
      <c r="D4410" s="3" t="str">
        <f>VLOOKUP(B4410,[2]Sheet1!$C:$N,8,0)</f>
        <v>干货加工</v>
      </c>
      <c r="E4410" s="3" t="str">
        <f>VLOOKUP(B4410,[2]Sheet1!$C:$N,10,0)</f>
        <v>熟食烘焙</v>
      </c>
      <c r="F4410" s="3" t="str">
        <f>VLOOKUP(B4410,[2]Sheet1!$C:$N,12,0)</f>
        <v>烘焙包点</v>
      </c>
      <c r="G4410" t="s">
        <v>4093</v>
      </c>
      <c r="H4410" t="s">
        <v>3323</v>
      </c>
      <c r="I4410">
        <v>0.26</v>
      </c>
      <c r="M4410">
        <v>2</v>
      </c>
    </row>
    <row r="4411" spans="1:12">
      <c r="A4411" t="s">
        <v>2135</v>
      </c>
      <c r="B4411">
        <v>1359798</v>
      </c>
      <c r="C4411" s="3" t="str">
        <f>VLOOKUP(B4411,[3]Sheet2!$A:$B,2,0)</f>
        <v>冻</v>
      </c>
      <c r="D4411" s="3" t="str">
        <f>VLOOKUP(B4411,[2]Sheet1!$C:$N,8,0)</f>
        <v>肉禽水产</v>
      </c>
      <c r="E4411" s="3" t="str">
        <f>VLOOKUP(B4411,[2]Sheet1!$C:$N,10,0)</f>
        <v>家禽</v>
      </c>
      <c r="F4411" s="3" t="str">
        <f>VLOOKUP(B4411,[2]Sheet1!$C:$N,12,0)</f>
        <v>冻鸭副</v>
      </c>
      <c r="G4411" t="s">
        <v>3384</v>
      </c>
      <c r="H4411" t="s">
        <v>3342</v>
      </c>
      <c r="I4411">
        <v>8</v>
      </c>
      <c r="J4411">
        <v>26</v>
      </c>
      <c r="K4411">
        <v>18</v>
      </c>
      <c r="L4411">
        <v>2</v>
      </c>
    </row>
    <row r="4412" spans="1:13">
      <c r="A4412" t="s">
        <v>2005</v>
      </c>
      <c r="B4412">
        <v>1134349</v>
      </c>
      <c r="C4412" s="3" t="str">
        <f>VLOOKUP(B4412,[3]Sheet2!$A:$B,2,0)</f>
        <v>常温</v>
      </c>
      <c r="D4412" s="3" t="str">
        <f>VLOOKUP(B4412,[2]Sheet1!$C:$N,8,0)</f>
        <v>干货加工</v>
      </c>
      <c r="E4412" s="3" t="str">
        <f>VLOOKUP(B4412,[2]Sheet1!$C:$N,10,0)</f>
        <v>干货</v>
      </c>
      <c r="F4412" s="3" t="str">
        <f>VLOOKUP(B4412,[2]Sheet1!$C:$N,12,0)</f>
        <v>食用菌类（干货）</v>
      </c>
      <c r="G4412" t="s">
        <v>4757</v>
      </c>
      <c r="H4412" t="s">
        <v>3323</v>
      </c>
      <c r="I4412">
        <v>2.5</v>
      </c>
      <c r="M4412">
        <v>30</v>
      </c>
    </row>
    <row r="4413" spans="1:13">
      <c r="A4413" t="s">
        <v>2016</v>
      </c>
      <c r="B4413">
        <v>1275557</v>
      </c>
      <c r="C4413" s="3" t="str">
        <f>VLOOKUP(B4413,[3]Sheet2!$A:$B,2,0)</f>
        <v>热鲜</v>
      </c>
      <c r="D4413" s="3" t="str">
        <f>VLOOKUP(B4413,[2]Sheet1!$C:$N,8,0)</f>
        <v>肉禽水产</v>
      </c>
      <c r="E4413" s="3" t="str">
        <f>VLOOKUP(B4413,[2]Sheet1!$C:$N,10,0)</f>
        <v>家禽</v>
      </c>
      <c r="F4413" s="3" t="str">
        <f>VLOOKUP(B4413,[2]Sheet1!$C:$N,12,0)</f>
        <v>鸡类</v>
      </c>
      <c r="G4413" t="s">
        <v>3973</v>
      </c>
      <c r="H4413" t="s">
        <v>3323</v>
      </c>
      <c r="I4413">
        <v>6.8</v>
      </c>
      <c r="M4413">
        <v>2.5</v>
      </c>
    </row>
    <row r="4414" spans="1:13">
      <c r="A4414" t="s">
        <v>3216</v>
      </c>
      <c r="B4414">
        <v>1483637</v>
      </c>
      <c r="C4414" s="3" t="str">
        <f>VLOOKUP(B4414,[3]Sheet2!$A:$B,2,0)</f>
        <v>冷藏</v>
      </c>
      <c r="D4414" s="3" t="str">
        <f>VLOOKUP(B4414,[2]Sheet1!$C:$N,8,0)</f>
        <v>肉禽水产</v>
      </c>
      <c r="E4414" s="3" t="str">
        <f>VLOOKUP(B4414,[2]Sheet1!$C:$N,10,0)</f>
        <v>猪肉</v>
      </c>
      <c r="F4414" s="3" t="str">
        <f>VLOOKUP(B4414,[2]Sheet1!$C:$N,12,0)</f>
        <v>冷鲜猪肉类</v>
      </c>
      <c r="G4414" t="s">
        <v>3529</v>
      </c>
      <c r="H4414" t="s">
        <v>3323</v>
      </c>
      <c r="I4414">
        <v>6.06</v>
      </c>
      <c r="M4414">
        <v>1.5</v>
      </c>
    </row>
    <row r="4415" spans="1:13">
      <c r="A4415" t="s">
        <v>1824</v>
      </c>
      <c r="B4415">
        <v>852439</v>
      </c>
      <c r="C4415" s="3" t="str">
        <f>VLOOKUP(B4415,[3]Sheet2!$A:$B,2,0)</f>
        <v>常温</v>
      </c>
      <c r="D4415" s="3" t="str">
        <f>VLOOKUP(B4415,[2]Sheet1!$C:$N,8,0)</f>
        <v>蔬菜水果</v>
      </c>
      <c r="E4415" s="3" t="str">
        <f>VLOOKUP(B4415,[2]Sheet1!$C:$N,10,0)</f>
        <v>蔬菜</v>
      </c>
      <c r="F4415" s="3" t="str">
        <f>VLOOKUP(B4415,[2]Sheet1!$C:$N,12,0)</f>
        <v>瓜果类</v>
      </c>
      <c r="G4415" t="s">
        <v>3377</v>
      </c>
      <c r="H4415" t="s">
        <v>3323</v>
      </c>
      <c r="I4415">
        <v>7.84</v>
      </c>
      <c r="M4415">
        <v>2</v>
      </c>
    </row>
    <row r="4416" spans="1:13">
      <c r="A4416" t="s">
        <v>1929</v>
      </c>
      <c r="B4416">
        <v>1279167</v>
      </c>
      <c r="C4416" s="3" t="str">
        <f>VLOOKUP(B4416,[3]Sheet2!$A:$B,2,0)</f>
        <v>常温</v>
      </c>
      <c r="D4416" s="3" t="str">
        <f>VLOOKUP(B4416,[2]Sheet1!$C:$N,8,0)</f>
        <v>蔬菜水果</v>
      </c>
      <c r="E4416" s="3" t="str">
        <f>VLOOKUP(B4416,[2]Sheet1!$C:$N,10,0)</f>
        <v>蔬菜</v>
      </c>
      <c r="F4416" s="3" t="str">
        <f>VLOOKUP(B4416,[2]Sheet1!$C:$N,12,0)</f>
        <v>净菜</v>
      </c>
      <c r="G4416" t="s">
        <v>3331</v>
      </c>
      <c r="H4416" t="s">
        <v>3323</v>
      </c>
      <c r="I4416">
        <v>4.28</v>
      </c>
      <c r="M4416">
        <v>4.5</v>
      </c>
    </row>
    <row r="4417" spans="1:13">
      <c r="A4417" t="s">
        <v>3230</v>
      </c>
      <c r="B4417">
        <v>949923</v>
      </c>
      <c r="C4417" s="3" t="str">
        <f>VLOOKUP(B4417,[3]Sheet2!$A:$B,2,0)</f>
        <v>常温</v>
      </c>
      <c r="D4417" s="3" t="str">
        <f>VLOOKUP(B4417,[2]Sheet1!$C:$N,8,0)</f>
        <v>蔬菜水果</v>
      </c>
      <c r="E4417" s="3" t="str">
        <f>VLOOKUP(B4417,[2]Sheet1!$C:$N,10,0)</f>
        <v>蔬菜</v>
      </c>
      <c r="F4417" s="3" t="str">
        <f>VLOOKUP(B4417,[2]Sheet1!$C:$N,12,0)</f>
        <v>调味类</v>
      </c>
      <c r="G4417" t="s">
        <v>3387</v>
      </c>
      <c r="H4417" t="s">
        <v>3323</v>
      </c>
      <c r="I4417">
        <v>2.1</v>
      </c>
      <c r="M4417">
        <v>2.5</v>
      </c>
    </row>
    <row r="4418" spans="1:13">
      <c r="A4418" t="s">
        <v>2043</v>
      </c>
      <c r="B4418">
        <v>1132965</v>
      </c>
      <c r="C4418" s="3" t="str">
        <f>VLOOKUP(B4418,[3]Sheet2!$A:$B,2,0)</f>
        <v>常温</v>
      </c>
      <c r="D4418" s="3" t="str">
        <f>VLOOKUP(B4418,[2]Sheet1!$C:$N,8,0)</f>
        <v>蔬菜水果</v>
      </c>
      <c r="E4418" s="3" t="str">
        <f>VLOOKUP(B4418,[2]Sheet1!$C:$N,10,0)</f>
        <v>蔬菜</v>
      </c>
      <c r="F4418" s="3" t="str">
        <f>VLOOKUP(B4418,[2]Sheet1!$C:$N,12,0)</f>
        <v>调味类</v>
      </c>
      <c r="G4418" t="s">
        <v>3560</v>
      </c>
      <c r="H4418" t="s">
        <v>3323</v>
      </c>
      <c r="I4418">
        <v>0.84</v>
      </c>
      <c r="M4418">
        <v>6</v>
      </c>
    </row>
    <row r="4419" spans="1:13">
      <c r="A4419" t="s">
        <v>1857</v>
      </c>
      <c r="B4419">
        <v>1097435</v>
      </c>
      <c r="C4419" s="3" t="str">
        <f>VLOOKUP(B4419,[3]Sheet2!$A:$B,2,0)</f>
        <v>常温</v>
      </c>
      <c r="D4419" s="3" t="str">
        <f>VLOOKUP(B4419,[2]Sheet1!$C:$N,8,0)</f>
        <v>蔬菜水果</v>
      </c>
      <c r="E4419" s="3" t="str">
        <f>VLOOKUP(B4419,[2]Sheet1!$C:$N,10,0)</f>
        <v>水果</v>
      </c>
      <c r="F4419" s="3" t="str">
        <f>VLOOKUP(B4419,[2]Sheet1!$C:$N,12,0)</f>
        <v>核果</v>
      </c>
      <c r="G4419" t="s">
        <v>4283</v>
      </c>
      <c r="H4419" t="s">
        <v>3323</v>
      </c>
      <c r="I4419">
        <v>3.35</v>
      </c>
      <c r="M4419">
        <v>2.5</v>
      </c>
    </row>
    <row r="4420" spans="1:13">
      <c r="A4420" t="s">
        <v>3243</v>
      </c>
      <c r="B4420">
        <v>1191435</v>
      </c>
      <c r="C4420" s="3" t="str">
        <f>VLOOKUP(B4420,[3]Sheet2!$A:$B,2,0)</f>
        <v>常温</v>
      </c>
      <c r="D4420" s="3" t="str">
        <f>VLOOKUP(B4420,[2]Sheet1!$C:$N,8,0)</f>
        <v>蔬菜水果</v>
      </c>
      <c r="E4420" s="3" t="str">
        <f>VLOOKUP(B4420,[2]Sheet1!$C:$N,10,0)</f>
        <v>蔬菜</v>
      </c>
      <c r="F4420" s="3" t="str">
        <f>VLOOKUP(B4420,[2]Sheet1!$C:$N,12,0)</f>
        <v>调味类</v>
      </c>
      <c r="G4420" t="s">
        <v>3322</v>
      </c>
      <c r="H4420" t="s">
        <v>3323</v>
      </c>
      <c r="I4420">
        <v>3.04</v>
      </c>
      <c r="M4420">
        <v>2.5</v>
      </c>
    </row>
    <row r="4421" spans="1:13">
      <c r="A4421" t="s">
        <v>2262</v>
      </c>
      <c r="B4421">
        <v>1191435</v>
      </c>
      <c r="C4421" s="3" t="str">
        <f>VLOOKUP(B4421,[3]Sheet2!$A:$B,2,0)</f>
        <v>常温</v>
      </c>
      <c r="D4421" s="3" t="str">
        <f>VLOOKUP(B4421,[2]Sheet1!$C:$N,8,0)</f>
        <v>蔬菜水果</v>
      </c>
      <c r="E4421" s="3" t="str">
        <f>VLOOKUP(B4421,[2]Sheet1!$C:$N,10,0)</f>
        <v>蔬菜</v>
      </c>
      <c r="F4421" s="3" t="str">
        <f>VLOOKUP(B4421,[2]Sheet1!$C:$N,12,0)</f>
        <v>调味类</v>
      </c>
      <c r="G4421" t="s">
        <v>3322</v>
      </c>
      <c r="H4421" t="s">
        <v>3323</v>
      </c>
      <c r="I4421">
        <v>5.01</v>
      </c>
      <c r="M4421">
        <v>2.5</v>
      </c>
    </row>
    <row r="4422" spans="1:13">
      <c r="A4422" t="s">
        <v>2262</v>
      </c>
      <c r="B4422">
        <v>1278861</v>
      </c>
      <c r="C4422" s="3" t="str">
        <f>VLOOKUP(B4422,[3]Sheet2!$A:$B,2,0)</f>
        <v>常温</v>
      </c>
      <c r="D4422" s="3" t="str">
        <f>VLOOKUP(B4422,[2]Sheet1!$C:$N,8,0)</f>
        <v>蔬菜水果</v>
      </c>
      <c r="E4422" s="3" t="str">
        <f>VLOOKUP(B4422,[2]Sheet1!$C:$N,10,0)</f>
        <v>蔬菜</v>
      </c>
      <c r="F4422" s="3" t="str">
        <f>VLOOKUP(B4422,[2]Sheet1!$C:$N,12,0)</f>
        <v>豆类</v>
      </c>
      <c r="G4422" t="s">
        <v>3877</v>
      </c>
      <c r="H4422" t="s">
        <v>3323</v>
      </c>
      <c r="I4422">
        <v>11.1</v>
      </c>
      <c r="M4422">
        <v>3.5</v>
      </c>
    </row>
    <row r="4423" spans="1:13">
      <c r="A4423" t="s">
        <v>2284</v>
      </c>
      <c r="B4423">
        <v>949923</v>
      </c>
      <c r="C4423" s="3" t="str">
        <f>VLOOKUP(B4423,[3]Sheet2!$A:$B,2,0)</f>
        <v>常温</v>
      </c>
      <c r="D4423" s="3" t="str">
        <f>VLOOKUP(B4423,[2]Sheet1!$C:$N,8,0)</f>
        <v>蔬菜水果</v>
      </c>
      <c r="E4423" s="3" t="str">
        <f>VLOOKUP(B4423,[2]Sheet1!$C:$N,10,0)</f>
        <v>蔬菜</v>
      </c>
      <c r="F4423" s="3" t="str">
        <f>VLOOKUP(B4423,[2]Sheet1!$C:$N,12,0)</f>
        <v>调味类</v>
      </c>
      <c r="G4423" t="s">
        <v>3387</v>
      </c>
      <c r="H4423" t="s">
        <v>3323</v>
      </c>
      <c r="I4423">
        <v>2.17</v>
      </c>
      <c r="M4423">
        <v>2.5</v>
      </c>
    </row>
    <row r="4424" spans="1:13">
      <c r="A4424" t="s">
        <v>2248</v>
      </c>
      <c r="B4424">
        <v>1064285</v>
      </c>
      <c r="C4424" s="3" t="str">
        <f>VLOOKUP(B4424,[3]Sheet2!$A:$B,2,0)</f>
        <v>冷藏</v>
      </c>
      <c r="D4424" s="3" t="str">
        <f>VLOOKUP(B4424,[2]Sheet1!$C:$N,8,0)</f>
        <v>蔬菜水果</v>
      </c>
      <c r="E4424" s="3" t="str">
        <f>VLOOKUP(B4424,[2]Sheet1!$C:$N,10,0)</f>
        <v>蔬菜</v>
      </c>
      <c r="F4424" s="3" t="str">
        <f>VLOOKUP(B4424,[2]Sheet1!$C:$N,12,0)</f>
        <v>叶菜类</v>
      </c>
      <c r="G4424" t="s">
        <v>3516</v>
      </c>
      <c r="H4424" t="s">
        <v>3323</v>
      </c>
      <c r="I4424">
        <v>5.22</v>
      </c>
      <c r="M4424">
        <v>7</v>
      </c>
    </row>
    <row r="4425" spans="1:13">
      <c r="A4425" t="s">
        <v>2117</v>
      </c>
      <c r="B4425">
        <v>1133453</v>
      </c>
      <c r="C4425" s="3" t="str">
        <f>VLOOKUP(B4425,[3]Sheet2!$A:$B,2,0)</f>
        <v>常温</v>
      </c>
      <c r="D4425" s="3" t="str">
        <f>VLOOKUP(B4425,[2]Sheet1!$C:$N,8,0)</f>
        <v>蔬菜水果</v>
      </c>
      <c r="E4425" s="3" t="str">
        <f>VLOOKUP(B4425,[2]Sheet1!$C:$N,10,0)</f>
        <v>蔬菜</v>
      </c>
      <c r="F4425" s="3" t="str">
        <f>VLOOKUP(B4425,[2]Sheet1!$C:$N,12,0)</f>
        <v>调味类</v>
      </c>
      <c r="G4425" t="s">
        <v>3435</v>
      </c>
      <c r="H4425" t="s">
        <v>3323</v>
      </c>
      <c r="I4425">
        <v>0.5</v>
      </c>
      <c r="M4425">
        <v>6</v>
      </c>
    </row>
    <row r="4426" spans="1:13">
      <c r="A4426" t="s">
        <v>2127</v>
      </c>
      <c r="B4426">
        <v>852439</v>
      </c>
      <c r="C4426" s="3" t="str">
        <f>VLOOKUP(B4426,[3]Sheet2!$A:$B,2,0)</f>
        <v>常温</v>
      </c>
      <c r="D4426" s="3" t="str">
        <f>VLOOKUP(B4426,[2]Sheet1!$C:$N,8,0)</f>
        <v>蔬菜水果</v>
      </c>
      <c r="E4426" s="3" t="str">
        <f>VLOOKUP(B4426,[2]Sheet1!$C:$N,10,0)</f>
        <v>蔬菜</v>
      </c>
      <c r="F4426" s="3" t="str">
        <f>VLOOKUP(B4426,[2]Sheet1!$C:$N,12,0)</f>
        <v>瓜果类</v>
      </c>
      <c r="G4426" t="s">
        <v>3377</v>
      </c>
      <c r="H4426" t="s">
        <v>3323</v>
      </c>
      <c r="I4426">
        <v>7.26</v>
      </c>
      <c r="M4426">
        <v>2</v>
      </c>
    </row>
    <row r="4427" spans="1:13">
      <c r="A4427" t="s">
        <v>2058</v>
      </c>
      <c r="B4427">
        <v>1288652</v>
      </c>
      <c r="C4427" s="3" t="str">
        <f>VLOOKUP(B4427,[3]Sheet2!$A:$B,2,0)</f>
        <v>常温</v>
      </c>
      <c r="D4427" s="3" t="str">
        <f>VLOOKUP(B4427,[2]Sheet1!$C:$N,8,0)</f>
        <v>蔬菜水果</v>
      </c>
      <c r="E4427" s="3" t="str">
        <f>VLOOKUP(B4427,[2]Sheet1!$C:$N,10,0)</f>
        <v>蔬菜</v>
      </c>
      <c r="F4427" s="3" t="str">
        <f>VLOOKUP(B4427,[2]Sheet1!$C:$N,12,0)</f>
        <v>净菜</v>
      </c>
      <c r="G4427" t="s">
        <v>3621</v>
      </c>
      <c r="H4427" t="s">
        <v>3323</v>
      </c>
      <c r="I4427">
        <v>2.56</v>
      </c>
      <c r="M4427">
        <v>3.5</v>
      </c>
    </row>
    <row r="4428" spans="1:12">
      <c r="A4428" t="s">
        <v>2384</v>
      </c>
      <c r="B4428">
        <v>1922891</v>
      </c>
      <c r="C4428" s="3" t="str">
        <f>VLOOKUP(B4428,[3]Sheet2!$A:$B,2,0)</f>
        <v>冷藏</v>
      </c>
      <c r="D4428" s="3" t="str">
        <f>VLOOKUP(B4428,[2]Sheet1!$C:$N,8,0)</f>
        <v>干货加工</v>
      </c>
      <c r="E4428" s="3" t="str">
        <f>VLOOKUP(B4428,[2]Sheet1!$C:$N,10,0)</f>
        <v>熟食烘焙</v>
      </c>
      <c r="F4428" s="3" t="str">
        <f>VLOOKUP(B4428,[2]Sheet1!$C:$N,12,0)</f>
        <v>烘焙包点</v>
      </c>
      <c r="G4428" t="s">
        <v>4758</v>
      </c>
      <c r="H4428" t="s">
        <v>3397</v>
      </c>
      <c r="I4428">
        <v>8</v>
      </c>
      <c r="J4428">
        <v>15</v>
      </c>
      <c r="K4428">
        <v>8</v>
      </c>
      <c r="L4428">
        <v>10</v>
      </c>
    </row>
    <row r="4429" spans="1:12">
      <c r="A4429" t="s">
        <v>1960</v>
      </c>
      <c r="B4429">
        <v>2014610</v>
      </c>
      <c r="C4429" s="3" t="str">
        <f>VLOOKUP(B4429,[3]Sheet2!$A:$B,2,0)</f>
        <v>常温</v>
      </c>
      <c r="D4429" s="3" t="str">
        <f>VLOOKUP(B4429,[2]Sheet1!$C:$N,8,0)</f>
        <v>干货加工</v>
      </c>
      <c r="E4429" s="3" t="str">
        <f>VLOOKUP(B4429,[2]Sheet1!$C:$N,10,0)</f>
        <v>干货</v>
      </c>
      <c r="F4429" s="3" t="str">
        <f>VLOOKUP(B4429,[2]Sheet1!$C:$N,12,0)</f>
        <v>糖类</v>
      </c>
      <c r="G4429" t="s">
        <v>4209</v>
      </c>
      <c r="H4429" t="s">
        <v>3342</v>
      </c>
      <c r="I4429">
        <v>1</v>
      </c>
      <c r="J4429">
        <v>23</v>
      </c>
      <c r="K4429">
        <v>9</v>
      </c>
      <c r="L4429">
        <v>40</v>
      </c>
    </row>
    <row r="4430" spans="1:12">
      <c r="A4430" t="s">
        <v>2061</v>
      </c>
      <c r="B4430">
        <v>2014806</v>
      </c>
      <c r="C4430" s="3" t="str">
        <f>VLOOKUP(B4430,[3]Sheet2!$A:$B,2,0)</f>
        <v>常温</v>
      </c>
      <c r="D4430" s="3" t="str">
        <f>VLOOKUP(B4430,[2]Sheet1!$C:$N,8,0)</f>
        <v>干货加工</v>
      </c>
      <c r="E4430" s="3" t="str">
        <f>VLOOKUP(B4430,[2]Sheet1!$C:$N,10,0)</f>
        <v>米</v>
      </c>
      <c r="F4430" s="3" t="str">
        <f>VLOOKUP(B4430,[2]Sheet1!$C:$N,12,0)</f>
        <v>杂粮</v>
      </c>
      <c r="G4430" t="s">
        <v>4339</v>
      </c>
      <c r="H4430" t="s">
        <v>3342</v>
      </c>
      <c r="I4430">
        <v>1</v>
      </c>
      <c r="J4430">
        <v>36</v>
      </c>
      <c r="K4430">
        <v>27</v>
      </c>
      <c r="L4430">
        <v>5</v>
      </c>
    </row>
    <row r="4431" spans="1:13">
      <c r="A4431" t="s">
        <v>2296</v>
      </c>
      <c r="B4431">
        <v>1182504</v>
      </c>
      <c r="C4431" s="3" t="str">
        <f>VLOOKUP(B4431,[3]Sheet2!$A:$B,2,0)</f>
        <v>冷冻</v>
      </c>
      <c r="D4431" s="3" t="str">
        <f>VLOOKUP(B4431,[2]Sheet1!$C:$N,8,0)</f>
        <v>肉禽水产</v>
      </c>
      <c r="E4431" s="3" t="str">
        <f>VLOOKUP(B4431,[2]Sheet1!$C:$N,10,0)</f>
        <v>猪肉</v>
      </c>
      <c r="F4431" s="3" t="str">
        <f>VLOOKUP(B4431,[2]Sheet1!$C:$N,12,0)</f>
        <v>热鲜猪骨类</v>
      </c>
      <c r="G4431" t="s">
        <v>3468</v>
      </c>
      <c r="H4431" t="s">
        <v>3323</v>
      </c>
      <c r="I4431">
        <v>6.66</v>
      </c>
      <c r="M4431">
        <v>2.8</v>
      </c>
    </row>
    <row r="4432" spans="1:13">
      <c r="A4432" t="s">
        <v>2302</v>
      </c>
      <c r="B4432">
        <v>1266848</v>
      </c>
      <c r="C4432" s="3" t="str">
        <f>VLOOKUP(B4432,[3]Sheet2!$A:$B,2,0)</f>
        <v>常温</v>
      </c>
      <c r="D4432" s="3" t="str">
        <f>VLOOKUP(B4432,[2]Sheet1!$C:$N,8,0)</f>
        <v>蔬菜水果</v>
      </c>
      <c r="E4432" s="3" t="str">
        <f>VLOOKUP(B4432,[2]Sheet1!$C:$N,10,0)</f>
        <v>蔬菜</v>
      </c>
      <c r="F4432" s="3" t="str">
        <f>VLOOKUP(B4432,[2]Sheet1!$C:$N,12,0)</f>
        <v>叶菜类</v>
      </c>
      <c r="G4432" t="s">
        <v>3426</v>
      </c>
      <c r="H4432" t="s">
        <v>3323</v>
      </c>
      <c r="I4432">
        <v>10.3</v>
      </c>
      <c r="M4432">
        <v>7</v>
      </c>
    </row>
    <row r="4433" spans="1:12">
      <c r="A4433" t="s">
        <v>2103</v>
      </c>
      <c r="B4433">
        <v>2014737</v>
      </c>
      <c r="C4433" s="3" t="str">
        <f>VLOOKUP(B4433,[3]Sheet2!$A:$B,2,0)</f>
        <v>常温</v>
      </c>
      <c r="D4433" s="3" t="str">
        <f>VLOOKUP(B4433,[2]Sheet1!$C:$N,8,0)</f>
        <v>干货加工</v>
      </c>
      <c r="E4433" s="3" t="str">
        <f>VLOOKUP(B4433,[2]Sheet1!$C:$N,10,0)</f>
        <v>米</v>
      </c>
      <c r="F4433" s="3" t="str">
        <f>VLOOKUP(B4433,[2]Sheet1!$C:$N,12,0)</f>
        <v>杂粮</v>
      </c>
      <c r="G4433" t="s">
        <v>3363</v>
      </c>
      <c r="H4433" t="s">
        <v>3342</v>
      </c>
      <c r="I4433">
        <v>1</v>
      </c>
      <c r="J4433">
        <v>12</v>
      </c>
      <c r="K4433">
        <v>13</v>
      </c>
      <c r="L4433">
        <v>5</v>
      </c>
    </row>
    <row r="4434" spans="1:13">
      <c r="A4434" t="s">
        <v>2312</v>
      </c>
      <c r="B4434">
        <v>1552051</v>
      </c>
      <c r="C4434" s="3" t="str">
        <f>VLOOKUP(B4434,[3]Sheet2!$A:$B,2,0)</f>
        <v>冷藏</v>
      </c>
      <c r="D4434" s="3" t="str">
        <f>VLOOKUP(B4434,[2]Sheet1!$C:$N,8,0)</f>
        <v>肉禽水产</v>
      </c>
      <c r="E4434" s="3" t="str">
        <f>VLOOKUP(B4434,[2]Sheet1!$C:$N,10,0)</f>
        <v>猪肉</v>
      </c>
      <c r="F4434" s="3" t="str">
        <f>VLOOKUP(B4434,[2]Sheet1!$C:$N,12,0)</f>
        <v>冷鲜猪肉类</v>
      </c>
      <c r="G4434" t="s">
        <v>3936</v>
      </c>
      <c r="H4434" t="s">
        <v>3323</v>
      </c>
      <c r="I4434">
        <v>11.1</v>
      </c>
      <c r="M4434">
        <v>1.5</v>
      </c>
    </row>
    <row r="4435" spans="1:13">
      <c r="A4435" t="s">
        <v>2406</v>
      </c>
      <c r="B4435">
        <v>757082</v>
      </c>
      <c r="C4435" s="3" t="str">
        <f>VLOOKUP(B4435,[3]Sheet2!$A:$B,2,0)</f>
        <v>冻</v>
      </c>
      <c r="D4435" s="3" t="str">
        <f>VLOOKUP(B4435,[2]Sheet1!$C:$N,8,0)</f>
        <v>肉禽水产</v>
      </c>
      <c r="E4435" s="3" t="str">
        <f>VLOOKUP(B4435,[2]Sheet1!$C:$N,10,0)</f>
        <v>家禽</v>
      </c>
      <c r="F4435" s="3" t="str">
        <f>VLOOKUP(B4435,[2]Sheet1!$C:$N,12,0)</f>
        <v>冻鸡副</v>
      </c>
      <c r="G4435" t="s">
        <v>3718</v>
      </c>
      <c r="H4435" t="s">
        <v>3323</v>
      </c>
      <c r="I4435">
        <v>5.24</v>
      </c>
      <c r="M4435">
        <v>2.5</v>
      </c>
    </row>
    <row r="4436" spans="1:13">
      <c r="A4436" t="s">
        <v>2334</v>
      </c>
      <c r="B4436">
        <v>1277456</v>
      </c>
      <c r="C4436" s="3" t="str">
        <f>VLOOKUP(B4436,[3]Sheet2!$A:$B,2,0)</f>
        <v>冷藏</v>
      </c>
      <c r="D4436" s="3" t="str">
        <f>VLOOKUP(B4436,[2]Sheet1!$C:$N,8,0)</f>
        <v>蔬菜水果</v>
      </c>
      <c r="E4436" s="3" t="str">
        <f>VLOOKUP(B4436,[2]Sheet1!$C:$N,10,0)</f>
        <v>蔬菜</v>
      </c>
      <c r="F4436" s="3" t="str">
        <f>VLOOKUP(B4436,[2]Sheet1!$C:$N,12,0)</f>
        <v>净菜</v>
      </c>
      <c r="G4436" t="s">
        <v>3919</v>
      </c>
      <c r="H4436" t="s">
        <v>3323</v>
      </c>
      <c r="I4436">
        <v>0.5</v>
      </c>
      <c r="M4436">
        <v>3.5</v>
      </c>
    </row>
    <row r="4437" spans="1:13">
      <c r="A4437" t="s">
        <v>3285</v>
      </c>
      <c r="B4437">
        <v>949923</v>
      </c>
      <c r="C4437" s="3" t="str">
        <f>VLOOKUP(B4437,[3]Sheet2!$A:$B,2,0)</f>
        <v>常温</v>
      </c>
      <c r="D4437" s="3" t="str">
        <f>VLOOKUP(B4437,[2]Sheet1!$C:$N,8,0)</f>
        <v>蔬菜水果</v>
      </c>
      <c r="E4437" s="3" t="str">
        <f>VLOOKUP(B4437,[2]Sheet1!$C:$N,10,0)</f>
        <v>蔬菜</v>
      </c>
      <c r="F4437" s="3" t="str">
        <f>VLOOKUP(B4437,[2]Sheet1!$C:$N,12,0)</f>
        <v>调味类</v>
      </c>
      <c r="G4437" t="s">
        <v>3387</v>
      </c>
      <c r="H4437" t="s">
        <v>3323</v>
      </c>
      <c r="I4437">
        <v>11.07</v>
      </c>
      <c r="M4437">
        <v>2.5</v>
      </c>
    </row>
    <row r="4438" spans="1:13">
      <c r="A4438" t="s">
        <v>2421</v>
      </c>
      <c r="B4438">
        <v>787523</v>
      </c>
      <c r="C4438" s="3" t="str">
        <f>VLOOKUP(B4438,[3]Sheet2!$A:$B,2,0)</f>
        <v>常温</v>
      </c>
      <c r="D4438" s="3" t="str">
        <f>VLOOKUP(B4438,[2]Sheet1!$C:$N,8,0)</f>
        <v>蔬菜水果</v>
      </c>
      <c r="E4438" s="3" t="str">
        <f>VLOOKUP(B4438,[2]Sheet1!$C:$N,10,0)</f>
        <v>蔬菜</v>
      </c>
      <c r="F4438" s="3" t="str">
        <f>VLOOKUP(B4438,[2]Sheet1!$C:$N,12,0)</f>
        <v>根茎类</v>
      </c>
      <c r="G4438" t="s">
        <v>3485</v>
      </c>
      <c r="H4438" t="s">
        <v>3323</v>
      </c>
      <c r="I4438">
        <v>2.01</v>
      </c>
      <c r="M4438">
        <v>2.5</v>
      </c>
    </row>
    <row r="4439" spans="1:13">
      <c r="A4439" t="s">
        <v>2424</v>
      </c>
      <c r="B4439">
        <v>1069790</v>
      </c>
      <c r="C4439" s="3" t="str">
        <f>VLOOKUP(B4439,[3]Sheet2!$A:$B,2,0)</f>
        <v>常温</v>
      </c>
      <c r="D4439" s="3" t="str">
        <f>VLOOKUP(B4439,[2]Sheet1!$C:$N,8,0)</f>
        <v>干货加工</v>
      </c>
      <c r="E4439" s="3" t="str">
        <f>VLOOKUP(B4439,[2]Sheet1!$C:$N,10,0)</f>
        <v>干货</v>
      </c>
      <c r="F4439" s="3" t="str">
        <f>VLOOKUP(B4439,[2]Sheet1!$C:$N,12,0)</f>
        <v>其他干货类</v>
      </c>
      <c r="G4439" t="s">
        <v>4630</v>
      </c>
      <c r="H4439" t="s">
        <v>3323</v>
      </c>
      <c r="I4439">
        <v>1.5</v>
      </c>
      <c r="M4439">
        <v>3</v>
      </c>
    </row>
    <row r="4440" spans="1:13">
      <c r="A4440" t="s">
        <v>1827</v>
      </c>
      <c r="B4440">
        <v>1283056</v>
      </c>
      <c r="C4440" s="3" t="str">
        <f>VLOOKUP(B4440,[3]Sheet2!$A:$B,2,0)</f>
        <v>常温</v>
      </c>
      <c r="D4440" s="3" t="str">
        <f>VLOOKUP(B4440,[2]Sheet1!$C:$N,8,0)</f>
        <v>蔬菜水果</v>
      </c>
      <c r="E4440" s="3" t="str">
        <f>VLOOKUP(B4440,[2]Sheet1!$C:$N,10,0)</f>
        <v>水果</v>
      </c>
      <c r="F4440" s="3" t="str">
        <f>VLOOKUP(B4440,[2]Sheet1!$C:$N,12,0)</f>
        <v>仁果</v>
      </c>
      <c r="G4440" t="s">
        <v>4759</v>
      </c>
      <c r="H4440" t="s">
        <v>3323</v>
      </c>
      <c r="I4440">
        <v>9.82</v>
      </c>
      <c r="M4440">
        <v>2.5</v>
      </c>
    </row>
    <row r="4441" spans="1:13">
      <c r="A4441" t="s">
        <v>2430</v>
      </c>
      <c r="B4441">
        <v>1276101</v>
      </c>
      <c r="C4441" s="3" t="str">
        <f>VLOOKUP(B4441,[3]Sheet2!$A:$B,2,0)</f>
        <v>热鲜</v>
      </c>
      <c r="D4441" s="3" t="str">
        <f>VLOOKUP(B4441,[2]Sheet1!$C:$N,8,0)</f>
        <v>肉禽水产</v>
      </c>
      <c r="E4441" s="3" t="str">
        <f>VLOOKUP(B4441,[2]Sheet1!$C:$N,10,0)</f>
        <v>猪肉</v>
      </c>
      <c r="F4441" s="3" t="str">
        <f>VLOOKUP(B4441,[2]Sheet1!$C:$N,12,0)</f>
        <v>热鲜猪骨类</v>
      </c>
      <c r="G4441" t="s">
        <v>4015</v>
      </c>
      <c r="H4441" t="s">
        <v>3323</v>
      </c>
      <c r="I4441">
        <v>6</v>
      </c>
      <c r="M4441">
        <v>2.8</v>
      </c>
    </row>
    <row r="4442" spans="1:13">
      <c r="A4442" t="s">
        <v>2375</v>
      </c>
      <c r="B4442">
        <v>1552112</v>
      </c>
      <c r="C4442" s="3" t="str">
        <f>VLOOKUP(B4442,[3]Sheet2!$A:$B,2,0)</f>
        <v>冷藏</v>
      </c>
      <c r="D4442" s="3" t="str">
        <f>VLOOKUP(B4442,[2]Sheet1!$C:$N,8,0)</f>
        <v>蔬菜水果</v>
      </c>
      <c r="E4442" s="3" t="str">
        <f>VLOOKUP(B4442,[2]Sheet1!$C:$N,10,0)</f>
        <v>蔬菜</v>
      </c>
      <c r="F4442" s="3" t="str">
        <f>VLOOKUP(B4442,[2]Sheet1!$C:$N,12,0)</f>
        <v>根茎类</v>
      </c>
      <c r="G4442" t="s">
        <v>3643</v>
      </c>
      <c r="H4442" t="s">
        <v>3323</v>
      </c>
      <c r="I4442">
        <v>2.16</v>
      </c>
      <c r="M4442">
        <v>2.5</v>
      </c>
    </row>
    <row r="4443" spans="1:13">
      <c r="A4443" t="s">
        <v>2210</v>
      </c>
      <c r="B4443">
        <v>787458</v>
      </c>
      <c r="C4443" s="3" t="str">
        <f>VLOOKUP(B4443,[3]Sheet2!$A:$B,2,0)</f>
        <v>冷藏</v>
      </c>
      <c r="D4443" s="3" t="str">
        <f>VLOOKUP(B4443,[2]Sheet1!$C:$N,8,0)</f>
        <v>蔬菜水果</v>
      </c>
      <c r="E4443" s="3" t="str">
        <f>VLOOKUP(B4443,[2]Sheet1!$C:$N,10,0)</f>
        <v>蔬菜</v>
      </c>
      <c r="F4443" s="3" t="str">
        <f>VLOOKUP(B4443,[2]Sheet1!$C:$N,12,0)</f>
        <v>调味类</v>
      </c>
      <c r="G4443" t="s">
        <v>3403</v>
      </c>
      <c r="H4443" t="s">
        <v>3323</v>
      </c>
      <c r="I4443">
        <v>0.58</v>
      </c>
      <c r="M4443">
        <v>6</v>
      </c>
    </row>
    <row r="4444" spans="1:13">
      <c r="A4444" t="s">
        <v>2654</v>
      </c>
      <c r="B4444">
        <v>1275559</v>
      </c>
      <c r="C4444" s="3" t="str">
        <f>VLOOKUP(B4444,[3]Sheet2!$A:$B,2,0)</f>
        <v>热鲜</v>
      </c>
      <c r="D4444" s="3" t="str">
        <f>VLOOKUP(B4444,[2]Sheet1!$C:$N,8,0)</f>
        <v>肉禽水产</v>
      </c>
      <c r="E4444" s="3" t="str">
        <f>VLOOKUP(B4444,[2]Sheet1!$C:$N,10,0)</f>
        <v>家禽</v>
      </c>
      <c r="F4444" s="3" t="str">
        <f>VLOOKUP(B4444,[2]Sheet1!$C:$N,12,0)</f>
        <v>鸡类</v>
      </c>
      <c r="G4444" t="s">
        <v>4476</v>
      </c>
      <c r="H4444" t="s">
        <v>3323</v>
      </c>
      <c r="I4444">
        <v>3.54</v>
      </c>
      <c r="M4444">
        <v>2.5</v>
      </c>
    </row>
    <row r="4445" spans="1:13">
      <c r="A4445" t="s">
        <v>2477</v>
      </c>
      <c r="B4445">
        <v>1179973</v>
      </c>
      <c r="C4445" s="3" t="str">
        <f>VLOOKUP(B4445,[3]Sheet2!$A:$B,2,0)</f>
        <v>常温</v>
      </c>
      <c r="D4445" s="3" t="str">
        <f>VLOOKUP(B4445,[2]Sheet1!$C:$N,8,0)</f>
        <v>干货加工</v>
      </c>
      <c r="E4445" s="3" t="str">
        <f>VLOOKUP(B4445,[2]Sheet1!$C:$N,10,0)</f>
        <v>熟食烘焙</v>
      </c>
      <c r="F4445" s="3" t="str">
        <f>VLOOKUP(B4445,[2]Sheet1!$C:$N,12,0)</f>
        <v>烘焙包点</v>
      </c>
      <c r="G4445" t="s">
        <v>3356</v>
      </c>
      <c r="H4445" t="s">
        <v>3323</v>
      </c>
      <c r="I4445">
        <v>2.04</v>
      </c>
      <c r="M4445">
        <v>2.5</v>
      </c>
    </row>
    <row r="4446" spans="1:13">
      <c r="A4446" t="s">
        <v>2376</v>
      </c>
      <c r="B4446">
        <v>1643117</v>
      </c>
      <c r="C4446" s="3" t="str">
        <f>VLOOKUP(B4446,[3]Sheet2!$A:$B,2,0)</f>
        <v>常温</v>
      </c>
      <c r="D4446" s="3" t="str">
        <f>VLOOKUP(B4446,[2]Sheet1!$C:$N,8,0)</f>
        <v>干货加工</v>
      </c>
      <c r="E4446" s="3" t="str">
        <f>VLOOKUP(B4446,[2]Sheet1!$C:$N,10,0)</f>
        <v>熟食烘焙</v>
      </c>
      <c r="F4446" s="3" t="str">
        <f>VLOOKUP(B4446,[2]Sheet1!$C:$N,12,0)</f>
        <v>烘焙包点</v>
      </c>
      <c r="G4446" t="s">
        <v>3695</v>
      </c>
      <c r="H4446" t="s">
        <v>3323</v>
      </c>
      <c r="I4446">
        <v>1.02</v>
      </c>
      <c r="M4446">
        <v>2.5</v>
      </c>
    </row>
    <row r="4447" spans="1:13">
      <c r="A4447" t="s">
        <v>2451</v>
      </c>
      <c r="B4447">
        <v>1234224</v>
      </c>
      <c r="C4447" s="3" t="str">
        <f>VLOOKUP(B4447,[3]Sheet2!$A:$B,2,0)</f>
        <v>常温</v>
      </c>
      <c r="D4447" s="3" t="str">
        <f>VLOOKUP(B4447,[2]Sheet1!$C:$N,8,0)</f>
        <v>蔬菜水果</v>
      </c>
      <c r="E4447" s="3" t="str">
        <f>VLOOKUP(B4447,[2]Sheet1!$C:$N,10,0)</f>
        <v>蔬菜</v>
      </c>
      <c r="F4447" s="3" t="str">
        <f>VLOOKUP(B4447,[2]Sheet1!$C:$N,12,0)</f>
        <v>瓜果类</v>
      </c>
      <c r="G4447" t="s">
        <v>3324</v>
      </c>
      <c r="H4447" t="s">
        <v>3323</v>
      </c>
      <c r="I4447">
        <v>2.28</v>
      </c>
      <c r="M4447">
        <v>2.9</v>
      </c>
    </row>
    <row r="4448" spans="1:13">
      <c r="A4448" t="s">
        <v>2451</v>
      </c>
      <c r="B4448">
        <v>1279445</v>
      </c>
      <c r="C4448" s="3" t="str">
        <f>VLOOKUP(B4448,[3]Sheet2!$A:$B,2,0)</f>
        <v>冷藏</v>
      </c>
      <c r="D4448" s="3" t="str">
        <f>VLOOKUP(B4448,[2]Sheet1!$C:$N,8,0)</f>
        <v>蔬菜水果</v>
      </c>
      <c r="E4448" s="3" t="str">
        <f>VLOOKUP(B4448,[2]Sheet1!$C:$N,10,0)</f>
        <v>蔬菜</v>
      </c>
      <c r="F4448" s="3" t="str">
        <f>VLOOKUP(B4448,[2]Sheet1!$C:$N,12,0)</f>
        <v>根茎类</v>
      </c>
      <c r="G4448" t="s">
        <v>3425</v>
      </c>
      <c r="H4448" t="s">
        <v>3323</v>
      </c>
      <c r="I4448">
        <v>5.12</v>
      </c>
      <c r="M4448">
        <v>1.5</v>
      </c>
    </row>
    <row r="4449" spans="1:13">
      <c r="A4449" t="s">
        <v>2643</v>
      </c>
      <c r="B4449">
        <v>787523</v>
      </c>
      <c r="C4449" s="3" t="str">
        <f>VLOOKUP(B4449,[3]Sheet2!$A:$B,2,0)</f>
        <v>常温</v>
      </c>
      <c r="D4449" s="3" t="str">
        <f>VLOOKUP(B4449,[2]Sheet1!$C:$N,8,0)</f>
        <v>蔬菜水果</v>
      </c>
      <c r="E4449" s="3" t="str">
        <f>VLOOKUP(B4449,[2]Sheet1!$C:$N,10,0)</f>
        <v>蔬菜</v>
      </c>
      <c r="F4449" s="3" t="str">
        <f>VLOOKUP(B4449,[2]Sheet1!$C:$N,12,0)</f>
        <v>根茎类</v>
      </c>
      <c r="G4449" t="s">
        <v>3485</v>
      </c>
      <c r="H4449" t="s">
        <v>3323</v>
      </c>
      <c r="I4449">
        <v>1.24</v>
      </c>
      <c r="M4449">
        <v>2.5</v>
      </c>
    </row>
    <row r="4450" spans="1:13">
      <c r="A4450" t="s">
        <v>2642</v>
      </c>
      <c r="B4450">
        <v>1551873</v>
      </c>
      <c r="C4450" s="3" t="str">
        <f>VLOOKUP(B4450,[3]Sheet2!$A:$B,2,0)</f>
        <v>冷藏</v>
      </c>
      <c r="D4450" s="3" t="str">
        <f>VLOOKUP(B4450,[2]Sheet1!$C:$N,8,0)</f>
        <v>蔬菜水果</v>
      </c>
      <c r="E4450" s="3" t="str">
        <f>VLOOKUP(B4450,[2]Sheet1!$C:$N,10,0)</f>
        <v>蔬菜</v>
      </c>
      <c r="F4450" s="3" t="str">
        <f>VLOOKUP(B4450,[2]Sheet1!$C:$N,12,0)</f>
        <v>净菜</v>
      </c>
      <c r="G4450" t="s">
        <v>3361</v>
      </c>
      <c r="H4450" t="s">
        <v>3323</v>
      </c>
      <c r="I4450">
        <v>4.02</v>
      </c>
      <c r="M4450">
        <v>3.5</v>
      </c>
    </row>
    <row r="4451" spans="1:13">
      <c r="A4451" t="s">
        <v>2660</v>
      </c>
      <c r="B4451">
        <v>852439</v>
      </c>
      <c r="C4451" s="3" t="str">
        <f>VLOOKUP(B4451,[3]Sheet2!$A:$B,2,0)</f>
        <v>常温</v>
      </c>
      <c r="D4451" s="3" t="str">
        <f>VLOOKUP(B4451,[2]Sheet1!$C:$N,8,0)</f>
        <v>蔬菜水果</v>
      </c>
      <c r="E4451" s="3" t="str">
        <f>VLOOKUP(B4451,[2]Sheet1!$C:$N,10,0)</f>
        <v>蔬菜</v>
      </c>
      <c r="F4451" s="3" t="str">
        <f>VLOOKUP(B4451,[2]Sheet1!$C:$N,12,0)</f>
        <v>瓜果类</v>
      </c>
      <c r="G4451" t="s">
        <v>3377</v>
      </c>
      <c r="H4451" t="s">
        <v>3323</v>
      </c>
      <c r="I4451">
        <v>1.56</v>
      </c>
      <c r="M4451">
        <v>2</v>
      </c>
    </row>
    <row r="4452" spans="1:13">
      <c r="A4452" t="s">
        <v>2664</v>
      </c>
      <c r="B4452">
        <v>787523</v>
      </c>
      <c r="C4452" s="3" t="str">
        <f>VLOOKUP(B4452,[3]Sheet2!$A:$B,2,0)</f>
        <v>常温</v>
      </c>
      <c r="D4452" s="3" t="str">
        <f>VLOOKUP(B4452,[2]Sheet1!$C:$N,8,0)</f>
        <v>蔬菜水果</v>
      </c>
      <c r="E4452" s="3" t="str">
        <f>VLOOKUP(B4452,[2]Sheet1!$C:$N,10,0)</f>
        <v>蔬菜</v>
      </c>
      <c r="F4452" s="3" t="str">
        <f>VLOOKUP(B4452,[2]Sheet1!$C:$N,12,0)</f>
        <v>根茎类</v>
      </c>
      <c r="G4452" t="s">
        <v>3485</v>
      </c>
      <c r="H4452" t="s">
        <v>3323</v>
      </c>
      <c r="I4452">
        <v>3.02</v>
      </c>
      <c r="M4452">
        <v>2.5</v>
      </c>
    </row>
    <row r="4453" spans="1:13">
      <c r="A4453" t="s">
        <v>2484</v>
      </c>
      <c r="B4453">
        <v>1997834</v>
      </c>
      <c r="C4453" s="3" t="str">
        <f>VLOOKUP(B4453,[3]Sheet2!$A:$B,2,0)</f>
        <v>常温</v>
      </c>
      <c r="D4453" s="3" t="str">
        <f>VLOOKUP(B4453,[2]Sheet1!$C:$N,8,0)</f>
        <v>蔬菜水果</v>
      </c>
      <c r="E4453" s="3" t="str">
        <f>VLOOKUP(B4453,[2]Sheet1!$C:$N,10,0)</f>
        <v>蔬菜</v>
      </c>
      <c r="F4453" s="3" t="str">
        <f>VLOOKUP(B4453,[2]Sheet1!$C:$N,12,0)</f>
        <v>调味类</v>
      </c>
      <c r="G4453" t="s">
        <v>3852</v>
      </c>
      <c r="H4453" t="s">
        <v>3323</v>
      </c>
      <c r="I4453">
        <v>0.5</v>
      </c>
      <c r="M4453">
        <v>2.5</v>
      </c>
    </row>
    <row r="4454" spans="1:13">
      <c r="A4454" t="s">
        <v>2680</v>
      </c>
      <c r="B4454">
        <v>852439</v>
      </c>
      <c r="C4454" s="3" t="str">
        <f>VLOOKUP(B4454,[3]Sheet2!$A:$B,2,0)</f>
        <v>常温</v>
      </c>
      <c r="D4454" s="3" t="str">
        <f>VLOOKUP(B4454,[2]Sheet1!$C:$N,8,0)</f>
        <v>蔬菜水果</v>
      </c>
      <c r="E4454" s="3" t="str">
        <f>VLOOKUP(B4454,[2]Sheet1!$C:$N,10,0)</f>
        <v>蔬菜</v>
      </c>
      <c r="F4454" s="3" t="str">
        <f>VLOOKUP(B4454,[2]Sheet1!$C:$N,12,0)</f>
        <v>瓜果类</v>
      </c>
      <c r="G4454" t="s">
        <v>3377</v>
      </c>
      <c r="H4454" t="s">
        <v>3323</v>
      </c>
      <c r="I4454">
        <v>6.24</v>
      </c>
      <c r="M4454">
        <v>2</v>
      </c>
    </row>
    <row r="4455" spans="1:13">
      <c r="A4455" t="s">
        <v>2691</v>
      </c>
      <c r="B4455">
        <v>846698</v>
      </c>
      <c r="C4455" s="3" t="str">
        <f>VLOOKUP(B4455,[3]Sheet2!$A:$B,2,0)</f>
        <v>常温</v>
      </c>
      <c r="D4455" s="3" t="str">
        <f>VLOOKUP(B4455,[2]Sheet1!$C:$N,8,0)</f>
        <v>蔬菜水果</v>
      </c>
      <c r="E4455" s="3" t="str">
        <f>VLOOKUP(B4455,[2]Sheet1!$C:$N,10,0)</f>
        <v>蔬菜</v>
      </c>
      <c r="F4455" s="3" t="str">
        <f>VLOOKUP(B4455,[2]Sheet1!$C:$N,12,0)</f>
        <v>豆类</v>
      </c>
      <c r="G4455" t="s">
        <v>3416</v>
      </c>
      <c r="H4455" t="s">
        <v>3323</v>
      </c>
      <c r="I4455">
        <v>17.7</v>
      </c>
      <c r="M4455">
        <v>3.5</v>
      </c>
    </row>
    <row r="4456" spans="1:13">
      <c r="A4456" t="s">
        <v>3291</v>
      </c>
      <c r="B4456">
        <v>1166024</v>
      </c>
      <c r="C4456" s="3" t="str">
        <f>VLOOKUP(B4456,[3]Sheet2!$A:$B,2,0)</f>
        <v>常温</v>
      </c>
      <c r="D4456" s="3" t="str">
        <f>VLOOKUP(B4456,[2]Sheet1!$C:$N,8,0)</f>
        <v>蔬菜水果</v>
      </c>
      <c r="E4456" s="3" t="str">
        <f>VLOOKUP(B4456,[2]Sheet1!$C:$N,10,0)</f>
        <v>蔬菜</v>
      </c>
      <c r="F4456" s="3" t="str">
        <f>VLOOKUP(B4456,[2]Sheet1!$C:$N,12,0)</f>
        <v>结球类</v>
      </c>
      <c r="G4456" t="s">
        <v>3708</v>
      </c>
      <c r="H4456" t="s">
        <v>3323</v>
      </c>
      <c r="I4456">
        <v>1.2</v>
      </c>
      <c r="M4456">
        <v>5</v>
      </c>
    </row>
    <row r="4457" spans="1:13">
      <c r="A4457" t="s">
        <v>3291</v>
      </c>
      <c r="B4457">
        <v>1639284</v>
      </c>
      <c r="C4457" s="3" t="str">
        <f>VLOOKUP(B4457,[3]Sheet2!$A:$B,2,0)</f>
        <v>常温</v>
      </c>
      <c r="D4457" s="3" t="str">
        <f>VLOOKUP(B4457,[2]Sheet1!$C:$N,8,0)</f>
        <v>干货加工</v>
      </c>
      <c r="E4457" s="3" t="str">
        <f>VLOOKUP(B4457,[2]Sheet1!$C:$N,10,0)</f>
        <v>熟食烘焙</v>
      </c>
      <c r="F4457" s="3" t="str">
        <f>VLOOKUP(B4457,[2]Sheet1!$C:$N,12,0)</f>
        <v>熟食丸子</v>
      </c>
      <c r="G4457" t="s">
        <v>4760</v>
      </c>
      <c r="H4457" t="s">
        <v>3323</v>
      </c>
      <c r="I4457">
        <v>2</v>
      </c>
      <c r="M4457">
        <v>2.5</v>
      </c>
    </row>
    <row r="4458" spans="1:13">
      <c r="A4458" t="s">
        <v>2716</v>
      </c>
      <c r="B4458">
        <v>1174731</v>
      </c>
      <c r="C4458" s="3" t="str">
        <f>VLOOKUP(B4458,[3]Sheet2!$A:$B,2,0)</f>
        <v>冷藏</v>
      </c>
      <c r="D4458" s="3" t="str">
        <f>VLOOKUP(B4458,[2]Sheet1!$C:$N,8,0)</f>
        <v>肉禽水产</v>
      </c>
      <c r="E4458" s="3" t="str">
        <f>VLOOKUP(B4458,[2]Sheet1!$C:$N,10,0)</f>
        <v>猪肉</v>
      </c>
      <c r="F4458" s="3" t="str">
        <f>VLOOKUP(B4458,[2]Sheet1!$C:$N,12,0)</f>
        <v>热鲜猪肉类</v>
      </c>
      <c r="G4458" t="s">
        <v>3608</v>
      </c>
      <c r="H4458" t="s">
        <v>3323</v>
      </c>
      <c r="I4458">
        <v>3.54</v>
      </c>
      <c r="M4458">
        <v>1.8</v>
      </c>
    </row>
    <row r="4459" spans="1:13">
      <c r="A4459" t="s">
        <v>2691</v>
      </c>
      <c r="B4459">
        <v>1531959</v>
      </c>
      <c r="C4459" s="3" t="str">
        <f>VLOOKUP(B4459,[3]Sheet2!$A:$B,2,0)</f>
        <v>常温</v>
      </c>
      <c r="D4459" s="3" t="str">
        <f>VLOOKUP(B4459,[2]Sheet1!$C:$N,8,0)</f>
        <v>干货加工</v>
      </c>
      <c r="E4459" s="3" t="str">
        <f>VLOOKUP(B4459,[2]Sheet1!$C:$N,10,0)</f>
        <v>熟食烘焙</v>
      </c>
      <c r="F4459" s="3" t="str">
        <f>VLOOKUP(B4459,[2]Sheet1!$C:$N,12,0)</f>
        <v>其他加工类</v>
      </c>
      <c r="G4459" t="s">
        <v>3585</v>
      </c>
      <c r="H4459" t="s">
        <v>3323</v>
      </c>
      <c r="I4459">
        <v>7.5</v>
      </c>
      <c r="M4459">
        <v>2.5</v>
      </c>
    </row>
    <row r="4460" spans="1:13">
      <c r="A4460" t="s">
        <v>2692</v>
      </c>
      <c r="B4460">
        <v>1659062</v>
      </c>
      <c r="C4460" s="3" t="str">
        <f>VLOOKUP(B4460,[3]Sheet2!$A:$B,2,0)</f>
        <v>冷藏</v>
      </c>
      <c r="D4460" s="3" t="str">
        <f>VLOOKUP(B4460,[2]Sheet1!$C:$N,8,0)</f>
        <v>肉禽水产</v>
      </c>
      <c r="E4460" s="3" t="str">
        <f>VLOOKUP(B4460,[2]Sheet1!$C:$N,10,0)</f>
        <v>猪肉</v>
      </c>
      <c r="F4460" s="3" t="str">
        <f>VLOOKUP(B4460,[2]Sheet1!$C:$N,12,0)</f>
        <v>冷鲜猪肉类</v>
      </c>
      <c r="G4460" t="s">
        <v>3931</v>
      </c>
      <c r="H4460" t="s">
        <v>3323</v>
      </c>
      <c r="I4460">
        <v>10</v>
      </c>
      <c r="M4460">
        <v>1.5</v>
      </c>
    </row>
    <row r="4461" spans="1:13">
      <c r="A4461" t="s">
        <v>2531</v>
      </c>
      <c r="B4461">
        <v>1362927</v>
      </c>
      <c r="C4461" s="3" t="str">
        <f>VLOOKUP(B4461,[3]Sheet2!$A:$B,2,0)</f>
        <v>冷藏</v>
      </c>
      <c r="D4461" s="3" t="str">
        <f>VLOOKUP(B4461,[2]Sheet1!$C:$N,8,0)</f>
        <v>肉禽水产</v>
      </c>
      <c r="E4461" s="3" t="str">
        <f>VLOOKUP(B4461,[2]Sheet1!$C:$N,10,0)</f>
        <v>猪肉</v>
      </c>
      <c r="F4461" s="3" t="str">
        <f>VLOOKUP(B4461,[2]Sheet1!$C:$N,12,0)</f>
        <v>热鲜猪肉类</v>
      </c>
      <c r="G4461" t="s">
        <v>4733</v>
      </c>
      <c r="H4461" t="s">
        <v>3323</v>
      </c>
      <c r="I4461">
        <v>2.5</v>
      </c>
      <c r="M4461">
        <v>1.8</v>
      </c>
    </row>
    <row r="4462" spans="1:13">
      <c r="A4462" t="s">
        <v>1898</v>
      </c>
      <c r="B4462">
        <v>1140523</v>
      </c>
      <c r="C4462" s="3" t="str">
        <f>VLOOKUP(B4462,[3]Sheet2!$A:$B,2,0)</f>
        <v>常温</v>
      </c>
      <c r="D4462" s="3" t="str">
        <f>VLOOKUP(B4462,[2]Sheet1!$C:$N,8,0)</f>
        <v>蔬菜水果</v>
      </c>
      <c r="E4462" s="3" t="str">
        <f>VLOOKUP(B4462,[2]Sheet1!$C:$N,10,0)</f>
        <v>蔬菜</v>
      </c>
      <c r="F4462" s="3" t="str">
        <f>VLOOKUP(B4462,[2]Sheet1!$C:$N,12,0)</f>
        <v>根茎类</v>
      </c>
      <c r="G4462" t="s">
        <v>3353</v>
      </c>
      <c r="H4462" t="s">
        <v>3323</v>
      </c>
      <c r="I4462">
        <v>14.72</v>
      </c>
      <c r="M4462">
        <v>2</v>
      </c>
    </row>
    <row r="4463" spans="1:13">
      <c r="A4463" t="s">
        <v>2716</v>
      </c>
      <c r="B4463">
        <v>317189</v>
      </c>
      <c r="C4463" s="3" t="str">
        <f>VLOOKUP(B4463,[3]Sheet2!$A:$B,2,0)</f>
        <v>常温</v>
      </c>
      <c r="D4463" s="3" t="str">
        <f>VLOOKUP(B4463,[2]Sheet1!$C:$N,8,0)</f>
        <v>蔬菜水果</v>
      </c>
      <c r="E4463" s="3" t="str">
        <f>VLOOKUP(B4463,[2]Sheet1!$C:$N,10,0)</f>
        <v>蔬菜</v>
      </c>
      <c r="F4463" s="3" t="str">
        <f>VLOOKUP(B4463,[2]Sheet1!$C:$N,12,0)</f>
        <v>调味类</v>
      </c>
      <c r="G4463" t="s">
        <v>3986</v>
      </c>
      <c r="H4463" t="s">
        <v>3323</v>
      </c>
      <c r="I4463">
        <v>2.5</v>
      </c>
      <c r="M4463">
        <v>4</v>
      </c>
    </row>
    <row r="4464" spans="1:13">
      <c r="A4464" t="s">
        <v>1988</v>
      </c>
      <c r="B4464">
        <v>1611766</v>
      </c>
      <c r="C4464" s="3" t="str">
        <f>VLOOKUP(B4464,[3]Sheet2!$A:$B,2,0)</f>
        <v>常温</v>
      </c>
      <c r="D4464" s="3" t="str">
        <f>VLOOKUP(B4464,[2]Sheet1!$C:$N,8,0)</f>
        <v>蔬菜水果</v>
      </c>
      <c r="E4464" s="3" t="str">
        <f>VLOOKUP(B4464,[2]Sheet1!$C:$N,10,0)</f>
        <v>水果</v>
      </c>
      <c r="F4464" s="3" t="str">
        <f>VLOOKUP(B4464,[2]Sheet1!$C:$N,12,0)</f>
        <v>浆果</v>
      </c>
      <c r="G4464" t="s">
        <v>3677</v>
      </c>
      <c r="H4464" t="s">
        <v>3323</v>
      </c>
      <c r="I4464">
        <v>10.87</v>
      </c>
      <c r="M4464">
        <v>4.5</v>
      </c>
    </row>
    <row r="4465" spans="1:13">
      <c r="A4465" t="s">
        <v>3294</v>
      </c>
      <c r="B4465">
        <v>1070696</v>
      </c>
      <c r="C4465" s="3" t="str">
        <f>VLOOKUP(B4465,[3]Sheet2!$A:$B,2,0)</f>
        <v>常温</v>
      </c>
      <c r="D4465" s="3" t="str">
        <f>VLOOKUP(B4465,[2]Sheet1!$C:$N,8,0)</f>
        <v>干货加工</v>
      </c>
      <c r="E4465" s="3" t="str">
        <f>VLOOKUP(B4465,[2]Sheet1!$C:$N,10,0)</f>
        <v>米</v>
      </c>
      <c r="F4465" s="3" t="str">
        <f>VLOOKUP(B4465,[2]Sheet1!$C:$N,12,0)</f>
        <v>杂粮</v>
      </c>
      <c r="G4465" t="s">
        <v>4141</v>
      </c>
      <c r="H4465" t="s">
        <v>3323</v>
      </c>
      <c r="I4465">
        <v>5</v>
      </c>
      <c r="M4465">
        <v>1.8</v>
      </c>
    </row>
    <row r="4466" spans="1:12">
      <c r="A4466" t="s">
        <v>2375</v>
      </c>
      <c r="B4466">
        <v>1212507</v>
      </c>
      <c r="C4466" s="3" t="str">
        <f>VLOOKUP(B4466,[3]Sheet2!$A:$B,2,0)</f>
        <v>常温</v>
      </c>
      <c r="D4466" s="3" t="str">
        <f>VLOOKUP(B4466,[2]Sheet1!$C:$N,8,0)</f>
        <v>干货加工</v>
      </c>
      <c r="E4466" s="3" t="str">
        <f>VLOOKUP(B4466,[2]Sheet1!$C:$N,10,0)</f>
        <v>米</v>
      </c>
      <c r="F4466" s="3" t="str">
        <f>VLOOKUP(B4466,[2]Sheet1!$C:$N,12,0)</f>
        <v>杂粮</v>
      </c>
      <c r="G4466" t="s">
        <v>4761</v>
      </c>
      <c r="H4466" t="s">
        <v>3342</v>
      </c>
      <c r="I4466">
        <v>1</v>
      </c>
      <c r="J4466">
        <v>15</v>
      </c>
      <c r="K4466">
        <v>5</v>
      </c>
      <c r="L4466">
        <v>20</v>
      </c>
    </row>
    <row r="4467" spans="1:13">
      <c r="A4467" t="s">
        <v>2751</v>
      </c>
      <c r="B4467">
        <v>1611766</v>
      </c>
      <c r="C4467" s="3" t="str">
        <f>VLOOKUP(B4467,[3]Sheet2!$A:$B,2,0)</f>
        <v>常温</v>
      </c>
      <c r="D4467" s="3" t="str">
        <f>VLOOKUP(B4467,[2]Sheet1!$C:$N,8,0)</f>
        <v>蔬菜水果</v>
      </c>
      <c r="E4467" s="3" t="str">
        <f>VLOOKUP(B4467,[2]Sheet1!$C:$N,10,0)</f>
        <v>水果</v>
      </c>
      <c r="F4467" s="3" t="str">
        <f>VLOOKUP(B4467,[2]Sheet1!$C:$N,12,0)</f>
        <v>浆果</v>
      </c>
      <c r="G4467" t="s">
        <v>3677</v>
      </c>
      <c r="H4467" t="s">
        <v>3323</v>
      </c>
      <c r="I4467">
        <v>11.29</v>
      </c>
      <c r="M4467">
        <v>4.5</v>
      </c>
    </row>
    <row r="4468" spans="1:13">
      <c r="A4468" t="s">
        <v>2771</v>
      </c>
      <c r="B4468">
        <v>1116454</v>
      </c>
      <c r="C4468" s="3" t="str">
        <f>VLOOKUP(B4468,[3]Sheet2!$A:$B,2,0)</f>
        <v>常温</v>
      </c>
      <c r="D4468" s="3" t="str">
        <f>VLOOKUP(B4468,[2]Sheet1!$C:$N,8,0)</f>
        <v>蔬菜水果</v>
      </c>
      <c r="E4468" s="3" t="str">
        <f>VLOOKUP(B4468,[2]Sheet1!$C:$N,10,0)</f>
        <v>蔬菜</v>
      </c>
      <c r="F4468" s="3" t="str">
        <f>VLOOKUP(B4468,[2]Sheet1!$C:$N,12,0)</f>
        <v>调味类</v>
      </c>
      <c r="G4468" t="s">
        <v>3415</v>
      </c>
      <c r="H4468" t="s">
        <v>3323</v>
      </c>
      <c r="I4468">
        <v>0.5</v>
      </c>
      <c r="M4468">
        <v>4</v>
      </c>
    </row>
    <row r="4469" spans="1:12">
      <c r="A4469" t="s">
        <v>2542</v>
      </c>
      <c r="B4469">
        <v>1413546</v>
      </c>
      <c r="C4469" s="3" t="str">
        <f>VLOOKUP(B4469,[3]Sheet2!$A:$B,2,0)</f>
        <v>冷藏</v>
      </c>
      <c r="D4469" s="3" t="str">
        <f>VLOOKUP(B4469,[2]Sheet1!$C:$N,8,0)</f>
        <v>干货加工</v>
      </c>
      <c r="E4469" s="3" t="str">
        <f>VLOOKUP(B4469,[2]Sheet1!$C:$N,10,0)</f>
        <v>熟食烘焙</v>
      </c>
      <c r="F4469" s="3" t="str">
        <f>VLOOKUP(B4469,[2]Sheet1!$C:$N,12,0)</f>
        <v>烘焙包点</v>
      </c>
      <c r="G4469" t="s">
        <v>3950</v>
      </c>
      <c r="H4469" t="s">
        <v>3397</v>
      </c>
      <c r="I4469">
        <v>17</v>
      </c>
      <c r="J4469">
        <v>15</v>
      </c>
      <c r="K4469">
        <v>8</v>
      </c>
      <c r="L4469">
        <v>10</v>
      </c>
    </row>
    <row r="4470" spans="1:13">
      <c r="A4470" t="s">
        <v>1988</v>
      </c>
      <c r="B4470">
        <v>1611766</v>
      </c>
      <c r="C4470" s="3" t="str">
        <f>VLOOKUP(B4470,[3]Sheet2!$A:$B,2,0)</f>
        <v>常温</v>
      </c>
      <c r="D4470" s="3" t="str">
        <f>VLOOKUP(B4470,[2]Sheet1!$C:$N,8,0)</f>
        <v>蔬菜水果</v>
      </c>
      <c r="E4470" s="3" t="str">
        <f>VLOOKUP(B4470,[2]Sheet1!$C:$N,10,0)</f>
        <v>水果</v>
      </c>
      <c r="F4470" s="3" t="str">
        <f>VLOOKUP(B4470,[2]Sheet1!$C:$N,12,0)</f>
        <v>浆果</v>
      </c>
      <c r="G4470" t="s">
        <v>3677</v>
      </c>
      <c r="H4470" t="s">
        <v>3323</v>
      </c>
      <c r="I4470">
        <v>9.1</v>
      </c>
      <c r="M4470">
        <v>4.5</v>
      </c>
    </row>
    <row r="4471" spans="1:13">
      <c r="A4471" t="s">
        <v>3254</v>
      </c>
      <c r="B4471">
        <v>852410</v>
      </c>
      <c r="C4471" s="3" t="str">
        <f>VLOOKUP(B4471,[3]Sheet2!$A:$B,2,0)</f>
        <v>常温</v>
      </c>
      <c r="D4471" s="3" t="str">
        <f>VLOOKUP(B4471,[2]Sheet1!$C:$N,8,0)</f>
        <v>蔬菜水果</v>
      </c>
      <c r="E4471" s="3" t="str">
        <f>VLOOKUP(B4471,[2]Sheet1!$C:$N,10,0)</f>
        <v>蔬菜</v>
      </c>
      <c r="F4471" s="3" t="str">
        <f>VLOOKUP(B4471,[2]Sheet1!$C:$N,12,0)</f>
        <v>茄果类</v>
      </c>
      <c r="G4471" t="s">
        <v>3330</v>
      </c>
      <c r="H4471" t="s">
        <v>3323</v>
      </c>
      <c r="I4471">
        <v>9</v>
      </c>
      <c r="M4471">
        <v>2.5</v>
      </c>
    </row>
    <row r="4472" spans="1:13">
      <c r="A4472" t="s">
        <v>2502</v>
      </c>
      <c r="B4472">
        <v>1191435</v>
      </c>
      <c r="C4472" s="3" t="str">
        <f>VLOOKUP(B4472,[3]Sheet2!$A:$B,2,0)</f>
        <v>常温</v>
      </c>
      <c r="D4472" s="3" t="str">
        <f>VLOOKUP(B4472,[2]Sheet1!$C:$N,8,0)</f>
        <v>蔬菜水果</v>
      </c>
      <c r="E4472" s="3" t="str">
        <f>VLOOKUP(B4472,[2]Sheet1!$C:$N,10,0)</f>
        <v>蔬菜</v>
      </c>
      <c r="F4472" s="3" t="str">
        <f>VLOOKUP(B4472,[2]Sheet1!$C:$N,12,0)</f>
        <v>调味类</v>
      </c>
      <c r="G4472" t="s">
        <v>3322</v>
      </c>
      <c r="H4472" t="s">
        <v>3323</v>
      </c>
      <c r="I4472">
        <v>2.56</v>
      </c>
      <c r="M4472">
        <v>2.5</v>
      </c>
    </row>
    <row r="4473" spans="1:12">
      <c r="A4473" t="s">
        <v>2647</v>
      </c>
      <c r="B4473">
        <v>1538224</v>
      </c>
      <c r="C4473" s="3" t="str">
        <f>VLOOKUP(B4473,[3]Sheet2!$A:$B,2,0)</f>
        <v>常温</v>
      </c>
      <c r="D4473" s="3" t="str">
        <f>VLOOKUP(B4473,[2]Sheet1!$C:$N,8,0)</f>
        <v>干货加工</v>
      </c>
      <c r="E4473" s="3" t="str">
        <f>VLOOKUP(B4473,[2]Sheet1!$C:$N,10,0)</f>
        <v>米</v>
      </c>
      <c r="F4473" s="3" t="str">
        <f>VLOOKUP(B4473,[2]Sheet1!$C:$N,12,0)</f>
        <v>杂粮</v>
      </c>
      <c r="G4473" t="s">
        <v>3365</v>
      </c>
      <c r="H4473" t="s">
        <v>3342</v>
      </c>
      <c r="I4473">
        <v>1</v>
      </c>
      <c r="J4473">
        <v>12</v>
      </c>
      <c r="K4473">
        <v>13</v>
      </c>
      <c r="L4473">
        <v>5</v>
      </c>
    </row>
    <row r="4474" spans="1:12">
      <c r="A4474" t="s">
        <v>2587</v>
      </c>
      <c r="B4474">
        <v>2014763</v>
      </c>
      <c r="C4474" s="3" t="str">
        <f>VLOOKUP(B4474,[3]Sheet2!$A:$B,2,0)</f>
        <v>常温</v>
      </c>
      <c r="D4474" s="3" t="str">
        <f>VLOOKUP(B4474,[2]Sheet1!$C:$N,8,0)</f>
        <v>干货加工</v>
      </c>
      <c r="E4474" s="3" t="str">
        <f>VLOOKUP(B4474,[2]Sheet1!$C:$N,10,0)</f>
        <v>米</v>
      </c>
      <c r="F4474" s="3" t="str">
        <f>VLOOKUP(B4474,[2]Sheet1!$C:$N,12,0)</f>
        <v>杂粮</v>
      </c>
      <c r="G4474" t="s">
        <v>4347</v>
      </c>
      <c r="H4474" t="s">
        <v>3342</v>
      </c>
      <c r="I4474">
        <v>1</v>
      </c>
      <c r="J4474">
        <v>12</v>
      </c>
      <c r="K4474">
        <v>13</v>
      </c>
      <c r="L4474">
        <v>5</v>
      </c>
    </row>
    <row r="4475" spans="1:13">
      <c r="A4475" t="s">
        <v>2787</v>
      </c>
      <c r="B4475">
        <v>1191435</v>
      </c>
      <c r="C4475" s="3" t="str">
        <f>VLOOKUP(B4475,[3]Sheet2!$A:$B,2,0)</f>
        <v>常温</v>
      </c>
      <c r="D4475" s="3" t="str">
        <f>VLOOKUP(B4475,[2]Sheet1!$C:$N,8,0)</f>
        <v>蔬菜水果</v>
      </c>
      <c r="E4475" s="3" t="str">
        <f>VLOOKUP(B4475,[2]Sheet1!$C:$N,10,0)</f>
        <v>蔬菜</v>
      </c>
      <c r="F4475" s="3" t="str">
        <f>VLOOKUP(B4475,[2]Sheet1!$C:$N,12,0)</f>
        <v>调味类</v>
      </c>
      <c r="G4475" t="s">
        <v>3322</v>
      </c>
      <c r="H4475" t="s">
        <v>3323</v>
      </c>
      <c r="I4475">
        <v>5.02</v>
      </c>
      <c r="M4475">
        <v>2.5</v>
      </c>
    </row>
    <row r="4476" spans="1:12">
      <c r="A4476" t="s">
        <v>2770</v>
      </c>
      <c r="B4476">
        <v>303663</v>
      </c>
      <c r="C4476" s="3" t="str">
        <f>VLOOKUP(B4476,[3]Sheet2!$A:$B,2,0)</f>
        <v>常温</v>
      </c>
      <c r="D4476" s="3" t="str">
        <f>VLOOKUP(B4476,[2]Sheet1!$C:$N,8,0)</f>
        <v>调味杂货</v>
      </c>
      <c r="E4476" s="3" t="str">
        <f>VLOOKUP(B4476,[2]Sheet1!$C:$N,10,0)</f>
        <v>调味品类</v>
      </c>
      <c r="F4476" s="3" t="str">
        <f>VLOOKUP(B4476,[2]Sheet1!$C:$N,12,0)</f>
        <v>调味料</v>
      </c>
      <c r="G4476" t="s">
        <v>3550</v>
      </c>
      <c r="H4476" t="s">
        <v>3342</v>
      </c>
      <c r="I4476">
        <v>1</v>
      </c>
      <c r="J4476">
        <v>23</v>
      </c>
      <c r="K4476">
        <v>16</v>
      </c>
      <c r="L4476">
        <v>2</v>
      </c>
    </row>
    <row r="4477" spans="1:12">
      <c r="A4477" t="s">
        <v>2173</v>
      </c>
      <c r="B4477">
        <v>1227738</v>
      </c>
      <c r="C4477" s="3" t="str">
        <f>VLOOKUP(B4477,[3]Sheet2!$A:$B,2,0)</f>
        <v>常温</v>
      </c>
      <c r="D4477" s="3" t="str">
        <f>VLOOKUP(B4477,[2]Sheet1!$C:$N,8,0)</f>
        <v>干货加工</v>
      </c>
      <c r="E4477" s="3" t="str">
        <f>VLOOKUP(B4477,[2]Sheet1!$C:$N,10,0)</f>
        <v>熟食烘焙</v>
      </c>
      <c r="F4477" s="3" t="str">
        <f>VLOOKUP(B4477,[2]Sheet1!$C:$N,12,0)</f>
        <v>熟食丸子</v>
      </c>
      <c r="G4477" t="s">
        <v>3835</v>
      </c>
      <c r="H4477" t="s">
        <v>3397</v>
      </c>
      <c r="I4477">
        <v>1</v>
      </c>
      <c r="J4477">
        <v>17</v>
      </c>
      <c r="K4477">
        <v>13</v>
      </c>
      <c r="L4477">
        <v>4</v>
      </c>
    </row>
    <row r="4478" spans="1:12">
      <c r="A4478" t="s">
        <v>3236</v>
      </c>
      <c r="B4478">
        <v>1548523</v>
      </c>
      <c r="C4478" s="3" t="str">
        <f>VLOOKUP(B4478,[3]Sheet2!$A:$B,2,0)</f>
        <v>常温</v>
      </c>
      <c r="D4478" s="3" t="str">
        <f>VLOOKUP(B4478,[2]Sheet1!$C:$N,8,0)</f>
        <v>干货加工</v>
      </c>
      <c r="E4478" s="3" t="str">
        <f>VLOOKUP(B4478,[2]Sheet1!$C:$N,10,0)</f>
        <v>干货</v>
      </c>
      <c r="F4478" s="3" t="str">
        <f>VLOOKUP(B4478,[2]Sheet1!$C:$N,12,0)</f>
        <v>粉类</v>
      </c>
      <c r="G4478" t="s">
        <v>4762</v>
      </c>
      <c r="H4478" t="s">
        <v>3342</v>
      </c>
      <c r="I4478">
        <v>1</v>
      </c>
      <c r="J4478">
        <v>35</v>
      </c>
      <c r="K4478">
        <v>24</v>
      </c>
      <c r="L4478">
        <v>4</v>
      </c>
    </row>
    <row r="4479" spans="1:12">
      <c r="A4479" t="s">
        <v>1895</v>
      </c>
      <c r="B4479">
        <v>299193</v>
      </c>
      <c r="C4479" s="3" t="str">
        <f>VLOOKUP(B4479,[3]Sheet2!$A:$B,2,0)</f>
        <v>冷藏</v>
      </c>
      <c r="D4479" s="3" t="str">
        <f>VLOOKUP(B4479,[2]Sheet1!$C:$N,8,0)</f>
        <v>日配食品</v>
      </c>
      <c r="E4479" s="3" t="str">
        <f>VLOOKUP(B4479,[2]Sheet1!$C:$N,10,0)</f>
        <v>冷藏冷冻食品</v>
      </c>
      <c r="F4479" s="3" t="str">
        <f>VLOOKUP(B4479,[2]Sheet1!$C:$N,12,0)</f>
        <v>冷藏食品</v>
      </c>
      <c r="G4479" t="s">
        <v>3599</v>
      </c>
      <c r="H4479" t="s">
        <v>3355</v>
      </c>
      <c r="I4479">
        <v>55</v>
      </c>
      <c r="J4479">
        <v>4</v>
      </c>
      <c r="K4479">
        <v>4</v>
      </c>
      <c r="L4479">
        <v>20</v>
      </c>
    </row>
    <row r="4480" spans="1:13">
      <c r="A4480" t="s">
        <v>2798</v>
      </c>
      <c r="B4480">
        <v>801900</v>
      </c>
      <c r="C4480" s="3" t="str">
        <f>VLOOKUP(B4480,[3]Sheet2!$A:$B,2,0)</f>
        <v>常温</v>
      </c>
      <c r="D4480" s="3" t="str">
        <f>VLOOKUP(B4480,[2]Sheet1!$C:$N,8,0)</f>
        <v>干货加工</v>
      </c>
      <c r="E4480" s="3" t="str">
        <f>VLOOKUP(B4480,[2]Sheet1!$C:$N,10,0)</f>
        <v>蛋</v>
      </c>
      <c r="F4480" s="3" t="str">
        <f>VLOOKUP(B4480,[2]Sheet1!$C:$N,12,0)</f>
        <v>鲜蛋</v>
      </c>
      <c r="G4480" t="s">
        <v>4606</v>
      </c>
      <c r="H4480" t="s">
        <v>3323</v>
      </c>
      <c r="I4480">
        <v>12.7</v>
      </c>
      <c r="M4480">
        <v>2</v>
      </c>
    </row>
    <row r="4481" spans="1:13">
      <c r="A4481" t="s">
        <v>3288</v>
      </c>
      <c r="B4481">
        <v>1483637</v>
      </c>
      <c r="C4481" s="3" t="str">
        <f>VLOOKUP(B4481,[3]Sheet2!$A:$B,2,0)</f>
        <v>冷藏</v>
      </c>
      <c r="D4481" s="3" t="str">
        <f>VLOOKUP(B4481,[2]Sheet1!$C:$N,8,0)</f>
        <v>肉禽水产</v>
      </c>
      <c r="E4481" s="3" t="str">
        <f>VLOOKUP(B4481,[2]Sheet1!$C:$N,10,0)</f>
        <v>猪肉</v>
      </c>
      <c r="F4481" s="3" t="str">
        <f>VLOOKUP(B4481,[2]Sheet1!$C:$N,12,0)</f>
        <v>冷鲜猪肉类</v>
      </c>
      <c r="G4481" t="s">
        <v>3529</v>
      </c>
      <c r="H4481" t="s">
        <v>3323</v>
      </c>
      <c r="I4481">
        <v>0</v>
      </c>
      <c r="M4481">
        <v>1.5</v>
      </c>
    </row>
    <row r="4482" spans="1:13">
      <c r="A4482" t="s">
        <v>2609</v>
      </c>
      <c r="B4482">
        <v>1271589</v>
      </c>
      <c r="C4482" s="3" t="str">
        <f>VLOOKUP(B4482,[3]Sheet2!$A:$B,2,0)</f>
        <v>常温</v>
      </c>
      <c r="D4482" s="3" t="str">
        <f>VLOOKUP(B4482,[2]Sheet1!$C:$N,8,0)</f>
        <v>蔬菜水果</v>
      </c>
      <c r="E4482" s="3" t="str">
        <f>VLOOKUP(B4482,[2]Sheet1!$C:$N,10,0)</f>
        <v>蔬菜</v>
      </c>
      <c r="F4482" s="3" t="str">
        <f>VLOOKUP(B4482,[2]Sheet1!$C:$N,12,0)</f>
        <v>调味类</v>
      </c>
      <c r="G4482" t="s">
        <v>3327</v>
      </c>
      <c r="H4482" t="s">
        <v>3323</v>
      </c>
      <c r="I4482">
        <v>0.36</v>
      </c>
      <c r="M4482">
        <v>5</v>
      </c>
    </row>
    <row r="4483" spans="1:13">
      <c r="A4483" t="s">
        <v>3230</v>
      </c>
      <c r="B4483">
        <v>1068773</v>
      </c>
      <c r="C4483" s="3" t="str">
        <f>VLOOKUP(B4483,[3]Sheet2!$A:$B,2,0)</f>
        <v>常温</v>
      </c>
      <c r="D4483" s="3" t="str">
        <f>VLOOKUP(B4483,[2]Sheet1!$C:$N,8,0)</f>
        <v>蔬菜水果</v>
      </c>
      <c r="E4483" s="3" t="str">
        <f>VLOOKUP(B4483,[2]Sheet1!$C:$N,10,0)</f>
        <v>水果</v>
      </c>
      <c r="F4483" s="3" t="str">
        <f>VLOOKUP(B4483,[2]Sheet1!$C:$N,12,0)</f>
        <v>瓜果</v>
      </c>
      <c r="G4483" t="s">
        <v>3412</v>
      </c>
      <c r="H4483" t="s">
        <v>3323</v>
      </c>
      <c r="I4483">
        <v>16.8</v>
      </c>
      <c r="M4483">
        <v>2.5</v>
      </c>
    </row>
    <row r="4484" spans="1:13">
      <c r="A4484" t="s">
        <v>2791</v>
      </c>
      <c r="B4484">
        <v>1051645</v>
      </c>
      <c r="C4484" s="3" t="str">
        <f>VLOOKUP(B4484,[3]Sheet2!$A:$B,2,0)</f>
        <v>常温</v>
      </c>
      <c r="D4484" s="3" t="str">
        <f>VLOOKUP(B4484,[2]Sheet1!$C:$N,8,0)</f>
        <v>蔬菜水果</v>
      </c>
      <c r="E4484" s="3" t="str">
        <f>VLOOKUP(B4484,[2]Sheet1!$C:$N,10,0)</f>
        <v>蔬菜</v>
      </c>
      <c r="F4484" s="3" t="str">
        <f>VLOOKUP(B4484,[2]Sheet1!$C:$N,12,0)</f>
        <v>叶菜类</v>
      </c>
      <c r="G4484" t="s">
        <v>3622</v>
      </c>
      <c r="H4484" t="s">
        <v>3323</v>
      </c>
      <c r="I4484">
        <v>3.7</v>
      </c>
      <c r="M4484">
        <v>7</v>
      </c>
    </row>
    <row r="4485" spans="1:12">
      <c r="A4485" t="s">
        <v>1928</v>
      </c>
      <c r="B4485">
        <v>1522679</v>
      </c>
      <c r="C4485" s="3" t="str">
        <f>VLOOKUP(B4485,[3]Sheet2!$A:$B,2,0)</f>
        <v>常温</v>
      </c>
      <c r="D4485" s="3" t="str">
        <f>VLOOKUP(B4485,[2]Sheet1!$C:$N,8,0)</f>
        <v>调味杂货</v>
      </c>
      <c r="E4485" s="3" t="str">
        <f>VLOOKUP(B4485,[2]Sheet1!$C:$N,10,0)</f>
        <v>早餐冲调</v>
      </c>
      <c r="F4485" s="3" t="str">
        <f>VLOOKUP(B4485,[2]Sheet1!$C:$N,12,0)</f>
        <v>冲调品</v>
      </c>
      <c r="G4485" t="s">
        <v>4763</v>
      </c>
      <c r="H4485" t="s">
        <v>3397</v>
      </c>
      <c r="I4485">
        <v>1</v>
      </c>
      <c r="J4485">
        <v>13.5</v>
      </c>
      <c r="K4485">
        <v>10</v>
      </c>
      <c r="L4485">
        <v>4.2</v>
      </c>
    </row>
    <row r="4486" spans="1:12">
      <c r="A4486" t="s">
        <v>2258</v>
      </c>
      <c r="B4486">
        <v>1224861</v>
      </c>
      <c r="C4486" s="3" t="str">
        <f>VLOOKUP(B4486,[3]Sheet2!$A:$B,2,0)</f>
        <v>常温</v>
      </c>
      <c r="D4486" s="3" t="str">
        <f>VLOOKUP(B4486,[2]Sheet1!$C:$N,8,0)</f>
        <v>干货加工</v>
      </c>
      <c r="E4486" s="3" t="str">
        <f>VLOOKUP(B4486,[2]Sheet1!$C:$N,10,0)</f>
        <v>熟食烘焙</v>
      </c>
      <c r="F4486" s="3" t="str">
        <f>VLOOKUP(B4486,[2]Sheet1!$C:$N,12,0)</f>
        <v>熟食丸子</v>
      </c>
      <c r="G4486" t="s">
        <v>4764</v>
      </c>
      <c r="H4486" t="s">
        <v>3443</v>
      </c>
      <c r="I4486">
        <v>1</v>
      </c>
      <c r="J4486">
        <v>35</v>
      </c>
      <c r="K4486">
        <v>23</v>
      </c>
      <c r="L4486">
        <v>20</v>
      </c>
    </row>
    <row r="4487" spans="1:12">
      <c r="A4487" t="s">
        <v>2770</v>
      </c>
      <c r="B4487">
        <v>858299</v>
      </c>
      <c r="C4487" s="3" t="str">
        <f>VLOOKUP(B4487,[3]Sheet2!$A:$B,2,0)</f>
        <v>常温</v>
      </c>
      <c r="D4487" s="3" t="str">
        <f>VLOOKUP(B4487,[2]Sheet1!$C:$N,8,0)</f>
        <v>调味杂货</v>
      </c>
      <c r="E4487" s="3" t="str">
        <f>VLOOKUP(B4487,[2]Sheet1!$C:$N,10,0)</f>
        <v>调味品类</v>
      </c>
      <c r="F4487" s="3" t="str">
        <f>VLOOKUP(B4487,[2]Sheet1!$C:$N,12,0)</f>
        <v>调味酱油</v>
      </c>
      <c r="G4487" t="s">
        <v>4662</v>
      </c>
      <c r="H4487" t="s">
        <v>3392</v>
      </c>
      <c r="I4487">
        <v>2</v>
      </c>
      <c r="J4487">
        <v>23</v>
      </c>
      <c r="K4487">
        <v>16</v>
      </c>
      <c r="L4487">
        <v>22</v>
      </c>
    </row>
    <row r="4488" spans="1:12">
      <c r="A4488" t="s">
        <v>2668</v>
      </c>
      <c r="B4488">
        <v>675170</v>
      </c>
      <c r="C4488" s="3" t="str">
        <f>VLOOKUP(B4488,[3]Sheet2!$A:$B,2,0)</f>
        <v>常温</v>
      </c>
      <c r="D4488" s="3" t="str">
        <f>VLOOKUP(B4488,[2]Sheet1!$C:$N,8,0)</f>
        <v>调味杂货</v>
      </c>
      <c r="E4488" s="3" t="str">
        <f>VLOOKUP(B4488,[2]Sheet1!$C:$N,10,0)</f>
        <v>调味品类</v>
      </c>
      <c r="F4488" s="3" t="str">
        <f>VLOOKUP(B4488,[2]Sheet1!$C:$N,12,0)</f>
        <v>盐/糖</v>
      </c>
      <c r="G4488" t="s">
        <v>3580</v>
      </c>
      <c r="H4488" t="s">
        <v>3342</v>
      </c>
      <c r="I4488">
        <v>5</v>
      </c>
      <c r="J4488">
        <v>17.5</v>
      </c>
      <c r="K4488">
        <v>12</v>
      </c>
      <c r="L4488">
        <v>2</v>
      </c>
    </row>
    <row r="4489" spans="1:12">
      <c r="A4489" t="s">
        <v>1915</v>
      </c>
      <c r="B4489">
        <v>1481348</v>
      </c>
      <c r="C4489" s="3" t="str">
        <f>VLOOKUP(B4489,[3]Sheet2!$A:$B,2,0)</f>
        <v>冷藏</v>
      </c>
      <c r="D4489" s="3" t="str">
        <f>VLOOKUP(B4489,[2]Sheet1!$C:$N,8,0)</f>
        <v>日配食品</v>
      </c>
      <c r="E4489" s="3" t="str">
        <f>VLOOKUP(B4489,[2]Sheet1!$C:$N,10,0)</f>
        <v>冷藏冷冻食品</v>
      </c>
      <c r="F4489" s="3" t="str">
        <f>VLOOKUP(B4489,[2]Sheet1!$C:$N,12,0)</f>
        <v>冷藏食品</v>
      </c>
      <c r="G4489" t="s">
        <v>4285</v>
      </c>
      <c r="H4489" t="s">
        <v>3392</v>
      </c>
      <c r="I4489">
        <v>10</v>
      </c>
      <c r="J4489">
        <v>8</v>
      </c>
      <c r="K4489">
        <v>8</v>
      </c>
      <c r="L4489">
        <v>12</v>
      </c>
    </row>
    <row r="4490" spans="1:12">
      <c r="A4490" t="s">
        <v>1886</v>
      </c>
      <c r="B4490">
        <v>1227720</v>
      </c>
      <c r="C4490" s="3" t="str">
        <f>VLOOKUP(B4490,[3]Sheet2!$A:$B,2,0)</f>
        <v>冷藏</v>
      </c>
      <c r="D4490" s="3" t="str">
        <f>VLOOKUP(B4490,[2]Sheet1!$C:$N,8,0)</f>
        <v>干货加工</v>
      </c>
      <c r="E4490" s="3" t="str">
        <f>VLOOKUP(B4490,[2]Sheet1!$C:$N,10,0)</f>
        <v>熟食烘焙</v>
      </c>
      <c r="F4490" s="3" t="str">
        <f>VLOOKUP(B4490,[2]Sheet1!$C:$N,12,0)</f>
        <v>熟食丸子</v>
      </c>
      <c r="G4490" t="s">
        <v>3880</v>
      </c>
      <c r="H4490" t="s">
        <v>3397</v>
      </c>
      <c r="I4490">
        <v>3</v>
      </c>
      <c r="J4490">
        <v>17</v>
      </c>
      <c r="K4490">
        <v>8</v>
      </c>
      <c r="L4490">
        <v>5</v>
      </c>
    </row>
    <row r="4491" spans="1:12">
      <c r="A4491" t="s">
        <v>1740</v>
      </c>
      <c r="B4491">
        <v>295870</v>
      </c>
      <c r="C4491" s="3" t="str">
        <f>VLOOKUP(B4491,[3]Sheet2!$A:$B,2,0)</f>
        <v>冷藏</v>
      </c>
      <c r="D4491" s="3" t="str">
        <f>VLOOKUP(B4491,[2]Sheet1!$C:$N,8,0)</f>
        <v>日配食品</v>
      </c>
      <c r="E4491" s="3" t="str">
        <f>VLOOKUP(B4491,[2]Sheet1!$C:$N,10,0)</f>
        <v>冷藏冷冻食品</v>
      </c>
      <c r="F4491" s="3" t="str">
        <f>VLOOKUP(B4491,[2]Sheet1!$C:$N,12,0)</f>
        <v>冷藏食品</v>
      </c>
      <c r="G4491" t="s">
        <v>4244</v>
      </c>
      <c r="H4491" t="s">
        <v>3355</v>
      </c>
      <c r="I4491">
        <v>8</v>
      </c>
      <c r="J4491">
        <v>9</v>
      </c>
      <c r="K4491">
        <v>6</v>
      </c>
      <c r="L4491">
        <v>20</v>
      </c>
    </row>
    <row r="4492" spans="1:12">
      <c r="A4492" t="s">
        <v>1886</v>
      </c>
      <c r="B4492">
        <v>582023</v>
      </c>
      <c r="C4492" s="3" t="str">
        <f>VLOOKUP(B4492,[3]Sheet2!$A:$B,2,0)</f>
        <v>常温</v>
      </c>
      <c r="D4492" s="3" t="str">
        <f>VLOOKUP(B4492,[2]Sheet1!$C:$N,8,0)</f>
        <v>调味杂货</v>
      </c>
      <c r="E4492" s="3" t="str">
        <f>VLOOKUP(B4492,[2]Sheet1!$C:$N,10,0)</f>
        <v>调味品类</v>
      </c>
      <c r="F4492" s="3" t="str">
        <f>VLOOKUP(B4492,[2]Sheet1!$C:$N,12,0)</f>
        <v>生粉</v>
      </c>
      <c r="G4492" t="s">
        <v>4566</v>
      </c>
      <c r="H4492" t="s">
        <v>3342</v>
      </c>
      <c r="I4492">
        <v>1</v>
      </c>
      <c r="J4492">
        <v>21</v>
      </c>
      <c r="K4492">
        <v>17.5</v>
      </c>
      <c r="L4492">
        <v>1</v>
      </c>
    </row>
    <row r="4493" spans="1:12">
      <c r="A4493" t="s">
        <v>2016</v>
      </c>
      <c r="B4493">
        <v>7559</v>
      </c>
      <c r="C4493" s="3" t="str">
        <f>VLOOKUP(B4493,[3]Sheet2!$A:$B,2,0)</f>
        <v>常温</v>
      </c>
      <c r="D4493" s="3" t="str">
        <f>VLOOKUP(B4493,[2]Sheet1!$C:$N,8,0)</f>
        <v>日配食品</v>
      </c>
      <c r="E4493" s="3" t="str">
        <f>VLOOKUP(B4493,[2]Sheet1!$C:$N,10,0)</f>
        <v>常温乳品饮料</v>
      </c>
      <c r="F4493" s="3" t="str">
        <f>VLOOKUP(B4493,[2]Sheet1!$C:$N,12,0)</f>
        <v>纯奶</v>
      </c>
      <c r="G4493" t="s">
        <v>4006</v>
      </c>
      <c r="H4493" t="s">
        <v>3395</v>
      </c>
      <c r="I4493">
        <v>20</v>
      </c>
      <c r="J4493">
        <v>31</v>
      </c>
      <c r="K4493">
        <v>20</v>
      </c>
      <c r="L4493">
        <v>14</v>
      </c>
    </row>
    <row r="4494" spans="1:16">
      <c r="A4494" t="s">
        <v>2798</v>
      </c>
      <c r="B4494">
        <v>1115311</v>
      </c>
      <c r="C4494" s="3" t="str">
        <f>VLOOKUP(B4494,[3]Sheet2!$A:$B,2,0)</f>
        <v>常温</v>
      </c>
      <c r="D4494" s="3" t="str">
        <f>VLOOKUP(B4494,[2]Sheet1!$C:$N,8,0)</f>
        <v>干货加工</v>
      </c>
      <c r="E4494" s="3" t="str">
        <f>VLOOKUP(B4494,[2]Sheet1!$C:$N,10,0)</f>
        <v>蛋</v>
      </c>
      <c r="F4494" s="3" t="str">
        <f>VLOOKUP(B4494,[2]Sheet1!$C:$N,12,0)</f>
        <v>再制蛋</v>
      </c>
      <c r="G4494" t="s">
        <v>4765</v>
      </c>
      <c r="H4494" t="s">
        <v>83</v>
      </c>
      <c r="I4494">
        <v>100</v>
      </c>
      <c r="O4494">
        <v>0.1</v>
      </c>
      <c r="P4494">
        <v>0</v>
      </c>
    </row>
    <row r="4495" spans="1:13">
      <c r="A4495" t="s">
        <v>2696</v>
      </c>
      <c r="B4495">
        <v>671420</v>
      </c>
      <c r="C4495" s="3" t="str">
        <f>VLOOKUP(B4495,[3]Sheet2!$A:$B,2,0)</f>
        <v>常温</v>
      </c>
      <c r="D4495" s="3" t="str">
        <f>VLOOKUP(B4495,[2]Sheet1!$C:$N,8,0)</f>
        <v>蔬菜水果</v>
      </c>
      <c r="E4495" s="3" t="str">
        <f>VLOOKUP(B4495,[2]Sheet1!$C:$N,10,0)</f>
        <v>蔬菜</v>
      </c>
      <c r="F4495" s="3" t="str">
        <f>VLOOKUP(B4495,[2]Sheet1!$C:$N,12,0)</f>
        <v>叶菜类</v>
      </c>
      <c r="G4495" t="s">
        <v>3543</v>
      </c>
      <c r="H4495" t="s">
        <v>3323</v>
      </c>
      <c r="I4495">
        <v>8.38</v>
      </c>
      <c r="M4495">
        <v>7</v>
      </c>
    </row>
    <row r="4496" spans="1:13">
      <c r="A4496" t="s">
        <v>3016</v>
      </c>
      <c r="B4496">
        <v>846524</v>
      </c>
      <c r="C4496" s="3" t="str">
        <f>VLOOKUP(B4496,[3]Sheet2!$A:$B,2,0)</f>
        <v>常温</v>
      </c>
      <c r="D4496" s="3" t="str">
        <f>VLOOKUP(B4496,[2]Sheet1!$C:$N,8,0)</f>
        <v>蔬菜水果</v>
      </c>
      <c r="E4496" s="3" t="str">
        <f>VLOOKUP(B4496,[2]Sheet1!$C:$N,10,0)</f>
        <v>蔬菜</v>
      </c>
      <c r="F4496" s="3" t="str">
        <f>VLOOKUP(B4496,[2]Sheet1!$C:$N,12,0)</f>
        <v>净菜</v>
      </c>
      <c r="G4496" t="s">
        <v>4766</v>
      </c>
      <c r="H4496" t="s">
        <v>3323</v>
      </c>
      <c r="I4496">
        <v>0.54</v>
      </c>
      <c r="M4496">
        <v>3.5</v>
      </c>
    </row>
    <row r="4497" spans="1:13">
      <c r="A4497" t="s">
        <v>2817</v>
      </c>
      <c r="B4497">
        <v>1065509</v>
      </c>
      <c r="C4497" s="3" t="str">
        <f>VLOOKUP(B4497,[3]Sheet2!$A:$B,2,0)</f>
        <v>常温</v>
      </c>
      <c r="D4497" s="3" t="str">
        <f>VLOOKUP(B4497,[2]Sheet1!$C:$N,8,0)</f>
        <v>蔬菜水果</v>
      </c>
      <c r="E4497" s="3" t="str">
        <f>VLOOKUP(B4497,[2]Sheet1!$C:$N,10,0)</f>
        <v>蔬菜</v>
      </c>
      <c r="F4497" s="3" t="str">
        <f>VLOOKUP(B4497,[2]Sheet1!$C:$N,12,0)</f>
        <v>豆类</v>
      </c>
      <c r="G4497" t="s">
        <v>3723</v>
      </c>
      <c r="H4497" t="s">
        <v>3323</v>
      </c>
      <c r="I4497">
        <v>1.62</v>
      </c>
      <c r="M4497">
        <v>5</v>
      </c>
    </row>
    <row r="4498" spans="1:13">
      <c r="A4498" t="s">
        <v>2801</v>
      </c>
      <c r="B4498">
        <v>651370</v>
      </c>
      <c r="C4498" s="3" t="str">
        <f>VLOOKUP(B4498,[3]Sheet2!$A:$B,2,0)</f>
        <v>常温</v>
      </c>
      <c r="D4498" s="3" t="str">
        <f>VLOOKUP(B4498,[2]Sheet1!$C:$N,8,0)</f>
        <v>干货加工</v>
      </c>
      <c r="E4498" s="3" t="str">
        <f>VLOOKUP(B4498,[2]Sheet1!$C:$N,10,0)</f>
        <v>熟食烘焙</v>
      </c>
      <c r="F4498" s="3" t="str">
        <f>VLOOKUP(B4498,[2]Sheet1!$C:$N,12,0)</f>
        <v>烘焙包点</v>
      </c>
      <c r="G4498" t="s">
        <v>4767</v>
      </c>
      <c r="H4498" t="s">
        <v>3323</v>
      </c>
      <c r="I4498">
        <v>0.5</v>
      </c>
      <c r="M4498">
        <v>5</v>
      </c>
    </row>
    <row r="4499" spans="1:13">
      <c r="A4499" t="s">
        <v>2809</v>
      </c>
      <c r="B4499">
        <v>1193804</v>
      </c>
      <c r="C4499" s="3" t="str">
        <f>VLOOKUP(B4499,[3]Sheet2!$A:$B,2,0)</f>
        <v>常温</v>
      </c>
      <c r="D4499" s="3" t="str">
        <f>VLOOKUP(B4499,[2]Sheet1!$C:$N,8,0)</f>
        <v>蔬菜水果</v>
      </c>
      <c r="E4499" s="3" t="str">
        <f>VLOOKUP(B4499,[2]Sheet1!$C:$N,10,0)</f>
        <v>蔬菜</v>
      </c>
      <c r="F4499" s="3" t="str">
        <f>VLOOKUP(B4499,[2]Sheet1!$C:$N,12,0)</f>
        <v>根茎类</v>
      </c>
      <c r="G4499" t="s">
        <v>4768</v>
      </c>
      <c r="H4499" t="s">
        <v>3323</v>
      </c>
      <c r="I4499">
        <v>0.6</v>
      </c>
      <c r="M4499">
        <v>2</v>
      </c>
    </row>
    <row r="4500" spans="1:13">
      <c r="A4500" t="s">
        <v>2822</v>
      </c>
      <c r="B4500">
        <v>1167201</v>
      </c>
      <c r="C4500" s="3" t="str">
        <f>VLOOKUP(B4500,[3]Sheet2!$A:$B,2,0)</f>
        <v>常温</v>
      </c>
      <c r="D4500" s="3" t="str">
        <f>VLOOKUP(B4500,[2]Sheet1!$C:$N,8,0)</f>
        <v>蔬菜水果</v>
      </c>
      <c r="E4500" s="3" t="str">
        <f>VLOOKUP(B4500,[2]Sheet1!$C:$N,10,0)</f>
        <v>水果</v>
      </c>
      <c r="F4500" s="3" t="str">
        <f>VLOOKUP(B4500,[2]Sheet1!$C:$N,12,0)</f>
        <v>浆果</v>
      </c>
      <c r="G4500" t="s">
        <v>3463</v>
      </c>
      <c r="H4500" t="s">
        <v>3323</v>
      </c>
      <c r="I4500">
        <v>5</v>
      </c>
      <c r="M4500">
        <v>2.5</v>
      </c>
    </row>
    <row r="4501" spans="1:13">
      <c r="A4501" t="s">
        <v>3027</v>
      </c>
      <c r="B4501">
        <v>1610820</v>
      </c>
      <c r="C4501" s="3" t="str">
        <f>VLOOKUP(B4501,[3]Sheet2!$A:$B,2,0)</f>
        <v>冷鲜</v>
      </c>
      <c r="D4501" s="3" t="str">
        <f>VLOOKUP(B4501,[2]Sheet1!$C:$N,8,0)</f>
        <v>肉禽水产</v>
      </c>
      <c r="E4501" s="3" t="str">
        <f>VLOOKUP(B4501,[2]Sheet1!$C:$N,10,0)</f>
        <v>猪肉</v>
      </c>
      <c r="F4501" s="3" t="str">
        <f>VLOOKUP(B4501,[2]Sheet1!$C:$N,12,0)</f>
        <v>冷鲜猪肉类</v>
      </c>
      <c r="G4501" t="s">
        <v>3414</v>
      </c>
      <c r="H4501" t="s">
        <v>3323</v>
      </c>
      <c r="I4501">
        <v>4.08</v>
      </c>
      <c r="M4501">
        <v>1.5</v>
      </c>
    </row>
    <row r="4502" spans="1:12">
      <c r="A4502" t="s">
        <v>3002</v>
      </c>
      <c r="B4502">
        <v>2014685</v>
      </c>
      <c r="C4502" s="3" t="str">
        <f>VLOOKUP(B4502,[3]Sheet2!$A:$B,2,0)</f>
        <v>常温</v>
      </c>
      <c r="D4502" s="3" t="str">
        <f>VLOOKUP(B4502,[2]Sheet1!$C:$N,8,0)</f>
        <v>干货加工</v>
      </c>
      <c r="E4502" s="3" t="str">
        <f>VLOOKUP(B4502,[2]Sheet1!$C:$N,10,0)</f>
        <v>米</v>
      </c>
      <c r="F4502" s="3" t="str">
        <f>VLOOKUP(B4502,[2]Sheet1!$C:$N,12,0)</f>
        <v>杂粮</v>
      </c>
      <c r="G4502" t="s">
        <v>3592</v>
      </c>
      <c r="H4502" t="s">
        <v>3342</v>
      </c>
      <c r="I4502">
        <v>1</v>
      </c>
      <c r="J4502">
        <v>12</v>
      </c>
      <c r="K4502">
        <v>13</v>
      </c>
      <c r="L4502">
        <v>5</v>
      </c>
    </row>
    <row r="4503" spans="1:13">
      <c r="A4503" t="s">
        <v>2819</v>
      </c>
      <c r="B4503">
        <v>570</v>
      </c>
      <c r="C4503" s="3" t="str">
        <f>VLOOKUP(B4503,[3]Sheet2!$A:$B,2,0)</f>
        <v>常温</v>
      </c>
      <c r="D4503" s="3" t="str">
        <f>VLOOKUP(B4503,[2]Sheet1!$C:$N,8,0)</f>
        <v>蔬菜水果</v>
      </c>
      <c r="E4503" s="3" t="str">
        <f>VLOOKUP(B4503,[2]Sheet1!$C:$N,10,0)</f>
        <v>蔬菜</v>
      </c>
      <c r="F4503" s="3" t="str">
        <f>VLOOKUP(B4503,[2]Sheet1!$C:$N,12,0)</f>
        <v>瓜果类</v>
      </c>
      <c r="G4503" t="s">
        <v>3494</v>
      </c>
      <c r="H4503" t="s">
        <v>3323</v>
      </c>
      <c r="I4503">
        <v>4.52</v>
      </c>
      <c r="M4503">
        <v>1.6</v>
      </c>
    </row>
    <row r="4504" spans="1:12">
      <c r="A4504" t="s">
        <v>3417</v>
      </c>
      <c r="B4504">
        <v>7489</v>
      </c>
      <c r="C4504" s="3" t="str">
        <f>VLOOKUP(B4504,[3]Sheet2!$A:$B,2,0)</f>
        <v>常温</v>
      </c>
      <c r="D4504" s="3" t="str">
        <f>VLOOKUP(B4504,[2]Sheet1!$C:$N,8,0)</f>
        <v>休闲食品</v>
      </c>
      <c r="E4504" s="3" t="str">
        <f>VLOOKUP(B4504,[2]Sheet1!$C:$N,10,0)</f>
        <v>休闲食品</v>
      </c>
      <c r="F4504" s="3" t="str">
        <f>VLOOKUP(B4504,[2]Sheet1!$C:$N,12,0)</f>
        <v>糕点膨化类</v>
      </c>
      <c r="G4504" t="s">
        <v>4769</v>
      </c>
      <c r="H4504" t="s">
        <v>3397</v>
      </c>
      <c r="I4504">
        <v>28</v>
      </c>
      <c r="J4504">
        <v>18</v>
      </c>
      <c r="K4504">
        <v>15</v>
      </c>
      <c r="L4504">
        <v>10</v>
      </c>
    </row>
    <row r="4505" spans="1:12">
      <c r="A4505" t="s">
        <v>4134</v>
      </c>
      <c r="B4505">
        <v>1215458</v>
      </c>
      <c r="C4505" s="3" t="str">
        <f>VLOOKUP(B4505,[3]Sheet2!$A:$B,2,0)</f>
        <v>常温</v>
      </c>
      <c r="D4505" s="3" t="str">
        <f>VLOOKUP(B4505,[2]Sheet1!$C:$N,8,0)</f>
        <v>日配食品</v>
      </c>
      <c r="E4505" s="3" t="str">
        <f>VLOOKUP(B4505,[2]Sheet1!$C:$N,10,0)</f>
        <v>冷藏冷冻食品</v>
      </c>
      <c r="F4505" s="3" t="str">
        <f>VLOOKUP(B4505,[2]Sheet1!$C:$N,12,0)</f>
        <v>冷藏食品</v>
      </c>
      <c r="G4505" t="s">
        <v>4135</v>
      </c>
      <c r="H4505" t="s">
        <v>4136</v>
      </c>
      <c r="I4505">
        <v>100</v>
      </c>
      <c r="J4505">
        <v>10</v>
      </c>
      <c r="K4505">
        <v>2</v>
      </c>
      <c r="L4505">
        <v>2</v>
      </c>
    </row>
    <row r="4506" spans="1:13">
      <c r="A4506" t="s">
        <v>3055</v>
      </c>
      <c r="B4506">
        <v>1167201</v>
      </c>
      <c r="C4506" s="3" t="str">
        <f>VLOOKUP(B4506,[3]Sheet2!$A:$B,2,0)</f>
        <v>常温</v>
      </c>
      <c r="D4506" s="3" t="str">
        <f>VLOOKUP(B4506,[2]Sheet1!$C:$N,8,0)</f>
        <v>蔬菜水果</v>
      </c>
      <c r="E4506" s="3" t="str">
        <f>VLOOKUP(B4506,[2]Sheet1!$C:$N,10,0)</f>
        <v>水果</v>
      </c>
      <c r="F4506" s="3" t="str">
        <f>VLOOKUP(B4506,[2]Sheet1!$C:$N,12,0)</f>
        <v>浆果</v>
      </c>
      <c r="G4506" t="s">
        <v>3463</v>
      </c>
      <c r="H4506" t="s">
        <v>3323</v>
      </c>
      <c r="I4506">
        <v>0.5</v>
      </c>
      <c r="M4506">
        <v>2.5</v>
      </c>
    </row>
    <row r="4507" spans="1:14">
      <c r="A4507" t="s">
        <v>3058</v>
      </c>
      <c r="B4507">
        <v>1118749</v>
      </c>
      <c r="C4507" s="3" t="str">
        <f>VLOOKUP(B4507,[3]Sheet2!$A:$B,2,0)</f>
        <v>常温</v>
      </c>
      <c r="D4507" s="3" t="str">
        <f>VLOOKUP(B4507,[2]Sheet1!$C:$N,8,0)</f>
        <v>蔬菜水果</v>
      </c>
      <c r="E4507" s="3" t="str">
        <f>VLOOKUP(B4507,[2]Sheet1!$C:$N,10,0)</f>
        <v>蔬菜</v>
      </c>
      <c r="F4507" s="3" t="str">
        <f>VLOOKUP(B4507,[2]Sheet1!$C:$N,12,0)</f>
        <v>净菜</v>
      </c>
      <c r="G4507" t="s">
        <v>4232</v>
      </c>
      <c r="H4507" t="s">
        <v>3421</v>
      </c>
      <c r="I4507">
        <v>1</v>
      </c>
      <c r="N4507">
        <v>1.575</v>
      </c>
    </row>
    <row r="4508" spans="1:13">
      <c r="A4508" t="s">
        <v>3059</v>
      </c>
      <c r="B4508">
        <v>1122774</v>
      </c>
      <c r="C4508" s="3" t="str">
        <f>VLOOKUP(B4508,[3]Sheet2!$A:$B,2,0)</f>
        <v>冷冻</v>
      </c>
      <c r="D4508" s="3" t="str">
        <f>VLOOKUP(B4508,[2]Sheet1!$C:$N,8,0)</f>
        <v>肉禽水产</v>
      </c>
      <c r="E4508" s="3" t="str">
        <f>VLOOKUP(B4508,[2]Sheet1!$C:$N,10,0)</f>
        <v>猪肉</v>
      </c>
      <c r="F4508" s="3" t="str">
        <f>VLOOKUP(B4508,[2]Sheet1!$C:$N,12,0)</f>
        <v>热鲜猪肉类</v>
      </c>
      <c r="G4508" t="s">
        <v>3725</v>
      </c>
      <c r="H4508" t="s">
        <v>3323</v>
      </c>
      <c r="I4508">
        <v>1.05</v>
      </c>
      <c r="M4508">
        <v>1.8</v>
      </c>
    </row>
    <row r="4509" spans="1:14">
      <c r="A4509" t="s">
        <v>2853</v>
      </c>
      <c r="B4509">
        <v>1099517</v>
      </c>
      <c r="C4509" s="3" t="str">
        <f>VLOOKUP(B4509,[3]Sheet2!$A:$B,2,0)</f>
        <v>常温</v>
      </c>
      <c r="D4509" s="3" t="str">
        <f>VLOOKUP(B4509,[2]Sheet1!$C:$N,8,0)</f>
        <v>蔬菜水果</v>
      </c>
      <c r="E4509" s="3" t="str">
        <f>VLOOKUP(B4509,[2]Sheet1!$C:$N,10,0)</f>
        <v>蔬菜</v>
      </c>
      <c r="F4509" s="3" t="str">
        <f>VLOOKUP(B4509,[2]Sheet1!$C:$N,12,0)</f>
        <v>净菜</v>
      </c>
      <c r="G4509" t="s">
        <v>3566</v>
      </c>
      <c r="H4509" t="s">
        <v>3421</v>
      </c>
      <c r="I4509">
        <v>1</v>
      </c>
      <c r="N4509">
        <v>8.75</v>
      </c>
    </row>
    <row r="4510" spans="1:13">
      <c r="A4510" t="s">
        <v>2706</v>
      </c>
      <c r="B4510">
        <v>1194826</v>
      </c>
      <c r="C4510" s="3" t="str">
        <f>VLOOKUP(B4510,[3]Sheet2!$A:$B,2,0)</f>
        <v>常温</v>
      </c>
      <c r="D4510" s="3" t="str">
        <f>VLOOKUP(B4510,[2]Sheet1!$C:$N,8,0)</f>
        <v>蔬菜水果</v>
      </c>
      <c r="E4510" s="3" t="str">
        <f>VLOOKUP(B4510,[2]Sheet1!$C:$N,10,0)</f>
        <v>水果</v>
      </c>
      <c r="F4510" s="3" t="str">
        <f>VLOOKUP(B4510,[2]Sheet1!$C:$N,12,0)</f>
        <v>瓜果</v>
      </c>
      <c r="G4510" t="s">
        <v>3570</v>
      </c>
      <c r="H4510" t="s">
        <v>3323</v>
      </c>
      <c r="I4510">
        <v>19.4</v>
      </c>
      <c r="M4510">
        <v>2.5</v>
      </c>
    </row>
    <row r="4511" spans="1:13">
      <c r="A4511" t="s">
        <v>3048</v>
      </c>
      <c r="B4511">
        <v>1142550</v>
      </c>
      <c r="C4511" s="3" t="str">
        <f>VLOOKUP(B4511,[3]Sheet2!$A:$B,2,0)</f>
        <v>冷藏</v>
      </c>
      <c r="D4511" s="3" t="str">
        <f>VLOOKUP(B4511,[2]Sheet1!$C:$N,8,0)</f>
        <v>蔬菜水果</v>
      </c>
      <c r="E4511" s="3" t="str">
        <f>VLOOKUP(B4511,[2]Sheet1!$C:$N,10,0)</f>
        <v>蔬菜</v>
      </c>
      <c r="F4511" s="3" t="str">
        <f>VLOOKUP(B4511,[2]Sheet1!$C:$N,12,0)</f>
        <v>调味类</v>
      </c>
      <c r="G4511" t="s">
        <v>3482</v>
      </c>
      <c r="H4511" t="s">
        <v>3323</v>
      </c>
      <c r="I4511">
        <v>0.38</v>
      </c>
      <c r="M4511">
        <v>4</v>
      </c>
    </row>
    <row r="4512" spans="1:13">
      <c r="A4512" t="s">
        <v>3049</v>
      </c>
      <c r="B4512">
        <v>1551859</v>
      </c>
      <c r="C4512" s="3" t="str">
        <f>VLOOKUP(B4512,[3]Sheet2!$A:$B,2,0)</f>
        <v>冷藏</v>
      </c>
      <c r="D4512" s="3" t="str">
        <f>VLOOKUP(B4512,[2]Sheet1!$C:$N,8,0)</f>
        <v>肉禽水产</v>
      </c>
      <c r="E4512" s="3" t="str">
        <f>VLOOKUP(B4512,[2]Sheet1!$C:$N,10,0)</f>
        <v>猪肉</v>
      </c>
      <c r="F4512" s="3" t="str">
        <f>VLOOKUP(B4512,[2]Sheet1!$C:$N,12,0)</f>
        <v>冷鲜猪肉类</v>
      </c>
      <c r="G4512" t="s">
        <v>3347</v>
      </c>
      <c r="H4512" t="s">
        <v>3323</v>
      </c>
      <c r="I4512">
        <v>0.53</v>
      </c>
      <c r="M4512">
        <v>1.5</v>
      </c>
    </row>
    <row r="4513" spans="1:13">
      <c r="A4513" t="s">
        <v>2878</v>
      </c>
      <c r="B4513">
        <v>1140523</v>
      </c>
      <c r="C4513" s="3" t="str">
        <f>VLOOKUP(B4513,[3]Sheet2!$A:$B,2,0)</f>
        <v>常温</v>
      </c>
      <c r="D4513" s="3" t="str">
        <f>VLOOKUP(B4513,[2]Sheet1!$C:$N,8,0)</f>
        <v>蔬菜水果</v>
      </c>
      <c r="E4513" s="3" t="str">
        <f>VLOOKUP(B4513,[2]Sheet1!$C:$N,10,0)</f>
        <v>蔬菜</v>
      </c>
      <c r="F4513" s="3" t="str">
        <f>VLOOKUP(B4513,[2]Sheet1!$C:$N,12,0)</f>
        <v>根茎类</v>
      </c>
      <c r="G4513" t="s">
        <v>3353</v>
      </c>
      <c r="H4513" t="s">
        <v>3323</v>
      </c>
      <c r="I4513">
        <v>1.11</v>
      </c>
      <c r="M4513">
        <v>2</v>
      </c>
    </row>
    <row r="4514" spans="1:13">
      <c r="A4514" t="s">
        <v>2878</v>
      </c>
      <c r="B4514">
        <v>1610820</v>
      </c>
      <c r="C4514" s="3" t="str">
        <f>VLOOKUP(B4514,[3]Sheet2!$A:$B,2,0)</f>
        <v>冷鲜</v>
      </c>
      <c r="D4514" s="3" t="str">
        <f>VLOOKUP(B4514,[2]Sheet1!$C:$N,8,0)</f>
        <v>肉禽水产</v>
      </c>
      <c r="E4514" s="3" t="str">
        <f>VLOOKUP(B4514,[2]Sheet1!$C:$N,10,0)</f>
        <v>猪肉</v>
      </c>
      <c r="F4514" s="3" t="str">
        <f>VLOOKUP(B4514,[2]Sheet1!$C:$N,12,0)</f>
        <v>冷鲜猪肉类</v>
      </c>
      <c r="G4514" t="s">
        <v>3414</v>
      </c>
      <c r="H4514" t="s">
        <v>3323</v>
      </c>
      <c r="I4514">
        <v>1.6</v>
      </c>
      <c r="M4514">
        <v>1.5</v>
      </c>
    </row>
    <row r="4515" spans="1:13">
      <c r="A4515" t="s">
        <v>2881</v>
      </c>
      <c r="B4515">
        <v>1159493</v>
      </c>
      <c r="C4515" s="3" t="str">
        <f>VLOOKUP(B4515,[3]Sheet2!$A:$B,2,0)</f>
        <v>冷藏</v>
      </c>
      <c r="D4515" s="3" t="str">
        <f>VLOOKUP(B4515,[2]Sheet1!$C:$N,8,0)</f>
        <v>肉禽水产</v>
      </c>
      <c r="E4515" s="3" t="str">
        <f>VLOOKUP(B4515,[2]Sheet1!$C:$N,10,0)</f>
        <v>猪肉</v>
      </c>
      <c r="F4515" s="3" t="str">
        <f>VLOOKUP(B4515,[2]Sheet1!$C:$N,12,0)</f>
        <v>冷鲜猪肉类</v>
      </c>
      <c r="G4515" t="s">
        <v>4375</v>
      </c>
      <c r="H4515" t="s">
        <v>3323</v>
      </c>
      <c r="I4515">
        <v>5.28</v>
      </c>
      <c r="M4515">
        <v>1.5</v>
      </c>
    </row>
    <row r="4516" spans="1:13">
      <c r="A4516" t="s">
        <v>3089</v>
      </c>
      <c r="B4516">
        <v>1182504</v>
      </c>
      <c r="C4516" s="3" t="str">
        <f>VLOOKUP(B4516,[3]Sheet2!$A:$B,2,0)</f>
        <v>冷冻</v>
      </c>
      <c r="D4516" s="3" t="str">
        <f>VLOOKUP(B4516,[2]Sheet1!$C:$N,8,0)</f>
        <v>肉禽水产</v>
      </c>
      <c r="E4516" s="3" t="str">
        <f>VLOOKUP(B4516,[2]Sheet1!$C:$N,10,0)</f>
        <v>猪肉</v>
      </c>
      <c r="F4516" s="3" t="str">
        <f>VLOOKUP(B4516,[2]Sheet1!$C:$N,12,0)</f>
        <v>热鲜猪骨类</v>
      </c>
      <c r="G4516" t="s">
        <v>3468</v>
      </c>
      <c r="H4516" t="s">
        <v>3323</v>
      </c>
      <c r="I4516">
        <v>2.04</v>
      </c>
      <c r="M4516">
        <v>2.8</v>
      </c>
    </row>
    <row r="4517" spans="1:13">
      <c r="A4517" t="s">
        <v>2888</v>
      </c>
      <c r="B4517">
        <v>1493135</v>
      </c>
      <c r="C4517" s="3" t="str">
        <f>VLOOKUP(B4517,[3]Sheet2!$A:$B,2,0)</f>
        <v>热鲜</v>
      </c>
      <c r="D4517" s="3" t="str">
        <f>VLOOKUP(B4517,[2]Sheet1!$C:$N,8,0)</f>
        <v>肉禽水产</v>
      </c>
      <c r="E4517" s="3" t="str">
        <f>VLOOKUP(B4517,[2]Sheet1!$C:$N,10,0)</f>
        <v>家禽</v>
      </c>
      <c r="F4517" s="3" t="str">
        <f>VLOOKUP(B4517,[2]Sheet1!$C:$N,12,0)</f>
        <v>鸡类</v>
      </c>
      <c r="G4517" t="s">
        <v>3762</v>
      </c>
      <c r="H4517" t="s">
        <v>3323</v>
      </c>
      <c r="I4517">
        <v>10.06</v>
      </c>
      <c r="M4517">
        <v>2.5</v>
      </c>
    </row>
    <row r="4518" spans="1:13">
      <c r="A4518" t="s">
        <v>2926</v>
      </c>
      <c r="B4518">
        <v>1630595</v>
      </c>
      <c r="C4518" s="3" t="str">
        <f>VLOOKUP(B4518,[3]Sheet2!$A:$B,2,0)</f>
        <v>常温</v>
      </c>
      <c r="D4518" s="3" t="str">
        <f>VLOOKUP(B4518,[2]Sheet1!$C:$N,8,0)</f>
        <v>蔬菜水果</v>
      </c>
      <c r="E4518" s="3" t="str">
        <f>VLOOKUP(B4518,[2]Sheet1!$C:$N,10,0)</f>
        <v>蔬菜</v>
      </c>
      <c r="F4518" s="3" t="str">
        <f>VLOOKUP(B4518,[2]Sheet1!$C:$N,12,0)</f>
        <v>净菜</v>
      </c>
      <c r="G4518" t="s">
        <v>3629</v>
      </c>
      <c r="H4518" t="s">
        <v>3323</v>
      </c>
      <c r="I4518">
        <v>11.12</v>
      </c>
      <c r="M4518">
        <v>3.5</v>
      </c>
    </row>
    <row r="4519" spans="1:13">
      <c r="A4519" t="s">
        <v>3129</v>
      </c>
      <c r="B4519">
        <v>1131113</v>
      </c>
      <c r="C4519" s="3" t="str">
        <f>VLOOKUP(B4519,[3]Sheet2!$A:$B,2,0)</f>
        <v>常温</v>
      </c>
      <c r="D4519" s="3" t="str">
        <f>VLOOKUP(B4519,[2]Sheet1!$C:$N,8,0)</f>
        <v>蔬菜水果</v>
      </c>
      <c r="E4519" s="3" t="str">
        <f>VLOOKUP(B4519,[2]Sheet1!$C:$N,10,0)</f>
        <v>蔬菜</v>
      </c>
      <c r="F4519" s="3" t="str">
        <f>VLOOKUP(B4519,[2]Sheet1!$C:$N,12,0)</f>
        <v>调味类</v>
      </c>
      <c r="G4519" t="s">
        <v>3571</v>
      </c>
      <c r="H4519" t="s">
        <v>3323</v>
      </c>
      <c r="I4519">
        <v>0.5</v>
      </c>
      <c r="M4519">
        <v>5</v>
      </c>
    </row>
    <row r="4520" spans="1:12">
      <c r="A4520" t="s">
        <v>2918</v>
      </c>
      <c r="B4520">
        <v>186015</v>
      </c>
      <c r="C4520" s="3" t="str">
        <f>VLOOKUP(B4520,[3]Sheet2!$A:$B,2,0)</f>
        <v>常温</v>
      </c>
      <c r="D4520" s="3" t="str">
        <f>VLOOKUP(B4520,[2]Sheet1!$C:$N,8,0)</f>
        <v>调味杂货</v>
      </c>
      <c r="E4520" s="3" t="str">
        <f>VLOOKUP(B4520,[2]Sheet1!$C:$N,10,0)</f>
        <v>调味品类</v>
      </c>
      <c r="F4520" s="3" t="str">
        <f>VLOOKUP(B4520,[2]Sheet1!$C:$N,12,0)</f>
        <v>调味酱油</v>
      </c>
      <c r="G4520" t="s">
        <v>4363</v>
      </c>
      <c r="H4520" t="s">
        <v>3429</v>
      </c>
      <c r="I4520">
        <v>1</v>
      </c>
      <c r="J4520">
        <v>11</v>
      </c>
      <c r="K4520">
        <v>11</v>
      </c>
      <c r="L4520">
        <v>29</v>
      </c>
    </row>
    <row r="4521" spans="1:12">
      <c r="A4521" t="s">
        <v>1814</v>
      </c>
      <c r="B4521">
        <v>81661</v>
      </c>
      <c r="C4521" s="3" t="str">
        <f>VLOOKUP(B4521,[3]Sheet2!$A:$B,2,0)</f>
        <v>常温</v>
      </c>
      <c r="D4521" s="3" t="str">
        <f>VLOOKUP(B4521,[2]Sheet1!$C:$N,8,0)</f>
        <v>调味杂货</v>
      </c>
      <c r="E4521" s="3" t="str">
        <f>VLOOKUP(B4521,[2]Sheet1!$C:$N,10,0)</f>
        <v>调味品类</v>
      </c>
      <c r="F4521" s="3" t="str">
        <f>VLOOKUP(B4521,[2]Sheet1!$C:$N,12,0)</f>
        <v>调味酱类</v>
      </c>
      <c r="G4521" t="s">
        <v>4522</v>
      </c>
      <c r="H4521" t="s">
        <v>3392</v>
      </c>
      <c r="I4521">
        <v>24</v>
      </c>
      <c r="J4521">
        <v>6.5</v>
      </c>
      <c r="K4521">
        <v>6.5</v>
      </c>
      <c r="L4521">
        <v>13.5</v>
      </c>
    </row>
    <row r="4522" spans="1:12">
      <c r="A4522" t="s">
        <v>3441</v>
      </c>
      <c r="B4522">
        <v>1548530</v>
      </c>
      <c r="C4522" s="3" t="str">
        <f>VLOOKUP(B4522,[3]Sheet2!$A:$B,2,0)</f>
        <v>常温</v>
      </c>
      <c r="D4522" s="3" t="str">
        <f>VLOOKUP(B4522,[2]Sheet1!$C:$N,8,0)</f>
        <v>干货加工</v>
      </c>
      <c r="E4522" s="3" t="str">
        <f>VLOOKUP(B4522,[2]Sheet1!$C:$N,10,0)</f>
        <v>干货</v>
      </c>
      <c r="F4522" s="3" t="str">
        <f>VLOOKUP(B4522,[2]Sheet1!$C:$N,12,0)</f>
        <v>粉类</v>
      </c>
      <c r="G4522" t="s">
        <v>4274</v>
      </c>
      <c r="H4522" t="s">
        <v>3342</v>
      </c>
      <c r="I4522">
        <v>1</v>
      </c>
      <c r="J4522">
        <v>18</v>
      </c>
      <c r="K4522">
        <v>14</v>
      </c>
      <c r="L4522">
        <v>3</v>
      </c>
    </row>
    <row r="4523" spans="1:13">
      <c r="A4523" t="s">
        <v>2949</v>
      </c>
      <c r="B4523">
        <v>1182504</v>
      </c>
      <c r="C4523" s="3" t="str">
        <f>VLOOKUP(B4523,[3]Sheet2!$A:$B,2,0)</f>
        <v>冷冻</v>
      </c>
      <c r="D4523" s="3" t="str">
        <f>VLOOKUP(B4523,[2]Sheet1!$C:$N,8,0)</f>
        <v>肉禽水产</v>
      </c>
      <c r="E4523" s="3" t="str">
        <f>VLOOKUP(B4523,[2]Sheet1!$C:$N,10,0)</f>
        <v>猪肉</v>
      </c>
      <c r="F4523" s="3" t="str">
        <f>VLOOKUP(B4523,[2]Sheet1!$C:$N,12,0)</f>
        <v>热鲜猪骨类</v>
      </c>
      <c r="G4523" t="s">
        <v>3468</v>
      </c>
      <c r="H4523" t="s">
        <v>3323</v>
      </c>
      <c r="I4523">
        <v>3.28</v>
      </c>
      <c r="M4523">
        <v>2.8</v>
      </c>
    </row>
    <row r="4524" spans="1:12">
      <c r="A4524" t="s">
        <v>2684</v>
      </c>
      <c r="B4524">
        <v>2014747</v>
      </c>
      <c r="C4524" s="3" t="str">
        <f>VLOOKUP(B4524,[3]Sheet2!$A:$B,2,0)</f>
        <v>常温</v>
      </c>
      <c r="D4524" s="3" t="str">
        <f>VLOOKUP(B4524,[2]Sheet1!$C:$N,8,0)</f>
        <v>干货加工</v>
      </c>
      <c r="E4524" s="3" t="str">
        <f>VLOOKUP(B4524,[2]Sheet1!$C:$N,10,0)</f>
        <v>米</v>
      </c>
      <c r="F4524" s="3" t="str">
        <f>VLOOKUP(B4524,[2]Sheet1!$C:$N,12,0)</f>
        <v>杂粮</v>
      </c>
      <c r="G4524" t="s">
        <v>4044</v>
      </c>
      <c r="H4524" t="s">
        <v>3342</v>
      </c>
      <c r="I4524">
        <v>1</v>
      </c>
      <c r="J4524">
        <v>12</v>
      </c>
      <c r="K4524">
        <v>13</v>
      </c>
      <c r="L4524">
        <v>5</v>
      </c>
    </row>
    <row r="4525" spans="1:13">
      <c r="A4525" t="s">
        <v>3829</v>
      </c>
      <c r="B4525">
        <v>1266848</v>
      </c>
      <c r="C4525" s="3" t="str">
        <f>VLOOKUP(B4525,[3]Sheet2!$A:$B,2,0)</f>
        <v>常温</v>
      </c>
      <c r="D4525" s="3" t="str">
        <f>VLOOKUP(B4525,[2]Sheet1!$C:$N,8,0)</f>
        <v>蔬菜水果</v>
      </c>
      <c r="E4525" s="3" t="str">
        <f>VLOOKUP(B4525,[2]Sheet1!$C:$N,10,0)</f>
        <v>蔬菜</v>
      </c>
      <c r="F4525" s="3" t="str">
        <f>VLOOKUP(B4525,[2]Sheet1!$C:$N,12,0)</f>
        <v>叶菜类</v>
      </c>
      <c r="G4525" t="s">
        <v>3426</v>
      </c>
      <c r="H4525" t="s">
        <v>3323</v>
      </c>
      <c r="I4525">
        <v>10.54</v>
      </c>
      <c r="M4525">
        <v>7</v>
      </c>
    </row>
    <row r="4526" spans="1:13">
      <c r="A4526" t="s">
        <v>3096</v>
      </c>
      <c r="B4526">
        <v>1485989</v>
      </c>
      <c r="C4526" s="3" t="str">
        <f>VLOOKUP(B4526,[3]Sheet2!$A:$B,2,0)</f>
        <v>冻</v>
      </c>
      <c r="D4526" s="3" t="str">
        <f>VLOOKUP(B4526,[2]Sheet1!$C:$N,8,0)</f>
        <v>肉禽水产</v>
      </c>
      <c r="E4526" s="3" t="str">
        <f>VLOOKUP(B4526,[2]Sheet1!$C:$N,10,0)</f>
        <v>家禽</v>
      </c>
      <c r="F4526" s="3" t="str">
        <f>VLOOKUP(B4526,[2]Sheet1!$C:$N,12,0)</f>
        <v>冻鸡副</v>
      </c>
      <c r="G4526" t="s">
        <v>4770</v>
      </c>
      <c r="H4526" t="s">
        <v>3323</v>
      </c>
      <c r="I4526">
        <v>0</v>
      </c>
      <c r="M4526">
        <v>2.5</v>
      </c>
    </row>
    <row r="4527" spans="1:13">
      <c r="A4527" t="s">
        <v>3106</v>
      </c>
      <c r="B4527">
        <v>1084528</v>
      </c>
      <c r="C4527" s="3" t="str">
        <f>VLOOKUP(B4527,[3]Sheet2!$A:$B,2,0)</f>
        <v>冷藏</v>
      </c>
      <c r="D4527" s="3" t="str">
        <f>VLOOKUP(B4527,[2]Sheet1!$C:$N,8,0)</f>
        <v>蔬菜水果</v>
      </c>
      <c r="E4527" s="3" t="str">
        <f>VLOOKUP(B4527,[2]Sheet1!$C:$N,10,0)</f>
        <v>蔬菜</v>
      </c>
      <c r="F4527" s="3" t="str">
        <f>VLOOKUP(B4527,[2]Sheet1!$C:$N,12,0)</f>
        <v>调味类</v>
      </c>
      <c r="G4527" t="s">
        <v>4341</v>
      </c>
      <c r="H4527" t="s">
        <v>3323</v>
      </c>
      <c r="I4527">
        <v>0.31</v>
      </c>
      <c r="M4527">
        <v>4</v>
      </c>
    </row>
    <row r="4528" spans="1:13">
      <c r="A4528" t="s">
        <v>3108</v>
      </c>
      <c r="B4528">
        <v>317189</v>
      </c>
      <c r="C4528" s="3" t="str">
        <f>VLOOKUP(B4528,[3]Sheet2!$A:$B,2,0)</f>
        <v>常温</v>
      </c>
      <c r="D4528" s="3" t="str">
        <f>VLOOKUP(B4528,[2]Sheet1!$C:$N,8,0)</f>
        <v>蔬菜水果</v>
      </c>
      <c r="E4528" s="3" t="str">
        <f>VLOOKUP(B4528,[2]Sheet1!$C:$N,10,0)</f>
        <v>蔬菜</v>
      </c>
      <c r="F4528" s="3" t="str">
        <f>VLOOKUP(B4528,[2]Sheet1!$C:$N,12,0)</f>
        <v>调味类</v>
      </c>
      <c r="G4528" t="s">
        <v>3986</v>
      </c>
      <c r="H4528" t="s">
        <v>3323</v>
      </c>
      <c r="I4528">
        <v>1.5</v>
      </c>
      <c r="M4528">
        <v>4</v>
      </c>
    </row>
    <row r="4529" spans="1:13">
      <c r="A4529" t="s">
        <v>3115</v>
      </c>
      <c r="B4529">
        <v>855535</v>
      </c>
      <c r="C4529" s="3" t="str">
        <f>VLOOKUP(B4529,[3]Sheet2!$A:$B,2,0)</f>
        <v>常温</v>
      </c>
      <c r="D4529" s="3" t="str">
        <f>VLOOKUP(B4529,[2]Sheet1!$C:$N,8,0)</f>
        <v>肉禽水产</v>
      </c>
      <c r="E4529" s="3" t="str">
        <f>VLOOKUP(B4529,[2]Sheet1!$C:$N,10,0)</f>
        <v>猪肉</v>
      </c>
      <c r="F4529" s="3" t="str">
        <f>VLOOKUP(B4529,[2]Sheet1!$C:$N,12,0)</f>
        <v>热鲜猪骨类</v>
      </c>
      <c r="G4529" t="s">
        <v>3772</v>
      </c>
      <c r="H4529" t="s">
        <v>3323</v>
      </c>
      <c r="I4529">
        <v>2.55</v>
      </c>
      <c r="M4529">
        <v>2.8</v>
      </c>
    </row>
    <row r="4530" spans="1:12">
      <c r="A4530" t="s">
        <v>3026</v>
      </c>
      <c r="B4530">
        <v>167770</v>
      </c>
      <c r="C4530" s="3" t="str">
        <f>VLOOKUP(B4530,[3]Sheet2!$A:$B,2,0)</f>
        <v>常温</v>
      </c>
      <c r="D4530" s="3" t="str">
        <f>VLOOKUP(B4530,[2]Sheet1!$C:$N,8,0)</f>
        <v>调味杂货</v>
      </c>
      <c r="E4530" s="3" t="str">
        <f>VLOOKUP(B4530,[2]Sheet1!$C:$N,10,0)</f>
        <v>调味品类</v>
      </c>
      <c r="F4530" s="3" t="str">
        <f>VLOOKUP(B4530,[2]Sheet1!$C:$N,12,0)</f>
        <v>调味酱油</v>
      </c>
      <c r="G4530" t="s">
        <v>4771</v>
      </c>
      <c r="H4530" t="s">
        <v>3392</v>
      </c>
      <c r="I4530">
        <v>2</v>
      </c>
      <c r="J4530">
        <v>25</v>
      </c>
      <c r="K4530">
        <v>6</v>
      </c>
      <c r="L4530">
        <v>6</v>
      </c>
    </row>
    <row r="4531" spans="1:12">
      <c r="A4531" t="s">
        <v>2817</v>
      </c>
      <c r="B4531">
        <v>1113334</v>
      </c>
      <c r="C4531" s="3" t="str">
        <f>VLOOKUP(B4531,[3]Sheet2!$A:$B,2,0)</f>
        <v>常温</v>
      </c>
      <c r="D4531" s="3" t="str">
        <f>VLOOKUP(B4531,[2]Sheet1!$C:$N,8,0)</f>
        <v>烟酒饮料</v>
      </c>
      <c r="E4531" s="3" t="str">
        <f>VLOOKUP(B4531,[2]Sheet1!$C:$N,10,0)</f>
        <v>酒</v>
      </c>
      <c r="F4531" s="3" t="str">
        <f>VLOOKUP(B4531,[2]Sheet1!$C:$N,12,0)</f>
        <v>白酒</v>
      </c>
      <c r="G4531" t="s">
        <v>4772</v>
      </c>
      <c r="H4531" t="s">
        <v>3392</v>
      </c>
      <c r="I4531">
        <v>3</v>
      </c>
      <c r="J4531">
        <v>24</v>
      </c>
      <c r="K4531">
        <v>7</v>
      </c>
      <c r="L4531">
        <v>7</v>
      </c>
    </row>
    <row r="4532" spans="1:12">
      <c r="A4532" t="s">
        <v>2943</v>
      </c>
      <c r="B4532">
        <v>1091778</v>
      </c>
      <c r="C4532" s="3" t="str">
        <f>VLOOKUP(B4532,[3]Sheet2!$A:$B,2,0)</f>
        <v>常温</v>
      </c>
      <c r="D4532" s="3" t="str">
        <f>VLOOKUP(B4532,[2]Sheet1!$C:$N,8,0)</f>
        <v>烟酒饮料</v>
      </c>
      <c r="E4532" s="3" t="str">
        <f>VLOOKUP(B4532,[2]Sheet1!$C:$N,10,0)</f>
        <v>酒</v>
      </c>
      <c r="F4532" s="3" t="str">
        <f>VLOOKUP(B4532,[2]Sheet1!$C:$N,12,0)</f>
        <v>白酒</v>
      </c>
      <c r="G4532" t="s">
        <v>4267</v>
      </c>
      <c r="H4532" t="s">
        <v>3392</v>
      </c>
      <c r="I4532">
        <v>3</v>
      </c>
      <c r="J4532">
        <v>24</v>
      </c>
      <c r="K4532">
        <v>7</v>
      </c>
      <c r="L4532">
        <v>7</v>
      </c>
    </row>
    <row r="4533" spans="1:12">
      <c r="A4533" t="s">
        <v>3072</v>
      </c>
      <c r="B4533">
        <v>1227698</v>
      </c>
      <c r="C4533" s="3" t="str">
        <f>VLOOKUP(B4533,[3]Sheet2!$A:$B,2,0)</f>
        <v>冷藏</v>
      </c>
      <c r="D4533" s="3" t="str">
        <f>VLOOKUP(B4533,[2]Sheet1!$C:$N,8,0)</f>
        <v>干货加工</v>
      </c>
      <c r="E4533" s="3" t="str">
        <f>VLOOKUP(B4533,[2]Sheet1!$C:$N,10,0)</f>
        <v>熟食烘焙</v>
      </c>
      <c r="F4533" s="3" t="str">
        <f>VLOOKUP(B4533,[2]Sheet1!$C:$N,12,0)</f>
        <v>熟食丸子</v>
      </c>
      <c r="G4533" t="s">
        <v>4173</v>
      </c>
      <c r="H4533" t="s">
        <v>3397</v>
      </c>
      <c r="I4533">
        <v>2</v>
      </c>
      <c r="J4533">
        <v>23</v>
      </c>
      <c r="K4533">
        <v>15</v>
      </c>
      <c r="L4533">
        <v>3</v>
      </c>
    </row>
    <row r="4534" spans="1:13">
      <c r="A4534" t="s">
        <v>3144</v>
      </c>
      <c r="B4534">
        <v>1070734</v>
      </c>
      <c r="C4534" s="3" t="str">
        <f>VLOOKUP(B4534,[3]Sheet2!$A:$B,2,0)</f>
        <v>常温</v>
      </c>
      <c r="D4534" s="3" t="str">
        <f>VLOOKUP(B4534,[2]Sheet1!$C:$N,8,0)</f>
        <v>干货加工</v>
      </c>
      <c r="E4534" s="3" t="str">
        <f>VLOOKUP(B4534,[2]Sheet1!$C:$N,10,0)</f>
        <v>干货</v>
      </c>
      <c r="F4534" s="3" t="str">
        <f>VLOOKUP(B4534,[2]Sheet1!$C:$N,12,0)</f>
        <v>其他干货类</v>
      </c>
      <c r="G4534" t="s">
        <v>4773</v>
      </c>
      <c r="H4534" t="s">
        <v>3323</v>
      </c>
      <c r="I4534">
        <v>1.5</v>
      </c>
      <c r="M4534">
        <v>3</v>
      </c>
    </row>
    <row r="4535" spans="1:12">
      <c r="A4535" t="s">
        <v>2952</v>
      </c>
      <c r="B4535">
        <v>1227711</v>
      </c>
      <c r="C4535" s="3" t="str">
        <f>VLOOKUP(B4535,[3]Sheet2!$A:$B,2,0)</f>
        <v>冷藏</v>
      </c>
      <c r="D4535" s="3" t="str">
        <f>VLOOKUP(B4535,[2]Sheet1!$C:$N,8,0)</f>
        <v>干货加工</v>
      </c>
      <c r="E4535" s="3" t="str">
        <f>VLOOKUP(B4535,[2]Sheet1!$C:$N,10,0)</f>
        <v>熟食烘焙</v>
      </c>
      <c r="F4535" s="3" t="str">
        <f>VLOOKUP(B4535,[2]Sheet1!$C:$N,12,0)</f>
        <v>熟食丸子</v>
      </c>
      <c r="G4535" t="s">
        <v>3685</v>
      </c>
      <c r="H4535" t="s">
        <v>3397</v>
      </c>
      <c r="I4535">
        <v>2</v>
      </c>
      <c r="J4535">
        <v>23</v>
      </c>
      <c r="K4535">
        <v>15</v>
      </c>
      <c r="L4535">
        <v>3</v>
      </c>
    </row>
    <row r="4536" spans="1:13">
      <c r="A4536" t="s">
        <v>2958</v>
      </c>
      <c r="B4536">
        <v>852410</v>
      </c>
      <c r="C4536" s="3" t="str">
        <f>VLOOKUP(B4536,[3]Sheet2!$A:$B,2,0)</f>
        <v>常温</v>
      </c>
      <c r="D4536" s="3" t="str">
        <f>VLOOKUP(B4536,[2]Sheet1!$C:$N,8,0)</f>
        <v>蔬菜水果</v>
      </c>
      <c r="E4536" s="3" t="str">
        <f>VLOOKUP(B4536,[2]Sheet1!$C:$N,10,0)</f>
        <v>蔬菜</v>
      </c>
      <c r="F4536" s="3" t="str">
        <f>VLOOKUP(B4536,[2]Sheet1!$C:$N,12,0)</f>
        <v>茄果类</v>
      </c>
      <c r="G4536" t="s">
        <v>3330</v>
      </c>
      <c r="H4536" t="s">
        <v>3323</v>
      </c>
      <c r="I4536">
        <v>1.06</v>
      </c>
      <c r="M4536">
        <v>2.5</v>
      </c>
    </row>
    <row r="4537" spans="1:13">
      <c r="A4537" t="s">
        <v>3038</v>
      </c>
      <c r="B4537">
        <v>1211346</v>
      </c>
      <c r="C4537" s="3" t="str">
        <f>VLOOKUP(B4537,[3]Sheet2!$A:$B,2,0)</f>
        <v>冷藏</v>
      </c>
      <c r="D4537" s="3" t="str">
        <f>VLOOKUP(B4537,[2]Sheet1!$C:$N,8,0)</f>
        <v>蔬菜水果</v>
      </c>
      <c r="E4537" s="3" t="str">
        <f>VLOOKUP(B4537,[2]Sheet1!$C:$N,10,0)</f>
        <v>蔬菜</v>
      </c>
      <c r="F4537" s="3" t="str">
        <f>VLOOKUP(B4537,[2]Sheet1!$C:$N,12,0)</f>
        <v>茄果类</v>
      </c>
      <c r="G4537" t="s">
        <v>3348</v>
      </c>
      <c r="H4537" t="s">
        <v>3323</v>
      </c>
      <c r="I4537">
        <v>2.8</v>
      </c>
      <c r="M4537">
        <v>4.5</v>
      </c>
    </row>
    <row r="4538" spans="1:12">
      <c r="A4538" t="s">
        <v>3028</v>
      </c>
      <c r="B4538">
        <v>1538232</v>
      </c>
      <c r="C4538" s="3" t="str">
        <f>VLOOKUP(B4538,[3]Sheet2!$A:$B,2,0)</f>
        <v>常温</v>
      </c>
      <c r="D4538" s="3" t="str">
        <f>VLOOKUP(B4538,[2]Sheet1!$C:$N,8,0)</f>
        <v>干货加工</v>
      </c>
      <c r="E4538" s="3" t="str">
        <f>VLOOKUP(B4538,[2]Sheet1!$C:$N,10,0)</f>
        <v>米</v>
      </c>
      <c r="F4538" s="3" t="str">
        <f>VLOOKUP(B4538,[2]Sheet1!$C:$N,12,0)</f>
        <v>杂粮</v>
      </c>
      <c r="G4538" t="s">
        <v>4560</v>
      </c>
      <c r="H4538" t="s">
        <v>3342</v>
      </c>
      <c r="I4538">
        <v>1</v>
      </c>
      <c r="J4538">
        <v>12</v>
      </c>
      <c r="K4538">
        <v>13</v>
      </c>
      <c r="L4538">
        <v>5</v>
      </c>
    </row>
    <row r="4539" spans="1:13">
      <c r="A4539" t="s">
        <v>2952</v>
      </c>
      <c r="B4539">
        <v>1182515</v>
      </c>
      <c r="C4539" s="3" t="str">
        <f>VLOOKUP(B4539,[3]Sheet2!$A:$B,2,0)</f>
        <v>热鲜</v>
      </c>
      <c r="D4539" s="3" t="str">
        <f>VLOOKUP(B4539,[2]Sheet1!$C:$N,8,0)</f>
        <v>肉禽水产</v>
      </c>
      <c r="E4539" s="3" t="str">
        <f>VLOOKUP(B4539,[2]Sheet1!$C:$N,10,0)</f>
        <v>猪肉</v>
      </c>
      <c r="F4539" s="3" t="str">
        <f>VLOOKUP(B4539,[2]Sheet1!$C:$N,12,0)</f>
        <v>热鲜猪肉类</v>
      </c>
      <c r="G4539" t="s">
        <v>4200</v>
      </c>
      <c r="H4539" t="s">
        <v>3323</v>
      </c>
      <c r="I4539">
        <v>2.02</v>
      </c>
      <c r="M4539">
        <v>1.8</v>
      </c>
    </row>
    <row r="4540" spans="1:13">
      <c r="A4540" t="s">
        <v>3149</v>
      </c>
      <c r="B4540">
        <v>1271507</v>
      </c>
      <c r="C4540" s="3" t="str">
        <f>VLOOKUP(B4540,[3]Sheet2!$A:$B,2,0)</f>
        <v>常温</v>
      </c>
      <c r="D4540" s="3" t="str">
        <f>VLOOKUP(B4540,[2]Sheet1!$C:$N,8,0)</f>
        <v>蔬菜水果</v>
      </c>
      <c r="E4540" s="3" t="str">
        <f>VLOOKUP(B4540,[2]Sheet1!$C:$N,10,0)</f>
        <v>蔬菜</v>
      </c>
      <c r="F4540" s="3" t="str">
        <f>VLOOKUP(B4540,[2]Sheet1!$C:$N,12,0)</f>
        <v>瓜果类</v>
      </c>
      <c r="G4540" t="s">
        <v>4255</v>
      </c>
      <c r="H4540" t="s">
        <v>3323</v>
      </c>
      <c r="I4540">
        <v>14.02</v>
      </c>
      <c r="M4540">
        <v>1.6</v>
      </c>
    </row>
    <row r="4541" spans="1:13">
      <c r="A4541" t="s">
        <v>2965</v>
      </c>
      <c r="B4541">
        <v>1240808</v>
      </c>
      <c r="C4541" s="3" t="str">
        <f>VLOOKUP(B4541,[3]Sheet2!$A:$B,2,0)</f>
        <v>常温</v>
      </c>
      <c r="D4541" s="3" t="str">
        <f>VLOOKUP(B4541,[2]Sheet1!$C:$N,8,0)</f>
        <v>蔬菜水果</v>
      </c>
      <c r="E4541" s="3" t="str">
        <f>VLOOKUP(B4541,[2]Sheet1!$C:$N,10,0)</f>
        <v>蔬菜</v>
      </c>
      <c r="F4541" s="3" t="str">
        <f>VLOOKUP(B4541,[2]Sheet1!$C:$N,12,0)</f>
        <v>调味类</v>
      </c>
      <c r="G4541" t="s">
        <v>4086</v>
      </c>
      <c r="H4541" t="s">
        <v>3323</v>
      </c>
      <c r="I4541">
        <v>0.51</v>
      </c>
      <c r="M4541">
        <v>5</v>
      </c>
    </row>
    <row r="4542" spans="1:12">
      <c r="A4542" t="s">
        <v>3118</v>
      </c>
      <c r="B4542">
        <v>2014685</v>
      </c>
      <c r="C4542" s="3" t="str">
        <f>VLOOKUP(B4542,[3]Sheet2!$A:$B,2,0)</f>
        <v>常温</v>
      </c>
      <c r="D4542" s="3" t="str">
        <f>VLOOKUP(B4542,[2]Sheet1!$C:$N,8,0)</f>
        <v>干货加工</v>
      </c>
      <c r="E4542" s="3" t="str">
        <f>VLOOKUP(B4542,[2]Sheet1!$C:$N,10,0)</f>
        <v>米</v>
      </c>
      <c r="F4542" s="3" t="str">
        <f>VLOOKUP(B4542,[2]Sheet1!$C:$N,12,0)</f>
        <v>杂粮</v>
      </c>
      <c r="G4542" t="s">
        <v>3592</v>
      </c>
      <c r="H4542" t="s">
        <v>3342</v>
      </c>
      <c r="I4542">
        <v>1</v>
      </c>
      <c r="J4542">
        <v>12</v>
      </c>
      <c r="K4542">
        <v>13</v>
      </c>
      <c r="L4542">
        <v>5</v>
      </c>
    </row>
    <row r="4543" spans="1:13">
      <c r="A4543" t="s">
        <v>2964</v>
      </c>
      <c r="B4543">
        <v>1279082</v>
      </c>
      <c r="C4543" s="3" t="str">
        <f>VLOOKUP(B4543,[3]Sheet2!$A:$B,2,0)</f>
        <v>常温</v>
      </c>
      <c r="D4543" s="3" t="str">
        <f>VLOOKUP(B4543,[2]Sheet1!$C:$N,8,0)</f>
        <v>蔬菜水果</v>
      </c>
      <c r="E4543" s="3" t="str">
        <f>VLOOKUP(B4543,[2]Sheet1!$C:$N,10,0)</f>
        <v>水果</v>
      </c>
      <c r="F4543" s="3" t="str">
        <f>VLOOKUP(B4543,[2]Sheet1!$C:$N,12,0)</f>
        <v>浆果</v>
      </c>
      <c r="G4543" t="s">
        <v>4082</v>
      </c>
      <c r="H4543" t="s">
        <v>3323</v>
      </c>
      <c r="I4543">
        <v>1.27</v>
      </c>
      <c r="M4543">
        <v>3</v>
      </c>
    </row>
    <row r="4544" spans="1:13">
      <c r="A4544" t="s">
        <v>2888</v>
      </c>
      <c r="B4544">
        <v>1610820</v>
      </c>
      <c r="C4544" s="3" t="str">
        <f>VLOOKUP(B4544,[3]Sheet2!$A:$B,2,0)</f>
        <v>冷鲜</v>
      </c>
      <c r="D4544" s="3" t="str">
        <f>VLOOKUP(B4544,[2]Sheet1!$C:$N,8,0)</f>
        <v>肉禽水产</v>
      </c>
      <c r="E4544" s="3" t="str">
        <f>VLOOKUP(B4544,[2]Sheet1!$C:$N,10,0)</f>
        <v>猪肉</v>
      </c>
      <c r="F4544" s="3" t="str">
        <f>VLOOKUP(B4544,[2]Sheet1!$C:$N,12,0)</f>
        <v>冷鲜猪肉类</v>
      </c>
      <c r="G4544" t="s">
        <v>3414</v>
      </c>
      <c r="H4544" t="s">
        <v>3323</v>
      </c>
      <c r="I4544">
        <v>4.96</v>
      </c>
      <c r="M4544">
        <v>1.5</v>
      </c>
    </row>
    <row r="4545" spans="1:12">
      <c r="A4545" t="s">
        <v>3155</v>
      </c>
      <c r="B4545">
        <v>1747107</v>
      </c>
      <c r="C4545" s="3" t="str">
        <f>VLOOKUP(B4545,[3]Sheet2!$A:$B,2,0)</f>
        <v>常温</v>
      </c>
      <c r="D4545" s="3" t="str">
        <f>VLOOKUP(B4545,[2]Sheet1!$C:$N,8,0)</f>
        <v>干货加工</v>
      </c>
      <c r="E4545" s="3" t="str">
        <f>VLOOKUP(B4545,[2]Sheet1!$C:$N,10,0)</f>
        <v>米</v>
      </c>
      <c r="F4545" s="3" t="str">
        <f>VLOOKUP(B4545,[2]Sheet1!$C:$N,12,0)</f>
        <v>粳米</v>
      </c>
      <c r="G4545" t="s">
        <v>3538</v>
      </c>
      <c r="H4545" t="s">
        <v>3342</v>
      </c>
      <c r="I4545">
        <v>1</v>
      </c>
      <c r="J4545">
        <v>63</v>
      </c>
      <c r="K4545">
        <v>33</v>
      </c>
      <c r="L4545">
        <v>12</v>
      </c>
    </row>
    <row r="4546" spans="1:13">
      <c r="A4546" t="s">
        <v>3164</v>
      </c>
      <c r="B4546">
        <v>1559505</v>
      </c>
      <c r="C4546" s="3" t="str">
        <f>VLOOKUP(B4546,[3]Sheet2!$A:$B,2,0)</f>
        <v>常温</v>
      </c>
      <c r="D4546" s="3" t="str">
        <f>VLOOKUP(B4546,[2]Sheet1!$C:$N,8,0)</f>
        <v>蔬菜水果</v>
      </c>
      <c r="E4546" s="3" t="str">
        <f>VLOOKUP(B4546,[2]Sheet1!$C:$N,10,0)</f>
        <v>蔬菜</v>
      </c>
      <c r="F4546" s="3" t="str">
        <f>VLOOKUP(B4546,[2]Sheet1!$C:$N,12,0)</f>
        <v>调味类</v>
      </c>
      <c r="G4546" t="s">
        <v>3427</v>
      </c>
      <c r="H4546" t="s">
        <v>3323</v>
      </c>
      <c r="I4546">
        <v>0.54</v>
      </c>
      <c r="M4546">
        <v>2</v>
      </c>
    </row>
    <row r="4547" spans="1:13">
      <c r="A4547" t="s">
        <v>1851</v>
      </c>
      <c r="B4547">
        <v>1551872</v>
      </c>
      <c r="C4547" s="3" t="str">
        <f>VLOOKUP(B4547,[3]Sheet2!$A:$B,2,0)</f>
        <v>冷藏</v>
      </c>
      <c r="D4547" s="3" t="str">
        <f>VLOOKUP(B4547,[2]Sheet1!$C:$N,8,0)</f>
        <v>肉禽水产</v>
      </c>
      <c r="E4547" s="3" t="str">
        <f>VLOOKUP(B4547,[2]Sheet1!$C:$N,10,0)</f>
        <v>猪肉</v>
      </c>
      <c r="F4547" s="3" t="str">
        <f>VLOOKUP(B4547,[2]Sheet1!$C:$N,12,0)</f>
        <v>热鲜猪肉类</v>
      </c>
      <c r="G4547" t="s">
        <v>3499</v>
      </c>
      <c r="H4547" t="s">
        <v>3323</v>
      </c>
      <c r="I4547">
        <v>5.57</v>
      </c>
      <c r="M4547">
        <v>1.8</v>
      </c>
    </row>
    <row r="4548" spans="1:16">
      <c r="A4548" t="s">
        <v>2296</v>
      </c>
      <c r="B4548">
        <v>1149925</v>
      </c>
      <c r="C4548" s="3" t="str">
        <f>VLOOKUP(B4548,[3]Sheet2!$A:$B,2,0)</f>
        <v>常温</v>
      </c>
      <c r="D4548" s="3" t="str">
        <f>VLOOKUP(B4548,[2]Sheet1!$C:$N,8,0)</f>
        <v>非食品</v>
      </c>
      <c r="E4548" s="3" t="str">
        <f>VLOOKUP(B4548,[2]Sheet1!$C:$N,10,0)</f>
        <v>家庭用品</v>
      </c>
      <c r="F4548" s="3" t="str">
        <f>VLOOKUP(B4548,[2]Sheet1!$C:$N,12,0)</f>
        <v>厨房用具</v>
      </c>
      <c r="G4548" t="s">
        <v>3882</v>
      </c>
      <c r="H4548" t="s">
        <v>3681</v>
      </c>
      <c r="I4548">
        <v>2</v>
      </c>
      <c r="O4548">
        <v>0.2</v>
      </c>
      <c r="P4548">
        <v>0</v>
      </c>
    </row>
    <row r="4549" spans="1:13">
      <c r="A4549" t="s">
        <v>2375</v>
      </c>
      <c r="B4549">
        <v>787432</v>
      </c>
      <c r="C4549" s="3" t="str">
        <f>VLOOKUP(B4549,[3]Sheet2!$A:$B,2,0)</f>
        <v>常温</v>
      </c>
      <c r="D4549" s="3" t="str">
        <f>VLOOKUP(B4549,[2]Sheet1!$C:$N,8,0)</f>
        <v>蔬菜水果</v>
      </c>
      <c r="E4549" s="3" t="str">
        <f>VLOOKUP(B4549,[2]Sheet1!$C:$N,10,0)</f>
        <v>蔬菜</v>
      </c>
      <c r="F4549" s="3" t="str">
        <f>VLOOKUP(B4549,[2]Sheet1!$C:$N,12,0)</f>
        <v>食用菌类</v>
      </c>
      <c r="G4549" t="s">
        <v>3351</v>
      </c>
      <c r="H4549" t="s">
        <v>3323</v>
      </c>
      <c r="I4549">
        <v>5</v>
      </c>
      <c r="M4549">
        <v>4.5</v>
      </c>
    </row>
    <row r="4550" spans="1:12">
      <c r="A4550" t="s">
        <v>3459</v>
      </c>
      <c r="B4550">
        <v>2015071</v>
      </c>
      <c r="C4550" s="3" t="str">
        <f>VLOOKUP(B4550,[3]Sheet2!$A:$B,2,0)</f>
        <v>常温</v>
      </c>
      <c r="D4550" s="3" t="str">
        <f>VLOOKUP(B4550,[2]Sheet1!$C:$N,8,0)</f>
        <v>干货加工</v>
      </c>
      <c r="E4550" s="3" t="str">
        <f>VLOOKUP(B4550,[2]Sheet1!$C:$N,10,0)</f>
        <v>米</v>
      </c>
      <c r="F4550" s="3" t="str">
        <f>VLOOKUP(B4550,[2]Sheet1!$C:$N,12,0)</f>
        <v>杂粮</v>
      </c>
      <c r="G4550" t="s">
        <v>4726</v>
      </c>
      <c r="H4550" t="s">
        <v>3342</v>
      </c>
      <c r="I4550">
        <v>1</v>
      </c>
      <c r="J4550">
        <v>15</v>
      </c>
      <c r="K4550">
        <v>5</v>
      </c>
      <c r="L4550">
        <v>20</v>
      </c>
    </row>
    <row r="4551" spans="1:14">
      <c r="A4551" t="s">
        <v>3178</v>
      </c>
      <c r="B4551">
        <v>1099538</v>
      </c>
      <c r="C4551" s="3" t="str">
        <f>VLOOKUP(B4551,[3]Sheet2!$A:$B,2,0)</f>
        <v>冷藏</v>
      </c>
      <c r="D4551" s="3" t="str">
        <f>VLOOKUP(B4551,[2]Sheet1!$C:$N,8,0)</f>
        <v>蔬菜水果</v>
      </c>
      <c r="E4551" s="3" t="str">
        <f>VLOOKUP(B4551,[2]Sheet1!$C:$N,10,0)</f>
        <v>蔬菜</v>
      </c>
      <c r="F4551" s="3" t="str">
        <f>VLOOKUP(B4551,[2]Sheet1!$C:$N,12,0)</f>
        <v>净菜</v>
      </c>
      <c r="G4551" t="s">
        <v>3892</v>
      </c>
      <c r="H4551" t="s">
        <v>3421</v>
      </c>
      <c r="I4551">
        <v>2</v>
      </c>
      <c r="N4551">
        <v>1.575</v>
      </c>
    </row>
    <row r="4552" spans="1:13">
      <c r="A4552" t="s">
        <v>1905</v>
      </c>
      <c r="B4552">
        <v>1133453</v>
      </c>
      <c r="C4552" s="3" t="str">
        <f>VLOOKUP(B4552,[3]Sheet2!$A:$B,2,0)</f>
        <v>常温</v>
      </c>
      <c r="D4552" s="3" t="str">
        <f>VLOOKUP(B4552,[2]Sheet1!$C:$N,8,0)</f>
        <v>蔬菜水果</v>
      </c>
      <c r="E4552" s="3" t="str">
        <f>VLOOKUP(B4552,[2]Sheet1!$C:$N,10,0)</f>
        <v>蔬菜</v>
      </c>
      <c r="F4552" s="3" t="str">
        <f>VLOOKUP(B4552,[2]Sheet1!$C:$N,12,0)</f>
        <v>调味类</v>
      </c>
      <c r="G4552" t="s">
        <v>3435</v>
      </c>
      <c r="H4552" t="s">
        <v>3323</v>
      </c>
      <c r="I4552">
        <v>2</v>
      </c>
      <c r="M4552">
        <v>6</v>
      </c>
    </row>
    <row r="4553" spans="1:13">
      <c r="A4553" t="s">
        <v>1963</v>
      </c>
      <c r="B4553">
        <v>1064292</v>
      </c>
      <c r="C4553" s="3" t="str">
        <f>VLOOKUP(B4553,[3]Sheet2!$A:$B,2,0)</f>
        <v>常温</v>
      </c>
      <c r="D4553" s="3" t="str">
        <f>VLOOKUP(B4553,[2]Sheet1!$C:$N,8,0)</f>
        <v>蔬菜水果</v>
      </c>
      <c r="E4553" s="3" t="str">
        <f>VLOOKUP(B4553,[2]Sheet1!$C:$N,10,0)</f>
        <v>蔬菜</v>
      </c>
      <c r="F4553" s="3" t="str">
        <f>VLOOKUP(B4553,[2]Sheet1!$C:$N,12,0)</f>
        <v>叶菜类</v>
      </c>
      <c r="G4553" t="s">
        <v>3512</v>
      </c>
      <c r="H4553" t="s">
        <v>3323</v>
      </c>
      <c r="I4553">
        <v>11.86</v>
      </c>
      <c r="M4553">
        <v>7</v>
      </c>
    </row>
    <row r="4554" spans="1:13">
      <c r="A4554" t="s">
        <v>2538</v>
      </c>
      <c r="B4554">
        <v>1064285</v>
      </c>
      <c r="C4554" s="3" t="str">
        <f>VLOOKUP(B4554,[3]Sheet2!$A:$B,2,0)</f>
        <v>冷藏</v>
      </c>
      <c r="D4554" s="3" t="str">
        <f>VLOOKUP(B4554,[2]Sheet1!$C:$N,8,0)</f>
        <v>蔬菜水果</v>
      </c>
      <c r="E4554" s="3" t="str">
        <f>VLOOKUP(B4554,[2]Sheet1!$C:$N,10,0)</f>
        <v>蔬菜</v>
      </c>
      <c r="F4554" s="3" t="str">
        <f>VLOOKUP(B4554,[2]Sheet1!$C:$N,12,0)</f>
        <v>叶菜类</v>
      </c>
      <c r="G4554" t="s">
        <v>3516</v>
      </c>
      <c r="H4554" t="s">
        <v>3323</v>
      </c>
      <c r="I4554">
        <v>10.26</v>
      </c>
      <c r="M4554">
        <v>7</v>
      </c>
    </row>
    <row r="4555" spans="1:12">
      <c r="A4555" t="s">
        <v>2394</v>
      </c>
      <c r="B4555">
        <v>295583</v>
      </c>
      <c r="C4555" s="3" t="str">
        <f>VLOOKUP(B4555,[3]Sheet2!$A:$B,2,0)</f>
        <v>冷藏</v>
      </c>
      <c r="D4555" s="3" t="str">
        <f>VLOOKUP(B4555,[2]Sheet1!$C:$N,8,0)</f>
        <v>日配食品</v>
      </c>
      <c r="E4555" s="3" t="str">
        <f>VLOOKUP(B4555,[2]Sheet1!$C:$N,10,0)</f>
        <v>冷藏冷冻食品</v>
      </c>
      <c r="F4555" s="3" t="str">
        <f>VLOOKUP(B4555,[2]Sheet1!$C:$N,12,0)</f>
        <v>冷藏食品</v>
      </c>
      <c r="G4555" t="s">
        <v>4774</v>
      </c>
      <c r="H4555" t="s">
        <v>3355</v>
      </c>
      <c r="I4555">
        <v>40</v>
      </c>
      <c r="J4555">
        <v>4</v>
      </c>
      <c r="K4555">
        <v>4</v>
      </c>
      <c r="L4555">
        <v>20</v>
      </c>
    </row>
    <row r="4556" spans="1:13">
      <c r="A4556" t="s">
        <v>3194</v>
      </c>
      <c r="B4556">
        <v>1279445</v>
      </c>
      <c r="C4556" s="3" t="str">
        <f>VLOOKUP(B4556,[3]Sheet2!$A:$B,2,0)</f>
        <v>冷藏</v>
      </c>
      <c r="D4556" s="3" t="str">
        <f>VLOOKUP(B4556,[2]Sheet1!$C:$N,8,0)</f>
        <v>蔬菜水果</v>
      </c>
      <c r="E4556" s="3" t="str">
        <f>VLOOKUP(B4556,[2]Sheet1!$C:$N,10,0)</f>
        <v>蔬菜</v>
      </c>
      <c r="F4556" s="3" t="str">
        <f>VLOOKUP(B4556,[2]Sheet1!$C:$N,12,0)</f>
        <v>根茎类</v>
      </c>
      <c r="G4556" t="s">
        <v>3425</v>
      </c>
      <c r="H4556" t="s">
        <v>3323</v>
      </c>
      <c r="I4556">
        <v>2</v>
      </c>
      <c r="M4556">
        <v>1.5</v>
      </c>
    </row>
    <row r="4557" spans="1:12">
      <c r="A4557" t="s">
        <v>2926</v>
      </c>
      <c r="B4557">
        <v>837522</v>
      </c>
      <c r="C4557" s="3" t="str">
        <f>VLOOKUP(B4557,[3]Sheet2!$A:$B,2,0)</f>
        <v>冷藏</v>
      </c>
      <c r="D4557" s="3" t="str">
        <f>VLOOKUP(B4557,[2]Sheet1!$C:$N,8,0)</f>
        <v>日配食品</v>
      </c>
      <c r="E4557" s="3" t="str">
        <f>VLOOKUP(B4557,[2]Sheet1!$C:$N,10,0)</f>
        <v>冷藏冷冻食品</v>
      </c>
      <c r="F4557" s="3" t="str">
        <f>VLOOKUP(B4557,[2]Sheet1!$C:$N,12,0)</f>
        <v>冷藏食品</v>
      </c>
      <c r="G4557" t="s">
        <v>4582</v>
      </c>
      <c r="H4557" t="s">
        <v>3533</v>
      </c>
      <c r="I4557">
        <v>92</v>
      </c>
      <c r="J4557">
        <v>8</v>
      </c>
      <c r="K4557">
        <v>8</v>
      </c>
      <c r="L4557">
        <v>12</v>
      </c>
    </row>
    <row r="4558" spans="1:13">
      <c r="A4558" t="s">
        <v>2460</v>
      </c>
      <c r="B4558">
        <v>1551833</v>
      </c>
      <c r="C4558" s="3" t="str">
        <f>VLOOKUP(B4558,[3]Sheet2!$A:$B,2,0)</f>
        <v>冷藏</v>
      </c>
      <c r="D4558" s="3" t="str">
        <f>VLOOKUP(B4558,[2]Sheet1!$C:$N,8,0)</f>
        <v>蔬菜水果</v>
      </c>
      <c r="E4558" s="3" t="str">
        <f>VLOOKUP(B4558,[2]Sheet1!$C:$N,10,0)</f>
        <v>蔬菜</v>
      </c>
      <c r="F4558" s="3" t="str">
        <f>VLOOKUP(B4558,[2]Sheet1!$C:$N,12,0)</f>
        <v>净菜</v>
      </c>
      <c r="G4558" t="s">
        <v>4775</v>
      </c>
      <c r="H4558" t="s">
        <v>3323</v>
      </c>
      <c r="I4558">
        <v>4</v>
      </c>
      <c r="M4558">
        <v>3.5</v>
      </c>
    </row>
    <row r="4559" spans="1:12">
      <c r="A4559" t="s">
        <v>3194</v>
      </c>
      <c r="B4559">
        <v>508034</v>
      </c>
      <c r="C4559" s="3" t="str">
        <f>VLOOKUP(B4559,[3]Sheet2!$A:$B,2,0)</f>
        <v>冷藏</v>
      </c>
      <c r="D4559" s="3" t="str">
        <f>VLOOKUP(B4559,[2]Sheet1!$C:$N,8,0)</f>
        <v>干货加工</v>
      </c>
      <c r="E4559" s="3" t="str">
        <f>VLOOKUP(B4559,[2]Sheet1!$C:$N,10,0)</f>
        <v>熟食烘焙</v>
      </c>
      <c r="F4559" s="3" t="str">
        <f>VLOOKUP(B4559,[2]Sheet1!$C:$N,12,0)</f>
        <v>熟食丸子</v>
      </c>
      <c r="G4559" t="s">
        <v>4432</v>
      </c>
      <c r="H4559" t="s">
        <v>83</v>
      </c>
      <c r="I4559">
        <v>0</v>
      </c>
      <c r="J4559">
        <v>14</v>
      </c>
      <c r="K4559">
        <v>12</v>
      </c>
      <c r="L4559">
        <v>3.5</v>
      </c>
    </row>
    <row r="4560" spans="1:13">
      <c r="A4560" t="s">
        <v>2691</v>
      </c>
      <c r="B4560">
        <v>1064285</v>
      </c>
      <c r="C4560" s="3" t="str">
        <f>VLOOKUP(B4560,[3]Sheet2!$A:$B,2,0)</f>
        <v>冷藏</v>
      </c>
      <c r="D4560" s="3" t="str">
        <f>VLOOKUP(B4560,[2]Sheet1!$C:$N,8,0)</f>
        <v>蔬菜水果</v>
      </c>
      <c r="E4560" s="3" t="str">
        <f>VLOOKUP(B4560,[2]Sheet1!$C:$N,10,0)</f>
        <v>蔬菜</v>
      </c>
      <c r="F4560" s="3" t="str">
        <f>VLOOKUP(B4560,[2]Sheet1!$C:$N,12,0)</f>
        <v>叶菜类</v>
      </c>
      <c r="G4560" t="s">
        <v>3516</v>
      </c>
      <c r="H4560" t="s">
        <v>3323</v>
      </c>
      <c r="I4560">
        <v>10.2</v>
      </c>
      <c r="M4560">
        <v>7</v>
      </c>
    </row>
    <row r="4561" spans="1:13">
      <c r="A4561" t="s">
        <v>2320</v>
      </c>
      <c r="B4561">
        <v>1211346</v>
      </c>
      <c r="C4561" s="3" t="str">
        <f>VLOOKUP(B4561,[3]Sheet2!$A:$B,2,0)</f>
        <v>冷藏</v>
      </c>
      <c r="D4561" s="3" t="str">
        <f>VLOOKUP(B4561,[2]Sheet1!$C:$N,8,0)</f>
        <v>蔬菜水果</v>
      </c>
      <c r="E4561" s="3" t="str">
        <f>VLOOKUP(B4561,[2]Sheet1!$C:$N,10,0)</f>
        <v>蔬菜</v>
      </c>
      <c r="F4561" s="3" t="str">
        <f>VLOOKUP(B4561,[2]Sheet1!$C:$N,12,0)</f>
        <v>茄果类</v>
      </c>
      <c r="G4561" t="s">
        <v>3348</v>
      </c>
      <c r="H4561" t="s">
        <v>3323</v>
      </c>
      <c r="I4561">
        <v>12.4</v>
      </c>
      <c r="M4561">
        <v>4.5</v>
      </c>
    </row>
    <row r="4562" spans="1:12">
      <c r="A4562" t="s">
        <v>2946</v>
      </c>
      <c r="B4562">
        <v>1056517</v>
      </c>
      <c r="C4562" s="3" t="str">
        <f>VLOOKUP(B4562,[3]Sheet2!$A:$B,2,0)</f>
        <v>冷藏</v>
      </c>
      <c r="D4562" s="3" t="str">
        <f>VLOOKUP(B4562,[2]Sheet1!$C:$N,8,0)</f>
        <v>日配食品</v>
      </c>
      <c r="E4562" s="3" t="str">
        <f>VLOOKUP(B4562,[2]Sheet1!$C:$N,10,0)</f>
        <v>常温乳品饮料</v>
      </c>
      <c r="F4562" s="3" t="str">
        <f>VLOOKUP(B4562,[2]Sheet1!$C:$N,12,0)</f>
        <v>纯奶</v>
      </c>
      <c r="G4562" t="s">
        <v>4776</v>
      </c>
      <c r="H4562" t="s">
        <v>3395</v>
      </c>
      <c r="I4562">
        <v>2</v>
      </c>
      <c r="J4562">
        <v>21</v>
      </c>
      <c r="K4562">
        <v>15</v>
      </c>
      <c r="L4562">
        <v>27</v>
      </c>
    </row>
    <row r="4563" spans="1:12">
      <c r="A4563" t="s">
        <v>2296</v>
      </c>
      <c r="B4563">
        <v>1631663</v>
      </c>
      <c r="C4563" s="3" t="str">
        <f>VLOOKUP(B4563,[3]Sheet2!$A:$B,2,0)</f>
        <v>常温</v>
      </c>
      <c r="D4563" s="3" t="str">
        <f>VLOOKUP(B4563,[2]Sheet1!$C:$N,8,0)</f>
        <v>干货加工</v>
      </c>
      <c r="E4563" s="3" t="str">
        <f>VLOOKUP(B4563,[2]Sheet1!$C:$N,10,0)</f>
        <v>干货</v>
      </c>
      <c r="F4563" s="3" t="str">
        <f>VLOOKUP(B4563,[2]Sheet1!$C:$N,12,0)</f>
        <v>糖类</v>
      </c>
      <c r="G4563" t="s">
        <v>3502</v>
      </c>
      <c r="H4563" t="s">
        <v>3421</v>
      </c>
      <c r="I4563">
        <v>1</v>
      </c>
      <c r="J4563">
        <v>19</v>
      </c>
      <c r="K4563">
        <v>12</v>
      </c>
      <c r="L4563">
        <v>4</v>
      </c>
    </row>
    <row r="4564" spans="1:13">
      <c r="A4564" t="s">
        <v>3194</v>
      </c>
      <c r="B4564">
        <v>1279445</v>
      </c>
      <c r="C4564" s="3" t="str">
        <f>VLOOKUP(B4564,[3]Sheet2!$A:$B,2,0)</f>
        <v>冷藏</v>
      </c>
      <c r="D4564" s="3" t="str">
        <f>VLOOKUP(B4564,[2]Sheet1!$C:$N,8,0)</f>
        <v>蔬菜水果</v>
      </c>
      <c r="E4564" s="3" t="str">
        <f>VLOOKUP(B4564,[2]Sheet1!$C:$N,10,0)</f>
        <v>蔬菜</v>
      </c>
      <c r="F4564" s="3" t="str">
        <f>VLOOKUP(B4564,[2]Sheet1!$C:$N,12,0)</f>
        <v>根茎类</v>
      </c>
      <c r="G4564" t="s">
        <v>3425</v>
      </c>
      <c r="H4564" t="s">
        <v>3323</v>
      </c>
      <c r="I4564">
        <v>1</v>
      </c>
      <c r="M4564">
        <v>1.5</v>
      </c>
    </row>
    <row r="4565" spans="1:13">
      <c r="A4565" t="s">
        <v>1753</v>
      </c>
      <c r="B4565">
        <v>1347228</v>
      </c>
      <c r="C4565" s="3" t="str">
        <f>VLOOKUP(B4565,[3]Sheet2!$A:$B,2,0)</f>
        <v>常温</v>
      </c>
      <c r="D4565" s="3" t="str">
        <f>VLOOKUP(B4565,[2]Sheet1!$C:$N,8,0)</f>
        <v>蔬菜水果</v>
      </c>
      <c r="E4565" s="3" t="str">
        <f>VLOOKUP(B4565,[2]Sheet1!$C:$N,10,0)</f>
        <v>蔬菜</v>
      </c>
      <c r="F4565" s="3" t="str">
        <f>VLOOKUP(B4565,[2]Sheet1!$C:$N,12,0)</f>
        <v>调味类</v>
      </c>
      <c r="G4565" t="s">
        <v>3518</v>
      </c>
      <c r="H4565" t="s">
        <v>3323</v>
      </c>
      <c r="I4565">
        <v>7.56</v>
      </c>
      <c r="M4565">
        <v>5</v>
      </c>
    </row>
    <row r="4566" spans="1:13">
      <c r="A4566" t="s">
        <v>1776</v>
      </c>
      <c r="B4566">
        <v>1552101</v>
      </c>
      <c r="C4566" s="3" t="str">
        <f>VLOOKUP(B4566,[3]Sheet2!$A:$B,2,0)</f>
        <v>冷藏</v>
      </c>
      <c r="D4566" s="3" t="str">
        <f>VLOOKUP(B4566,[2]Sheet1!$C:$N,8,0)</f>
        <v>蔬菜水果</v>
      </c>
      <c r="E4566" s="3" t="str">
        <f>VLOOKUP(B4566,[2]Sheet1!$C:$N,10,0)</f>
        <v>蔬菜</v>
      </c>
      <c r="F4566" s="3" t="str">
        <f>VLOOKUP(B4566,[2]Sheet1!$C:$N,12,0)</f>
        <v>净菜</v>
      </c>
      <c r="G4566" t="s">
        <v>4095</v>
      </c>
      <c r="H4566" t="s">
        <v>3323</v>
      </c>
      <c r="I4566">
        <v>0.5</v>
      </c>
      <c r="M4566">
        <v>3.5</v>
      </c>
    </row>
    <row r="4567" spans="1:13">
      <c r="A4567" t="s">
        <v>1779</v>
      </c>
      <c r="B4567">
        <v>1483683</v>
      </c>
      <c r="C4567" s="3" t="str">
        <f>VLOOKUP(B4567,[3]Sheet2!$A:$B,2,0)</f>
        <v>热鲜</v>
      </c>
      <c r="D4567" s="3" t="str">
        <f>VLOOKUP(B4567,[2]Sheet1!$C:$N,8,0)</f>
        <v>肉禽水产</v>
      </c>
      <c r="E4567" s="3" t="str">
        <f>VLOOKUP(B4567,[2]Sheet1!$C:$N,10,0)</f>
        <v>猪肉</v>
      </c>
      <c r="F4567" s="3" t="str">
        <f>VLOOKUP(B4567,[2]Sheet1!$C:$N,12,0)</f>
        <v>热鲜猪肉类</v>
      </c>
      <c r="G4567" t="s">
        <v>4206</v>
      </c>
      <c r="H4567" t="s">
        <v>3323</v>
      </c>
      <c r="I4567">
        <v>7.52</v>
      </c>
      <c r="M4567">
        <v>1.8</v>
      </c>
    </row>
    <row r="4568" spans="1:13">
      <c r="A4568" t="s">
        <v>1878</v>
      </c>
      <c r="B4568">
        <v>1179974</v>
      </c>
      <c r="C4568" s="3" t="str">
        <f>VLOOKUP(B4568,[3]Sheet2!$A:$B,2,0)</f>
        <v>常温</v>
      </c>
      <c r="D4568" s="3" t="str">
        <f>VLOOKUP(B4568,[2]Sheet1!$C:$N,8,0)</f>
        <v>干货加工</v>
      </c>
      <c r="E4568" s="3" t="str">
        <f>VLOOKUP(B4568,[2]Sheet1!$C:$N,10,0)</f>
        <v>熟食烘焙</v>
      </c>
      <c r="F4568" s="3" t="str">
        <f>VLOOKUP(B4568,[2]Sheet1!$C:$N,12,0)</f>
        <v>烘焙包点</v>
      </c>
      <c r="G4568" t="s">
        <v>3339</v>
      </c>
      <c r="H4568" t="s">
        <v>3323</v>
      </c>
      <c r="I4568">
        <v>5.02</v>
      </c>
      <c r="M4568">
        <v>2.5</v>
      </c>
    </row>
    <row r="4569" spans="1:13">
      <c r="A4569" t="s">
        <v>1929</v>
      </c>
      <c r="B4569">
        <v>1313070</v>
      </c>
      <c r="C4569" s="3" t="str">
        <f>VLOOKUP(B4569,[3]Sheet2!$A:$B,2,0)</f>
        <v>热鲜</v>
      </c>
      <c r="D4569" s="3" t="str">
        <f>VLOOKUP(B4569,[2]Sheet1!$C:$N,8,0)</f>
        <v>肉禽水产</v>
      </c>
      <c r="E4569" s="3" t="str">
        <f>VLOOKUP(B4569,[2]Sheet1!$C:$N,10,0)</f>
        <v>牛羊</v>
      </c>
      <c r="F4569" s="3" t="str">
        <f>VLOOKUP(B4569,[2]Sheet1!$C:$N,12,0)</f>
        <v>牛类</v>
      </c>
      <c r="G4569" t="s">
        <v>4280</v>
      </c>
      <c r="H4569" t="s">
        <v>3323</v>
      </c>
      <c r="I4569">
        <v>7.05</v>
      </c>
      <c r="M4569">
        <v>2.3</v>
      </c>
    </row>
    <row r="4570" spans="1:13">
      <c r="A4570" t="s">
        <v>1929</v>
      </c>
      <c r="B4570">
        <v>307</v>
      </c>
      <c r="C4570" s="3" t="str">
        <f>VLOOKUP(B4570,[3]Sheet2!$A:$B,2,0)</f>
        <v>常温</v>
      </c>
      <c r="D4570" s="3" t="str">
        <f>VLOOKUP(B4570,[2]Sheet1!$C:$N,8,0)</f>
        <v>干货加工</v>
      </c>
      <c r="E4570" s="3" t="str">
        <f>VLOOKUP(B4570,[2]Sheet1!$C:$N,10,0)</f>
        <v>熟食烘焙</v>
      </c>
      <c r="F4570" s="3" t="str">
        <f>VLOOKUP(B4570,[2]Sheet1!$C:$N,12,0)</f>
        <v>烘焙包点</v>
      </c>
      <c r="G4570" t="s">
        <v>3489</v>
      </c>
      <c r="H4570" t="s">
        <v>3323</v>
      </c>
      <c r="I4570">
        <v>5.02</v>
      </c>
      <c r="M4570">
        <v>2</v>
      </c>
    </row>
    <row r="4571" spans="1:13">
      <c r="A4571" t="s">
        <v>1895</v>
      </c>
      <c r="B4571">
        <v>1064285</v>
      </c>
      <c r="C4571" s="3" t="str">
        <f>VLOOKUP(B4571,[3]Sheet2!$A:$B,2,0)</f>
        <v>冷藏</v>
      </c>
      <c r="D4571" s="3" t="str">
        <f>VLOOKUP(B4571,[2]Sheet1!$C:$N,8,0)</f>
        <v>蔬菜水果</v>
      </c>
      <c r="E4571" s="3" t="str">
        <f>VLOOKUP(B4571,[2]Sheet1!$C:$N,10,0)</f>
        <v>蔬菜</v>
      </c>
      <c r="F4571" s="3" t="str">
        <f>VLOOKUP(B4571,[2]Sheet1!$C:$N,12,0)</f>
        <v>叶菜类</v>
      </c>
      <c r="G4571" t="s">
        <v>3516</v>
      </c>
      <c r="H4571" t="s">
        <v>3323</v>
      </c>
      <c r="I4571">
        <v>13.48</v>
      </c>
      <c r="M4571">
        <v>7</v>
      </c>
    </row>
    <row r="4572" spans="1:13">
      <c r="A4572" t="s">
        <v>3235</v>
      </c>
      <c r="B4572">
        <v>852410</v>
      </c>
      <c r="C4572" s="3" t="str">
        <f>VLOOKUP(B4572,[3]Sheet2!$A:$B,2,0)</f>
        <v>常温</v>
      </c>
      <c r="D4572" s="3" t="str">
        <f>VLOOKUP(B4572,[2]Sheet1!$C:$N,8,0)</f>
        <v>蔬菜水果</v>
      </c>
      <c r="E4572" s="3" t="str">
        <f>VLOOKUP(B4572,[2]Sheet1!$C:$N,10,0)</f>
        <v>蔬菜</v>
      </c>
      <c r="F4572" s="3" t="str">
        <f>VLOOKUP(B4572,[2]Sheet1!$C:$N,12,0)</f>
        <v>茄果类</v>
      </c>
      <c r="G4572" t="s">
        <v>3330</v>
      </c>
      <c r="H4572" t="s">
        <v>3323</v>
      </c>
      <c r="I4572">
        <v>1.18</v>
      </c>
      <c r="M4572">
        <v>2.5</v>
      </c>
    </row>
    <row r="4573" spans="1:13">
      <c r="A4573" t="s">
        <v>1988</v>
      </c>
      <c r="B4573">
        <v>1628918</v>
      </c>
      <c r="C4573" s="3" t="str">
        <f>VLOOKUP(B4573,[3]Sheet2!$A:$B,2,0)</f>
        <v>常温</v>
      </c>
      <c r="D4573" s="3" t="str">
        <f>VLOOKUP(B4573,[2]Sheet1!$C:$N,8,0)</f>
        <v>蔬菜水果</v>
      </c>
      <c r="E4573" s="3" t="str">
        <f>VLOOKUP(B4573,[2]Sheet1!$C:$N,10,0)</f>
        <v>蔬菜</v>
      </c>
      <c r="F4573" s="3" t="str">
        <f>VLOOKUP(B4573,[2]Sheet1!$C:$N,12,0)</f>
        <v>食用菌类</v>
      </c>
      <c r="G4573" t="s">
        <v>3366</v>
      </c>
      <c r="H4573" t="s">
        <v>3323</v>
      </c>
      <c r="I4573">
        <v>4.1</v>
      </c>
      <c r="M4573">
        <v>4.5</v>
      </c>
    </row>
    <row r="4574" spans="1:13">
      <c r="A4574" t="s">
        <v>1935</v>
      </c>
      <c r="B4574">
        <v>1355979</v>
      </c>
      <c r="C4574" s="3" t="str">
        <f>VLOOKUP(B4574,[3]Sheet2!$A:$B,2,0)</f>
        <v>热鲜</v>
      </c>
      <c r="D4574" s="3" t="str">
        <f>VLOOKUP(B4574,[2]Sheet1!$C:$N,8,0)</f>
        <v>肉禽水产</v>
      </c>
      <c r="E4574" s="3" t="str">
        <f>VLOOKUP(B4574,[2]Sheet1!$C:$N,10,0)</f>
        <v>家禽</v>
      </c>
      <c r="F4574" s="3" t="str">
        <f>VLOOKUP(B4574,[2]Sheet1!$C:$N,12,0)</f>
        <v>鸡类</v>
      </c>
      <c r="G4574" t="s">
        <v>4103</v>
      </c>
      <c r="H4574" t="s">
        <v>3323</v>
      </c>
      <c r="I4574">
        <v>1.09</v>
      </c>
      <c r="M4574">
        <v>2.5</v>
      </c>
    </row>
    <row r="4575" spans="1:13">
      <c r="A4575" t="s">
        <v>2103</v>
      </c>
      <c r="B4575">
        <v>1177161</v>
      </c>
      <c r="C4575" s="3" t="str">
        <f>VLOOKUP(B4575,[3]Sheet2!$A:$B,2,0)</f>
        <v>冷鲜</v>
      </c>
      <c r="D4575" s="3" t="str">
        <f>VLOOKUP(B4575,[2]Sheet1!$C:$N,8,0)</f>
        <v>肉禽水产</v>
      </c>
      <c r="E4575" s="3" t="str">
        <f>VLOOKUP(B4575,[2]Sheet1!$C:$N,10,0)</f>
        <v>猪肉</v>
      </c>
      <c r="F4575" s="3" t="str">
        <f>VLOOKUP(B4575,[2]Sheet1!$C:$N,12,0)</f>
        <v>冷鲜猪肉类</v>
      </c>
      <c r="G4575" t="s">
        <v>4777</v>
      </c>
      <c r="H4575" t="s">
        <v>3323</v>
      </c>
      <c r="I4575">
        <v>3</v>
      </c>
      <c r="M4575">
        <v>1.5</v>
      </c>
    </row>
    <row r="4576" spans="1:13">
      <c r="A4576" t="s">
        <v>2019</v>
      </c>
      <c r="B4576">
        <v>1113474</v>
      </c>
      <c r="C4576" s="3" t="str">
        <f>VLOOKUP(B4576,[3]Sheet2!$A:$B,2,0)</f>
        <v>常温</v>
      </c>
      <c r="D4576" s="3" t="str">
        <f>VLOOKUP(B4576,[2]Sheet1!$C:$N,8,0)</f>
        <v>干货加工</v>
      </c>
      <c r="E4576" s="3" t="str">
        <f>VLOOKUP(B4576,[2]Sheet1!$C:$N,10,0)</f>
        <v>熟食烘焙</v>
      </c>
      <c r="F4576" s="3" t="str">
        <f>VLOOKUP(B4576,[2]Sheet1!$C:$N,12,0)</f>
        <v>熟食丸子</v>
      </c>
      <c r="G4576" t="s">
        <v>4778</v>
      </c>
      <c r="H4576" t="s">
        <v>3323</v>
      </c>
      <c r="I4576">
        <v>0.5</v>
      </c>
      <c r="M4576">
        <v>2.5</v>
      </c>
    </row>
    <row r="4577" spans="1:13">
      <c r="A4577" t="s">
        <v>1954</v>
      </c>
      <c r="B4577">
        <v>317727</v>
      </c>
      <c r="C4577" s="3" t="str">
        <f>VLOOKUP(B4577,[3]Sheet2!$A:$B,2,0)</f>
        <v>常温</v>
      </c>
      <c r="D4577" s="3" t="str">
        <f>VLOOKUP(B4577,[2]Sheet1!$C:$N,8,0)</f>
        <v>干货加工</v>
      </c>
      <c r="E4577" s="3" t="str">
        <f>VLOOKUP(B4577,[2]Sheet1!$C:$N,10,0)</f>
        <v>蛋</v>
      </c>
      <c r="F4577" s="3" t="str">
        <f>VLOOKUP(B4577,[2]Sheet1!$C:$N,12,0)</f>
        <v>鲜蛋</v>
      </c>
      <c r="G4577" t="s">
        <v>3457</v>
      </c>
      <c r="H4577" t="s">
        <v>3323</v>
      </c>
      <c r="I4577">
        <v>5.7</v>
      </c>
      <c r="M4577">
        <v>2</v>
      </c>
    </row>
    <row r="4578" spans="1:13">
      <c r="A4578" t="s">
        <v>2116</v>
      </c>
      <c r="B4578">
        <v>570</v>
      </c>
      <c r="C4578" s="3" t="str">
        <f>VLOOKUP(B4578,[3]Sheet2!$A:$B,2,0)</f>
        <v>常温</v>
      </c>
      <c r="D4578" s="3" t="str">
        <f>VLOOKUP(B4578,[2]Sheet1!$C:$N,8,0)</f>
        <v>蔬菜水果</v>
      </c>
      <c r="E4578" s="3" t="str">
        <f>VLOOKUP(B4578,[2]Sheet1!$C:$N,10,0)</f>
        <v>蔬菜</v>
      </c>
      <c r="F4578" s="3" t="str">
        <f>VLOOKUP(B4578,[2]Sheet1!$C:$N,12,0)</f>
        <v>瓜果类</v>
      </c>
      <c r="G4578" t="s">
        <v>3494</v>
      </c>
      <c r="H4578" t="s">
        <v>3323</v>
      </c>
      <c r="I4578">
        <v>14.22</v>
      </c>
      <c r="M4578">
        <v>1.6</v>
      </c>
    </row>
    <row r="4579" spans="1:13">
      <c r="A4579" t="s">
        <v>1865</v>
      </c>
      <c r="B4579">
        <v>1393600</v>
      </c>
      <c r="C4579" s="3" t="str">
        <f>VLOOKUP(B4579,[3]Sheet2!$A:$B,2,0)</f>
        <v>冷藏</v>
      </c>
      <c r="D4579" s="3" t="str">
        <f>VLOOKUP(B4579,[2]Sheet1!$C:$N,8,0)</f>
        <v>蔬菜水果</v>
      </c>
      <c r="E4579" s="3" t="str">
        <f>VLOOKUP(B4579,[2]Sheet1!$C:$N,10,0)</f>
        <v>蔬菜</v>
      </c>
      <c r="F4579" s="3" t="str">
        <f>VLOOKUP(B4579,[2]Sheet1!$C:$N,12,0)</f>
        <v>叶菜类</v>
      </c>
      <c r="G4579" t="s">
        <v>4154</v>
      </c>
      <c r="H4579" t="s">
        <v>3323</v>
      </c>
      <c r="I4579">
        <v>5.04</v>
      </c>
      <c r="M4579">
        <v>7</v>
      </c>
    </row>
    <row r="4580" spans="1:13">
      <c r="A4580" t="s">
        <v>3230</v>
      </c>
      <c r="B4580">
        <v>1337783</v>
      </c>
      <c r="C4580" s="3" t="str">
        <f>VLOOKUP(B4580,[3]Sheet2!$A:$B,2,0)</f>
        <v>常温</v>
      </c>
      <c r="D4580" s="3" t="str">
        <f>VLOOKUP(B4580,[2]Sheet1!$C:$N,8,0)</f>
        <v>干货加工</v>
      </c>
      <c r="E4580" s="3" t="str">
        <f>VLOOKUP(B4580,[2]Sheet1!$C:$N,10,0)</f>
        <v>蛋</v>
      </c>
      <c r="F4580" s="3" t="str">
        <f>VLOOKUP(B4580,[2]Sheet1!$C:$N,12,0)</f>
        <v>鲜蛋</v>
      </c>
      <c r="G4580" t="s">
        <v>4601</v>
      </c>
      <c r="H4580" t="s">
        <v>3323</v>
      </c>
      <c r="I4580">
        <v>10.6</v>
      </c>
      <c r="M4580">
        <v>2</v>
      </c>
    </row>
    <row r="4581" spans="1:12">
      <c r="A4581" t="s">
        <v>2142</v>
      </c>
      <c r="B4581">
        <v>1158470</v>
      </c>
      <c r="C4581" s="3" t="str">
        <f>VLOOKUP(B4581,[3]Sheet2!$A:$B,2,0)</f>
        <v>冷藏</v>
      </c>
      <c r="D4581" s="3" t="str">
        <f>VLOOKUP(B4581,[2]Sheet1!$C:$N,8,0)</f>
        <v>干货加工</v>
      </c>
      <c r="E4581" s="3" t="str">
        <f>VLOOKUP(B4581,[2]Sheet1!$C:$N,10,0)</f>
        <v>熟食烘焙</v>
      </c>
      <c r="F4581" s="3" t="str">
        <f>VLOOKUP(B4581,[2]Sheet1!$C:$N,12,0)</f>
        <v>熟食丸子</v>
      </c>
      <c r="G4581" t="s">
        <v>4701</v>
      </c>
      <c r="H4581" t="s">
        <v>3989</v>
      </c>
      <c r="I4581">
        <v>1</v>
      </c>
      <c r="J4581">
        <v>40</v>
      </c>
      <c r="K4581">
        <v>30</v>
      </c>
      <c r="L4581">
        <v>12</v>
      </c>
    </row>
    <row r="4582" spans="1:13">
      <c r="A4582" t="s">
        <v>2210</v>
      </c>
      <c r="B4582">
        <v>1177409</v>
      </c>
      <c r="C4582" s="3" t="str">
        <f>VLOOKUP(B4582,[3]Sheet2!$A:$B,2,0)</f>
        <v>常温</v>
      </c>
      <c r="D4582" s="3" t="str">
        <f>VLOOKUP(B4582,[2]Sheet1!$C:$N,8,0)</f>
        <v>蔬菜水果</v>
      </c>
      <c r="E4582" s="3" t="str">
        <f>VLOOKUP(B4582,[2]Sheet1!$C:$N,10,0)</f>
        <v>蔬菜</v>
      </c>
      <c r="F4582" s="3" t="str">
        <f>VLOOKUP(B4582,[2]Sheet1!$C:$N,12,0)</f>
        <v>调味类</v>
      </c>
      <c r="G4582" t="s">
        <v>3367</v>
      </c>
      <c r="H4582" t="s">
        <v>3323</v>
      </c>
      <c r="I4582">
        <v>1.5</v>
      </c>
      <c r="M4582">
        <v>4.5</v>
      </c>
    </row>
    <row r="4583" spans="1:13">
      <c r="A4583" t="s">
        <v>2262</v>
      </c>
      <c r="B4583">
        <v>1179973</v>
      </c>
      <c r="C4583" s="3" t="str">
        <f>VLOOKUP(B4583,[3]Sheet2!$A:$B,2,0)</f>
        <v>常温</v>
      </c>
      <c r="D4583" s="3" t="str">
        <f>VLOOKUP(B4583,[2]Sheet1!$C:$N,8,0)</f>
        <v>干货加工</v>
      </c>
      <c r="E4583" s="3" t="str">
        <f>VLOOKUP(B4583,[2]Sheet1!$C:$N,10,0)</f>
        <v>熟食烘焙</v>
      </c>
      <c r="F4583" s="3" t="str">
        <f>VLOOKUP(B4583,[2]Sheet1!$C:$N,12,0)</f>
        <v>烘焙包点</v>
      </c>
      <c r="G4583" t="s">
        <v>3356</v>
      </c>
      <c r="H4583" t="s">
        <v>3323</v>
      </c>
      <c r="I4583">
        <v>6.02</v>
      </c>
      <c r="M4583">
        <v>2.5</v>
      </c>
    </row>
    <row r="4584" spans="1:12">
      <c r="A4584" t="s">
        <v>2240</v>
      </c>
      <c r="B4584">
        <v>2014552</v>
      </c>
      <c r="C4584" s="3" t="str">
        <f>VLOOKUP(B4584,[3]Sheet2!$A:$B,2,0)</f>
        <v>常温</v>
      </c>
      <c r="D4584" s="3" t="str">
        <f>VLOOKUP(B4584,[2]Sheet1!$C:$N,8,0)</f>
        <v>干货加工</v>
      </c>
      <c r="E4584" s="3" t="str">
        <f>VLOOKUP(B4584,[2]Sheet1!$C:$N,10,0)</f>
        <v>米</v>
      </c>
      <c r="F4584" s="3" t="str">
        <f>VLOOKUP(B4584,[2]Sheet1!$C:$N,12,0)</f>
        <v>杂粮</v>
      </c>
      <c r="G4584" t="s">
        <v>3469</v>
      </c>
      <c r="H4584" t="s">
        <v>3342</v>
      </c>
      <c r="I4584">
        <v>1</v>
      </c>
      <c r="J4584">
        <v>12</v>
      </c>
      <c r="K4584">
        <v>13</v>
      </c>
      <c r="L4584">
        <v>5</v>
      </c>
    </row>
    <row r="4585" spans="1:13">
      <c r="A4585" t="s">
        <v>1928</v>
      </c>
      <c r="B4585">
        <v>1383087</v>
      </c>
      <c r="C4585" s="3" t="str">
        <f>VLOOKUP(B4585,[3]Sheet2!$A:$B,2,0)</f>
        <v>常温</v>
      </c>
      <c r="D4585" s="3" t="str">
        <f>VLOOKUP(B4585,[2]Sheet1!$C:$N,8,0)</f>
        <v>休闲食品</v>
      </c>
      <c r="E4585" s="3" t="str">
        <f>VLOOKUP(B4585,[2]Sheet1!$C:$N,10,0)</f>
        <v>休闲食品</v>
      </c>
      <c r="F4585" s="3" t="str">
        <f>VLOOKUP(B4585,[2]Sheet1!$C:$N,12,0)</f>
        <v>散装休闲</v>
      </c>
      <c r="G4585" t="s">
        <v>4362</v>
      </c>
      <c r="H4585" t="s">
        <v>3323</v>
      </c>
      <c r="I4585">
        <v>0.12</v>
      </c>
      <c r="M4585">
        <v>6</v>
      </c>
    </row>
    <row r="4586" spans="1:13">
      <c r="A4586" t="s">
        <v>1935</v>
      </c>
      <c r="B4586">
        <v>1639315</v>
      </c>
      <c r="C4586" s="3" t="str">
        <f>VLOOKUP(B4586,[3]Sheet2!$A:$B,2,0)</f>
        <v>常温</v>
      </c>
      <c r="D4586" s="3" t="str">
        <f>VLOOKUP(B4586,[2]Sheet1!$C:$N,8,0)</f>
        <v>干货加工</v>
      </c>
      <c r="E4586" s="3" t="str">
        <f>VLOOKUP(B4586,[2]Sheet1!$C:$N,10,0)</f>
        <v>干货</v>
      </c>
      <c r="F4586" s="3" t="str">
        <f>VLOOKUP(B4586,[2]Sheet1!$C:$N,12,0)</f>
        <v>其他干货类</v>
      </c>
      <c r="G4586" t="s">
        <v>4779</v>
      </c>
      <c r="H4586" t="s">
        <v>3323</v>
      </c>
      <c r="I4586">
        <v>2</v>
      </c>
      <c r="M4586">
        <v>3</v>
      </c>
    </row>
    <row r="4587" spans="1:13">
      <c r="A4587" t="s">
        <v>1963</v>
      </c>
      <c r="B4587">
        <v>1279167</v>
      </c>
      <c r="C4587" s="3" t="str">
        <f>VLOOKUP(B4587,[3]Sheet2!$A:$B,2,0)</f>
        <v>常温</v>
      </c>
      <c r="D4587" s="3" t="str">
        <f>VLOOKUP(B4587,[2]Sheet1!$C:$N,8,0)</f>
        <v>蔬菜水果</v>
      </c>
      <c r="E4587" s="3" t="str">
        <f>VLOOKUP(B4587,[2]Sheet1!$C:$N,10,0)</f>
        <v>蔬菜</v>
      </c>
      <c r="F4587" s="3" t="str">
        <f>VLOOKUP(B4587,[2]Sheet1!$C:$N,12,0)</f>
        <v>净菜</v>
      </c>
      <c r="G4587" t="s">
        <v>3331</v>
      </c>
      <c r="H4587" t="s">
        <v>3323</v>
      </c>
      <c r="I4587">
        <v>5.98</v>
      </c>
      <c r="M4587">
        <v>4.5</v>
      </c>
    </row>
    <row r="4588" spans="1:12">
      <c r="A4588" t="s">
        <v>2061</v>
      </c>
      <c r="B4588">
        <v>1282558</v>
      </c>
      <c r="C4588" s="3" t="str">
        <f>VLOOKUP(B4588,[3]Sheet2!$A:$B,2,0)</f>
        <v>常温</v>
      </c>
      <c r="D4588" s="3" t="str">
        <f>VLOOKUP(B4588,[2]Sheet1!$C:$N,8,0)</f>
        <v>干货加工</v>
      </c>
      <c r="E4588" s="3" t="str">
        <f>VLOOKUP(B4588,[2]Sheet1!$C:$N,10,0)</f>
        <v>米</v>
      </c>
      <c r="F4588" s="3" t="str">
        <f>VLOOKUP(B4588,[2]Sheet1!$C:$N,12,0)</f>
        <v>杂粮</v>
      </c>
      <c r="G4588" t="s">
        <v>3909</v>
      </c>
      <c r="H4588" t="s">
        <v>3342</v>
      </c>
      <c r="I4588">
        <v>1</v>
      </c>
      <c r="J4588">
        <v>55</v>
      </c>
      <c r="K4588">
        <v>20</v>
      </c>
      <c r="L4588">
        <v>8</v>
      </c>
    </row>
    <row r="4589" spans="1:13">
      <c r="A4589" t="s">
        <v>2035</v>
      </c>
      <c r="B4589">
        <v>1347228</v>
      </c>
      <c r="C4589" s="3" t="str">
        <f>VLOOKUP(B4589,[3]Sheet2!$A:$B,2,0)</f>
        <v>常温</v>
      </c>
      <c r="D4589" s="3" t="str">
        <f>VLOOKUP(B4589,[2]Sheet1!$C:$N,8,0)</f>
        <v>蔬菜水果</v>
      </c>
      <c r="E4589" s="3" t="str">
        <f>VLOOKUP(B4589,[2]Sheet1!$C:$N,10,0)</f>
        <v>蔬菜</v>
      </c>
      <c r="F4589" s="3" t="str">
        <f>VLOOKUP(B4589,[2]Sheet1!$C:$N,12,0)</f>
        <v>调味类</v>
      </c>
      <c r="G4589" t="s">
        <v>3518</v>
      </c>
      <c r="H4589" t="s">
        <v>3323</v>
      </c>
      <c r="I4589">
        <v>3.04</v>
      </c>
      <c r="M4589">
        <v>5</v>
      </c>
    </row>
    <row r="4590" spans="1:13">
      <c r="A4590" t="s">
        <v>2035</v>
      </c>
      <c r="B4590">
        <v>1712806</v>
      </c>
      <c r="C4590" s="3" t="str">
        <f>VLOOKUP(B4590,[3]Sheet2!$A:$B,2,0)</f>
        <v>冷藏</v>
      </c>
      <c r="D4590" s="3" t="str">
        <f>VLOOKUP(B4590,[2]Sheet1!$C:$N,8,0)</f>
        <v>蔬菜水果</v>
      </c>
      <c r="E4590" s="3" t="str">
        <f>VLOOKUP(B4590,[2]Sheet1!$C:$N,10,0)</f>
        <v>蔬菜</v>
      </c>
      <c r="F4590" s="3" t="str">
        <f>VLOOKUP(B4590,[2]Sheet1!$C:$N,12,0)</f>
        <v>根茎类</v>
      </c>
      <c r="G4590" t="s">
        <v>3743</v>
      </c>
      <c r="H4590" t="s">
        <v>3323</v>
      </c>
      <c r="I4590">
        <v>2.12</v>
      </c>
      <c r="M4590">
        <v>2.5</v>
      </c>
    </row>
    <row r="4591" spans="1:13">
      <c r="A4591" t="s">
        <v>1815</v>
      </c>
      <c r="B4591">
        <v>1695892</v>
      </c>
      <c r="C4591" s="3" t="str">
        <f>VLOOKUP(B4591,[3]Sheet2!$A:$B,2,0)</f>
        <v>热鲜</v>
      </c>
      <c r="D4591" s="3" t="str">
        <f>VLOOKUP(B4591,[2]Sheet1!$C:$N,8,0)</f>
        <v>肉禽水产</v>
      </c>
      <c r="E4591" s="3" t="str">
        <f>VLOOKUP(B4591,[2]Sheet1!$C:$N,10,0)</f>
        <v>猪肉</v>
      </c>
      <c r="F4591" s="3" t="str">
        <f>VLOOKUP(B4591,[2]Sheet1!$C:$N,12,0)</f>
        <v>热鲜猪肉类</v>
      </c>
      <c r="G4591" t="s">
        <v>3360</v>
      </c>
      <c r="H4591" t="s">
        <v>3323</v>
      </c>
      <c r="I4591">
        <v>10.16</v>
      </c>
      <c r="M4591">
        <v>3.5</v>
      </c>
    </row>
    <row r="4592" spans="1:13">
      <c r="A4592" t="s">
        <v>3243</v>
      </c>
      <c r="B4592">
        <v>1159493</v>
      </c>
      <c r="C4592" s="3" t="str">
        <f>VLOOKUP(B4592,[3]Sheet2!$A:$B,2,0)</f>
        <v>冷藏</v>
      </c>
      <c r="D4592" s="3" t="str">
        <f>VLOOKUP(B4592,[2]Sheet1!$C:$N,8,0)</f>
        <v>肉禽水产</v>
      </c>
      <c r="E4592" s="3" t="str">
        <f>VLOOKUP(B4592,[2]Sheet1!$C:$N,10,0)</f>
        <v>猪肉</v>
      </c>
      <c r="F4592" s="3" t="str">
        <f>VLOOKUP(B4592,[2]Sheet1!$C:$N,12,0)</f>
        <v>冷鲜猪肉类</v>
      </c>
      <c r="G4592" t="s">
        <v>4375</v>
      </c>
      <c r="H4592" t="s">
        <v>3323</v>
      </c>
      <c r="I4592">
        <v>3.5</v>
      </c>
      <c r="M4592">
        <v>1.5</v>
      </c>
    </row>
    <row r="4593" spans="1:12">
      <c r="A4593" t="s">
        <v>2240</v>
      </c>
      <c r="B4593">
        <v>1538136</v>
      </c>
      <c r="C4593" s="3" t="str">
        <f>VLOOKUP(B4593,[3]Sheet2!$A:$B,2,0)</f>
        <v>常温</v>
      </c>
      <c r="D4593" s="3" t="str">
        <f>VLOOKUP(B4593,[2]Sheet1!$C:$N,8,0)</f>
        <v>干货加工</v>
      </c>
      <c r="E4593" s="3" t="str">
        <f>VLOOKUP(B4593,[2]Sheet1!$C:$N,10,0)</f>
        <v>米</v>
      </c>
      <c r="F4593" s="3" t="str">
        <f>VLOOKUP(B4593,[2]Sheet1!$C:$N,12,0)</f>
        <v>杂粮</v>
      </c>
      <c r="G4593" t="s">
        <v>3504</v>
      </c>
      <c r="H4593" t="s">
        <v>3342</v>
      </c>
      <c r="I4593">
        <v>1</v>
      </c>
      <c r="J4593">
        <v>12</v>
      </c>
      <c r="K4593">
        <v>13</v>
      </c>
      <c r="L4593">
        <v>5</v>
      </c>
    </row>
    <row r="4594" spans="1:13">
      <c r="A4594" t="s">
        <v>2248</v>
      </c>
      <c r="B4594">
        <v>1847137</v>
      </c>
      <c r="C4594" s="3" t="str">
        <f>VLOOKUP(B4594,[3]Sheet2!$A:$B,2,0)</f>
        <v>常温</v>
      </c>
      <c r="D4594" s="3" t="str">
        <f>VLOOKUP(B4594,[2]Sheet1!$C:$N,8,0)</f>
        <v>蔬菜水果</v>
      </c>
      <c r="E4594" s="3" t="str">
        <f>VLOOKUP(B4594,[2]Sheet1!$C:$N,10,0)</f>
        <v>蔬菜</v>
      </c>
      <c r="F4594" s="3" t="str">
        <f>VLOOKUP(B4594,[2]Sheet1!$C:$N,12,0)</f>
        <v>净菜</v>
      </c>
      <c r="G4594" t="s">
        <v>3871</v>
      </c>
      <c r="H4594" t="s">
        <v>3323</v>
      </c>
      <c r="I4594">
        <v>7.72</v>
      </c>
      <c r="M4594">
        <v>3.5</v>
      </c>
    </row>
    <row r="4595" spans="1:13">
      <c r="A4595" t="s">
        <v>2162</v>
      </c>
      <c r="B4595">
        <v>1279445</v>
      </c>
      <c r="C4595" s="3" t="str">
        <f>VLOOKUP(B4595,[3]Sheet2!$A:$B,2,0)</f>
        <v>冷藏</v>
      </c>
      <c r="D4595" s="3" t="str">
        <f>VLOOKUP(B4595,[2]Sheet1!$C:$N,8,0)</f>
        <v>蔬菜水果</v>
      </c>
      <c r="E4595" s="3" t="str">
        <f>VLOOKUP(B4595,[2]Sheet1!$C:$N,10,0)</f>
        <v>蔬菜</v>
      </c>
      <c r="F4595" s="3" t="str">
        <f>VLOOKUP(B4595,[2]Sheet1!$C:$N,12,0)</f>
        <v>根茎类</v>
      </c>
      <c r="G4595" t="s">
        <v>3425</v>
      </c>
      <c r="H4595" t="s">
        <v>3323</v>
      </c>
      <c r="I4595">
        <v>10.06</v>
      </c>
      <c r="M4595">
        <v>1.5</v>
      </c>
    </row>
    <row r="4596" spans="1:13">
      <c r="A4596" t="s">
        <v>2108</v>
      </c>
      <c r="B4596">
        <v>1483482</v>
      </c>
      <c r="C4596" s="3" t="str">
        <f>VLOOKUP(B4596,[3]Sheet2!$A:$B,2,0)</f>
        <v>冷藏</v>
      </c>
      <c r="D4596" s="3" t="str">
        <f>VLOOKUP(B4596,[2]Sheet1!$C:$N,8,0)</f>
        <v>肉禽水产</v>
      </c>
      <c r="E4596" s="3" t="str">
        <f>VLOOKUP(B4596,[2]Sheet1!$C:$N,10,0)</f>
        <v>猪肉</v>
      </c>
      <c r="F4596" s="3" t="str">
        <f>VLOOKUP(B4596,[2]Sheet1!$C:$N,12,0)</f>
        <v>冷鲜猪骨类</v>
      </c>
      <c r="G4596" t="s">
        <v>3821</v>
      </c>
      <c r="H4596" t="s">
        <v>3323</v>
      </c>
      <c r="I4596">
        <v>1.07</v>
      </c>
      <c r="M4596">
        <v>2.8</v>
      </c>
    </row>
    <row r="4597" spans="1:13">
      <c r="A4597" t="s">
        <v>2025</v>
      </c>
      <c r="B4597">
        <v>1188582</v>
      </c>
      <c r="C4597" s="3" t="str">
        <f>VLOOKUP(B4597,[3]Sheet2!$A:$B,2,0)</f>
        <v>常温</v>
      </c>
      <c r="D4597" s="3" t="str">
        <f>VLOOKUP(B4597,[2]Sheet1!$C:$N,8,0)</f>
        <v>干货加工</v>
      </c>
      <c r="E4597" s="3" t="str">
        <f>VLOOKUP(B4597,[2]Sheet1!$C:$N,10,0)</f>
        <v>米</v>
      </c>
      <c r="F4597" s="3" t="str">
        <f>VLOOKUP(B4597,[2]Sheet1!$C:$N,12,0)</f>
        <v>杂粮</v>
      </c>
      <c r="G4597" t="s">
        <v>3977</v>
      </c>
      <c r="H4597" t="s">
        <v>3323</v>
      </c>
      <c r="I4597">
        <v>2</v>
      </c>
      <c r="M4597">
        <v>1.8</v>
      </c>
    </row>
    <row r="4598" spans="1:16">
      <c r="A4598" t="s">
        <v>2025</v>
      </c>
      <c r="B4598">
        <v>1556727</v>
      </c>
      <c r="C4598" s="3" t="str">
        <f>VLOOKUP(B4598,[3]Sheet2!$A:$B,2,0)</f>
        <v>常温</v>
      </c>
      <c r="D4598" s="3" t="str">
        <f>VLOOKUP(B4598,[2]Sheet1!$C:$N,8,0)</f>
        <v>干货加工</v>
      </c>
      <c r="E4598" s="3" t="str">
        <f>VLOOKUP(B4598,[2]Sheet1!$C:$N,10,0)</f>
        <v>蛋</v>
      </c>
      <c r="F4598" s="3" t="str">
        <f>VLOOKUP(B4598,[2]Sheet1!$C:$N,12,0)</f>
        <v>再制蛋</v>
      </c>
      <c r="G4598" t="s">
        <v>4056</v>
      </c>
      <c r="H4598" t="s">
        <v>4057</v>
      </c>
      <c r="I4598">
        <v>30</v>
      </c>
      <c r="O4598">
        <v>0.1</v>
      </c>
      <c r="P4598">
        <v>0</v>
      </c>
    </row>
    <row r="4599" spans="1:13">
      <c r="A4599" t="s">
        <v>2117</v>
      </c>
      <c r="B4599">
        <v>900401</v>
      </c>
      <c r="C4599" s="3" t="str">
        <f>VLOOKUP(B4599,[3]Sheet2!$A:$B,2,0)</f>
        <v>常温</v>
      </c>
      <c r="D4599" s="3" t="str">
        <f>VLOOKUP(B4599,[2]Sheet1!$C:$N,8,0)</f>
        <v>干货加工</v>
      </c>
      <c r="E4599" s="3" t="str">
        <f>VLOOKUP(B4599,[2]Sheet1!$C:$N,10,0)</f>
        <v>干货</v>
      </c>
      <c r="F4599" s="3" t="str">
        <f>VLOOKUP(B4599,[2]Sheet1!$C:$N,12,0)</f>
        <v>其他干货类</v>
      </c>
      <c r="G4599" t="s">
        <v>4780</v>
      </c>
      <c r="H4599" t="s">
        <v>3323</v>
      </c>
      <c r="I4599">
        <v>3</v>
      </c>
      <c r="M4599">
        <v>3</v>
      </c>
    </row>
    <row r="4600" spans="1:12">
      <c r="A4600" t="s">
        <v>1993</v>
      </c>
      <c r="B4600">
        <v>1631663</v>
      </c>
      <c r="C4600" s="3" t="str">
        <f>VLOOKUP(B4600,[3]Sheet2!$A:$B,2,0)</f>
        <v>常温</v>
      </c>
      <c r="D4600" s="3" t="str">
        <f>VLOOKUP(B4600,[2]Sheet1!$C:$N,8,0)</f>
        <v>干货加工</v>
      </c>
      <c r="E4600" s="3" t="str">
        <f>VLOOKUP(B4600,[2]Sheet1!$C:$N,10,0)</f>
        <v>干货</v>
      </c>
      <c r="F4600" s="3" t="str">
        <f>VLOOKUP(B4600,[2]Sheet1!$C:$N,12,0)</f>
        <v>糖类</v>
      </c>
      <c r="G4600" t="s">
        <v>3502</v>
      </c>
      <c r="H4600" t="s">
        <v>3421</v>
      </c>
      <c r="I4600">
        <v>1</v>
      </c>
      <c r="J4600">
        <v>19</v>
      </c>
      <c r="K4600">
        <v>12</v>
      </c>
      <c r="L4600">
        <v>4</v>
      </c>
    </row>
    <row r="4601" spans="1:12">
      <c r="A4601" t="s">
        <v>3230</v>
      </c>
      <c r="B4601">
        <v>2014583</v>
      </c>
      <c r="C4601" s="3" t="str">
        <f>VLOOKUP(B4601,[3]Sheet2!$A:$B,2,0)</f>
        <v>常温</v>
      </c>
      <c r="D4601" s="3" t="str">
        <f>VLOOKUP(B4601,[2]Sheet1!$C:$N,8,0)</f>
        <v>干货加工</v>
      </c>
      <c r="E4601" s="3" t="str">
        <f>VLOOKUP(B4601,[2]Sheet1!$C:$N,10,0)</f>
        <v>干货</v>
      </c>
      <c r="F4601" s="3" t="str">
        <f>VLOOKUP(B4601,[2]Sheet1!$C:$N,12,0)</f>
        <v>糖类</v>
      </c>
      <c r="G4601" t="s">
        <v>3640</v>
      </c>
      <c r="H4601" t="s">
        <v>3342</v>
      </c>
      <c r="I4601">
        <v>1</v>
      </c>
      <c r="J4601">
        <v>7</v>
      </c>
      <c r="K4601">
        <v>7</v>
      </c>
      <c r="L4601">
        <v>20</v>
      </c>
    </row>
    <row r="4602" spans="1:13">
      <c r="A4602" t="s">
        <v>2302</v>
      </c>
      <c r="B4602">
        <v>1191435</v>
      </c>
      <c r="C4602" s="3" t="str">
        <f>VLOOKUP(B4602,[3]Sheet2!$A:$B,2,0)</f>
        <v>常温</v>
      </c>
      <c r="D4602" s="3" t="str">
        <f>VLOOKUP(B4602,[2]Sheet1!$C:$N,8,0)</f>
        <v>蔬菜水果</v>
      </c>
      <c r="E4602" s="3" t="str">
        <f>VLOOKUP(B4602,[2]Sheet1!$C:$N,10,0)</f>
        <v>蔬菜</v>
      </c>
      <c r="F4602" s="3" t="str">
        <f>VLOOKUP(B4602,[2]Sheet1!$C:$N,12,0)</f>
        <v>调味类</v>
      </c>
      <c r="G4602" t="s">
        <v>3322</v>
      </c>
      <c r="H4602" t="s">
        <v>3323</v>
      </c>
      <c r="I4602">
        <v>10.04</v>
      </c>
      <c r="M4602">
        <v>2.5</v>
      </c>
    </row>
    <row r="4603" spans="1:13">
      <c r="A4603" t="s">
        <v>2302</v>
      </c>
      <c r="B4603">
        <v>1279445</v>
      </c>
      <c r="C4603" s="3" t="str">
        <f>VLOOKUP(B4603,[3]Sheet2!$A:$B,2,0)</f>
        <v>冷藏</v>
      </c>
      <c r="D4603" s="3" t="str">
        <f>VLOOKUP(B4603,[2]Sheet1!$C:$N,8,0)</f>
        <v>蔬菜水果</v>
      </c>
      <c r="E4603" s="3" t="str">
        <f>VLOOKUP(B4603,[2]Sheet1!$C:$N,10,0)</f>
        <v>蔬菜</v>
      </c>
      <c r="F4603" s="3" t="str">
        <f>VLOOKUP(B4603,[2]Sheet1!$C:$N,12,0)</f>
        <v>根茎类</v>
      </c>
      <c r="G4603" t="s">
        <v>3425</v>
      </c>
      <c r="H4603" t="s">
        <v>3323</v>
      </c>
      <c r="I4603">
        <v>12.31</v>
      </c>
      <c r="M4603">
        <v>1.5</v>
      </c>
    </row>
    <row r="4604" spans="1:12">
      <c r="A4604" t="s">
        <v>1905</v>
      </c>
      <c r="B4604">
        <v>2014737</v>
      </c>
      <c r="C4604" s="3" t="str">
        <f>VLOOKUP(B4604,[3]Sheet2!$A:$B,2,0)</f>
        <v>常温</v>
      </c>
      <c r="D4604" s="3" t="str">
        <f>VLOOKUP(B4604,[2]Sheet1!$C:$N,8,0)</f>
        <v>干货加工</v>
      </c>
      <c r="E4604" s="3" t="str">
        <f>VLOOKUP(B4604,[2]Sheet1!$C:$N,10,0)</f>
        <v>米</v>
      </c>
      <c r="F4604" s="3" t="str">
        <f>VLOOKUP(B4604,[2]Sheet1!$C:$N,12,0)</f>
        <v>杂粮</v>
      </c>
      <c r="G4604" t="s">
        <v>3363</v>
      </c>
      <c r="H4604" t="s">
        <v>3342</v>
      </c>
      <c r="I4604">
        <v>1</v>
      </c>
      <c r="J4604">
        <v>12</v>
      </c>
      <c r="K4604">
        <v>13</v>
      </c>
      <c r="L4604">
        <v>5</v>
      </c>
    </row>
    <row r="4605" spans="1:13">
      <c r="A4605" t="s">
        <v>2406</v>
      </c>
      <c r="B4605">
        <v>1630595</v>
      </c>
      <c r="C4605" s="3" t="str">
        <f>VLOOKUP(B4605,[3]Sheet2!$A:$B,2,0)</f>
        <v>常温</v>
      </c>
      <c r="D4605" s="3" t="str">
        <f>VLOOKUP(B4605,[2]Sheet1!$C:$N,8,0)</f>
        <v>蔬菜水果</v>
      </c>
      <c r="E4605" s="3" t="str">
        <f>VLOOKUP(B4605,[2]Sheet1!$C:$N,10,0)</f>
        <v>蔬菜</v>
      </c>
      <c r="F4605" s="3" t="str">
        <f>VLOOKUP(B4605,[2]Sheet1!$C:$N,12,0)</f>
        <v>净菜</v>
      </c>
      <c r="G4605" t="s">
        <v>3629</v>
      </c>
      <c r="H4605" t="s">
        <v>3323</v>
      </c>
      <c r="I4605">
        <v>5.49</v>
      </c>
      <c r="M4605">
        <v>3.5</v>
      </c>
    </row>
    <row r="4606" spans="1:13">
      <c r="A4606" t="s">
        <v>2325</v>
      </c>
      <c r="B4606">
        <v>1271499</v>
      </c>
      <c r="C4606" s="3" t="str">
        <f>VLOOKUP(B4606,[3]Sheet2!$A:$B,2,0)</f>
        <v>常温</v>
      </c>
      <c r="D4606" s="3" t="str">
        <f>VLOOKUP(B4606,[2]Sheet1!$C:$N,8,0)</f>
        <v>蔬菜水果</v>
      </c>
      <c r="E4606" s="3" t="str">
        <f>VLOOKUP(B4606,[2]Sheet1!$C:$N,10,0)</f>
        <v>蔬菜</v>
      </c>
      <c r="F4606" s="3" t="str">
        <f>VLOOKUP(B4606,[2]Sheet1!$C:$N,12,0)</f>
        <v>结球类</v>
      </c>
      <c r="G4606" t="s">
        <v>3523</v>
      </c>
      <c r="H4606" t="s">
        <v>3323</v>
      </c>
      <c r="I4606">
        <v>2.64</v>
      </c>
      <c r="M4606">
        <v>2.8</v>
      </c>
    </row>
    <row r="4607" spans="1:13">
      <c r="A4607" t="s">
        <v>2410</v>
      </c>
      <c r="B4607">
        <v>1133453</v>
      </c>
      <c r="C4607" s="3" t="str">
        <f>VLOOKUP(B4607,[3]Sheet2!$A:$B,2,0)</f>
        <v>常温</v>
      </c>
      <c r="D4607" s="3" t="str">
        <f>VLOOKUP(B4607,[2]Sheet1!$C:$N,8,0)</f>
        <v>蔬菜水果</v>
      </c>
      <c r="E4607" s="3" t="str">
        <f>VLOOKUP(B4607,[2]Sheet1!$C:$N,10,0)</f>
        <v>蔬菜</v>
      </c>
      <c r="F4607" s="3" t="str">
        <f>VLOOKUP(B4607,[2]Sheet1!$C:$N,12,0)</f>
        <v>调味类</v>
      </c>
      <c r="G4607" t="s">
        <v>3435</v>
      </c>
      <c r="H4607" t="s">
        <v>3323</v>
      </c>
      <c r="I4607">
        <v>1</v>
      </c>
      <c r="M4607">
        <v>6</v>
      </c>
    </row>
    <row r="4608" spans="1:13">
      <c r="A4608" t="s">
        <v>2362</v>
      </c>
      <c r="B4608">
        <v>317727</v>
      </c>
      <c r="C4608" s="3" t="str">
        <f>VLOOKUP(B4608,[3]Sheet2!$A:$B,2,0)</f>
        <v>常温</v>
      </c>
      <c r="D4608" s="3" t="str">
        <f>VLOOKUP(B4608,[2]Sheet1!$C:$N,8,0)</f>
        <v>干货加工</v>
      </c>
      <c r="E4608" s="3" t="str">
        <f>VLOOKUP(B4608,[2]Sheet1!$C:$N,10,0)</f>
        <v>蛋</v>
      </c>
      <c r="F4608" s="3" t="str">
        <f>VLOOKUP(B4608,[2]Sheet1!$C:$N,12,0)</f>
        <v>鲜蛋</v>
      </c>
      <c r="G4608" t="s">
        <v>3457</v>
      </c>
      <c r="H4608" t="s">
        <v>3323</v>
      </c>
      <c r="I4608">
        <v>3.74</v>
      </c>
      <c r="M4608">
        <v>2</v>
      </c>
    </row>
    <row r="4609" spans="1:13">
      <c r="A4609" t="s">
        <v>2447</v>
      </c>
      <c r="B4609">
        <v>1263926</v>
      </c>
      <c r="C4609" s="3" t="str">
        <f>VLOOKUP(B4609,[3]Sheet2!$A:$B,2,0)</f>
        <v>常温</v>
      </c>
      <c r="D4609" s="3" t="str">
        <f>VLOOKUP(B4609,[2]Sheet1!$C:$N,8,0)</f>
        <v>干货加工</v>
      </c>
      <c r="E4609" s="3" t="str">
        <f>VLOOKUP(B4609,[2]Sheet1!$C:$N,10,0)</f>
        <v>蛋</v>
      </c>
      <c r="F4609" s="3" t="str">
        <f>VLOOKUP(B4609,[2]Sheet1!$C:$N,12,0)</f>
        <v>鲜蛋</v>
      </c>
      <c r="G4609" t="s">
        <v>4304</v>
      </c>
      <c r="H4609" t="s">
        <v>3323</v>
      </c>
      <c r="I4609">
        <v>1.98</v>
      </c>
      <c r="M4609">
        <v>2</v>
      </c>
    </row>
    <row r="4610" spans="1:13">
      <c r="A4610" t="s">
        <v>2365</v>
      </c>
      <c r="B4610">
        <v>1271554</v>
      </c>
      <c r="C4610" s="3" t="str">
        <f>VLOOKUP(B4610,[3]Sheet2!$A:$B,2,0)</f>
        <v>常温</v>
      </c>
      <c r="D4610" s="3" t="str">
        <f>VLOOKUP(B4610,[2]Sheet1!$C:$N,8,0)</f>
        <v>蔬菜水果</v>
      </c>
      <c r="E4610" s="3" t="str">
        <f>VLOOKUP(B4610,[2]Sheet1!$C:$N,10,0)</f>
        <v>蔬菜</v>
      </c>
      <c r="F4610" s="3" t="str">
        <f>VLOOKUP(B4610,[2]Sheet1!$C:$N,12,0)</f>
        <v>食用菌类</v>
      </c>
      <c r="G4610" t="s">
        <v>3352</v>
      </c>
      <c r="H4610" t="s">
        <v>3323</v>
      </c>
      <c r="I4610">
        <v>1.54</v>
      </c>
      <c r="M4610">
        <v>4.5</v>
      </c>
    </row>
    <row r="4611" spans="1:13">
      <c r="A4611" t="s">
        <v>2451</v>
      </c>
      <c r="B4611">
        <v>1347228</v>
      </c>
      <c r="C4611" s="3" t="str">
        <f>VLOOKUP(B4611,[3]Sheet2!$A:$B,2,0)</f>
        <v>常温</v>
      </c>
      <c r="D4611" s="3" t="str">
        <f>VLOOKUP(B4611,[2]Sheet1!$C:$N,8,0)</f>
        <v>蔬菜水果</v>
      </c>
      <c r="E4611" s="3" t="str">
        <f>VLOOKUP(B4611,[2]Sheet1!$C:$N,10,0)</f>
        <v>蔬菜</v>
      </c>
      <c r="F4611" s="3" t="str">
        <f>VLOOKUP(B4611,[2]Sheet1!$C:$N,12,0)</f>
        <v>调味类</v>
      </c>
      <c r="G4611" t="s">
        <v>3518</v>
      </c>
      <c r="H4611" t="s">
        <v>3323</v>
      </c>
      <c r="I4611">
        <v>2.56</v>
      </c>
      <c r="M4611">
        <v>5</v>
      </c>
    </row>
    <row r="4612" spans="1:13">
      <c r="A4612" t="s">
        <v>2474</v>
      </c>
      <c r="B4612">
        <v>1191435</v>
      </c>
      <c r="C4612" s="3" t="str">
        <f>VLOOKUP(B4612,[3]Sheet2!$A:$B,2,0)</f>
        <v>常温</v>
      </c>
      <c r="D4612" s="3" t="str">
        <f>VLOOKUP(B4612,[2]Sheet1!$C:$N,8,0)</f>
        <v>蔬菜水果</v>
      </c>
      <c r="E4612" s="3" t="str">
        <f>VLOOKUP(B4612,[2]Sheet1!$C:$N,10,0)</f>
        <v>蔬菜</v>
      </c>
      <c r="F4612" s="3" t="str">
        <f>VLOOKUP(B4612,[2]Sheet1!$C:$N,12,0)</f>
        <v>调味类</v>
      </c>
      <c r="G4612" t="s">
        <v>3322</v>
      </c>
      <c r="H4612" t="s">
        <v>3323</v>
      </c>
      <c r="I4612">
        <v>0.51</v>
      </c>
      <c r="M4612">
        <v>2.5</v>
      </c>
    </row>
    <row r="4613" spans="1:13">
      <c r="A4613" t="s">
        <v>2451</v>
      </c>
      <c r="B4613">
        <v>1191435</v>
      </c>
      <c r="C4613" s="3" t="str">
        <f>VLOOKUP(B4613,[3]Sheet2!$A:$B,2,0)</f>
        <v>常温</v>
      </c>
      <c r="D4613" s="3" t="str">
        <f>VLOOKUP(B4613,[2]Sheet1!$C:$N,8,0)</f>
        <v>蔬菜水果</v>
      </c>
      <c r="E4613" s="3" t="str">
        <f>VLOOKUP(B4613,[2]Sheet1!$C:$N,10,0)</f>
        <v>蔬菜</v>
      </c>
      <c r="F4613" s="3" t="str">
        <f>VLOOKUP(B4613,[2]Sheet1!$C:$N,12,0)</f>
        <v>调味类</v>
      </c>
      <c r="G4613" t="s">
        <v>3322</v>
      </c>
      <c r="H4613" t="s">
        <v>3323</v>
      </c>
      <c r="I4613">
        <v>1.11</v>
      </c>
      <c r="M4613">
        <v>2.5</v>
      </c>
    </row>
    <row r="4614" spans="1:13">
      <c r="A4614" t="s">
        <v>2468</v>
      </c>
      <c r="B4614">
        <v>852439</v>
      </c>
      <c r="C4614" s="3" t="str">
        <f>VLOOKUP(B4614,[3]Sheet2!$A:$B,2,0)</f>
        <v>常温</v>
      </c>
      <c r="D4614" s="3" t="str">
        <f>VLOOKUP(B4614,[2]Sheet1!$C:$N,8,0)</f>
        <v>蔬菜水果</v>
      </c>
      <c r="E4614" s="3" t="str">
        <f>VLOOKUP(B4614,[2]Sheet1!$C:$N,10,0)</f>
        <v>蔬菜</v>
      </c>
      <c r="F4614" s="3" t="str">
        <f>VLOOKUP(B4614,[2]Sheet1!$C:$N,12,0)</f>
        <v>瓜果类</v>
      </c>
      <c r="G4614" t="s">
        <v>3377</v>
      </c>
      <c r="H4614" t="s">
        <v>3323</v>
      </c>
      <c r="I4614">
        <v>1.7</v>
      </c>
      <c r="M4614">
        <v>2</v>
      </c>
    </row>
    <row r="4615" spans="1:13">
      <c r="A4615" t="s">
        <v>2469</v>
      </c>
      <c r="B4615">
        <v>787523</v>
      </c>
      <c r="C4615" s="3" t="str">
        <f>VLOOKUP(B4615,[3]Sheet2!$A:$B,2,0)</f>
        <v>常温</v>
      </c>
      <c r="D4615" s="3" t="str">
        <f>VLOOKUP(B4615,[2]Sheet1!$C:$N,8,0)</f>
        <v>蔬菜水果</v>
      </c>
      <c r="E4615" s="3" t="str">
        <f>VLOOKUP(B4615,[2]Sheet1!$C:$N,10,0)</f>
        <v>蔬菜</v>
      </c>
      <c r="F4615" s="3" t="str">
        <f>VLOOKUP(B4615,[2]Sheet1!$C:$N,12,0)</f>
        <v>根茎类</v>
      </c>
      <c r="G4615" t="s">
        <v>3485</v>
      </c>
      <c r="H4615" t="s">
        <v>3323</v>
      </c>
      <c r="I4615">
        <v>4.62</v>
      </c>
      <c r="M4615">
        <v>2.5</v>
      </c>
    </row>
    <row r="4616" spans="1:13">
      <c r="A4616" t="s">
        <v>2477</v>
      </c>
      <c r="B4616">
        <v>1630504</v>
      </c>
      <c r="C4616" s="3" t="str">
        <f>VLOOKUP(B4616,[3]Sheet2!$A:$B,2,0)</f>
        <v>常温</v>
      </c>
      <c r="D4616" s="3" t="str">
        <f>VLOOKUP(B4616,[2]Sheet1!$C:$N,8,0)</f>
        <v>蔬菜水果</v>
      </c>
      <c r="E4616" s="3" t="str">
        <f>VLOOKUP(B4616,[2]Sheet1!$C:$N,10,0)</f>
        <v>蔬菜</v>
      </c>
      <c r="F4616" s="3" t="str">
        <f>VLOOKUP(B4616,[2]Sheet1!$C:$N,12,0)</f>
        <v>调味类</v>
      </c>
      <c r="G4616" t="s">
        <v>3437</v>
      </c>
      <c r="H4616" t="s">
        <v>3323</v>
      </c>
      <c r="I4616">
        <v>1.5</v>
      </c>
      <c r="M4616">
        <v>4</v>
      </c>
    </row>
    <row r="4617" spans="1:13">
      <c r="A4617" t="s">
        <v>2484</v>
      </c>
      <c r="B4617">
        <v>1059668</v>
      </c>
      <c r="C4617" s="3" t="str">
        <f>VLOOKUP(B4617,[3]Sheet2!$A:$B,2,0)</f>
        <v>常温</v>
      </c>
      <c r="D4617" s="3" t="str">
        <f>VLOOKUP(B4617,[2]Sheet1!$C:$N,8,0)</f>
        <v>蔬菜水果</v>
      </c>
      <c r="E4617" s="3" t="str">
        <f>VLOOKUP(B4617,[2]Sheet1!$C:$N,10,0)</f>
        <v>水果</v>
      </c>
      <c r="F4617" s="3" t="str">
        <f>VLOOKUP(B4617,[2]Sheet1!$C:$N,12,0)</f>
        <v>瓜果</v>
      </c>
      <c r="G4617" t="s">
        <v>4781</v>
      </c>
      <c r="H4617" t="s">
        <v>3323</v>
      </c>
      <c r="I4617">
        <v>35.1</v>
      </c>
      <c r="M4617">
        <v>2.5</v>
      </c>
    </row>
    <row r="4618" spans="1:12">
      <c r="A4618" t="s">
        <v>2677</v>
      </c>
      <c r="B4618">
        <v>1359019</v>
      </c>
      <c r="C4618" s="3" t="str">
        <f>VLOOKUP(B4618,[3]Sheet2!$A:$B,2,0)</f>
        <v>冻</v>
      </c>
      <c r="D4618" s="3" t="str">
        <f>VLOOKUP(B4618,[2]Sheet1!$C:$N,8,0)</f>
        <v>肉禽水产</v>
      </c>
      <c r="E4618" s="3" t="str">
        <f>VLOOKUP(B4618,[2]Sheet1!$C:$N,10,0)</f>
        <v>家禽</v>
      </c>
      <c r="F4618" s="3" t="str">
        <f>VLOOKUP(B4618,[2]Sheet1!$C:$N,12,0)</f>
        <v>冻鸭副</v>
      </c>
      <c r="G4618" t="s">
        <v>3438</v>
      </c>
      <c r="H4618" t="s">
        <v>3342</v>
      </c>
      <c r="I4618">
        <v>4</v>
      </c>
      <c r="J4618">
        <v>26</v>
      </c>
      <c r="K4618">
        <v>18</v>
      </c>
      <c r="L4618">
        <v>2</v>
      </c>
    </row>
    <row r="4619" spans="1:13">
      <c r="A4619" t="s">
        <v>3255</v>
      </c>
      <c r="B4619">
        <v>1135181</v>
      </c>
      <c r="C4619" s="3" t="str">
        <f>VLOOKUP(B4619,[3]Sheet2!$A:$B,2,0)</f>
        <v>冷藏</v>
      </c>
      <c r="D4619" s="3" t="str">
        <f>VLOOKUP(B4619,[2]Sheet1!$C:$N,8,0)</f>
        <v>蔬菜水果</v>
      </c>
      <c r="E4619" s="3" t="str">
        <f>VLOOKUP(B4619,[2]Sheet1!$C:$N,10,0)</f>
        <v>蔬菜</v>
      </c>
      <c r="F4619" s="3" t="str">
        <f>VLOOKUP(B4619,[2]Sheet1!$C:$N,12,0)</f>
        <v>净菜</v>
      </c>
      <c r="G4619" t="s">
        <v>4782</v>
      </c>
      <c r="H4619" t="s">
        <v>3323</v>
      </c>
      <c r="I4619">
        <v>0.52</v>
      </c>
      <c r="M4619">
        <v>3.5</v>
      </c>
    </row>
    <row r="4620" spans="1:13">
      <c r="A4620" t="s">
        <v>2484</v>
      </c>
      <c r="B4620">
        <v>1194041</v>
      </c>
      <c r="C4620" s="3" t="str">
        <f>VLOOKUP(B4620,[3]Sheet2!$A:$B,2,0)</f>
        <v>冷藏</v>
      </c>
      <c r="D4620" s="3" t="str">
        <f>VLOOKUP(B4620,[2]Sheet1!$C:$N,8,0)</f>
        <v>干货加工</v>
      </c>
      <c r="E4620" s="3" t="str">
        <f>VLOOKUP(B4620,[2]Sheet1!$C:$N,10,0)</f>
        <v>熟食烘焙</v>
      </c>
      <c r="F4620" s="3" t="str">
        <f>VLOOKUP(B4620,[2]Sheet1!$C:$N,12,0)</f>
        <v>烘焙包点</v>
      </c>
      <c r="G4620" t="s">
        <v>3972</v>
      </c>
      <c r="H4620" t="s">
        <v>3323</v>
      </c>
      <c r="I4620">
        <v>1.54</v>
      </c>
      <c r="M4620">
        <v>2.5</v>
      </c>
    </row>
    <row r="4621" spans="1:13">
      <c r="A4621" t="s">
        <v>2491</v>
      </c>
      <c r="B4621">
        <v>1497051</v>
      </c>
      <c r="C4621" s="3" t="str">
        <f>VLOOKUP(B4621,[3]Sheet2!$A:$B,2,0)</f>
        <v>热鲜</v>
      </c>
      <c r="D4621" s="3" t="str">
        <f>VLOOKUP(B4621,[2]Sheet1!$C:$N,8,0)</f>
        <v>肉禽水产</v>
      </c>
      <c r="E4621" s="3" t="str">
        <f>VLOOKUP(B4621,[2]Sheet1!$C:$N,10,0)</f>
        <v>牛羊</v>
      </c>
      <c r="F4621" s="3" t="str">
        <f>VLOOKUP(B4621,[2]Sheet1!$C:$N,12,0)</f>
        <v>牛类</v>
      </c>
      <c r="G4621" t="s">
        <v>4466</v>
      </c>
      <c r="H4621" t="s">
        <v>3323</v>
      </c>
      <c r="I4621">
        <v>6</v>
      </c>
      <c r="M4621">
        <v>2.3</v>
      </c>
    </row>
    <row r="4622" spans="1:13">
      <c r="A4622" t="s">
        <v>2509</v>
      </c>
      <c r="B4622">
        <v>1349855</v>
      </c>
      <c r="C4622" s="3" t="str">
        <f>VLOOKUP(B4622,[3]Sheet2!$A:$B,2,0)</f>
        <v>冷藏</v>
      </c>
      <c r="D4622" s="3" t="str">
        <f>VLOOKUP(B4622,[2]Sheet1!$C:$N,8,0)</f>
        <v>肉禽水产</v>
      </c>
      <c r="E4622" s="3" t="str">
        <f>VLOOKUP(B4622,[2]Sheet1!$C:$N,10,0)</f>
        <v>猪肉</v>
      </c>
      <c r="F4622" s="3" t="str">
        <f>VLOOKUP(B4622,[2]Sheet1!$C:$N,12,0)</f>
        <v>热鲜猪肉类</v>
      </c>
      <c r="G4622" t="s">
        <v>3606</v>
      </c>
      <c r="H4622" t="s">
        <v>3323</v>
      </c>
      <c r="I4622">
        <v>5.02</v>
      </c>
      <c r="M4622">
        <v>1.8</v>
      </c>
    </row>
    <row r="4623" spans="1:13">
      <c r="A4623" t="s">
        <v>2512</v>
      </c>
      <c r="B4623">
        <v>1191435</v>
      </c>
      <c r="C4623" s="3" t="str">
        <f>VLOOKUP(B4623,[3]Sheet2!$A:$B,2,0)</f>
        <v>常温</v>
      </c>
      <c r="D4623" s="3" t="str">
        <f>VLOOKUP(B4623,[2]Sheet1!$C:$N,8,0)</f>
        <v>蔬菜水果</v>
      </c>
      <c r="E4623" s="3" t="str">
        <f>VLOOKUP(B4623,[2]Sheet1!$C:$N,10,0)</f>
        <v>蔬菜</v>
      </c>
      <c r="F4623" s="3" t="str">
        <f>VLOOKUP(B4623,[2]Sheet1!$C:$N,12,0)</f>
        <v>调味类</v>
      </c>
      <c r="G4623" t="s">
        <v>3322</v>
      </c>
      <c r="H4623" t="s">
        <v>3323</v>
      </c>
      <c r="I4623">
        <v>10</v>
      </c>
      <c r="M4623">
        <v>2.5</v>
      </c>
    </row>
    <row r="4624" spans="1:13">
      <c r="A4624" t="s">
        <v>2691</v>
      </c>
      <c r="B4624">
        <v>1440759</v>
      </c>
      <c r="C4624" s="3" t="str">
        <f>VLOOKUP(B4624,[3]Sheet2!$A:$B,2,0)</f>
        <v>冷藏</v>
      </c>
      <c r="D4624" s="3" t="str">
        <f>VLOOKUP(B4624,[2]Sheet1!$C:$N,8,0)</f>
        <v>蔬菜水果</v>
      </c>
      <c r="E4624" s="3" t="str">
        <f>VLOOKUP(B4624,[2]Sheet1!$C:$N,10,0)</f>
        <v>蔬菜</v>
      </c>
      <c r="F4624" s="3" t="str">
        <f>VLOOKUP(B4624,[2]Sheet1!$C:$N,12,0)</f>
        <v>瓜果类</v>
      </c>
      <c r="G4624" t="s">
        <v>3589</v>
      </c>
      <c r="H4624" t="s">
        <v>3323</v>
      </c>
      <c r="I4624">
        <v>5.1</v>
      </c>
      <c r="M4624">
        <v>2.5</v>
      </c>
    </row>
    <row r="4625" spans="1:13">
      <c r="A4625" t="s">
        <v>2696</v>
      </c>
      <c r="B4625">
        <v>852432</v>
      </c>
      <c r="C4625" s="3" t="str">
        <f>VLOOKUP(B4625,[3]Sheet2!$A:$B,2,0)</f>
        <v>冷藏</v>
      </c>
      <c r="D4625" s="3" t="str">
        <f>VLOOKUP(B4625,[2]Sheet1!$C:$N,8,0)</f>
        <v>蔬菜水果</v>
      </c>
      <c r="E4625" s="3" t="str">
        <f>VLOOKUP(B4625,[2]Sheet1!$C:$N,10,0)</f>
        <v>蔬菜</v>
      </c>
      <c r="F4625" s="3" t="str">
        <f>VLOOKUP(B4625,[2]Sheet1!$C:$N,12,0)</f>
        <v>调味类</v>
      </c>
      <c r="G4625" t="s">
        <v>3603</v>
      </c>
      <c r="H4625" t="s">
        <v>3323</v>
      </c>
      <c r="I4625">
        <v>4.07</v>
      </c>
      <c r="M4625">
        <v>5</v>
      </c>
    </row>
    <row r="4626" spans="1:13">
      <c r="A4626" t="s">
        <v>3285</v>
      </c>
      <c r="B4626">
        <v>1070686</v>
      </c>
      <c r="C4626" s="3" t="str">
        <f>VLOOKUP(B4626,[3]Sheet2!$A:$B,2,0)</f>
        <v>常温</v>
      </c>
      <c r="D4626" s="3" t="str">
        <f>VLOOKUP(B4626,[2]Sheet1!$C:$N,8,0)</f>
        <v>干货加工</v>
      </c>
      <c r="E4626" s="3" t="str">
        <f>VLOOKUP(B4626,[2]Sheet1!$C:$N,10,0)</f>
        <v>米</v>
      </c>
      <c r="F4626" s="3" t="str">
        <f>VLOOKUP(B4626,[2]Sheet1!$C:$N,12,0)</f>
        <v>杂粮</v>
      </c>
      <c r="G4626" t="s">
        <v>3623</v>
      </c>
      <c r="H4626" t="s">
        <v>3323</v>
      </c>
      <c r="I4626">
        <v>5</v>
      </c>
      <c r="M4626">
        <v>1.8</v>
      </c>
    </row>
    <row r="4627" spans="1:13">
      <c r="A4627" t="s">
        <v>2556</v>
      </c>
      <c r="B4627">
        <v>1349628</v>
      </c>
      <c r="C4627" s="3" t="str">
        <f>VLOOKUP(B4627,[3]Sheet2!$A:$B,2,0)</f>
        <v>热鲜</v>
      </c>
      <c r="D4627" s="3" t="str">
        <f>VLOOKUP(B4627,[2]Sheet1!$C:$N,8,0)</f>
        <v>肉禽水产</v>
      </c>
      <c r="E4627" s="3" t="str">
        <f>VLOOKUP(B4627,[2]Sheet1!$C:$N,10,0)</f>
        <v>猪肉</v>
      </c>
      <c r="F4627" s="3" t="str">
        <f>VLOOKUP(B4627,[2]Sheet1!$C:$N,12,0)</f>
        <v>热鲜猪肉类</v>
      </c>
      <c r="G4627" t="s">
        <v>4045</v>
      </c>
      <c r="H4627" t="s">
        <v>3323</v>
      </c>
      <c r="I4627">
        <v>6.06</v>
      </c>
      <c r="M4627">
        <v>1.8</v>
      </c>
    </row>
    <row r="4628" spans="1:13">
      <c r="A4628" t="s">
        <v>2727</v>
      </c>
      <c r="B4628">
        <v>1492239</v>
      </c>
      <c r="C4628" s="3" t="str">
        <f>VLOOKUP(B4628,[3]Sheet2!$A:$B,2,0)</f>
        <v>常温</v>
      </c>
      <c r="D4628" s="3" t="str">
        <f>VLOOKUP(B4628,[2]Sheet1!$C:$N,8,0)</f>
        <v>肉禽水产</v>
      </c>
      <c r="E4628" s="3" t="str">
        <f>VLOOKUP(B4628,[2]Sheet1!$C:$N,10,0)</f>
        <v>水产</v>
      </c>
      <c r="F4628" s="3" t="str">
        <f>VLOOKUP(B4628,[2]Sheet1!$C:$N,12,0)</f>
        <v>活鲜</v>
      </c>
      <c r="G4628" t="s">
        <v>3798</v>
      </c>
      <c r="H4628" t="s">
        <v>3323</v>
      </c>
      <c r="I4628">
        <v>2</v>
      </c>
      <c r="M4628">
        <v>1.8</v>
      </c>
    </row>
    <row r="4629" spans="1:13">
      <c r="A4629" t="s">
        <v>2731</v>
      </c>
      <c r="B4629">
        <v>1291470</v>
      </c>
      <c r="C4629" s="3" t="str">
        <f>VLOOKUP(B4629,[3]Sheet2!$A:$B,2,0)</f>
        <v>冷藏</v>
      </c>
      <c r="D4629" s="3" t="str">
        <f>VLOOKUP(B4629,[2]Sheet1!$C:$N,8,0)</f>
        <v>蔬菜水果</v>
      </c>
      <c r="E4629" s="3" t="str">
        <f>VLOOKUP(B4629,[2]Sheet1!$C:$N,10,0)</f>
        <v>蔬菜</v>
      </c>
      <c r="F4629" s="3" t="str">
        <f>VLOOKUP(B4629,[2]Sheet1!$C:$N,12,0)</f>
        <v>净菜</v>
      </c>
      <c r="G4629" t="s">
        <v>4654</v>
      </c>
      <c r="H4629" t="s">
        <v>3323</v>
      </c>
      <c r="I4629">
        <v>0.78</v>
      </c>
      <c r="M4629">
        <v>3.5</v>
      </c>
    </row>
    <row r="4630" spans="1:13">
      <c r="A4630" t="s">
        <v>2647</v>
      </c>
      <c r="B4630">
        <v>1706377</v>
      </c>
      <c r="C4630" s="3" t="str">
        <f>VLOOKUP(B4630,[3]Sheet2!$A:$B,2,0)</f>
        <v>冷藏</v>
      </c>
      <c r="D4630" s="3" t="str">
        <f>VLOOKUP(B4630,[2]Sheet1!$C:$N,8,0)</f>
        <v>蔬菜水果</v>
      </c>
      <c r="E4630" s="3" t="str">
        <f>VLOOKUP(B4630,[2]Sheet1!$C:$N,10,0)</f>
        <v>蔬菜</v>
      </c>
      <c r="F4630" s="3" t="str">
        <f>VLOOKUP(B4630,[2]Sheet1!$C:$N,12,0)</f>
        <v>叶菜类</v>
      </c>
      <c r="G4630" t="s">
        <v>3484</v>
      </c>
      <c r="H4630" t="s">
        <v>3323</v>
      </c>
      <c r="I4630">
        <v>7.6</v>
      </c>
      <c r="M4630">
        <v>7</v>
      </c>
    </row>
    <row r="4631" spans="1:13">
      <c r="A4631" t="s">
        <v>2695</v>
      </c>
      <c r="B4631">
        <v>1609821</v>
      </c>
      <c r="C4631" s="3" t="str">
        <f>VLOOKUP(B4631,[3]Sheet2!$A:$B,2,0)</f>
        <v>常温</v>
      </c>
      <c r="D4631" s="3" t="str">
        <f>VLOOKUP(B4631,[2]Sheet1!$C:$N,8,0)</f>
        <v>干货加工</v>
      </c>
      <c r="E4631" s="3" t="str">
        <f>VLOOKUP(B4631,[2]Sheet1!$C:$N,10,0)</f>
        <v>干货</v>
      </c>
      <c r="F4631" s="3" t="str">
        <f>VLOOKUP(B4631,[2]Sheet1!$C:$N,12,0)</f>
        <v>其他干货类</v>
      </c>
      <c r="G4631" t="s">
        <v>4281</v>
      </c>
      <c r="H4631" t="s">
        <v>3323</v>
      </c>
      <c r="I4631">
        <v>9.54</v>
      </c>
      <c r="M4631">
        <v>3</v>
      </c>
    </row>
    <row r="4632" spans="1:13">
      <c r="A4632" t="s">
        <v>3291</v>
      </c>
      <c r="B4632">
        <v>1193770</v>
      </c>
      <c r="C4632" s="3" t="str">
        <f>VLOOKUP(B4632,[3]Sheet2!$A:$B,2,0)</f>
        <v>常温</v>
      </c>
      <c r="D4632" s="3" t="str">
        <f>VLOOKUP(B4632,[2]Sheet1!$C:$N,8,0)</f>
        <v>蔬菜水果</v>
      </c>
      <c r="E4632" s="3" t="str">
        <f>VLOOKUP(B4632,[2]Sheet1!$C:$N,10,0)</f>
        <v>蔬菜</v>
      </c>
      <c r="F4632" s="3" t="str">
        <f>VLOOKUP(B4632,[2]Sheet1!$C:$N,12,0)</f>
        <v>净菜</v>
      </c>
      <c r="G4632" t="s">
        <v>3493</v>
      </c>
      <c r="H4632" t="s">
        <v>3323</v>
      </c>
      <c r="I4632">
        <v>1</v>
      </c>
      <c r="M4632">
        <v>3.5</v>
      </c>
    </row>
    <row r="4633" spans="1:13">
      <c r="A4633" t="s">
        <v>2707</v>
      </c>
      <c r="B4633">
        <v>1122774</v>
      </c>
      <c r="C4633" s="3" t="str">
        <f>VLOOKUP(B4633,[3]Sheet2!$A:$B,2,0)</f>
        <v>冷冻</v>
      </c>
      <c r="D4633" s="3" t="str">
        <f>VLOOKUP(B4633,[2]Sheet1!$C:$N,8,0)</f>
        <v>肉禽水产</v>
      </c>
      <c r="E4633" s="3" t="str">
        <f>VLOOKUP(B4633,[2]Sheet1!$C:$N,10,0)</f>
        <v>猪肉</v>
      </c>
      <c r="F4633" s="3" t="str">
        <f>VLOOKUP(B4633,[2]Sheet1!$C:$N,12,0)</f>
        <v>热鲜猪肉类</v>
      </c>
      <c r="G4633" t="s">
        <v>3725</v>
      </c>
      <c r="H4633" t="s">
        <v>3323</v>
      </c>
      <c r="I4633">
        <v>1.54</v>
      </c>
      <c r="M4633">
        <v>1.8</v>
      </c>
    </row>
    <row r="4634" spans="1:13">
      <c r="A4634" t="s">
        <v>2567</v>
      </c>
      <c r="B4634">
        <v>1290408</v>
      </c>
      <c r="C4634" s="3" t="str">
        <f>VLOOKUP(B4634,[3]Sheet2!$A:$B,2,0)</f>
        <v>冷藏</v>
      </c>
      <c r="D4634" s="3" t="str">
        <f>VLOOKUP(B4634,[2]Sheet1!$C:$N,8,0)</f>
        <v>蔬菜水果</v>
      </c>
      <c r="E4634" s="3" t="str">
        <f>VLOOKUP(B4634,[2]Sheet1!$C:$N,10,0)</f>
        <v>蔬菜</v>
      </c>
      <c r="F4634" s="3" t="str">
        <f>VLOOKUP(B4634,[2]Sheet1!$C:$N,12,0)</f>
        <v>结球类</v>
      </c>
      <c r="G4634" t="s">
        <v>3625</v>
      </c>
      <c r="H4634" t="s">
        <v>3323</v>
      </c>
      <c r="I4634">
        <v>0.25</v>
      </c>
      <c r="M4634">
        <v>4</v>
      </c>
    </row>
    <row r="4635" spans="1:13">
      <c r="A4635" t="s">
        <v>2587</v>
      </c>
      <c r="B4635">
        <v>1271589</v>
      </c>
      <c r="C4635" s="3" t="str">
        <f>VLOOKUP(B4635,[3]Sheet2!$A:$B,2,0)</f>
        <v>常温</v>
      </c>
      <c r="D4635" s="3" t="str">
        <f>VLOOKUP(B4635,[2]Sheet1!$C:$N,8,0)</f>
        <v>蔬菜水果</v>
      </c>
      <c r="E4635" s="3" t="str">
        <f>VLOOKUP(B4635,[2]Sheet1!$C:$N,10,0)</f>
        <v>蔬菜</v>
      </c>
      <c r="F4635" s="3" t="str">
        <f>VLOOKUP(B4635,[2]Sheet1!$C:$N,12,0)</f>
        <v>调味类</v>
      </c>
      <c r="G4635" t="s">
        <v>3327</v>
      </c>
      <c r="H4635" t="s">
        <v>3323</v>
      </c>
      <c r="I4635">
        <v>1.03</v>
      </c>
      <c r="M4635">
        <v>5</v>
      </c>
    </row>
    <row r="4636" spans="1:12">
      <c r="A4636" t="s">
        <v>1993</v>
      </c>
      <c r="B4636">
        <v>2014816</v>
      </c>
      <c r="C4636" s="3" t="str">
        <f>VLOOKUP(B4636,[3]Sheet2!$A:$B,2,0)</f>
        <v>常温</v>
      </c>
      <c r="D4636" s="3" t="str">
        <f>VLOOKUP(B4636,[2]Sheet1!$C:$N,8,0)</f>
        <v>干货加工</v>
      </c>
      <c r="E4636" s="3" t="str">
        <f>VLOOKUP(B4636,[2]Sheet1!$C:$N,10,0)</f>
        <v>干货</v>
      </c>
      <c r="F4636" s="3" t="str">
        <f>VLOOKUP(B4636,[2]Sheet1!$C:$N,12,0)</f>
        <v>调味类（干货）</v>
      </c>
      <c r="G4636" t="s">
        <v>4251</v>
      </c>
      <c r="H4636" t="s">
        <v>3342</v>
      </c>
      <c r="I4636">
        <v>1</v>
      </c>
      <c r="J4636">
        <v>17</v>
      </c>
      <c r="K4636">
        <v>4</v>
      </c>
      <c r="L4636">
        <v>23</v>
      </c>
    </row>
    <row r="4637" spans="1:13">
      <c r="A4637" t="s">
        <v>2731</v>
      </c>
      <c r="B4637">
        <v>1271536</v>
      </c>
      <c r="C4637" s="3" t="str">
        <f>VLOOKUP(B4637,[3]Sheet2!$A:$B,2,0)</f>
        <v>冷藏</v>
      </c>
      <c r="D4637" s="3" t="str">
        <f>VLOOKUP(B4637,[2]Sheet1!$C:$N,8,0)</f>
        <v>蔬菜水果</v>
      </c>
      <c r="E4637" s="3" t="str">
        <f>VLOOKUP(B4637,[2]Sheet1!$C:$N,10,0)</f>
        <v>蔬菜</v>
      </c>
      <c r="F4637" s="3" t="str">
        <f>VLOOKUP(B4637,[2]Sheet1!$C:$N,12,0)</f>
        <v>叶菜类</v>
      </c>
      <c r="G4637" t="s">
        <v>3470</v>
      </c>
      <c r="H4637" t="s">
        <v>3323</v>
      </c>
      <c r="I4637">
        <v>6.02</v>
      </c>
      <c r="M4637">
        <v>7</v>
      </c>
    </row>
    <row r="4638" spans="1:13">
      <c r="A4638" t="s">
        <v>2734</v>
      </c>
      <c r="B4638">
        <v>266092</v>
      </c>
      <c r="C4638" s="3" t="str">
        <f>VLOOKUP(B4638,[3]Sheet2!$A:$B,2,0)</f>
        <v>常温</v>
      </c>
      <c r="D4638" s="3" t="str">
        <f>VLOOKUP(B4638,[2]Sheet1!$C:$N,8,0)</f>
        <v>干货加工</v>
      </c>
      <c r="E4638" s="3" t="str">
        <f>VLOOKUP(B4638,[2]Sheet1!$C:$N,10,0)</f>
        <v>熟食烘焙</v>
      </c>
      <c r="F4638" s="3" t="str">
        <f>VLOOKUP(B4638,[2]Sheet1!$C:$N,12,0)</f>
        <v>熟食丸子</v>
      </c>
      <c r="G4638" t="s">
        <v>3624</v>
      </c>
      <c r="H4638" t="s">
        <v>3323</v>
      </c>
      <c r="I4638">
        <v>8</v>
      </c>
      <c r="M4638">
        <v>2.5</v>
      </c>
    </row>
    <row r="4639" spans="1:13">
      <c r="A4639" t="s">
        <v>2565</v>
      </c>
      <c r="B4639">
        <v>1630657</v>
      </c>
      <c r="C4639" s="3" t="str">
        <f>VLOOKUP(B4639,[3]Sheet2!$A:$B,2,0)</f>
        <v>常温</v>
      </c>
      <c r="D4639" s="3" t="str">
        <f>VLOOKUP(B4639,[2]Sheet1!$C:$N,8,0)</f>
        <v>蔬菜水果</v>
      </c>
      <c r="E4639" s="3" t="str">
        <f>VLOOKUP(B4639,[2]Sheet1!$C:$N,10,0)</f>
        <v>蔬菜</v>
      </c>
      <c r="F4639" s="3" t="str">
        <f>VLOOKUP(B4639,[2]Sheet1!$C:$N,12,0)</f>
        <v>调味类</v>
      </c>
      <c r="G4639" t="s">
        <v>3932</v>
      </c>
      <c r="H4639" t="s">
        <v>3323</v>
      </c>
      <c r="I4639">
        <v>3.02</v>
      </c>
      <c r="M4639">
        <v>5</v>
      </c>
    </row>
    <row r="4640" spans="1:13">
      <c r="A4640" t="s">
        <v>2581</v>
      </c>
      <c r="B4640">
        <v>1271536</v>
      </c>
      <c r="C4640" s="3" t="str">
        <f>VLOOKUP(B4640,[3]Sheet2!$A:$B,2,0)</f>
        <v>冷藏</v>
      </c>
      <c r="D4640" s="3" t="str">
        <f>VLOOKUP(B4640,[2]Sheet1!$C:$N,8,0)</f>
        <v>蔬菜水果</v>
      </c>
      <c r="E4640" s="3" t="str">
        <f>VLOOKUP(B4640,[2]Sheet1!$C:$N,10,0)</f>
        <v>蔬菜</v>
      </c>
      <c r="F4640" s="3" t="str">
        <f>VLOOKUP(B4640,[2]Sheet1!$C:$N,12,0)</f>
        <v>叶菜类</v>
      </c>
      <c r="G4640" t="s">
        <v>3470</v>
      </c>
      <c r="H4640" t="s">
        <v>3323</v>
      </c>
      <c r="I4640">
        <v>1.12</v>
      </c>
      <c r="M4640">
        <v>7</v>
      </c>
    </row>
    <row r="4641" spans="1:13">
      <c r="A4641" t="s">
        <v>2748</v>
      </c>
      <c r="B4641">
        <v>1271554</v>
      </c>
      <c r="C4641" s="3" t="str">
        <f>VLOOKUP(B4641,[3]Sheet2!$A:$B,2,0)</f>
        <v>常温</v>
      </c>
      <c r="D4641" s="3" t="str">
        <f>VLOOKUP(B4641,[2]Sheet1!$C:$N,8,0)</f>
        <v>蔬菜水果</v>
      </c>
      <c r="E4641" s="3" t="str">
        <f>VLOOKUP(B4641,[2]Sheet1!$C:$N,10,0)</f>
        <v>蔬菜</v>
      </c>
      <c r="F4641" s="3" t="str">
        <f>VLOOKUP(B4641,[2]Sheet1!$C:$N,12,0)</f>
        <v>食用菌类</v>
      </c>
      <c r="G4641" t="s">
        <v>3352</v>
      </c>
      <c r="H4641" t="s">
        <v>3323</v>
      </c>
      <c r="I4641">
        <v>1.54</v>
      </c>
      <c r="M4641">
        <v>4.5</v>
      </c>
    </row>
    <row r="4642" spans="1:13">
      <c r="A4642" t="s">
        <v>2587</v>
      </c>
      <c r="B4642">
        <v>614</v>
      </c>
      <c r="C4642" s="3" t="str">
        <f>VLOOKUP(B4642,[3]Sheet2!$A:$B,2,0)</f>
        <v>常温</v>
      </c>
      <c r="D4642" s="3" t="str">
        <f>VLOOKUP(B4642,[2]Sheet1!$C:$N,8,0)</f>
        <v>蔬菜水果</v>
      </c>
      <c r="E4642" s="3" t="str">
        <f>VLOOKUP(B4642,[2]Sheet1!$C:$N,10,0)</f>
        <v>蔬菜</v>
      </c>
      <c r="F4642" s="3" t="str">
        <f>VLOOKUP(B4642,[2]Sheet1!$C:$N,12,0)</f>
        <v>调味类</v>
      </c>
      <c r="G4642" t="s">
        <v>3374</v>
      </c>
      <c r="H4642" t="s">
        <v>3323</v>
      </c>
      <c r="I4642">
        <v>2.06</v>
      </c>
      <c r="M4642">
        <v>2.5</v>
      </c>
    </row>
    <row r="4643" spans="1:13">
      <c r="A4643" t="s">
        <v>1988</v>
      </c>
      <c r="B4643">
        <v>1186508</v>
      </c>
      <c r="C4643" s="3" t="str">
        <f>VLOOKUP(B4643,[3]Sheet2!$A:$B,2,0)</f>
        <v>冷冻</v>
      </c>
      <c r="D4643" s="3" t="str">
        <f>VLOOKUP(B4643,[2]Sheet1!$C:$N,8,0)</f>
        <v>肉禽水产</v>
      </c>
      <c r="E4643" s="3" t="str">
        <f>VLOOKUP(B4643,[2]Sheet1!$C:$N,10,0)</f>
        <v>猪肉</v>
      </c>
      <c r="F4643" s="3" t="str">
        <f>VLOOKUP(B4643,[2]Sheet1!$C:$N,12,0)</f>
        <v>冷鲜猪肉类</v>
      </c>
      <c r="G4643" t="s">
        <v>3647</v>
      </c>
      <c r="H4643" t="s">
        <v>3323</v>
      </c>
      <c r="I4643">
        <v>5.54</v>
      </c>
      <c r="M4643">
        <v>1.5</v>
      </c>
    </row>
    <row r="4644" spans="1:13">
      <c r="A4644" t="s">
        <v>2768</v>
      </c>
      <c r="B4644">
        <v>1145009</v>
      </c>
      <c r="C4644" s="3" t="str">
        <f>VLOOKUP(B4644,[3]Sheet2!$A:$B,2,0)</f>
        <v>常温</v>
      </c>
      <c r="D4644" s="3" t="str">
        <f>VLOOKUP(B4644,[2]Sheet1!$C:$N,8,0)</f>
        <v>蔬菜水果</v>
      </c>
      <c r="E4644" s="3" t="str">
        <f>VLOOKUP(B4644,[2]Sheet1!$C:$N,10,0)</f>
        <v>水果</v>
      </c>
      <c r="F4644" s="3" t="str">
        <f>VLOOKUP(B4644,[2]Sheet1!$C:$N,12,0)</f>
        <v>瓜果</v>
      </c>
      <c r="G4644" t="s">
        <v>3616</v>
      </c>
      <c r="H4644" t="s">
        <v>3323</v>
      </c>
      <c r="I4644">
        <v>1.77</v>
      </c>
      <c r="M4644">
        <v>2.5</v>
      </c>
    </row>
    <row r="4645" spans="1:12">
      <c r="A4645" t="s">
        <v>2156</v>
      </c>
      <c r="B4645">
        <v>249592</v>
      </c>
      <c r="C4645" s="3" t="str">
        <f>VLOOKUP(B4645,[3]Sheet2!$A:$B,2,0)</f>
        <v>常温</v>
      </c>
      <c r="D4645" s="3" t="str">
        <f>VLOOKUP(B4645,[2]Sheet1!$C:$N,8,0)</f>
        <v>调味杂货</v>
      </c>
      <c r="E4645" s="3" t="str">
        <f>VLOOKUP(B4645,[2]Sheet1!$C:$N,10,0)</f>
        <v>罐头小菜</v>
      </c>
      <c r="F4645" s="3" t="str">
        <f>VLOOKUP(B4645,[2]Sheet1!$C:$N,12,0)</f>
        <v>罐头食品</v>
      </c>
      <c r="G4645" t="s">
        <v>3885</v>
      </c>
      <c r="H4645" t="s">
        <v>3886</v>
      </c>
      <c r="I4645">
        <v>2</v>
      </c>
      <c r="J4645">
        <v>7</v>
      </c>
      <c r="K4645">
        <v>7</v>
      </c>
      <c r="L4645">
        <v>11</v>
      </c>
    </row>
    <row r="4646" spans="1:12">
      <c r="A4646" t="s">
        <v>2223</v>
      </c>
      <c r="B4646">
        <v>419056</v>
      </c>
      <c r="C4646" s="3" t="str">
        <f>VLOOKUP(B4646,[3]Sheet2!$A:$B,2,0)</f>
        <v>冷藏</v>
      </c>
      <c r="D4646" s="3" t="str">
        <f>VLOOKUP(B4646,[2]Sheet1!$C:$N,8,0)</f>
        <v>日配食品</v>
      </c>
      <c r="E4646" s="3" t="str">
        <f>VLOOKUP(B4646,[2]Sheet1!$C:$N,10,0)</f>
        <v>冷藏冷冻食品</v>
      </c>
      <c r="F4646" s="3" t="str">
        <f>VLOOKUP(B4646,[2]Sheet1!$C:$N,12,0)</f>
        <v>冷藏食品</v>
      </c>
      <c r="G4646" t="s">
        <v>4400</v>
      </c>
      <c r="H4646" t="s">
        <v>3355</v>
      </c>
      <c r="I4646">
        <v>15</v>
      </c>
      <c r="J4646">
        <v>9</v>
      </c>
      <c r="K4646">
        <v>6</v>
      </c>
      <c r="L4646">
        <v>20</v>
      </c>
    </row>
    <row r="4647" spans="1:12">
      <c r="A4647" t="s">
        <v>2127</v>
      </c>
      <c r="B4647">
        <v>908505</v>
      </c>
      <c r="C4647" s="3" t="str">
        <f>VLOOKUP(B4647,[3]Sheet2!$A:$B,2,0)</f>
        <v>常温</v>
      </c>
      <c r="D4647" s="3" t="str">
        <f>VLOOKUP(B4647,[2]Sheet1!$C:$N,8,0)</f>
        <v>调味杂货</v>
      </c>
      <c r="E4647" s="3" t="str">
        <f>VLOOKUP(B4647,[2]Sheet1!$C:$N,10,0)</f>
        <v>早餐冲调</v>
      </c>
      <c r="F4647" s="3" t="str">
        <f>VLOOKUP(B4647,[2]Sheet1!$C:$N,12,0)</f>
        <v>早餐副食品</v>
      </c>
      <c r="G4647" t="s">
        <v>4783</v>
      </c>
      <c r="H4647" t="s">
        <v>3342</v>
      </c>
      <c r="I4647">
        <v>2</v>
      </c>
      <c r="J4647">
        <v>6</v>
      </c>
      <c r="K4647">
        <v>6</v>
      </c>
      <c r="L4647">
        <v>10</v>
      </c>
    </row>
    <row r="4648" spans="1:12">
      <c r="A4648" t="s">
        <v>1886</v>
      </c>
      <c r="B4648">
        <v>1186658</v>
      </c>
      <c r="C4648" s="3" t="str">
        <f>VLOOKUP(B4648,[3]Sheet2!$A:$B,2,0)</f>
        <v>常温</v>
      </c>
      <c r="D4648" s="3" t="str">
        <f>VLOOKUP(B4648,[2]Sheet1!$C:$N,8,0)</f>
        <v>干货加工</v>
      </c>
      <c r="E4648" s="3" t="str">
        <f>VLOOKUP(B4648,[2]Sheet1!$C:$N,10,0)</f>
        <v>米</v>
      </c>
      <c r="F4648" s="3" t="str">
        <f>VLOOKUP(B4648,[2]Sheet1!$C:$N,12,0)</f>
        <v>粳米</v>
      </c>
      <c r="G4648" t="s">
        <v>3738</v>
      </c>
      <c r="H4648" t="s">
        <v>3342</v>
      </c>
      <c r="I4648">
        <v>2</v>
      </c>
      <c r="J4648">
        <v>63</v>
      </c>
      <c r="K4648">
        <v>33</v>
      </c>
      <c r="L4648">
        <v>12</v>
      </c>
    </row>
    <row r="4649" spans="1:12">
      <c r="A4649" t="s">
        <v>2309</v>
      </c>
      <c r="B4649">
        <v>1071584</v>
      </c>
      <c r="C4649" s="3" t="str">
        <f>VLOOKUP(B4649,[3]Sheet2!$A:$B,2,0)</f>
        <v>常温</v>
      </c>
      <c r="D4649" s="3" t="str">
        <f>VLOOKUP(B4649,[2]Sheet1!$C:$N,8,0)</f>
        <v>调味杂货</v>
      </c>
      <c r="E4649" s="3" t="str">
        <f>VLOOKUP(B4649,[2]Sheet1!$C:$N,10,0)</f>
        <v>调味品类</v>
      </c>
      <c r="F4649" s="3" t="str">
        <f>VLOOKUP(B4649,[2]Sheet1!$C:$N,12,0)</f>
        <v>调味料</v>
      </c>
      <c r="G4649" t="s">
        <v>3686</v>
      </c>
      <c r="H4649" t="s">
        <v>3342</v>
      </c>
      <c r="I4649">
        <v>2</v>
      </c>
      <c r="J4649">
        <v>25</v>
      </c>
      <c r="K4649">
        <v>16</v>
      </c>
      <c r="L4649">
        <v>1</v>
      </c>
    </row>
    <row r="4650" spans="1:12">
      <c r="A4650" t="s">
        <v>2088</v>
      </c>
      <c r="B4650">
        <v>308062</v>
      </c>
      <c r="C4650" s="3" t="str">
        <f>VLOOKUP(B4650,[3]Sheet2!$A:$B,2,0)</f>
        <v>常温</v>
      </c>
      <c r="D4650" s="3" t="str">
        <f>VLOOKUP(B4650,[2]Sheet1!$C:$N,8,0)</f>
        <v>调味杂货</v>
      </c>
      <c r="E4650" s="3" t="str">
        <f>VLOOKUP(B4650,[2]Sheet1!$C:$N,10,0)</f>
        <v>调味品类</v>
      </c>
      <c r="F4650" s="3" t="str">
        <f>VLOOKUP(B4650,[2]Sheet1!$C:$N,12,0)</f>
        <v>调味油汁/料酒</v>
      </c>
      <c r="G4650" t="s">
        <v>3665</v>
      </c>
      <c r="H4650" t="s">
        <v>3392</v>
      </c>
      <c r="I4650">
        <v>15</v>
      </c>
      <c r="J4650">
        <v>6.5</v>
      </c>
      <c r="K4650">
        <v>6.5</v>
      </c>
      <c r="L4650">
        <v>26.5</v>
      </c>
    </row>
    <row r="4651" spans="1:12">
      <c r="A4651" t="s">
        <v>2780</v>
      </c>
      <c r="B4651">
        <v>568236</v>
      </c>
      <c r="C4651" s="3" t="str">
        <f>VLOOKUP(B4651,[3]Sheet2!$A:$B,2,0)</f>
        <v>常温</v>
      </c>
      <c r="D4651" s="3" t="str">
        <f>VLOOKUP(B4651,[2]Sheet1!$C:$N,8,0)</f>
        <v>调味杂货</v>
      </c>
      <c r="E4651" s="3" t="str">
        <f>VLOOKUP(B4651,[2]Sheet1!$C:$N,10,0)</f>
        <v>罐头小菜</v>
      </c>
      <c r="F4651" s="3" t="str">
        <f>VLOOKUP(B4651,[2]Sheet1!$C:$N,12,0)</f>
        <v>常温小菜类</v>
      </c>
      <c r="G4651" t="s">
        <v>3960</v>
      </c>
      <c r="H4651" t="s">
        <v>3342</v>
      </c>
      <c r="I4651">
        <v>2</v>
      </c>
      <c r="J4651">
        <v>30</v>
      </c>
      <c r="K4651">
        <v>20</v>
      </c>
      <c r="L4651">
        <v>1</v>
      </c>
    </row>
    <row r="4652" spans="1:12">
      <c r="A4652" t="s">
        <v>2042</v>
      </c>
      <c r="B4652">
        <v>1170155</v>
      </c>
      <c r="C4652" s="3" t="str">
        <f>VLOOKUP(B4652,[3]Sheet2!$A:$B,2,0)</f>
        <v>常温</v>
      </c>
      <c r="D4652" s="3" t="str">
        <f>VLOOKUP(B4652,[2]Sheet1!$C:$N,8,0)</f>
        <v>调味杂货</v>
      </c>
      <c r="E4652" s="3" t="str">
        <f>VLOOKUP(B4652,[2]Sheet1!$C:$N,10,0)</f>
        <v>调味品类</v>
      </c>
      <c r="F4652" s="3" t="str">
        <f>VLOOKUP(B4652,[2]Sheet1!$C:$N,12,0)</f>
        <v>调味料</v>
      </c>
      <c r="G4652" t="s">
        <v>3954</v>
      </c>
      <c r="H4652" t="s">
        <v>3342</v>
      </c>
      <c r="I4652">
        <v>5</v>
      </c>
      <c r="J4652">
        <v>18</v>
      </c>
      <c r="K4652">
        <v>26</v>
      </c>
      <c r="L4652">
        <v>1</v>
      </c>
    </row>
    <row r="4653" spans="1:12">
      <c r="A4653" t="s">
        <v>2613</v>
      </c>
      <c r="B4653">
        <v>1226140</v>
      </c>
      <c r="C4653" s="3" t="str">
        <f>VLOOKUP(B4653,[3]Sheet2!$A:$B,2,0)</f>
        <v>冷藏</v>
      </c>
      <c r="D4653" s="3" t="str">
        <f>VLOOKUP(B4653,[2]Sheet1!$C:$N,8,0)</f>
        <v>干货加工</v>
      </c>
      <c r="E4653" s="3" t="str">
        <f>VLOOKUP(B4653,[2]Sheet1!$C:$N,10,0)</f>
        <v>熟食烘焙</v>
      </c>
      <c r="F4653" s="3" t="str">
        <f>VLOOKUP(B4653,[2]Sheet1!$C:$N,12,0)</f>
        <v>熟食丸子</v>
      </c>
      <c r="G4653" t="s">
        <v>3641</v>
      </c>
      <c r="H4653" t="s">
        <v>3397</v>
      </c>
      <c r="I4653">
        <v>3</v>
      </c>
      <c r="J4653">
        <v>20</v>
      </c>
      <c r="K4653">
        <v>20</v>
      </c>
      <c r="L4653">
        <v>3.6</v>
      </c>
    </row>
    <row r="4654" spans="1:13">
      <c r="A4654" t="s">
        <v>2787</v>
      </c>
      <c r="B4654">
        <v>1286267</v>
      </c>
      <c r="C4654" s="3" t="str">
        <f>VLOOKUP(B4654,[3]Sheet2!$A:$B,2,0)</f>
        <v>热鲜</v>
      </c>
      <c r="D4654" s="3" t="str">
        <f>VLOOKUP(B4654,[2]Sheet1!$C:$N,8,0)</f>
        <v>肉禽水产</v>
      </c>
      <c r="E4654" s="3" t="str">
        <f>VLOOKUP(B4654,[2]Sheet1!$C:$N,10,0)</f>
        <v>家禽</v>
      </c>
      <c r="F4654" s="3" t="str">
        <f>VLOOKUP(B4654,[2]Sheet1!$C:$N,12,0)</f>
        <v>鸡类</v>
      </c>
      <c r="G4654" t="s">
        <v>4096</v>
      </c>
      <c r="H4654" t="s">
        <v>3323</v>
      </c>
      <c r="I4654">
        <v>0.72</v>
      </c>
      <c r="M4654">
        <v>2.5</v>
      </c>
    </row>
    <row r="4655" spans="1:12">
      <c r="A4655" t="s">
        <v>1951</v>
      </c>
      <c r="B4655">
        <v>792997</v>
      </c>
      <c r="C4655" s="3" t="str">
        <f>VLOOKUP(B4655,[3]Sheet2!$A:$B,2,0)</f>
        <v>冷藏</v>
      </c>
      <c r="D4655" s="3" t="str">
        <f>VLOOKUP(B4655,[2]Sheet1!$C:$N,8,0)</f>
        <v>日配食品</v>
      </c>
      <c r="E4655" s="3" t="str">
        <f>VLOOKUP(B4655,[2]Sheet1!$C:$N,10,0)</f>
        <v>冷藏冷冻食品</v>
      </c>
      <c r="F4655" s="3" t="str">
        <f>VLOOKUP(B4655,[2]Sheet1!$C:$N,12,0)</f>
        <v>冷藏食品</v>
      </c>
      <c r="G4655" t="s">
        <v>4784</v>
      </c>
      <c r="H4655" t="s">
        <v>3355</v>
      </c>
      <c r="I4655">
        <v>15</v>
      </c>
      <c r="J4655">
        <v>10</v>
      </c>
      <c r="K4655">
        <v>6</v>
      </c>
      <c r="L4655">
        <v>4</v>
      </c>
    </row>
    <row r="4656" spans="1:12">
      <c r="A4656" t="s">
        <v>1766</v>
      </c>
      <c r="B4656">
        <v>731438</v>
      </c>
      <c r="C4656" s="3" t="str">
        <f>VLOOKUP(B4656,[3]Sheet2!$A:$B,2,0)</f>
        <v>常温</v>
      </c>
      <c r="D4656" s="3" t="str">
        <f>VLOOKUP(B4656,[2]Sheet1!$C:$N,8,0)</f>
        <v>烟酒饮料</v>
      </c>
      <c r="E4656" s="3" t="str">
        <f>VLOOKUP(B4656,[2]Sheet1!$C:$N,10,0)</f>
        <v>酒</v>
      </c>
      <c r="F4656" s="3" t="str">
        <f>VLOOKUP(B4656,[2]Sheet1!$C:$N,12,0)</f>
        <v>啤酒</v>
      </c>
      <c r="G4656" t="s">
        <v>4785</v>
      </c>
      <c r="H4656" t="s">
        <v>3886</v>
      </c>
      <c r="I4656">
        <v>3</v>
      </c>
      <c r="J4656">
        <v>11</v>
      </c>
      <c r="K4656">
        <v>6</v>
      </c>
      <c r="L4656">
        <v>6</v>
      </c>
    </row>
    <row r="4657" spans="1:12">
      <c r="A4657" t="s">
        <v>2613</v>
      </c>
      <c r="B4657">
        <v>1297490</v>
      </c>
      <c r="C4657" s="3" t="str">
        <f>VLOOKUP(B4657,[3]Sheet2!$A:$B,2,0)</f>
        <v>冷藏</v>
      </c>
      <c r="D4657" s="3" t="str">
        <f>VLOOKUP(B4657,[2]Sheet1!$C:$N,8,0)</f>
        <v>日配食品</v>
      </c>
      <c r="E4657" s="3" t="str">
        <f>VLOOKUP(B4657,[2]Sheet1!$C:$N,10,0)</f>
        <v>冷藏冷冻食品</v>
      </c>
      <c r="F4657" s="3" t="str">
        <f>VLOOKUP(B4657,[2]Sheet1!$C:$N,12,0)</f>
        <v>冷冻食品</v>
      </c>
      <c r="G4657" t="s">
        <v>4786</v>
      </c>
      <c r="H4657" t="s">
        <v>3342</v>
      </c>
      <c r="I4657">
        <v>1</v>
      </c>
      <c r="J4657">
        <v>30</v>
      </c>
      <c r="K4657">
        <v>15</v>
      </c>
      <c r="L4657">
        <v>10</v>
      </c>
    </row>
    <row r="4658" spans="1:12">
      <c r="A4658" t="s">
        <v>1788</v>
      </c>
      <c r="B4658">
        <v>1747107</v>
      </c>
      <c r="C4658" s="3" t="str">
        <f>VLOOKUP(B4658,[3]Sheet2!$A:$B,2,0)</f>
        <v>常温</v>
      </c>
      <c r="D4658" s="3" t="str">
        <f>VLOOKUP(B4658,[2]Sheet1!$C:$N,8,0)</f>
        <v>干货加工</v>
      </c>
      <c r="E4658" s="3" t="str">
        <f>VLOOKUP(B4658,[2]Sheet1!$C:$N,10,0)</f>
        <v>米</v>
      </c>
      <c r="F4658" s="3" t="str">
        <f>VLOOKUP(B4658,[2]Sheet1!$C:$N,12,0)</f>
        <v>粳米</v>
      </c>
      <c r="G4658" t="s">
        <v>3538</v>
      </c>
      <c r="H4658" t="s">
        <v>3342</v>
      </c>
      <c r="I4658">
        <v>4</v>
      </c>
      <c r="J4658">
        <v>63</v>
      </c>
      <c r="K4658">
        <v>33</v>
      </c>
      <c r="L4658">
        <v>12</v>
      </c>
    </row>
    <row r="4659" spans="1:12">
      <c r="A4659" t="s">
        <v>2556</v>
      </c>
      <c r="B4659">
        <v>1442090</v>
      </c>
      <c r="C4659" s="3" t="str">
        <f>VLOOKUP(B4659,[3]Sheet2!$A:$B,2,0)</f>
        <v>干燥</v>
      </c>
      <c r="D4659" s="3" t="str">
        <f>VLOOKUP(B4659,[2]Sheet1!$C:$N,8,0)</f>
        <v>干货加工</v>
      </c>
      <c r="E4659" s="3" t="str">
        <f>VLOOKUP(B4659,[2]Sheet1!$C:$N,10,0)</f>
        <v>米</v>
      </c>
      <c r="F4659" s="3" t="str">
        <f>VLOOKUP(B4659,[2]Sheet1!$C:$N,12,0)</f>
        <v>籼米</v>
      </c>
      <c r="G4659" t="s">
        <v>4271</v>
      </c>
      <c r="H4659" t="s">
        <v>3342</v>
      </c>
      <c r="I4659">
        <v>2</v>
      </c>
      <c r="J4659">
        <v>63</v>
      </c>
      <c r="K4659">
        <v>33</v>
      </c>
      <c r="L4659">
        <v>12</v>
      </c>
    </row>
    <row r="4660" spans="1:12">
      <c r="A4660" t="s">
        <v>2058</v>
      </c>
      <c r="B4660">
        <v>1980101</v>
      </c>
      <c r="C4660" s="3" t="str">
        <f>VLOOKUP(B4660,[3]Sheet2!$A:$B,2,0)</f>
        <v>常温</v>
      </c>
      <c r="D4660" s="3" t="str">
        <f>VLOOKUP(B4660,[2]Sheet1!$C:$N,8,0)</f>
        <v>调味杂货</v>
      </c>
      <c r="E4660" s="3" t="str">
        <f>VLOOKUP(B4660,[2]Sheet1!$C:$N,10,0)</f>
        <v>食用油类</v>
      </c>
      <c r="F4660" s="3" t="str">
        <f>VLOOKUP(B4660,[2]Sheet1!$C:$N,12,0)</f>
        <v>菜籽油</v>
      </c>
      <c r="G4660" t="s">
        <v>4012</v>
      </c>
      <c r="H4660" t="s">
        <v>3429</v>
      </c>
      <c r="I4660">
        <v>10</v>
      </c>
      <c r="J4660">
        <v>50</v>
      </c>
      <c r="K4660">
        <v>25</v>
      </c>
      <c r="L4660">
        <v>25</v>
      </c>
    </row>
    <row r="4661" spans="1:12">
      <c r="A4661" t="s">
        <v>2751</v>
      </c>
      <c r="B4661">
        <v>772891</v>
      </c>
      <c r="C4661" s="3" t="str">
        <f>VLOOKUP(B4661,[3]Sheet2!$A:$B,2,0)</f>
        <v>常温</v>
      </c>
      <c r="D4661" s="3" t="str">
        <f>VLOOKUP(B4661,[2]Sheet1!$C:$N,8,0)</f>
        <v>调味杂货</v>
      </c>
      <c r="E4661" s="3" t="str">
        <f>VLOOKUP(B4661,[2]Sheet1!$C:$N,10,0)</f>
        <v>罐头小菜</v>
      </c>
      <c r="F4661" s="3" t="str">
        <f>VLOOKUP(B4661,[2]Sheet1!$C:$N,12,0)</f>
        <v>罐头食品</v>
      </c>
      <c r="G4661" t="s">
        <v>4787</v>
      </c>
      <c r="H4661" t="s">
        <v>3392</v>
      </c>
      <c r="I4661">
        <v>15</v>
      </c>
      <c r="J4661">
        <v>6</v>
      </c>
      <c r="K4661">
        <v>6</v>
      </c>
      <c r="L4661">
        <v>10.5</v>
      </c>
    </row>
    <row r="4662" spans="1:13">
      <c r="A4662" t="s">
        <v>2812</v>
      </c>
      <c r="B4662">
        <v>1531897</v>
      </c>
      <c r="C4662" s="3" t="str">
        <f>VLOOKUP(B4662,[3]Sheet2!$A:$B,2,0)</f>
        <v>常温</v>
      </c>
      <c r="D4662" s="3" t="str">
        <f>VLOOKUP(B4662,[2]Sheet1!$C:$N,8,0)</f>
        <v>干货加工</v>
      </c>
      <c r="E4662" s="3" t="str">
        <f>VLOOKUP(B4662,[2]Sheet1!$C:$N,10,0)</f>
        <v>熟食烘焙</v>
      </c>
      <c r="F4662" s="3" t="str">
        <f>VLOOKUP(B4662,[2]Sheet1!$C:$N,12,0)</f>
        <v>烘焙包点</v>
      </c>
      <c r="G4662" t="s">
        <v>4788</v>
      </c>
      <c r="H4662" t="s">
        <v>3323</v>
      </c>
      <c r="I4662">
        <v>5.5</v>
      </c>
      <c r="M4662">
        <v>2.5</v>
      </c>
    </row>
    <row r="4663" spans="1:13">
      <c r="A4663" t="s">
        <v>3020</v>
      </c>
      <c r="B4663">
        <v>1141359</v>
      </c>
      <c r="C4663" s="3" t="str">
        <f>VLOOKUP(B4663,[3]Sheet2!$A:$B,2,0)</f>
        <v>热鲜</v>
      </c>
      <c r="D4663" s="3" t="str">
        <f>VLOOKUP(B4663,[2]Sheet1!$C:$N,8,0)</f>
        <v>肉禽水产</v>
      </c>
      <c r="E4663" s="3" t="str">
        <f>VLOOKUP(B4663,[2]Sheet1!$C:$N,10,0)</f>
        <v>猪肉</v>
      </c>
      <c r="F4663" s="3" t="str">
        <f>VLOOKUP(B4663,[2]Sheet1!$C:$N,12,0)</f>
        <v>热鲜猪骨类</v>
      </c>
      <c r="G4663" t="s">
        <v>3555</v>
      </c>
      <c r="H4663" t="s">
        <v>3323</v>
      </c>
      <c r="I4663">
        <v>4</v>
      </c>
      <c r="M4663">
        <v>2.8</v>
      </c>
    </row>
    <row r="4664" spans="1:13">
      <c r="A4664" t="s">
        <v>2267</v>
      </c>
      <c r="B4664">
        <v>1068773</v>
      </c>
      <c r="C4664" s="3" t="str">
        <f>VLOOKUP(B4664,[3]Sheet2!$A:$B,2,0)</f>
        <v>常温</v>
      </c>
      <c r="D4664" s="3" t="str">
        <f>VLOOKUP(B4664,[2]Sheet1!$C:$N,8,0)</f>
        <v>蔬菜水果</v>
      </c>
      <c r="E4664" s="3" t="str">
        <f>VLOOKUP(B4664,[2]Sheet1!$C:$N,10,0)</f>
        <v>水果</v>
      </c>
      <c r="F4664" s="3" t="str">
        <f>VLOOKUP(B4664,[2]Sheet1!$C:$N,12,0)</f>
        <v>瓜果</v>
      </c>
      <c r="G4664" t="s">
        <v>3412</v>
      </c>
      <c r="H4664" t="s">
        <v>3323</v>
      </c>
      <c r="I4664">
        <v>8.38</v>
      </c>
      <c r="M4664">
        <v>2.5</v>
      </c>
    </row>
    <row r="4665" spans="1:13">
      <c r="A4665" t="s">
        <v>3016</v>
      </c>
      <c r="B4665">
        <v>1912511</v>
      </c>
      <c r="C4665" s="3" t="str">
        <f>VLOOKUP(B4665,[3]Sheet2!$A:$B,2,0)</f>
        <v>热鲜</v>
      </c>
      <c r="D4665" s="3" t="str">
        <f>VLOOKUP(B4665,[2]Sheet1!$C:$N,8,0)</f>
        <v>肉禽水产</v>
      </c>
      <c r="E4665" s="3" t="str">
        <f>VLOOKUP(B4665,[2]Sheet1!$C:$N,10,0)</f>
        <v>猪肉</v>
      </c>
      <c r="F4665" s="3" t="str">
        <f>VLOOKUP(B4665,[2]Sheet1!$C:$N,12,0)</f>
        <v>热鲜猪骨类</v>
      </c>
      <c r="G4665" t="s">
        <v>3325</v>
      </c>
      <c r="H4665" t="s">
        <v>3323</v>
      </c>
      <c r="I4665">
        <v>1.49</v>
      </c>
      <c r="M4665">
        <v>2.8</v>
      </c>
    </row>
    <row r="4666" spans="1:13">
      <c r="A4666" t="s">
        <v>3019</v>
      </c>
      <c r="B4666">
        <v>1849771</v>
      </c>
      <c r="C4666" s="3" t="str">
        <f>VLOOKUP(B4666,[3]Sheet2!$A:$B,2,0)</f>
        <v>冷藏</v>
      </c>
      <c r="D4666" s="3" t="str">
        <f>VLOOKUP(B4666,[2]Sheet1!$C:$N,8,0)</f>
        <v>肉禽水产</v>
      </c>
      <c r="E4666" s="3" t="str">
        <f>VLOOKUP(B4666,[2]Sheet1!$C:$N,10,0)</f>
        <v>家禽</v>
      </c>
      <c r="F4666" s="3" t="str">
        <f>VLOOKUP(B4666,[2]Sheet1!$C:$N,12,0)</f>
        <v>冻鸡副</v>
      </c>
      <c r="G4666" t="s">
        <v>4585</v>
      </c>
      <c r="H4666" t="s">
        <v>3323</v>
      </c>
      <c r="I4666">
        <v>7.5</v>
      </c>
      <c r="M4666">
        <v>2.5</v>
      </c>
    </row>
    <row r="4667" spans="1:13">
      <c r="A4667" t="s">
        <v>2818</v>
      </c>
      <c r="B4667">
        <v>1362938</v>
      </c>
      <c r="C4667" s="3" t="str">
        <f>VLOOKUP(B4667,[3]Sheet2!$A:$B,2,0)</f>
        <v>冷藏</v>
      </c>
      <c r="D4667" s="3" t="str">
        <f>VLOOKUP(B4667,[2]Sheet1!$C:$N,8,0)</f>
        <v>肉禽水产</v>
      </c>
      <c r="E4667" s="3" t="str">
        <f>VLOOKUP(B4667,[2]Sheet1!$C:$N,10,0)</f>
        <v>猪肉</v>
      </c>
      <c r="F4667" s="3" t="str">
        <f>VLOOKUP(B4667,[2]Sheet1!$C:$N,12,0)</f>
        <v>冷鲜猪肉类</v>
      </c>
      <c r="G4667" t="s">
        <v>3521</v>
      </c>
      <c r="H4667" t="s">
        <v>3323</v>
      </c>
      <c r="I4667">
        <v>35.53</v>
      </c>
      <c r="M4667">
        <v>1.5</v>
      </c>
    </row>
    <row r="4668" spans="1:12">
      <c r="A4668" t="s">
        <v>2787</v>
      </c>
      <c r="B4668">
        <v>1538210</v>
      </c>
      <c r="C4668" s="3" t="str">
        <f>VLOOKUP(B4668,[3]Sheet2!$A:$B,2,0)</f>
        <v>常温</v>
      </c>
      <c r="D4668" s="3" t="str">
        <f>VLOOKUP(B4668,[2]Sheet1!$C:$N,8,0)</f>
        <v>干货加工</v>
      </c>
      <c r="E4668" s="3" t="str">
        <f>VLOOKUP(B4668,[2]Sheet1!$C:$N,10,0)</f>
        <v>米</v>
      </c>
      <c r="F4668" s="3" t="str">
        <f>VLOOKUP(B4668,[2]Sheet1!$C:$N,12,0)</f>
        <v>杂粮</v>
      </c>
      <c r="G4668" t="s">
        <v>3544</v>
      </c>
      <c r="H4668" t="s">
        <v>3342</v>
      </c>
      <c r="I4668">
        <v>1</v>
      </c>
      <c r="J4668">
        <v>12</v>
      </c>
      <c r="K4668">
        <v>13</v>
      </c>
      <c r="L4668">
        <v>5</v>
      </c>
    </row>
    <row r="4669" spans="1:12">
      <c r="A4669" t="s">
        <v>3002</v>
      </c>
      <c r="B4669">
        <v>2014685</v>
      </c>
      <c r="C4669" s="3" t="str">
        <f>VLOOKUP(B4669,[3]Sheet2!$A:$B,2,0)</f>
        <v>常温</v>
      </c>
      <c r="D4669" s="3" t="str">
        <f>VLOOKUP(B4669,[2]Sheet1!$C:$N,8,0)</f>
        <v>干货加工</v>
      </c>
      <c r="E4669" s="3" t="str">
        <f>VLOOKUP(B4669,[2]Sheet1!$C:$N,10,0)</f>
        <v>米</v>
      </c>
      <c r="F4669" s="3" t="str">
        <f>VLOOKUP(B4669,[2]Sheet1!$C:$N,12,0)</f>
        <v>杂粮</v>
      </c>
      <c r="G4669" t="s">
        <v>3592</v>
      </c>
      <c r="H4669" t="s">
        <v>3342</v>
      </c>
      <c r="I4669">
        <v>1</v>
      </c>
      <c r="J4669">
        <v>12</v>
      </c>
      <c r="K4669">
        <v>13</v>
      </c>
      <c r="L4669">
        <v>5</v>
      </c>
    </row>
    <row r="4670" spans="1:12">
      <c r="A4670" t="s">
        <v>3417</v>
      </c>
      <c r="B4670">
        <v>1380351</v>
      </c>
      <c r="C4670" s="3" t="str">
        <f>VLOOKUP(B4670,[3]Sheet2!$A:$B,2,0)</f>
        <v>常温</v>
      </c>
      <c r="D4670" s="3" t="str">
        <f>VLOOKUP(B4670,[2]Sheet1!$C:$N,8,0)</f>
        <v>烟酒饮料</v>
      </c>
      <c r="E4670" s="3" t="str">
        <f>VLOOKUP(B4670,[2]Sheet1!$C:$N,10,0)</f>
        <v>香烟饮料</v>
      </c>
      <c r="F4670" s="3" t="str">
        <f>VLOOKUP(B4670,[2]Sheet1!$C:$N,12,0)</f>
        <v>茶饮料</v>
      </c>
      <c r="G4670" t="s">
        <v>4789</v>
      </c>
      <c r="H4670" t="s">
        <v>3443</v>
      </c>
      <c r="I4670">
        <v>5</v>
      </c>
      <c r="J4670">
        <v>40</v>
      </c>
      <c r="K4670">
        <v>25</v>
      </c>
      <c r="L4670">
        <v>11</v>
      </c>
    </row>
    <row r="4671" spans="1:13">
      <c r="A4671" t="s">
        <v>2826</v>
      </c>
      <c r="B4671">
        <v>1211346</v>
      </c>
      <c r="C4671" s="3" t="str">
        <f>VLOOKUP(B4671,[3]Sheet2!$A:$B,2,0)</f>
        <v>冷藏</v>
      </c>
      <c r="D4671" s="3" t="str">
        <f>VLOOKUP(B4671,[2]Sheet1!$C:$N,8,0)</f>
        <v>蔬菜水果</v>
      </c>
      <c r="E4671" s="3" t="str">
        <f>VLOOKUP(B4671,[2]Sheet1!$C:$N,10,0)</f>
        <v>蔬菜</v>
      </c>
      <c r="F4671" s="3" t="str">
        <f>VLOOKUP(B4671,[2]Sheet1!$C:$N,12,0)</f>
        <v>茄果类</v>
      </c>
      <c r="G4671" t="s">
        <v>3348</v>
      </c>
      <c r="H4671" t="s">
        <v>3323</v>
      </c>
      <c r="I4671">
        <v>4.12</v>
      </c>
      <c r="M4671">
        <v>4.5</v>
      </c>
    </row>
    <row r="4672" spans="1:13">
      <c r="A4672" t="s">
        <v>2826</v>
      </c>
      <c r="B4672">
        <v>949923</v>
      </c>
      <c r="C4672" s="3" t="str">
        <f>VLOOKUP(B4672,[3]Sheet2!$A:$B,2,0)</f>
        <v>常温</v>
      </c>
      <c r="D4672" s="3" t="str">
        <f>VLOOKUP(B4672,[2]Sheet1!$C:$N,8,0)</f>
        <v>蔬菜水果</v>
      </c>
      <c r="E4672" s="3" t="str">
        <f>VLOOKUP(B4672,[2]Sheet1!$C:$N,10,0)</f>
        <v>蔬菜</v>
      </c>
      <c r="F4672" s="3" t="str">
        <f>VLOOKUP(B4672,[2]Sheet1!$C:$N,12,0)</f>
        <v>调味类</v>
      </c>
      <c r="G4672" t="s">
        <v>3387</v>
      </c>
      <c r="H4672" t="s">
        <v>3323</v>
      </c>
      <c r="I4672">
        <v>2.53</v>
      </c>
      <c r="M4672">
        <v>2.5</v>
      </c>
    </row>
    <row r="4673" spans="1:13">
      <c r="A4673" t="s">
        <v>1963</v>
      </c>
      <c r="B4673">
        <v>447</v>
      </c>
      <c r="C4673" s="3" t="str">
        <f>VLOOKUP(B4673,[3]Sheet2!$A:$B,2,0)</f>
        <v>常温</v>
      </c>
      <c r="D4673" s="3" t="str">
        <f>VLOOKUP(B4673,[2]Sheet1!$C:$N,8,0)</f>
        <v>蔬菜水果</v>
      </c>
      <c r="E4673" s="3" t="str">
        <f>VLOOKUP(B4673,[2]Sheet1!$C:$N,10,0)</f>
        <v>蔬菜</v>
      </c>
      <c r="F4673" s="3" t="str">
        <f>VLOOKUP(B4673,[2]Sheet1!$C:$N,12,0)</f>
        <v>叶菜类</v>
      </c>
      <c r="G4673" t="s">
        <v>3890</v>
      </c>
      <c r="H4673" t="s">
        <v>3323</v>
      </c>
      <c r="I4673">
        <v>3.14</v>
      </c>
      <c r="M4673">
        <v>7</v>
      </c>
    </row>
    <row r="4674" spans="1:13">
      <c r="A4674" t="s">
        <v>2187</v>
      </c>
      <c r="B4674">
        <v>2031952</v>
      </c>
      <c r="C4674" s="3" t="str">
        <f>VLOOKUP(B4674,[3]Sheet2!$A:$B,2,0)</f>
        <v>常温</v>
      </c>
      <c r="D4674" s="3" t="str">
        <f>VLOOKUP(B4674,[2]Sheet1!$C:$N,8,0)</f>
        <v>蔬菜水果</v>
      </c>
      <c r="E4674" s="3" t="str">
        <f>VLOOKUP(B4674,[2]Sheet1!$C:$N,10,0)</f>
        <v>水果</v>
      </c>
      <c r="F4674" s="3" t="str">
        <f>VLOOKUP(B4674,[2]Sheet1!$C:$N,12,0)</f>
        <v>核果</v>
      </c>
      <c r="G4674" t="s">
        <v>3334</v>
      </c>
      <c r="H4674" t="s">
        <v>3323</v>
      </c>
      <c r="I4674">
        <v>14.52</v>
      </c>
      <c r="M4674">
        <v>2.5</v>
      </c>
    </row>
    <row r="4675" spans="1:13">
      <c r="A4675" t="s">
        <v>2768</v>
      </c>
      <c r="B4675">
        <v>1532974</v>
      </c>
      <c r="C4675" s="3" t="str">
        <f>VLOOKUP(B4675,[3]Sheet2!$A:$B,2,0)</f>
        <v>常温</v>
      </c>
      <c r="D4675" s="3" t="str">
        <f>VLOOKUP(B4675,[2]Sheet1!$C:$N,8,0)</f>
        <v>日配食品</v>
      </c>
      <c r="E4675" s="3" t="str">
        <f>VLOOKUP(B4675,[2]Sheet1!$C:$N,10,0)</f>
        <v>冷藏冷冻食品</v>
      </c>
      <c r="F4675" s="3" t="str">
        <f>VLOOKUP(B4675,[2]Sheet1!$C:$N,12,0)</f>
        <v>冷冻食品</v>
      </c>
      <c r="G4675" t="s">
        <v>4790</v>
      </c>
      <c r="H4675" t="s">
        <v>3323</v>
      </c>
      <c r="I4675">
        <v>2.5</v>
      </c>
      <c r="M4675">
        <v>2.5</v>
      </c>
    </row>
    <row r="4676" spans="1:13">
      <c r="A4676" t="s">
        <v>3048</v>
      </c>
      <c r="B4676">
        <v>787523</v>
      </c>
      <c r="C4676" s="3" t="str">
        <f>VLOOKUP(B4676,[3]Sheet2!$A:$B,2,0)</f>
        <v>常温</v>
      </c>
      <c r="D4676" s="3" t="str">
        <f>VLOOKUP(B4676,[2]Sheet1!$C:$N,8,0)</f>
        <v>蔬菜水果</v>
      </c>
      <c r="E4676" s="3" t="str">
        <f>VLOOKUP(B4676,[2]Sheet1!$C:$N,10,0)</f>
        <v>蔬菜</v>
      </c>
      <c r="F4676" s="3" t="str">
        <f>VLOOKUP(B4676,[2]Sheet1!$C:$N,12,0)</f>
        <v>根茎类</v>
      </c>
      <c r="G4676" t="s">
        <v>3485</v>
      </c>
      <c r="H4676" t="s">
        <v>3323</v>
      </c>
      <c r="I4676">
        <v>0.99</v>
      </c>
      <c r="M4676">
        <v>2.5</v>
      </c>
    </row>
    <row r="4677" spans="1:13">
      <c r="A4677" t="s">
        <v>3048</v>
      </c>
      <c r="B4677">
        <v>852439</v>
      </c>
      <c r="C4677" s="3" t="str">
        <f>VLOOKUP(B4677,[3]Sheet2!$A:$B,2,0)</f>
        <v>常温</v>
      </c>
      <c r="D4677" s="3" t="str">
        <f>VLOOKUP(B4677,[2]Sheet1!$C:$N,8,0)</f>
        <v>蔬菜水果</v>
      </c>
      <c r="E4677" s="3" t="str">
        <f>VLOOKUP(B4677,[2]Sheet1!$C:$N,10,0)</f>
        <v>蔬菜</v>
      </c>
      <c r="F4677" s="3" t="str">
        <f>VLOOKUP(B4677,[2]Sheet1!$C:$N,12,0)</f>
        <v>瓜果类</v>
      </c>
      <c r="G4677" t="s">
        <v>3377</v>
      </c>
      <c r="H4677" t="s">
        <v>3323</v>
      </c>
      <c r="I4677">
        <v>2.04</v>
      </c>
      <c r="M4677">
        <v>2</v>
      </c>
    </row>
    <row r="4678" spans="1:13">
      <c r="A4678" t="s">
        <v>3058</v>
      </c>
      <c r="B4678">
        <v>1177833</v>
      </c>
      <c r="C4678" s="3" t="str">
        <f>VLOOKUP(B4678,[3]Sheet2!$A:$B,2,0)</f>
        <v>常温</v>
      </c>
      <c r="D4678" s="3" t="str">
        <f>VLOOKUP(B4678,[2]Sheet1!$C:$N,8,0)</f>
        <v>蔬菜水果</v>
      </c>
      <c r="E4678" s="3" t="str">
        <f>VLOOKUP(B4678,[2]Sheet1!$C:$N,10,0)</f>
        <v>水果</v>
      </c>
      <c r="F4678" s="3" t="str">
        <f>VLOOKUP(B4678,[2]Sheet1!$C:$N,12,0)</f>
        <v>柑橘</v>
      </c>
      <c r="G4678" t="s">
        <v>3562</v>
      </c>
      <c r="H4678" t="s">
        <v>3323</v>
      </c>
      <c r="I4678">
        <v>0.51</v>
      </c>
      <c r="M4678">
        <v>3</v>
      </c>
    </row>
    <row r="4679" spans="1:14">
      <c r="A4679" t="s">
        <v>3055</v>
      </c>
      <c r="B4679">
        <v>1099547</v>
      </c>
      <c r="C4679" s="3" t="str">
        <f>VLOOKUP(B4679,[3]Sheet2!$A:$B,2,0)</f>
        <v>冷藏</v>
      </c>
      <c r="D4679" s="3" t="str">
        <f>VLOOKUP(B4679,[2]Sheet1!$C:$N,8,0)</f>
        <v>蔬菜水果</v>
      </c>
      <c r="E4679" s="3" t="str">
        <f>VLOOKUP(B4679,[2]Sheet1!$C:$N,10,0)</f>
        <v>蔬菜</v>
      </c>
      <c r="F4679" s="3" t="str">
        <f>VLOOKUP(B4679,[2]Sheet1!$C:$N,12,0)</f>
        <v>净菜</v>
      </c>
      <c r="G4679" t="s">
        <v>3891</v>
      </c>
      <c r="H4679" t="s">
        <v>3421</v>
      </c>
      <c r="I4679">
        <v>4</v>
      </c>
      <c r="N4679">
        <v>1.575</v>
      </c>
    </row>
    <row r="4680" spans="1:14">
      <c r="A4680" t="s">
        <v>3060</v>
      </c>
      <c r="B4680">
        <v>1118754</v>
      </c>
      <c r="C4680" s="3" t="str">
        <f>VLOOKUP(B4680,[3]Sheet2!$A:$B,2,0)</f>
        <v>常温</v>
      </c>
      <c r="D4680" s="3" t="str">
        <f>VLOOKUP(B4680,[2]Sheet1!$C:$N,8,0)</f>
        <v>蔬菜水果</v>
      </c>
      <c r="E4680" s="3" t="str">
        <f>VLOOKUP(B4680,[2]Sheet1!$C:$N,10,0)</f>
        <v>蔬菜</v>
      </c>
      <c r="F4680" s="3" t="str">
        <f>VLOOKUP(B4680,[2]Sheet1!$C:$N,12,0)</f>
        <v>净菜</v>
      </c>
      <c r="G4680" t="s">
        <v>3420</v>
      </c>
      <c r="H4680" t="s">
        <v>3421</v>
      </c>
      <c r="I4680">
        <v>1</v>
      </c>
      <c r="N4680">
        <v>5.25</v>
      </c>
    </row>
    <row r="4681" spans="1:16">
      <c r="A4681" t="s">
        <v>2852</v>
      </c>
      <c r="B4681">
        <v>270277</v>
      </c>
      <c r="C4681" s="3" t="str">
        <f>VLOOKUP(B4681,[3]Sheet2!$A:$B,2,0)</f>
        <v>常温</v>
      </c>
      <c r="D4681" s="3" t="str">
        <f>VLOOKUP(B4681,[2]Sheet1!$C:$N,8,0)</f>
        <v>肉禽水产</v>
      </c>
      <c r="E4681" s="3" t="str">
        <f>VLOOKUP(B4681,[2]Sheet1!$C:$N,10,0)</f>
        <v>水产</v>
      </c>
      <c r="F4681" s="3" t="str">
        <f>VLOOKUP(B4681,[2]Sheet1!$C:$N,12,0)</f>
        <v>贝类</v>
      </c>
      <c r="G4681" t="s">
        <v>3669</v>
      </c>
      <c r="H4681" t="s">
        <v>83</v>
      </c>
      <c r="I4681">
        <v>10</v>
      </c>
      <c r="O4681">
        <v>0.2</v>
      </c>
      <c r="P4681">
        <v>0</v>
      </c>
    </row>
    <row r="4682" spans="1:13">
      <c r="A4682" t="s">
        <v>2355</v>
      </c>
      <c r="B4682">
        <v>1087765</v>
      </c>
      <c r="C4682" s="3" t="str">
        <f>VLOOKUP(B4682,[3]Sheet2!$A:$B,2,0)</f>
        <v>冻</v>
      </c>
      <c r="D4682" s="3" t="str">
        <f>VLOOKUP(B4682,[2]Sheet1!$C:$N,8,0)</f>
        <v>肉禽水产</v>
      </c>
      <c r="E4682" s="3" t="str">
        <f>VLOOKUP(B4682,[2]Sheet1!$C:$N,10,0)</f>
        <v>家禽</v>
      </c>
      <c r="F4682" s="3" t="str">
        <f>VLOOKUP(B4682,[2]Sheet1!$C:$N,12,0)</f>
        <v>冻鸡副</v>
      </c>
      <c r="G4682" t="s">
        <v>3788</v>
      </c>
      <c r="H4682" t="s">
        <v>3323</v>
      </c>
      <c r="I4682">
        <v>6</v>
      </c>
      <c r="M4682">
        <v>2.5</v>
      </c>
    </row>
    <row r="4683" spans="1:13">
      <c r="A4683" t="s">
        <v>2822</v>
      </c>
      <c r="B4683">
        <v>1980488</v>
      </c>
      <c r="C4683" s="3" t="str">
        <f>VLOOKUP(B4683,[3]Sheet2!$A:$B,2,0)</f>
        <v>常温</v>
      </c>
      <c r="D4683" s="3" t="str">
        <f>VLOOKUP(B4683,[2]Sheet1!$C:$N,8,0)</f>
        <v>蔬菜水果</v>
      </c>
      <c r="E4683" s="3" t="str">
        <f>VLOOKUP(B4683,[2]Sheet1!$C:$N,10,0)</f>
        <v>水果</v>
      </c>
      <c r="F4683" s="3" t="str">
        <f>VLOOKUP(B4683,[2]Sheet1!$C:$N,12,0)</f>
        <v>仁果</v>
      </c>
      <c r="G4683" t="s">
        <v>3943</v>
      </c>
      <c r="H4683" t="s">
        <v>3323</v>
      </c>
      <c r="I4683">
        <v>7.88</v>
      </c>
      <c r="M4683">
        <v>2.5</v>
      </c>
    </row>
    <row r="4684" spans="1:13">
      <c r="A4684" t="s">
        <v>2306</v>
      </c>
      <c r="B4684">
        <v>1266848</v>
      </c>
      <c r="C4684" s="3" t="str">
        <f>VLOOKUP(B4684,[3]Sheet2!$A:$B,2,0)</f>
        <v>常温</v>
      </c>
      <c r="D4684" s="3" t="str">
        <f>VLOOKUP(B4684,[2]Sheet1!$C:$N,8,0)</f>
        <v>蔬菜水果</v>
      </c>
      <c r="E4684" s="3" t="str">
        <f>VLOOKUP(B4684,[2]Sheet1!$C:$N,10,0)</f>
        <v>蔬菜</v>
      </c>
      <c r="F4684" s="3" t="str">
        <f>VLOOKUP(B4684,[2]Sheet1!$C:$N,12,0)</f>
        <v>叶菜类</v>
      </c>
      <c r="G4684" t="s">
        <v>3426</v>
      </c>
      <c r="H4684" t="s">
        <v>3323</v>
      </c>
      <c r="I4684">
        <v>10.12</v>
      </c>
      <c r="M4684">
        <v>7</v>
      </c>
    </row>
    <row r="4685" spans="1:13">
      <c r="A4685" t="s">
        <v>2873</v>
      </c>
      <c r="B4685">
        <v>1179973</v>
      </c>
      <c r="C4685" s="3" t="str">
        <f>VLOOKUP(B4685,[3]Sheet2!$A:$B,2,0)</f>
        <v>常温</v>
      </c>
      <c r="D4685" s="3" t="str">
        <f>VLOOKUP(B4685,[2]Sheet1!$C:$N,8,0)</f>
        <v>干货加工</v>
      </c>
      <c r="E4685" s="3" t="str">
        <f>VLOOKUP(B4685,[2]Sheet1!$C:$N,10,0)</f>
        <v>熟食烘焙</v>
      </c>
      <c r="F4685" s="3" t="str">
        <f>VLOOKUP(B4685,[2]Sheet1!$C:$N,12,0)</f>
        <v>烘焙包点</v>
      </c>
      <c r="G4685" t="s">
        <v>3356</v>
      </c>
      <c r="H4685" t="s">
        <v>3323</v>
      </c>
      <c r="I4685">
        <v>1.52</v>
      </c>
      <c r="M4685">
        <v>2.5</v>
      </c>
    </row>
    <row r="4686" spans="1:13">
      <c r="A4686" t="s">
        <v>2873</v>
      </c>
      <c r="B4686">
        <v>852439</v>
      </c>
      <c r="C4686" s="3" t="str">
        <f>VLOOKUP(B4686,[3]Sheet2!$A:$B,2,0)</f>
        <v>常温</v>
      </c>
      <c r="D4686" s="3" t="str">
        <f>VLOOKUP(B4686,[2]Sheet1!$C:$N,8,0)</f>
        <v>蔬菜水果</v>
      </c>
      <c r="E4686" s="3" t="str">
        <f>VLOOKUP(B4686,[2]Sheet1!$C:$N,10,0)</f>
        <v>蔬菜</v>
      </c>
      <c r="F4686" s="3" t="str">
        <f>VLOOKUP(B4686,[2]Sheet1!$C:$N,12,0)</f>
        <v>瓜果类</v>
      </c>
      <c r="G4686" t="s">
        <v>3377</v>
      </c>
      <c r="H4686" t="s">
        <v>3323</v>
      </c>
      <c r="I4686">
        <v>4.26</v>
      </c>
      <c r="M4686">
        <v>2</v>
      </c>
    </row>
    <row r="4687" spans="1:12">
      <c r="A4687" t="s">
        <v>2874</v>
      </c>
      <c r="B4687">
        <v>1547029</v>
      </c>
      <c r="C4687" s="3" t="str">
        <f>VLOOKUP(B4687,[3]Sheet2!$A:$B,2,0)</f>
        <v>冻</v>
      </c>
      <c r="D4687" s="3" t="str">
        <f>VLOOKUP(B4687,[2]Sheet1!$C:$N,8,0)</f>
        <v>肉禽水产</v>
      </c>
      <c r="E4687" s="3" t="str">
        <f>VLOOKUP(B4687,[2]Sheet1!$C:$N,10,0)</f>
        <v>家禽</v>
      </c>
      <c r="F4687" s="3" t="str">
        <f>VLOOKUP(B4687,[2]Sheet1!$C:$N,12,0)</f>
        <v>冻鸡副</v>
      </c>
      <c r="G4687" t="s">
        <v>4391</v>
      </c>
      <c r="H4687" t="s">
        <v>3342</v>
      </c>
      <c r="I4687">
        <v>1</v>
      </c>
      <c r="J4687">
        <v>26</v>
      </c>
      <c r="K4687">
        <v>18</v>
      </c>
      <c r="L4687">
        <v>4</v>
      </c>
    </row>
    <row r="4688" spans="1:13">
      <c r="A4688" t="s">
        <v>3083</v>
      </c>
      <c r="B4688">
        <v>1271507</v>
      </c>
      <c r="C4688" s="3" t="str">
        <f>VLOOKUP(B4688,[3]Sheet2!$A:$B,2,0)</f>
        <v>常温</v>
      </c>
      <c r="D4688" s="3" t="str">
        <f>VLOOKUP(B4688,[2]Sheet1!$C:$N,8,0)</f>
        <v>蔬菜水果</v>
      </c>
      <c r="E4688" s="3" t="str">
        <f>VLOOKUP(B4688,[2]Sheet1!$C:$N,10,0)</f>
        <v>蔬菜</v>
      </c>
      <c r="F4688" s="3" t="str">
        <f>VLOOKUP(B4688,[2]Sheet1!$C:$N,12,0)</f>
        <v>瓜果类</v>
      </c>
      <c r="G4688" t="s">
        <v>4255</v>
      </c>
      <c r="H4688" t="s">
        <v>3323</v>
      </c>
      <c r="I4688">
        <v>10.63</v>
      </c>
      <c r="M4688">
        <v>1.6</v>
      </c>
    </row>
    <row r="4689" spans="1:13">
      <c r="A4689" t="s">
        <v>2142</v>
      </c>
      <c r="B4689">
        <v>787432</v>
      </c>
      <c r="C4689" s="3" t="str">
        <f>VLOOKUP(B4689,[3]Sheet2!$A:$B,2,0)</f>
        <v>常温</v>
      </c>
      <c r="D4689" s="3" t="str">
        <f>VLOOKUP(B4689,[2]Sheet1!$C:$N,8,0)</f>
        <v>蔬菜水果</v>
      </c>
      <c r="E4689" s="3" t="str">
        <f>VLOOKUP(B4689,[2]Sheet1!$C:$N,10,0)</f>
        <v>蔬菜</v>
      </c>
      <c r="F4689" s="3" t="str">
        <f>VLOOKUP(B4689,[2]Sheet1!$C:$N,12,0)</f>
        <v>食用菌类</v>
      </c>
      <c r="G4689" t="s">
        <v>3351</v>
      </c>
      <c r="H4689" t="s">
        <v>3323</v>
      </c>
      <c r="I4689">
        <v>5</v>
      </c>
      <c r="M4689">
        <v>4.5</v>
      </c>
    </row>
    <row r="4690" spans="1:13">
      <c r="A4690" t="s">
        <v>2892</v>
      </c>
      <c r="B4690">
        <v>1630504</v>
      </c>
      <c r="C4690" s="3" t="str">
        <f>VLOOKUP(B4690,[3]Sheet2!$A:$B,2,0)</f>
        <v>常温</v>
      </c>
      <c r="D4690" s="3" t="str">
        <f>VLOOKUP(B4690,[2]Sheet1!$C:$N,8,0)</f>
        <v>蔬菜水果</v>
      </c>
      <c r="E4690" s="3" t="str">
        <f>VLOOKUP(B4690,[2]Sheet1!$C:$N,10,0)</f>
        <v>蔬菜</v>
      </c>
      <c r="F4690" s="3" t="str">
        <f>VLOOKUP(B4690,[2]Sheet1!$C:$N,12,0)</f>
        <v>调味类</v>
      </c>
      <c r="G4690" t="s">
        <v>3437</v>
      </c>
      <c r="H4690" t="s">
        <v>3323</v>
      </c>
      <c r="I4690">
        <v>1.5</v>
      </c>
      <c r="M4690">
        <v>4</v>
      </c>
    </row>
    <row r="4691" spans="1:13">
      <c r="A4691" t="s">
        <v>2926</v>
      </c>
      <c r="B4691">
        <v>1271574</v>
      </c>
      <c r="C4691" s="3" t="str">
        <f>VLOOKUP(B4691,[3]Sheet2!$A:$B,2,0)</f>
        <v>常温</v>
      </c>
      <c r="D4691" s="3" t="str">
        <f>VLOOKUP(B4691,[2]Sheet1!$C:$N,8,0)</f>
        <v>蔬菜水果</v>
      </c>
      <c r="E4691" s="3" t="str">
        <f>VLOOKUP(B4691,[2]Sheet1!$C:$N,10,0)</f>
        <v>蔬菜</v>
      </c>
      <c r="F4691" s="3" t="str">
        <f>VLOOKUP(B4691,[2]Sheet1!$C:$N,12,0)</f>
        <v>调味类</v>
      </c>
      <c r="G4691" t="s">
        <v>3458</v>
      </c>
      <c r="H4691" t="s">
        <v>3323</v>
      </c>
      <c r="I4691">
        <v>1.02</v>
      </c>
      <c r="M4691">
        <v>5</v>
      </c>
    </row>
    <row r="4692" spans="1:12">
      <c r="A4692" t="s">
        <v>3288</v>
      </c>
      <c r="B4692">
        <v>1327588</v>
      </c>
      <c r="C4692" s="3" t="str">
        <f>VLOOKUP(B4692,[3]Sheet2!$A:$B,2,0)</f>
        <v>常温</v>
      </c>
      <c r="D4692" s="3" t="str">
        <f>VLOOKUP(B4692,[2]Sheet1!$C:$N,8,0)</f>
        <v>调味杂货</v>
      </c>
      <c r="E4692" s="3" t="str">
        <f>VLOOKUP(B4692,[2]Sheet1!$C:$N,10,0)</f>
        <v>调味品类</v>
      </c>
      <c r="F4692" s="3" t="str">
        <f>VLOOKUP(B4692,[2]Sheet1!$C:$N,12,0)</f>
        <v>调味油汁/料酒</v>
      </c>
      <c r="G4692" t="s">
        <v>4065</v>
      </c>
      <c r="H4692" t="s">
        <v>3392</v>
      </c>
      <c r="I4692">
        <v>2</v>
      </c>
      <c r="J4692">
        <v>20.5</v>
      </c>
      <c r="K4692">
        <v>6</v>
      </c>
      <c r="L4692">
        <v>6</v>
      </c>
    </row>
    <row r="4693" spans="1:12">
      <c r="A4693" t="s">
        <v>2794</v>
      </c>
      <c r="B4693">
        <v>167770</v>
      </c>
      <c r="C4693" s="3" t="str">
        <f>VLOOKUP(B4693,[3]Sheet2!$A:$B,2,0)</f>
        <v>常温</v>
      </c>
      <c r="D4693" s="3" t="str">
        <f>VLOOKUP(B4693,[2]Sheet1!$C:$N,8,0)</f>
        <v>调味杂货</v>
      </c>
      <c r="E4693" s="3" t="str">
        <f>VLOOKUP(B4693,[2]Sheet1!$C:$N,10,0)</f>
        <v>调味品类</v>
      </c>
      <c r="F4693" s="3" t="str">
        <f>VLOOKUP(B4693,[2]Sheet1!$C:$N,12,0)</f>
        <v>调味酱油</v>
      </c>
      <c r="G4693" t="s">
        <v>4771</v>
      </c>
      <c r="H4693" t="s">
        <v>3392</v>
      </c>
      <c r="I4693">
        <v>12</v>
      </c>
      <c r="J4693">
        <v>25</v>
      </c>
      <c r="K4693">
        <v>6</v>
      </c>
      <c r="L4693">
        <v>6</v>
      </c>
    </row>
    <row r="4694" spans="1:12">
      <c r="A4694" t="s">
        <v>2109</v>
      </c>
      <c r="B4694">
        <v>1706911</v>
      </c>
      <c r="C4694" s="3" t="str">
        <f>VLOOKUP(B4694,[3]Sheet2!$A:$B,2,0)</f>
        <v>常温</v>
      </c>
      <c r="D4694" s="3" t="str">
        <f>VLOOKUP(B4694,[2]Sheet1!$C:$N,8,0)</f>
        <v>日配食品</v>
      </c>
      <c r="E4694" s="3" t="str">
        <f>VLOOKUP(B4694,[2]Sheet1!$C:$N,10,0)</f>
        <v>冷藏冷冻食品</v>
      </c>
      <c r="F4694" s="3" t="str">
        <f>VLOOKUP(B4694,[2]Sheet1!$C:$N,12,0)</f>
        <v>冷藏食品</v>
      </c>
      <c r="G4694" t="s">
        <v>4791</v>
      </c>
      <c r="H4694" t="s">
        <v>3342</v>
      </c>
      <c r="I4694">
        <v>7</v>
      </c>
      <c r="J4694">
        <v>16</v>
      </c>
      <c r="K4694">
        <v>4</v>
      </c>
      <c r="L4694">
        <v>2</v>
      </c>
    </row>
    <row r="4695" spans="1:12">
      <c r="A4695" t="s">
        <v>2809</v>
      </c>
      <c r="B4695">
        <v>305105</v>
      </c>
      <c r="C4695" s="3" t="str">
        <f>VLOOKUP(B4695,[3]Sheet2!$A:$B,2,0)</f>
        <v>常温</v>
      </c>
      <c r="D4695" s="3" t="str">
        <f>VLOOKUP(B4695,[2]Sheet1!$C:$N,8,0)</f>
        <v>调味杂货</v>
      </c>
      <c r="E4695" s="3" t="str">
        <f>VLOOKUP(B4695,[2]Sheet1!$C:$N,10,0)</f>
        <v>调味品类</v>
      </c>
      <c r="F4695" s="3" t="str">
        <f>VLOOKUP(B4695,[2]Sheet1!$C:$N,12,0)</f>
        <v>调味料</v>
      </c>
      <c r="G4695" t="s">
        <v>3907</v>
      </c>
      <c r="H4695" t="s">
        <v>3342</v>
      </c>
      <c r="I4695">
        <v>3</v>
      </c>
      <c r="J4695">
        <v>20</v>
      </c>
      <c r="K4695">
        <v>12</v>
      </c>
      <c r="L4695">
        <v>3</v>
      </c>
    </row>
    <row r="4696" spans="1:13">
      <c r="A4696" t="s">
        <v>3126</v>
      </c>
      <c r="B4696">
        <v>1359732</v>
      </c>
      <c r="C4696" s="3" t="str">
        <f>VLOOKUP(B4696,[3]Sheet2!$A:$B,2,0)</f>
        <v>冻</v>
      </c>
      <c r="D4696" s="3" t="str">
        <f>VLOOKUP(B4696,[2]Sheet1!$C:$N,8,0)</f>
        <v>肉禽水产</v>
      </c>
      <c r="E4696" s="3" t="str">
        <f>VLOOKUP(B4696,[2]Sheet1!$C:$N,10,0)</f>
        <v>家禽</v>
      </c>
      <c r="F4696" s="3" t="str">
        <f>VLOOKUP(B4696,[2]Sheet1!$C:$N,12,0)</f>
        <v>冻鸡副</v>
      </c>
      <c r="G4696" t="s">
        <v>4416</v>
      </c>
      <c r="H4696" t="s">
        <v>3323</v>
      </c>
      <c r="I4696">
        <v>9.7</v>
      </c>
      <c r="M4696">
        <v>2.5</v>
      </c>
    </row>
    <row r="4697" spans="1:13">
      <c r="A4697" t="s">
        <v>2911</v>
      </c>
      <c r="B4697">
        <v>2014365</v>
      </c>
      <c r="C4697" s="3" t="str">
        <f>VLOOKUP(B4697,[3]Sheet2!$A:$B,2,0)</f>
        <v>常温</v>
      </c>
      <c r="D4697" s="3" t="str">
        <f>VLOOKUP(B4697,[2]Sheet1!$C:$N,8,0)</f>
        <v>干货加工</v>
      </c>
      <c r="E4697" s="3" t="str">
        <f>VLOOKUP(B4697,[2]Sheet1!$C:$N,10,0)</f>
        <v>蛋</v>
      </c>
      <c r="F4697" s="3" t="str">
        <f>VLOOKUP(B4697,[2]Sheet1!$C:$N,12,0)</f>
        <v>鲜蛋</v>
      </c>
      <c r="G4697" t="s">
        <v>4792</v>
      </c>
      <c r="H4697" t="s">
        <v>3323</v>
      </c>
      <c r="I4697">
        <v>185</v>
      </c>
      <c r="M4697">
        <v>2</v>
      </c>
    </row>
    <row r="4698" spans="1:13">
      <c r="A4698" t="s">
        <v>3095</v>
      </c>
      <c r="B4698">
        <v>787432</v>
      </c>
      <c r="C4698" s="3" t="str">
        <f>VLOOKUP(B4698,[3]Sheet2!$A:$B,2,0)</f>
        <v>常温</v>
      </c>
      <c r="D4698" s="3" t="str">
        <f>VLOOKUP(B4698,[2]Sheet1!$C:$N,8,0)</f>
        <v>蔬菜水果</v>
      </c>
      <c r="E4698" s="3" t="str">
        <f>VLOOKUP(B4698,[2]Sheet1!$C:$N,10,0)</f>
        <v>蔬菜</v>
      </c>
      <c r="F4698" s="3" t="str">
        <f>VLOOKUP(B4698,[2]Sheet1!$C:$N,12,0)</f>
        <v>食用菌类</v>
      </c>
      <c r="G4698" t="s">
        <v>3351</v>
      </c>
      <c r="H4698" t="s">
        <v>3323</v>
      </c>
      <c r="I4698">
        <v>4</v>
      </c>
      <c r="M4698">
        <v>4.5</v>
      </c>
    </row>
    <row r="4699" spans="1:13">
      <c r="A4699" t="s">
        <v>2926</v>
      </c>
      <c r="B4699">
        <v>1630595</v>
      </c>
      <c r="C4699" s="3" t="str">
        <f>VLOOKUP(B4699,[3]Sheet2!$A:$B,2,0)</f>
        <v>常温</v>
      </c>
      <c r="D4699" s="3" t="str">
        <f>VLOOKUP(B4699,[2]Sheet1!$C:$N,8,0)</f>
        <v>蔬菜水果</v>
      </c>
      <c r="E4699" s="3" t="str">
        <f>VLOOKUP(B4699,[2]Sheet1!$C:$N,10,0)</f>
        <v>蔬菜</v>
      </c>
      <c r="F4699" s="3" t="str">
        <f>VLOOKUP(B4699,[2]Sheet1!$C:$N,12,0)</f>
        <v>净菜</v>
      </c>
      <c r="G4699" t="s">
        <v>3629</v>
      </c>
      <c r="H4699" t="s">
        <v>3323</v>
      </c>
      <c r="I4699">
        <v>13.5</v>
      </c>
      <c r="M4699">
        <v>3.5</v>
      </c>
    </row>
    <row r="4700" spans="1:12">
      <c r="A4700" t="s">
        <v>3084</v>
      </c>
      <c r="B4700">
        <v>948557</v>
      </c>
      <c r="C4700" s="3" t="str">
        <f>VLOOKUP(B4700,[3]Sheet2!$A:$B,2,0)</f>
        <v>常温</v>
      </c>
      <c r="D4700" s="3" t="str">
        <f>VLOOKUP(B4700,[2]Sheet1!$C:$N,8,0)</f>
        <v>调味杂货</v>
      </c>
      <c r="E4700" s="3" t="str">
        <f>VLOOKUP(B4700,[2]Sheet1!$C:$N,10,0)</f>
        <v>早餐冲调</v>
      </c>
      <c r="F4700" s="3" t="str">
        <f>VLOOKUP(B4700,[2]Sheet1!$C:$N,12,0)</f>
        <v>早餐主食品</v>
      </c>
      <c r="G4700" t="s">
        <v>4793</v>
      </c>
      <c r="H4700" t="s">
        <v>3342</v>
      </c>
      <c r="I4700">
        <v>1</v>
      </c>
      <c r="J4700">
        <v>24</v>
      </c>
      <c r="K4700">
        <v>18</v>
      </c>
      <c r="L4700">
        <v>4</v>
      </c>
    </row>
    <row r="4701" spans="1:13">
      <c r="A4701" t="s">
        <v>2822</v>
      </c>
      <c r="B4701">
        <v>1611766</v>
      </c>
      <c r="C4701" s="3" t="str">
        <f>VLOOKUP(B4701,[3]Sheet2!$A:$B,2,0)</f>
        <v>常温</v>
      </c>
      <c r="D4701" s="3" t="str">
        <f>VLOOKUP(B4701,[2]Sheet1!$C:$N,8,0)</f>
        <v>蔬菜水果</v>
      </c>
      <c r="E4701" s="3" t="str">
        <f>VLOOKUP(B4701,[2]Sheet1!$C:$N,10,0)</f>
        <v>水果</v>
      </c>
      <c r="F4701" s="3" t="str">
        <f>VLOOKUP(B4701,[2]Sheet1!$C:$N,12,0)</f>
        <v>浆果</v>
      </c>
      <c r="G4701" t="s">
        <v>3677</v>
      </c>
      <c r="H4701" t="s">
        <v>3323</v>
      </c>
      <c r="I4701">
        <v>6.81</v>
      </c>
      <c r="M4701">
        <v>4.5</v>
      </c>
    </row>
    <row r="4702" spans="1:14">
      <c r="A4702" t="s">
        <v>3154</v>
      </c>
      <c r="B4702">
        <v>1130861</v>
      </c>
      <c r="C4702" s="3" t="str">
        <f>VLOOKUP(B4702,[3]Sheet2!$A:$B,2,0)</f>
        <v>冷藏</v>
      </c>
      <c r="D4702" s="3" t="str">
        <f>VLOOKUP(B4702,[2]Sheet1!$C:$N,8,0)</f>
        <v>蔬菜水果</v>
      </c>
      <c r="E4702" s="3" t="str">
        <f>VLOOKUP(B4702,[2]Sheet1!$C:$N,10,0)</f>
        <v>蔬菜</v>
      </c>
      <c r="F4702" s="3" t="str">
        <f>VLOOKUP(B4702,[2]Sheet1!$C:$N,12,0)</f>
        <v>净菜</v>
      </c>
      <c r="G4702" t="s">
        <v>4374</v>
      </c>
      <c r="H4702" t="s">
        <v>3342</v>
      </c>
      <c r="I4702">
        <v>1</v>
      </c>
      <c r="N4702">
        <v>1.575</v>
      </c>
    </row>
    <row r="4703" spans="1:13">
      <c r="A4703" t="s">
        <v>3155</v>
      </c>
      <c r="B4703">
        <v>1271536</v>
      </c>
      <c r="C4703" s="3" t="str">
        <f>VLOOKUP(B4703,[3]Sheet2!$A:$B,2,0)</f>
        <v>冷藏</v>
      </c>
      <c r="D4703" s="3" t="str">
        <f>VLOOKUP(B4703,[2]Sheet1!$C:$N,8,0)</f>
        <v>蔬菜水果</v>
      </c>
      <c r="E4703" s="3" t="str">
        <f>VLOOKUP(B4703,[2]Sheet1!$C:$N,10,0)</f>
        <v>蔬菜</v>
      </c>
      <c r="F4703" s="3" t="str">
        <f>VLOOKUP(B4703,[2]Sheet1!$C:$N,12,0)</f>
        <v>叶菜类</v>
      </c>
      <c r="G4703" t="s">
        <v>3470</v>
      </c>
      <c r="H4703" t="s">
        <v>3323</v>
      </c>
      <c r="I4703">
        <v>2.12</v>
      </c>
      <c r="M4703">
        <v>7</v>
      </c>
    </row>
    <row r="4704" spans="1:13">
      <c r="A4704" t="s">
        <v>2972</v>
      </c>
      <c r="B4704">
        <v>1189895</v>
      </c>
      <c r="C4704" s="3" t="str">
        <f>VLOOKUP(B4704,[3]Sheet2!$A:$B,2,0)</f>
        <v>冷藏</v>
      </c>
      <c r="D4704" s="3" t="str">
        <f>VLOOKUP(B4704,[2]Sheet1!$C:$N,8,0)</f>
        <v>蔬菜水果</v>
      </c>
      <c r="E4704" s="3" t="str">
        <f>VLOOKUP(B4704,[2]Sheet1!$C:$N,10,0)</f>
        <v>蔬菜</v>
      </c>
      <c r="F4704" s="3" t="str">
        <f>VLOOKUP(B4704,[2]Sheet1!$C:$N,12,0)</f>
        <v>净菜</v>
      </c>
      <c r="G4704" t="s">
        <v>4020</v>
      </c>
      <c r="H4704" t="s">
        <v>3323</v>
      </c>
      <c r="I4704">
        <v>2.18</v>
      </c>
      <c r="M4704">
        <v>3.5</v>
      </c>
    </row>
    <row r="4705" spans="1:12">
      <c r="A4705" t="s">
        <v>2955</v>
      </c>
      <c r="B4705">
        <v>1233952</v>
      </c>
      <c r="C4705" s="3" t="str">
        <f>VLOOKUP(B4705,[3]Sheet2!$A:$B,2,0)</f>
        <v>常温</v>
      </c>
      <c r="D4705" s="3" t="str">
        <f>VLOOKUP(B4705,[2]Sheet1!$C:$N,8,0)</f>
        <v>干货加工</v>
      </c>
      <c r="E4705" s="3" t="str">
        <f>VLOOKUP(B4705,[2]Sheet1!$C:$N,10,0)</f>
        <v>干货</v>
      </c>
      <c r="F4705" s="3" t="str">
        <f>VLOOKUP(B4705,[2]Sheet1!$C:$N,12,0)</f>
        <v>粉类</v>
      </c>
      <c r="G4705" t="s">
        <v>4794</v>
      </c>
      <c r="H4705" t="s">
        <v>3342</v>
      </c>
      <c r="I4705">
        <v>3</v>
      </c>
      <c r="J4705">
        <v>21</v>
      </c>
      <c r="K4705">
        <v>13</v>
      </c>
      <c r="L4705">
        <v>4</v>
      </c>
    </row>
    <row r="4706" spans="1:12">
      <c r="A4706" t="s">
        <v>2972</v>
      </c>
      <c r="B4706">
        <v>874764</v>
      </c>
      <c r="C4706" s="3" t="str">
        <f>VLOOKUP(B4706,[3]Sheet2!$A:$B,2,0)</f>
        <v>常温</v>
      </c>
      <c r="D4706" s="3" t="str">
        <f>VLOOKUP(B4706,[2]Sheet1!$C:$N,8,0)</f>
        <v>调味杂货</v>
      </c>
      <c r="E4706" s="3" t="str">
        <f>VLOOKUP(B4706,[2]Sheet1!$C:$N,10,0)</f>
        <v>调味品类</v>
      </c>
      <c r="F4706" s="3" t="str">
        <f>VLOOKUP(B4706,[2]Sheet1!$C:$N,12,0)</f>
        <v>调味酱类</v>
      </c>
      <c r="G4706" t="s">
        <v>3588</v>
      </c>
      <c r="H4706" t="s">
        <v>3392</v>
      </c>
      <c r="I4706">
        <v>2</v>
      </c>
      <c r="J4706">
        <v>16</v>
      </c>
      <c r="K4706">
        <v>9</v>
      </c>
      <c r="L4706">
        <v>9</v>
      </c>
    </row>
    <row r="4707" spans="1:13">
      <c r="A4707" t="s">
        <v>3267</v>
      </c>
      <c r="B4707">
        <v>1349855</v>
      </c>
      <c r="C4707" s="3" t="str">
        <f>VLOOKUP(B4707,[3]Sheet2!$A:$B,2,0)</f>
        <v>冷藏</v>
      </c>
      <c r="D4707" s="3" t="str">
        <f>VLOOKUP(B4707,[2]Sheet1!$C:$N,8,0)</f>
        <v>肉禽水产</v>
      </c>
      <c r="E4707" s="3" t="str">
        <f>VLOOKUP(B4707,[2]Sheet1!$C:$N,10,0)</f>
        <v>猪肉</v>
      </c>
      <c r="F4707" s="3" t="str">
        <f>VLOOKUP(B4707,[2]Sheet1!$C:$N,12,0)</f>
        <v>热鲜猪肉类</v>
      </c>
      <c r="G4707" t="s">
        <v>3606</v>
      </c>
      <c r="H4707" t="s">
        <v>3323</v>
      </c>
      <c r="I4707">
        <v>2.04</v>
      </c>
      <c r="M4707">
        <v>1.8</v>
      </c>
    </row>
    <row r="4708" spans="1:13">
      <c r="A4708" t="s">
        <v>2376</v>
      </c>
      <c r="B4708">
        <v>787432</v>
      </c>
      <c r="C4708" s="3" t="str">
        <f>VLOOKUP(B4708,[3]Sheet2!$A:$B,2,0)</f>
        <v>常温</v>
      </c>
      <c r="D4708" s="3" t="str">
        <f>VLOOKUP(B4708,[2]Sheet1!$C:$N,8,0)</f>
        <v>蔬菜水果</v>
      </c>
      <c r="E4708" s="3" t="str">
        <f>VLOOKUP(B4708,[2]Sheet1!$C:$N,10,0)</f>
        <v>蔬菜</v>
      </c>
      <c r="F4708" s="3" t="str">
        <f>VLOOKUP(B4708,[2]Sheet1!$C:$N,12,0)</f>
        <v>食用菌类</v>
      </c>
      <c r="G4708" t="s">
        <v>3351</v>
      </c>
      <c r="H4708" t="s">
        <v>3323</v>
      </c>
      <c r="I4708">
        <v>6.5</v>
      </c>
      <c r="M4708">
        <v>4.5</v>
      </c>
    </row>
    <row r="4709" spans="1:12">
      <c r="A4709" t="s">
        <v>3143</v>
      </c>
      <c r="B4709">
        <v>1096331</v>
      </c>
      <c r="C4709" s="3" t="str">
        <f>VLOOKUP(B4709,[3]Sheet2!$A:$B,2,0)</f>
        <v>常温</v>
      </c>
      <c r="D4709" s="3" t="str">
        <f>VLOOKUP(B4709,[2]Sheet1!$C:$N,8,0)</f>
        <v>非食品</v>
      </c>
      <c r="E4709" s="3" t="str">
        <f>VLOOKUP(B4709,[2]Sheet1!$C:$N,10,0)</f>
        <v>清洁用品</v>
      </c>
      <c r="F4709" s="3" t="str">
        <f>VLOOKUP(B4709,[2]Sheet1!$C:$N,12,0)</f>
        <v>纸类用品</v>
      </c>
      <c r="G4709" t="s">
        <v>4795</v>
      </c>
      <c r="H4709" t="s">
        <v>3397</v>
      </c>
      <c r="I4709">
        <v>246</v>
      </c>
      <c r="J4709">
        <v>8</v>
      </c>
      <c r="K4709">
        <v>10</v>
      </c>
      <c r="L4709">
        <v>16</v>
      </c>
    </row>
    <row r="4710" spans="1:14">
      <c r="A4710" t="s">
        <v>2983</v>
      </c>
      <c r="B4710">
        <v>1099512</v>
      </c>
      <c r="C4710" s="3" t="str">
        <f>VLOOKUP(B4710,[3]Sheet2!$A:$B,2,0)</f>
        <v>冷藏</v>
      </c>
      <c r="D4710" s="3" t="str">
        <f>VLOOKUP(B4710,[2]Sheet1!$C:$N,8,0)</f>
        <v>蔬菜水果</v>
      </c>
      <c r="E4710" s="3" t="str">
        <f>VLOOKUP(B4710,[2]Sheet1!$C:$N,10,0)</f>
        <v>蔬菜</v>
      </c>
      <c r="F4710" s="3" t="str">
        <f>VLOOKUP(B4710,[2]Sheet1!$C:$N,12,0)</f>
        <v>净菜</v>
      </c>
      <c r="G4710" t="s">
        <v>3840</v>
      </c>
      <c r="H4710" t="s">
        <v>3421</v>
      </c>
      <c r="I4710">
        <v>3</v>
      </c>
      <c r="N4710">
        <v>5.25</v>
      </c>
    </row>
    <row r="4711" spans="1:13">
      <c r="A4711" t="s">
        <v>2949</v>
      </c>
      <c r="B4711">
        <v>1491863</v>
      </c>
      <c r="C4711" s="3" t="str">
        <f>VLOOKUP(B4711,[3]Sheet2!$A:$B,2,0)</f>
        <v>常温</v>
      </c>
      <c r="D4711" s="3" t="str">
        <f>VLOOKUP(B4711,[2]Sheet1!$C:$N,8,0)</f>
        <v>肉禽水产</v>
      </c>
      <c r="E4711" s="3" t="str">
        <f>VLOOKUP(B4711,[2]Sheet1!$C:$N,10,0)</f>
        <v>水产</v>
      </c>
      <c r="F4711" s="3" t="str">
        <f>VLOOKUP(B4711,[2]Sheet1!$C:$N,12,0)</f>
        <v>冰鲜</v>
      </c>
      <c r="G4711" t="s">
        <v>4507</v>
      </c>
      <c r="H4711" t="s">
        <v>3323</v>
      </c>
      <c r="I4711">
        <v>3.3</v>
      </c>
      <c r="M4711">
        <v>2</v>
      </c>
    </row>
    <row r="4712" spans="1:14">
      <c r="A4712" t="s">
        <v>2991</v>
      </c>
      <c r="B4712">
        <v>1099521</v>
      </c>
      <c r="C4712" s="3" t="str">
        <f>VLOOKUP(B4712,[3]Sheet2!$A:$B,2,0)</f>
        <v>冷藏</v>
      </c>
      <c r="D4712" s="3" t="str">
        <f>VLOOKUP(B4712,[2]Sheet1!$C:$N,8,0)</f>
        <v>蔬菜水果</v>
      </c>
      <c r="E4712" s="3" t="str">
        <f>VLOOKUP(B4712,[2]Sheet1!$C:$N,10,0)</f>
        <v>蔬菜</v>
      </c>
      <c r="F4712" s="3" t="str">
        <f>VLOOKUP(B4712,[2]Sheet1!$C:$N,12,0)</f>
        <v>净菜</v>
      </c>
      <c r="G4712" t="s">
        <v>3422</v>
      </c>
      <c r="H4712" t="s">
        <v>3421</v>
      </c>
      <c r="I4712">
        <v>1</v>
      </c>
      <c r="N4712">
        <v>8.75</v>
      </c>
    </row>
    <row r="4713" spans="1:13">
      <c r="A4713" t="s">
        <v>2787</v>
      </c>
      <c r="B4713">
        <v>1470542</v>
      </c>
      <c r="C4713" s="3" t="str">
        <f>VLOOKUP(B4713,[3]Sheet2!$A:$B,2,0)</f>
        <v>常温</v>
      </c>
      <c r="D4713" s="3" t="str">
        <f>VLOOKUP(B4713,[2]Sheet1!$C:$N,8,0)</f>
        <v>肉禽水产</v>
      </c>
      <c r="E4713" s="3" t="str">
        <f>VLOOKUP(B4713,[2]Sheet1!$C:$N,10,0)</f>
        <v>水产</v>
      </c>
      <c r="F4713" s="3" t="str">
        <f>VLOOKUP(B4713,[2]Sheet1!$C:$N,12,0)</f>
        <v>活鲜</v>
      </c>
      <c r="G4713" t="s">
        <v>4145</v>
      </c>
      <c r="H4713" t="s">
        <v>3323</v>
      </c>
      <c r="I4713">
        <v>2.5</v>
      </c>
      <c r="M4713">
        <v>6</v>
      </c>
    </row>
    <row r="4714" spans="1:13">
      <c r="A4714" t="s">
        <v>2768</v>
      </c>
      <c r="B4714">
        <v>1271554</v>
      </c>
      <c r="C4714" s="3" t="str">
        <f>VLOOKUP(B4714,[3]Sheet2!$A:$B,2,0)</f>
        <v>常温</v>
      </c>
      <c r="D4714" s="3" t="str">
        <f>VLOOKUP(B4714,[2]Sheet1!$C:$N,8,0)</f>
        <v>蔬菜水果</v>
      </c>
      <c r="E4714" s="3" t="str">
        <f>VLOOKUP(B4714,[2]Sheet1!$C:$N,10,0)</f>
        <v>蔬菜</v>
      </c>
      <c r="F4714" s="3" t="str">
        <f>VLOOKUP(B4714,[2]Sheet1!$C:$N,12,0)</f>
        <v>食用菌类</v>
      </c>
      <c r="G4714" t="s">
        <v>3352</v>
      </c>
      <c r="H4714" t="s">
        <v>3323</v>
      </c>
      <c r="I4714">
        <v>1.62</v>
      </c>
      <c r="M4714">
        <v>4.5</v>
      </c>
    </row>
    <row r="4715" spans="1:13">
      <c r="A4715" t="s">
        <v>3027</v>
      </c>
      <c r="B4715">
        <v>1491381</v>
      </c>
      <c r="C4715" s="3" t="str">
        <f>VLOOKUP(B4715,[3]Sheet2!$A:$B,2,0)</f>
        <v>常温</v>
      </c>
      <c r="D4715" s="3" t="str">
        <f>VLOOKUP(B4715,[2]Sheet1!$C:$N,8,0)</f>
        <v>肉禽水产</v>
      </c>
      <c r="E4715" s="3" t="str">
        <f>VLOOKUP(B4715,[2]Sheet1!$C:$N,10,0)</f>
        <v>水产</v>
      </c>
      <c r="F4715" s="3" t="str">
        <f>VLOOKUP(B4715,[2]Sheet1!$C:$N,12,0)</f>
        <v>活鲜</v>
      </c>
      <c r="G4715" t="s">
        <v>4796</v>
      </c>
      <c r="H4715" t="s">
        <v>3323</v>
      </c>
      <c r="I4715">
        <v>9.81</v>
      </c>
      <c r="M4715">
        <v>1.8</v>
      </c>
    </row>
    <row r="4716" spans="1:13">
      <c r="A4716" t="s">
        <v>3148</v>
      </c>
      <c r="B4716">
        <v>1258024</v>
      </c>
      <c r="C4716" s="3" t="str">
        <f>VLOOKUP(B4716,[3]Sheet2!$A:$B,2,0)</f>
        <v>常温</v>
      </c>
      <c r="D4716" s="3" t="str">
        <f>VLOOKUP(B4716,[2]Sheet1!$C:$N,8,0)</f>
        <v>干货加工</v>
      </c>
      <c r="E4716" s="3" t="str">
        <f>VLOOKUP(B4716,[2]Sheet1!$C:$N,10,0)</f>
        <v>蛋</v>
      </c>
      <c r="F4716" s="3" t="str">
        <f>VLOOKUP(B4716,[2]Sheet1!$C:$N,12,0)</f>
        <v>鲜蛋</v>
      </c>
      <c r="G4716" t="s">
        <v>3563</v>
      </c>
      <c r="H4716" t="s">
        <v>3323</v>
      </c>
      <c r="I4716">
        <v>23.62</v>
      </c>
      <c r="M4716">
        <v>2</v>
      </c>
    </row>
    <row r="4717" spans="1:13">
      <c r="A4717" t="s">
        <v>2094</v>
      </c>
      <c r="B4717">
        <v>1271536</v>
      </c>
      <c r="C4717" s="3" t="str">
        <f>VLOOKUP(B4717,[3]Sheet2!$A:$B,2,0)</f>
        <v>冷藏</v>
      </c>
      <c r="D4717" s="3" t="str">
        <f>VLOOKUP(B4717,[2]Sheet1!$C:$N,8,0)</f>
        <v>蔬菜水果</v>
      </c>
      <c r="E4717" s="3" t="str">
        <f>VLOOKUP(B4717,[2]Sheet1!$C:$N,10,0)</f>
        <v>蔬菜</v>
      </c>
      <c r="F4717" s="3" t="str">
        <f>VLOOKUP(B4717,[2]Sheet1!$C:$N,12,0)</f>
        <v>叶菜类</v>
      </c>
      <c r="G4717" t="s">
        <v>3470</v>
      </c>
      <c r="H4717" t="s">
        <v>3323</v>
      </c>
      <c r="I4717">
        <v>6.66</v>
      </c>
      <c r="M4717">
        <v>7</v>
      </c>
    </row>
    <row r="4718" spans="1:13">
      <c r="A4718" t="s">
        <v>2969</v>
      </c>
      <c r="B4718">
        <v>1643148</v>
      </c>
      <c r="C4718" s="3" t="str">
        <f>VLOOKUP(B4718,[3]Sheet2!$A:$B,2,0)</f>
        <v>常温</v>
      </c>
      <c r="D4718" s="3" t="str">
        <f>VLOOKUP(B4718,[2]Sheet1!$C:$N,8,0)</f>
        <v>干货加工</v>
      </c>
      <c r="E4718" s="3" t="str">
        <f>VLOOKUP(B4718,[2]Sheet1!$C:$N,10,0)</f>
        <v>熟食烘焙</v>
      </c>
      <c r="F4718" s="3" t="str">
        <f>VLOOKUP(B4718,[2]Sheet1!$C:$N,12,0)</f>
        <v>烘焙包点</v>
      </c>
      <c r="G4718" t="s">
        <v>3488</v>
      </c>
      <c r="H4718" t="s">
        <v>3323</v>
      </c>
      <c r="I4718">
        <v>3</v>
      </c>
      <c r="M4718">
        <v>2.5</v>
      </c>
    </row>
    <row r="4719" spans="1:13">
      <c r="A4719" t="s">
        <v>2731</v>
      </c>
      <c r="B4719">
        <v>1224901</v>
      </c>
      <c r="C4719" s="3" t="str">
        <f>VLOOKUP(B4719,[3]Sheet2!$A:$B,2,0)</f>
        <v>冷藏</v>
      </c>
      <c r="D4719" s="3" t="str">
        <f>VLOOKUP(B4719,[2]Sheet1!$C:$N,8,0)</f>
        <v>干货加工</v>
      </c>
      <c r="E4719" s="3" t="str">
        <f>VLOOKUP(B4719,[2]Sheet1!$C:$N,10,0)</f>
        <v>熟食烘焙</v>
      </c>
      <c r="F4719" s="3" t="str">
        <f>VLOOKUP(B4719,[2]Sheet1!$C:$N,12,0)</f>
        <v>熟食丸子</v>
      </c>
      <c r="G4719" t="s">
        <v>3794</v>
      </c>
      <c r="H4719" t="s">
        <v>3323</v>
      </c>
      <c r="I4719">
        <v>4.85</v>
      </c>
      <c r="M4719">
        <v>2.5</v>
      </c>
    </row>
    <row r="4720" spans="1:13">
      <c r="A4720" t="s">
        <v>2088</v>
      </c>
      <c r="B4720">
        <v>1733956</v>
      </c>
      <c r="C4720" s="3" t="str">
        <f>VLOOKUP(B4720,[3]Sheet2!$A:$B,2,0)</f>
        <v>冷藏</v>
      </c>
      <c r="D4720" s="3" t="str">
        <f>VLOOKUP(B4720,[2]Sheet1!$C:$N,8,0)</f>
        <v>肉禽水产</v>
      </c>
      <c r="E4720" s="3" t="str">
        <f>VLOOKUP(B4720,[2]Sheet1!$C:$N,10,0)</f>
        <v>家禽</v>
      </c>
      <c r="F4720" s="3" t="str">
        <f>VLOOKUP(B4720,[2]Sheet1!$C:$N,12,0)</f>
        <v>鸡类</v>
      </c>
      <c r="G4720" t="s">
        <v>4797</v>
      </c>
      <c r="H4720" t="s">
        <v>3323</v>
      </c>
      <c r="I4720">
        <v>8</v>
      </c>
      <c r="M4720">
        <v>2.5</v>
      </c>
    </row>
    <row r="4721" spans="1:13">
      <c r="A4721" t="s">
        <v>2612</v>
      </c>
      <c r="B4721">
        <v>1734027</v>
      </c>
      <c r="C4721" s="3" t="str">
        <f>VLOOKUP(B4721,[3]Sheet2!$A:$B,2,0)</f>
        <v>冷藏</v>
      </c>
      <c r="D4721" s="3" t="str">
        <f>VLOOKUP(B4721,[2]Sheet1!$C:$N,8,0)</f>
        <v>肉禽水产</v>
      </c>
      <c r="E4721" s="3" t="str">
        <f>VLOOKUP(B4721,[2]Sheet1!$C:$N,10,0)</f>
        <v>家禽</v>
      </c>
      <c r="F4721" s="3" t="str">
        <f>VLOOKUP(B4721,[2]Sheet1!$C:$N,12,0)</f>
        <v>鸭类</v>
      </c>
      <c r="G4721" t="s">
        <v>4798</v>
      </c>
      <c r="H4721" t="s">
        <v>3323</v>
      </c>
      <c r="I4721">
        <v>7.73</v>
      </c>
      <c r="M4721">
        <v>2.5</v>
      </c>
    </row>
    <row r="4722" spans="1:12">
      <c r="A4722" t="s">
        <v>3200</v>
      </c>
      <c r="B4722">
        <v>1664445</v>
      </c>
      <c r="C4722" s="3" t="str">
        <f>VLOOKUP(B4722,[3]Sheet2!$A:$B,2,0)</f>
        <v>冷藏</v>
      </c>
      <c r="D4722" s="3" t="str">
        <f>VLOOKUP(B4722,[2]Sheet1!$C:$N,8,0)</f>
        <v>肉禽水产</v>
      </c>
      <c r="E4722" s="3" t="str">
        <f>VLOOKUP(B4722,[2]Sheet1!$C:$N,10,0)</f>
        <v>预制菜</v>
      </c>
      <c r="F4722" s="3" t="str">
        <f>VLOOKUP(B4722,[2]Sheet1!$C:$N,12,0)</f>
        <v>预制菜肴</v>
      </c>
      <c r="G4722" t="s">
        <v>4799</v>
      </c>
      <c r="H4722" t="s">
        <v>3355</v>
      </c>
      <c r="I4722">
        <v>15</v>
      </c>
      <c r="J4722">
        <v>15</v>
      </c>
      <c r="K4722">
        <v>5</v>
      </c>
      <c r="L4722">
        <v>6</v>
      </c>
    </row>
    <row r="4723" spans="1:12">
      <c r="A4723" t="s">
        <v>3203</v>
      </c>
      <c r="B4723">
        <v>1643169</v>
      </c>
      <c r="C4723" s="3" t="str">
        <f>VLOOKUP(B4723,[3]Sheet2!$A:$B,2,0)</f>
        <v>冷藏</v>
      </c>
      <c r="D4723" s="3" t="str">
        <f>VLOOKUP(B4723,[2]Sheet1!$C:$N,8,0)</f>
        <v>肉禽水产</v>
      </c>
      <c r="E4723" s="3" t="str">
        <f>VLOOKUP(B4723,[2]Sheet1!$C:$N,10,0)</f>
        <v>预制菜</v>
      </c>
      <c r="F4723" s="3" t="str">
        <f>VLOOKUP(B4723,[2]Sheet1!$C:$N,12,0)</f>
        <v>预制菜肴</v>
      </c>
      <c r="G4723" t="s">
        <v>4098</v>
      </c>
      <c r="H4723" t="s">
        <v>3355</v>
      </c>
      <c r="I4723">
        <v>7</v>
      </c>
      <c r="J4723">
        <v>15</v>
      </c>
      <c r="K4723">
        <v>5</v>
      </c>
      <c r="L4723">
        <v>6</v>
      </c>
    </row>
    <row r="4724" spans="1:13">
      <c r="A4724" t="s">
        <v>1766</v>
      </c>
      <c r="B4724">
        <v>949923</v>
      </c>
      <c r="C4724" s="3" t="str">
        <f>VLOOKUP(B4724,[3]Sheet2!$A:$B,2,0)</f>
        <v>常温</v>
      </c>
      <c r="D4724" s="3" t="str">
        <f>VLOOKUP(B4724,[2]Sheet1!$C:$N,8,0)</f>
        <v>蔬菜水果</v>
      </c>
      <c r="E4724" s="3" t="str">
        <f>VLOOKUP(B4724,[2]Sheet1!$C:$N,10,0)</f>
        <v>蔬菜</v>
      </c>
      <c r="F4724" s="3" t="str">
        <f>VLOOKUP(B4724,[2]Sheet1!$C:$N,12,0)</f>
        <v>调味类</v>
      </c>
      <c r="G4724" t="s">
        <v>3387</v>
      </c>
      <c r="H4724" t="s">
        <v>3323</v>
      </c>
      <c r="I4724">
        <v>0.57</v>
      </c>
      <c r="M4724">
        <v>2.5</v>
      </c>
    </row>
    <row r="4725" spans="1:12">
      <c r="A4725" t="s">
        <v>3229</v>
      </c>
      <c r="B4725">
        <v>1917354</v>
      </c>
      <c r="C4725" s="3" t="str">
        <f>VLOOKUP(B4725,[3]Sheet2!$A:$B,2,0)</f>
        <v>常温</v>
      </c>
      <c r="D4725" s="3" t="str">
        <f>VLOOKUP(B4725,[2]Sheet1!$C:$N,8,0)</f>
        <v>干货加工</v>
      </c>
      <c r="E4725" s="3" t="str">
        <f>VLOOKUP(B4725,[2]Sheet1!$C:$N,10,0)</f>
        <v>熟食烘焙</v>
      </c>
      <c r="F4725" s="3" t="str">
        <f>VLOOKUP(B4725,[2]Sheet1!$C:$N,12,0)</f>
        <v>烘焙包点</v>
      </c>
      <c r="G4725" t="s">
        <v>4337</v>
      </c>
      <c r="H4725" t="s">
        <v>83</v>
      </c>
      <c r="I4725">
        <v>25</v>
      </c>
      <c r="J4725">
        <v>8</v>
      </c>
      <c r="K4725">
        <v>5</v>
      </c>
      <c r="L4725">
        <v>16</v>
      </c>
    </row>
    <row r="4726" spans="1:13">
      <c r="A4726" t="s">
        <v>1886</v>
      </c>
      <c r="B4726">
        <v>852411</v>
      </c>
      <c r="C4726" s="3" t="str">
        <f>VLOOKUP(B4726,[3]Sheet2!$A:$B,2,0)</f>
        <v>常温</v>
      </c>
      <c r="D4726" s="3" t="str">
        <f>VLOOKUP(B4726,[2]Sheet1!$C:$N,8,0)</f>
        <v>蔬菜水果</v>
      </c>
      <c r="E4726" s="3" t="str">
        <f>VLOOKUP(B4726,[2]Sheet1!$C:$N,10,0)</f>
        <v>蔬菜</v>
      </c>
      <c r="F4726" s="3" t="str">
        <f>VLOOKUP(B4726,[2]Sheet1!$C:$N,12,0)</f>
        <v>叶菜类</v>
      </c>
      <c r="G4726" t="s">
        <v>3786</v>
      </c>
      <c r="H4726" t="s">
        <v>3323</v>
      </c>
      <c r="I4726">
        <v>8.68</v>
      </c>
      <c r="M4726">
        <v>7</v>
      </c>
    </row>
    <row r="4727" spans="1:13">
      <c r="A4727" t="s">
        <v>1895</v>
      </c>
      <c r="B4727">
        <v>1179973</v>
      </c>
      <c r="C4727" s="3" t="str">
        <f>VLOOKUP(B4727,[3]Sheet2!$A:$B,2,0)</f>
        <v>常温</v>
      </c>
      <c r="D4727" s="3" t="str">
        <f>VLOOKUP(B4727,[2]Sheet1!$C:$N,8,0)</f>
        <v>干货加工</v>
      </c>
      <c r="E4727" s="3" t="str">
        <f>VLOOKUP(B4727,[2]Sheet1!$C:$N,10,0)</f>
        <v>熟食烘焙</v>
      </c>
      <c r="F4727" s="3" t="str">
        <f>VLOOKUP(B4727,[2]Sheet1!$C:$N,12,0)</f>
        <v>烘焙包点</v>
      </c>
      <c r="G4727" t="s">
        <v>3356</v>
      </c>
      <c r="H4727" t="s">
        <v>3323</v>
      </c>
      <c r="I4727">
        <v>1.52</v>
      </c>
      <c r="M4727">
        <v>2.5</v>
      </c>
    </row>
    <row r="4728" spans="1:13">
      <c r="A4728" t="s">
        <v>2088</v>
      </c>
      <c r="B4728">
        <v>1643148</v>
      </c>
      <c r="C4728" s="3" t="str">
        <f>VLOOKUP(B4728,[3]Sheet2!$A:$B,2,0)</f>
        <v>常温</v>
      </c>
      <c r="D4728" s="3" t="str">
        <f>VLOOKUP(B4728,[2]Sheet1!$C:$N,8,0)</f>
        <v>干货加工</v>
      </c>
      <c r="E4728" s="3" t="str">
        <f>VLOOKUP(B4728,[2]Sheet1!$C:$N,10,0)</f>
        <v>熟食烘焙</v>
      </c>
      <c r="F4728" s="3" t="str">
        <f>VLOOKUP(B4728,[2]Sheet1!$C:$N,12,0)</f>
        <v>烘焙包点</v>
      </c>
      <c r="G4728" t="s">
        <v>3488</v>
      </c>
      <c r="H4728" t="s">
        <v>3323</v>
      </c>
      <c r="I4728">
        <v>2.52</v>
      </c>
      <c r="M4728">
        <v>2.5</v>
      </c>
    </row>
    <row r="4729" spans="1:13">
      <c r="A4729" t="s">
        <v>2091</v>
      </c>
      <c r="B4729">
        <v>671420</v>
      </c>
      <c r="C4729" s="3" t="str">
        <f>VLOOKUP(B4729,[3]Sheet2!$A:$B,2,0)</f>
        <v>常温</v>
      </c>
      <c r="D4729" s="3" t="str">
        <f>VLOOKUP(B4729,[2]Sheet1!$C:$N,8,0)</f>
        <v>蔬菜水果</v>
      </c>
      <c r="E4729" s="3" t="str">
        <f>VLOOKUP(B4729,[2]Sheet1!$C:$N,10,0)</f>
        <v>蔬菜</v>
      </c>
      <c r="F4729" s="3" t="str">
        <f>VLOOKUP(B4729,[2]Sheet1!$C:$N,12,0)</f>
        <v>叶菜类</v>
      </c>
      <c r="G4729" t="s">
        <v>3543</v>
      </c>
      <c r="H4729" t="s">
        <v>3323</v>
      </c>
      <c r="I4729">
        <v>1.28</v>
      </c>
      <c r="M4729">
        <v>7</v>
      </c>
    </row>
    <row r="4730" spans="1:13">
      <c r="A4730" t="s">
        <v>1985</v>
      </c>
      <c r="B4730">
        <v>1288771</v>
      </c>
      <c r="C4730" s="3" t="str">
        <f>VLOOKUP(B4730,[3]Sheet2!$A:$B,2,0)</f>
        <v>常温</v>
      </c>
      <c r="D4730" s="3" t="str">
        <f>VLOOKUP(B4730,[2]Sheet1!$C:$N,8,0)</f>
        <v>蔬菜水果</v>
      </c>
      <c r="E4730" s="3" t="str">
        <f>VLOOKUP(B4730,[2]Sheet1!$C:$N,10,0)</f>
        <v>蔬菜</v>
      </c>
      <c r="F4730" s="3" t="str">
        <f>VLOOKUP(B4730,[2]Sheet1!$C:$N,12,0)</f>
        <v>净菜</v>
      </c>
      <c r="G4730" t="s">
        <v>4800</v>
      </c>
      <c r="H4730" t="s">
        <v>3323</v>
      </c>
      <c r="I4730">
        <v>3.18</v>
      </c>
      <c r="M4730">
        <v>3.5</v>
      </c>
    </row>
    <row r="4731" spans="1:13">
      <c r="A4731" t="s">
        <v>1951</v>
      </c>
      <c r="B4731">
        <v>1271589</v>
      </c>
      <c r="C4731" s="3" t="str">
        <f>VLOOKUP(B4731,[3]Sheet2!$A:$B,2,0)</f>
        <v>常温</v>
      </c>
      <c r="D4731" s="3" t="str">
        <f>VLOOKUP(B4731,[2]Sheet1!$C:$N,8,0)</f>
        <v>蔬菜水果</v>
      </c>
      <c r="E4731" s="3" t="str">
        <f>VLOOKUP(B4731,[2]Sheet1!$C:$N,10,0)</f>
        <v>蔬菜</v>
      </c>
      <c r="F4731" s="3" t="str">
        <f>VLOOKUP(B4731,[2]Sheet1!$C:$N,12,0)</f>
        <v>调味类</v>
      </c>
      <c r="G4731" t="s">
        <v>3327</v>
      </c>
      <c r="H4731" t="s">
        <v>3323</v>
      </c>
      <c r="I4731">
        <v>2.63</v>
      </c>
      <c r="M4731">
        <v>5</v>
      </c>
    </row>
    <row r="4732" spans="1:13">
      <c r="A4732" t="s">
        <v>1954</v>
      </c>
      <c r="B4732">
        <v>1065530</v>
      </c>
      <c r="C4732" s="3" t="str">
        <f>VLOOKUP(B4732,[3]Sheet2!$A:$B,2,0)</f>
        <v>常温</v>
      </c>
      <c r="D4732" s="3" t="str">
        <f>VLOOKUP(B4732,[2]Sheet1!$C:$N,8,0)</f>
        <v>蔬菜水果</v>
      </c>
      <c r="E4732" s="3" t="str">
        <f>VLOOKUP(B4732,[2]Sheet1!$C:$N,10,0)</f>
        <v>蔬菜</v>
      </c>
      <c r="F4732" s="3" t="str">
        <f>VLOOKUP(B4732,[2]Sheet1!$C:$N,12,0)</f>
        <v>调味类</v>
      </c>
      <c r="G4732" t="s">
        <v>3750</v>
      </c>
      <c r="H4732" t="s">
        <v>3323</v>
      </c>
      <c r="I4732">
        <v>0.15</v>
      </c>
      <c r="M4732">
        <v>4</v>
      </c>
    </row>
    <row r="4733" spans="1:13">
      <c r="A4733" t="s">
        <v>2109</v>
      </c>
      <c r="B4733">
        <v>1170072</v>
      </c>
      <c r="C4733" s="3" t="str">
        <f>VLOOKUP(B4733,[3]Sheet2!$A:$B,2,0)</f>
        <v>冻</v>
      </c>
      <c r="D4733" s="3" t="str">
        <f>VLOOKUP(B4733,[2]Sheet1!$C:$N,8,0)</f>
        <v>肉禽水产</v>
      </c>
      <c r="E4733" s="3" t="str">
        <f>VLOOKUP(B4733,[2]Sheet1!$C:$N,10,0)</f>
        <v>家禽</v>
      </c>
      <c r="F4733" s="3" t="str">
        <f>VLOOKUP(B4733,[2]Sheet1!$C:$N,12,0)</f>
        <v>其他冻品</v>
      </c>
      <c r="G4733" t="s">
        <v>4801</v>
      </c>
      <c r="H4733" t="s">
        <v>3323</v>
      </c>
      <c r="I4733">
        <v>3.02</v>
      </c>
      <c r="M4733">
        <v>3</v>
      </c>
    </row>
    <row r="4734" spans="1:13">
      <c r="A4734" t="s">
        <v>3230</v>
      </c>
      <c r="B4734">
        <v>1151195</v>
      </c>
      <c r="C4734" s="3" t="str">
        <f>VLOOKUP(B4734,[3]Sheet2!$A:$B,2,0)</f>
        <v>常温</v>
      </c>
      <c r="D4734" s="3" t="str">
        <f>VLOOKUP(B4734,[2]Sheet1!$C:$N,8,0)</f>
        <v>干货加工</v>
      </c>
      <c r="E4734" s="3" t="str">
        <f>VLOOKUP(B4734,[2]Sheet1!$C:$N,10,0)</f>
        <v>干货</v>
      </c>
      <c r="F4734" s="3" t="str">
        <f>VLOOKUP(B4734,[2]Sheet1!$C:$N,12,0)</f>
        <v>糖类</v>
      </c>
      <c r="G4734" t="s">
        <v>4802</v>
      </c>
      <c r="H4734" t="s">
        <v>3323</v>
      </c>
      <c r="I4734">
        <v>4</v>
      </c>
      <c r="M4734">
        <v>1.5</v>
      </c>
    </row>
    <row r="4735" spans="1:13">
      <c r="A4735" t="s">
        <v>1919</v>
      </c>
      <c r="B4735">
        <v>1211160</v>
      </c>
      <c r="C4735" s="3" t="str">
        <f>VLOOKUP(B4735,[3]Sheet2!$A:$B,2,0)</f>
        <v>常温</v>
      </c>
      <c r="D4735" s="3" t="str">
        <f>VLOOKUP(B4735,[2]Sheet1!$C:$N,8,0)</f>
        <v>蔬菜水果</v>
      </c>
      <c r="E4735" s="3" t="str">
        <f>VLOOKUP(B4735,[2]Sheet1!$C:$N,10,0)</f>
        <v>蔬菜</v>
      </c>
      <c r="F4735" s="3" t="str">
        <f>VLOOKUP(B4735,[2]Sheet1!$C:$N,12,0)</f>
        <v>调味类</v>
      </c>
      <c r="G4735" t="s">
        <v>3658</v>
      </c>
      <c r="H4735" t="s">
        <v>3323</v>
      </c>
      <c r="I4735">
        <v>0.52</v>
      </c>
      <c r="M4735">
        <v>5</v>
      </c>
    </row>
    <row r="4736" spans="1:13">
      <c r="A4736" t="s">
        <v>2148</v>
      </c>
      <c r="B4736">
        <v>1141026</v>
      </c>
      <c r="C4736" s="3" t="str">
        <f>VLOOKUP(B4736,[3]Sheet2!$A:$B,2,0)</f>
        <v>常温</v>
      </c>
      <c r="D4736" s="3" t="str">
        <f>VLOOKUP(B4736,[2]Sheet1!$C:$N,8,0)</f>
        <v>干货加工</v>
      </c>
      <c r="E4736" s="3" t="str">
        <f>VLOOKUP(B4736,[2]Sheet1!$C:$N,10,0)</f>
        <v>干货</v>
      </c>
      <c r="F4736" s="3" t="str">
        <f>VLOOKUP(B4736,[2]Sheet1!$C:$N,12,0)</f>
        <v>调味类（干货）</v>
      </c>
      <c r="G4736" t="s">
        <v>4587</v>
      </c>
      <c r="H4736" t="s">
        <v>3323</v>
      </c>
      <c r="I4736">
        <v>0.1</v>
      </c>
      <c r="M4736">
        <v>2.5</v>
      </c>
    </row>
    <row r="4737" spans="1:13">
      <c r="A4737" t="s">
        <v>2220</v>
      </c>
      <c r="B4737">
        <v>1084438</v>
      </c>
      <c r="C4737" s="3" t="str">
        <f>VLOOKUP(B4737,[3]Sheet2!$A:$B,2,0)</f>
        <v>冷藏</v>
      </c>
      <c r="D4737" s="3" t="str">
        <f>VLOOKUP(B4737,[2]Sheet1!$C:$N,8,0)</f>
        <v>蔬菜水果</v>
      </c>
      <c r="E4737" s="3" t="str">
        <f>VLOOKUP(B4737,[2]Sheet1!$C:$N,10,0)</f>
        <v>蔬菜</v>
      </c>
      <c r="F4737" s="3" t="str">
        <f>VLOOKUP(B4737,[2]Sheet1!$C:$N,12,0)</f>
        <v>茄果类</v>
      </c>
      <c r="G4737" t="s">
        <v>3465</v>
      </c>
      <c r="H4737" t="s">
        <v>3323</v>
      </c>
      <c r="I4737">
        <v>0.84</v>
      </c>
      <c r="M4737">
        <v>3</v>
      </c>
    </row>
    <row r="4738" spans="1:13">
      <c r="A4738" t="s">
        <v>2267</v>
      </c>
      <c r="B4738">
        <v>457</v>
      </c>
      <c r="C4738" s="3" t="str">
        <f>VLOOKUP(B4738,[3]Sheet2!$A:$B,2,0)</f>
        <v>常温</v>
      </c>
      <c r="D4738" s="3" t="str">
        <f>VLOOKUP(B4738,[2]Sheet1!$C:$N,8,0)</f>
        <v>蔬菜水果</v>
      </c>
      <c r="E4738" s="3" t="str">
        <f>VLOOKUP(B4738,[2]Sheet1!$C:$N,10,0)</f>
        <v>蔬菜</v>
      </c>
      <c r="F4738" s="3" t="str">
        <f>VLOOKUP(B4738,[2]Sheet1!$C:$N,12,0)</f>
        <v>结球类</v>
      </c>
      <c r="G4738" t="s">
        <v>3350</v>
      </c>
      <c r="H4738" t="s">
        <v>3323</v>
      </c>
      <c r="I4738">
        <v>5.4</v>
      </c>
      <c r="M4738">
        <v>2.8</v>
      </c>
    </row>
    <row r="4739" spans="1:13">
      <c r="A4739" t="s">
        <v>2005</v>
      </c>
      <c r="B4739">
        <v>825135</v>
      </c>
      <c r="C4739" s="3" t="str">
        <f>VLOOKUP(B4739,[3]Sheet2!$A:$B,2,0)</f>
        <v>冷鲜</v>
      </c>
      <c r="D4739" s="3" t="str">
        <f>VLOOKUP(B4739,[2]Sheet1!$C:$N,8,0)</f>
        <v>肉禽水产</v>
      </c>
      <c r="E4739" s="3" t="str">
        <f>VLOOKUP(B4739,[2]Sheet1!$C:$N,10,0)</f>
        <v>猪肉</v>
      </c>
      <c r="F4739" s="3" t="str">
        <f>VLOOKUP(B4739,[2]Sheet1!$C:$N,12,0)</f>
        <v>冷鲜猪副类</v>
      </c>
      <c r="G4739" t="s">
        <v>4208</v>
      </c>
      <c r="H4739" t="s">
        <v>3323</v>
      </c>
      <c r="I4739">
        <v>0.28</v>
      </c>
      <c r="M4739">
        <v>2.5</v>
      </c>
    </row>
    <row r="4740" spans="1:13">
      <c r="A4740" t="s">
        <v>2025</v>
      </c>
      <c r="B4740">
        <v>1194041</v>
      </c>
      <c r="C4740" s="3" t="str">
        <f>VLOOKUP(B4740,[3]Sheet2!$A:$B,2,0)</f>
        <v>冷藏</v>
      </c>
      <c r="D4740" s="3" t="str">
        <f>VLOOKUP(B4740,[2]Sheet1!$C:$N,8,0)</f>
        <v>干货加工</v>
      </c>
      <c r="E4740" s="3" t="str">
        <f>VLOOKUP(B4740,[2]Sheet1!$C:$N,10,0)</f>
        <v>熟食烘焙</v>
      </c>
      <c r="F4740" s="3" t="str">
        <f>VLOOKUP(B4740,[2]Sheet1!$C:$N,12,0)</f>
        <v>烘焙包点</v>
      </c>
      <c r="G4740" t="s">
        <v>3972</v>
      </c>
      <c r="H4740" t="s">
        <v>3323</v>
      </c>
      <c r="I4740">
        <v>1.04</v>
      </c>
      <c r="M4740">
        <v>2.5</v>
      </c>
    </row>
    <row r="4741" spans="1:13">
      <c r="A4741" t="s">
        <v>3219</v>
      </c>
      <c r="B4741">
        <v>1483637</v>
      </c>
      <c r="C4741" s="3" t="str">
        <f>VLOOKUP(B4741,[3]Sheet2!$A:$B,2,0)</f>
        <v>冷藏</v>
      </c>
      <c r="D4741" s="3" t="str">
        <f>VLOOKUP(B4741,[2]Sheet1!$C:$N,8,0)</f>
        <v>肉禽水产</v>
      </c>
      <c r="E4741" s="3" t="str">
        <f>VLOOKUP(B4741,[2]Sheet1!$C:$N,10,0)</f>
        <v>猪肉</v>
      </c>
      <c r="F4741" s="3" t="str">
        <f>VLOOKUP(B4741,[2]Sheet1!$C:$N,12,0)</f>
        <v>冷鲜猪肉类</v>
      </c>
      <c r="G4741" t="s">
        <v>3529</v>
      </c>
      <c r="H4741" t="s">
        <v>3323</v>
      </c>
      <c r="I4741">
        <v>5.09</v>
      </c>
      <c r="M4741">
        <v>1.5</v>
      </c>
    </row>
    <row r="4742" spans="1:13">
      <c r="A4742" t="s">
        <v>1794</v>
      </c>
      <c r="B4742">
        <v>1065530</v>
      </c>
      <c r="C4742" s="3" t="str">
        <f>VLOOKUP(B4742,[3]Sheet2!$A:$B,2,0)</f>
        <v>常温</v>
      </c>
      <c r="D4742" s="3" t="str">
        <f>VLOOKUP(B4742,[2]Sheet1!$C:$N,8,0)</f>
        <v>蔬菜水果</v>
      </c>
      <c r="E4742" s="3" t="str">
        <f>VLOOKUP(B4742,[2]Sheet1!$C:$N,10,0)</f>
        <v>蔬菜</v>
      </c>
      <c r="F4742" s="3" t="str">
        <f>VLOOKUP(B4742,[2]Sheet1!$C:$N,12,0)</f>
        <v>调味类</v>
      </c>
      <c r="G4742" t="s">
        <v>3750</v>
      </c>
      <c r="H4742" t="s">
        <v>3323</v>
      </c>
      <c r="I4742">
        <v>0.5</v>
      </c>
      <c r="M4742">
        <v>4</v>
      </c>
    </row>
    <row r="4743" spans="1:13">
      <c r="A4743" t="s">
        <v>3225</v>
      </c>
      <c r="B4743">
        <v>167331</v>
      </c>
      <c r="C4743" s="3" t="str">
        <f>VLOOKUP(B4743,[3]Sheet2!$A:$B,2,0)</f>
        <v>常温</v>
      </c>
      <c r="D4743" s="3" t="str">
        <f>VLOOKUP(B4743,[2]Sheet1!$C:$N,8,0)</f>
        <v>蔬菜水果</v>
      </c>
      <c r="E4743" s="3" t="str">
        <f>VLOOKUP(B4743,[2]Sheet1!$C:$N,10,0)</f>
        <v>蔬菜</v>
      </c>
      <c r="F4743" s="3" t="str">
        <f>VLOOKUP(B4743,[2]Sheet1!$C:$N,12,0)</f>
        <v>调味类</v>
      </c>
      <c r="G4743" t="s">
        <v>3785</v>
      </c>
      <c r="H4743" t="s">
        <v>3323</v>
      </c>
      <c r="I4743">
        <v>1.04</v>
      </c>
      <c r="M4743">
        <v>5</v>
      </c>
    </row>
    <row r="4744" spans="1:13">
      <c r="A4744" t="s">
        <v>1815</v>
      </c>
      <c r="B4744">
        <v>1095594</v>
      </c>
      <c r="C4744" s="3" t="str">
        <f>VLOOKUP(B4744,[3]Sheet2!$A:$B,2,0)</f>
        <v>常温</v>
      </c>
      <c r="D4744" s="3" t="str">
        <f>VLOOKUP(B4744,[2]Sheet1!$C:$N,8,0)</f>
        <v>蔬菜水果</v>
      </c>
      <c r="E4744" s="3" t="str">
        <f>VLOOKUP(B4744,[2]Sheet1!$C:$N,10,0)</f>
        <v>蔬菜</v>
      </c>
      <c r="F4744" s="3" t="str">
        <f>VLOOKUP(B4744,[2]Sheet1!$C:$N,12,0)</f>
        <v>调味类</v>
      </c>
      <c r="G4744" t="s">
        <v>3344</v>
      </c>
      <c r="H4744" t="s">
        <v>3323</v>
      </c>
      <c r="I4744">
        <v>3.04</v>
      </c>
      <c r="M4744">
        <v>2.5</v>
      </c>
    </row>
    <row r="4745" spans="1:13">
      <c r="A4745" t="s">
        <v>1868</v>
      </c>
      <c r="B4745">
        <v>619</v>
      </c>
      <c r="C4745" s="3" t="str">
        <f>VLOOKUP(B4745,[3]Sheet2!$A:$B,2,0)</f>
        <v>常温</v>
      </c>
      <c r="D4745" s="3" t="str">
        <f>VLOOKUP(B4745,[2]Sheet1!$C:$N,8,0)</f>
        <v>蔬菜水果</v>
      </c>
      <c r="E4745" s="3" t="str">
        <f>VLOOKUP(B4745,[2]Sheet1!$C:$N,10,0)</f>
        <v>蔬菜</v>
      </c>
      <c r="F4745" s="3" t="str">
        <f>VLOOKUP(B4745,[2]Sheet1!$C:$N,12,0)</f>
        <v>调味类</v>
      </c>
      <c r="G4745" t="s">
        <v>3774</v>
      </c>
      <c r="H4745" t="s">
        <v>3323</v>
      </c>
      <c r="I4745">
        <v>2.1</v>
      </c>
      <c r="M4745">
        <v>5</v>
      </c>
    </row>
    <row r="4746" spans="1:13">
      <c r="A4746" t="s">
        <v>1878</v>
      </c>
      <c r="B4746">
        <v>1279167</v>
      </c>
      <c r="C4746" s="3" t="str">
        <f>VLOOKUP(B4746,[3]Sheet2!$A:$B,2,0)</f>
        <v>常温</v>
      </c>
      <c r="D4746" s="3" t="str">
        <f>VLOOKUP(B4746,[2]Sheet1!$C:$N,8,0)</f>
        <v>蔬菜水果</v>
      </c>
      <c r="E4746" s="3" t="str">
        <f>VLOOKUP(B4746,[2]Sheet1!$C:$N,10,0)</f>
        <v>蔬菜</v>
      </c>
      <c r="F4746" s="3" t="str">
        <f>VLOOKUP(B4746,[2]Sheet1!$C:$N,12,0)</f>
        <v>净菜</v>
      </c>
      <c r="G4746" t="s">
        <v>3331</v>
      </c>
      <c r="H4746" t="s">
        <v>3323</v>
      </c>
      <c r="I4746">
        <v>3.12</v>
      </c>
      <c r="M4746">
        <v>4.5</v>
      </c>
    </row>
    <row r="4747" spans="1:13">
      <c r="A4747" t="s">
        <v>1938</v>
      </c>
      <c r="B4747">
        <v>1132965</v>
      </c>
      <c r="C4747" s="3" t="str">
        <f>VLOOKUP(B4747,[3]Sheet2!$A:$B,2,0)</f>
        <v>常温</v>
      </c>
      <c r="D4747" s="3" t="str">
        <f>VLOOKUP(B4747,[2]Sheet1!$C:$N,8,0)</f>
        <v>蔬菜水果</v>
      </c>
      <c r="E4747" s="3" t="str">
        <f>VLOOKUP(B4747,[2]Sheet1!$C:$N,10,0)</f>
        <v>蔬菜</v>
      </c>
      <c r="F4747" s="3" t="str">
        <f>VLOOKUP(B4747,[2]Sheet1!$C:$N,12,0)</f>
        <v>调味类</v>
      </c>
      <c r="G4747" t="s">
        <v>3560</v>
      </c>
      <c r="H4747" t="s">
        <v>3323</v>
      </c>
      <c r="I4747">
        <v>0</v>
      </c>
      <c r="M4747">
        <v>6</v>
      </c>
    </row>
    <row r="4748" spans="1:13">
      <c r="A4748" t="s">
        <v>1964</v>
      </c>
      <c r="B4748">
        <v>1279167</v>
      </c>
      <c r="C4748" s="3" t="str">
        <f>VLOOKUP(B4748,[3]Sheet2!$A:$B,2,0)</f>
        <v>常温</v>
      </c>
      <c r="D4748" s="3" t="str">
        <f>VLOOKUP(B4748,[2]Sheet1!$C:$N,8,0)</f>
        <v>蔬菜水果</v>
      </c>
      <c r="E4748" s="3" t="str">
        <f>VLOOKUP(B4748,[2]Sheet1!$C:$N,10,0)</f>
        <v>蔬菜</v>
      </c>
      <c r="F4748" s="3" t="str">
        <f>VLOOKUP(B4748,[2]Sheet1!$C:$N,12,0)</f>
        <v>净菜</v>
      </c>
      <c r="G4748" t="s">
        <v>3331</v>
      </c>
      <c r="H4748" t="s">
        <v>3323</v>
      </c>
      <c r="I4748">
        <v>5.2</v>
      </c>
      <c r="M4748">
        <v>4.5</v>
      </c>
    </row>
    <row r="4749" spans="1:13">
      <c r="A4749" t="s">
        <v>1964</v>
      </c>
      <c r="B4749">
        <v>608</v>
      </c>
      <c r="C4749" s="3" t="str">
        <f>VLOOKUP(B4749,[3]Sheet2!$A:$B,2,0)</f>
        <v>常温</v>
      </c>
      <c r="D4749" s="3" t="str">
        <f>VLOOKUP(B4749,[2]Sheet1!$C:$N,8,0)</f>
        <v>蔬菜水果</v>
      </c>
      <c r="E4749" s="3" t="str">
        <f>VLOOKUP(B4749,[2]Sheet1!$C:$N,10,0)</f>
        <v>蔬菜</v>
      </c>
      <c r="F4749" s="3" t="str">
        <f>VLOOKUP(B4749,[2]Sheet1!$C:$N,12,0)</f>
        <v>调味类</v>
      </c>
      <c r="G4749" t="s">
        <v>3735</v>
      </c>
      <c r="H4749" t="s">
        <v>3323</v>
      </c>
      <c r="I4749">
        <v>5</v>
      </c>
      <c r="M4749">
        <v>4.5</v>
      </c>
    </row>
    <row r="4750" spans="1:13">
      <c r="A4750" t="s">
        <v>2091</v>
      </c>
      <c r="B4750">
        <v>1630504</v>
      </c>
      <c r="C4750" s="3" t="str">
        <f>VLOOKUP(B4750,[3]Sheet2!$A:$B,2,0)</f>
        <v>常温</v>
      </c>
      <c r="D4750" s="3" t="str">
        <f>VLOOKUP(B4750,[2]Sheet1!$C:$N,8,0)</f>
        <v>蔬菜水果</v>
      </c>
      <c r="E4750" s="3" t="str">
        <f>VLOOKUP(B4750,[2]Sheet1!$C:$N,10,0)</f>
        <v>蔬菜</v>
      </c>
      <c r="F4750" s="3" t="str">
        <f>VLOOKUP(B4750,[2]Sheet1!$C:$N,12,0)</f>
        <v>调味类</v>
      </c>
      <c r="G4750" t="s">
        <v>3437</v>
      </c>
      <c r="H4750" t="s">
        <v>3323</v>
      </c>
      <c r="I4750">
        <v>0.5</v>
      </c>
      <c r="M4750">
        <v>4</v>
      </c>
    </row>
    <row r="4751" spans="1:13">
      <c r="A4751" t="s">
        <v>1951</v>
      </c>
      <c r="B4751">
        <v>1675024</v>
      </c>
      <c r="C4751" s="3" t="str">
        <f>VLOOKUP(B4751,[3]Sheet2!$A:$B,2,0)</f>
        <v>常温</v>
      </c>
      <c r="D4751" s="3" t="str">
        <f>VLOOKUP(B4751,[2]Sheet1!$C:$N,8,0)</f>
        <v>蔬菜水果</v>
      </c>
      <c r="E4751" s="3" t="str">
        <f>VLOOKUP(B4751,[2]Sheet1!$C:$N,10,0)</f>
        <v>水果</v>
      </c>
      <c r="F4751" s="3" t="str">
        <f>VLOOKUP(B4751,[2]Sheet1!$C:$N,12,0)</f>
        <v>仁果</v>
      </c>
      <c r="G4751" t="s">
        <v>4803</v>
      </c>
      <c r="H4751" t="s">
        <v>3323</v>
      </c>
      <c r="I4751">
        <v>1.79</v>
      </c>
      <c r="M4751">
        <v>2.5</v>
      </c>
    </row>
    <row r="4752" spans="1:13">
      <c r="A4752" t="s">
        <v>1845</v>
      </c>
      <c r="B4752">
        <v>1182504</v>
      </c>
      <c r="C4752" s="3" t="str">
        <f>VLOOKUP(B4752,[3]Sheet2!$A:$B,2,0)</f>
        <v>冷冻</v>
      </c>
      <c r="D4752" s="3" t="str">
        <f>VLOOKUP(B4752,[2]Sheet1!$C:$N,8,0)</f>
        <v>肉禽水产</v>
      </c>
      <c r="E4752" s="3" t="str">
        <f>VLOOKUP(B4752,[2]Sheet1!$C:$N,10,0)</f>
        <v>猪肉</v>
      </c>
      <c r="F4752" s="3" t="str">
        <f>VLOOKUP(B4752,[2]Sheet1!$C:$N,12,0)</f>
        <v>热鲜猪骨类</v>
      </c>
      <c r="G4752" t="s">
        <v>3468</v>
      </c>
      <c r="H4752" t="s">
        <v>3323</v>
      </c>
      <c r="I4752">
        <v>10.09</v>
      </c>
      <c r="M4752">
        <v>2.8</v>
      </c>
    </row>
    <row r="4753" spans="1:13">
      <c r="A4753" t="s">
        <v>2272</v>
      </c>
      <c r="B4753">
        <v>787523</v>
      </c>
      <c r="C4753" s="3" t="str">
        <f>VLOOKUP(B4753,[3]Sheet2!$A:$B,2,0)</f>
        <v>常温</v>
      </c>
      <c r="D4753" s="3" t="str">
        <f>VLOOKUP(B4753,[2]Sheet1!$C:$N,8,0)</f>
        <v>蔬菜水果</v>
      </c>
      <c r="E4753" s="3" t="str">
        <f>VLOOKUP(B4753,[2]Sheet1!$C:$N,10,0)</f>
        <v>蔬菜</v>
      </c>
      <c r="F4753" s="3" t="str">
        <f>VLOOKUP(B4753,[2]Sheet1!$C:$N,12,0)</f>
        <v>根茎类</v>
      </c>
      <c r="G4753" t="s">
        <v>3485</v>
      </c>
      <c r="H4753" t="s">
        <v>3323</v>
      </c>
      <c r="I4753">
        <v>1.36</v>
      </c>
      <c r="M4753">
        <v>2.5</v>
      </c>
    </row>
    <row r="4754" spans="1:13">
      <c r="A4754" t="s">
        <v>2047</v>
      </c>
      <c r="B4754">
        <v>481</v>
      </c>
      <c r="C4754" s="3" t="str">
        <f>VLOOKUP(B4754,[3]Sheet2!$A:$B,2,0)</f>
        <v>常温</v>
      </c>
      <c r="D4754" s="3" t="str">
        <f>VLOOKUP(B4754,[2]Sheet1!$C:$N,8,0)</f>
        <v>蔬菜水果</v>
      </c>
      <c r="E4754" s="3" t="str">
        <f>VLOOKUP(B4754,[2]Sheet1!$C:$N,10,0)</f>
        <v>蔬菜</v>
      </c>
      <c r="F4754" s="3" t="str">
        <f>VLOOKUP(B4754,[2]Sheet1!$C:$N,12,0)</f>
        <v>豆类</v>
      </c>
      <c r="G4754" t="s">
        <v>3479</v>
      </c>
      <c r="H4754" t="s">
        <v>3323</v>
      </c>
      <c r="I4754">
        <v>2.06</v>
      </c>
      <c r="M4754">
        <v>3.5</v>
      </c>
    </row>
    <row r="4755" spans="1:12">
      <c r="A4755" t="s">
        <v>1993</v>
      </c>
      <c r="B4755">
        <v>2014757</v>
      </c>
      <c r="C4755" s="3" t="str">
        <f>VLOOKUP(B4755,[3]Sheet2!$A:$B,2,0)</f>
        <v>常温</v>
      </c>
      <c r="D4755" s="3" t="str">
        <f>VLOOKUP(B4755,[2]Sheet1!$C:$N,8,0)</f>
        <v>干货加工</v>
      </c>
      <c r="E4755" s="3" t="str">
        <f>VLOOKUP(B4755,[2]Sheet1!$C:$N,10,0)</f>
        <v>干货</v>
      </c>
      <c r="F4755" s="3" t="str">
        <f>VLOOKUP(B4755,[2]Sheet1!$C:$N,12,0)</f>
        <v>调味类（干货）</v>
      </c>
      <c r="G4755" t="s">
        <v>4804</v>
      </c>
      <c r="H4755" t="s">
        <v>3342</v>
      </c>
      <c r="I4755">
        <v>1</v>
      </c>
      <c r="J4755">
        <v>17</v>
      </c>
      <c r="K4755">
        <v>4</v>
      </c>
      <c r="L4755">
        <v>23</v>
      </c>
    </row>
    <row r="4756" spans="1:13">
      <c r="A4756" t="s">
        <v>2016</v>
      </c>
      <c r="B4756">
        <v>1425254</v>
      </c>
      <c r="C4756" s="3" t="str">
        <f>VLOOKUP(B4756,[3]Sheet2!$A:$B,2,0)</f>
        <v>冷藏</v>
      </c>
      <c r="D4756" s="3" t="str">
        <f>VLOOKUP(B4756,[2]Sheet1!$C:$N,8,0)</f>
        <v>蔬菜水果</v>
      </c>
      <c r="E4756" s="3" t="str">
        <f>VLOOKUP(B4756,[2]Sheet1!$C:$N,10,0)</f>
        <v>水果</v>
      </c>
      <c r="F4756" s="3" t="str">
        <f>VLOOKUP(B4756,[2]Sheet1!$C:$N,12,0)</f>
        <v>浆果</v>
      </c>
      <c r="G4756" t="s">
        <v>3949</v>
      </c>
      <c r="H4756" t="s">
        <v>3323</v>
      </c>
      <c r="I4756">
        <v>10.3</v>
      </c>
      <c r="M4756">
        <v>2.5</v>
      </c>
    </row>
    <row r="4757" spans="1:13">
      <c r="A4757" t="s">
        <v>2299</v>
      </c>
      <c r="B4757">
        <v>614</v>
      </c>
      <c r="C4757" s="3" t="str">
        <f>VLOOKUP(B4757,[3]Sheet2!$A:$B,2,0)</f>
        <v>常温</v>
      </c>
      <c r="D4757" s="3" t="str">
        <f>VLOOKUP(B4757,[2]Sheet1!$C:$N,8,0)</f>
        <v>蔬菜水果</v>
      </c>
      <c r="E4757" s="3" t="str">
        <f>VLOOKUP(B4757,[2]Sheet1!$C:$N,10,0)</f>
        <v>蔬菜</v>
      </c>
      <c r="F4757" s="3" t="str">
        <f>VLOOKUP(B4757,[2]Sheet1!$C:$N,12,0)</f>
        <v>调味类</v>
      </c>
      <c r="G4757" t="s">
        <v>3374</v>
      </c>
      <c r="H4757" t="s">
        <v>3323</v>
      </c>
      <c r="I4757">
        <v>0.58</v>
      </c>
      <c r="M4757">
        <v>2.5</v>
      </c>
    </row>
    <row r="4758" spans="1:13">
      <c r="A4758" t="s">
        <v>2394</v>
      </c>
      <c r="B4758">
        <v>1064285</v>
      </c>
      <c r="C4758" s="3" t="str">
        <f>VLOOKUP(B4758,[3]Sheet2!$A:$B,2,0)</f>
        <v>冷藏</v>
      </c>
      <c r="D4758" s="3" t="str">
        <f>VLOOKUP(B4758,[2]Sheet1!$C:$N,8,0)</f>
        <v>蔬菜水果</v>
      </c>
      <c r="E4758" s="3" t="str">
        <f>VLOOKUP(B4758,[2]Sheet1!$C:$N,10,0)</f>
        <v>蔬菜</v>
      </c>
      <c r="F4758" s="3" t="str">
        <f>VLOOKUP(B4758,[2]Sheet1!$C:$N,12,0)</f>
        <v>叶菜类</v>
      </c>
      <c r="G4758" t="s">
        <v>3516</v>
      </c>
      <c r="H4758" t="s">
        <v>3323</v>
      </c>
      <c r="I4758">
        <v>3.3</v>
      </c>
      <c r="M4758">
        <v>7</v>
      </c>
    </row>
    <row r="4759" spans="1:12">
      <c r="A4759" t="s">
        <v>1821</v>
      </c>
      <c r="B4759">
        <v>1538224</v>
      </c>
      <c r="C4759" s="3" t="str">
        <f>VLOOKUP(B4759,[3]Sheet2!$A:$B,2,0)</f>
        <v>常温</v>
      </c>
      <c r="D4759" s="3" t="str">
        <f>VLOOKUP(B4759,[2]Sheet1!$C:$N,8,0)</f>
        <v>干货加工</v>
      </c>
      <c r="E4759" s="3" t="str">
        <f>VLOOKUP(B4759,[2]Sheet1!$C:$N,10,0)</f>
        <v>米</v>
      </c>
      <c r="F4759" s="3" t="str">
        <f>VLOOKUP(B4759,[2]Sheet1!$C:$N,12,0)</f>
        <v>杂粮</v>
      </c>
      <c r="G4759" t="s">
        <v>3365</v>
      </c>
      <c r="H4759" t="s">
        <v>3342</v>
      </c>
      <c r="I4759">
        <v>1</v>
      </c>
      <c r="J4759">
        <v>12</v>
      </c>
      <c r="K4759">
        <v>13</v>
      </c>
      <c r="L4759">
        <v>5</v>
      </c>
    </row>
    <row r="4760" spans="1:13">
      <c r="A4760" t="s">
        <v>2306</v>
      </c>
      <c r="B4760">
        <v>1070692</v>
      </c>
      <c r="C4760" s="3" t="str">
        <f>VLOOKUP(B4760,[3]Sheet2!$A:$B,2,0)</f>
        <v>常温</v>
      </c>
      <c r="D4760" s="3" t="str">
        <f>VLOOKUP(B4760,[2]Sheet1!$C:$N,8,0)</f>
        <v>干货加工</v>
      </c>
      <c r="E4760" s="3" t="str">
        <f>VLOOKUP(B4760,[2]Sheet1!$C:$N,10,0)</f>
        <v>米</v>
      </c>
      <c r="F4760" s="3" t="str">
        <f>VLOOKUP(B4760,[2]Sheet1!$C:$N,12,0)</f>
        <v>杂粮</v>
      </c>
      <c r="G4760" t="s">
        <v>4294</v>
      </c>
      <c r="H4760" t="s">
        <v>3323</v>
      </c>
      <c r="I4760">
        <v>5</v>
      </c>
      <c r="M4760">
        <v>1.8</v>
      </c>
    </row>
    <row r="4761" spans="1:13">
      <c r="A4761" t="s">
        <v>2320</v>
      </c>
      <c r="B4761">
        <v>1564731</v>
      </c>
      <c r="C4761" s="3" t="str">
        <f>VLOOKUP(B4761,[3]Sheet2!$A:$B,2,0)</f>
        <v>热鲜</v>
      </c>
      <c r="D4761" s="3" t="str">
        <f>VLOOKUP(B4761,[2]Sheet1!$C:$N,8,0)</f>
        <v>肉禽水产</v>
      </c>
      <c r="E4761" s="3" t="str">
        <f>VLOOKUP(B4761,[2]Sheet1!$C:$N,10,0)</f>
        <v>猪肉</v>
      </c>
      <c r="F4761" s="3" t="str">
        <f>VLOOKUP(B4761,[2]Sheet1!$C:$N,12,0)</f>
        <v>热鲜猪肉类</v>
      </c>
      <c r="G4761" t="s">
        <v>3362</v>
      </c>
      <c r="H4761" t="s">
        <v>3323</v>
      </c>
      <c r="I4761">
        <v>12.5</v>
      </c>
      <c r="M4761">
        <v>1.8</v>
      </c>
    </row>
    <row r="4762" spans="1:12">
      <c r="A4762" t="s">
        <v>2088</v>
      </c>
      <c r="B4762">
        <v>1538142</v>
      </c>
      <c r="C4762" s="3" t="str">
        <f>VLOOKUP(B4762,[3]Sheet2!$A:$B,2,0)</f>
        <v>常温</v>
      </c>
      <c r="D4762" s="3" t="str">
        <f>VLOOKUP(B4762,[2]Sheet1!$C:$N,8,0)</f>
        <v>干货加工</v>
      </c>
      <c r="E4762" s="3" t="str">
        <f>VLOOKUP(B4762,[2]Sheet1!$C:$N,10,0)</f>
        <v>米</v>
      </c>
      <c r="F4762" s="3" t="str">
        <f>VLOOKUP(B4762,[2]Sheet1!$C:$N,12,0)</f>
        <v>杂粮</v>
      </c>
      <c r="G4762" t="s">
        <v>3507</v>
      </c>
      <c r="H4762" t="s">
        <v>3342</v>
      </c>
      <c r="I4762">
        <v>1</v>
      </c>
      <c r="J4762">
        <v>12</v>
      </c>
      <c r="K4762">
        <v>13</v>
      </c>
      <c r="L4762">
        <v>5</v>
      </c>
    </row>
    <row r="4763" spans="1:13">
      <c r="A4763" t="s">
        <v>2316</v>
      </c>
      <c r="B4763">
        <v>1695892</v>
      </c>
      <c r="C4763" s="3" t="str">
        <f>VLOOKUP(B4763,[3]Sheet2!$A:$B,2,0)</f>
        <v>热鲜</v>
      </c>
      <c r="D4763" s="3" t="str">
        <f>VLOOKUP(B4763,[2]Sheet1!$C:$N,8,0)</f>
        <v>肉禽水产</v>
      </c>
      <c r="E4763" s="3" t="str">
        <f>VLOOKUP(B4763,[2]Sheet1!$C:$N,10,0)</f>
        <v>猪肉</v>
      </c>
      <c r="F4763" s="3" t="str">
        <f>VLOOKUP(B4763,[2]Sheet1!$C:$N,12,0)</f>
        <v>热鲜猪肉类</v>
      </c>
      <c r="G4763" t="s">
        <v>3360</v>
      </c>
      <c r="H4763" t="s">
        <v>3323</v>
      </c>
      <c r="I4763">
        <v>5.59</v>
      </c>
      <c r="M4763">
        <v>3.5</v>
      </c>
    </row>
    <row r="4764" spans="1:13">
      <c r="A4764" t="s">
        <v>2322</v>
      </c>
      <c r="B4764">
        <v>1493262</v>
      </c>
      <c r="C4764" s="3" t="str">
        <f>VLOOKUP(B4764,[3]Sheet2!$A:$B,2,0)</f>
        <v>热鲜</v>
      </c>
      <c r="D4764" s="3" t="str">
        <f>VLOOKUP(B4764,[2]Sheet1!$C:$N,8,0)</f>
        <v>肉禽水产</v>
      </c>
      <c r="E4764" s="3" t="str">
        <f>VLOOKUP(B4764,[2]Sheet1!$C:$N,10,0)</f>
        <v>家禽</v>
      </c>
      <c r="F4764" s="3" t="str">
        <f>VLOOKUP(B4764,[2]Sheet1!$C:$N,12,0)</f>
        <v>鸡类</v>
      </c>
      <c r="G4764" t="s">
        <v>4805</v>
      </c>
      <c r="H4764" t="s">
        <v>3323</v>
      </c>
      <c r="I4764">
        <v>5</v>
      </c>
      <c r="M4764">
        <v>2.5</v>
      </c>
    </row>
    <row r="4765" spans="1:13">
      <c r="A4765" t="s">
        <v>2322</v>
      </c>
      <c r="B4765">
        <v>787458</v>
      </c>
      <c r="C4765" s="3" t="str">
        <f>VLOOKUP(B4765,[3]Sheet2!$A:$B,2,0)</f>
        <v>冷藏</v>
      </c>
      <c r="D4765" s="3" t="str">
        <f>VLOOKUP(B4765,[2]Sheet1!$C:$N,8,0)</f>
        <v>蔬菜水果</v>
      </c>
      <c r="E4765" s="3" t="str">
        <f>VLOOKUP(B4765,[2]Sheet1!$C:$N,10,0)</f>
        <v>蔬菜</v>
      </c>
      <c r="F4765" s="3" t="str">
        <f>VLOOKUP(B4765,[2]Sheet1!$C:$N,12,0)</f>
        <v>调味类</v>
      </c>
      <c r="G4765" t="s">
        <v>3403</v>
      </c>
      <c r="H4765" t="s">
        <v>3323</v>
      </c>
      <c r="I4765">
        <v>0.28</v>
      </c>
      <c r="M4765">
        <v>6</v>
      </c>
    </row>
    <row r="4766" spans="1:12">
      <c r="A4766" t="s">
        <v>2406</v>
      </c>
      <c r="B4766">
        <v>2014963</v>
      </c>
      <c r="C4766" s="3" t="str">
        <f>VLOOKUP(B4766,[3]Sheet2!$A:$B,2,0)</f>
        <v>常温</v>
      </c>
      <c r="D4766" s="3" t="str">
        <f>VLOOKUP(B4766,[2]Sheet1!$C:$N,8,0)</f>
        <v>干货加工</v>
      </c>
      <c r="E4766" s="3" t="str">
        <f>VLOOKUP(B4766,[2]Sheet1!$C:$N,10,0)</f>
        <v>干货</v>
      </c>
      <c r="F4766" s="3" t="str">
        <f>VLOOKUP(B4766,[2]Sheet1!$C:$N,12,0)</f>
        <v>其他干货类</v>
      </c>
      <c r="G4766" t="s">
        <v>4702</v>
      </c>
      <c r="H4766" t="s">
        <v>3342</v>
      </c>
      <c r="I4766">
        <v>1</v>
      </c>
      <c r="J4766">
        <v>15</v>
      </c>
      <c r="K4766">
        <v>5</v>
      </c>
      <c r="L4766">
        <v>24</v>
      </c>
    </row>
    <row r="4767" spans="1:13">
      <c r="A4767" t="s">
        <v>2347</v>
      </c>
      <c r="B4767">
        <v>1166024</v>
      </c>
      <c r="C4767" s="3" t="str">
        <f>VLOOKUP(B4767,[3]Sheet2!$A:$B,2,0)</f>
        <v>常温</v>
      </c>
      <c r="D4767" s="3" t="str">
        <f>VLOOKUP(B4767,[2]Sheet1!$C:$N,8,0)</f>
        <v>蔬菜水果</v>
      </c>
      <c r="E4767" s="3" t="str">
        <f>VLOOKUP(B4767,[2]Sheet1!$C:$N,10,0)</f>
        <v>蔬菜</v>
      </c>
      <c r="F4767" s="3" t="str">
        <f>VLOOKUP(B4767,[2]Sheet1!$C:$N,12,0)</f>
        <v>结球类</v>
      </c>
      <c r="G4767" t="s">
        <v>3708</v>
      </c>
      <c r="H4767" t="s">
        <v>3323</v>
      </c>
      <c r="I4767">
        <v>1.08</v>
      </c>
      <c r="M4767">
        <v>5</v>
      </c>
    </row>
    <row r="4768" spans="1:13">
      <c r="A4768" t="s">
        <v>2349</v>
      </c>
      <c r="B4768">
        <v>1188068</v>
      </c>
      <c r="C4768" s="3" t="str">
        <f>VLOOKUP(B4768,[3]Sheet2!$A:$B,2,0)</f>
        <v>冷藏</v>
      </c>
      <c r="D4768" s="3" t="str">
        <f>VLOOKUP(B4768,[2]Sheet1!$C:$N,8,0)</f>
        <v>干货加工</v>
      </c>
      <c r="E4768" s="3" t="str">
        <f>VLOOKUP(B4768,[2]Sheet1!$C:$N,10,0)</f>
        <v>熟食烘焙</v>
      </c>
      <c r="F4768" s="3" t="str">
        <f>VLOOKUP(B4768,[2]Sheet1!$C:$N,12,0)</f>
        <v>熟食丸子</v>
      </c>
      <c r="G4768" t="s">
        <v>3854</v>
      </c>
      <c r="H4768" t="s">
        <v>3323</v>
      </c>
      <c r="I4768">
        <v>0</v>
      </c>
      <c r="M4768">
        <v>2.5</v>
      </c>
    </row>
    <row r="4769" spans="1:12">
      <c r="A4769" t="s">
        <v>2355</v>
      </c>
      <c r="B4769">
        <v>1527517</v>
      </c>
      <c r="C4769" s="3" t="str">
        <f>VLOOKUP(B4769,[3]Sheet2!$A:$B,2,0)</f>
        <v>冻</v>
      </c>
      <c r="D4769" s="3" t="str">
        <f>VLOOKUP(B4769,[2]Sheet1!$C:$N,8,0)</f>
        <v>肉禽水产</v>
      </c>
      <c r="E4769" s="3" t="str">
        <f>VLOOKUP(B4769,[2]Sheet1!$C:$N,10,0)</f>
        <v>家禽</v>
      </c>
      <c r="F4769" s="3" t="str">
        <f>VLOOKUP(B4769,[2]Sheet1!$C:$N,12,0)</f>
        <v>冻鸡副</v>
      </c>
      <c r="G4769" t="s">
        <v>3642</v>
      </c>
      <c r="H4769" t="s">
        <v>3576</v>
      </c>
      <c r="I4769">
        <v>1</v>
      </c>
      <c r="J4769">
        <v>44</v>
      </c>
      <c r="K4769">
        <v>30</v>
      </c>
      <c r="L4769">
        <v>15</v>
      </c>
    </row>
    <row r="4770" spans="1:13">
      <c r="A4770" t="s">
        <v>2413</v>
      </c>
      <c r="B4770">
        <v>1250143</v>
      </c>
      <c r="C4770" s="3" t="str">
        <f>VLOOKUP(B4770,[3]Sheet2!$A:$B,2,0)</f>
        <v>冷藏</v>
      </c>
      <c r="D4770" s="3" t="str">
        <f>VLOOKUP(B4770,[2]Sheet1!$C:$N,8,0)</f>
        <v>蔬菜水果</v>
      </c>
      <c r="E4770" s="3" t="str">
        <f>VLOOKUP(B4770,[2]Sheet1!$C:$N,10,0)</f>
        <v>蔬菜</v>
      </c>
      <c r="F4770" s="3" t="str">
        <f>VLOOKUP(B4770,[2]Sheet1!$C:$N,12,0)</f>
        <v>调味类</v>
      </c>
      <c r="G4770" t="s">
        <v>4300</v>
      </c>
      <c r="H4770" t="s">
        <v>3323</v>
      </c>
      <c r="I4770">
        <v>2.1</v>
      </c>
      <c r="M4770">
        <v>4</v>
      </c>
    </row>
    <row r="4771" spans="1:13">
      <c r="A4771" t="s">
        <v>2344</v>
      </c>
      <c r="B4771">
        <v>1271536</v>
      </c>
      <c r="C4771" s="3" t="str">
        <f>VLOOKUP(B4771,[3]Sheet2!$A:$B,2,0)</f>
        <v>冷藏</v>
      </c>
      <c r="D4771" s="3" t="str">
        <f>VLOOKUP(B4771,[2]Sheet1!$C:$N,8,0)</f>
        <v>蔬菜水果</v>
      </c>
      <c r="E4771" s="3" t="str">
        <f>VLOOKUP(B4771,[2]Sheet1!$C:$N,10,0)</f>
        <v>蔬菜</v>
      </c>
      <c r="F4771" s="3" t="str">
        <f>VLOOKUP(B4771,[2]Sheet1!$C:$N,12,0)</f>
        <v>叶菜类</v>
      </c>
      <c r="G4771" t="s">
        <v>3470</v>
      </c>
      <c r="H4771" t="s">
        <v>3323</v>
      </c>
      <c r="I4771">
        <v>2.58</v>
      </c>
      <c r="M4771">
        <v>7</v>
      </c>
    </row>
    <row r="4772" spans="1:13">
      <c r="A4772" t="s">
        <v>2058</v>
      </c>
      <c r="B4772">
        <v>570</v>
      </c>
      <c r="C4772" s="3" t="str">
        <f>VLOOKUP(B4772,[3]Sheet2!$A:$B,2,0)</f>
        <v>常温</v>
      </c>
      <c r="D4772" s="3" t="str">
        <f>VLOOKUP(B4772,[2]Sheet1!$C:$N,8,0)</f>
        <v>蔬菜水果</v>
      </c>
      <c r="E4772" s="3" t="str">
        <f>VLOOKUP(B4772,[2]Sheet1!$C:$N,10,0)</f>
        <v>蔬菜</v>
      </c>
      <c r="F4772" s="3" t="str">
        <f>VLOOKUP(B4772,[2]Sheet1!$C:$N,12,0)</f>
        <v>瓜果类</v>
      </c>
      <c r="G4772" t="s">
        <v>3494</v>
      </c>
      <c r="H4772" t="s">
        <v>3323</v>
      </c>
      <c r="I4772">
        <v>20.08</v>
      </c>
      <c r="M4772">
        <v>1.6</v>
      </c>
    </row>
    <row r="4773" spans="1:12">
      <c r="A4773" t="s">
        <v>2371</v>
      </c>
      <c r="B4773">
        <v>1226146</v>
      </c>
      <c r="C4773" s="3" t="str">
        <f>VLOOKUP(B4773,[3]Sheet2!$A:$B,2,0)</f>
        <v>冷藏</v>
      </c>
      <c r="D4773" s="3" t="str">
        <f>VLOOKUP(B4773,[2]Sheet1!$C:$N,8,0)</f>
        <v>干货加工</v>
      </c>
      <c r="E4773" s="3" t="str">
        <f>VLOOKUP(B4773,[2]Sheet1!$C:$N,10,0)</f>
        <v>熟食烘焙</v>
      </c>
      <c r="F4773" s="3" t="str">
        <f>VLOOKUP(B4773,[2]Sheet1!$C:$N,12,0)</f>
        <v>熟食丸子</v>
      </c>
      <c r="G4773" t="s">
        <v>3672</v>
      </c>
      <c r="H4773" t="s">
        <v>3397</v>
      </c>
      <c r="I4773">
        <v>13</v>
      </c>
      <c r="J4773">
        <v>20</v>
      </c>
      <c r="K4773">
        <v>20</v>
      </c>
      <c r="L4773">
        <v>3.6</v>
      </c>
    </row>
    <row r="4774" spans="1:13">
      <c r="A4774" t="s">
        <v>2437</v>
      </c>
      <c r="B4774">
        <v>1271536</v>
      </c>
      <c r="C4774" s="3" t="str">
        <f>VLOOKUP(B4774,[3]Sheet2!$A:$B,2,0)</f>
        <v>冷藏</v>
      </c>
      <c r="D4774" s="3" t="str">
        <f>VLOOKUP(B4774,[2]Sheet1!$C:$N,8,0)</f>
        <v>蔬菜水果</v>
      </c>
      <c r="E4774" s="3" t="str">
        <f>VLOOKUP(B4774,[2]Sheet1!$C:$N,10,0)</f>
        <v>蔬菜</v>
      </c>
      <c r="F4774" s="3" t="str">
        <f>VLOOKUP(B4774,[2]Sheet1!$C:$N,12,0)</f>
        <v>叶菜类</v>
      </c>
      <c r="G4774" t="s">
        <v>3470</v>
      </c>
      <c r="H4774" t="s">
        <v>3323</v>
      </c>
      <c r="I4774">
        <v>6.62</v>
      </c>
      <c r="M4774">
        <v>7</v>
      </c>
    </row>
    <row r="4775" spans="1:13">
      <c r="A4775" t="s">
        <v>2451</v>
      </c>
      <c r="B4775">
        <v>1496766</v>
      </c>
      <c r="C4775" s="3" t="str">
        <f>VLOOKUP(B4775,[3]Sheet2!$A:$B,2,0)</f>
        <v>热鲜</v>
      </c>
      <c r="D4775" s="3" t="str">
        <f>VLOOKUP(B4775,[2]Sheet1!$C:$N,8,0)</f>
        <v>肉禽水产</v>
      </c>
      <c r="E4775" s="3" t="str">
        <f>VLOOKUP(B4775,[2]Sheet1!$C:$N,10,0)</f>
        <v>牛羊</v>
      </c>
      <c r="F4775" s="3" t="str">
        <f>VLOOKUP(B4775,[2]Sheet1!$C:$N,12,0)</f>
        <v>牛类</v>
      </c>
      <c r="G4775" t="s">
        <v>3920</v>
      </c>
      <c r="H4775" t="s">
        <v>3323</v>
      </c>
      <c r="I4775">
        <v>2.14</v>
      </c>
      <c r="M4775">
        <v>2.3</v>
      </c>
    </row>
    <row r="4776" spans="1:13">
      <c r="A4776" t="s">
        <v>2647</v>
      </c>
      <c r="B4776">
        <v>263859</v>
      </c>
      <c r="C4776" s="3" t="str">
        <f>VLOOKUP(B4776,[3]Sheet2!$A:$B,2,0)</f>
        <v>常温</v>
      </c>
      <c r="D4776" s="3" t="str">
        <f>VLOOKUP(B4776,[2]Sheet1!$C:$N,8,0)</f>
        <v>蔬菜水果</v>
      </c>
      <c r="E4776" s="3" t="str">
        <f>VLOOKUP(B4776,[2]Sheet1!$C:$N,10,0)</f>
        <v>蔬菜</v>
      </c>
      <c r="F4776" s="3" t="str">
        <f>VLOOKUP(B4776,[2]Sheet1!$C:$N,12,0)</f>
        <v>根茎类</v>
      </c>
      <c r="G4776" t="s">
        <v>3404</v>
      </c>
      <c r="H4776" t="s">
        <v>3323</v>
      </c>
      <c r="I4776">
        <v>2.58</v>
      </c>
      <c r="M4776">
        <v>2</v>
      </c>
    </row>
    <row r="4777" spans="1:13">
      <c r="A4777" t="s">
        <v>2375</v>
      </c>
      <c r="B4777">
        <v>1643147</v>
      </c>
      <c r="C4777" s="3" t="str">
        <f>VLOOKUP(B4777,[3]Sheet2!$A:$B,2,0)</f>
        <v>常温</v>
      </c>
      <c r="D4777" s="3" t="str">
        <f>VLOOKUP(B4777,[2]Sheet1!$C:$N,8,0)</f>
        <v>干货加工</v>
      </c>
      <c r="E4777" s="3" t="str">
        <f>VLOOKUP(B4777,[2]Sheet1!$C:$N,10,0)</f>
        <v>熟食烘焙</v>
      </c>
      <c r="F4777" s="3" t="str">
        <f>VLOOKUP(B4777,[2]Sheet1!$C:$N,12,0)</f>
        <v>烘焙包点</v>
      </c>
      <c r="G4777" t="s">
        <v>3617</v>
      </c>
      <c r="H4777" t="s">
        <v>3323</v>
      </c>
      <c r="I4777">
        <v>1</v>
      </c>
      <c r="M4777">
        <v>2.5</v>
      </c>
    </row>
    <row r="4778" spans="1:13">
      <c r="A4778" t="s">
        <v>2375</v>
      </c>
      <c r="B4778">
        <v>852432</v>
      </c>
      <c r="C4778" s="3" t="str">
        <f>VLOOKUP(B4778,[3]Sheet2!$A:$B,2,0)</f>
        <v>冷藏</v>
      </c>
      <c r="D4778" s="3" t="str">
        <f>VLOOKUP(B4778,[2]Sheet1!$C:$N,8,0)</f>
        <v>蔬菜水果</v>
      </c>
      <c r="E4778" s="3" t="str">
        <f>VLOOKUP(B4778,[2]Sheet1!$C:$N,10,0)</f>
        <v>蔬菜</v>
      </c>
      <c r="F4778" s="3" t="str">
        <f>VLOOKUP(B4778,[2]Sheet1!$C:$N,12,0)</f>
        <v>调味类</v>
      </c>
      <c r="G4778" t="s">
        <v>3603</v>
      </c>
      <c r="H4778" t="s">
        <v>3323</v>
      </c>
      <c r="I4778">
        <v>3.54</v>
      </c>
      <c r="M4778">
        <v>5</v>
      </c>
    </row>
    <row r="4779" spans="1:13">
      <c r="A4779" t="s">
        <v>2451</v>
      </c>
      <c r="B4779">
        <v>1275657</v>
      </c>
      <c r="C4779" s="3" t="str">
        <f>VLOOKUP(B4779,[3]Sheet2!$A:$B,2,0)</f>
        <v>热鲜</v>
      </c>
      <c r="D4779" s="3" t="str">
        <f>VLOOKUP(B4779,[2]Sheet1!$C:$N,8,0)</f>
        <v>肉禽水产</v>
      </c>
      <c r="E4779" s="3" t="str">
        <f>VLOOKUP(B4779,[2]Sheet1!$C:$N,10,0)</f>
        <v>家禽</v>
      </c>
      <c r="F4779" s="3" t="str">
        <f>VLOOKUP(B4779,[2]Sheet1!$C:$N,12,0)</f>
        <v>鸭类</v>
      </c>
      <c r="G4779" t="s">
        <v>3952</v>
      </c>
      <c r="H4779" t="s">
        <v>3323</v>
      </c>
      <c r="I4779">
        <v>2.06</v>
      </c>
      <c r="M4779">
        <v>2.5</v>
      </c>
    </row>
    <row r="4780" spans="1:13">
      <c r="A4780" t="s">
        <v>2451</v>
      </c>
      <c r="B4780">
        <v>1359356</v>
      </c>
      <c r="C4780" s="3" t="str">
        <f>VLOOKUP(B4780,[3]Sheet2!$A:$B,2,0)</f>
        <v>常温</v>
      </c>
      <c r="D4780" s="3" t="str">
        <f>VLOOKUP(B4780,[2]Sheet1!$C:$N,8,0)</f>
        <v>干货加工</v>
      </c>
      <c r="E4780" s="3" t="str">
        <f>VLOOKUP(B4780,[2]Sheet1!$C:$N,10,0)</f>
        <v>熟食烘焙</v>
      </c>
      <c r="F4780" s="3" t="str">
        <f>VLOOKUP(B4780,[2]Sheet1!$C:$N,12,0)</f>
        <v>熟食丸子</v>
      </c>
      <c r="G4780" t="s">
        <v>4806</v>
      </c>
      <c r="H4780" t="s">
        <v>3323</v>
      </c>
      <c r="I4780">
        <v>2.5</v>
      </c>
      <c r="M4780">
        <v>2.5</v>
      </c>
    </row>
    <row r="4781" spans="1:13">
      <c r="A4781" t="s">
        <v>2468</v>
      </c>
      <c r="B4781">
        <v>1064285</v>
      </c>
      <c r="C4781" s="3" t="str">
        <f>VLOOKUP(B4781,[3]Sheet2!$A:$B,2,0)</f>
        <v>冷藏</v>
      </c>
      <c r="D4781" s="3" t="str">
        <f>VLOOKUP(B4781,[2]Sheet1!$C:$N,8,0)</f>
        <v>蔬菜水果</v>
      </c>
      <c r="E4781" s="3" t="str">
        <f>VLOOKUP(B4781,[2]Sheet1!$C:$N,10,0)</f>
        <v>蔬菜</v>
      </c>
      <c r="F4781" s="3" t="str">
        <f>VLOOKUP(B4781,[2]Sheet1!$C:$N,12,0)</f>
        <v>叶菜类</v>
      </c>
      <c r="G4781" t="s">
        <v>3516</v>
      </c>
      <c r="H4781" t="s">
        <v>3323</v>
      </c>
      <c r="I4781">
        <v>4.56</v>
      </c>
      <c r="M4781">
        <v>7</v>
      </c>
    </row>
    <row r="4782" spans="1:13">
      <c r="A4782" t="s">
        <v>2668</v>
      </c>
      <c r="B4782">
        <v>1732378</v>
      </c>
      <c r="C4782" s="3" t="str">
        <f>VLOOKUP(B4782,[3]Sheet2!$A:$B,2,0)</f>
        <v>冷藏</v>
      </c>
      <c r="D4782" s="3" t="str">
        <f>VLOOKUP(B4782,[2]Sheet1!$C:$N,8,0)</f>
        <v>肉禽水产</v>
      </c>
      <c r="E4782" s="3" t="str">
        <f>VLOOKUP(B4782,[2]Sheet1!$C:$N,10,0)</f>
        <v>牛羊</v>
      </c>
      <c r="F4782" s="3" t="str">
        <f>VLOOKUP(B4782,[2]Sheet1!$C:$N,12,0)</f>
        <v>牛类</v>
      </c>
      <c r="G4782" t="s">
        <v>4807</v>
      </c>
      <c r="H4782" t="s">
        <v>3323</v>
      </c>
      <c r="I4782">
        <v>1.25</v>
      </c>
      <c r="M4782">
        <v>2.3</v>
      </c>
    </row>
    <row r="4783" spans="1:13">
      <c r="A4783" t="s">
        <v>2671</v>
      </c>
      <c r="B4783">
        <v>1065530</v>
      </c>
      <c r="C4783" s="3" t="str">
        <f>VLOOKUP(B4783,[3]Sheet2!$A:$B,2,0)</f>
        <v>常温</v>
      </c>
      <c r="D4783" s="3" t="str">
        <f>VLOOKUP(B4783,[2]Sheet1!$C:$N,8,0)</f>
        <v>蔬菜水果</v>
      </c>
      <c r="E4783" s="3" t="str">
        <f>VLOOKUP(B4783,[2]Sheet1!$C:$N,10,0)</f>
        <v>蔬菜</v>
      </c>
      <c r="F4783" s="3" t="str">
        <f>VLOOKUP(B4783,[2]Sheet1!$C:$N,12,0)</f>
        <v>调味类</v>
      </c>
      <c r="G4783" t="s">
        <v>3750</v>
      </c>
      <c r="H4783" t="s">
        <v>3323</v>
      </c>
      <c r="I4783">
        <v>1</v>
      </c>
      <c r="M4783">
        <v>4</v>
      </c>
    </row>
    <row r="4784" spans="1:13">
      <c r="A4784" t="s">
        <v>2683</v>
      </c>
      <c r="B4784">
        <v>1191435</v>
      </c>
      <c r="C4784" s="3" t="str">
        <f>VLOOKUP(B4784,[3]Sheet2!$A:$B,2,0)</f>
        <v>常温</v>
      </c>
      <c r="D4784" s="3" t="str">
        <f>VLOOKUP(B4784,[2]Sheet1!$C:$N,8,0)</f>
        <v>蔬菜水果</v>
      </c>
      <c r="E4784" s="3" t="str">
        <f>VLOOKUP(B4784,[2]Sheet1!$C:$N,10,0)</f>
        <v>蔬菜</v>
      </c>
      <c r="F4784" s="3" t="str">
        <f>VLOOKUP(B4784,[2]Sheet1!$C:$N,12,0)</f>
        <v>调味类</v>
      </c>
      <c r="G4784" t="s">
        <v>3322</v>
      </c>
      <c r="H4784" t="s">
        <v>3323</v>
      </c>
      <c r="I4784">
        <v>1.52</v>
      </c>
      <c r="M4784">
        <v>2.5</v>
      </c>
    </row>
    <row r="4785" spans="1:13">
      <c r="A4785" t="s">
        <v>2495</v>
      </c>
      <c r="B4785">
        <v>1258024</v>
      </c>
      <c r="C4785" s="3" t="str">
        <f>VLOOKUP(B4785,[3]Sheet2!$A:$B,2,0)</f>
        <v>常温</v>
      </c>
      <c r="D4785" s="3" t="str">
        <f>VLOOKUP(B4785,[2]Sheet1!$C:$N,8,0)</f>
        <v>干货加工</v>
      </c>
      <c r="E4785" s="3" t="str">
        <f>VLOOKUP(B4785,[2]Sheet1!$C:$N,10,0)</f>
        <v>蛋</v>
      </c>
      <c r="F4785" s="3" t="str">
        <f>VLOOKUP(B4785,[2]Sheet1!$C:$N,12,0)</f>
        <v>鲜蛋</v>
      </c>
      <c r="G4785" t="s">
        <v>3563</v>
      </c>
      <c r="H4785" t="s">
        <v>3323</v>
      </c>
      <c r="I4785">
        <v>7.62</v>
      </c>
      <c r="M4785">
        <v>2</v>
      </c>
    </row>
    <row r="4786" spans="1:13">
      <c r="A4786" t="s">
        <v>2502</v>
      </c>
      <c r="B4786">
        <v>1209100</v>
      </c>
      <c r="C4786" s="3" t="str">
        <f>VLOOKUP(B4786,[3]Sheet2!$A:$B,2,0)</f>
        <v>冷藏</v>
      </c>
      <c r="D4786" s="3" t="str">
        <f>VLOOKUP(B4786,[2]Sheet1!$C:$N,8,0)</f>
        <v>蔬菜水果</v>
      </c>
      <c r="E4786" s="3" t="str">
        <f>VLOOKUP(B4786,[2]Sheet1!$C:$N,10,0)</f>
        <v>蔬菜</v>
      </c>
      <c r="F4786" s="3" t="str">
        <f>VLOOKUP(B4786,[2]Sheet1!$C:$N,12,0)</f>
        <v>豆类</v>
      </c>
      <c r="G4786" t="s">
        <v>4808</v>
      </c>
      <c r="H4786" t="s">
        <v>3323</v>
      </c>
      <c r="I4786">
        <v>1.54</v>
      </c>
      <c r="M4786">
        <v>3.5</v>
      </c>
    </row>
    <row r="4787" spans="1:13">
      <c r="A4787" t="s">
        <v>2691</v>
      </c>
      <c r="B4787">
        <v>1347140</v>
      </c>
      <c r="C4787" s="3" t="str">
        <f>VLOOKUP(B4787,[3]Sheet2!$A:$B,2,0)</f>
        <v>常温</v>
      </c>
      <c r="D4787" s="3" t="str">
        <f>VLOOKUP(B4787,[2]Sheet1!$C:$N,8,0)</f>
        <v>蔬菜水果</v>
      </c>
      <c r="E4787" s="3" t="str">
        <f>VLOOKUP(B4787,[2]Sheet1!$C:$N,10,0)</f>
        <v>蔬菜</v>
      </c>
      <c r="F4787" s="3" t="str">
        <f>VLOOKUP(B4787,[2]Sheet1!$C:$N,12,0)</f>
        <v>调味类</v>
      </c>
      <c r="G4787" t="s">
        <v>3637</v>
      </c>
      <c r="H4787" t="s">
        <v>3323</v>
      </c>
      <c r="I4787">
        <v>6.5</v>
      </c>
      <c r="M4787">
        <v>4</v>
      </c>
    </row>
    <row r="4788" spans="1:13">
      <c r="A4788" t="s">
        <v>2695</v>
      </c>
      <c r="B4788">
        <v>1347228</v>
      </c>
      <c r="C4788" s="3" t="str">
        <f>VLOOKUP(B4788,[3]Sheet2!$A:$B,2,0)</f>
        <v>常温</v>
      </c>
      <c r="D4788" s="3" t="str">
        <f>VLOOKUP(B4788,[2]Sheet1!$C:$N,8,0)</f>
        <v>蔬菜水果</v>
      </c>
      <c r="E4788" s="3" t="str">
        <f>VLOOKUP(B4788,[2]Sheet1!$C:$N,10,0)</f>
        <v>蔬菜</v>
      </c>
      <c r="F4788" s="3" t="str">
        <f>VLOOKUP(B4788,[2]Sheet1!$C:$N,12,0)</f>
        <v>调味类</v>
      </c>
      <c r="G4788" t="s">
        <v>3518</v>
      </c>
      <c r="H4788" t="s">
        <v>3323</v>
      </c>
      <c r="I4788">
        <v>4</v>
      </c>
      <c r="M4788">
        <v>5</v>
      </c>
    </row>
    <row r="4789" spans="1:13">
      <c r="A4789" t="s">
        <v>2539</v>
      </c>
      <c r="B4789">
        <v>1166223</v>
      </c>
      <c r="C4789" s="3" t="str">
        <f>VLOOKUP(B4789,[3]Sheet2!$A:$B,2,0)</f>
        <v>常温</v>
      </c>
      <c r="D4789" s="3" t="str">
        <f>VLOOKUP(B4789,[2]Sheet1!$C:$N,8,0)</f>
        <v>蔬菜水果</v>
      </c>
      <c r="E4789" s="3" t="str">
        <f>VLOOKUP(B4789,[2]Sheet1!$C:$N,10,0)</f>
        <v>蔬菜</v>
      </c>
      <c r="F4789" s="3" t="str">
        <f>VLOOKUP(B4789,[2]Sheet1!$C:$N,12,0)</f>
        <v>叶菜类</v>
      </c>
      <c r="G4789" t="s">
        <v>3345</v>
      </c>
      <c r="H4789" t="s">
        <v>3323</v>
      </c>
      <c r="I4789">
        <v>2.64</v>
      </c>
      <c r="M4789">
        <v>7</v>
      </c>
    </row>
    <row r="4790" spans="1:13">
      <c r="A4790" t="s">
        <v>2695</v>
      </c>
      <c r="B4790">
        <v>67</v>
      </c>
      <c r="C4790" s="3" t="str">
        <f>VLOOKUP(B4790,[3]Sheet2!$A:$B,2,0)</f>
        <v>热鲜</v>
      </c>
      <c r="D4790" s="3" t="str">
        <f>VLOOKUP(B4790,[2]Sheet1!$C:$N,8,0)</f>
        <v>肉禽水产</v>
      </c>
      <c r="E4790" s="3" t="str">
        <f>VLOOKUP(B4790,[2]Sheet1!$C:$N,10,0)</f>
        <v>家禽</v>
      </c>
      <c r="F4790" s="3" t="str">
        <f>VLOOKUP(B4790,[2]Sheet1!$C:$N,12,0)</f>
        <v>鸡类</v>
      </c>
      <c r="G4790" t="s">
        <v>3916</v>
      </c>
      <c r="H4790" t="s">
        <v>3323</v>
      </c>
      <c r="I4790">
        <v>11.76</v>
      </c>
      <c r="M4790">
        <v>2.5</v>
      </c>
    </row>
    <row r="4791" spans="1:13">
      <c r="A4791" t="s">
        <v>2691</v>
      </c>
      <c r="B4791">
        <v>1166223</v>
      </c>
      <c r="C4791" s="3" t="str">
        <f>VLOOKUP(B4791,[3]Sheet2!$A:$B,2,0)</f>
        <v>常温</v>
      </c>
      <c r="D4791" s="3" t="str">
        <f>VLOOKUP(B4791,[2]Sheet1!$C:$N,8,0)</f>
        <v>蔬菜水果</v>
      </c>
      <c r="E4791" s="3" t="str">
        <f>VLOOKUP(B4791,[2]Sheet1!$C:$N,10,0)</f>
        <v>蔬菜</v>
      </c>
      <c r="F4791" s="3" t="str">
        <f>VLOOKUP(B4791,[2]Sheet1!$C:$N,12,0)</f>
        <v>叶菜类</v>
      </c>
      <c r="G4791" t="s">
        <v>3345</v>
      </c>
      <c r="H4791" t="s">
        <v>3323</v>
      </c>
      <c r="I4791">
        <v>2.6</v>
      </c>
      <c r="M4791">
        <v>7</v>
      </c>
    </row>
    <row r="4792" spans="1:13">
      <c r="A4792" t="s">
        <v>2519</v>
      </c>
      <c r="B4792">
        <v>1271536</v>
      </c>
      <c r="C4792" s="3" t="str">
        <f>VLOOKUP(B4792,[3]Sheet2!$A:$B,2,0)</f>
        <v>冷藏</v>
      </c>
      <c r="D4792" s="3" t="str">
        <f>VLOOKUP(B4792,[2]Sheet1!$C:$N,8,0)</f>
        <v>蔬菜水果</v>
      </c>
      <c r="E4792" s="3" t="str">
        <f>VLOOKUP(B4792,[2]Sheet1!$C:$N,10,0)</f>
        <v>蔬菜</v>
      </c>
      <c r="F4792" s="3" t="str">
        <f>VLOOKUP(B4792,[2]Sheet1!$C:$N,12,0)</f>
        <v>叶菜类</v>
      </c>
      <c r="G4792" t="s">
        <v>3470</v>
      </c>
      <c r="H4792" t="s">
        <v>3323</v>
      </c>
      <c r="I4792">
        <v>1.54</v>
      </c>
      <c r="M4792">
        <v>7</v>
      </c>
    </row>
    <row r="4793" spans="1:13">
      <c r="A4793" t="s">
        <v>2695</v>
      </c>
      <c r="B4793">
        <v>1362923</v>
      </c>
      <c r="C4793" s="3" t="str">
        <f>VLOOKUP(B4793,[3]Sheet2!$A:$B,2,0)</f>
        <v>冷藏</v>
      </c>
      <c r="D4793" s="3" t="str">
        <f>VLOOKUP(B4793,[2]Sheet1!$C:$N,8,0)</f>
        <v>肉禽水产</v>
      </c>
      <c r="E4793" s="3" t="str">
        <f>VLOOKUP(B4793,[2]Sheet1!$C:$N,10,0)</f>
        <v>猪肉</v>
      </c>
      <c r="F4793" s="3" t="str">
        <f>VLOOKUP(B4793,[2]Sheet1!$C:$N,12,0)</f>
        <v>热鲜猪肉类</v>
      </c>
      <c r="G4793" t="s">
        <v>3601</v>
      </c>
      <c r="H4793" t="s">
        <v>3323</v>
      </c>
      <c r="I4793">
        <v>10.94</v>
      </c>
      <c r="M4793">
        <v>1.8</v>
      </c>
    </row>
    <row r="4794" spans="1:13">
      <c r="A4794" t="s">
        <v>2534</v>
      </c>
      <c r="B4794">
        <v>1070692</v>
      </c>
      <c r="C4794" s="3" t="str">
        <f>VLOOKUP(B4794,[3]Sheet2!$A:$B,2,0)</f>
        <v>常温</v>
      </c>
      <c r="D4794" s="3" t="str">
        <f>VLOOKUP(B4794,[2]Sheet1!$C:$N,8,0)</f>
        <v>干货加工</v>
      </c>
      <c r="E4794" s="3" t="str">
        <f>VLOOKUP(B4794,[2]Sheet1!$C:$N,10,0)</f>
        <v>米</v>
      </c>
      <c r="F4794" s="3" t="str">
        <f>VLOOKUP(B4794,[2]Sheet1!$C:$N,12,0)</f>
        <v>杂粮</v>
      </c>
      <c r="G4794" t="s">
        <v>4294</v>
      </c>
      <c r="H4794" t="s">
        <v>3323</v>
      </c>
      <c r="I4794">
        <v>2.5</v>
      </c>
      <c r="M4794">
        <v>1.8</v>
      </c>
    </row>
    <row r="4795" spans="1:13">
      <c r="A4795" t="s">
        <v>2538</v>
      </c>
      <c r="B4795">
        <v>1260990</v>
      </c>
      <c r="C4795" s="3" t="str">
        <f>VLOOKUP(B4795,[3]Sheet2!$A:$B,2,0)</f>
        <v>常温</v>
      </c>
      <c r="D4795" s="3" t="str">
        <f>VLOOKUP(B4795,[2]Sheet1!$C:$N,8,0)</f>
        <v>蔬菜水果</v>
      </c>
      <c r="E4795" s="3" t="str">
        <f>VLOOKUP(B4795,[2]Sheet1!$C:$N,10,0)</f>
        <v>蔬菜</v>
      </c>
      <c r="F4795" s="3" t="str">
        <f>VLOOKUP(B4795,[2]Sheet1!$C:$N,12,0)</f>
        <v>净菜</v>
      </c>
      <c r="G4795" t="s">
        <v>4809</v>
      </c>
      <c r="H4795" t="s">
        <v>3323</v>
      </c>
      <c r="I4795">
        <v>10</v>
      </c>
      <c r="M4795">
        <v>3.5</v>
      </c>
    </row>
    <row r="4796" spans="1:13">
      <c r="A4796" t="s">
        <v>2707</v>
      </c>
      <c r="B4796">
        <v>1511661</v>
      </c>
      <c r="C4796" s="3" t="str">
        <f>VLOOKUP(B4796,[3]Sheet2!$A:$B,2,0)</f>
        <v>常温</v>
      </c>
      <c r="D4796" s="3" t="str">
        <f>VLOOKUP(B4796,[2]Sheet1!$C:$N,8,0)</f>
        <v>蔬菜水果</v>
      </c>
      <c r="E4796" s="3" t="str">
        <f>VLOOKUP(B4796,[2]Sheet1!$C:$N,10,0)</f>
        <v>蔬菜</v>
      </c>
      <c r="F4796" s="3" t="str">
        <f>VLOOKUP(B4796,[2]Sheet1!$C:$N,12,0)</f>
        <v>调味类</v>
      </c>
      <c r="G4796" t="s">
        <v>3578</v>
      </c>
      <c r="H4796" t="s">
        <v>3323</v>
      </c>
      <c r="I4796">
        <v>1.02</v>
      </c>
      <c r="M4796">
        <v>5</v>
      </c>
    </row>
    <row r="4797" spans="1:13">
      <c r="A4797" t="s">
        <v>2771</v>
      </c>
      <c r="B4797">
        <v>852432</v>
      </c>
      <c r="C4797" s="3" t="str">
        <f>VLOOKUP(B4797,[3]Sheet2!$A:$B,2,0)</f>
        <v>冷藏</v>
      </c>
      <c r="D4797" s="3" t="str">
        <f>VLOOKUP(B4797,[2]Sheet1!$C:$N,8,0)</f>
        <v>蔬菜水果</v>
      </c>
      <c r="E4797" s="3" t="str">
        <f>VLOOKUP(B4797,[2]Sheet1!$C:$N,10,0)</f>
        <v>蔬菜</v>
      </c>
      <c r="F4797" s="3" t="str">
        <f>VLOOKUP(B4797,[2]Sheet1!$C:$N,12,0)</f>
        <v>调味类</v>
      </c>
      <c r="G4797" t="s">
        <v>3603</v>
      </c>
      <c r="H4797" t="s">
        <v>3323</v>
      </c>
      <c r="I4797">
        <v>1.52</v>
      </c>
      <c r="M4797">
        <v>5</v>
      </c>
    </row>
    <row r="4798" spans="1:13">
      <c r="A4798" t="s">
        <v>2774</v>
      </c>
      <c r="B4798">
        <v>1694803</v>
      </c>
      <c r="C4798" s="3" t="str">
        <f>VLOOKUP(B4798,[3]Sheet2!$A:$B,2,0)</f>
        <v>热鲜</v>
      </c>
      <c r="D4798" s="3" t="str">
        <f>VLOOKUP(B4798,[2]Sheet1!$C:$N,8,0)</f>
        <v>肉禽水产</v>
      </c>
      <c r="E4798" s="3" t="str">
        <f>VLOOKUP(B4798,[2]Sheet1!$C:$N,10,0)</f>
        <v>牛羊</v>
      </c>
      <c r="F4798" s="3" t="str">
        <f>VLOOKUP(B4798,[2]Sheet1!$C:$N,12,0)</f>
        <v>牛类</v>
      </c>
      <c r="G4798" t="s">
        <v>4196</v>
      </c>
      <c r="H4798" t="s">
        <v>3323</v>
      </c>
      <c r="I4798">
        <v>0</v>
      </c>
      <c r="M4798">
        <v>2.3</v>
      </c>
    </row>
    <row r="4799" spans="1:13">
      <c r="A4799" t="s">
        <v>2606</v>
      </c>
      <c r="B4799">
        <v>1466082</v>
      </c>
      <c r="C4799" s="3" t="str">
        <f>VLOOKUP(B4799,[3]Sheet2!$A:$B,2,0)</f>
        <v>常温</v>
      </c>
      <c r="D4799" s="3" t="str">
        <f>VLOOKUP(B4799,[2]Sheet1!$C:$N,8,0)</f>
        <v>肉禽水产</v>
      </c>
      <c r="E4799" s="3" t="str">
        <f>VLOOKUP(B4799,[2]Sheet1!$C:$N,10,0)</f>
        <v>水产</v>
      </c>
      <c r="F4799" s="3" t="str">
        <f>VLOOKUP(B4799,[2]Sheet1!$C:$N,12,0)</f>
        <v>活鲜</v>
      </c>
      <c r="G4799" t="s">
        <v>4810</v>
      </c>
      <c r="H4799" t="s">
        <v>3323</v>
      </c>
      <c r="I4799">
        <v>6.01</v>
      </c>
      <c r="M4799">
        <v>1.8</v>
      </c>
    </row>
    <row r="4800" spans="1:13">
      <c r="A4800" t="s">
        <v>2613</v>
      </c>
      <c r="B4800">
        <v>787458</v>
      </c>
      <c r="C4800" s="3" t="str">
        <f>VLOOKUP(B4800,[3]Sheet2!$A:$B,2,0)</f>
        <v>冷藏</v>
      </c>
      <c r="D4800" s="3" t="str">
        <f>VLOOKUP(B4800,[2]Sheet1!$C:$N,8,0)</f>
        <v>蔬菜水果</v>
      </c>
      <c r="E4800" s="3" t="str">
        <f>VLOOKUP(B4800,[2]Sheet1!$C:$N,10,0)</f>
        <v>蔬菜</v>
      </c>
      <c r="F4800" s="3" t="str">
        <f>VLOOKUP(B4800,[2]Sheet1!$C:$N,12,0)</f>
        <v>调味类</v>
      </c>
      <c r="G4800" t="s">
        <v>3403</v>
      </c>
      <c r="H4800" t="s">
        <v>3323</v>
      </c>
      <c r="I4800">
        <v>0.6</v>
      </c>
      <c r="M4800">
        <v>6</v>
      </c>
    </row>
    <row r="4801" spans="1:13">
      <c r="A4801" t="s">
        <v>2378</v>
      </c>
      <c r="B4801">
        <v>1347228</v>
      </c>
      <c r="C4801" s="3" t="str">
        <f>VLOOKUP(B4801,[3]Sheet2!$A:$B,2,0)</f>
        <v>常温</v>
      </c>
      <c r="D4801" s="3" t="str">
        <f>VLOOKUP(B4801,[2]Sheet1!$C:$N,8,0)</f>
        <v>蔬菜水果</v>
      </c>
      <c r="E4801" s="3" t="str">
        <f>VLOOKUP(B4801,[2]Sheet1!$C:$N,10,0)</f>
        <v>蔬菜</v>
      </c>
      <c r="F4801" s="3" t="str">
        <f>VLOOKUP(B4801,[2]Sheet1!$C:$N,12,0)</f>
        <v>调味类</v>
      </c>
      <c r="G4801" t="s">
        <v>3518</v>
      </c>
      <c r="H4801" t="s">
        <v>3323</v>
      </c>
      <c r="I4801">
        <v>10.14</v>
      </c>
      <c r="M4801">
        <v>5</v>
      </c>
    </row>
    <row r="4802" spans="1:13">
      <c r="A4802" t="s">
        <v>2546</v>
      </c>
      <c r="B4802">
        <v>92</v>
      </c>
      <c r="C4802" s="3" t="str">
        <f>VLOOKUP(B4802,[3]Sheet2!$A:$B,2,0)</f>
        <v>冷藏</v>
      </c>
      <c r="D4802" s="3" t="str">
        <f>VLOOKUP(B4802,[2]Sheet1!$C:$N,8,0)</f>
        <v>肉禽水产</v>
      </c>
      <c r="E4802" s="3" t="str">
        <f>VLOOKUP(B4802,[2]Sheet1!$C:$N,10,0)</f>
        <v>牛羊</v>
      </c>
      <c r="F4802" s="3" t="str">
        <f>VLOOKUP(B4802,[2]Sheet1!$C:$N,12,0)</f>
        <v>牛类</v>
      </c>
      <c r="G4802" t="s">
        <v>3514</v>
      </c>
      <c r="H4802" t="s">
        <v>3323</v>
      </c>
      <c r="I4802">
        <v>25</v>
      </c>
      <c r="M4802">
        <v>2.3</v>
      </c>
    </row>
    <row r="4803" spans="1:13">
      <c r="A4803" t="s">
        <v>2731</v>
      </c>
      <c r="B4803">
        <v>1224901</v>
      </c>
      <c r="C4803" s="3" t="str">
        <f>VLOOKUP(B4803,[3]Sheet2!$A:$B,2,0)</f>
        <v>冷藏</v>
      </c>
      <c r="D4803" s="3" t="str">
        <f>VLOOKUP(B4803,[2]Sheet1!$C:$N,8,0)</f>
        <v>干货加工</v>
      </c>
      <c r="E4803" s="3" t="str">
        <f>VLOOKUP(B4803,[2]Sheet1!$C:$N,10,0)</f>
        <v>熟食烘焙</v>
      </c>
      <c r="F4803" s="3" t="str">
        <f>VLOOKUP(B4803,[2]Sheet1!$C:$N,12,0)</f>
        <v>熟食丸子</v>
      </c>
      <c r="G4803" t="s">
        <v>3794</v>
      </c>
      <c r="H4803" t="s">
        <v>3323</v>
      </c>
      <c r="I4803">
        <v>0</v>
      </c>
      <c r="M4803">
        <v>2.5</v>
      </c>
    </row>
    <row r="4804" spans="1:13">
      <c r="A4804" t="s">
        <v>2742</v>
      </c>
      <c r="B4804">
        <v>1585968</v>
      </c>
      <c r="C4804" s="3" t="str">
        <f>VLOOKUP(B4804,[3]Sheet2!$A:$B,2,0)</f>
        <v>热鲜</v>
      </c>
      <c r="D4804" s="3" t="str">
        <f>VLOOKUP(B4804,[2]Sheet1!$C:$N,8,0)</f>
        <v>肉禽水产</v>
      </c>
      <c r="E4804" s="3" t="str">
        <f>VLOOKUP(B4804,[2]Sheet1!$C:$N,10,0)</f>
        <v>牛羊</v>
      </c>
      <c r="F4804" s="3" t="str">
        <f>VLOOKUP(B4804,[2]Sheet1!$C:$N,12,0)</f>
        <v>牛类</v>
      </c>
      <c r="G4804" t="s">
        <v>3483</v>
      </c>
      <c r="H4804" t="s">
        <v>3323</v>
      </c>
      <c r="I4804">
        <v>0.56</v>
      </c>
      <c r="M4804">
        <v>2.3</v>
      </c>
    </row>
    <row r="4805" spans="1:13">
      <c r="A4805" t="s">
        <v>2565</v>
      </c>
      <c r="B4805">
        <v>1843232</v>
      </c>
      <c r="C4805" s="3" t="str">
        <f>VLOOKUP(B4805,[3]Sheet2!$A:$B,2,0)</f>
        <v>常温</v>
      </c>
      <c r="D4805" s="3" t="str">
        <f>VLOOKUP(B4805,[2]Sheet1!$C:$N,8,0)</f>
        <v>蔬菜水果</v>
      </c>
      <c r="E4805" s="3" t="str">
        <f>VLOOKUP(B4805,[2]Sheet1!$C:$N,10,0)</f>
        <v>蔬菜</v>
      </c>
      <c r="F4805" s="3" t="str">
        <f>VLOOKUP(B4805,[2]Sheet1!$C:$N,12,0)</f>
        <v>根茎类</v>
      </c>
      <c r="G4805" t="s">
        <v>4811</v>
      </c>
      <c r="H4805" t="s">
        <v>3323</v>
      </c>
      <c r="I4805">
        <v>4.05</v>
      </c>
      <c r="M4805">
        <v>1.5</v>
      </c>
    </row>
    <row r="4806" spans="1:13">
      <c r="A4806" t="s">
        <v>1988</v>
      </c>
      <c r="B4806">
        <v>1611766</v>
      </c>
      <c r="C4806" s="3" t="str">
        <f>VLOOKUP(B4806,[3]Sheet2!$A:$B,2,0)</f>
        <v>常温</v>
      </c>
      <c r="D4806" s="3" t="str">
        <f>VLOOKUP(B4806,[2]Sheet1!$C:$N,8,0)</f>
        <v>蔬菜水果</v>
      </c>
      <c r="E4806" s="3" t="str">
        <f>VLOOKUP(B4806,[2]Sheet1!$C:$N,10,0)</f>
        <v>水果</v>
      </c>
      <c r="F4806" s="3" t="str">
        <f>VLOOKUP(B4806,[2]Sheet1!$C:$N,12,0)</f>
        <v>浆果</v>
      </c>
      <c r="G4806" t="s">
        <v>3677</v>
      </c>
      <c r="H4806" t="s">
        <v>3323</v>
      </c>
      <c r="I4806">
        <v>11.42</v>
      </c>
      <c r="M4806">
        <v>4.5</v>
      </c>
    </row>
    <row r="4807" spans="1:13">
      <c r="A4807" t="s">
        <v>3254</v>
      </c>
      <c r="B4807">
        <v>1271499</v>
      </c>
      <c r="C4807" s="3" t="str">
        <f>VLOOKUP(B4807,[3]Sheet2!$A:$B,2,0)</f>
        <v>常温</v>
      </c>
      <c r="D4807" s="3" t="str">
        <f>VLOOKUP(B4807,[2]Sheet1!$C:$N,8,0)</f>
        <v>蔬菜水果</v>
      </c>
      <c r="E4807" s="3" t="str">
        <f>VLOOKUP(B4807,[2]Sheet1!$C:$N,10,0)</f>
        <v>蔬菜</v>
      </c>
      <c r="F4807" s="3" t="str">
        <f>VLOOKUP(B4807,[2]Sheet1!$C:$N,12,0)</f>
        <v>结球类</v>
      </c>
      <c r="G4807" t="s">
        <v>3523</v>
      </c>
      <c r="H4807" t="s">
        <v>3323</v>
      </c>
      <c r="I4807">
        <v>2</v>
      </c>
      <c r="M4807">
        <v>2.8</v>
      </c>
    </row>
    <row r="4808" spans="1:13">
      <c r="A4808" t="s">
        <v>2751</v>
      </c>
      <c r="B4808">
        <v>317727</v>
      </c>
      <c r="C4808" s="3" t="str">
        <f>VLOOKUP(B4808,[3]Sheet2!$A:$B,2,0)</f>
        <v>常温</v>
      </c>
      <c r="D4808" s="3" t="str">
        <f>VLOOKUP(B4808,[2]Sheet1!$C:$N,8,0)</f>
        <v>干货加工</v>
      </c>
      <c r="E4808" s="3" t="str">
        <f>VLOOKUP(B4808,[2]Sheet1!$C:$N,10,0)</f>
        <v>蛋</v>
      </c>
      <c r="F4808" s="3" t="str">
        <f>VLOOKUP(B4808,[2]Sheet1!$C:$N,12,0)</f>
        <v>鲜蛋</v>
      </c>
      <c r="G4808" t="s">
        <v>3457</v>
      </c>
      <c r="H4808" t="s">
        <v>3323</v>
      </c>
      <c r="I4808">
        <v>21</v>
      </c>
      <c r="M4808">
        <v>2</v>
      </c>
    </row>
    <row r="4809" spans="1:13">
      <c r="A4809" t="s">
        <v>2755</v>
      </c>
      <c r="B4809">
        <v>1191435</v>
      </c>
      <c r="C4809" s="3" t="str">
        <f>VLOOKUP(B4809,[3]Sheet2!$A:$B,2,0)</f>
        <v>常温</v>
      </c>
      <c r="D4809" s="3" t="str">
        <f>VLOOKUP(B4809,[2]Sheet1!$C:$N,8,0)</f>
        <v>蔬菜水果</v>
      </c>
      <c r="E4809" s="3" t="str">
        <f>VLOOKUP(B4809,[2]Sheet1!$C:$N,10,0)</f>
        <v>蔬菜</v>
      </c>
      <c r="F4809" s="3" t="str">
        <f>VLOOKUP(B4809,[2]Sheet1!$C:$N,12,0)</f>
        <v>调味类</v>
      </c>
      <c r="G4809" t="s">
        <v>3322</v>
      </c>
      <c r="H4809" t="s">
        <v>3323</v>
      </c>
      <c r="I4809">
        <v>0.53</v>
      </c>
      <c r="M4809">
        <v>2.5</v>
      </c>
    </row>
    <row r="4810" spans="1:12">
      <c r="A4810" t="s">
        <v>2737</v>
      </c>
      <c r="B4810">
        <v>1631663</v>
      </c>
      <c r="C4810" s="3" t="str">
        <f>VLOOKUP(B4810,[3]Sheet2!$A:$B,2,0)</f>
        <v>常温</v>
      </c>
      <c r="D4810" s="3" t="str">
        <f>VLOOKUP(B4810,[2]Sheet1!$C:$N,8,0)</f>
        <v>干货加工</v>
      </c>
      <c r="E4810" s="3" t="str">
        <f>VLOOKUP(B4810,[2]Sheet1!$C:$N,10,0)</f>
        <v>干货</v>
      </c>
      <c r="F4810" s="3" t="str">
        <f>VLOOKUP(B4810,[2]Sheet1!$C:$N,12,0)</f>
        <v>糖类</v>
      </c>
      <c r="G4810" t="s">
        <v>3502</v>
      </c>
      <c r="H4810" t="s">
        <v>3421</v>
      </c>
      <c r="I4810">
        <v>1</v>
      </c>
      <c r="J4810">
        <v>19</v>
      </c>
      <c r="K4810">
        <v>12</v>
      </c>
      <c r="L4810">
        <v>4</v>
      </c>
    </row>
    <row r="4811" spans="1:13">
      <c r="A4811" t="s">
        <v>2768</v>
      </c>
      <c r="B4811">
        <v>1191435</v>
      </c>
      <c r="C4811" s="3" t="str">
        <f>VLOOKUP(B4811,[3]Sheet2!$A:$B,2,0)</f>
        <v>常温</v>
      </c>
      <c r="D4811" s="3" t="str">
        <f>VLOOKUP(B4811,[2]Sheet1!$C:$N,8,0)</f>
        <v>蔬菜水果</v>
      </c>
      <c r="E4811" s="3" t="str">
        <f>VLOOKUP(B4811,[2]Sheet1!$C:$N,10,0)</f>
        <v>蔬菜</v>
      </c>
      <c r="F4811" s="3" t="str">
        <f>VLOOKUP(B4811,[2]Sheet1!$C:$N,12,0)</f>
        <v>调味类</v>
      </c>
      <c r="G4811" t="s">
        <v>3322</v>
      </c>
      <c r="H4811" t="s">
        <v>3323</v>
      </c>
      <c r="I4811">
        <v>5</v>
      </c>
      <c r="M4811">
        <v>2.5</v>
      </c>
    </row>
    <row r="4812" spans="1:13">
      <c r="A4812" t="s">
        <v>2768</v>
      </c>
      <c r="B4812">
        <v>1424577</v>
      </c>
      <c r="C4812" s="3" t="str">
        <f>VLOOKUP(B4812,[3]Sheet2!$A:$B,2,0)</f>
        <v>冷藏</v>
      </c>
      <c r="D4812" s="3" t="str">
        <f>VLOOKUP(B4812,[2]Sheet1!$C:$N,8,0)</f>
        <v>蔬菜水果</v>
      </c>
      <c r="E4812" s="3" t="str">
        <f>VLOOKUP(B4812,[2]Sheet1!$C:$N,10,0)</f>
        <v>蔬菜</v>
      </c>
      <c r="F4812" s="3" t="str">
        <f>VLOOKUP(B4812,[2]Sheet1!$C:$N,12,0)</f>
        <v>叶菜类</v>
      </c>
      <c r="G4812" t="s">
        <v>3373</v>
      </c>
      <c r="H4812" t="s">
        <v>3323</v>
      </c>
      <c r="I4812">
        <v>8.22</v>
      </c>
      <c r="M4812">
        <v>7</v>
      </c>
    </row>
    <row r="4813" spans="1:12">
      <c r="A4813" t="s">
        <v>2331</v>
      </c>
      <c r="B4813">
        <v>1351183</v>
      </c>
      <c r="C4813" s="3" t="str">
        <f>VLOOKUP(B4813,[3]Sheet2!$A:$B,2,0)</f>
        <v>常温</v>
      </c>
      <c r="D4813" s="3" t="str">
        <f>VLOOKUP(B4813,[2]Sheet1!$C:$N,8,0)</f>
        <v>干货加工</v>
      </c>
      <c r="E4813" s="3" t="str">
        <f>VLOOKUP(B4813,[2]Sheet1!$C:$N,10,0)</f>
        <v>米</v>
      </c>
      <c r="F4813" s="3" t="str">
        <f>VLOOKUP(B4813,[2]Sheet1!$C:$N,12,0)</f>
        <v>杂粮</v>
      </c>
      <c r="G4813" t="s">
        <v>4812</v>
      </c>
      <c r="H4813" t="s">
        <v>3397</v>
      </c>
      <c r="I4813">
        <v>1</v>
      </c>
      <c r="J4813">
        <v>63</v>
      </c>
      <c r="K4813">
        <v>37.5</v>
      </c>
      <c r="L4813">
        <v>10</v>
      </c>
    </row>
    <row r="4814" spans="1:12">
      <c r="A4814" t="s">
        <v>2375</v>
      </c>
      <c r="B4814">
        <v>303663</v>
      </c>
      <c r="C4814" s="3" t="str">
        <f>VLOOKUP(B4814,[3]Sheet2!$A:$B,2,0)</f>
        <v>常温</v>
      </c>
      <c r="D4814" s="3" t="str">
        <f>VLOOKUP(B4814,[2]Sheet1!$C:$N,8,0)</f>
        <v>调味杂货</v>
      </c>
      <c r="E4814" s="3" t="str">
        <f>VLOOKUP(B4814,[2]Sheet1!$C:$N,10,0)</f>
        <v>调味品类</v>
      </c>
      <c r="F4814" s="3" t="str">
        <f>VLOOKUP(B4814,[2]Sheet1!$C:$N,12,0)</f>
        <v>调味料</v>
      </c>
      <c r="G4814" t="s">
        <v>3550</v>
      </c>
      <c r="H4814" t="s">
        <v>3342</v>
      </c>
      <c r="I4814">
        <v>10</v>
      </c>
      <c r="J4814">
        <v>23</v>
      </c>
      <c r="K4814">
        <v>16</v>
      </c>
      <c r="L4814">
        <v>2</v>
      </c>
    </row>
    <row r="4815" spans="1:12">
      <c r="A4815" t="s">
        <v>2132</v>
      </c>
      <c r="B4815">
        <v>310039</v>
      </c>
      <c r="C4815" s="3" t="str">
        <f>VLOOKUP(B4815,[3]Sheet2!$A:$B,2,0)</f>
        <v>常温</v>
      </c>
      <c r="D4815" s="3" t="str">
        <f>VLOOKUP(B4815,[2]Sheet1!$C:$N,8,0)</f>
        <v>调味杂货</v>
      </c>
      <c r="E4815" s="3" t="str">
        <f>VLOOKUP(B4815,[2]Sheet1!$C:$N,10,0)</f>
        <v>罐头小菜</v>
      </c>
      <c r="F4815" s="3" t="str">
        <f>VLOOKUP(B4815,[2]Sheet1!$C:$N,12,0)</f>
        <v>常温小菜类</v>
      </c>
      <c r="G4815" t="s">
        <v>4455</v>
      </c>
      <c r="H4815" t="s">
        <v>3342</v>
      </c>
      <c r="I4815">
        <v>13</v>
      </c>
      <c r="J4815">
        <v>22</v>
      </c>
      <c r="K4815">
        <v>15</v>
      </c>
      <c r="L4815">
        <v>2</v>
      </c>
    </row>
    <row r="4816" spans="1:12">
      <c r="A4816" t="s">
        <v>2762</v>
      </c>
      <c r="B4816">
        <v>1182462</v>
      </c>
      <c r="C4816" s="3" t="str">
        <f>VLOOKUP(B4816,[3]Sheet2!$A:$B,2,0)</f>
        <v>常温</v>
      </c>
      <c r="D4816" s="3" t="str">
        <f>VLOOKUP(B4816,[2]Sheet1!$C:$N,8,0)</f>
        <v>调味杂货</v>
      </c>
      <c r="E4816" s="3" t="str">
        <f>VLOOKUP(B4816,[2]Sheet1!$C:$N,10,0)</f>
        <v>食用油类</v>
      </c>
      <c r="F4816" s="3" t="str">
        <f>VLOOKUP(B4816,[2]Sheet1!$C:$N,12,0)</f>
        <v>菜籽油</v>
      </c>
      <c r="G4816" t="s">
        <v>3401</v>
      </c>
      <c r="H4816" t="s">
        <v>3392</v>
      </c>
      <c r="I4816">
        <v>3</v>
      </c>
      <c r="J4816">
        <v>34</v>
      </c>
      <c r="K4816">
        <v>14</v>
      </c>
      <c r="L4816">
        <v>14</v>
      </c>
    </row>
    <row r="4817" spans="1:13">
      <c r="A4817" t="s">
        <v>3002</v>
      </c>
      <c r="B4817">
        <v>1483637</v>
      </c>
      <c r="C4817" s="3" t="str">
        <f>VLOOKUP(B4817,[3]Sheet2!$A:$B,2,0)</f>
        <v>冷藏</v>
      </c>
      <c r="D4817" s="3" t="str">
        <f>VLOOKUP(B4817,[2]Sheet1!$C:$N,8,0)</f>
        <v>肉禽水产</v>
      </c>
      <c r="E4817" s="3" t="str">
        <f>VLOOKUP(B4817,[2]Sheet1!$C:$N,10,0)</f>
        <v>猪肉</v>
      </c>
      <c r="F4817" s="3" t="str">
        <f>VLOOKUP(B4817,[2]Sheet1!$C:$N,12,0)</f>
        <v>冷鲜猪肉类</v>
      </c>
      <c r="G4817" t="s">
        <v>3529</v>
      </c>
      <c r="H4817" t="s">
        <v>3323</v>
      </c>
      <c r="I4817">
        <v>4.72</v>
      </c>
      <c r="M4817">
        <v>1.5</v>
      </c>
    </row>
    <row r="4818" spans="1:13">
      <c r="A4818" t="s">
        <v>2609</v>
      </c>
      <c r="B4818">
        <v>614</v>
      </c>
      <c r="C4818" s="3" t="str">
        <f>VLOOKUP(B4818,[3]Sheet2!$A:$B,2,0)</f>
        <v>常温</v>
      </c>
      <c r="D4818" s="3" t="str">
        <f>VLOOKUP(B4818,[2]Sheet1!$C:$N,8,0)</f>
        <v>蔬菜水果</v>
      </c>
      <c r="E4818" s="3" t="str">
        <f>VLOOKUP(B4818,[2]Sheet1!$C:$N,10,0)</f>
        <v>蔬菜</v>
      </c>
      <c r="F4818" s="3" t="str">
        <f>VLOOKUP(B4818,[2]Sheet1!$C:$N,12,0)</f>
        <v>调味类</v>
      </c>
      <c r="G4818" t="s">
        <v>3374</v>
      </c>
      <c r="H4818" t="s">
        <v>3323</v>
      </c>
      <c r="I4818">
        <v>2.5</v>
      </c>
      <c r="M4818">
        <v>2.5</v>
      </c>
    </row>
    <row r="4819" spans="1:13">
      <c r="A4819" t="s">
        <v>2780</v>
      </c>
      <c r="B4819">
        <v>1566521</v>
      </c>
      <c r="C4819" s="3" t="str">
        <f>VLOOKUP(B4819,[3]Sheet2!$A:$B,2,0)</f>
        <v>冷鲜</v>
      </c>
      <c r="D4819" s="3" t="str">
        <f>VLOOKUP(B4819,[2]Sheet1!$C:$N,8,0)</f>
        <v>肉禽水产</v>
      </c>
      <c r="E4819" s="3" t="str">
        <f>VLOOKUP(B4819,[2]Sheet1!$C:$N,10,0)</f>
        <v>猪肉</v>
      </c>
      <c r="F4819" s="3" t="str">
        <f>VLOOKUP(B4819,[2]Sheet1!$C:$N,12,0)</f>
        <v>冷鲜猪肉类</v>
      </c>
      <c r="G4819" t="s">
        <v>3476</v>
      </c>
      <c r="H4819" t="s">
        <v>3323</v>
      </c>
      <c r="I4819">
        <v>5.16</v>
      </c>
      <c r="M4819">
        <v>1.5</v>
      </c>
    </row>
    <row r="4820" spans="1:12">
      <c r="A4820" t="s">
        <v>2061</v>
      </c>
      <c r="B4820">
        <v>2014601</v>
      </c>
      <c r="C4820" s="3" t="str">
        <f>VLOOKUP(B4820,[3]Sheet2!$A:$B,2,0)</f>
        <v>常温</v>
      </c>
      <c r="D4820" s="3" t="str">
        <f>VLOOKUP(B4820,[2]Sheet1!$C:$N,8,0)</f>
        <v>干货加工</v>
      </c>
      <c r="E4820" s="3" t="str">
        <f>VLOOKUP(B4820,[2]Sheet1!$C:$N,10,0)</f>
        <v>干货</v>
      </c>
      <c r="F4820" s="3" t="str">
        <f>VLOOKUP(B4820,[2]Sheet1!$C:$N,12,0)</f>
        <v>调味类（干货）</v>
      </c>
      <c r="G4820" t="s">
        <v>3388</v>
      </c>
      <c r="H4820" t="s">
        <v>3342</v>
      </c>
      <c r="I4820">
        <v>1</v>
      </c>
      <c r="J4820">
        <v>17</v>
      </c>
      <c r="K4820">
        <v>8</v>
      </c>
      <c r="L4820">
        <v>23</v>
      </c>
    </row>
    <row r="4821" spans="1:13">
      <c r="A4821" t="s">
        <v>2791</v>
      </c>
      <c r="B4821">
        <v>1064285</v>
      </c>
      <c r="C4821" s="3" t="str">
        <f>VLOOKUP(B4821,[3]Sheet2!$A:$B,2,0)</f>
        <v>冷藏</v>
      </c>
      <c r="D4821" s="3" t="str">
        <f>VLOOKUP(B4821,[2]Sheet1!$C:$N,8,0)</f>
        <v>蔬菜水果</v>
      </c>
      <c r="E4821" s="3" t="str">
        <f>VLOOKUP(B4821,[2]Sheet1!$C:$N,10,0)</f>
        <v>蔬菜</v>
      </c>
      <c r="F4821" s="3" t="str">
        <f>VLOOKUP(B4821,[2]Sheet1!$C:$N,12,0)</f>
        <v>叶菜类</v>
      </c>
      <c r="G4821" t="s">
        <v>3516</v>
      </c>
      <c r="H4821" t="s">
        <v>3323</v>
      </c>
      <c r="I4821">
        <v>10.52</v>
      </c>
      <c r="M4821">
        <v>7</v>
      </c>
    </row>
    <row r="4822" spans="1:13">
      <c r="A4822" t="s">
        <v>2791</v>
      </c>
      <c r="B4822">
        <v>1258021</v>
      </c>
      <c r="C4822" s="3" t="str">
        <f>VLOOKUP(B4822,[3]Sheet2!$A:$B,2,0)</f>
        <v>冷藏</v>
      </c>
      <c r="D4822" s="3" t="str">
        <f>VLOOKUP(B4822,[2]Sheet1!$C:$N,8,0)</f>
        <v>蔬菜水果</v>
      </c>
      <c r="E4822" s="3" t="str">
        <f>VLOOKUP(B4822,[2]Sheet1!$C:$N,10,0)</f>
        <v>蔬菜</v>
      </c>
      <c r="F4822" s="3" t="str">
        <f>VLOOKUP(B4822,[2]Sheet1!$C:$N,12,0)</f>
        <v>净菜</v>
      </c>
      <c r="G4822" t="s">
        <v>3455</v>
      </c>
      <c r="H4822" t="s">
        <v>3323</v>
      </c>
      <c r="I4822">
        <v>7.66</v>
      </c>
      <c r="M4822">
        <v>3.5</v>
      </c>
    </row>
    <row r="4823" spans="1:12">
      <c r="A4823" t="s">
        <v>1933</v>
      </c>
      <c r="B4823">
        <v>1384574</v>
      </c>
      <c r="C4823" s="3" t="str">
        <f>VLOOKUP(B4823,[3]Sheet2!$A:$B,2,0)</f>
        <v>常温</v>
      </c>
      <c r="D4823" s="3" t="str">
        <f>VLOOKUP(B4823,[2]Sheet1!$C:$N,8,0)</f>
        <v>调味杂货</v>
      </c>
      <c r="E4823" s="3" t="str">
        <f>VLOOKUP(B4823,[2]Sheet1!$C:$N,10,0)</f>
        <v>调味品类</v>
      </c>
      <c r="F4823" s="3" t="str">
        <f>VLOOKUP(B4823,[2]Sheet1!$C:$N,12,0)</f>
        <v>调味料</v>
      </c>
      <c r="G4823" t="s">
        <v>4166</v>
      </c>
      <c r="H4823" t="s">
        <v>3342</v>
      </c>
      <c r="I4823">
        <v>2</v>
      </c>
      <c r="J4823">
        <v>36</v>
      </c>
      <c r="K4823">
        <v>25</v>
      </c>
      <c r="L4823">
        <v>7</v>
      </c>
    </row>
    <row r="4824" spans="1:12">
      <c r="A4824" t="s">
        <v>2005</v>
      </c>
      <c r="B4824">
        <v>1600598</v>
      </c>
      <c r="C4824" s="3" t="str">
        <f>VLOOKUP(B4824,[3]Sheet2!$A:$B,2,0)</f>
        <v>常温</v>
      </c>
      <c r="D4824" s="3" t="str">
        <f>VLOOKUP(B4824,[2]Sheet1!$C:$N,8,0)</f>
        <v>调味杂货</v>
      </c>
      <c r="E4824" s="3" t="str">
        <f>VLOOKUP(B4824,[2]Sheet1!$C:$N,10,0)</f>
        <v>食用油类</v>
      </c>
      <c r="F4824" s="3" t="str">
        <f>VLOOKUP(B4824,[2]Sheet1!$C:$N,12,0)</f>
        <v>菜籽油</v>
      </c>
      <c r="G4824" t="s">
        <v>4306</v>
      </c>
      <c r="H4824" t="s">
        <v>3429</v>
      </c>
      <c r="I4824">
        <v>4</v>
      </c>
      <c r="J4824">
        <v>50</v>
      </c>
      <c r="K4824">
        <v>25</v>
      </c>
      <c r="L4824">
        <v>25</v>
      </c>
    </row>
    <row r="4825" spans="1:13">
      <c r="A4825" t="s">
        <v>2629</v>
      </c>
      <c r="B4825">
        <v>1551738</v>
      </c>
      <c r="C4825" s="3" t="str">
        <f>VLOOKUP(B4825,[3]Sheet2!$A:$B,2,0)</f>
        <v>冷藏</v>
      </c>
      <c r="D4825" s="3" t="str">
        <f>VLOOKUP(B4825,[2]Sheet1!$C:$N,8,0)</f>
        <v>蔬菜水果</v>
      </c>
      <c r="E4825" s="3" t="str">
        <f>VLOOKUP(B4825,[2]Sheet1!$C:$N,10,0)</f>
        <v>蔬菜</v>
      </c>
      <c r="F4825" s="3" t="str">
        <f>VLOOKUP(B4825,[2]Sheet1!$C:$N,12,0)</f>
        <v>净菜</v>
      </c>
      <c r="G4825" t="s">
        <v>4813</v>
      </c>
      <c r="H4825" t="s">
        <v>3323</v>
      </c>
      <c r="I4825">
        <v>0.32</v>
      </c>
      <c r="M4825">
        <v>3.5</v>
      </c>
    </row>
    <row r="4826" spans="1:12">
      <c r="A4826" t="s">
        <v>2306</v>
      </c>
      <c r="B4826">
        <v>7737</v>
      </c>
      <c r="C4826" s="3" t="str">
        <f>VLOOKUP(B4826,[3]Sheet2!$A:$B,2,0)</f>
        <v>常温</v>
      </c>
      <c r="D4826" s="3" t="str">
        <f>VLOOKUP(B4826,[2]Sheet1!$C:$N,8,0)</f>
        <v>调味杂货</v>
      </c>
      <c r="E4826" s="3" t="str">
        <f>VLOOKUP(B4826,[2]Sheet1!$C:$N,10,0)</f>
        <v>调味品类</v>
      </c>
      <c r="F4826" s="3" t="str">
        <f>VLOOKUP(B4826,[2]Sheet1!$C:$N,12,0)</f>
        <v>调味料</v>
      </c>
      <c r="G4826" t="s">
        <v>3765</v>
      </c>
      <c r="H4826" t="s">
        <v>3355</v>
      </c>
      <c r="I4826">
        <v>30</v>
      </c>
      <c r="J4826">
        <v>12</v>
      </c>
      <c r="K4826">
        <v>5.8</v>
      </c>
      <c r="L4826">
        <v>2.5</v>
      </c>
    </row>
    <row r="4827" spans="1:12">
      <c r="A4827" t="s">
        <v>2751</v>
      </c>
      <c r="B4827">
        <v>7737</v>
      </c>
      <c r="C4827" s="3" t="str">
        <f>VLOOKUP(B4827,[3]Sheet2!$A:$B,2,0)</f>
        <v>常温</v>
      </c>
      <c r="D4827" s="3" t="str">
        <f>VLOOKUP(B4827,[2]Sheet1!$C:$N,8,0)</f>
        <v>调味杂货</v>
      </c>
      <c r="E4827" s="3" t="str">
        <f>VLOOKUP(B4827,[2]Sheet1!$C:$N,10,0)</f>
        <v>调味品类</v>
      </c>
      <c r="F4827" s="3" t="str">
        <f>VLOOKUP(B4827,[2]Sheet1!$C:$N,12,0)</f>
        <v>调味料</v>
      </c>
      <c r="G4827" t="s">
        <v>3765</v>
      </c>
      <c r="H4827" t="s">
        <v>3355</v>
      </c>
      <c r="I4827">
        <v>10</v>
      </c>
      <c r="J4827">
        <v>12</v>
      </c>
      <c r="K4827">
        <v>5.8</v>
      </c>
      <c r="L4827">
        <v>2.5</v>
      </c>
    </row>
    <row r="4828" spans="1:12">
      <c r="A4828" t="s">
        <v>1886</v>
      </c>
      <c r="B4828">
        <v>828442</v>
      </c>
      <c r="C4828" s="3" t="str">
        <f>VLOOKUP(B4828,[3]Sheet2!$A:$B,2,0)</f>
        <v>常温</v>
      </c>
      <c r="D4828" s="3" t="str">
        <f>VLOOKUP(B4828,[2]Sheet1!$C:$N,8,0)</f>
        <v>调味杂货</v>
      </c>
      <c r="E4828" s="3" t="str">
        <f>VLOOKUP(B4828,[2]Sheet1!$C:$N,10,0)</f>
        <v>早餐冲调</v>
      </c>
      <c r="F4828" s="3" t="str">
        <f>VLOOKUP(B4828,[2]Sheet1!$C:$N,12,0)</f>
        <v>早餐主食品</v>
      </c>
      <c r="G4828" t="s">
        <v>4814</v>
      </c>
      <c r="H4828" t="s">
        <v>3342</v>
      </c>
      <c r="I4828">
        <v>1</v>
      </c>
      <c r="J4828">
        <v>28</v>
      </c>
      <c r="K4828">
        <v>24</v>
      </c>
      <c r="L4828">
        <v>5</v>
      </c>
    </row>
    <row r="4829" spans="1:16">
      <c r="A4829" t="s">
        <v>2043</v>
      </c>
      <c r="B4829">
        <v>1065652</v>
      </c>
      <c r="C4829" s="3" t="str">
        <f>VLOOKUP(B4829,[3]Sheet2!$A:$B,2,0)</f>
        <v>常温</v>
      </c>
      <c r="D4829" s="3" t="str">
        <f>VLOOKUP(B4829,[2]Sheet1!$C:$N,8,0)</f>
        <v>调味杂货</v>
      </c>
      <c r="E4829" s="3" t="str">
        <f>VLOOKUP(B4829,[2]Sheet1!$C:$N,10,0)</f>
        <v>调味品类</v>
      </c>
      <c r="F4829" s="3" t="str">
        <f>VLOOKUP(B4829,[2]Sheet1!$C:$N,12,0)</f>
        <v>调味酱油</v>
      </c>
      <c r="G4829" t="s">
        <v>4667</v>
      </c>
      <c r="H4829" t="s">
        <v>3392</v>
      </c>
      <c r="I4829">
        <v>2</v>
      </c>
      <c r="O4829">
        <v>1</v>
      </c>
      <c r="P4829" t="s">
        <v>4668</v>
      </c>
    </row>
    <row r="4830" spans="1:12">
      <c r="A4830" t="s">
        <v>2375</v>
      </c>
      <c r="B4830">
        <v>858306</v>
      </c>
      <c r="C4830" s="3" t="str">
        <f>VLOOKUP(B4830,[3]Sheet2!$A:$B,2,0)</f>
        <v>常温</v>
      </c>
      <c r="D4830" s="3" t="str">
        <f>VLOOKUP(B4830,[2]Sheet1!$C:$N,8,0)</f>
        <v>调味杂货</v>
      </c>
      <c r="E4830" s="3" t="str">
        <f>VLOOKUP(B4830,[2]Sheet1!$C:$N,10,0)</f>
        <v>调味品类</v>
      </c>
      <c r="F4830" s="3" t="str">
        <f>VLOOKUP(B4830,[2]Sheet1!$C:$N,12,0)</f>
        <v>调味料</v>
      </c>
      <c r="G4830" t="s">
        <v>4428</v>
      </c>
      <c r="H4830" t="s">
        <v>3392</v>
      </c>
      <c r="I4830">
        <v>5</v>
      </c>
      <c r="J4830">
        <v>26.5</v>
      </c>
      <c r="K4830">
        <v>8</v>
      </c>
      <c r="L4830">
        <v>8</v>
      </c>
    </row>
    <row r="4831" spans="1:12">
      <c r="A4831" t="s">
        <v>2347</v>
      </c>
      <c r="B4831">
        <v>1805166</v>
      </c>
      <c r="C4831" s="3" t="str">
        <f>VLOOKUP(B4831,[3]Sheet2!$A:$B,2,0)</f>
        <v>常温</v>
      </c>
      <c r="D4831" s="3" t="str">
        <f>VLOOKUP(B4831,[2]Sheet1!$C:$N,8,0)</f>
        <v>调味杂货</v>
      </c>
      <c r="E4831" s="3" t="str">
        <f>VLOOKUP(B4831,[2]Sheet1!$C:$N,10,0)</f>
        <v>早餐冲调</v>
      </c>
      <c r="F4831" s="3" t="str">
        <f>VLOOKUP(B4831,[2]Sheet1!$C:$N,12,0)</f>
        <v>早餐主食品</v>
      </c>
      <c r="G4831" t="s">
        <v>4815</v>
      </c>
      <c r="H4831" t="s">
        <v>3342</v>
      </c>
      <c r="I4831">
        <v>2</v>
      </c>
      <c r="J4831">
        <v>26</v>
      </c>
      <c r="K4831">
        <v>20</v>
      </c>
      <c r="L4831">
        <v>6</v>
      </c>
    </row>
    <row r="4832" spans="1:13">
      <c r="A4832" t="s">
        <v>2999</v>
      </c>
      <c r="B4832">
        <v>317727</v>
      </c>
      <c r="C4832" s="3" t="str">
        <f>VLOOKUP(B4832,[3]Sheet2!$A:$B,2,0)</f>
        <v>常温</v>
      </c>
      <c r="D4832" s="3" t="str">
        <f>VLOOKUP(B4832,[2]Sheet1!$C:$N,8,0)</f>
        <v>干货加工</v>
      </c>
      <c r="E4832" s="3" t="str">
        <f>VLOOKUP(B4832,[2]Sheet1!$C:$N,10,0)</f>
        <v>蛋</v>
      </c>
      <c r="F4832" s="3" t="str">
        <f>VLOOKUP(B4832,[2]Sheet1!$C:$N,12,0)</f>
        <v>鲜蛋</v>
      </c>
      <c r="G4832" t="s">
        <v>3457</v>
      </c>
      <c r="H4832" t="s">
        <v>3323</v>
      </c>
      <c r="I4832">
        <v>18.38</v>
      </c>
      <c r="M4832">
        <v>2</v>
      </c>
    </row>
    <row r="4833" spans="1:12">
      <c r="A4833" t="s">
        <v>3012</v>
      </c>
      <c r="B4833">
        <v>2014729</v>
      </c>
      <c r="C4833" s="3" t="str">
        <f>VLOOKUP(B4833,[3]Sheet2!$A:$B,2,0)</f>
        <v>常温</v>
      </c>
      <c r="D4833" s="3" t="str">
        <f>VLOOKUP(B4833,[2]Sheet1!$C:$N,8,0)</f>
        <v>干货加工</v>
      </c>
      <c r="E4833" s="3" t="str">
        <f>VLOOKUP(B4833,[2]Sheet1!$C:$N,10,0)</f>
        <v>干货</v>
      </c>
      <c r="F4833" s="3" t="str">
        <f>VLOOKUP(B4833,[2]Sheet1!$C:$N,12,0)</f>
        <v>糖类</v>
      </c>
      <c r="G4833" t="s">
        <v>3719</v>
      </c>
      <c r="H4833" t="s">
        <v>3342</v>
      </c>
      <c r="I4833">
        <v>1</v>
      </c>
      <c r="J4833">
        <v>23</v>
      </c>
      <c r="K4833">
        <v>9</v>
      </c>
      <c r="L4833">
        <v>20</v>
      </c>
    </row>
    <row r="4834" spans="1:13">
      <c r="A4834" t="s">
        <v>2801</v>
      </c>
      <c r="B4834">
        <v>1630595</v>
      </c>
      <c r="C4834" s="3" t="str">
        <f>VLOOKUP(B4834,[3]Sheet2!$A:$B,2,0)</f>
        <v>常温</v>
      </c>
      <c r="D4834" s="3" t="str">
        <f>VLOOKUP(B4834,[2]Sheet1!$C:$N,8,0)</f>
        <v>蔬菜水果</v>
      </c>
      <c r="E4834" s="3" t="str">
        <f>VLOOKUP(B4834,[2]Sheet1!$C:$N,10,0)</f>
        <v>蔬菜</v>
      </c>
      <c r="F4834" s="3" t="str">
        <f>VLOOKUP(B4834,[2]Sheet1!$C:$N,12,0)</f>
        <v>净菜</v>
      </c>
      <c r="G4834" t="s">
        <v>3629</v>
      </c>
      <c r="H4834" t="s">
        <v>3323</v>
      </c>
      <c r="I4834">
        <v>2.8</v>
      </c>
      <c r="M4834">
        <v>3.5</v>
      </c>
    </row>
    <row r="4835" spans="1:13">
      <c r="A4835" t="s">
        <v>3259</v>
      </c>
      <c r="B4835">
        <v>1275519</v>
      </c>
      <c r="C4835" s="3" t="str">
        <f>VLOOKUP(B4835,[3]Sheet2!$A:$B,2,0)</f>
        <v>热鲜</v>
      </c>
      <c r="D4835" s="3" t="str">
        <f>VLOOKUP(B4835,[2]Sheet1!$C:$N,8,0)</f>
        <v>肉禽水产</v>
      </c>
      <c r="E4835" s="3" t="str">
        <f>VLOOKUP(B4835,[2]Sheet1!$C:$N,10,0)</f>
        <v>家禽</v>
      </c>
      <c r="F4835" s="3" t="str">
        <f>VLOOKUP(B4835,[2]Sheet1!$C:$N,12,0)</f>
        <v>鸡类</v>
      </c>
      <c r="G4835" t="s">
        <v>3792</v>
      </c>
      <c r="H4835" t="s">
        <v>3323</v>
      </c>
      <c r="I4835">
        <v>3.54</v>
      </c>
      <c r="M4835">
        <v>2.5</v>
      </c>
    </row>
    <row r="4836" spans="1:13">
      <c r="A4836" t="s">
        <v>3020</v>
      </c>
      <c r="B4836">
        <v>1849771</v>
      </c>
      <c r="C4836" s="3" t="str">
        <f>VLOOKUP(B4836,[3]Sheet2!$A:$B,2,0)</f>
        <v>冷藏</v>
      </c>
      <c r="D4836" s="3" t="str">
        <f>VLOOKUP(B4836,[2]Sheet1!$C:$N,8,0)</f>
        <v>肉禽水产</v>
      </c>
      <c r="E4836" s="3" t="str">
        <f>VLOOKUP(B4836,[2]Sheet1!$C:$N,10,0)</f>
        <v>家禽</v>
      </c>
      <c r="F4836" s="3" t="str">
        <f>VLOOKUP(B4836,[2]Sheet1!$C:$N,12,0)</f>
        <v>冻鸡副</v>
      </c>
      <c r="G4836" t="s">
        <v>4585</v>
      </c>
      <c r="H4836" t="s">
        <v>3323</v>
      </c>
      <c r="I4836">
        <v>4</v>
      </c>
      <c r="M4836">
        <v>2.5</v>
      </c>
    </row>
    <row r="4837" spans="1:13">
      <c r="A4837" t="s">
        <v>3013</v>
      </c>
      <c r="B4837">
        <v>1166223</v>
      </c>
      <c r="C4837" s="3" t="str">
        <f>VLOOKUP(B4837,[3]Sheet2!$A:$B,2,0)</f>
        <v>常温</v>
      </c>
      <c r="D4837" s="3" t="str">
        <f>VLOOKUP(B4837,[2]Sheet1!$C:$N,8,0)</f>
        <v>蔬菜水果</v>
      </c>
      <c r="E4837" s="3" t="str">
        <f>VLOOKUP(B4837,[2]Sheet1!$C:$N,10,0)</f>
        <v>蔬菜</v>
      </c>
      <c r="F4837" s="3" t="str">
        <f>VLOOKUP(B4837,[2]Sheet1!$C:$N,12,0)</f>
        <v>叶菜类</v>
      </c>
      <c r="G4837" t="s">
        <v>3345</v>
      </c>
      <c r="H4837" t="s">
        <v>3323</v>
      </c>
      <c r="I4837">
        <v>4</v>
      </c>
      <c r="M4837">
        <v>7</v>
      </c>
    </row>
    <row r="4838" spans="1:13">
      <c r="A4838" t="s">
        <v>2819</v>
      </c>
      <c r="B4838">
        <v>1275537</v>
      </c>
      <c r="C4838" s="3" t="str">
        <f>VLOOKUP(B4838,[3]Sheet2!$A:$B,2,0)</f>
        <v>热鲜</v>
      </c>
      <c r="D4838" s="3" t="str">
        <f>VLOOKUP(B4838,[2]Sheet1!$C:$N,8,0)</f>
        <v>肉禽水产</v>
      </c>
      <c r="E4838" s="3" t="str">
        <f>VLOOKUP(B4838,[2]Sheet1!$C:$N,10,0)</f>
        <v>家禽</v>
      </c>
      <c r="F4838" s="3" t="str">
        <f>VLOOKUP(B4838,[2]Sheet1!$C:$N,12,0)</f>
        <v>鸡类</v>
      </c>
      <c r="G4838" t="s">
        <v>4322</v>
      </c>
      <c r="H4838" t="s">
        <v>3323</v>
      </c>
      <c r="I4838">
        <v>0</v>
      </c>
      <c r="M4838">
        <v>2.5</v>
      </c>
    </row>
    <row r="4839" spans="1:13">
      <c r="A4839" t="s">
        <v>3022</v>
      </c>
      <c r="B4839">
        <v>852432</v>
      </c>
      <c r="C4839" s="3" t="str">
        <f>VLOOKUP(B4839,[3]Sheet2!$A:$B,2,0)</f>
        <v>冷藏</v>
      </c>
      <c r="D4839" s="3" t="str">
        <f>VLOOKUP(B4839,[2]Sheet1!$C:$N,8,0)</f>
        <v>蔬菜水果</v>
      </c>
      <c r="E4839" s="3" t="str">
        <f>VLOOKUP(B4839,[2]Sheet1!$C:$N,10,0)</f>
        <v>蔬菜</v>
      </c>
      <c r="F4839" s="3" t="str">
        <f>VLOOKUP(B4839,[2]Sheet1!$C:$N,12,0)</f>
        <v>调味类</v>
      </c>
      <c r="G4839" t="s">
        <v>3603</v>
      </c>
      <c r="H4839" t="s">
        <v>3323</v>
      </c>
      <c r="I4839">
        <v>3.04</v>
      </c>
      <c r="M4839">
        <v>5</v>
      </c>
    </row>
    <row r="4840" spans="1:13">
      <c r="A4840" t="s">
        <v>3026</v>
      </c>
      <c r="B4840">
        <v>999143</v>
      </c>
      <c r="C4840" s="3" t="str">
        <f>VLOOKUP(B4840,[3]Sheet2!$A:$B,2,0)</f>
        <v>常温</v>
      </c>
      <c r="D4840" s="3" t="str">
        <f>VLOOKUP(B4840,[2]Sheet1!$C:$N,8,0)</f>
        <v>蔬菜水果</v>
      </c>
      <c r="E4840" s="3" t="str">
        <f>VLOOKUP(B4840,[2]Sheet1!$C:$N,10,0)</f>
        <v>蔬菜</v>
      </c>
      <c r="F4840" s="3" t="str">
        <f>VLOOKUP(B4840,[2]Sheet1!$C:$N,12,0)</f>
        <v>调味类</v>
      </c>
      <c r="G4840" t="s">
        <v>3413</v>
      </c>
      <c r="H4840" t="s">
        <v>3323</v>
      </c>
      <c r="I4840">
        <v>1.04</v>
      </c>
      <c r="M4840">
        <v>5</v>
      </c>
    </row>
    <row r="4841" spans="1:13">
      <c r="A4841" t="s">
        <v>3028</v>
      </c>
      <c r="B4841">
        <v>1630548</v>
      </c>
      <c r="C4841" s="3" t="str">
        <f>VLOOKUP(B4841,[3]Sheet2!$A:$B,2,0)</f>
        <v>常温</v>
      </c>
      <c r="D4841" s="3" t="str">
        <f>VLOOKUP(B4841,[2]Sheet1!$C:$N,8,0)</f>
        <v>蔬菜水果</v>
      </c>
      <c r="E4841" s="3" t="str">
        <f>VLOOKUP(B4841,[2]Sheet1!$C:$N,10,0)</f>
        <v>蔬菜</v>
      </c>
      <c r="F4841" s="3" t="str">
        <f>VLOOKUP(B4841,[2]Sheet1!$C:$N,12,0)</f>
        <v>净菜</v>
      </c>
      <c r="G4841" t="s">
        <v>3994</v>
      </c>
      <c r="H4841" t="s">
        <v>3323</v>
      </c>
      <c r="I4841">
        <v>0.5</v>
      </c>
      <c r="M4841">
        <v>3.5</v>
      </c>
    </row>
    <row r="4842" spans="1:13">
      <c r="A4842" t="s">
        <v>3031</v>
      </c>
      <c r="B4842">
        <v>1068773</v>
      </c>
      <c r="C4842" s="3" t="str">
        <f>VLOOKUP(B4842,[3]Sheet2!$A:$B,2,0)</f>
        <v>常温</v>
      </c>
      <c r="D4842" s="3" t="str">
        <f>VLOOKUP(B4842,[2]Sheet1!$C:$N,8,0)</f>
        <v>蔬菜水果</v>
      </c>
      <c r="E4842" s="3" t="str">
        <f>VLOOKUP(B4842,[2]Sheet1!$C:$N,10,0)</f>
        <v>水果</v>
      </c>
      <c r="F4842" s="3" t="str">
        <f>VLOOKUP(B4842,[2]Sheet1!$C:$N,12,0)</f>
        <v>瓜果</v>
      </c>
      <c r="G4842" t="s">
        <v>3412</v>
      </c>
      <c r="H4842" t="s">
        <v>3323</v>
      </c>
      <c r="I4842">
        <v>13.74</v>
      </c>
      <c r="M4842">
        <v>2.5</v>
      </c>
    </row>
    <row r="4843" spans="1:12">
      <c r="A4843" t="s">
        <v>3417</v>
      </c>
      <c r="B4843">
        <v>1162837</v>
      </c>
      <c r="C4843" s="3" t="str">
        <f>VLOOKUP(B4843,[3]Sheet2!$A:$B,2,0)</f>
        <v>常温</v>
      </c>
      <c r="D4843" s="3" t="str">
        <f>VLOOKUP(B4843,[2]Sheet1!$C:$N,8,0)</f>
        <v>烟酒饮料</v>
      </c>
      <c r="E4843" s="3" t="str">
        <f>VLOOKUP(B4843,[2]Sheet1!$C:$N,10,0)</f>
        <v>香烟饮料</v>
      </c>
      <c r="F4843" s="3" t="str">
        <f>VLOOKUP(B4843,[2]Sheet1!$C:$N,12,0)</f>
        <v>碳酸饮料</v>
      </c>
      <c r="G4843" t="s">
        <v>4816</v>
      </c>
      <c r="H4843" t="s">
        <v>3392</v>
      </c>
      <c r="I4843">
        <v>48</v>
      </c>
      <c r="J4843">
        <v>20.5</v>
      </c>
      <c r="K4843">
        <v>6</v>
      </c>
      <c r="L4843">
        <v>6</v>
      </c>
    </row>
    <row r="4844" spans="1:12">
      <c r="A4844" t="s">
        <v>3417</v>
      </c>
      <c r="B4844">
        <v>186015</v>
      </c>
      <c r="C4844" s="3" t="str">
        <f>VLOOKUP(B4844,[3]Sheet2!$A:$B,2,0)</f>
        <v>常温</v>
      </c>
      <c r="D4844" s="3" t="str">
        <f>VLOOKUP(B4844,[2]Sheet1!$C:$N,8,0)</f>
        <v>调味杂货</v>
      </c>
      <c r="E4844" s="3" t="str">
        <f>VLOOKUP(B4844,[2]Sheet1!$C:$N,10,0)</f>
        <v>调味品类</v>
      </c>
      <c r="F4844" s="3" t="str">
        <f>VLOOKUP(B4844,[2]Sheet1!$C:$N,12,0)</f>
        <v>调味酱油</v>
      </c>
      <c r="G4844" t="s">
        <v>4363</v>
      </c>
      <c r="H4844" t="s">
        <v>3429</v>
      </c>
      <c r="I4844">
        <v>12</v>
      </c>
      <c r="J4844">
        <v>11</v>
      </c>
      <c r="K4844">
        <v>11</v>
      </c>
      <c r="L4844">
        <v>29</v>
      </c>
    </row>
    <row r="4845" spans="1:13">
      <c r="A4845" t="s">
        <v>3028</v>
      </c>
      <c r="B4845">
        <v>1349855</v>
      </c>
      <c r="C4845" s="3" t="str">
        <f>VLOOKUP(B4845,[3]Sheet2!$A:$B,2,0)</f>
        <v>冷藏</v>
      </c>
      <c r="D4845" s="3" t="str">
        <f>VLOOKUP(B4845,[2]Sheet1!$C:$N,8,0)</f>
        <v>肉禽水产</v>
      </c>
      <c r="E4845" s="3" t="str">
        <f>VLOOKUP(B4845,[2]Sheet1!$C:$N,10,0)</f>
        <v>猪肉</v>
      </c>
      <c r="F4845" s="3" t="str">
        <f>VLOOKUP(B4845,[2]Sheet1!$C:$N,12,0)</f>
        <v>热鲜猪肉类</v>
      </c>
      <c r="G4845" t="s">
        <v>3606</v>
      </c>
      <c r="H4845" t="s">
        <v>3323</v>
      </c>
      <c r="I4845">
        <v>2.01</v>
      </c>
      <c r="M4845">
        <v>1.8</v>
      </c>
    </row>
    <row r="4846" spans="1:13">
      <c r="A4846" t="s">
        <v>3034</v>
      </c>
      <c r="B4846">
        <v>1493307</v>
      </c>
      <c r="C4846" s="3" t="str">
        <f>VLOOKUP(B4846,[3]Sheet2!$A:$B,2,0)</f>
        <v>热鲜</v>
      </c>
      <c r="D4846" s="3" t="str">
        <f>VLOOKUP(B4846,[2]Sheet1!$C:$N,8,0)</f>
        <v>肉禽水产</v>
      </c>
      <c r="E4846" s="3" t="str">
        <f>VLOOKUP(B4846,[2]Sheet1!$C:$N,10,0)</f>
        <v>家禽</v>
      </c>
      <c r="F4846" s="3" t="str">
        <f>VLOOKUP(B4846,[2]Sheet1!$C:$N,12,0)</f>
        <v>鸡类</v>
      </c>
      <c r="G4846" t="s">
        <v>4509</v>
      </c>
      <c r="H4846" t="s">
        <v>3323</v>
      </c>
      <c r="I4846">
        <v>1.57</v>
      </c>
      <c r="M4846">
        <v>2.5</v>
      </c>
    </row>
    <row r="4847" spans="1:12">
      <c r="A4847" t="s">
        <v>4037</v>
      </c>
      <c r="B4847">
        <v>16452</v>
      </c>
      <c r="C4847" s="3" t="str">
        <f>VLOOKUP(B4847,[3]Sheet2!$A:$B,2,0)</f>
        <v>冷藏</v>
      </c>
      <c r="D4847" s="3" t="str">
        <f>VLOOKUP(B4847,[2]Sheet1!$C:$N,8,0)</f>
        <v>休闲食品</v>
      </c>
      <c r="E4847" s="3" t="str">
        <f>VLOOKUP(B4847,[2]Sheet1!$C:$N,10,0)</f>
        <v>休闲食品</v>
      </c>
      <c r="F4847" s="3" t="str">
        <f>VLOOKUP(B4847,[2]Sheet1!$C:$N,12,0)</f>
        <v>糕点膨化类</v>
      </c>
      <c r="G4847" t="s">
        <v>4817</v>
      </c>
      <c r="H4847" t="s">
        <v>3355</v>
      </c>
      <c r="I4847">
        <v>16</v>
      </c>
      <c r="J4847">
        <v>18.5</v>
      </c>
      <c r="K4847">
        <v>12.5</v>
      </c>
      <c r="L4847">
        <v>4.5</v>
      </c>
    </row>
    <row r="4848" spans="1:14">
      <c r="A4848" t="s">
        <v>2846</v>
      </c>
      <c r="B4848">
        <v>1118749</v>
      </c>
      <c r="C4848" s="3" t="str">
        <f>VLOOKUP(B4848,[3]Sheet2!$A:$B,2,0)</f>
        <v>常温</v>
      </c>
      <c r="D4848" s="3" t="str">
        <f>VLOOKUP(B4848,[2]Sheet1!$C:$N,8,0)</f>
        <v>蔬菜水果</v>
      </c>
      <c r="E4848" s="3" t="str">
        <f>VLOOKUP(B4848,[2]Sheet1!$C:$N,10,0)</f>
        <v>蔬菜</v>
      </c>
      <c r="F4848" s="3" t="str">
        <f>VLOOKUP(B4848,[2]Sheet1!$C:$N,12,0)</f>
        <v>净菜</v>
      </c>
      <c r="G4848" t="s">
        <v>4232</v>
      </c>
      <c r="H4848" t="s">
        <v>3421</v>
      </c>
      <c r="I4848">
        <v>1</v>
      </c>
      <c r="N4848">
        <v>1.575</v>
      </c>
    </row>
    <row r="4849" spans="1:14">
      <c r="A4849" t="s">
        <v>2852</v>
      </c>
      <c r="B4849">
        <v>1099547</v>
      </c>
      <c r="C4849" s="3" t="str">
        <f>VLOOKUP(B4849,[3]Sheet2!$A:$B,2,0)</f>
        <v>冷藏</v>
      </c>
      <c r="D4849" s="3" t="str">
        <f>VLOOKUP(B4849,[2]Sheet1!$C:$N,8,0)</f>
        <v>蔬菜水果</v>
      </c>
      <c r="E4849" s="3" t="str">
        <f>VLOOKUP(B4849,[2]Sheet1!$C:$N,10,0)</f>
        <v>蔬菜</v>
      </c>
      <c r="F4849" s="3" t="str">
        <f>VLOOKUP(B4849,[2]Sheet1!$C:$N,12,0)</f>
        <v>净菜</v>
      </c>
      <c r="G4849" t="s">
        <v>3891</v>
      </c>
      <c r="H4849" t="s">
        <v>3421</v>
      </c>
      <c r="I4849">
        <v>4</v>
      </c>
      <c r="N4849">
        <v>1.575</v>
      </c>
    </row>
    <row r="4850" spans="1:13">
      <c r="A4850" t="s">
        <v>2852</v>
      </c>
      <c r="B4850">
        <v>1352943</v>
      </c>
      <c r="C4850" s="3" t="str">
        <f>VLOOKUP(B4850,[3]Sheet2!$A:$B,2,0)</f>
        <v>常温</v>
      </c>
      <c r="D4850" s="3" t="str">
        <f>VLOOKUP(B4850,[2]Sheet1!$C:$N,8,0)</f>
        <v>蔬菜水果</v>
      </c>
      <c r="E4850" s="3" t="str">
        <f>VLOOKUP(B4850,[2]Sheet1!$C:$N,10,0)</f>
        <v>水果</v>
      </c>
      <c r="F4850" s="3" t="str">
        <f>VLOOKUP(B4850,[2]Sheet1!$C:$N,12,0)</f>
        <v>浆果</v>
      </c>
      <c r="G4850" t="s">
        <v>3967</v>
      </c>
      <c r="H4850" t="s">
        <v>3323</v>
      </c>
      <c r="I4850">
        <v>3.91</v>
      </c>
      <c r="M4850">
        <v>2.5</v>
      </c>
    </row>
    <row r="4851" spans="1:14">
      <c r="A4851" t="s">
        <v>2856</v>
      </c>
      <c r="B4851">
        <v>1099511</v>
      </c>
      <c r="C4851" s="3" t="str">
        <f>VLOOKUP(B4851,[3]Sheet2!$A:$B,2,0)</f>
        <v>常温</v>
      </c>
      <c r="D4851" s="3" t="str">
        <f>VLOOKUP(B4851,[2]Sheet1!$C:$N,8,0)</f>
        <v>蔬菜水果</v>
      </c>
      <c r="E4851" s="3" t="str">
        <f>VLOOKUP(B4851,[2]Sheet1!$C:$N,10,0)</f>
        <v>蔬菜</v>
      </c>
      <c r="F4851" s="3" t="str">
        <f>VLOOKUP(B4851,[2]Sheet1!$C:$N,12,0)</f>
        <v>净菜</v>
      </c>
      <c r="G4851" t="s">
        <v>4231</v>
      </c>
      <c r="H4851" t="s">
        <v>3421</v>
      </c>
      <c r="I4851">
        <v>1</v>
      </c>
      <c r="N4851">
        <v>1.75</v>
      </c>
    </row>
    <row r="4852" spans="1:14">
      <c r="A4852" t="s">
        <v>2856</v>
      </c>
      <c r="B4852">
        <v>1099557</v>
      </c>
      <c r="C4852" s="3" t="str">
        <f>VLOOKUP(B4852,[3]Sheet2!$A:$B,2,0)</f>
        <v>冷藏</v>
      </c>
      <c r="D4852" s="3" t="str">
        <f>VLOOKUP(B4852,[2]Sheet1!$C:$N,8,0)</f>
        <v>蔬菜水果</v>
      </c>
      <c r="E4852" s="3" t="str">
        <f>VLOOKUP(B4852,[2]Sheet1!$C:$N,10,0)</f>
        <v>蔬菜</v>
      </c>
      <c r="F4852" s="3" t="str">
        <f>VLOOKUP(B4852,[2]Sheet1!$C:$N,12,0)</f>
        <v>净菜</v>
      </c>
      <c r="G4852" t="s">
        <v>3564</v>
      </c>
      <c r="H4852" t="s">
        <v>3421</v>
      </c>
      <c r="I4852">
        <v>1</v>
      </c>
      <c r="N4852">
        <v>1.575</v>
      </c>
    </row>
    <row r="4853" spans="1:13">
      <c r="A4853" t="s">
        <v>3055</v>
      </c>
      <c r="B4853">
        <v>1595819</v>
      </c>
      <c r="C4853" s="3" t="str">
        <f>VLOOKUP(B4853,[3]Sheet2!$A:$B,2,0)</f>
        <v>常温</v>
      </c>
      <c r="D4853" s="3" t="str">
        <f>VLOOKUP(B4853,[2]Sheet1!$C:$N,8,0)</f>
        <v>蔬菜水果</v>
      </c>
      <c r="E4853" s="3" t="str">
        <f>VLOOKUP(B4853,[2]Sheet1!$C:$N,10,0)</f>
        <v>水果</v>
      </c>
      <c r="F4853" s="3" t="str">
        <f>VLOOKUP(B4853,[2]Sheet1!$C:$N,12,0)</f>
        <v>核果</v>
      </c>
      <c r="G4853" t="s">
        <v>3896</v>
      </c>
      <c r="H4853" t="s">
        <v>3323</v>
      </c>
      <c r="I4853">
        <v>0</v>
      </c>
      <c r="M4853">
        <v>2.5</v>
      </c>
    </row>
    <row r="4854" spans="1:14">
      <c r="A4854" t="s">
        <v>3061</v>
      </c>
      <c r="B4854">
        <v>1130849</v>
      </c>
      <c r="C4854" s="3" t="str">
        <f>VLOOKUP(B4854,[3]Sheet2!$A:$B,2,0)</f>
        <v>冷藏</v>
      </c>
      <c r="D4854" s="3" t="str">
        <f>VLOOKUP(B4854,[2]Sheet1!$C:$N,8,0)</f>
        <v>蔬菜水果</v>
      </c>
      <c r="E4854" s="3" t="str">
        <f>VLOOKUP(B4854,[2]Sheet1!$C:$N,10,0)</f>
        <v>蔬菜</v>
      </c>
      <c r="F4854" s="3" t="str">
        <f>VLOOKUP(B4854,[2]Sheet1!$C:$N,12,0)</f>
        <v>净菜</v>
      </c>
      <c r="G4854" t="s">
        <v>4081</v>
      </c>
      <c r="H4854" t="s">
        <v>3342</v>
      </c>
      <c r="I4854">
        <v>1</v>
      </c>
      <c r="N4854">
        <v>3.5</v>
      </c>
    </row>
    <row r="4855" spans="1:13">
      <c r="A4855" t="s">
        <v>3070</v>
      </c>
      <c r="B4855">
        <v>1928895</v>
      </c>
      <c r="C4855" s="3" t="str">
        <f>VLOOKUP(B4855,[3]Sheet2!$A:$B,2,0)</f>
        <v>冷藏</v>
      </c>
      <c r="D4855" s="3" t="str">
        <f>VLOOKUP(B4855,[2]Sheet1!$C:$N,8,0)</f>
        <v>蔬菜水果</v>
      </c>
      <c r="E4855" s="3" t="str">
        <f>VLOOKUP(B4855,[2]Sheet1!$C:$N,10,0)</f>
        <v>水果</v>
      </c>
      <c r="F4855" s="3" t="str">
        <f>VLOOKUP(B4855,[2]Sheet1!$C:$N,12,0)</f>
        <v>柑橘</v>
      </c>
      <c r="G4855" t="s">
        <v>3763</v>
      </c>
      <c r="H4855" t="s">
        <v>3323</v>
      </c>
      <c r="I4855">
        <v>1.03</v>
      </c>
      <c r="M4855">
        <v>3</v>
      </c>
    </row>
    <row r="4856" spans="1:13">
      <c r="A4856" t="s">
        <v>3072</v>
      </c>
      <c r="B4856">
        <v>899687</v>
      </c>
      <c r="C4856" s="3" t="str">
        <f>VLOOKUP(B4856,[3]Sheet2!$A:$B,2,0)</f>
        <v>常温</v>
      </c>
      <c r="D4856" s="3" t="str">
        <f>VLOOKUP(B4856,[2]Sheet1!$C:$N,8,0)</f>
        <v>蔬菜水果</v>
      </c>
      <c r="E4856" s="3" t="str">
        <f>VLOOKUP(B4856,[2]Sheet1!$C:$N,10,0)</f>
        <v>蔬菜</v>
      </c>
      <c r="F4856" s="3" t="str">
        <f>VLOOKUP(B4856,[2]Sheet1!$C:$N,12,0)</f>
        <v>瓜果类</v>
      </c>
      <c r="G4856" t="s">
        <v>3620</v>
      </c>
      <c r="H4856" t="s">
        <v>3323</v>
      </c>
      <c r="I4856">
        <v>12.06</v>
      </c>
      <c r="M4856">
        <v>2.9</v>
      </c>
    </row>
    <row r="4857" spans="1:13">
      <c r="A4857" t="s">
        <v>3084</v>
      </c>
      <c r="B4857">
        <v>631</v>
      </c>
      <c r="C4857" s="3" t="str">
        <f>VLOOKUP(B4857,[3]Sheet2!$A:$B,2,0)</f>
        <v>常温</v>
      </c>
      <c r="D4857" s="3" t="str">
        <f>VLOOKUP(B4857,[2]Sheet1!$C:$N,8,0)</f>
        <v>蔬菜水果</v>
      </c>
      <c r="E4857" s="3" t="str">
        <f>VLOOKUP(B4857,[2]Sheet1!$C:$N,10,0)</f>
        <v>蔬菜</v>
      </c>
      <c r="F4857" s="3" t="str">
        <f>VLOOKUP(B4857,[2]Sheet1!$C:$N,12,0)</f>
        <v>结球类</v>
      </c>
      <c r="G4857" t="s">
        <v>4155</v>
      </c>
      <c r="H4857" t="s">
        <v>3323</v>
      </c>
      <c r="I4857">
        <v>0.62</v>
      </c>
      <c r="M4857">
        <v>4</v>
      </c>
    </row>
    <row r="4858" spans="1:13">
      <c r="A4858" t="s">
        <v>3086</v>
      </c>
      <c r="B4858">
        <v>2037409</v>
      </c>
      <c r="C4858" s="3" t="str">
        <f>VLOOKUP(B4858,[3]Sheet2!$A:$B,2,0)</f>
        <v>常温</v>
      </c>
      <c r="D4858" s="3" t="str">
        <f>VLOOKUP(B4858,[2]Sheet1!$C:$N,8,0)</f>
        <v>蔬菜水果</v>
      </c>
      <c r="E4858" s="3" t="str">
        <f>VLOOKUP(B4858,[2]Sheet1!$C:$N,10,0)</f>
        <v>水果</v>
      </c>
      <c r="F4858" s="3" t="str">
        <f>VLOOKUP(B4858,[2]Sheet1!$C:$N,12,0)</f>
        <v>核果</v>
      </c>
      <c r="G4858" t="s">
        <v>3372</v>
      </c>
      <c r="H4858" t="s">
        <v>3323</v>
      </c>
      <c r="I4858">
        <v>8.82</v>
      </c>
      <c r="M4858">
        <v>7</v>
      </c>
    </row>
    <row r="4859" spans="1:13">
      <c r="A4859" t="s">
        <v>2908</v>
      </c>
      <c r="B4859">
        <v>852439</v>
      </c>
      <c r="C4859" s="3" t="str">
        <f>VLOOKUP(B4859,[3]Sheet2!$A:$B,2,0)</f>
        <v>常温</v>
      </c>
      <c r="D4859" s="3" t="str">
        <f>VLOOKUP(B4859,[2]Sheet1!$C:$N,8,0)</f>
        <v>蔬菜水果</v>
      </c>
      <c r="E4859" s="3" t="str">
        <f>VLOOKUP(B4859,[2]Sheet1!$C:$N,10,0)</f>
        <v>蔬菜</v>
      </c>
      <c r="F4859" s="3" t="str">
        <f>VLOOKUP(B4859,[2]Sheet1!$C:$N,12,0)</f>
        <v>瓜果类</v>
      </c>
      <c r="G4859" t="s">
        <v>3377</v>
      </c>
      <c r="H4859" t="s">
        <v>3323</v>
      </c>
      <c r="I4859">
        <v>0.56</v>
      </c>
      <c r="M4859">
        <v>2</v>
      </c>
    </row>
    <row r="4860" spans="1:13">
      <c r="A4860" t="s">
        <v>2914</v>
      </c>
      <c r="B4860">
        <v>1648816</v>
      </c>
      <c r="C4860" s="3" t="str">
        <f>VLOOKUP(B4860,[3]Sheet2!$A:$B,2,0)</f>
        <v>常温</v>
      </c>
      <c r="D4860" s="3" t="str">
        <f>VLOOKUP(B4860,[2]Sheet1!$C:$N,8,0)</f>
        <v>蔬菜水果</v>
      </c>
      <c r="E4860" s="3" t="str">
        <f>VLOOKUP(B4860,[2]Sheet1!$C:$N,10,0)</f>
        <v>水果</v>
      </c>
      <c r="F4860" s="3" t="str">
        <f>VLOOKUP(B4860,[2]Sheet1!$C:$N,12,0)</f>
        <v>仁果</v>
      </c>
      <c r="G4860" t="s">
        <v>3984</v>
      </c>
      <c r="H4860" t="s">
        <v>3323</v>
      </c>
      <c r="I4860">
        <v>12.6</v>
      </c>
      <c r="M4860">
        <v>2.5</v>
      </c>
    </row>
    <row r="4861" spans="1:13">
      <c r="A4861" t="s">
        <v>2918</v>
      </c>
      <c r="B4861">
        <v>1279167</v>
      </c>
      <c r="C4861" s="3" t="str">
        <f>VLOOKUP(B4861,[3]Sheet2!$A:$B,2,0)</f>
        <v>常温</v>
      </c>
      <c r="D4861" s="3" t="str">
        <f>VLOOKUP(B4861,[2]Sheet1!$C:$N,8,0)</f>
        <v>蔬菜水果</v>
      </c>
      <c r="E4861" s="3" t="str">
        <f>VLOOKUP(B4861,[2]Sheet1!$C:$N,10,0)</f>
        <v>蔬菜</v>
      </c>
      <c r="F4861" s="3" t="str">
        <f>VLOOKUP(B4861,[2]Sheet1!$C:$N,12,0)</f>
        <v>净菜</v>
      </c>
      <c r="G4861" t="s">
        <v>3331</v>
      </c>
      <c r="H4861" t="s">
        <v>3323</v>
      </c>
      <c r="I4861">
        <v>0.3</v>
      </c>
      <c r="M4861">
        <v>4.5</v>
      </c>
    </row>
    <row r="4862" spans="1:13">
      <c r="A4862" t="s">
        <v>2891</v>
      </c>
      <c r="B4862">
        <v>1279167</v>
      </c>
      <c r="C4862" s="3" t="str">
        <f>VLOOKUP(B4862,[3]Sheet2!$A:$B,2,0)</f>
        <v>常温</v>
      </c>
      <c r="D4862" s="3" t="str">
        <f>VLOOKUP(B4862,[2]Sheet1!$C:$N,8,0)</f>
        <v>蔬菜水果</v>
      </c>
      <c r="E4862" s="3" t="str">
        <f>VLOOKUP(B4862,[2]Sheet1!$C:$N,10,0)</f>
        <v>蔬菜</v>
      </c>
      <c r="F4862" s="3" t="str">
        <f>VLOOKUP(B4862,[2]Sheet1!$C:$N,12,0)</f>
        <v>净菜</v>
      </c>
      <c r="G4862" t="s">
        <v>3331</v>
      </c>
      <c r="H4862" t="s">
        <v>3323</v>
      </c>
      <c r="I4862">
        <v>6.48</v>
      </c>
      <c r="M4862">
        <v>4.5</v>
      </c>
    </row>
    <row r="4863" spans="1:13">
      <c r="A4863" t="s">
        <v>3135</v>
      </c>
      <c r="B4863">
        <v>1849648</v>
      </c>
      <c r="C4863" s="3" t="str">
        <f>VLOOKUP(B4863,[3]Sheet2!$A:$B,2,0)</f>
        <v>冷藏</v>
      </c>
      <c r="D4863" s="3" t="str">
        <f>VLOOKUP(B4863,[2]Sheet1!$C:$N,8,0)</f>
        <v>肉禽水产</v>
      </c>
      <c r="E4863" s="3" t="str">
        <f>VLOOKUP(B4863,[2]Sheet1!$C:$N,10,0)</f>
        <v>牛羊</v>
      </c>
      <c r="F4863" s="3" t="str">
        <f>VLOOKUP(B4863,[2]Sheet1!$C:$N,12,0)</f>
        <v>羊类</v>
      </c>
      <c r="G4863" t="s">
        <v>4818</v>
      </c>
      <c r="H4863" t="s">
        <v>3323</v>
      </c>
      <c r="I4863">
        <v>8</v>
      </c>
      <c r="M4863">
        <v>2.3</v>
      </c>
    </row>
    <row r="4864" spans="1:12">
      <c r="A4864" t="s">
        <v>3031</v>
      </c>
      <c r="B4864">
        <v>36981</v>
      </c>
      <c r="C4864" s="3" t="str">
        <f>VLOOKUP(B4864,[3]Sheet2!$A:$B,2,0)</f>
        <v>常温</v>
      </c>
      <c r="D4864" s="3" t="str">
        <f>VLOOKUP(B4864,[2]Sheet1!$C:$N,8,0)</f>
        <v>日配食品</v>
      </c>
      <c r="E4864" s="3" t="str">
        <f>VLOOKUP(B4864,[2]Sheet1!$C:$N,10,0)</f>
        <v>常温乳品饮料</v>
      </c>
      <c r="F4864" s="3" t="str">
        <f>VLOOKUP(B4864,[2]Sheet1!$C:$N,12,0)</f>
        <v>加味奶</v>
      </c>
      <c r="G4864" t="s">
        <v>4819</v>
      </c>
      <c r="H4864" t="s">
        <v>3395</v>
      </c>
      <c r="I4864">
        <v>6</v>
      </c>
      <c r="J4864">
        <v>32</v>
      </c>
      <c r="K4864">
        <v>21</v>
      </c>
      <c r="L4864">
        <v>18</v>
      </c>
    </row>
    <row r="4865" spans="1:12">
      <c r="A4865" t="s">
        <v>2424</v>
      </c>
      <c r="B4865">
        <v>1182462</v>
      </c>
      <c r="C4865" s="3" t="str">
        <f>VLOOKUP(B4865,[3]Sheet2!$A:$B,2,0)</f>
        <v>常温</v>
      </c>
      <c r="D4865" s="3" t="str">
        <f>VLOOKUP(B4865,[2]Sheet1!$C:$N,8,0)</f>
        <v>调味杂货</v>
      </c>
      <c r="E4865" s="3" t="str">
        <f>VLOOKUP(B4865,[2]Sheet1!$C:$N,10,0)</f>
        <v>食用油类</v>
      </c>
      <c r="F4865" s="3" t="str">
        <f>VLOOKUP(B4865,[2]Sheet1!$C:$N,12,0)</f>
        <v>菜籽油</v>
      </c>
      <c r="G4865" t="s">
        <v>3401</v>
      </c>
      <c r="H4865" t="s">
        <v>3392</v>
      </c>
      <c r="I4865">
        <v>4</v>
      </c>
      <c r="J4865">
        <v>34</v>
      </c>
      <c r="K4865">
        <v>14</v>
      </c>
      <c r="L4865">
        <v>14</v>
      </c>
    </row>
    <row r="4866" spans="1:12">
      <c r="A4866" t="s">
        <v>4187</v>
      </c>
      <c r="B4866">
        <v>1227715</v>
      </c>
      <c r="C4866" s="3" t="str">
        <f>VLOOKUP(B4866,[3]Sheet2!$A:$B,2,0)</f>
        <v>冷藏</v>
      </c>
      <c r="D4866" s="3" t="str">
        <f>VLOOKUP(B4866,[2]Sheet1!$C:$N,8,0)</f>
        <v>干货加工</v>
      </c>
      <c r="E4866" s="3" t="str">
        <f>VLOOKUP(B4866,[2]Sheet1!$C:$N,10,0)</f>
        <v>熟食烘焙</v>
      </c>
      <c r="F4866" s="3" t="str">
        <f>VLOOKUP(B4866,[2]Sheet1!$C:$N,12,0)</f>
        <v>熟食丸子</v>
      </c>
      <c r="G4866" t="s">
        <v>4641</v>
      </c>
      <c r="H4866" t="s">
        <v>3397</v>
      </c>
      <c r="I4866">
        <v>3</v>
      </c>
      <c r="J4866">
        <v>15</v>
      </c>
      <c r="K4866">
        <v>18</v>
      </c>
      <c r="L4866">
        <v>4</v>
      </c>
    </row>
    <row r="4867" spans="1:13">
      <c r="A4867" t="s">
        <v>3089</v>
      </c>
      <c r="B4867">
        <v>1465967</v>
      </c>
      <c r="C4867" s="3" t="str">
        <f>VLOOKUP(B4867,[3]Sheet2!$A:$B,2,0)</f>
        <v>常温</v>
      </c>
      <c r="D4867" s="3" t="str">
        <f>VLOOKUP(B4867,[2]Sheet1!$C:$N,8,0)</f>
        <v>肉禽水产</v>
      </c>
      <c r="E4867" s="3" t="str">
        <f>VLOOKUP(B4867,[2]Sheet1!$C:$N,10,0)</f>
        <v>水产</v>
      </c>
      <c r="F4867" s="3" t="str">
        <f>VLOOKUP(B4867,[2]Sheet1!$C:$N,12,0)</f>
        <v>冰鲜</v>
      </c>
      <c r="G4867" t="s">
        <v>4820</v>
      </c>
      <c r="H4867" t="s">
        <v>3323</v>
      </c>
      <c r="I4867">
        <v>1.5</v>
      </c>
      <c r="M4867">
        <v>2</v>
      </c>
    </row>
    <row r="4868" spans="1:13">
      <c r="A4868" t="s">
        <v>2921</v>
      </c>
      <c r="B4868">
        <v>1193770</v>
      </c>
      <c r="C4868" s="3" t="str">
        <f>VLOOKUP(B4868,[3]Sheet2!$A:$B,2,0)</f>
        <v>常温</v>
      </c>
      <c r="D4868" s="3" t="str">
        <f>VLOOKUP(B4868,[2]Sheet1!$C:$N,8,0)</f>
        <v>蔬菜水果</v>
      </c>
      <c r="E4868" s="3" t="str">
        <f>VLOOKUP(B4868,[2]Sheet1!$C:$N,10,0)</f>
        <v>蔬菜</v>
      </c>
      <c r="F4868" s="3" t="str">
        <f>VLOOKUP(B4868,[2]Sheet1!$C:$N,12,0)</f>
        <v>净菜</v>
      </c>
      <c r="G4868" t="s">
        <v>3493</v>
      </c>
      <c r="H4868" t="s">
        <v>3323</v>
      </c>
      <c r="I4868">
        <v>3.18</v>
      </c>
      <c r="M4868">
        <v>3.5</v>
      </c>
    </row>
    <row r="4869" spans="1:13">
      <c r="A4869" t="s">
        <v>2921</v>
      </c>
      <c r="B4869">
        <v>1531897</v>
      </c>
      <c r="C4869" s="3" t="str">
        <f>VLOOKUP(B4869,[3]Sheet2!$A:$B,2,0)</f>
        <v>常温</v>
      </c>
      <c r="D4869" s="3" t="str">
        <f>VLOOKUP(B4869,[2]Sheet1!$C:$N,8,0)</f>
        <v>干货加工</v>
      </c>
      <c r="E4869" s="3" t="str">
        <f>VLOOKUP(B4869,[2]Sheet1!$C:$N,10,0)</f>
        <v>熟食烘焙</v>
      </c>
      <c r="F4869" s="3" t="str">
        <f>VLOOKUP(B4869,[2]Sheet1!$C:$N,12,0)</f>
        <v>烘焙包点</v>
      </c>
      <c r="G4869" t="s">
        <v>4788</v>
      </c>
      <c r="H4869" t="s">
        <v>3323</v>
      </c>
      <c r="I4869">
        <v>6</v>
      </c>
      <c r="M4869">
        <v>2.5</v>
      </c>
    </row>
    <row r="4870" spans="1:13">
      <c r="A4870" t="s">
        <v>3105</v>
      </c>
      <c r="B4870">
        <v>1145009</v>
      </c>
      <c r="C4870" s="3" t="str">
        <f>VLOOKUP(B4870,[3]Sheet2!$A:$B,2,0)</f>
        <v>常温</v>
      </c>
      <c r="D4870" s="3" t="str">
        <f>VLOOKUP(B4870,[2]Sheet1!$C:$N,8,0)</f>
        <v>蔬菜水果</v>
      </c>
      <c r="E4870" s="3" t="str">
        <f>VLOOKUP(B4870,[2]Sheet1!$C:$N,10,0)</f>
        <v>水果</v>
      </c>
      <c r="F4870" s="3" t="str">
        <f>VLOOKUP(B4870,[2]Sheet1!$C:$N,12,0)</f>
        <v>瓜果</v>
      </c>
      <c r="G4870" t="s">
        <v>3616</v>
      </c>
      <c r="H4870" t="s">
        <v>3323</v>
      </c>
      <c r="I4870">
        <v>11.53</v>
      </c>
      <c r="M4870">
        <v>2.5</v>
      </c>
    </row>
    <row r="4871" spans="1:13">
      <c r="A4871" t="s">
        <v>3106</v>
      </c>
      <c r="B4871">
        <v>263859</v>
      </c>
      <c r="C4871" s="3" t="str">
        <f>VLOOKUP(B4871,[3]Sheet2!$A:$B,2,0)</f>
        <v>常温</v>
      </c>
      <c r="D4871" s="3" t="str">
        <f>VLOOKUP(B4871,[2]Sheet1!$C:$N,8,0)</f>
        <v>蔬菜水果</v>
      </c>
      <c r="E4871" s="3" t="str">
        <f>VLOOKUP(B4871,[2]Sheet1!$C:$N,10,0)</f>
        <v>蔬菜</v>
      </c>
      <c r="F4871" s="3" t="str">
        <f>VLOOKUP(B4871,[2]Sheet1!$C:$N,12,0)</f>
        <v>根茎类</v>
      </c>
      <c r="G4871" t="s">
        <v>3404</v>
      </c>
      <c r="H4871" t="s">
        <v>3323</v>
      </c>
      <c r="I4871">
        <v>4.6</v>
      </c>
      <c r="M4871">
        <v>2</v>
      </c>
    </row>
    <row r="4872" spans="1:12">
      <c r="A4872" t="s">
        <v>2353</v>
      </c>
      <c r="B4872">
        <v>1226146</v>
      </c>
      <c r="C4872" s="3" t="str">
        <f>VLOOKUP(B4872,[3]Sheet2!$A:$B,2,0)</f>
        <v>冷藏</v>
      </c>
      <c r="D4872" s="3" t="str">
        <f>VLOOKUP(B4872,[2]Sheet1!$C:$N,8,0)</f>
        <v>干货加工</v>
      </c>
      <c r="E4872" s="3" t="str">
        <f>VLOOKUP(B4872,[2]Sheet1!$C:$N,10,0)</f>
        <v>熟食烘焙</v>
      </c>
      <c r="F4872" s="3" t="str">
        <f>VLOOKUP(B4872,[2]Sheet1!$C:$N,12,0)</f>
        <v>熟食丸子</v>
      </c>
      <c r="G4872" t="s">
        <v>3672</v>
      </c>
      <c r="H4872" t="s">
        <v>3397</v>
      </c>
      <c r="I4872">
        <v>10</v>
      </c>
      <c r="J4872">
        <v>20</v>
      </c>
      <c r="K4872">
        <v>20</v>
      </c>
      <c r="L4872">
        <v>3.6</v>
      </c>
    </row>
    <row r="4873" spans="1:13">
      <c r="A4873" t="s">
        <v>3118</v>
      </c>
      <c r="B4873">
        <v>746620</v>
      </c>
      <c r="C4873" s="3" t="str">
        <f>VLOOKUP(B4873,[3]Sheet2!$A:$B,2,0)</f>
        <v>常温</v>
      </c>
      <c r="D4873" s="3" t="str">
        <f>VLOOKUP(B4873,[2]Sheet1!$C:$N,8,0)</f>
        <v>蔬菜水果</v>
      </c>
      <c r="E4873" s="3" t="str">
        <f>VLOOKUP(B4873,[2]Sheet1!$C:$N,10,0)</f>
        <v>蔬菜</v>
      </c>
      <c r="F4873" s="3" t="str">
        <f>VLOOKUP(B4873,[2]Sheet1!$C:$N,12,0)</f>
        <v>叶菜类</v>
      </c>
      <c r="G4873" t="s">
        <v>4821</v>
      </c>
      <c r="H4873" t="s">
        <v>3323</v>
      </c>
      <c r="I4873">
        <v>3.5</v>
      </c>
      <c r="M4873">
        <v>7</v>
      </c>
    </row>
    <row r="4874" spans="1:12">
      <c r="A4874" t="s">
        <v>3064</v>
      </c>
      <c r="B4874">
        <v>1260928</v>
      </c>
      <c r="C4874" s="3" t="str">
        <f>VLOOKUP(B4874,[3]Sheet2!$A:$B,2,0)</f>
        <v>冷冻</v>
      </c>
      <c r="D4874" s="3" t="str">
        <f>VLOOKUP(B4874,[2]Sheet1!$C:$N,8,0)</f>
        <v>肉禽水产</v>
      </c>
      <c r="E4874" s="3" t="str">
        <f>VLOOKUP(B4874,[2]Sheet1!$C:$N,10,0)</f>
        <v>预制菜</v>
      </c>
      <c r="F4874" s="3" t="str">
        <f>VLOOKUP(B4874,[2]Sheet1!$C:$N,12,0)</f>
        <v>预制菜肴</v>
      </c>
      <c r="G4874" t="s">
        <v>3953</v>
      </c>
      <c r="H4874" t="s">
        <v>3342</v>
      </c>
      <c r="I4874">
        <v>1</v>
      </c>
      <c r="J4874">
        <v>30</v>
      </c>
      <c r="K4874">
        <v>20</v>
      </c>
      <c r="L4874">
        <v>5</v>
      </c>
    </row>
    <row r="4875" spans="1:12">
      <c r="A4875" t="s">
        <v>3048</v>
      </c>
      <c r="B4875">
        <v>172060</v>
      </c>
      <c r="C4875" s="3" t="str">
        <f>VLOOKUP(B4875,[3]Sheet2!$A:$B,2,0)</f>
        <v>常温</v>
      </c>
      <c r="D4875" s="3" t="str">
        <f>VLOOKUP(B4875,[2]Sheet1!$C:$N,8,0)</f>
        <v>调味杂货</v>
      </c>
      <c r="E4875" s="3" t="str">
        <f>VLOOKUP(B4875,[2]Sheet1!$C:$N,10,0)</f>
        <v>罐头小菜</v>
      </c>
      <c r="F4875" s="3" t="str">
        <f>VLOOKUP(B4875,[2]Sheet1!$C:$N,12,0)</f>
        <v>罐头食品</v>
      </c>
      <c r="G4875" t="s">
        <v>3534</v>
      </c>
      <c r="H4875" t="s">
        <v>3535</v>
      </c>
      <c r="I4875">
        <v>2</v>
      </c>
      <c r="J4875">
        <v>10</v>
      </c>
      <c r="K4875">
        <v>5</v>
      </c>
      <c r="L4875">
        <v>9</v>
      </c>
    </row>
    <row r="4876" spans="1:12">
      <c r="A4876" t="s">
        <v>3145</v>
      </c>
      <c r="B4876">
        <v>300652</v>
      </c>
      <c r="C4876" s="3" t="str">
        <f>VLOOKUP(B4876,[3]Sheet2!$A:$B,2,0)</f>
        <v>常温</v>
      </c>
      <c r="D4876" s="3" t="str">
        <f>VLOOKUP(B4876,[2]Sheet1!$C:$N,8,0)</f>
        <v>调味杂货</v>
      </c>
      <c r="E4876" s="3" t="str">
        <f>VLOOKUP(B4876,[2]Sheet1!$C:$N,10,0)</f>
        <v>调味品类</v>
      </c>
      <c r="F4876" s="3" t="str">
        <f>VLOOKUP(B4876,[2]Sheet1!$C:$N,12,0)</f>
        <v>调味酱类</v>
      </c>
      <c r="G4876" t="s">
        <v>3662</v>
      </c>
      <c r="H4876" t="s">
        <v>3392</v>
      </c>
      <c r="I4876">
        <v>2</v>
      </c>
      <c r="J4876">
        <v>8</v>
      </c>
      <c r="K4876">
        <v>8</v>
      </c>
      <c r="L4876">
        <v>13</v>
      </c>
    </row>
    <row r="4877" spans="1:12">
      <c r="A4877" t="s">
        <v>3144</v>
      </c>
      <c r="B4877">
        <v>246973</v>
      </c>
      <c r="C4877" s="3" t="str">
        <f>VLOOKUP(B4877,[3]Sheet2!$A:$B,2,0)</f>
        <v>常温</v>
      </c>
      <c r="D4877" s="3" t="str">
        <f>VLOOKUP(B4877,[2]Sheet1!$C:$N,8,0)</f>
        <v>调味杂货</v>
      </c>
      <c r="E4877" s="3" t="str">
        <f>VLOOKUP(B4877,[2]Sheet1!$C:$N,10,0)</f>
        <v>面类/米粉类</v>
      </c>
      <c r="F4877" s="3" t="str">
        <f>VLOOKUP(B4877,[2]Sheet1!$C:$N,12,0)</f>
        <v>煮食面/粉</v>
      </c>
      <c r="G4877" t="s">
        <v>3657</v>
      </c>
      <c r="H4877" t="s">
        <v>3397</v>
      </c>
      <c r="I4877">
        <v>1</v>
      </c>
      <c r="J4877">
        <v>27</v>
      </c>
      <c r="K4877">
        <v>18</v>
      </c>
      <c r="L4877">
        <v>4</v>
      </c>
    </row>
    <row r="4878" spans="1:13">
      <c r="A4878" t="s">
        <v>2961</v>
      </c>
      <c r="B4878">
        <v>1279206</v>
      </c>
      <c r="C4878" s="3" t="str">
        <f>VLOOKUP(B4878,[3]Sheet2!$A:$B,2,0)</f>
        <v>常温</v>
      </c>
      <c r="D4878" s="3" t="str">
        <f>VLOOKUP(B4878,[2]Sheet1!$C:$N,8,0)</f>
        <v>蔬菜水果</v>
      </c>
      <c r="E4878" s="3" t="str">
        <f>VLOOKUP(B4878,[2]Sheet1!$C:$N,10,0)</f>
        <v>水果</v>
      </c>
      <c r="F4878" s="3" t="str">
        <f>VLOOKUP(B4878,[2]Sheet1!$C:$N,12,0)</f>
        <v>核果</v>
      </c>
      <c r="G4878" t="s">
        <v>3749</v>
      </c>
      <c r="H4878" t="s">
        <v>3323</v>
      </c>
      <c r="I4878">
        <v>1.5</v>
      </c>
      <c r="M4878">
        <v>2.5</v>
      </c>
    </row>
    <row r="4879" spans="1:13">
      <c r="A4879" t="s">
        <v>2306</v>
      </c>
      <c r="B4879">
        <v>1564731</v>
      </c>
      <c r="C4879" s="3" t="str">
        <f>VLOOKUP(B4879,[3]Sheet2!$A:$B,2,0)</f>
        <v>热鲜</v>
      </c>
      <c r="D4879" s="3" t="str">
        <f>VLOOKUP(B4879,[2]Sheet1!$C:$N,8,0)</f>
        <v>肉禽水产</v>
      </c>
      <c r="E4879" s="3" t="str">
        <f>VLOOKUP(B4879,[2]Sheet1!$C:$N,10,0)</f>
        <v>猪肉</v>
      </c>
      <c r="F4879" s="3" t="str">
        <f>VLOOKUP(B4879,[2]Sheet1!$C:$N,12,0)</f>
        <v>热鲜猪肉类</v>
      </c>
      <c r="G4879" t="s">
        <v>3362</v>
      </c>
      <c r="H4879" t="s">
        <v>3323</v>
      </c>
      <c r="I4879">
        <v>9.53</v>
      </c>
      <c r="M4879">
        <v>1.8</v>
      </c>
    </row>
    <row r="4880" spans="1:13">
      <c r="A4880" t="s">
        <v>3149</v>
      </c>
      <c r="B4880">
        <v>1559505</v>
      </c>
      <c r="C4880" s="3" t="str">
        <f>VLOOKUP(B4880,[3]Sheet2!$A:$B,2,0)</f>
        <v>常温</v>
      </c>
      <c r="D4880" s="3" t="str">
        <f>VLOOKUP(B4880,[2]Sheet1!$C:$N,8,0)</f>
        <v>蔬菜水果</v>
      </c>
      <c r="E4880" s="3" t="str">
        <f>VLOOKUP(B4880,[2]Sheet1!$C:$N,10,0)</f>
        <v>蔬菜</v>
      </c>
      <c r="F4880" s="3" t="str">
        <f>VLOOKUP(B4880,[2]Sheet1!$C:$N,12,0)</f>
        <v>调味类</v>
      </c>
      <c r="G4880" t="s">
        <v>3427</v>
      </c>
      <c r="H4880" t="s">
        <v>3323</v>
      </c>
      <c r="I4880">
        <v>3</v>
      </c>
      <c r="M4880">
        <v>2</v>
      </c>
    </row>
    <row r="4881" spans="1:12">
      <c r="A4881" t="s">
        <v>2946</v>
      </c>
      <c r="B4881">
        <v>59325</v>
      </c>
      <c r="C4881" s="3" t="str">
        <f>VLOOKUP(B4881,[3]Sheet2!$A:$B,2,0)</f>
        <v>常温</v>
      </c>
      <c r="D4881" s="3" t="str">
        <f>VLOOKUP(B4881,[2]Sheet1!$C:$N,8,0)</f>
        <v>日配食品</v>
      </c>
      <c r="E4881" s="3" t="str">
        <f>VLOOKUP(B4881,[2]Sheet1!$C:$N,10,0)</f>
        <v>常温乳品饮料</v>
      </c>
      <c r="F4881" s="3" t="str">
        <f>VLOOKUP(B4881,[2]Sheet1!$C:$N,12,0)</f>
        <v>纯奶</v>
      </c>
      <c r="G4881" t="s">
        <v>4750</v>
      </c>
      <c r="H4881" t="s">
        <v>3355</v>
      </c>
      <c r="I4881">
        <v>48</v>
      </c>
      <c r="J4881">
        <v>10</v>
      </c>
      <c r="K4881">
        <v>6</v>
      </c>
      <c r="L4881">
        <v>4</v>
      </c>
    </row>
    <row r="4882" spans="1:13">
      <c r="A4882" t="s">
        <v>2806</v>
      </c>
      <c r="B4882">
        <v>1611766</v>
      </c>
      <c r="C4882" s="3" t="str">
        <f>VLOOKUP(B4882,[3]Sheet2!$A:$B,2,0)</f>
        <v>常温</v>
      </c>
      <c r="D4882" s="3" t="str">
        <f>VLOOKUP(B4882,[2]Sheet1!$C:$N,8,0)</f>
        <v>蔬菜水果</v>
      </c>
      <c r="E4882" s="3" t="str">
        <f>VLOOKUP(B4882,[2]Sheet1!$C:$N,10,0)</f>
        <v>水果</v>
      </c>
      <c r="F4882" s="3" t="str">
        <f>VLOOKUP(B4882,[2]Sheet1!$C:$N,12,0)</f>
        <v>浆果</v>
      </c>
      <c r="G4882" t="s">
        <v>3677</v>
      </c>
      <c r="H4882" t="s">
        <v>3323</v>
      </c>
      <c r="I4882">
        <v>8.58</v>
      </c>
      <c r="M4882">
        <v>4.5</v>
      </c>
    </row>
    <row r="4883" spans="1:13">
      <c r="A4883" t="s">
        <v>2899</v>
      </c>
      <c r="B4883">
        <v>1483438</v>
      </c>
      <c r="C4883" s="3" t="str">
        <f>VLOOKUP(B4883,[3]Sheet2!$A:$B,2,0)</f>
        <v>冷藏</v>
      </c>
      <c r="D4883" s="3" t="str">
        <f>VLOOKUP(B4883,[2]Sheet1!$C:$N,8,0)</f>
        <v>肉禽水产</v>
      </c>
      <c r="E4883" s="3" t="str">
        <f>VLOOKUP(B4883,[2]Sheet1!$C:$N,10,0)</f>
        <v>猪肉</v>
      </c>
      <c r="F4883" s="3" t="str">
        <f>VLOOKUP(B4883,[2]Sheet1!$C:$N,12,0)</f>
        <v>热鲜猪肉类</v>
      </c>
      <c r="G4883" t="s">
        <v>4105</v>
      </c>
      <c r="H4883" t="s">
        <v>3323</v>
      </c>
      <c r="I4883">
        <v>4.02</v>
      </c>
      <c r="M4883">
        <v>1.8</v>
      </c>
    </row>
    <row r="4884" spans="1:14">
      <c r="A4884" t="s">
        <v>2964</v>
      </c>
      <c r="B4884">
        <v>1099521</v>
      </c>
      <c r="C4884" s="3" t="str">
        <f>VLOOKUP(B4884,[3]Sheet2!$A:$B,2,0)</f>
        <v>冷藏</v>
      </c>
      <c r="D4884" s="3" t="str">
        <f>VLOOKUP(B4884,[2]Sheet1!$C:$N,8,0)</f>
        <v>蔬菜水果</v>
      </c>
      <c r="E4884" s="3" t="str">
        <f>VLOOKUP(B4884,[2]Sheet1!$C:$N,10,0)</f>
        <v>蔬菜</v>
      </c>
      <c r="F4884" s="3" t="str">
        <f>VLOOKUP(B4884,[2]Sheet1!$C:$N,12,0)</f>
        <v>净菜</v>
      </c>
      <c r="G4884" t="s">
        <v>3422</v>
      </c>
      <c r="H4884" t="s">
        <v>3421</v>
      </c>
      <c r="I4884">
        <v>1</v>
      </c>
      <c r="N4884">
        <v>8.75</v>
      </c>
    </row>
    <row r="4885" spans="1:13">
      <c r="A4885" t="s">
        <v>1964</v>
      </c>
      <c r="B4885">
        <v>846698</v>
      </c>
      <c r="C4885" s="3" t="str">
        <f>VLOOKUP(B4885,[3]Sheet2!$A:$B,2,0)</f>
        <v>常温</v>
      </c>
      <c r="D4885" s="3" t="str">
        <f>VLOOKUP(B4885,[2]Sheet1!$C:$N,8,0)</f>
        <v>蔬菜水果</v>
      </c>
      <c r="E4885" s="3" t="str">
        <f>VLOOKUP(B4885,[2]Sheet1!$C:$N,10,0)</f>
        <v>蔬菜</v>
      </c>
      <c r="F4885" s="3" t="str">
        <f>VLOOKUP(B4885,[2]Sheet1!$C:$N,12,0)</f>
        <v>豆类</v>
      </c>
      <c r="G4885" t="s">
        <v>3416</v>
      </c>
      <c r="H4885" t="s">
        <v>3323</v>
      </c>
      <c r="I4885">
        <v>15.44</v>
      </c>
      <c r="M4885">
        <v>3.5</v>
      </c>
    </row>
    <row r="4886" spans="1:12">
      <c r="A4886" t="s">
        <v>2695</v>
      </c>
      <c r="B4886">
        <v>1760329</v>
      </c>
      <c r="C4886" s="3" t="str">
        <f>VLOOKUP(B4886,[3]Sheet2!$A:$B,2,0)</f>
        <v>常温</v>
      </c>
      <c r="D4886" s="3" t="str">
        <f>VLOOKUP(B4886,[2]Sheet1!$C:$N,8,0)</f>
        <v>调味杂货</v>
      </c>
      <c r="E4886" s="3" t="str">
        <f>VLOOKUP(B4886,[2]Sheet1!$C:$N,10,0)</f>
        <v>调味品类</v>
      </c>
      <c r="F4886" s="3" t="str">
        <f>VLOOKUP(B4886,[2]Sheet1!$C:$N,12,0)</f>
        <v>调味酱类</v>
      </c>
      <c r="G4886" t="s">
        <v>4822</v>
      </c>
      <c r="H4886" t="s">
        <v>3429</v>
      </c>
      <c r="I4886">
        <v>1</v>
      </c>
      <c r="J4886">
        <v>32</v>
      </c>
      <c r="K4886">
        <v>30</v>
      </c>
      <c r="L4886">
        <v>30</v>
      </c>
    </row>
    <row r="4887" spans="1:12">
      <c r="A4887" t="s">
        <v>1871</v>
      </c>
      <c r="B4887">
        <v>1433317</v>
      </c>
      <c r="C4887" s="3" t="str">
        <f>VLOOKUP(B4887,[3]Sheet2!$A:$B,2,0)</f>
        <v>冷藏</v>
      </c>
      <c r="D4887" s="3" t="str">
        <f>VLOOKUP(B4887,[2]Sheet1!$C:$N,8,0)</f>
        <v>日配食品</v>
      </c>
      <c r="E4887" s="3" t="str">
        <f>VLOOKUP(B4887,[2]Sheet1!$C:$N,10,0)</f>
        <v>冷藏冷冻食品</v>
      </c>
      <c r="F4887" s="3" t="str">
        <f>VLOOKUP(B4887,[2]Sheet1!$C:$N,12,0)</f>
        <v>冷藏食品</v>
      </c>
      <c r="G4887" t="s">
        <v>4009</v>
      </c>
      <c r="H4887" t="s">
        <v>3989</v>
      </c>
      <c r="I4887">
        <v>8</v>
      </c>
      <c r="J4887">
        <v>25</v>
      </c>
      <c r="K4887">
        <v>15</v>
      </c>
      <c r="L4887">
        <v>10</v>
      </c>
    </row>
    <row r="4888" spans="1:13">
      <c r="A4888" t="s">
        <v>2365</v>
      </c>
      <c r="B4888">
        <v>317727</v>
      </c>
      <c r="C4888" s="3" t="str">
        <f>VLOOKUP(B4888,[3]Sheet2!$A:$B,2,0)</f>
        <v>常温</v>
      </c>
      <c r="D4888" s="3" t="str">
        <f>VLOOKUP(B4888,[2]Sheet1!$C:$N,8,0)</f>
        <v>干货加工</v>
      </c>
      <c r="E4888" s="3" t="str">
        <f>VLOOKUP(B4888,[2]Sheet1!$C:$N,10,0)</f>
        <v>蛋</v>
      </c>
      <c r="F4888" s="3" t="str">
        <f>VLOOKUP(B4888,[2]Sheet1!$C:$N,12,0)</f>
        <v>鲜蛋</v>
      </c>
      <c r="G4888" t="s">
        <v>3457</v>
      </c>
      <c r="H4888" t="s">
        <v>3323</v>
      </c>
      <c r="I4888">
        <v>21</v>
      </c>
      <c r="M4888">
        <v>2</v>
      </c>
    </row>
    <row r="4889" spans="1:12">
      <c r="A4889" t="s">
        <v>3177</v>
      </c>
      <c r="B4889">
        <v>187418</v>
      </c>
      <c r="C4889" s="3" t="str">
        <f>VLOOKUP(B4889,[3]Sheet2!$A:$B,2,0)</f>
        <v>冷藏</v>
      </c>
      <c r="D4889" s="3" t="str">
        <f>VLOOKUP(B4889,[2]Sheet1!$C:$N,8,0)</f>
        <v>调味杂货</v>
      </c>
      <c r="E4889" s="3" t="str">
        <f>VLOOKUP(B4889,[2]Sheet1!$C:$N,10,0)</f>
        <v>调味品类</v>
      </c>
      <c r="F4889" s="3" t="str">
        <f>VLOOKUP(B4889,[2]Sheet1!$C:$N,12,0)</f>
        <v>调味酱类</v>
      </c>
      <c r="G4889" t="s">
        <v>3832</v>
      </c>
      <c r="H4889" t="s">
        <v>3355</v>
      </c>
      <c r="I4889">
        <v>1</v>
      </c>
      <c r="J4889">
        <v>13</v>
      </c>
      <c r="K4889">
        <v>5.5</v>
      </c>
      <c r="L4889">
        <v>4</v>
      </c>
    </row>
    <row r="4890" spans="1:13">
      <c r="A4890" t="s">
        <v>3161</v>
      </c>
      <c r="B4890">
        <v>1258024</v>
      </c>
      <c r="C4890" s="3" t="str">
        <f>VLOOKUP(B4890,[3]Sheet2!$A:$B,2,0)</f>
        <v>常温</v>
      </c>
      <c r="D4890" s="3" t="str">
        <f>VLOOKUP(B4890,[2]Sheet1!$C:$N,8,0)</f>
        <v>干货加工</v>
      </c>
      <c r="E4890" s="3" t="str">
        <f>VLOOKUP(B4890,[2]Sheet1!$C:$N,10,0)</f>
        <v>蛋</v>
      </c>
      <c r="F4890" s="3" t="str">
        <f>VLOOKUP(B4890,[2]Sheet1!$C:$N,12,0)</f>
        <v>鲜蛋</v>
      </c>
      <c r="G4890" t="s">
        <v>3563</v>
      </c>
      <c r="H4890" t="s">
        <v>3323</v>
      </c>
      <c r="I4890">
        <v>3.68</v>
      </c>
      <c r="M4890">
        <v>2</v>
      </c>
    </row>
    <row r="4891" spans="1:13">
      <c r="A4891" t="s">
        <v>2731</v>
      </c>
      <c r="B4891">
        <v>1564731</v>
      </c>
      <c r="C4891" s="3" t="str">
        <f>VLOOKUP(B4891,[3]Sheet2!$A:$B,2,0)</f>
        <v>热鲜</v>
      </c>
      <c r="D4891" s="3" t="str">
        <f>VLOOKUP(B4891,[2]Sheet1!$C:$N,8,0)</f>
        <v>肉禽水产</v>
      </c>
      <c r="E4891" s="3" t="str">
        <f>VLOOKUP(B4891,[2]Sheet1!$C:$N,10,0)</f>
        <v>猪肉</v>
      </c>
      <c r="F4891" s="3" t="str">
        <f>VLOOKUP(B4891,[2]Sheet1!$C:$N,12,0)</f>
        <v>热鲜猪肉类</v>
      </c>
      <c r="G4891" t="s">
        <v>3362</v>
      </c>
      <c r="H4891" t="s">
        <v>3323</v>
      </c>
      <c r="I4891">
        <v>6.63</v>
      </c>
      <c r="M4891">
        <v>1.8</v>
      </c>
    </row>
    <row r="4892" spans="1:13">
      <c r="A4892" t="s">
        <v>3197</v>
      </c>
      <c r="B4892">
        <v>1493135</v>
      </c>
      <c r="C4892" s="3" t="str">
        <f>VLOOKUP(B4892,[3]Sheet2!$A:$B,2,0)</f>
        <v>热鲜</v>
      </c>
      <c r="D4892" s="3" t="str">
        <f>VLOOKUP(B4892,[2]Sheet1!$C:$N,8,0)</f>
        <v>肉禽水产</v>
      </c>
      <c r="E4892" s="3" t="str">
        <f>VLOOKUP(B4892,[2]Sheet1!$C:$N,10,0)</f>
        <v>家禽</v>
      </c>
      <c r="F4892" s="3" t="str">
        <f>VLOOKUP(B4892,[2]Sheet1!$C:$N,12,0)</f>
        <v>鸡类</v>
      </c>
      <c r="G4892" t="s">
        <v>3762</v>
      </c>
      <c r="H4892" t="s">
        <v>3323</v>
      </c>
      <c r="I4892">
        <v>3.16</v>
      </c>
      <c r="M4892">
        <v>2.5</v>
      </c>
    </row>
    <row r="4893" spans="1:12">
      <c r="A4893" t="s">
        <v>3111</v>
      </c>
      <c r="B4893">
        <v>1620599</v>
      </c>
      <c r="C4893" s="3" t="str">
        <f>VLOOKUP(B4893,[3]Sheet2!$A:$B,2,0)</f>
        <v>常温</v>
      </c>
      <c r="D4893" s="3" t="str">
        <f>VLOOKUP(B4893,[2]Sheet1!$C:$N,8,0)</f>
        <v>干货加工</v>
      </c>
      <c r="E4893" s="3" t="str">
        <f>VLOOKUP(B4893,[2]Sheet1!$C:$N,10,0)</f>
        <v>熟食烘焙</v>
      </c>
      <c r="F4893" s="3" t="str">
        <f>VLOOKUP(B4893,[2]Sheet1!$C:$N,12,0)</f>
        <v>熟食丸子</v>
      </c>
      <c r="G4893" t="s">
        <v>3938</v>
      </c>
      <c r="H4893" t="s">
        <v>3397</v>
      </c>
      <c r="I4893">
        <v>8</v>
      </c>
      <c r="J4893">
        <v>16</v>
      </c>
      <c r="K4893">
        <v>19</v>
      </c>
      <c r="L4893">
        <v>2</v>
      </c>
    </row>
    <row r="4894" spans="1:13">
      <c r="A4894" t="s">
        <v>3194</v>
      </c>
      <c r="B4894">
        <v>1275656</v>
      </c>
      <c r="C4894" s="3" t="str">
        <f>VLOOKUP(B4894,[3]Sheet2!$A:$B,2,0)</f>
        <v>热鲜</v>
      </c>
      <c r="D4894" s="3" t="str">
        <f>VLOOKUP(B4894,[2]Sheet1!$C:$N,8,0)</f>
        <v>肉禽水产</v>
      </c>
      <c r="E4894" s="3" t="str">
        <f>VLOOKUP(B4894,[2]Sheet1!$C:$N,10,0)</f>
        <v>家禽</v>
      </c>
      <c r="F4894" s="3" t="str">
        <f>VLOOKUP(B4894,[2]Sheet1!$C:$N,12,0)</f>
        <v>鸭类</v>
      </c>
      <c r="G4894" t="s">
        <v>4245</v>
      </c>
      <c r="H4894" t="s">
        <v>3323</v>
      </c>
      <c r="I4894">
        <v>2.5</v>
      </c>
      <c r="M4894">
        <v>2.5</v>
      </c>
    </row>
    <row r="4895" spans="1:13">
      <c r="A4895" t="s">
        <v>3145</v>
      </c>
      <c r="B4895">
        <v>1531959</v>
      </c>
      <c r="C4895" s="3" t="str">
        <f>VLOOKUP(B4895,[3]Sheet2!$A:$B,2,0)</f>
        <v>常温</v>
      </c>
      <c r="D4895" s="3" t="str">
        <f>VLOOKUP(B4895,[2]Sheet1!$C:$N,8,0)</f>
        <v>干货加工</v>
      </c>
      <c r="E4895" s="3" t="str">
        <f>VLOOKUP(B4895,[2]Sheet1!$C:$N,10,0)</f>
        <v>熟食烘焙</v>
      </c>
      <c r="F4895" s="3" t="str">
        <f>VLOOKUP(B4895,[2]Sheet1!$C:$N,12,0)</f>
        <v>其他加工类</v>
      </c>
      <c r="G4895" t="s">
        <v>3585</v>
      </c>
      <c r="H4895" t="s">
        <v>3323</v>
      </c>
      <c r="I4895">
        <v>0</v>
      </c>
      <c r="M4895">
        <v>2.5</v>
      </c>
    </row>
    <row r="4896" spans="1:13">
      <c r="A4896" t="s">
        <v>1878</v>
      </c>
      <c r="B4896">
        <v>1362929</v>
      </c>
      <c r="C4896" s="3" t="str">
        <f>VLOOKUP(B4896,[3]Sheet2!$A:$B,2,0)</f>
        <v>热鲜</v>
      </c>
      <c r="D4896" s="3" t="str">
        <f>VLOOKUP(B4896,[2]Sheet1!$C:$N,8,0)</f>
        <v>肉禽水产</v>
      </c>
      <c r="E4896" s="3" t="str">
        <f>VLOOKUP(B4896,[2]Sheet1!$C:$N,10,0)</f>
        <v>猪肉</v>
      </c>
      <c r="F4896" s="3" t="str">
        <f>VLOOKUP(B4896,[2]Sheet1!$C:$N,12,0)</f>
        <v>热鲜猪肉类</v>
      </c>
      <c r="G4896" t="s">
        <v>3357</v>
      </c>
      <c r="H4896" t="s">
        <v>3323</v>
      </c>
      <c r="I4896">
        <v>4.24</v>
      </c>
      <c r="M4896">
        <v>1.8</v>
      </c>
    </row>
    <row r="4897" spans="1:16">
      <c r="A4897" t="s">
        <v>3171</v>
      </c>
      <c r="B4897">
        <v>1423310</v>
      </c>
      <c r="C4897" s="3" t="str">
        <f>VLOOKUP(B4897,[3]Sheet2!$A:$B,2,0)</f>
        <v>常温</v>
      </c>
      <c r="D4897" s="3" t="str">
        <f>VLOOKUP(B4897,[2]Sheet1!$C:$N,8,0)</f>
        <v>非食品</v>
      </c>
      <c r="E4897" s="3" t="str">
        <f>VLOOKUP(B4897,[2]Sheet1!$C:$N,10,0)</f>
        <v>家电</v>
      </c>
      <c r="F4897" s="3" t="str">
        <f>VLOOKUP(B4897,[2]Sheet1!$C:$N,12,0)</f>
        <v>小家电</v>
      </c>
      <c r="G4897" t="s">
        <v>4823</v>
      </c>
      <c r="H4897" t="s">
        <v>4824</v>
      </c>
      <c r="I4897">
        <v>1</v>
      </c>
      <c r="O4897">
        <v>10</v>
      </c>
      <c r="P4897">
        <v>0</v>
      </c>
    </row>
    <row r="4898" spans="1:13">
      <c r="A4898" t="s">
        <v>2062</v>
      </c>
      <c r="B4898">
        <v>1285134</v>
      </c>
      <c r="C4898" s="3" t="str">
        <f>VLOOKUP(B4898,[3]Sheet2!$A:$B,2,0)</f>
        <v>冷鲜</v>
      </c>
      <c r="D4898" s="3" t="str">
        <f>VLOOKUP(B4898,[2]Sheet1!$C:$N,8,0)</f>
        <v>肉禽水产</v>
      </c>
      <c r="E4898" s="3" t="str">
        <f>VLOOKUP(B4898,[2]Sheet1!$C:$N,10,0)</f>
        <v>猪肉</v>
      </c>
      <c r="F4898" s="3" t="str">
        <f>VLOOKUP(B4898,[2]Sheet1!$C:$N,12,0)</f>
        <v>冷鲜猪肉类</v>
      </c>
      <c r="G4898" t="s">
        <v>3917</v>
      </c>
      <c r="H4898" t="s">
        <v>3323</v>
      </c>
      <c r="I4898">
        <v>7.09</v>
      </c>
      <c r="M4898">
        <v>1.5</v>
      </c>
    </row>
    <row r="4899" spans="1:13">
      <c r="A4899" t="s">
        <v>3021</v>
      </c>
      <c r="B4899">
        <v>1493198</v>
      </c>
      <c r="C4899" s="3" t="str">
        <f>VLOOKUP(B4899,[3]Sheet2!$A:$B,2,0)</f>
        <v>热鲜</v>
      </c>
      <c r="D4899" s="3" t="str">
        <f>VLOOKUP(B4899,[2]Sheet1!$C:$N,8,0)</f>
        <v>肉禽水产</v>
      </c>
      <c r="E4899" s="3" t="str">
        <f>VLOOKUP(B4899,[2]Sheet1!$C:$N,10,0)</f>
        <v>家禽</v>
      </c>
      <c r="F4899" s="3" t="str">
        <f>VLOOKUP(B4899,[2]Sheet1!$C:$N,12,0)</f>
        <v>鸡类</v>
      </c>
      <c r="G4899" t="s">
        <v>4716</v>
      </c>
      <c r="H4899" t="s">
        <v>3323</v>
      </c>
      <c r="I4899">
        <v>9.71</v>
      </c>
      <c r="M4899">
        <v>2.5</v>
      </c>
    </row>
    <row r="4900" spans="1:14">
      <c r="A4900" t="s">
        <v>2980</v>
      </c>
      <c r="B4900">
        <v>1130849</v>
      </c>
      <c r="C4900" s="3" t="str">
        <f>VLOOKUP(B4900,[3]Sheet2!$A:$B,2,0)</f>
        <v>冷藏</v>
      </c>
      <c r="D4900" s="3" t="str">
        <f>VLOOKUP(B4900,[2]Sheet1!$C:$N,8,0)</f>
        <v>蔬菜水果</v>
      </c>
      <c r="E4900" s="3" t="str">
        <f>VLOOKUP(B4900,[2]Sheet1!$C:$N,10,0)</f>
        <v>蔬菜</v>
      </c>
      <c r="F4900" s="3" t="str">
        <f>VLOOKUP(B4900,[2]Sheet1!$C:$N,12,0)</f>
        <v>净菜</v>
      </c>
      <c r="G4900" t="s">
        <v>4081</v>
      </c>
      <c r="H4900" t="s">
        <v>3342</v>
      </c>
      <c r="I4900">
        <v>1</v>
      </c>
      <c r="N4900">
        <v>3.5</v>
      </c>
    </row>
    <row r="4901" spans="1:12">
      <c r="A4901" t="s">
        <v>3200</v>
      </c>
      <c r="B4901">
        <v>1167136</v>
      </c>
      <c r="C4901" s="3" t="str">
        <f>VLOOKUP(B4901,[3]Sheet2!$A:$B,2,0)</f>
        <v>冷冻</v>
      </c>
      <c r="D4901" s="3" t="str">
        <f>VLOOKUP(B4901,[2]Sheet1!$C:$N,8,0)</f>
        <v>肉禽水产</v>
      </c>
      <c r="E4901" s="3" t="str">
        <f>VLOOKUP(B4901,[2]Sheet1!$C:$N,10,0)</f>
        <v>预制菜</v>
      </c>
      <c r="F4901" s="3" t="str">
        <f>VLOOKUP(B4901,[2]Sheet1!$C:$N,12,0)</f>
        <v>牛类调理品</v>
      </c>
      <c r="G4901" t="s">
        <v>4041</v>
      </c>
      <c r="H4901" t="s">
        <v>3421</v>
      </c>
      <c r="I4901">
        <v>37</v>
      </c>
      <c r="J4901">
        <v>16</v>
      </c>
      <c r="K4901">
        <v>12</v>
      </c>
      <c r="L4901">
        <v>2</v>
      </c>
    </row>
    <row r="4902" spans="1:12">
      <c r="A4902" t="s">
        <v>3701</v>
      </c>
      <c r="B4902">
        <v>1056184</v>
      </c>
      <c r="C4902" s="3" t="str">
        <f>VLOOKUP(B4902,[3]Sheet2!$A:$B,2,0)</f>
        <v>常温</v>
      </c>
      <c r="D4902" s="3" t="str">
        <f>VLOOKUP(B4902,[2]Sheet1!$C:$N,8,0)</f>
        <v>日配食品</v>
      </c>
      <c r="E4902" s="3" t="str">
        <f>VLOOKUP(B4902,[2]Sheet1!$C:$N,10,0)</f>
        <v>常温乳品饮料</v>
      </c>
      <c r="F4902" s="3" t="str">
        <f>VLOOKUP(B4902,[2]Sheet1!$C:$N,12,0)</f>
        <v>纯奶</v>
      </c>
      <c r="G4902" t="s">
        <v>4825</v>
      </c>
      <c r="H4902" t="s">
        <v>3395</v>
      </c>
      <c r="I4902">
        <v>6</v>
      </c>
      <c r="J4902">
        <v>35</v>
      </c>
      <c r="K4902">
        <v>20</v>
      </c>
      <c r="L4902">
        <v>15.5</v>
      </c>
    </row>
    <row r="4903" spans="1:13">
      <c r="A4903" t="s">
        <v>1769</v>
      </c>
      <c r="B4903">
        <v>1132965</v>
      </c>
      <c r="C4903" s="3" t="str">
        <f>VLOOKUP(B4903,[3]Sheet2!$A:$B,2,0)</f>
        <v>常温</v>
      </c>
      <c r="D4903" s="3" t="str">
        <f>VLOOKUP(B4903,[2]Sheet1!$C:$N,8,0)</f>
        <v>蔬菜水果</v>
      </c>
      <c r="E4903" s="3" t="str">
        <f>VLOOKUP(B4903,[2]Sheet1!$C:$N,10,0)</f>
        <v>蔬菜</v>
      </c>
      <c r="F4903" s="3" t="str">
        <f>VLOOKUP(B4903,[2]Sheet1!$C:$N,12,0)</f>
        <v>调味类</v>
      </c>
      <c r="G4903" t="s">
        <v>3560</v>
      </c>
      <c r="H4903" t="s">
        <v>3323</v>
      </c>
      <c r="I4903">
        <v>0.54</v>
      </c>
      <c r="M4903">
        <v>6</v>
      </c>
    </row>
    <row r="4904" spans="1:14">
      <c r="A4904" t="s">
        <v>3214</v>
      </c>
      <c r="B4904">
        <v>1118754</v>
      </c>
      <c r="C4904" s="3" t="str">
        <f>VLOOKUP(B4904,[3]Sheet2!$A:$B,2,0)</f>
        <v>常温</v>
      </c>
      <c r="D4904" s="3" t="str">
        <f>VLOOKUP(B4904,[2]Sheet1!$C:$N,8,0)</f>
        <v>蔬菜水果</v>
      </c>
      <c r="E4904" s="3" t="str">
        <f>VLOOKUP(B4904,[2]Sheet1!$C:$N,10,0)</f>
        <v>蔬菜</v>
      </c>
      <c r="F4904" s="3" t="str">
        <f>VLOOKUP(B4904,[2]Sheet1!$C:$N,12,0)</f>
        <v>净菜</v>
      </c>
      <c r="G4904" t="s">
        <v>3420</v>
      </c>
      <c r="H4904" t="s">
        <v>3421</v>
      </c>
      <c r="I4904">
        <v>1</v>
      </c>
      <c r="N4904">
        <v>5.25</v>
      </c>
    </row>
    <row r="4905" spans="1:13">
      <c r="A4905" t="s">
        <v>3236</v>
      </c>
      <c r="B4905">
        <v>1288652</v>
      </c>
      <c r="C4905" s="3" t="str">
        <f>VLOOKUP(B4905,[3]Sheet2!$A:$B,2,0)</f>
        <v>常温</v>
      </c>
      <c r="D4905" s="3" t="str">
        <f>VLOOKUP(B4905,[2]Sheet1!$C:$N,8,0)</f>
        <v>蔬菜水果</v>
      </c>
      <c r="E4905" s="3" t="str">
        <f>VLOOKUP(B4905,[2]Sheet1!$C:$N,10,0)</f>
        <v>蔬菜</v>
      </c>
      <c r="F4905" s="3" t="str">
        <f>VLOOKUP(B4905,[2]Sheet1!$C:$N,12,0)</f>
        <v>净菜</v>
      </c>
      <c r="G4905" t="s">
        <v>3621</v>
      </c>
      <c r="H4905" t="s">
        <v>3323</v>
      </c>
      <c r="I4905">
        <v>0.54</v>
      </c>
      <c r="M4905">
        <v>3.5</v>
      </c>
    </row>
    <row r="4906" spans="1:12">
      <c r="A4906" t="s">
        <v>1797</v>
      </c>
      <c r="B4906">
        <v>1447932</v>
      </c>
      <c r="C4906" s="3" t="str">
        <f>VLOOKUP(B4906,[3]Sheet2!$A:$B,2,0)</f>
        <v>冷藏</v>
      </c>
      <c r="D4906" s="3" t="str">
        <f>VLOOKUP(B4906,[2]Sheet1!$C:$N,8,0)</f>
        <v>干货加工</v>
      </c>
      <c r="E4906" s="3" t="str">
        <f>VLOOKUP(B4906,[2]Sheet1!$C:$N,10,0)</f>
        <v>熟食烘焙</v>
      </c>
      <c r="F4906" s="3" t="str">
        <f>VLOOKUP(B4906,[2]Sheet1!$C:$N,12,0)</f>
        <v>烘焙包点</v>
      </c>
      <c r="G4906" t="s">
        <v>4511</v>
      </c>
      <c r="H4906" t="s">
        <v>3397</v>
      </c>
      <c r="I4906">
        <v>3</v>
      </c>
      <c r="J4906">
        <v>15</v>
      </c>
      <c r="K4906">
        <v>8</v>
      </c>
      <c r="L4906">
        <v>10</v>
      </c>
    </row>
    <row r="4907" spans="1:13">
      <c r="A4907" t="s">
        <v>1845</v>
      </c>
      <c r="B4907">
        <v>1177409</v>
      </c>
      <c r="C4907" s="3" t="str">
        <f>VLOOKUP(B4907,[3]Sheet2!$A:$B,2,0)</f>
        <v>常温</v>
      </c>
      <c r="D4907" s="3" t="str">
        <f>VLOOKUP(B4907,[2]Sheet1!$C:$N,8,0)</f>
        <v>蔬菜水果</v>
      </c>
      <c r="E4907" s="3" t="str">
        <f>VLOOKUP(B4907,[2]Sheet1!$C:$N,10,0)</f>
        <v>蔬菜</v>
      </c>
      <c r="F4907" s="3" t="str">
        <f>VLOOKUP(B4907,[2]Sheet1!$C:$N,12,0)</f>
        <v>调味类</v>
      </c>
      <c r="G4907" t="s">
        <v>3367</v>
      </c>
      <c r="H4907" t="s">
        <v>3323</v>
      </c>
      <c r="I4907">
        <v>1.5</v>
      </c>
      <c r="M4907">
        <v>4.5</v>
      </c>
    </row>
    <row r="4908" spans="1:13">
      <c r="A4908" t="s">
        <v>1886</v>
      </c>
      <c r="B4908">
        <v>1087765</v>
      </c>
      <c r="C4908" s="3" t="str">
        <f>VLOOKUP(B4908,[3]Sheet2!$A:$B,2,0)</f>
        <v>冻</v>
      </c>
      <c r="D4908" s="3" t="str">
        <f>VLOOKUP(B4908,[2]Sheet1!$C:$N,8,0)</f>
        <v>肉禽水产</v>
      </c>
      <c r="E4908" s="3" t="str">
        <f>VLOOKUP(B4908,[2]Sheet1!$C:$N,10,0)</f>
        <v>家禽</v>
      </c>
      <c r="F4908" s="3" t="str">
        <f>VLOOKUP(B4908,[2]Sheet1!$C:$N,12,0)</f>
        <v>冻鸡副</v>
      </c>
      <c r="G4908" t="s">
        <v>3788</v>
      </c>
      <c r="H4908" t="s">
        <v>3323</v>
      </c>
      <c r="I4908">
        <v>2.02</v>
      </c>
      <c r="M4908">
        <v>2.5</v>
      </c>
    </row>
    <row r="4909" spans="1:13">
      <c r="A4909" t="s">
        <v>1886</v>
      </c>
      <c r="B4909">
        <v>1551873</v>
      </c>
      <c r="C4909" s="3" t="str">
        <f>VLOOKUP(B4909,[3]Sheet2!$A:$B,2,0)</f>
        <v>冷藏</v>
      </c>
      <c r="D4909" s="3" t="str">
        <f>VLOOKUP(B4909,[2]Sheet1!$C:$N,8,0)</f>
        <v>蔬菜水果</v>
      </c>
      <c r="E4909" s="3" t="str">
        <f>VLOOKUP(B4909,[2]Sheet1!$C:$N,10,0)</f>
        <v>蔬菜</v>
      </c>
      <c r="F4909" s="3" t="str">
        <f>VLOOKUP(B4909,[2]Sheet1!$C:$N,12,0)</f>
        <v>净菜</v>
      </c>
      <c r="G4909" t="s">
        <v>3361</v>
      </c>
      <c r="H4909" t="s">
        <v>3323</v>
      </c>
      <c r="I4909">
        <v>1.64</v>
      </c>
      <c r="M4909">
        <v>3.5</v>
      </c>
    </row>
    <row r="4910" spans="1:12">
      <c r="A4910" t="s">
        <v>1930</v>
      </c>
      <c r="B4910">
        <v>1226146</v>
      </c>
      <c r="C4910" s="3" t="str">
        <f>VLOOKUP(B4910,[3]Sheet2!$A:$B,2,0)</f>
        <v>冷藏</v>
      </c>
      <c r="D4910" s="3" t="str">
        <f>VLOOKUP(B4910,[2]Sheet1!$C:$N,8,0)</f>
        <v>干货加工</v>
      </c>
      <c r="E4910" s="3" t="str">
        <f>VLOOKUP(B4910,[2]Sheet1!$C:$N,10,0)</f>
        <v>熟食烘焙</v>
      </c>
      <c r="F4910" s="3" t="str">
        <f>VLOOKUP(B4910,[2]Sheet1!$C:$N,12,0)</f>
        <v>熟食丸子</v>
      </c>
      <c r="G4910" t="s">
        <v>3672</v>
      </c>
      <c r="H4910" t="s">
        <v>3397</v>
      </c>
      <c r="I4910">
        <v>3</v>
      </c>
      <c r="J4910">
        <v>20</v>
      </c>
      <c r="K4910">
        <v>20</v>
      </c>
      <c r="L4910">
        <v>3.6</v>
      </c>
    </row>
    <row r="4911" spans="1:12">
      <c r="A4911" t="s">
        <v>1915</v>
      </c>
      <c r="B4911">
        <v>902843</v>
      </c>
      <c r="C4911" s="3" t="str">
        <f>VLOOKUP(B4911,[3]Sheet2!$A:$B,2,0)</f>
        <v>冷藏</v>
      </c>
      <c r="D4911" s="3" t="str">
        <f>VLOOKUP(B4911,[2]Sheet1!$C:$N,8,0)</f>
        <v>日配食品</v>
      </c>
      <c r="E4911" s="3" t="str">
        <f>VLOOKUP(B4911,[2]Sheet1!$C:$N,10,0)</f>
        <v>冷藏冷冻食品</v>
      </c>
      <c r="F4911" s="3" t="str">
        <f>VLOOKUP(B4911,[2]Sheet1!$C:$N,12,0)</f>
        <v>冷藏食品</v>
      </c>
      <c r="G4911" t="s">
        <v>4826</v>
      </c>
      <c r="H4911" t="s">
        <v>3392</v>
      </c>
      <c r="I4911">
        <v>30</v>
      </c>
      <c r="J4911">
        <v>8</v>
      </c>
      <c r="K4911">
        <v>8</v>
      </c>
      <c r="L4911">
        <v>12</v>
      </c>
    </row>
    <row r="4912" spans="1:13">
      <c r="A4912" t="s">
        <v>1967</v>
      </c>
      <c r="B4912">
        <v>1271536</v>
      </c>
      <c r="C4912" s="3" t="str">
        <f>VLOOKUP(B4912,[3]Sheet2!$A:$B,2,0)</f>
        <v>冷藏</v>
      </c>
      <c r="D4912" s="3" t="str">
        <f>VLOOKUP(B4912,[2]Sheet1!$C:$N,8,0)</f>
        <v>蔬菜水果</v>
      </c>
      <c r="E4912" s="3" t="str">
        <f>VLOOKUP(B4912,[2]Sheet1!$C:$N,10,0)</f>
        <v>蔬菜</v>
      </c>
      <c r="F4912" s="3" t="str">
        <f>VLOOKUP(B4912,[2]Sheet1!$C:$N,12,0)</f>
        <v>叶菜类</v>
      </c>
      <c r="G4912" t="s">
        <v>3470</v>
      </c>
      <c r="H4912" t="s">
        <v>3323</v>
      </c>
      <c r="I4912">
        <v>6.6</v>
      </c>
      <c r="M4912">
        <v>7</v>
      </c>
    </row>
    <row r="4913" spans="1:13">
      <c r="A4913" t="s">
        <v>2063</v>
      </c>
      <c r="B4913">
        <v>911920</v>
      </c>
      <c r="C4913" s="3" t="str">
        <f>VLOOKUP(B4913,[3]Sheet2!$A:$B,2,0)</f>
        <v>常温</v>
      </c>
      <c r="D4913" s="3" t="str">
        <f>VLOOKUP(B4913,[2]Sheet1!$C:$N,8,0)</f>
        <v>蔬菜水果</v>
      </c>
      <c r="E4913" s="3" t="str">
        <f>VLOOKUP(B4913,[2]Sheet1!$C:$N,10,0)</f>
        <v>蔬菜</v>
      </c>
      <c r="F4913" s="3" t="str">
        <f>VLOOKUP(B4913,[2]Sheet1!$C:$N,12,0)</f>
        <v>食用菌类</v>
      </c>
      <c r="G4913" t="s">
        <v>3556</v>
      </c>
      <c r="H4913" t="s">
        <v>3323</v>
      </c>
      <c r="I4913">
        <v>0.56</v>
      </c>
      <c r="M4913">
        <v>4.5</v>
      </c>
    </row>
    <row r="4914" spans="1:13">
      <c r="A4914" t="s">
        <v>2113</v>
      </c>
      <c r="B4914">
        <v>2024418</v>
      </c>
      <c r="C4914" s="3" t="str">
        <f>VLOOKUP(B4914,[3]Sheet2!$A:$B,2,0)</f>
        <v>常温</v>
      </c>
      <c r="D4914" s="3" t="str">
        <f>VLOOKUP(B4914,[2]Sheet1!$C:$N,8,0)</f>
        <v>蔬菜水果</v>
      </c>
      <c r="E4914" s="3" t="str">
        <f>VLOOKUP(B4914,[2]Sheet1!$C:$N,10,0)</f>
        <v>水果</v>
      </c>
      <c r="F4914" s="3" t="str">
        <f>VLOOKUP(B4914,[2]Sheet1!$C:$N,12,0)</f>
        <v>核果</v>
      </c>
      <c r="G4914" t="s">
        <v>4597</v>
      </c>
      <c r="H4914" t="s">
        <v>3323</v>
      </c>
      <c r="I4914">
        <v>7.63</v>
      </c>
      <c r="M4914">
        <v>2.5</v>
      </c>
    </row>
    <row r="4915" spans="1:13">
      <c r="A4915" t="s">
        <v>3230</v>
      </c>
      <c r="B4915">
        <v>1483711</v>
      </c>
      <c r="C4915" s="3" t="str">
        <f>VLOOKUP(B4915,[3]Sheet2!$A:$B,2,0)</f>
        <v>热鲜</v>
      </c>
      <c r="D4915" s="3" t="str">
        <f>VLOOKUP(B4915,[2]Sheet1!$C:$N,8,0)</f>
        <v>肉禽水产</v>
      </c>
      <c r="E4915" s="3" t="str">
        <f>VLOOKUP(B4915,[2]Sheet1!$C:$N,10,0)</f>
        <v>猪肉</v>
      </c>
      <c r="F4915" s="3" t="str">
        <f>VLOOKUP(B4915,[2]Sheet1!$C:$N,12,0)</f>
        <v>热鲜猪肉类</v>
      </c>
      <c r="G4915" t="s">
        <v>4436</v>
      </c>
      <c r="H4915" t="s">
        <v>3323</v>
      </c>
      <c r="I4915">
        <v>2</v>
      </c>
      <c r="M4915">
        <v>1.8</v>
      </c>
    </row>
    <row r="4916" spans="1:13">
      <c r="A4916" t="s">
        <v>2035</v>
      </c>
      <c r="B4916">
        <v>1240808</v>
      </c>
      <c r="C4916" s="3" t="str">
        <f>VLOOKUP(B4916,[3]Sheet2!$A:$B,2,0)</f>
        <v>常温</v>
      </c>
      <c r="D4916" s="3" t="str">
        <f>VLOOKUP(B4916,[2]Sheet1!$C:$N,8,0)</f>
        <v>蔬菜水果</v>
      </c>
      <c r="E4916" s="3" t="str">
        <f>VLOOKUP(B4916,[2]Sheet1!$C:$N,10,0)</f>
        <v>蔬菜</v>
      </c>
      <c r="F4916" s="3" t="str">
        <f>VLOOKUP(B4916,[2]Sheet1!$C:$N,12,0)</f>
        <v>调味类</v>
      </c>
      <c r="G4916" t="s">
        <v>4086</v>
      </c>
      <c r="H4916" t="s">
        <v>3323</v>
      </c>
      <c r="I4916">
        <v>8.54</v>
      </c>
      <c r="M4916">
        <v>5</v>
      </c>
    </row>
    <row r="4917" spans="1:13">
      <c r="A4917" t="s">
        <v>2035</v>
      </c>
      <c r="B4917">
        <v>827276</v>
      </c>
      <c r="C4917" s="3" t="str">
        <f>VLOOKUP(B4917,[3]Sheet2!$A:$B,2,0)</f>
        <v>冷藏</v>
      </c>
      <c r="D4917" s="3" t="str">
        <f>VLOOKUP(B4917,[2]Sheet1!$C:$N,8,0)</f>
        <v>蔬菜水果</v>
      </c>
      <c r="E4917" s="3" t="str">
        <f>VLOOKUP(B4917,[2]Sheet1!$C:$N,10,0)</f>
        <v>蔬菜</v>
      </c>
      <c r="F4917" s="3" t="str">
        <f>VLOOKUP(B4917,[2]Sheet1!$C:$N,12,0)</f>
        <v>食用菌类</v>
      </c>
      <c r="G4917" t="s">
        <v>4510</v>
      </c>
      <c r="H4917" t="s">
        <v>3323</v>
      </c>
      <c r="I4917">
        <v>1</v>
      </c>
      <c r="M4917">
        <v>4.5</v>
      </c>
    </row>
    <row r="4918" spans="1:13">
      <c r="A4918" t="s">
        <v>1845</v>
      </c>
      <c r="B4918">
        <v>1194826</v>
      </c>
      <c r="C4918" s="3" t="str">
        <f>VLOOKUP(B4918,[3]Sheet2!$A:$B,2,0)</f>
        <v>常温</v>
      </c>
      <c r="D4918" s="3" t="str">
        <f>VLOOKUP(B4918,[2]Sheet1!$C:$N,8,0)</f>
        <v>蔬菜水果</v>
      </c>
      <c r="E4918" s="3" t="str">
        <f>VLOOKUP(B4918,[2]Sheet1!$C:$N,10,0)</f>
        <v>水果</v>
      </c>
      <c r="F4918" s="3" t="str">
        <f>VLOOKUP(B4918,[2]Sheet1!$C:$N,12,0)</f>
        <v>瓜果</v>
      </c>
      <c r="G4918" t="s">
        <v>3570</v>
      </c>
      <c r="H4918" t="s">
        <v>3323</v>
      </c>
      <c r="I4918">
        <v>8.54</v>
      </c>
      <c r="M4918">
        <v>2.5</v>
      </c>
    </row>
    <row r="4919" spans="1:13">
      <c r="A4919" t="s">
        <v>1933</v>
      </c>
      <c r="B4919">
        <v>1191435</v>
      </c>
      <c r="C4919" s="3" t="str">
        <f>VLOOKUP(B4919,[3]Sheet2!$A:$B,2,0)</f>
        <v>常温</v>
      </c>
      <c r="D4919" s="3" t="str">
        <f>VLOOKUP(B4919,[2]Sheet1!$C:$N,8,0)</f>
        <v>蔬菜水果</v>
      </c>
      <c r="E4919" s="3" t="str">
        <f>VLOOKUP(B4919,[2]Sheet1!$C:$N,10,0)</f>
        <v>蔬菜</v>
      </c>
      <c r="F4919" s="3" t="str">
        <f>VLOOKUP(B4919,[2]Sheet1!$C:$N,12,0)</f>
        <v>调味类</v>
      </c>
      <c r="G4919" t="s">
        <v>3322</v>
      </c>
      <c r="H4919" t="s">
        <v>3323</v>
      </c>
      <c r="I4919">
        <v>6.11</v>
      </c>
      <c r="M4919">
        <v>2.5</v>
      </c>
    </row>
    <row r="4920" spans="1:13">
      <c r="A4920" t="s">
        <v>3243</v>
      </c>
      <c r="B4920">
        <v>266092</v>
      </c>
      <c r="C4920" s="3" t="str">
        <f>VLOOKUP(B4920,[3]Sheet2!$A:$B,2,0)</f>
        <v>常温</v>
      </c>
      <c r="D4920" s="3" t="str">
        <f>VLOOKUP(B4920,[2]Sheet1!$C:$N,8,0)</f>
        <v>干货加工</v>
      </c>
      <c r="E4920" s="3" t="str">
        <f>VLOOKUP(B4920,[2]Sheet1!$C:$N,10,0)</f>
        <v>熟食烘焙</v>
      </c>
      <c r="F4920" s="3" t="str">
        <f>VLOOKUP(B4920,[2]Sheet1!$C:$N,12,0)</f>
        <v>熟食丸子</v>
      </c>
      <c r="G4920" t="s">
        <v>3624</v>
      </c>
      <c r="H4920" t="s">
        <v>3323</v>
      </c>
      <c r="I4920">
        <v>4.5</v>
      </c>
      <c r="M4920">
        <v>2.5</v>
      </c>
    </row>
    <row r="4921" spans="1:13">
      <c r="A4921" t="s">
        <v>2207</v>
      </c>
      <c r="B4921">
        <v>307</v>
      </c>
      <c r="C4921" s="3" t="str">
        <f>VLOOKUP(B4921,[3]Sheet2!$A:$B,2,0)</f>
        <v>常温</v>
      </c>
      <c r="D4921" s="3" t="str">
        <f>VLOOKUP(B4921,[2]Sheet1!$C:$N,8,0)</f>
        <v>干货加工</v>
      </c>
      <c r="E4921" s="3" t="str">
        <f>VLOOKUP(B4921,[2]Sheet1!$C:$N,10,0)</f>
        <v>熟食烘焙</v>
      </c>
      <c r="F4921" s="3" t="str">
        <f>VLOOKUP(B4921,[2]Sheet1!$C:$N,12,0)</f>
        <v>烘焙包点</v>
      </c>
      <c r="G4921" t="s">
        <v>3489</v>
      </c>
      <c r="H4921" t="s">
        <v>3323</v>
      </c>
      <c r="I4921">
        <v>5.02</v>
      </c>
      <c r="M4921">
        <v>2</v>
      </c>
    </row>
    <row r="4922" spans="1:13">
      <c r="A4922" t="s">
        <v>1766</v>
      </c>
      <c r="B4922">
        <v>1706377</v>
      </c>
      <c r="C4922" s="3" t="str">
        <f>VLOOKUP(B4922,[3]Sheet2!$A:$B,2,0)</f>
        <v>冷藏</v>
      </c>
      <c r="D4922" s="3" t="str">
        <f>VLOOKUP(B4922,[2]Sheet1!$C:$N,8,0)</f>
        <v>蔬菜水果</v>
      </c>
      <c r="E4922" s="3" t="str">
        <f>VLOOKUP(B4922,[2]Sheet1!$C:$N,10,0)</f>
        <v>蔬菜</v>
      </c>
      <c r="F4922" s="3" t="str">
        <f>VLOOKUP(B4922,[2]Sheet1!$C:$N,12,0)</f>
        <v>叶菜类</v>
      </c>
      <c r="G4922" t="s">
        <v>3484</v>
      </c>
      <c r="H4922" t="s">
        <v>3323</v>
      </c>
      <c r="I4922">
        <v>2.8</v>
      </c>
      <c r="M4922">
        <v>7</v>
      </c>
    </row>
    <row r="4923" spans="1:13">
      <c r="A4923" t="s">
        <v>1851</v>
      </c>
      <c r="B4923">
        <v>1483637</v>
      </c>
      <c r="C4923" s="3" t="str">
        <f>VLOOKUP(B4923,[3]Sheet2!$A:$B,2,0)</f>
        <v>冷藏</v>
      </c>
      <c r="D4923" s="3" t="str">
        <f>VLOOKUP(B4923,[2]Sheet1!$C:$N,8,0)</f>
        <v>肉禽水产</v>
      </c>
      <c r="E4923" s="3" t="str">
        <f>VLOOKUP(B4923,[2]Sheet1!$C:$N,10,0)</f>
        <v>猪肉</v>
      </c>
      <c r="F4923" s="3" t="str">
        <f>VLOOKUP(B4923,[2]Sheet1!$C:$N,12,0)</f>
        <v>冷鲜猪肉类</v>
      </c>
      <c r="G4923" t="s">
        <v>3529</v>
      </c>
      <c r="H4923" t="s">
        <v>3323</v>
      </c>
      <c r="I4923">
        <v>0</v>
      </c>
      <c r="M4923">
        <v>1.5</v>
      </c>
    </row>
    <row r="4924" spans="1:13">
      <c r="A4924" t="s">
        <v>1821</v>
      </c>
      <c r="B4924">
        <v>1630504</v>
      </c>
      <c r="C4924" s="3" t="str">
        <f>VLOOKUP(B4924,[3]Sheet2!$A:$B,2,0)</f>
        <v>常温</v>
      </c>
      <c r="D4924" s="3" t="str">
        <f>VLOOKUP(B4924,[2]Sheet1!$C:$N,8,0)</f>
        <v>蔬菜水果</v>
      </c>
      <c r="E4924" s="3" t="str">
        <f>VLOOKUP(B4924,[2]Sheet1!$C:$N,10,0)</f>
        <v>蔬菜</v>
      </c>
      <c r="F4924" s="3" t="str">
        <f>VLOOKUP(B4924,[2]Sheet1!$C:$N,12,0)</f>
        <v>调味类</v>
      </c>
      <c r="G4924" t="s">
        <v>3437</v>
      </c>
      <c r="H4924" t="s">
        <v>3323</v>
      </c>
      <c r="I4924">
        <v>1</v>
      </c>
      <c r="M4924">
        <v>4</v>
      </c>
    </row>
    <row r="4925" spans="1:13">
      <c r="A4925" t="s">
        <v>1878</v>
      </c>
      <c r="B4925">
        <v>319833</v>
      </c>
      <c r="C4925" s="3" t="str">
        <f>VLOOKUP(B4925,[3]Sheet2!$A:$B,2,0)</f>
        <v>冷冻</v>
      </c>
      <c r="D4925" s="3" t="str">
        <f>VLOOKUP(B4925,[2]Sheet1!$C:$N,8,0)</f>
        <v>肉禽水产</v>
      </c>
      <c r="E4925" s="3" t="str">
        <f>VLOOKUP(B4925,[2]Sheet1!$C:$N,10,0)</f>
        <v>预制菜</v>
      </c>
      <c r="F4925" s="3" t="str">
        <f>VLOOKUP(B4925,[2]Sheet1!$C:$N,12,0)</f>
        <v>鸡类调理品</v>
      </c>
      <c r="G4925" t="s">
        <v>4827</v>
      </c>
      <c r="H4925" t="s">
        <v>3323</v>
      </c>
      <c r="I4925">
        <v>5</v>
      </c>
      <c r="M4925">
        <v>3</v>
      </c>
    </row>
    <row r="4926" spans="1:13">
      <c r="A4926" t="s">
        <v>1938</v>
      </c>
      <c r="B4926">
        <v>608</v>
      </c>
      <c r="C4926" s="3" t="str">
        <f>VLOOKUP(B4926,[3]Sheet2!$A:$B,2,0)</f>
        <v>常温</v>
      </c>
      <c r="D4926" s="3" t="str">
        <f>VLOOKUP(B4926,[2]Sheet1!$C:$N,8,0)</f>
        <v>蔬菜水果</v>
      </c>
      <c r="E4926" s="3" t="str">
        <f>VLOOKUP(B4926,[2]Sheet1!$C:$N,10,0)</f>
        <v>蔬菜</v>
      </c>
      <c r="F4926" s="3" t="str">
        <f>VLOOKUP(B4926,[2]Sheet1!$C:$N,12,0)</f>
        <v>调味类</v>
      </c>
      <c r="G4926" t="s">
        <v>3735</v>
      </c>
      <c r="H4926" t="s">
        <v>3323</v>
      </c>
      <c r="I4926">
        <v>1.5</v>
      </c>
      <c r="M4926">
        <v>4.5</v>
      </c>
    </row>
    <row r="4927" spans="1:13">
      <c r="A4927" t="s">
        <v>2075</v>
      </c>
      <c r="B4927">
        <v>1166145</v>
      </c>
      <c r="C4927" s="3" t="str">
        <f>VLOOKUP(B4927,[3]Sheet2!$A:$B,2,0)</f>
        <v>常温</v>
      </c>
      <c r="D4927" s="3" t="str">
        <f>VLOOKUP(B4927,[2]Sheet1!$C:$N,8,0)</f>
        <v>蔬菜水果</v>
      </c>
      <c r="E4927" s="3" t="str">
        <f>VLOOKUP(B4927,[2]Sheet1!$C:$N,10,0)</f>
        <v>蔬菜</v>
      </c>
      <c r="F4927" s="3" t="str">
        <f>VLOOKUP(B4927,[2]Sheet1!$C:$N,12,0)</f>
        <v>叶菜类</v>
      </c>
      <c r="G4927" t="s">
        <v>3921</v>
      </c>
      <c r="H4927" t="s">
        <v>3323</v>
      </c>
      <c r="I4927">
        <v>0.7</v>
      </c>
      <c r="M4927">
        <v>7</v>
      </c>
    </row>
    <row r="4928" spans="1:13">
      <c r="A4928" t="s">
        <v>2094</v>
      </c>
      <c r="B4928">
        <v>1191435</v>
      </c>
      <c r="C4928" s="3" t="str">
        <f>VLOOKUP(B4928,[3]Sheet2!$A:$B,2,0)</f>
        <v>常温</v>
      </c>
      <c r="D4928" s="3" t="str">
        <f>VLOOKUP(B4928,[2]Sheet1!$C:$N,8,0)</f>
        <v>蔬菜水果</v>
      </c>
      <c r="E4928" s="3" t="str">
        <f>VLOOKUP(B4928,[2]Sheet1!$C:$N,10,0)</f>
        <v>蔬菜</v>
      </c>
      <c r="F4928" s="3" t="str">
        <f>VLOOKUP(B4928,[2]Sheet1!$C:$N,12,0)</f>
        <v>调味类</v>
      </c>
      <c r="G4928" t="s">
        <v>3322</v>
      </c>
      <c r="H4928" t="s">
        <v>3323</v>
      </c>
      <c r="I4928">
        <v>1.1</v>
      </c>
      <c r="M4928">
        <v>2.5</v>
      </c>
    </row>
    <row r="4929" spans="1:13">
      <c r="A4929" t="s">
        <v>1951</v>
      </c>
      <c r="B4929">
        <v>1133453</v>
      </c>
      <c r="C4929" s="3" t="str">
        <f>VLOOKUP(B4929,[3]Sheet2!$A:$B,2,0)</f>
        <v>常温</v>
      </c>
      <c r="D4929" s="3" t="str">
        <f>VLOOKUP(B4929,[2]Sheet1!$C:$N,8,0)</f>
        <v>蔬菜水果</v>
      </c>
      <c r="E4929" s="3" t="str">
        <f>VLOOKUP(B4929,[2]Sheet1!$C:$N,10,0)</f>
        <v>蔬菜</v>
      </c>
      <c r="F4929" s="3" t="str">
        <f>VLOOKUP(B4929,[2]Sheet1!$C:$N,12,0)</f>
        <v>调味类</v>
      </c>
      <c r="G4929" t="s">
        <v>3435</v>
      </c>
      <c r="H4929" t="s">
        <v>3323</v>
      </c>
      <c r="I4929">
        <v>2</v>
      </c>
      <c r="M4929">
        <v>6</v>
      </c>
    </row>
    <row r="4930" spans="1:14">
      <c r="A4930" t="s">
        <v>2112</v>
      </c>
      <c r="B4930">
        <v>1304345</v>
      </c>
      <c r="C4930" s="3" t="str">
        <f>VLOOKUP(B4930,[3]Sheet2!$A:$B,2,0)</f>
        <v>常温</v>
      </c>
      <c r="D4930" s="3" t="str">
        <f>VLOOKUP(B4930,[2]Sheet1!$C:$N,8,0)</f>
        <v>蔬菜水果</v>
      </c>
      <c r="E4930" s="3" t="str">
        <f>VLOOKUP(B4930,[2]Sheet1!$C:$N,10,0)</f>
        <v>蔬菜</v>
      </c>
      <c r="F4930" s="3" t="str">
        <f>VLOOKUP(B4930,[2]Sheet1!$C:$N,12,0)</f>
        <v>叶菜类</v>
      </c>
      <c r="G4930" t="s">
        <v>4828</v>
      </c>
      <c r="H4930" t="s">
        <v>3397</v>
      </c>
      <c r="I4930">
        <v>1</v>
      </c>
      <c r="N4930">
        <v>0.42</v>
      </c>
    </row>
    <row r="4931" spans="1:13">
      <c r="A4931" t="s">
        <v>2166</v>
      </c>
      <c r="B4931">
        <v>1166246</v>
      </c>
      <c r="C4931" s="3" t="str">
        <f>VLOOKUP(B4931,[3]Sheet2!$A:$B,2,0)</f>
        <v>常温</v>
      </c>
      <c r="D4931" s="3" t="str">
        <f>VLOOKUP(B4931,[2]Sheet1!$C:$N,8,0)</f>
        <v>蔬菜水果</v>
      </c>
      <c r="E4931" s="3" t="str">
        <f>VLOOKUP(B4931,[2]Sheet1!$C:$N,10,0)</f>
        <v>蔬菜</v>
      </c>
      <c r="F4931" s="3" t="str">
        <f>VLOOKUP(B4931,[2]Sheet1!$C:$N,12,0)</f>
        <v>叶菜类</v>
      </c>
      <c r="G4931" t="s">
        <v>3635</v>
      </c>
      <c r="H4931" t="s">
        <v>3323</v>
      </c>
      <c r="I4931">
        <v>4.16</v>
      </c>
      <c r="M4931">
        <v>7</v>
      </c>
    </row>
    <row r="4932" spans="1:13">
      <c r="A4932" t="s">
        <v>2166</v>
      </c>
      <c r="B4932">
        <v>1275614</v>
      </c>
      <c r="C4932" s="3" t="str">
        <f>VLOOKUP(B4932,[3]Sheet2!$A:$B,2,0)</f>
        <v>热鲜</v>
      </c>
      <c r="D4932" s="3" t="str">
        <f>VLOOKUP(B4932,[2]Sheet1!$C:$N,8,0)</f>
        <v>肉禽水产</v>
      </c>
      <c r="E4932" s="3" t="str">
        <f>VLOOKUP(B4932,[2]Sheet1!$C:$N,10,0)</f>
        <v>家禽</v>
      </c>
      <c r="F4932" s="3" t="str">
        <f>VLOOKUP(B4932,[2]Sheet1!$C:$N,12,0)</f>
        <v>鸡类</v>
      </c>
      <c r="G4932" t="s">
        <v>4829</v>
      </c>
      <c r="H4932" t="s">
        <v>3323</v>
      </c>
      <c r="I4932">
        <v>3.9</v>
      </c>
      <c r="M4932">
        <v>2.5</v>
      </c>
    </row>
    <row r="4933" spans="1:13">
      <c r="A4933" t="s">
        <v>2166</v>
      </c>
      <c r="B4933">
        <v>787523</v>
      </c>
      <c r="C4933" s="3" t="str">
        <f>VLOOKUP(B4933,[3]Sheet2!$A:$B,2,0)</f>
        <v>常温</v>
      </c>
      <c r="D4933" s="3" t="str">
        <f>VLOOKUP(B4933,[2]Sheet1!$C:$N,8,0)</f>
        <v>蔬菜水果</v>
      </c>
      <c r="E4933" s="3" t="str">
        <f>VLOOKUP(B4933,[2]Sheet1!$C:$N,10,0)</f>
        <v>蔬菜</v>
      </c>
      <c r="F4933" s="3" t="str">
        <f>VLOOKUP(B4933,[2]Sheet1!$C:$N,12,0)</f>
        <v>根茎类</v>
      </c>
      <c r="G4933" t="s">
        <v>3485</v>
      </c>
      <c r="H4933" t="s">
        <v>3323</v>
      </c>
      <c r="I4933">
        <v>2.65</v>
      </c>
      <c r="M4933">
        <v>2.5</v>
      </c>
    </row>
    <row r="4934" spans="1:13">
      <c r="A4934" t="s">
        <v>2148</v>
      </c>
      <c r="B4934">
        <v>1070717</v>
      </c>
      <c r="C4934" s="3" t="str">
        <f>VLOOKUP(B4934,[3]Sheet2!$A:$B,2,0)</f>
        <v>常温</v>
      </c>
      <c r="D4934" s="3" t="str">
        <f>VLOOKUP(B4934,[2]Sheet1!$C:$N,8,0)</f>
        <v>干货加工</v>
      </c>
      <c r="E4934" s="3" t="str">
        <f>VLOOKUP(B4934,[2]Sheet1!$C:$N,10,0)</f>
        <v>干货</v>
      </c>
      <c r="F4934" s="3" t="str">
        <f>VLOOKUP(B4934,[2]Sheet1!$C:$N,12,0)</f>
        <v>其他干货类</v>
      </c>
      <c r="G4934" t="s">
        <v>4139</v>
      </c>
      <c r="H4934" t="s">
        <v>3323</v>
      </c>
      <c r="I4934">
        <v>1.5</v>
      </c>
      <c r="M4934">
        <v>3</v>
      </c>
    </row>
    <row r="4935" spans="1:13">
      <c r="A4935" t="s">
        <v>2148</v>
      </c>
      <c r="B4935">
        <v>1273599</v>
      </c>
      <c r="C4935" s="3" t="str">
        <f>VLOOKUP(B4935,[3]Sheet2!$A:$B,2,0)</f>
        <v>热鲜</v>
      </c>
      <c r="D4935" s="3" t="str">
        <f>VLOOKUP(B4935,[2]Sheet1!$C:$N,8,0)</f>
        <v>肉禽水产</v>
      </c>
      <c r="E4935" s="3" t="str">
        <f>VLOOKUP(B4935,[2]Sheet1!$C:$N,10,0)</f>
        <v>家禽</v>
      </c>
      <c r="F4935" s="3" t="str">
        <f>VLOOKUP(B4935,[2]Sheet1!$C:$N,12,0)</f>
        <v>其他禽畜类</v>
      </c>
      <c r="G4935" t="s">
        <v>4830</v>
      </c>
      <c r="H4935" t="s">
        <v>3323</v>
      </c>
      <c r="I4935">
        <v>6.72</v>
      </c>
      <c r="M4935">
        <v>3</v>
      </c>
    </row>
    <row r="4936" spans="1:13">
      <c r="A4936" t="s">
        <v>2267</v>
      </c>
      <c r="B4936">
        <v>1516050</v>
      </c>
      <c r="C4936" s="3" t="str">
        <f>VLOOKUP(B4936,[3]Sheet2!$A:$B,2,0)</f>
        <v>常温</v>
      </c>
      <c r="D4936" s="3" t="str">
        <f>VLOOKUP(B4936,[2]Sheet1!$C:$N,8,0)</f>
        <v>蔬菜水果</v>
      </c>
      <c r="E4936" s="3" t="str">
        <f>VLOOKUP(B4936,[2]Sheet1!$C:$N,10,0)</f>
        <v>蔬菜</v>
      </c>
      <c r="F4936" s="3" t="str">
        <f>VLOOKUP(B4936,[2]Sheet1!$C:$N,12,0)</f>
        <v>茄果类</v>
      </c>
      <c r="G4936" t="s">
        <v>4831</v>
      </c>
      <c r="H4936" t="s">
        <v>3323</v>
      </c>
      <c r="I4936">
        <v>0.6</v>
      </c>
      <c r="M4936">
        <v>3</v>
      </c>
    </row>
    <row r="4937" spans="1:13">
      <c r="A4937" t="s">
        <v>3240</v>
      </c>
      <c r="B4937">
        <v>1122790</v>
      </c>
      <c r="C4937" s="3" t="str">
        <f>VLOOKUP(B4937,[3]Sheet2!$A:$B,2,0)</f>
        <v>冷冻</v>
      </c>
      <c r="D4937" s="3" t="str">
        <f>VLOOKUP(B4937,[2]Sheet1!$C:$N,8,0)</f>
        <v>肉禽水产</v>
      </c>
      <c r="E4937" s="3" t="str">
        <f>VLOOKUP(B4937,[2]Sheet1!$C:$N,10,0)</f>
        <v>猪肉</v>
      </c>
      <c r="F4937" s="3" t="str">
        <f>VLOOKUP(B4937,[2]Sheet1!$C:$N,12,0)</f>
        <v>热鲜猪肉类</v>
      </c>
      <c r="G4937" t="s">
        <v>4452</v>
      </c>
      <c r="H4937" t="s">
        <v>3323</v>
      </c>
      <c r="I4937">
        <v>1.3</v>
      </c>
      <c r="M4937">
        <v>1.8</v>
      </c>
    </row>
    <row r="4938" spans="1:13">
      <c r="A4938" t="s">
        <v>2292</v>
      </c>
      <c r="B4938">
        <v>953471</v>
      </c>
      <c r="C4938" s="3" t="str">
        <f>VLOOKUP(B4938,[3]Sheet2!$A:$B,2,0)</f>
        <v>常温</v>
      </c>
      <c r="D4938" s="3" t="str">
        <f>VLOOKUP(B4938,[2]Sheet1!$C:$N,8,0)</f>
        <v>蔬菜水果</v>
      </c>
      <c r="E4938" s="3" t="str">
        <f>VLOOKUP(B4938,[2]Sheet1!$C:$N,10,0)</f>
        <v>蔬菜</v>
      </c>
      <c r="F4938" s="3" t="str">
        <f>VLOOKUP(B4938,[2]Sheet1!$C:$N,12,0)</f>
        <v>调味类</v>
      </c>
      <c r="G4938" t="s">
        <v>4152</v>
      </c>
      <c r="H4938" t="s">
        <v>3323</v>
      </c>
      <c r="I4938">
        <v>2.34</v>
      </c>
      <c r="M4938">
        <v>4</v>
      </c>
    </row>
    <row r="4939" spans="1:13">
      <c r="A4939" t="s">
        <v>2207</v>
      </c>
      <c r="B4939">
        <v>1174210</v>
      </c>
      <c r="C4939" s="3" t="str">
        <f>VLOOKUP(B4939,[3]Sheet2!$A:$B,2,0)</f>
        <v>常温</v>
      </c>
      <c r="D4939" s="3" t="str">
        <f>VLOOKUP(B4939,[2]Sheet1!$C:$N,8,0)</f>
        <v>蔬菜水果</v>
      </c>
      <c r="E4939" s="3" t="str">
        <f>VLOOKUP(B4939,[2]Sheet1!$C:$N,10,0)</f>
        <v>蔬菜</v>
      </c>
      <c r="F4939" s="3" t="str">
        <f>VLOOKUP(B4939,[2]Sheet1!$C:$N,12,0)</f>
        <v>根茎类</v>
      </c>
      <c r="G4939" t="s">
        <v>4176</v>
      </c>
      <c r="H4939" t="s">
        <v>3323</v>
      </c>
      <c r="I4939">
        <v>6.32</v>
      </c>
      <c r="M4939">
        <v>4</v>
      </c>
    </row>
    <row r="4940" spans="1:13">
      <c r="A4940" t="s">
        <v>2207</v>
      </c>
      <c r="B4940">
        <v>1378</v>
      </c>
      <c r="C4940" s="3" t="str">
        <f>VLOOKUP(B4940,[3]Sheet2!$A:$B,2,0)</f>
        <v>冷藏</v>
      </c>
      <c r="D4940" s="3" t="str">
        <f>VLOOKUP(B4940,[2]Sheet1!$C:$N,8,0)</f>
        <v>干货加工</v>
      </c>
      <c r="E4940" s="3" t="str">
        <f>VLOOKUP(B4940,[2]Sheet1!$C:$N,10,0)</f>
        <v>熟食烘焙</v>
      </c>
      <c r="F4940" s="3" t="str">
        <f>VLOOKUP(B4940,[2]Sheet1!$C:$N,12,0)</f>
        <v>熟食丸子</v>
      </c>
      <c r="G4940" t="s">
        <v>4832</v>
      </c>
      <c r="H4940" t="s">
        <v>3323</v>
      </c>
      <c r="I4940">
        <v>13.85</v>
      </c>
      <c r="M4940">
        <v>2.5</v>
      </c>
    </row>
    <row r="4941" spans="1:13">
      <c r="A4941" t="s">
        <v>2207</v>
      </c>
      <c r="B4941">
        <v>1643147</v>
      </c>
      <c r="C4941" s="3" t="str">
        <f>VLOOKUP(B4941,[3]Sheet2!$A:$B,2,0)</f>
        <v>常温</v>
      </c>
      <c r="D4941" s="3" t="str">
        <f>VLOOKUP(B4941,[2]Sheet1!$C:$N,8,0)</f>
        <v>干货加工</v>
      </c>
      <c r="E4941" s="3" t="str">
        <f>VLOOKUP(B4941,[2]Sheet1!$C:$N,10,0)</f>
        <v>熟食烘焙</v>
      </c>
      <c r="F4941" s="3" t="str">
        <f>VLOOKUP(B4941,[2]Sheet1!$C:$N,12,0)</f>
        <v>烘焙包点</v>
      </c>
      <c r="G4941" t="s">
        <v>3617</v>
      </c>
      <c r="H4941" t="s">
        <v>3323</v>
      </c>
      <c r="I4941">
        <v>5.04</v>
      </c>
      <c r="M4941">
        <v>2.5</v>
      </c>
    </row>
    <row r="4942" spans="1:13">
      <c r="A4942" t="s">
        <v>2207</v>
      </c>
      <c r="B4942">
        <v>318703</v>
      </c>
      <c r="C4942" s="3" t="str">
        <f>VLOOKUP(B4942,[3]Sheet2!$A:$B,2,0)</f>
        <v>常温</v>
      </c>
      <c r="D4942" s="3" t="str">
        <f>VLOOKUP(B4942,[2]Sheet1!$C:$N,8,0)</f>
        <v>干货加工</v>
      </c>
      <c r="E4942" s="3" t="str">
        <f>VLOOKUP(B4942,[2]Sheet1!$C:$N,10,0)</f>
        <v>熟食烘焙</v>
      </c>
      <c r="F4942" s="3" t="str">
        <f>VLOOKUP(B4942,[2]Sheet1!$C:$N,12,0)</f>
        <v>烘焙包点</v>
      </c>
      <c r="G4942" t="s">
        <v>3862</v>
      </c>
      <c r="H4942" t="s">
        <v>3323</v>
      </c>
      <c r="I4942">
        <v>2.52</v>
      </c>
      <c r="M4942">
        <v>2.5</v>
      </c>
    </row>
    <row r="4943" spans="1:13">
      <c r="A4943" t="s">
        <v>2047</v>
      </c>
      <c r="B4943">
        <v>1084528</v>
      </c>
      <c r="C4943" s="3" t="str">
        <f>VLOOKUP(B4943,[3]Sheet2!$A:$B,2,0)</f>
        <v>冷藏</v>
      </c>
      <c r="D4943" s="3" t="str">
        <f>VLOOKUP(B4943,[2]Sheet1!$C:$N,8,0)</f>
        <v>蔬菜水果</v>
      </c>
      <c r="E4943" s="3" t="str">
        <f>VLOOKUP(B4943,[2]Sheet1!$C:$N,10,0)</f>
        <v>蔬菜</v>
      </c>
      <c r="F4943" s="3" t="str">
        <f>VLOOKUP(B4943,[2]Sheet1!$C:$N,12,0)</f>
        <v>调味类</v>
      </c>
      <c r="G4943" t="s">
        <v>4341</v>
      </c>
      <c r="H4943" t="s">
        <v>3323</v>
      </c>
      <c r="I4943">
        <v>0.64</v>
      </c>
      <c r="M4943">
        <v>4</v>
      </c>
    </row>
    <row r="4944" spans="1:13">
      <c r="A4944" t="s">
        <v>2058</v>
      </c>
      <c r="B4944">
        <v>608</v>
      </c>
      <c r="C4944" s="3" t="str">
        <f>VLOOKUP(B4944,[3]Sheet2!$A:$B,2,0)</f>
        <v>常温</v>
      </c>
      <c r="D4944" s="3" t="str">
        <f>VLOOKUP(B4944,[2]Sheet1!$C:$N,8,0)</f>
        <v>蔬菜水果</v>
      </c>
      <c r="E4944" s="3" t="str">
        <f>VLOOKUP(B4944,[2]Sheet1!$C:$N,10,0)</f>
        <v>蔬菜</v>
      </c>
      <c r="F4944" s="3" t="str">
        <f>VLOOKUP(B4944,[2]Sheet1!$C:$N,12,0)</f>
        <v>调味类</v>
      </c>
      <c r="G4944" t="s">
        <v>3735</v>
      </c>
      <c r="H4944" t="s">
        <v>3323</v>
      </c>
      <c r="I4944">
        <v>2.5</v>
      </c>
      <c r="M4944">
        <v>4.5</v>
      </c>
    </row>
    <row r="4945" spans="1:13">
      <c r="A4945" t="s">
        <v>2058</v>
      </c>
      <c r="B4945">
        <v>852439</v>
      </c>
      <c r="C4945" s="3" t="str">
        <f>VLOOKUP(B4945,[3]Sheet2!$A:$B,2,0)</f>
        <v>常温</v>
      </c>
      <c r="D4945" s="3" t="str">
        <f>VLOOKUP(B4945,[2]Sheet1!$C:$N,8,0)</f>
        <v>蔬菜水果</v>
      </c>
      <c r="E4945" s="3" t="str">
        <f>VLOOKUP(B4945,[2]Sheet1!$C:$N,10,0)</f>
        <v>蔬菜</v>
      </c>
      <c r="F4945" s="3" t="str">
        <f>VLOOKUP(B4945,[2]Sheet1!$C:$N,12,0)</f>
        <v>瓜果类</v>
      </c>
      <c r="G4945" t="s">
        <v>3377</v>
      </c>
      <c r="H4945" t="s">
        <v>3323</v>
      </c>
      <c r="I4945">
        <v>10.16</v>
      </c>
      <c r="M4945">
        <v>2</v>
      </c>
    </row>
    <row r="4946" spans="1:13">
      <c r="A4946" t="s">
        <v>1996</v>
      </c>
      <c r="B4946">
        <v>1385111</v>
      </c>
      <c r="C4946" s="3" t="str">
        <f>VLOOKUP(B4946,[3]Sheet2!$A:$B,2,0)</f>
        <v>冷藏</v>
      </c>
      <c r="D4946" s="3" t="str">
        <f>VLOOKUP(B4946,[2]Sheet1!$C:$N,8,0)</f>
        <v>蔬菜水果</v>
      </c>
      <c r="E4946" s="3" t="str">
        <f>VLOOKUP(B4946,[2]Sheet1!$C:$N,10,0)</f>
        <v>蔬菜</v>
      </c>
      <c r="F4946" s="3" t="str">
        <f>VLOOKUP(B4946,[2]Sheet1!$C:$N,12,0)</f>
        <v>调味类</v>
      </c>
      <c r="G4946" t="s">
        <v>4212</v>
      </c>
      <c r="H4946" t="s">
        <v>3323</v>
      </c>
      <c r="I4946">
        <v>1.11</v>
      </c>
      <c r="M4946">
        <v>5</v>
      </c>
    </row>
    <row r="4947" spans="1:16">
      <c r="A4947" t="s">
        <v>2296</v>
      </c>
      <c r="B4947">
        <v>924425</v>
      </c>
      <c r="C4947" s="3" t="str">
        <f>VLOOKUP(B4947,[3]Sheet2!$A:$B,2,0)</f>
        <v>常温</v>
      </c>
      <c r="D4947" s="3" t="str">
        <f>VLOOKUP(B4947,[2]Sheet1!$C:$N,8,0)</f>
        <v>蔬菜水果</v>
      </c>
      <c r="E4947" s="3" t="str">
        <f>VLOOKUP(B4947,[2]Sheet1!$C:$N,10,0)</f>
        <v>蔬菜</v>
      </c>
      <c r="F4947" s="3" t="str">
        <f>VLOOKUP(B4947,[2]Sheet1!$C:$N,12,0)</f>
        <v>调味类</v>
      </c>
      <c r="G4947" t="s">
        <v>4259</v>
      </c>
      <c r="H4947" t="s">
        <v>3342</v>
      </c>
      <c r="I4947">
        <v>1</v>
      </c>
      <c r="O4947">
        <v>1.5</v>
      </c>
      <c r="P4947" t="s">
        <v>3851</v>
      </c>
    </row>
    <row r="4948" spans="1:13">
      <c r="A4948" t="s">
        <v>2309</v>
      </c>
      <c r="B4948">
        <v>1191435</v>
      </c>
      <c r="C4948" s="3" t="str">
        <f>VLOOKUP(B4948,[3]Sheet2!$A:$B,2,0)</f>
        <v>常温</v>
      </c>
      <c r="D4948" s="3" t="str">
        <f>VLOOKUP(B4948,[2]Sheet1!$C:$N,8,0)</f>
        <v>蔬菜水果</v>
      </c>
      <c r="E4948" s="3" t="str">
        <f>VLOOKUP(B4948,[2]Sheet1!$C:$N,10,0)</f>
        <v>蔬菜</v>
      </c>
      <c r="F4948" s="3" t="str">
        <f>VLOOKUP(B4948,[2]Sheet1!$C:$N,12,0)</f>
        <v>调味类</v>
      </c>
      <c r="G4948" t="s">
        <v>3322</v>
      </c>
      <c r="H4948" t="s">
        <v>3323</v>
      </c>
      <c r="I4948">
        <v>2.57</v>
      </c>
      <c r="M4948">
        <v>2.5</v>
      </c>
    </row>
    <row r="4949" spans="1:12">
      <c r="A4949" t="s">
        <v>2255</v>
      </c>
      <c r="B4949">
        <v>1750162</v>
      </c>
      <c r="C4949" s="3" t="str">
        <f>VLOOKUP(B4949,[3]Sheet2!$A:$B,2,0)</f>
        <v>常温</v>
      </c>
      <c r="D4949" s="3" t="str">
        <f>VLOOKUP(B4949,[2]Sheet1!$C:$N,8,0)</f>
        <v>干货加工</v>
      </c>
      <c r="E4949" s="3" t="str">
        <f>VLOOKUP(B4949,[2]Sheet1!$C:$N,10,0)</f>
        <v>米</v>
      </c>
      <c r="F4949" s="3" t="str">
        <f>VLOOKUP(B4949,[2]Sheet1!$C:$N,12,0)</f>
        <v>杂粮</v>
      </c>
      <c r="G4949" t="s">
        <v>3864</v>
      </c>
      <c r="H4949" t="s">
        <v>3342</v>
      </c>
      <c r="I4949">
        <v>1</v>
      </c>
      <c r="J4949">
        <v>36</v>
      </c>
      <c r="K4949">
        <v>27</v>
      </c>
      <c r="L4949">
        <v>5</v>
      </c>
    </row>
    <row r="4950" spans="1:13">
      <c r="A4950" t="s">
        <v>2315</v>
      </c>
      <c r="B4950">
        <v>1551872</v>
      </c>
      <c r="C4950" s="3" t="str">
        <f>VLOOKUP(B4950,[3]Sheet2!$A:$B,2,0)</f>
        <v>冷藏</v>
      </c>
      <c r="D4950" s="3" t="str">
        <f>VLOOKUP(B4950,[2]Sheet1!$C:$N,8,0)</f>
        <v>肉禽水产</v>
      </c>
      <c r="E4950" s="3" t="str">
        <f>VLOOKUP(B4950,[2]Sheet1!$C:$N,10,0)</f>
        <v>猪肉</v>
      </c>
      <c r="F4950" s="3" t="str">
        <f>VLOOKUP(B4950,[2]Sheet1!$C:$N,12,0)</f>
        <v>热鲜猪肉类</v>
      </c>
      <c r="G4950" t="s">
        <v>3499</v>
      </c>
      <c r="H4950" t="s">
        <v>3323</v>
      </c>
      <c r="I4950">
        <v>11</v>
      </c>
      <c r="M4950">
        <v>1.8</v>
      </c>
    </row>
    <row r="4951" spans="1:13">
      <c r="A4951" t="s">
        <v>2331</v>
      </c>
      <c r="B4951">
        <v>1194041</v>
      </c>
      <c r="C4951" s="3" t="str">
        <f>VLOOKUP(B4951,[3]Sheet2!$A:$B,2,0)</f>
        <v>冷藏</v>
      </c>
      <c r="D4951" s="3" t="str">
        <f>VLOOKUP(B4951,[2]Sheet1!$C:$N,8,0)</f>
        <v>干货加工</v>
      </c>
      <c r="E4951" s="3" t="str">
        <f>VLOOKUP(B4951,[2]Sheet1!$C:$N,10,0)</f>
        <v>熟食烘焙</v>
      </c>
      <c r="F4951" s="3" t="str">
        <f>VLOOKUP(B4951,[2]Sheet1!$C:$N,12,0)</f>
        <v>烘焙包点</v>
      </c>
      <c r="G4951" t="s">
        <v>3972</v>
      </c>
      <c r="H4951" t="s">
        <v>3323</v>
      </c>
      <c r="I4951">
        <v>3.02</v>
      </c>
      <c r="M4951">
        <v>2.5</v>
      </c>
    </row>
    <row r="4952" spans="1:13">
      <c r="A4952" t="s">
        <v>2410</v>
      </c>
      <c r="B4952">
        <v>1232928</v>
      </c>
      <c r="C4952" s="3" t="str">
        <f>VLOOKUP(B4952,[3]Sheet2!$A:$B,2,0)</f>
        <v>常温</v>
      </c>
      <c r="D4952" s="3" t="str">
        <f>VLOOKUP(B4952,[2]Sheet1!$C:$N,8,0)</f>
        <v>干货加工</v>
      </c>
      <c r="E4952" s="3" t="str">
        <f>VLOOKUP(B4952,[2]Sheet1!$C:$N,10,0)</f>
        <v>熟食烘焙</v>
      </c>
      <c r="F4952" s="3" t="str">
        <f>VLOOKUP(B4952,[2]Sheet1!$C:$N,12,0)</f>
        <v>烘焙包点</v>
      </c>
      <c r="G4952" t="s">
        <v>3475</v>
      </c>
      <c r="H4952" t="s">
        <v>3323</v>
      </c>
      <c r="I4952">
        <v>2.52</v>
      </c>
      <c r="M4952">
        <v>2.5</v>
      </c>
    </row>
    <row r="4953" spans="1:13">
      <c r="A4953" t="s">
        <v>2142</v>
      </c>
      <c r="B4953">
        <v>1829845</v>
      </c>
      <c r="C4953" s="3" t="str">
        <f>VLOOKUP(B4953,[3]Sheet2!$A:$B,2,0)</f>
        <v>常温</v>
      </c>
      <c r="D4953" s="3" t="str">
        <f>VLOOKUP(B4953,[2]Sheet1!$C:$N,8,0)</f>
        <v>蔬菜水果</v>
      </c>
      <c r="E4953" s="3" t="str">
        <f>VLOOKUP(B4953,[2]Sheet1!$C:$N,10,0)</f>
        <v>水果</v>
      </c>
      <c r="F4953" s="3" t="str">
        <f>VLOOKUP(B4953,[2]Sheet1!$C:$N,12,0)</f>
        <v>浆果</v>
      </c>
      <c r="G4953" t="s">
        <v>3874</v>
      </c>
      <c r="H4953" t="s">
        <v>3323</v>
      </c>
      <c r="I4953">
        <v>1.1</v>
      </c>
      <c r="M4953">
        <v>4</v>
      </c>
    </row>
    <row r="4954" spans="1:13">
      <c r="A4954" t="s">
        <v>2354</v>
      </c>
      <c r="B4954">
        <v>1275537</v>
      </c>
      <c r="C4954" s="3" t="str">
        <f>VLOOKUP(B4954,[3]Sheet2!$A:$B,2,0)</f>
        <v>热鲜</v>
      </c>
      <c r="D4954" s="3" t="str">
        <f>VLOOKUP(B4954,[2]Sheet1!$C:$N,8,0)</f>
        <v>肉禽水产</v>
      </c>
      <c r="E4954" s="3" t="str">
        <f>VLOOKUP(B4954,[2]Sheet1!$C:$N,10,0)</f>
        <v>家禽</v>
      </c>
      <c r="F4954" s="3" t="str">
        <f>VLOOKUP(B4954,[2]Sheet1!$C:$N,12,0)</f>
        <v>鸡类</v>
      </c>
      <c r="G4954" t="s">
        <v>4322</v>
      </c>
      <c r="H4954" t="s">
        <v>3323</v>
      </c>
      <c r="I4954">
        <v>1.4</v>
      </c>
      <c r="M4954">
        <v>2.5</v>
      </c>
    </row>
    <row r="4955" spans="1:13">
      <c r="A4955" t="s">
        <v>3249</v>
      </c>
      <c r="B4955">
        <v>1362939</v>
      </c>
      <c r="C4955" s="3" t="str">
        <f>VLOOKUP(B4955,[3]Sheet2!$A:$B,2,0)</f>
        <v>冷鲜</v>
      </c>
      <c r="D4955" s="3" t="str">
        <f>VLOOKUP(B4955,[2]Sheet1!$C:$N,8,0)</f>
        <v>肉禽水产</v>
      </c>
      <c r="E4955" s="3" t="str">
        <f>VLOOKUP(B4955,[2]Sheet1!$C:$N,10,0)</f>
        <v>猪肉</v>
      </c>
      <c r="F4955" s="3" t="str">
        <f>VLOOKUP(B4955,[2]Sheet1!$C:$N,12,0)</f>
        <v>冷鲜猪肉类</v>
      </c>
      <c r="G4955" t="s">
        <v>4477</v>
      </c>
      <c r="H4955" t="s">
        <v>3323</v>
      </c>
      <c r="I4955">
        <v>8.29</v>
      </c>
      <c r="M4955">
        <v>1.5</v>
      </c>
    </row>
    <row r="4956" spans="1:13">
      <c r="A4956" t="s">
        <v>2427</v>
      </c>
      <c r="B4956">
        <v>1166223</v>
      </c>
      <c r="C4956" s="3" t="str">
        <f>VLOOKUP(B4956,[3]Sheet2!$A:$B,2,0)</f>
        <v>常温</v>
      </c>
      <c r="D4956" s="3" t="str">
        <f>VLOOKUP(B4956,[2]Sheet1!$C:$N,8,0)</f>
        <v>蔬菜水果</v>
      </c>
      <c r="E4956" s="3" t="str">
        <f>VLOOKUP(B4956,[2]Sheet1!$C:$N,10,0)</f>
        <v>蔬菜</v>
      </c>
      <c r="F4956" s="3" t="str">
        <f>VLOOKUP(B4956,[2]Sheet1!$C:$N,12,0)</f>
        <v>叶菜类</v>
      </c>
      <c r="G4956" t="s">
        <v>3345</v>
      </c>
      <c r="H4956" t="s">
        <v>3323</v>
      </c>
      <c r="I4956">
        <v>2.03</v>
      </c>
      <c r="M4956">
        <v>7</v>
      </c>
    </row>
    <row r="4957" spans="1:13">
      <c r="A4957" t="s">
        <v>2440</v>
      </c>
      <c r="B4957">
        <v>258265</v>
      </c>
      <c r="C4957" s="3" t="str">
        <f>VLOOKUP(B4957,[3]Sheet2!$A:$B,2,0)</f>
        <v>常温</v>
      </c>
      <c r="D4957" s="3" t="str">
        <f>VLOOKUP(B4957,[2]Sheet1!$C:$N,8,0)</f>
        <v>干货加工</v>
      </c>
      <c r="E4957" s="3" t="str">
        <f>VLOOKUP(B4957,[2]Sheet1!$C:$N,10,0)</f>
        <v>熟食烘焙</v>
      </c>
      <c r="F4957" s="3" t="str">
        <f>VLOOKUP(B4957,[2]Sheet1!$C:$N,12,0)</f>
        <v>其他加工类</v>
      </c>
      <c r="G4957" t="s">
        <v>4484</v>
      </c>
      <c r="H4957" t="s">
        <v>3323</v>
      </c>
      <c r="I4957">
        <v>0.5</v>
      </c>
      <c r="M4957">
        <v>2.5</v>
      </c>
    </row>
    <row r="4958" spans="1:12">
      <c r="A4958" t="s">
        <v>2443</v>
      </c>
      <c r="B4958">
        <v>1538224</v>
      </c>
      <c r="C4958" s="3" t="str">
        <f>VLOOKUP(B4958,[3]Sheet2!$A:$B,2,0)</f>
        <v>常温</v>
      </c>
      <c r="D4958" s="3" t="str">
        <f>VLOOKUP(B4958,[2]Sheet1!$C:$N,8,0)</f>
        <v>干货加工</v>
      </c>
      <c r="E4958" s="3" t="str">
        <f>VLOOKUP(B4958,[2]Sheet1!$C:$N,10,0)</f>
        <v>米</v>
      </c>
      <c r="F4958" s="3" t="str">
        <f>VLOOKUP(B4958,[2]Sheet1!$C:$N,12,0)</f>
        <v>杂粮</v>
      </c>
      <c r="G4958" t="s">
        <v>3365</v>
      </c>
      <c r="H4958" t="s">
        <v>3342</v>
      </c>
      <c r="I4958">
        <v>1</v>
      </c>
      <c r="J4958">
        <v>12</v>
      </c>
      <c r="K4958">
        <v>13</v>
      </c>
      <c r="L4958">
        <v>5</v>
      </c>
    </row>
    <row r="4959" spans="1:12">
      <c r="A4959" t="s">
        <v>2374</v>
      </c>
      <c r="B4959">
        <v>1448159</v>
      </c>
      <c r="C4959" s="3" t="str">
        <f>VLOOKUP(B4959,[3]Sheet2!$A:$B,2,0)</f>
        <v>冷藏</v>
      </c>
      <c r="D4959" s="3" t="str">
        <f>VLOOKUP(B4959,[2]Sheet1!$C:$N,8,0)</f>
        <v>干货加工</v>
      </c>
      <c r="E4959" s="3" t="str">
        <f>VLOOKUP(B4959,[2]Sheet1!$C:$N,10,0)</f>
        <v>熟食烘焙</v>
      </c>
      <c r="F4959" s="3" t="str">
        <f>VLOOKUP(B4959,[2]Sheet1!$C:$N,12,0)</f>
        <v>烘焙包点</v>
      </c>
      <c r="G4959" t="s">
        <v>4230</v>
      </c>
      <c r="H4959" t="s">
        <v>3397</v>
      </c>
      <c r="I4959">
        <v>3</v>
      </c>
      <c r="J4959">
        <v>15</v>
      </c>
      <c r="K4959">
        <v>8</v>
      </c>
      <c r="L4959">
        <v>10</v>
      </c>
    </row>
    <row r="4960" spans="1:13">
      <c r="A4960" t="s">
        <v>2371</v>
      </c>
      <c r="B4960">
        <v>1284806</v>
      </c>
      <c r="C4960" s="3" t="str">
        <f>VLOOKUP(B4960,[3]Sheet2!$A:$B,2,0)</f>
        <v>冷藏</v>
      </c>
      <c r="D4960" s="3" t="str">
        <f>VLOOKUP(B4960,[2]Sheet1!$C:$N,8,0)</f>
        <v>蔬菜水果</v>
      </c>
      <c r="E4960" s="3" t="str">
        <f>VLOOKUP(B4960,[2]Sheet1!$C:$N,10,0)</f>
        <v>蔬菜</v>
      </c>
      <c r="F4960" s="3" t="str">
        <f>VLOOKUP(B4960,[2]Sheet1!$C:$N,12,0)</f>
        <v>调味类</v>
      </c>
      <c r="G4960" t="s">
        <v>3381</v>
      </c>
      <c r="H4960" t="s">
        <v>3323</v>
      </c>
      <c r="I4960">
        <v>0.55</v>
      </c>
      <c r="M4960">
        <v>5</v>
      </c>
    </row>
    <row r="4961" spans="1:13">
      <c r="A4961" t="s">
        <v>2643</v>
      </c>
      <c r="B4961">
        <v>953471</v>
      </c>
      <c r="C4961" s="3" t="str">
        <f>VLOOKUP(B4961,[3]Sheet2!$A:$B,2,0)</f>
        <v>常温</v>
      </c>
      <c r="D4961" s="3" t="str">
        <f>VLOOKUP(B4961,[2]Sheet1!$C:$N,8,0)</f>
        <v>蔬菜水果</v>
      </c>
      <c r="E4961" s="3" t="str">
        <f>VLOOKUP(B4961,[2]Sheet1!$C:$N,10,0)</f>
        <v>蔬菜</v>
      </c>
      <c r="F4961" s="3" t="str">
        <f>VLOOKUP(B4961,[2]Sheet1!$C:$N,12,0)</f>
        <v>调味类</v>
      </c>
      <c r="G4961" t="s">
        <v>4152</v>
      </c>
      <c r="H4961" t="s">
        <v>3323</v>
      </c>
      <c r="I4961">
        <v>3.94</v>
      </c>
      <c r="M4961">
        <v>4</v>
      </c>
    </row>
    <row r="4962" spans="1:13">
      <c r="A4962" t="s">
        <v>2378</v>
      </c>
      <c r="B4962">
        <v>1716591</v>
      </c>
      <c r="C4962" s="3" t="str">
        <f>VLOOKUP(B4962,[3]Sheet2!$A:$B,2,0)</f>
        <v>常温</v>
      </c>
      <c r="D4962" s="3" t="str">
        <f>VLOOKUP(B4962,[2]Sheet1!$C:$N,8,0)</f>
        <v>蔬菜水果</v>
      </c>
      <c r="E4962" s="3" t="str">
        <f>VLOOKUP(B4962,[2]Sheet1!$C:$N,10,0)</f>
        <v>蔬菜</v>
      </c>
      <c r="F4962" s="3" t="str">
        <f>VLOOKUP(B4962,[2]Sheet1!$C:$N,12,0)</f>
        <v>瓜果类</v>
      </c>
      <c r="G4962" t="s">
        <v>4237</v>
      </c>
      <c r="H4962" t="s">
        <v>3323</v>
      </c>
      <c r="I4962">
        <v>17.7</v>
      </c>
      <c r="M4962">
        <v>2.5</v>
      </c>
    </row>
    <row r="4963" spans="1:13">
      <c r="A4963" t="s">
        <v>2207</v>
      </c>
      <c r="B4963">
        <v>852410</v>
      </c>
      <c r="C4963" s="3" t="str">
        <f>VLOOKUP(B4963,[3]Sheet2!$A:$B,2,0)</f>
        <v>常温</v>
      </c>
      <c r="D4963" s="3" t="str">
        <f>VLOOKUP(B4963,[2]Sheet1!$C:$N,8,0)</f>
        <v>蔬菜水果</v>
      </c>
      <c r="E4963" s="3" t="str">
        <f>VLOOKUP(B4963,[2]Sheet1!$C:$N,10,0)</f>
        <v>蔬菜</v>
      </c>
      <c r="F4963" s="3" t="str">
        <f>VLOOKUP(B4963,[2]Sheet1!$C:$N,12,0)</f>
        <v>茄果类</v>
      </c>
      <c r="G4963" t="s">
        <v>3330</v>
      </c>
      <c r="H4963" t="s">
        <v>3323</v>
      </c>
      <c r="I4963">
        <v>20.2</v>
      </c>
      <c r="M4963">
        <v>2.5</v>
      </c>
    </row>
    <row r="4964" spans="1:13">
      <c r="A4964" t="s">
        <v>2671</v>
      </c>
      <c r="B4964">
        <v>1276876</v>
      </c>
      <c r="C4964" s="3" t="str">
        <f>VLOOKUP(B4964,[3]Sheet2!$A:$B,2,0)</f>
        <v>冷藏</v>
      </c>
      <c r="D4964" s="3" t="str">
        <f>VLOOKUP(B4964,[2]Sheet1!$C:$N,8,0)</f>
        <v>蔬菜水果</v>
      </c>
      <c r="E4964" s="3" t="str">
        <f>VLOOKUP(B4964,[2]Sheet1!$C:$N,10,0)</f>
        <v>蔬菜</v>
      </c>
      <c r="F4964" s="3" t="str">
        <f>VLOOKUP(B4964,[2]Sheet1!$C:$N,12,0)</f>
        <v>净菜</v>
      </c>
      <c r="G4964" t="s">
        <v>3481</v>
      </c>
      <c r="H4964" t="s">
        <v>3323</v>
      </c>
      <c r="I4964">
        <v>6.24</v>
      </c>
      <c r="M4964">
        <v>3.5</v>
      </c>
    </row>
    <row r="4965" spans="1:13">
      <c r="A4965" t="s">
        <v>2502</v>
      </c>
      <c r="B4965">
        <v>1279445</v>
      </c>
      <c r="C4965" s="3" t="str">
        <f>VLOOKUP(B4965,[3]Sheet2!$A:$B,2,0)</f>
        <v>冷藏</v>
      </c>
      <c r="D4965" s="3" t="str">
        <f>VLOOKUP(B4965,[2]Sheet1!$C:$N,8,0)</f>
        <v>蔬菜水果</v>
      </c>
      <c r="E4965" s="3" t="str">
        <f>VLOOKUP(B4965,[2]Sheet1!$C:$N,10,0)</f>
        <v>蔬菜</v>
      </c>
      <c r="F4965" s="3" t="str">
        <f>VLOOKUP(B4965,[2]Sheet1!$C:$N,12,0)</f>
        <v>根茎类</v>
      </c>
      <c r="G4965" t="s">
        <v>3425</v>
      </c>
      <c r="H4965" t="s">
        <v>3323</v>
      </c>
      <c r="I4965">
        <v>5.29</v>
      </c>
      <c r="M4965">
        <v>1.5</v>
      </c>
    </row>
    <row r="4966" spans="1:13">
      <c r="A4966" t="s">
        <v>2691</v>
      </c>
      <c r="B4966">
        <v>1700370</v>
      </c>
      <c r="C4966" s="3" t="str">
        <f>VLOOKUP(B4966,[3]Sheet2!$A:$B,2,0)</f>
        <v>冷藏</v>
      </c>
      <c r="D4966" s="3" t="str">
        <f>VLOOKUP(B4966,[2]Sheet1!$C:$N,8,0)</f>
        <v>蔬菜水果</v>
      </c>
      <c r="E4966" s="3" t="str">
        <f>VLOOKUP(B4966,[2]Sheet1!$C:$N,10,0)</f>
        <v>蔬菜</v>
      </c>
      <c r="F4966" s="3" t="str">
        <f>VLOOKUP(B4966,[2]Sheet1!$C:$N,12,0)</f>
        <v>结球类</v>
      </c>
      <c r="G4966" t="s">
        <v>3371</v>
      </c>
      <c r="H4966" t="s">
        <v>3323</v>
      </c>
      <c r="I4966">
        <v>10.2</v>
      </c>
      <c r="M4966">
        <v>2.8</v>
      </c>
    </row>
    <row r="4967" spans="1:13">
      <c r="A4967" t="s">
        <v>2695</v>
      </c>
      <c r="B4967">
        <v>1070692</v>
      </c>
      <c r="C4967" s="3" t="str">
        <f>VLOOKUP(B4967,[3]Sheet2!$A:$B,2,0)</f>
        <v>常温</v>
      </c>
      <c r="D4967" s="3" t="str">
        <f>VLOOKUP(B4967,[2]Sheet1!$C:$N,8,0)</f>
        <v>干货加工</v>
      </c>
      <c r="E4967" s="3" t="str">
        <f>VLOOKUP(B4967,[2]Sheet1!$C:$N,10,0)</f>
        <v>米</v>
      </c>
      <c r="F4967" s="3" t="str">
        <f>VLOOKUP(B4967,[2]Sheet1!$C:$N,12,0)</f>
        <v>杂粮</v>
      </c>
      <c r="G4967" t="s">
        <v>4294</v>
      </c>
      <c r="H4967" t="s">
        <v>3323</v>
      </c>
      <c r="I4967">
        <v>3.5</v>
      </c>
      <c r="M4967">
        <v>1.8</v>
      </c>
    </row>
    <row r="4968" spans="1:13">
      <c r="A4968" t="s">
        <v>2702</v>
      </c>
      <c r="B4968">
        <v>1511661</v>
      </c>
      <c r="C4968" s="3" t="str">
        <f>VLOOKUP(B4968,[3]Sheet2!$A:$B,2,0)</f>
        <v>常温</v>
      </c>
      <c r="D4968" s="3" t="str">
        <f>VLOOKUP(B4968,[2]Sheet1!$C:$N,8,0)</f>
        <v>蔬菜水果</v>
      </c>
      <c r="E4968" s="3" t="str">
        <f>VLOOKUP(B4968,[2]Sheet1!$C:$N,10,0)</f>
        <v>蔬菜</v>
      </c>
      <c r="F4968" s="3" t="str">
        <f>VLOOKUP(B4968,[2]Sheet1!$C:$N,12,0)</f>
        <v>调味类</v>
      </c>
      <c r="G4968" t="s">
        <v>3578</v>
      </c>
      <c r="H4968" t="s">
        <v>3323</v>
      </c>
      <c r="I4968">
        <v>1.01</v>
      </c>
      <c r="M4968">
        <v>5</v>
      </c>
    </row>
    <row r="4969" spans="1:13">
      <c r="A4969" t="s">
        <v>2716</v>
      </c>
      <c r="B4969">
        <v>1733123</v>
      </c>
      <c r="C4969" s="3" t="str">
        <f>VLOOKUP(B4969,[3]Sheet2!$A:$B,2,0)</f>
        <v>冷藏</v>
      </c>
      <c r="D4969" s="3" t="str">
        <f>VLOOKUP(B4969,[2]Sheet1!$C:$N,8,0)</f>
        <v>肉禽水产</v>
      </c>
      <c r="E4969" s="3" t="str">
        <f>VLOOKUP(B4969,[2]Sheet1!$C:$N,10,0)</f>
        <v>家禽</v>
      </c>
      <c r="F4969" s="3" t="str">
        <f>VLOOKUP(B4969,[2]Sheet1!$C:$N,12,0)</f>
        <v>其他禽畜类</v>
      </c>
      <c r="G4969" t="s">
        <v>3448</v>
      </c>
      <c r="H4969" t="s">
        <v>3323</v>
      </c>
      <c r="I4969">
        <v>7.92</v>
      </c>
      <c r="M4969">
        <v>3</v>
      </c>
    </row>
    <row r="4970" spans="1:13">
      <c r="A4970" t="s">
        <v>2691</v>
      </c>
      <c r="B4970">
        <v>1191435</v>
      </c>
      <c r="C4970" s="3" t="str">
        <f>VLOOKUP(B4970,[3]Sheet2!$A:$B,2,0)</f>
        <v>常温</v>
      </c>
      <c r="D4970" s="3" t="str">
        <f>VLOOKUP(B4970,[2]Sheet1!$C:$N,8,0)</f>
        <v>蔬菜水果</v>
      </c>
      <c r="E4970" s="3" t="str">
        <f>VLOOKUP(B4970,[2]Sheet1!$C:$N,10,0)</f>
        <v>蔬菜</v>
      </c>
      <c r="F4970" s="3" t="str">
        <f>VLOOKUP(B4970,[2]Sheet1!$C:$N,12,0)</f>
        <v>调味类</v>
      </c>
      <c r="G4970" t="s">
        <v>3322</v>
      </c>
      <c r="H4970" t="s">
        <v>3323</v>
      </c>
      <c r="I4970">
        <v>5</v>
      </c>
      <c r="M4970">
        <v>2.5</v>
      </c>
    </row>
    <row r="4971" spans="1:13">
      <c r="A4971" t="s">
        <v>2522</v>
      </c>
      <c r="B4971">
        <v>852410</v>
      </c>
      <c r="C4971" s="3" t="str">
        <f>VLOOKUP(B4971,[3]Sheet2!$A:$B,2,0)</f>
        <v>常温</v>
      </c>
      <c r="D4971" s="3" t="str">
        <f>VLOOKUP(B4971,[2]Sheet1!$C:$N,8,0)</f>
        <v>蔬菜水果</v>
      </c>
      <c r="E4971" s="3" t="str">
        <f>VLOOKUP(B4971,[2]Sheet1!$C:$N,10,0)</f>
        <v>蔬菜</v>
      </c>
      <c r="F4971" s="3" t="str">
        <f>VLOOKUP(B4971,[2]Sheet1!$C:$N,12,0)</f>
        <v>茄果类</v>
      </c>
      <c r="G4971" t="s">
        <v>3330</v>
      </c>
      <c r="H4971" t="s">
        <v>3323</v>
      </c>
      <c r="I4971">
        <v>6.08</v>
      </c>
      <c r="M4971">
        <v>2.5</v>
      </c>
    </row>
    <row r="4972" spans="1:12">
      <c r="A4972" t="s">
        <v>2375</v>
      </c>
      <c r="B4972">
        <v>2014737</v>
      </c>
      <c r="C4972" s="3" t="str">
        <f>VLOOKUP(B4972,[3]Sheet2!$A:$B,2,0)</f>
        <v>常温</v>
      </c>
      <c r="D4972" s="3" t="str">
        <f>VLOOKUP(B4972,[2]Sheet1!$C:$N,8,0)</f>
        <v>干货加工</v>
      </c>
      <c r="E4972" s="3" t="str">
        <f>VLOOKUP(B4972,[2]Sheet1!$C:$N,10,0)</f>
        <v>米</v>
      </c>
      <c r="F4972" s="3" t="str">
        <f>VLOOKUP(B4972,[2]Sheet1!$C:$N,12,0)</f>
        <v>杂粮</v>
      </c>
      <c r="G4972" t="s">
        <v>3363</v>
      </c>
      <c r="H4972" t="s">
        <v>3342</v>
      </c>
      <c r="I4972">
        <v>1</v>
      </c>
      <c r="J4972">
        <v>12</v>
      </c>
      <c r="K4972">
        <v>13</v>
      </c>
      <c r="L4972">
        <v>5</v>
      </c>
    </row>
    <row r="4973" spans="1:13">
      <c r="A4973" t="s">
        <v>2565</v>
      </c>
      <c r="B4973">
        <v>1643148</v>
      </c>
      <c r="C4973" s="3" t="str">
        <f>VLOOKUP(B4973,[3]Sheet2!$A:$B,2,0)</f>
        <v>常温</v>
      </c>
      <c r="D4973" s="3" t="str">
        <f>VLOOKUP(B4973,[2]Sheet1!$C:$N,8,0)</f>
        <v>干货加工</v>
      </c>
      <c r="E4973" s="3" t="str">
        <f>VLOOKUP(B4973,[2]Sheet1!$C:$N,10,0)</f>
        <v>熟食烘焙</v>
      </c>
      <c r="F4973" s="3" t="str">
        <f>VLOOKUP(B4973,[2]Sheet1!$C:$N,12,0)</f>
        <v>烘焙包点</v>
      </c>
      <c r="G4973" t="s">
        <v>3488</v>
      </c>
      <c r="H4973" t="s">
        <v>3323</v>
      </c>
      <c r="I4973">
        <v>1</v>
      </c>
      <c r="M4973">
        <v>2.5</v>
      </c>
    </row>
    <row r="4974" spans="1:13">
      <c r="A4974" t="s">
        <v>3254</v>
      </c>
      <c r="B4974">
        <v>1148640</v>
      </c>
      <c r="C4974" s="3" t="str">
        <f>VLOOKUP(B4974,[3]Sheet2!$A:$B,2,0)</f>
        <v>常温</v>
      </c>
      <c r="D4974" s="3" t="str">
        <f>VLOOKUP(B4974,[2]Sheet1!$C:$N,8,0)</f>
        <v>蔬菜水果</v>
      </c>
      <c r="E4974" s="3" t="str">
        <f>VLOOKUP(B4974,[2]Sheet1!$C:$N,10,0)</f>
        <v>蔬菜</v>
      </c>
      <c r="F4974" s="3" t="str">
        <f>VLOOKUP(B4974,[2]Sheet1!$C:$N,12,0)</f>
        <v>根茎类</v>
      </c>
      <c r="G4974" t="s">
        <v>3375</v>
      </c>
      <c r="H4974" t="s">
        <v>3323</v>
      </c>
      <c r="I4974">
        <v>6.1</v>
      </c>
      <c r="M4974">
        <v>1.5</v>
      </c>
    </row>
    <row r="4975" spans="1:13">
      <c r="A4975" t="s">
        <v>2758</v>
      </c>
      <c r="B4975">
        <v>899562</v>
      </c>
      <c r="C4975" s="3" t="str">
        <f>VLOOKUP(B4975,[3]Sheet2!$A:$B,2,0)</f>
        <v>常温</v>
      </c>
      <c r="D4975" s="3" t="str">
        <f>VLOOKUP(B4975,[2]Sheet1!$C:$N,8,0)</f>
        <v>蔬菜水果</v>
      </c>
      <c r="E4975" s="3" t="str">
        <f>VLOOKUP(B4975,[2]Sheet1!$C:$N,10,0)</f>
        <v>蔬菜</v>
      </c>
      <c r="F4975" s="3" t="str">
        <f>VLOOKUP(B4975,[2]Sheet1!$C:$N,12,0)</f>
        <v>瓜果类</v>
      </c>
      <c r="G4975" t="s">
        <v>3790</v>
      </c>
      <c r="H4975" t="s">
        <v>3323</v>
      </c>
      <c r="I4975">
        <v>10.02</v>
      </c>
      <c r="M4975">
        <v>2</v>
      </c>
    </row>
    <row r="4976" spans="1:13">
      <c r="A4976" t="s">
        <v>2759</v>
      </c>
      <c r="B4976">
        <v>2007159</v>
      </c>
      <c r="C4976" s="3" t="str">
        <f>VLOOKUP(B4976,[3]Sheet2!$A:$B,2,0)</f>
        <v>常温</v>
      </c>
      <c r="D4976" s="3" t="str">
        <f>VLOOKUP(B4976,[2]Sheet1!$C:$N,8,0)</f>
        <v>蔬菜水果</v>
      </c>
      <c r="E4976" s="3" t="str">
        <f>VLOOKUP(B4976,[2]Sheet1!$C:$N,10,0)</f>
        <v>蔬菜</v>
      </c>
      <c r="F4976" s="3" t="str">
        <f>VLOOKUP(B4976,[2]Sheet1!$C:$N,12,0)</f>
        <v>茄果类</v>
      </c>
      <c r="G4976" t="s">
        <v>4120</v>
      </c>
      <c r="H4976" t="s">
        <v>3323</v>
      </c>
      <c r="I4976">
        <v>1.06</v>
      </c>
      <c r="M4976">
        <v>2.5</v>
      </c>
    </row>
    <row r="4977" spans="1:13">
      <c r="A4977" t="s">
        <v>2549</v>
      </c>
      <c r="B4977">
        <v>1179974</v>
      </c>
      <c r="C4977" s="3" t="str">
        <f>VLOOKUP(B4977,[3]Sheet2!$A:$B,2,0)</f>
        <v>常温</v>
      </c>
      <c r="D4977" s="3" t="str">
        <f>VLOOKUP(B4977,[2]Sheet1!$C:$N,8,0)</f>
        <v>干货加工</v>
      </c>
      <c r="E4977" s="3" t="str">
        <f>VLOOKUP(B4977,[2]Sheet1!$C:$N,10,0)</f>
        <v>熟食烘焙</v>
      </c>
      <c r="F4977" s="3" t="str">
        <f>VLOOKUP(B4977,[2]Sheet1!$C:$N,12,0)</f>
        <v>烘焙包点</v>
      </c>
      <c r="G4977" t="s">
        <v>3339</v>
      </c>
      <c r="H4977" t="s">
        <v>3323</v>
      </c>
      <c r="I4977">
        <v>0.5</v>
      </c>
      <c r="M4977">
        <v>2.5</v>
      </c>
    </row>
    <row r="4978" spans="1:13">
      <c r="A4978" t="s">
        <v>2647</v>
      </c>
      <c r="B4978">
        <v>1174731</v>
      </c>
      <c r="C4978" s="3" t="str">
        <f>VLOOKUP(B4978,[3]Sheet2!$A:$B,2,0)</f>
        <v>冷藏</v>
      </c>
      <c r="D4978" s="3" t="str">
        <f>VLOOKUP(B4978,[2]Sheet1!$C:$N,8,0)</f>
        <v>肉禽水产</v>
      </c>
      <c r="E4978" s="3" t="str">
        <f>VLOOKUP(B4978,[2]Sheet1!$C:$N,10,0)</f>
        <v>猪肉</v>
      </c>
      <c r="F4978" s="3" t="str">
        <f>VLOOKUP(B4978,[2]Sheet1!$C:$N,12,0)</f>
        <v>热鲜猪肉类</v>
      </c>
      <c r="G4978" t="s">
        <v>3608</v>
      </c>
      <c r="H4978" t="s">
        <v>3323</v>
      </c>
      <c r="I4978">
        <v>4.02</v>
      </c>
      <c r="M4978">
        <v>1.8</v>
      </c>
    </row>
    <row r="4979" spans="1:13">
      <c r="A4979" t="s">
        <v>2731</v>
      </c>
      <c r="B4979">
        <v>1341992</v>
      </c>
      <c r="C4979" s="3" t="str">
        <f>VLOOKUP(B4979,[3]Sheet2!$A:$B,2,0)</f>
        <v>冻</v>
      </c>
      <c r="D4979" s="3" t="str">
        <f>VLOOKUP(B4979,[2]Sheet1!$C:$N,8,0)</f>
        <v>肉禽水产</v>
      </c>
      <c r="E4979" s="3" t="str">
        <f>VLOOKUP(B4979,[2]Sheet1!$C:$N,10,0)</f>
        <v>家禽</v>
      </c>
      <c r="F4979" s="3" t="str">
        <f>VLOOKUP(B4979,[2]Sheet1!$C:$N,12,0)</f>
        <v>冻鸡副</v>
      </c>
      <c r="G4979" t="s">
        <v>4833</v>
      </c>
      <c r="H4979" t="s">
        <v>3323</v>
      </c>
      <c r="I4979">
        <v>0.8</v>
      </c>
      <c r="M4979">
        <v>4.5</v>
      </c>
    </row>
    <row r="4980" spans="1:12">
      <c r="A4980" t="s">
        <v>2447</v>
      </c>
      <c r="B4980">
        <v>1359798</v>
      </c>
      <c r="C4980" s="3" t="str">
        <f>VLOOKUP(B4980,[3]Sheet2!$A:$B,2,0)</f>
        <v>冻</v>
      </c>
      <c r="D4980" s="3" t="str">
        <f>VLOOKUP(B4980,[2]Sheet1!$C:$N,8,0)</f>
        <v>肉禽水产</v>
      </c>
      <c r="E4980" s="3" t="str">
        <f>VLOOKUP(B4980,[2]Sheet1!$C:$N,10,0)</f>
        <v>家禽</v>
      </c>
      <c r="F4980" s="3" t="str">
        <f>VLOOKUP(B4980,[2]Sheet1!$C:$N,12,0)</f>
        <v>冻鸭副</v>
      </c>
      <c r="G4980" t="s">
        <v>3384</v>
      </c>
      <c r="H4980" t="s">
        <v>3342</v>
      </c>
      <c r="I4980">
        <v>2</v>
      </c>
      <c r="J4980">
        <v>26</v>
      </c>
      <c r="K4980">
        <v>18</v>
      </c>
      <c r="L4980">
        <v>2</v>
      </c>
    </row>
    <row r="4981" spans="1:13">
      <c r="A4981" t="s">
        <v>2502</v>
      </c>
      <c r="B4981">
        <v>1413352</v>
      </c>
      <c r="C4981" s="3" t="str">
        <f>VLOOKUP(B4981,[3]Sheet2!$A:$B,2,0)</f>
        <v>常温</v>
      </c>
      <c r="D4981" s="3" t="str">
        <f>VLOOKUP(B4981,[2]Sheet1!$C:$N,8,0)</f>
        <v>干货加工</v>
      </c>
      <c r="E4981" s="3" t="str">
        <f>VLOOKUP(B4981,[2]Sheet1!$C:$N,10,0)</f>
        <v>熟食烘焙</v>
      </c>
      <c r="F4981" s="3" t="str">
        <f>VLOOKUP(B4981,[2]Sheet1!$C:$N,12,0)</f>
        <v>其他加工类</v>
      </c>
      <c r="G4981" t="s">
        <v>4717</v>
      </c>
      <c r="H4981" t="s">
        <v>3323</v>
      </c>
      <c r="I4981">
        <v>2.5</v>
      </c>
      <c r="M4981">
        <v>2.5</v>
      </c>
    </row>
    <row r="4982" spans="1:13">
      <c r="A4982" t="s">
        <v>2751</v>
      </c>
      <c r="B4982">
        <v>1179973</v>
      </c>
      <c r="C4982" s="3" t="str">
        <f>VLOOKUP(B4982,[3]Sheet2!$A:$B,2,0)</f>
        <v>常温</v>
      </c>
      <c r="D4982" s="3" t="str">
        <f>VLOOKUP(B4982,[2]Sheet1!$C:$N,8,0)</f>
        <v>干货加工</v>
      </c>
      <c r="E4982" s="3" t="str">
        <f>VLOOKUP(B4982,[2]Sheet1!$C:$N,10,0)</f>
        <v>熟食烘焙</v>
      </c>
      <c r="F4982" s="3" t="str">
        <f>VLOOKUP(B4982,[2]Sheet1!$C:$N,12,0)</f>
        <v>烘焙包点</v>
      </c>
      <c r="G4982" t="s">
        <v>3356</v>
      </c>
      <c r="H4982" t="s">
        <v>3323</v>
      </c>
      <c r="I4982">
        <v>5.02</v>
      </c>
      <c r="M4982">
        <v>2.5</v>
      </c>
    </row>
    <row r="4983" spans="1:13">
      <c r="A4983" t="s">
        <v>2755</v>
      </c>
      <c r="B4983">
        <v>1733123</v>
      </c>
      <c r="C4983" s="3" t="str">
        <f>VLOOKUP(B4983,[3]Sheet2!$A:$B,2,0)</f>
        <v>冷藏</v>
      </c>
      <c r="D4983" s="3" t="str">
        <f>VLOOKUP(B4983,[2]Sheet1!$C:$N,8,0)</f>
        <v>肉禽水产</v>
      </c>
      <c r="E4983" s="3" t="str">
        <f>VLOOKUP(B4983,[2]Sheet1!$C:$N,10,0)</f>
        <v>家禽</v>
      </c>
      <c r="F4983" s="3" t="str">
        <f>VLOOKUP(B4983,[2]Sheet1!$C:$N,12,0)</f>
        <v>其他禽畜类</v>
      </c>
      <c r="G4983" t="s">
        <v>3448</v>
      </c>
      <c r="H4983" t="s">
        <v>3323</v>
      </c>
      <c r="I4983">
        <v>5.4</v>
      </c>
      <c r="M4983">
        <v>3</v>
      </c>
    </row>
    <row r="4984" spans="1:13">
      <c r="A4984" t="s">
        <v>2594</v>
      </c>
      <c r="B4984">
        <v>1630595</v>
      </c>
      <c r="C4984" s="3" t="str">
        <f>VLOOKUP(B4984,[3]Sheet2!$A:$B,2,0)</f>
        <v>常温</v>
      </c>
      <c r="D4984" s="3" t="str">
        <f>VLOOKUP(B4984,[2]Sheet1!$C:$N,8,0)</f>
        <v>蔬菜水果</v>
      </c>
      <c r="E4984" s="3" t="str">
        <f>VLOOKUP(B4984,[2]Sheet1!$C:$N,10,0)</f>
        <v>蔬菜</v>
      </c>
      <c r="F4984" s="3" t="str">
        <f>VLOOKUP(B4984,[2]Sheet1!$C:$N,12,0)</f>
        <v>净菜</v>
      </c>
      <c r="G4984" t="s">
        <v>3629</v>
      </c>
      <c r="H4984" t="s">
        <v>3323</v>
      </c>
      <c r="I4984">
        <v>4.26</v>
      </c>
      <c r="M4984">
        <v>3.5</v>
      </c>
    </row>
    <row r="4985" spans="1:13">
      <c r="A4985" t="s">
        <v>2768</v>
      </c>
      <c r="B4985">
        <v>1258024</v>
      </c>
      <c r="C4985" s="3" t="str">
        <f>VLOOKUP(B4985,[3]Sheet2!$A:$B,2,0)</f>
        <v>常温</v>
      </c>
      <c r="D4985" s="3" t="str">
        <f>VLOOKUP(B4985,[2]Sheet1!$C:$N,8,0)</f>
        <v>干货加工</v>
      </c>
      <c r="E4985" s="3" t="str">
        <f>VLOOKUP(B4985,[2]Sheet1!$C:$N,10,0)</f>
        <v>蛋</v>
      </c>
      <c r="F4985" s="3" t="str">
        <f>VLOOKUP(B4985,[2]Sheet1!$C:$N,12,0)</f>
        <v>鲜蛋</v>
      </c>
      <c r="G4985" t="s">
        <v>3563</v>
      </c>
      <c r="H4985" t="s">
        <v>3323</v>
      </c>
      <c r="I4985">
        <v>22.58</v>
      </c>
      <c r="M4985">
        <v>2</v>
      </c>
    </row>
    <row r="4986" spans="1:12">
      <c r="A4986" t="s">
        <v>2556</v>
      </c>
      <c r="B4986">
        <v>153042</v>
      </c>
      <c r="C4986" s="3" t="str">
        <f>VLOOKUP(B4986,[3]Sheet2!$A:$B,2,0)</f>
        <v>常温</v>
      </c>
      <c r="D4986" s="3" t="str">
        <f>VLOOKUP(B4986,[2]Sheet1!$C:$N,8,0)</f>
        <v>调味杂货</v>
      </c>
      <c r="E4986" s="3" t="str">
        <f>VLOOKUP(B4986,[2]Sheet1!$C:$N,10,0)</f>
        <v>调味品类</v>
      </c>
      <c r="F4986" s="3" t="str">
        <f>VLOOKUP(B4986,[2]Sheet1!$C:$N,12,0)</f>
        <v>生粉</v>
      </c>
      <c r="G4986" t="s">
        <v>4834</v>
      </c>
      <c r="H4986" t="s">
        <v>3342</v>
      </c>
      <c r="I4986">
        <v>1</v>
      </c>
      <c r="J4986">
        <v>10</v>
      </c>
      <c r="K4986">
        <v>11</v>
      </c>
      <c r="L4986">
        <v>5.5</v>
      </c>
    </row>
    <row r="4987" spans="1:12">
      <c r="A4987" t="s">
        <v>2661</v>
      </c>
      <c r="B4987">
        <v>81594</v>
      </c>
      <c r="C4987" s="3" t="str">
        <f>VLOOKUP(B4987,[3]Sheet2!$A:$B,2,0)</f>
        <v>常温</v>
      </c>
      <c r="D4987" s="3" t="str">
        <f>VLOOKUP(B4987,[2]Sheet1!$C:$N,8,0)</f>
        <v>调味杂货</v>
      </c>
      <c r="E4987" s="3" t="str">
        <f>VLOOKUP(B4987,[2]Sheet1!$C:$N,10,0)</f>
        <v>调味品类</v>
      </c>
      <c r="F4987" s="3" t="str">
        <f>VLOOKUP(B4987,[2]Sheet1!$C:$N,12,0)</f>
        <v>调味酱类</v>
      </c>
      <c r="G4987" t="s">
        <v>4287</v>
      </c>
      <c r="H4987" t="s">
        <v>3392</v>
      </c>
      <c r="I4987">
        <v>2</v>
      </c>
      <c r="J4987">
        <v>6.5</v>
      </c>
      <c r="K4987">
        <v>6.5</v>
      </c>
      <c r="L4987">
        <v>13.5</v>
      </c>
    </row>
    <row r="4988" spans="1:12">
      <c r="A4988" t="s">
        <v>2469</v>
      </c>
      <c r="B4988">
        <v>26854</v>
      </c>
      <c r="C4988" s="3" t="str">
        <f>VLOOKUP(B4988,[3]Sheet2!$A:$B,2,0)</f>
        <v>常温</v>
      </c>
      <c r="D4988" s="3" t="str">
        <f>VLOOKUP(B4988,[2]Sheet1!$C:$N,8,0)</f>
        <v>调味杂货</v>
      </c>
      <c r="E4988" s="3" t="str">
        <f>VLOOKUP(B4988,[2]Sheet1!$C:$N,10,0)</f>
        <v>调味品类</v>
      </c>
      <c r="F4988" s="3" t="str">
        <f>VLOOKUP(B4988,[2]Sheet1!$C:$N,12,0)</f>
        <v>调味料</v>
      </c>
      <c r="G4988" t="s">
        <v>4171</v>
      </c>
      <c r="H4988" t="s">
        <v>3397</v>
      </c>
      <c r="I4988">
        <v>2</v>
      </c>
      <c r="J4988">
        <v>16</v>
      </c>
      <c r="K4988">
        <v>12</v>
      </c>
      <c r="L4988">
        <v>0.1</v>
      </c>
    </row>
    <row r="4989" spans="1:13">
      <c r="A4989" t="s">
        <v>2629</v>
      </c>
      <c r="B4989">
        <v>317727</v>
      </c>
      <c r="C4989" s="3" t="str">
        <f>VLOOKUP(B4989,[3]Sheet2!$A:$B,2,0)</f>
        <v>常温</v>
      </c>
      <c r="D4989" s="3" t="str">
        <f>VLOOKUP(B4989,[2]Sheet1!$C:$N,8,0)</f>
        <v>干货加工</v>
      </c>
      <c r="E4989" s="3" t="str">
        <f>VLOOKUP(B4989,[2]Sheet1!$C:$N,10,0)</f>
        <v>蛋</v>
      </c>
      <c r="F4989" s="3" t="str">
        <f>VLOOKUP(B4989,[2]Sheet1!$C:$N,12,0)</f>
        <v>鲜蛋</v>
      </c>
      <c r="G4989" t="s">
        <v>3457</v>
      </c>
      <c r="H4989" t="s">
        <v>3323</v>
      </c>
      <c r="I4989">
        <v>0.58</v>
      </c>
      <c r="M4989">
        <v>2</v>
      </c>
    </row>
    <row r="4990" spans="1:12">
      <c r="A4990" t="s">
        <v>2538</v>
      </c>
      <c r="B4990">
        <v>101229</v>
      </c>
      <c r="C4990" s="3" t="str">
        <f>VLOOKUP(B4990,[3]Sheet2!$A:$B,2,0)</f>
        <v>常温</v>
      </c>
      <c r="D4990" s="3" t="str">
        <f>VLOOKUP(B4990,[2]Sheet1!$C:$N,8,0)</f>
        <v>调味杂货</v>
      </c>
      <c r="E4990" s="3" t="str">
        <f>VLOOKUP(B4990,[2]Sheet1!$C:$N,10,0)</f>
        <v>调味品类</v>
      </c>
      <c r="F4990" s="3" t="str">
        <f>VLOOKUP(B4990,[2]Sheet1!$C:$N,12,0)</f>
        <v>调味醋</v>
      </c>
      <c r="G4990" t="s">
        <v>3660</v>
      </c>
      <c r="H4990" t="s">
        <v>3392</v>
      </c>
      <c r="I4990">
        <v>15</v>
      </c>
      <c r="J4990">
        <v>24</v>
      </c>
      <c r="K4990">
        <v>5</v>
      </c>
      <c r="L4990">
        <v>5</v>
      </c>
    </row>
    <row r="4991" spans="1:12">
      <c r="A4991" t="s">
        <v>2299</v>
      </c>
      <c r="B4991">
        <v>1620627</v>
      </c>
      <c r="C4991" s="3" t="str">
        <f>VLOOKUP(B4991,[3]Sheet2!$A:$B,2,0)</f>
        <v>常温</v>
      </c>
      <c r="D4991" s="3" t="str">
        <f>VLOOKUP(B4991,[2]Sheet1!$C:$N,8,0)</f>
        <v>干货加工</v>
      </c>
      <c r="E4991" s="3" t="str">
        <f>VLOOKUP(B4991,[2]Sheet1!$C:$N,10,0)</f>
        <v>熟食烘焙</v>
      </c>
      <c r="F4991" s="3" t="str">
        <f>VLOOKUP(B4991,[2]Sheet1!$C:$N,12,0)</f>
        <v>熟食丸子</v>
      </c>
      <c r="G4991" t="s">
        <v>4835</v>
      </c>
      <c r="H4991" t="s">
        <v>3397</v>
      </c>
      <c r="I4991">
        <v>1</v>
      </c>
      <c r="J4991">
        <v>14</v>
      </c>
      <c r="K4991">
        <v>12</v>
      </c>
      <c r="L4991">
        <v>3</v>
      </c>
    </row>
    <row r="4992" spans="1:12">
      <c r="A4992" t="s">
        <v>2406</v>
      </c>
      <c r="B4992">
        <v>8063</v>
      </c>
      <c r="C4992" s="3" t="str">
        <f>VLOOKUP(B4992,[3]Sheet2!$A:$B,2,0)</f>
        <v>常温</v>
      </c>
      <c r="D4992" s="3" t="str">
        <f>VLOOKUP(B4992,[2]Sheet1!$C:$N,8,0)</f>
        <v>调味杂货</v>
      </c>
      <c r="E4992" s="3" t="str">
        <f>VLOOKUP(B4992,[2]Sheet1!$C:$N,10,0)</f>
        <v>调味品类</v>
      </c>
      <c r="F4992" s="3" t="str">
        <f>VLOOKUP(B4992,[2]Sheet1!$C:$N,12,0)</f>
        <v>调味油汁/料酒</v>
      </c>
      <c r="G4992" t="s">
        <v>4836</v>
      </c>
      <c r="H4992" t="s">
        <v>3392</v>
      </c>
      <c r="I4992">
        <v>1</v>
      </c>
      <c r="J4992">
        <v>25</v>
      </c>
      <c r="K4992">
        <v>5.5</v>
      </c>
      <c r="L4992">
        <v>5.5</v>
      </c>
    </row>
    <row r="4993" spans="1:12">
      <c r="A4993" t="s">
        <v>2001</v>
      </c>
      <c r="B4993">
        <v>2015128</v>
      </c>
      <c r="C4993" s="3" t="str">
        <f>VLOOKUP(B4993,[3]Sheet2!$A:$B,2,0)</f>
        <v>常温</v>
      </c>
      <c r="D4993" s="3" t="str">
        <f>VLOOKUP(B4993,[2]Sheet1!$C:$N,8,0)</f>
        <v>干货加工</v>
      </c>
      <c r="E4993" s="3" t="str">
        <f>VLOOKUP(B4993,[2]Sheet1!$C:$N,10,0)</f>
        <v>干货</v>
      </c>
      <c r="F4993" s="3" t="str">
        <f>VLOOKUP(B4993,[2]Sheet1!$C:$N,12,0)</f>
        <v>调味类（干货）</v>
      </c>
      <c r="G4993" t="s">
        <v>4837</v>
      </c>
      <c r="H4993" t="s">
        <v>3397</v>
      </c>
      <c r="I4993">
        <v>1</v>
      </c>
      <c r="J4993">
        <v>26</v>
      </c>
      <c r="K4993">
        <v>19</v>
      </c>
      <c r="L4993">
        <v>3</v>
      </c>
    </row>
    <row r="4994" spans="1:12">
      <c r="A4994" t="s">
        <v>2066</v>
      </c>
      <c r="B4994">
        <v>315416</v>
      </c>
      <c r="C4994" s="3" t="str">
        <f>VLOOKUP(B4994,[3]Sheet2!$A:$B,2,0)</f>
        <v>常温</v>
      </c>
      <c r="D4994" s="3" t="str">
        <f>VLOOKUP(B4994,[2]Sheet1!$C:$N,8,0)</f>
        <v>调味杂货</v>
      </c>
      <c r="E4994" s="3" t="str">
        <f>VLOOKUP(B4994,[2]Sheet1!$C:$N,10,0)</f>
        <v>调味品类</v>
      </c>
      <c r="F4994" s="3" t="str">
        <f>VLOOKUP(B4994,[2]Sheet1!$C:$N,12,0)</f>
        <v>调味醋</v>
      </c>
      <c r="G4994" t="s">
        <v>4621</v>
      </c>
      <c r="H4994" t="s">
        <v>3392</v>
      </c>
      <c r="I4994">
        <v>12</v>
      </c>
      <c r="J4994">
        <v>24</v>
      </c>
      <c r="K4994">
        <v>6</v>
      </c>
      <c r="L4994">
        <v>6</v>
      </c>
    </row>
    <row r="4995" spans="1:12">
      <c r="A4995" t="s">
        <v>2338</v>
      </c>
      <c r="B4995">
        <v>648410</v>
      </c>
      <c r="C4995" s="3" t="str">
        <f>VLOOKUP(B4995,[3]Sheet2!$A:$B,2,0)</f>
        <v>常温</v>
      </c>
      <c r="D4995" s="3" t="str">
        <f>VLOOKUP(B4995,[2]Sheet1!$C:$N,8,0)</f>
        <v>调味杂货</v>
      </c>
      <c r="E4995" s="3" t="str">
        <f>VLOOKUP(B4995,[2]Sheet1!$C:$N,10,0)</f>
        <v>调味品类</v>
      </c>
      <c r="F4995" s="3" t="str">
        <f>VLOOKUP(B4995,[2]Sheet1!$C:$N,12,0)</f>
        <v>生粉</v>
      </c>
      <c r="G4995" t="s">
        <v>4838</v>
      </c>
      <c r="H4995" t="s">
        <v>3342</v>
      </c>
      <c r="I4995">
        <v>3</v>
      </c>
      <c r="J4995">
        <v>24</v>
      </c>
      <c r="K4995">
        <v>20</v>
      </c>
      <c r="L4995">
        <v>3</v>
      </c>
    </row>
    <row r="4996" spans="1:13">
      <c r="A4996" t="s">
        <v>2783</v>
      </c>
      <c r="B4996">
        <v>999143</v>
      </c>
      <c r="C4996" s="3" t="str">
        <f>VLOOKUP(B4996,[3]Sheet2!$A:$B,2,0)</f>
        <v>常温</v>
      </c>
      <c r="D4996" s="3" t="str">
        <f>VLOOKUP(B4996,[2]Sheet1!$C:$N,8,0)</f>
        <v>蔬菜水果</v>
      </c>
      <c r="E4996" s="3" t="str">
        <f>VLOOKUP(B4996,[2]Sheet1!$C:$N,10,0)</f>
        <v>蔬菜</v>
      </c>
      <c r="F4996" s="3" t="str">
        <f>VLOOKUP(B4996,[2]Sheet1!$C:$N,12,0)</f>
        <v>调味类</v>
      </c>
      <c r="G4996" t="s">
        <v>3413</v>
      </c>
      <c r="H4996" t="s">
        <v>3323</v>
      </c>
      <c r="I4996">
        <v>1.05</v>
      </c>
      <c r="M4996">
        <v>5</v>
      </c>
    </row>
    <row r="4997" spans="1:13">
      <c r="A4997" t="s">
        <v>1988</v>
      </c>
      <c r="B4997">
        <v>2032281</v>
      </c>
      <c r="C4997" s="3" t="str">
        <f>VLOOKUP(B4997,[3]Sheet2!$A:$B,2,0)</f>
        <v>冷藏</v>
      </c>
      <c r="D4997" s="3" t="str">
        <f>VLOOKUP(B4997,[2]Sheet1!$C:$N,8,0)</f>
        <v>肉禽水产</v>
      </c>
      <c r="E4997" s="3" t="str">
        <f>VLOOKUP(B4997,[2]Sheet1!$C:$N,10,0)</f>
        <v>猪肉</v>
      </c>
      <c r="F4997" s="3" t="str">
        <f>VLOOKUP(B4997,[2]Sheet1!$C:$N,12,0)</f>
        <v>热鲜猪肉类</v>
      </c>
      <c r="G4997" t="s">
        <v>3783</v>
      </c>
      <c r="H4997" t="s">
        <v>3323</v>
      </c>
      <c r="I4997">
        <v>5.02</v>
      </c>
      <c r="M4997">
        <v>1.8</v>
      </c>
    </row>
    <row r="4998" spans="1:12">
      <c r="A4998" t="s">
        <v>2251</v>
      </c>
      <c r="B4998">
        <v>831298</v>
      </c>
      <c r="C4998" s="3" t="str">
        <f>VLOOKUP(B4998,[3]Sheet2!$A:$B,2,0)</f>
        <v>常温</v>
      </c>
      <c r="D4998" s="3" t="str">
        <f>VLOOKUP(B4998,[2]Sheet1!$C:$N,8,0)</f>
        <v>休闲食品</v>
      </c>
      <c r="E4998" s="3" t="str">
        <f>VLOOKUP(B4998,[2]Sheet1!$C:$N,10,0)</f>
        <v>休闲食品</v>
      </c>
      <c r="F4998" s="3" t="str">
        <f>VLOOKUP(B4998,[2]Sheet1!$C:$N,12,0)</f>
        <v>核果（休闲食品）</v>
      </c>
      <c r="G4998" t="s">
        <v>4664</v>
      </c>
      <c r="H4998" t="s">
        <v>3355</v>
      </c>
      <c r="I4998">
        <v>4</v>
      </c>
      <c r="J4998">
        <v>20</v>
      </c>
      <c r="K4998">
        <v>12</v>
      </c>
      <c r="L4998">
        <v>31</v>
      </c>
    </row>
    <row r="4999" spans="1:12">
      <c r="A4999" t="s">
        <v>2424</v>
      </c>
      <c r="B4999">
        <v>1454655</v>
      </c>
      <c r="C4999" s="3" t="str">
        <f>VLOOKUP(B4999,[3]Sheet2!$A:$B,2,0)</f>
        <v>常温</v>
      </c>
      <c r="D4999" s="3" t="str">
        <f>VLOOKUP(B4999,[2]Sheet1!$C:$N,8,0)</f>
        <v>日配食品</v>
      </c>
      <c r="E4999" s="3" t="str">
        <f>VLOOKUP(B4999,[2]Sheet1!$C:$N,10,0)</f>
        <v>常温乳品饮料</v>
      </c>
      <c r="F4999" s="3" t="str">
        <f>VLOOKUP(B4999,[2]Sheet1!$C:$N,12,0)</f>
        <v>加味奶</v>
      </c>
      <c r="G4999" t="s">
        <v>3946</v>
      </c>
      <c r="H4999" t="s">
        <v>3395</v>
      </c>
      <c r="I4999">
        <v>5</v>
      </c>
      <c r="J4999">
        <v>20.5</v>
      </c>
      <c r="K4999">
        <v>11</v>
      </c>
      <c r="L4999">
        <v>16</v>
      </c>
    </row>
    <row r="5000" spans="1:12">
      <c r="A5000" t="s">
        <v>2000</v>
      </c>
      <c r="B5000">
        <v>419056</v>
      </c>
      <c r="C5000" s="3" t="str">
        <f>VLOOKUP(B5000,[3]Sheet2!$A:$B,2,0)</f>
        <v>冷藏</v>
      </c>
      <c r="D5000" s="3" t="str">
        <f>VLOOKUP(B5000,[2]Sheet1!$C:$N,8,0)</f>
        <v>日配食品</v>
      </c>
      <c r="E5000" s="3" t="str">
        <f>VLOOKUP(B5000,[2]Sheet1!$C:$N,10,0)</f>
        <v>冷藏冷冻食品</v>
      </c>
      <c r="F5000" s="3" t="str">
        <f>VLOOKUP(B5000,[2]Sheet1!$C:$N,12,0)</f>
        <v>冷藏食品</v>
      </c>
      <c r="G5000" t="s">
        <v>4400</v>
      </c>
      <c r="H5000" t="s">
        <v>3355</v>
      </c>
      <c r="I5000">
        <v>15</v>
      </c>
      <c r="J5000">
        <v>9</v>
      </c>
      <c r="K5000">
        <v>6</v>
      </c>
      <c r="L5000">
        <v>20</v>
      </c>
    </row>
    <row r="5001" spans="1:12">
      <c r="A5001" t="s">
        <v>3209</v>
      </c>
      <c r="B5001">
        <v>8186</v>
      </c>
      <c r="C5001" s="3" t="str">
        <f>VLOOKUP(B5001,[3]Sheet2!$A:$B,2,0)</f>
        <v>常温</v>
      </c>
      <c r="D5001" s="3" t="str">
        <f>VLOOKUP(B5001,[2]Sheet1!$C:$N,8,0)</f>
        <v>调味杂货</v>
      </c>
      <c r="E5001" s="3" t="str">
        <f>VLOOKUP(B5001,[2]Sheet1!$C:$N,10,0)</f>
        <v>调味品类</v>
      </c>
      <c r="F5001" s="3" t="str">
        <f>VLOOKUP(B5001,[2]Sheet1!$C:$N,12,0)</f>
        <v>调味酱油</v>
      </c>
      <c r="G5001" t="s">
        <v>4063</v>
      </c>
      <c r="H5001" t="s">
        <v>3392</v>
      </c>
      <c r="I5001">
        <v>1</v>
      </c>
      <c r="J5001">
        <v>30</v>
      </c>
      <c r="K5001">
        <v>11.5</v>
      </c>
      <c r="L5001">
        <v>11.5</v>
      </c>
    </row>
    <row r="5002" spans="1:12">
      <c r="A5002" t="s">
        <v>2759</v>
      </c>
      <c r="B5002">
        <v>1186658</v>
      </c>
      <c r="C5002" s="3" t="str">
        <f>VLOOKUP(B5002,[3]Sheet2!$A:$B,2,0)</f>
        <v>常温</v>
      </c>
      <c r="D5002" s="3" t="str">
        <f>VLOOKUP(B5002,[2]Sheet1!$C:$N,8,0)</f>
        <v>干货加工</v>
      </c>
      <c r="E5002" s="3" t="str">
        <f>VLOOKUP(B5002,[2]Sheet1!$C:$N,10,0)</f>
        <v>米</v>
      </c>
      <c r="F5002" s="3" t="str">
        <f>VLOOKUP(B5002,[2]Sheet1!$C:$N,12,0)</f>
        <v>粳米</v>
      </c>
      <c r="G5002" t="s">
        <v>3738</v>
      </c>
      <c r="H5002" t="s">
        <v>3342</v>
      </c>
      <c r="I5002">
        <v>1</v>
      </c>
      <c r="J5002">
        <v>63</v>
      </c>
      <c r="K5002">
        <v>33</v>
      </c>
      <c r="L5002">
        <v>12</v>
      </c>
    </row>
    <row r="5003" spans="1:12">
      <c r="A5003" t="s">
        <v>2716</v>
      </c>
      <c r="B5003">
        <v>7557</v>
      </c>
      <c r="C5003" s="3" t="str">
        <f>VLOOKUP(B5003,[3]Sheet2!$A:$B,2,0)</f>
        <v>冷藏</v>
      </c>
      <c r="D5003" s="3" t="str">
        <f>VLOOKUP(B5003,[2]Sheet1!$C:$N,8,0)</f>
        <v>日配食品</v>
      </c>
      <c r="E5003" s="3" t="str">
        <f>VLOOKUP(B5003,[2]Sheet1!$C:$N,10,0)</f>
        <v>常温乳品饮料</v>
      </c>
      <c r="F5003" s="3" t="str">
        <f>VLOOKUP(B5003,[2]Sheet1!$C:$N,12,0)</f>
        <v>纯奶</v>
      </c>
      <c r="G5003" t="s">
        <v>4358</v>
      </c>
      <c r="H5003" t="s">
        <v>3395</v>
      </c>
      <c r="I5003">
        <v>5</v>
      </c>
      <c r="J5003">
        <v>32</v>
      </c>
      <c r="K5003">
        <v>21</v>
      </c>
      <c r="L5003">
        <v>18</v>
      </c>
    </row>
    <row r="5004" spans="1:13">
      <c r="A5004" t="s">
        <v>3002</v>
      </c>
      <c r="B5004">
        <v>1610820</v>
      </c>
      <c r="C5004" s="3" t="str">
        <f>VLOOKUP(B5004,[3]Sheet2!$A:$B,2,0)</f>
        <v>冷鲜</v>
      </c>
      <c r="D5004" s="3" t="str">
        <f>VLOOKUP(B5004,[2]Sheet1!$C:$N,8,0)</f>
        <v>肉禽水产</v>
      </c>
      <c r="E5004" s="3" t="str">
        <f>VLOOKUP(B5004,[2]Sheet1!$C:$N,10,0)</f>
        <v>猪肉</v>
      </c>
      <c r="F5004" s="3" t="str">
        <f>VLOOKUP(B5004,[2]Sheet1!$C:$N,12,0)</f>
        <v>冷鲜猪肉类</v>
      </c>
      <c r="G5004" t="s">
        <v>3414</v>
      </c>
      <c r="H5004" t="s">
        <v>3323</v>
      </c>
      <c r="I5004">
        <v>5.08</v>
      </c>
      <c r="M5004">
        <v>1.5</v>
      </c>
    </row>
    <row r="5005" spans="1:13">
      <c r="A5005" t="s">
        <v>2636</v>
      </c>
      <c r="B5005">
        <v>852410</v>
      </c>
      <c r="C5005" s="3" t="str">
        <f>VLOOKUP(B5005,[3]Sheet2!$A:$B,2,0)</f>
        <v>常温</v>
      </c>
      <c r="D5005" s="3" t="str">
        <f>VLOOKUP(B5005,[2]Sheet1!$C:$N,8,0)</f>
        <v>蔬菜水果</v>
      </c>
      <c r="E5005" s="3" t="str">
        <f>VLOOKUP(B5005,[2]Sheet1!$C:$N,10,0)</f>
        <v>蔬菜</v>
      </c>
      <c r="F5005" s="3" t="str">
        <f>VLOOKUP(B5005,[2]Sheet1!$C:$N,12,0)</f>
        <v>茄果类</v>
      </c>
      <c r="G5005" t="s">
        <v>3330</v>
      </c>
      <c r="H5005" t="s">
        <v>3323</v>
      </c>
      <c r="I5005">
        <v>9.14</v>
      </c>
      <c r="M5005">
        <v>2.5</v>
      </c>
    </row>
    <row r="5006" spans="1:12">
      <c r="A5006" t="s">
        <v>2812</v>
      </c>
      <c r="B5006">
        <v>2014948</v>
      </c>
      <c r="C5006" s="3" t="str">
        <f>VLOOKUP(B5006,[3]Sheet2!$A:$B,2,0)</f>
        <v>常温</v>
      </c>
      <c r="D5006" s="3" t="str">
        <f>VLOOKUP(B5006,[2]Sheet1!$C:$N,8,0)</f>
        <v>干货加工</v>
      </c>
      <c r="E5006" s="3" t="str">
        <f>VLOOKUP(B5006,[2]Sheet1!$C:$N,10,0)</f>
        <v>干货</v>
      </c>
      <c r="F5006" s="3" t="str">
        <f>VLOOKUP(B5006,[2]Sheet1!$C:$N,12,0)</f>
        <v>食用菌类（干货）</v>
      </c>
      <c r="G5006" t="s">
        <v>4263</v>
      </c>
      <c r="H5006" t="s">
        <v>3342</v>
      </c>
      <c r="I5006">
        <v>1</v>
      </c>
      <c r="J5006">
        <v>19</v>
      </c>
      <c r="K5006">
        <v>7</v>
      </c>
      <c r="L5006">
        <v>13.5</v>
      </c>
    </row>
    <row r="5007" spans="1:13">
      <c r="A5007" t="s">
        <v>3259</v>
      </c>
      <c r="B5007">
        <v>787458</v>
      </c>
      <c r="C5007" s="3" t="str">
        <f>VLOOKUP(B5007,[3]Sheet2!$A:$B,2,0)</f>
        <v>冷藏</v>
      </c>
      <c r="D5007" s="3" t="str">
        <f>VLOOKUP(B5007,[2]Sheet1!$C:$N,8,0)</f>
        <v>蔬菜水果</v>
      </c>
      <c r="E5007" s="3" t="str">
        <f>VLOOKUP(B5007,[2]Sheet1!$C:$N,10,0)</f>
        <v>蔬菜</v>
      </c>
      <c r="F5007" s="3" t="str">
        <f>VLOOKUP(B5007,[2]Sheet1!$C:$N,12,0)</f>
        <v>调味类</v>
      </c>
      <c r="G5007" t="s">
        <v>3403</v>
      </c>
      <c r="H5007" t="s">
        <v>3323</v>
      </c>
      <c r="I5007">
        <v>0.2</v>
      </c>
      <c r="M5007">
        <v>6</v>
      </c>
    </row>
    <row r="5008" spans="1:13">
      <c r="A5008" t="s">
        <v>1898</v>
      </c>
      <c r="B5008">
        <v>1279167</v>
      </c>
      <c r="C5008" s="3" t="str">
        <f>VLOOKUP(B5008,[3]Sheet2!$A:$B,2,0)</f>
        <v>常温</v>
      </c>
      <c r="D5008" s="3" t="str">
        <f>VLOOKUP(B5008,[2]Sheet1!$C:$N,8,0)</f>
        <v>蔬菜水果</v>
      </c>
      <c r="E5008" s="3" t="str">
        <f>VLOOKUP(B5008,[2]Sheet1!$C:$N,10,0)</f>
        <v>蔬菜</v>
      </c>
      <c r="F5008" s="3" t="str">
        <f>VLOOKUP(B5008,[2]Sheet1!$C:$N,12,0)</f>
        <v>净菜</v>
      </c>
      <c r="G5008" t="s">
        <v>3331</v>
      </c>
      <c r="H5008" t="s">
        <v>3323</v>
      </c>
      <c r="I5008">
        <v>10.98</v>
      </c>
      <c r="M5008">
        <v>4.5</v>
      </c>
    </row>
    <row r="5009" spans="1:13">
      <c r="A5009" t="s">
        <v>3019</v>
      </c>
      <c r="B5009">
        <v>1362938</v>
      </c>
      <c r="C5009" s="3" t="str">
        <f>VLOOKUP(B5009,[3]Sheet2!$A:$B,2,0)</f>
        <v>冷藏</v>
      </c>
      <c r="D5009" s="3" t="str">
        <f>VLOOKUP(B5009,[2]Sheet1!$C:$N,8,0)</f>
        <v>肉禽水产</v>
      </c>
      <c r="E5009" s="3" t="str">
        <f>VLOOKUP(B5009,[2]Sheet1!$C:$N,10,0)</f>
        <v>猪肉</v>
      </c>
      <c r="F5009" s="3" t="str">
        <f>VLOOKUP(B5009,[2]Sheet1!$C:$N,12,0)</f>
        <v>冷鲜猪肉类</v>
      </c>
      <c r="G5009" t="s">
        <v>3521</v>
      </c>
      <c r="H5009" t="s">
        <v>3323</v>
      </c>
      <c r="I5009">
        <v>27.91</v>
      </c>
      <c r="M5009">
        <v>1.5</v>
      </c>
    </row>
    <row r="5010" spans="1:13">
      <c r="A5010" t="s">
        <v>3005</v>
      </c>
      <c r="B5010">
        <v>846698</v>
      </c>
      <c r="C5010" s="3" t="str">
        <f>VLOOKUP(B5010,[3]Sheet2!$A:$B,2,0)</f>
        <v>常温</v>
      </c>
      <c r="D5010" s="3" t="str">
        <f>VLOOKUP(B5010,[2]Sheet1!$C:$N,8,0)</f>
        <v>蔬菜水果</v>
      </c>
      <c r="E5010" s="3" t="str">
        <f>VLOOKUP(B5010,[2]Sheet1!$C:$N,10,0)</f>
        <v>蔬菜</v>
      </c>
      <c r="F5010" s="3" t="str">
        <f>VLOOKUP(B5010,[2]Sheet1!$C:$N,12,0)</f>
        <v>豆类</v>
      </c>
      <c r="G5010" t="s">
        <v>3416</v>
      </c>
      <c r="H5010" t="s">
        <v>3323</v>
      </c>
      <c r="I5010">
        <v>2.06</v>
      </c>
      <c r="M5010">
        <v>3.5</v>
      </c>
    </row>
    <row r="5011" spans="1:13">
      <c r="A5011" t="s">
        <v>2826</v>
      </c>
      <c r="B5011">
        <v>563</v>
      </c>
      <c r="C5011" s="3" t="str">
        <f>VLOOKUP(B5011,[3]Sheet2!$A:$B,2,0)</f>
        <v>常温</v>
      </c>
      <c r="D5011" s="3" t="str">
        <f>VLOOKUP(B5011,[2]Sheet1!$C:$N,8,0)</f>
        <v>蔬菜水果</v>
      </c>
      <c r="E5011" s="3" t="str">
        <f>VLOOKUP(B5011,[2]Sheet1!$C:$N,10,0)</f>
        <v>蔬菜</v>
      </c>
      <c r="F5011" s="3" t="str">
        <f>VLOOKUP(B5011,[2]Sheet1!$C:$N,12,0)</f>
        <v>瓜果类</v>
      </c>
      <c r="G5011" t="s">
        <v>3332</v>
      </c>
      <c r="H5011" t="s">
        <v>3323</v>
      </c>
      <c r="I5011">
        <v>2.6</v>
      </c>
      <c r="M5011">
        <v>2</v>
      </c>
    </row>
    <row r="5012" spans="1:13">
      <c r="A5012" t="s">
        <v>3034</v>
      </c>
      <c r="B5012">
        <v>1064292</v>
      </c>
      <c r="C5012" s="3" t="str">
        <f>VLOOKUP(B5012,[3]Sheet2!$A:$B,2,0)</f>
        <v>常温</v>
      </c>
      <c r="D5012" s="3" t="str">
        <f>VLOOKUP(B5012,[2]Sheet1!$C:$N,8,0)</f>
        <v>蔬菜水果</v>
      </c>
      <c r="E5012" s="3" t="str">
        <f>VLOOKUP(B5012,[2]Sheet1!$C:$N,10,0)</f>
        <v>蔬菜</v>
      </c>
      <c r="F5012" s="3" t="str">
        <f>VLOOKUP(B5012,[2]Sheet1!$C:$N,12,0)</f>
        <v>叶菜类</v>
      </c>
      <c r="G5012" t="s">
        <v>3512</v>
      </c>
      <c r="H5012" t="s">
        <v>3323</v>
      </c>
      <c r="I5012">
        <v>12.7</v>
      </c>
      <c r="M5012">
        <v>7</v>
      </c>
    </row>
    <row r="5013" spans="1:13">
      <c r="A5013" t="s">
        <v>3034</v>
      </c>
      <c r="B5013">
        <v>1166024</v>
      </c>
      <c r="C5013" s="3" t="str">
        <f>VLOOKUP(B5013,[3]Sheet2!$A:$B,2,0)</f>
        <v>常温</v>
      </c>
      <c r="D5013" s="3" t="str">
        <f>VLOOKUP(B5013,[2]Sheet1!$C:$N,8,0)</f>
        <v>蔬菜水果</v>
      </c>
      <c r="E5013" s="3" t="str">
        <f>VLOOKUP(B5013,[2]Sheet1!$C:$N,10,0)</f>
        <v>蔬菜</v>
      </c>
      <c r="F5013" s="3" t="str">
        <f>VLOOKUP(B5013,[2]Sheet1!$C:$N,12,0)</f>
        <v>结球类</v>
      </c>
      <c r="G5013" t="s">
        <v>3708</v>
      </c>
      <c r="H5013" t="s">
        <v>3323</v>
      </c>
      <c r="I5013">
        <v>1.2</v>
      </c>
      <c r="M5013">
        <v>5</v>
      </c>
    </row>
    <row r="5014" spans="1:13">
      <c r="A5014" t="s">
        <v>2831</v>
      </c>
      <c r="B5014">
        <v>1491718</v>
      </c>
      <c r="C5014" s="3" t="str">
        <f>VLOOKUP(B5014,[3]Sheet2!$A:$B,2,0)</f>
        <v>常温</v>
      </c>
      <c r="D5014" s="3" t="str">
        <f>VLOOKUP(B5014,[2]Sheet1!$C:$N,8,0)</f>
        <v>肉禽水产</v>
      </c>
      <c r="E5014" s="3" t="str">
        <f>VLOOKUP(B5014,[2]Sheet1!$C:$N,10,0)</f>
        <v>水产</v>
      </c>
      <c r="F5014" s="3" t="str">
        <f>VLOOKUP(B5014,[2]Sheet1!$C:$N,12,0)</f>
        <v>活鲜</v>
      </c>
      <c r="G5014" t="s">
        <v>3584</v>
      </c>
      <c r="H5014" t="s">
        <v>3323</v>
      </c>
      <c r="I5014">
        <v>0.9</v>
      </c>
      <c r="M5014">
        <v>1.8</v>
      </c>
    </row>
    <row r="5015" spans="1:12">
      <c r="A5015" t="s">
        <v>4037</v>
      </c>
      <c r="B5015">
        <v>1431703</v>
      </c>
      <c r="C5015" s="3" t="str">
        <f>VLOOKUP(B5015,[3]Sheet2!$A:$B,2,0)</f>
        <v>常温</v>
      </c>
      <c r="D5015" s="3" t="str">
        <f>VLOOKUP(B5015,[2]Sheet1!$C:$N,8,0)</f>
        <v>休闲食品</v>
      </c>
      <c r="E5015" s="3" t="str">
        <f>VLOOKUP(B5015,[2]Sheet1!$C:$N,10,0)</f>
        <v>休闲食品</v>
      </c>
      <c r="F5015" s="3" t="str">
        <f>VLOOKUP(B5015,[2]Sheet1!$C:$N,12,0)</f>
        <v>糖果/巧克力/果冻布丁</v>
      </c>
      <c r="G5015" t="s">
        <v>4839</v>
      </c>
      <c r="H5015" t="s">
        <v>3342</v>
      </c>
      <c r="I5015">
        <v>20</v>
      </c>
      <c r="J5015">
        <v>20</v>
      </c>
      <c r="K5015">
        <v>15</v>
      </c>
      <c r="L5015">
        <v>10</v>
      </c>
    </row>
    <row r="5016" spans="1:12">
      <c r="A5016" t="s">
        <v>4037</v>
      </c>
      <c r="B5016">
        <v>1870885</v>
      </c>
      <c r="C5016" s="3" t="str">
        <f>VLOOKUP(B5016,[3]Sheet2!$A:$B,2,0)</f>
        <v>常温</v>
      </c>
      <c r="D5016" s="3" t="str">
        <f>VLOOKUP(B5016,[2]Sheet1!$C:$N,8,0)</f>
        <v>休闲食品</v>
      </c>
      <c r="E5016" s="3" t="str">
        <f>VLOOKUP(B5016,[2]Sheet1!$C:$N,10,0)</f>
        <v>休闲食品</v>
      </c>
      <c r="F5016" s="3" t="str">
        <f>VLOOKUP(B5016,[2]Sheet1!$C:$N,12,0)</f>
        <v>蜜饯类</v>
      </c>
      <c r="G5016" t="s">
        <v>4840</v>
      </c>
      <c r="H5016" t="s">
        <v>3342</v>
      </c>
      <c r="I5016">
        <v>30</v>
      </c>
      <c r="J5016">
        <v>21.5</v>
      </c>
      <c r="K5016">
        <v>17</v>
      </c>
      <c r="L5016">
        <v>7</v>
      </c>
    </row>
    <row r="5017" spans="1:12">
      <c r="A5017" t="s">
        <v>3002</v>
      </c>
      <c r="B5017">
        <v>2014685</v>
      </c>
      <c r="C5017" s="3" t="str">
        <f>VLOOKUP(B5017,[3]Sheet2!$A:$B,2,0)</f>
        <v>常温</v>
      </c>
      <c r="D5017" s="3" t="str">
        <f>VLOOKUP(B5017,[2]Sheet1!$C:$N,8,0)</f>
        <v>干货加工</v>
      </c>
      <c r="E5017" s="3" t="str">
        <f>VLOOKUP(B5017,[2]Sheet1!$C:$N,10,0)</f>
        <v>米</v>
      </c>
      <c r="F5017" s="3" t="str">
        <f>VLOOKUP(B5017,[2]Sheet1!$C:$N,12,0)</f>
        <v>杂粮</v>
      </c>
      <c r="G5017" t="s">
        <v>3592</v>
      </c>
      <c r="H5017" t="s">
        <v>3342</v>
      </c>
      <c r="I5017">
        <v>1</v>
      </c>
      <c r="J5017">
        <v>12</v>
      </c>
      <c r="K5017">
        <v>13</v>
      </c>
      <c r="L5017">
        <v>5</v>
      </c>
    </row>
    <row r="5018" spans="1:12">
      <c r="A5018" t="s">
        <v>3038</v>
      </c>
      <c r="B5018">
        <v>2014685</v>
      </c>
      <c r="C5018" s="3" t="str">
        <f>VLOOKUP(B5018,[3]Sheet2!$A:$B,2,0)</f>
        <v>常温</v>
      </c>
      <c r="D5018" s="3" t="str">
        <f>VLOOKUP(B5018,[2]Sheet1!$C:$N,8,0)</f>
        <v>干货加工</v>
      </c>
      <c r="E5018" s="3" t="str">
        <f>VLOOKUP(B5018,[2]Sheet1!$C:$N,10,0)</f>
        <v>米</v>
      </c>
      <c r="F5018" s="3" t="str">
        <f>VLOOKUP(B5018,[2]Sheet1!$C:$N,12,0)</f>
        <v>杂粮</v>
      </c>
      <c r="G5018" t="s">
        <v>3592</v>
      </c>
      <c r="H5018" t="s">
        <v>3342</v>
      </c>
      <c r="I5018">
        <v>1</v>
      </c>
      <c r="J5018">
        <v>12</v>
      </c>
      <c r="K5018">
        <v>13</v>
      </c>
      <c r="L5018">
        <v>5</v>
      </c>
    </row>
    <row r="5019" spans="1:13">
      <c r="A5019" t="s">
        <v>2162</v>
      </c>
      <c r="B5019">
        <v>1347204</v>
      </c>
      <c r="C5019" s="3" t="str">
        <f>VLOOKUP(B5019,[3]Sheet2!$A:$B,2,0)</f>
        <v>常温</v>
      </c>
      <c r="D5019" s="3" t="str">
        <f>VLOOKUP(B5019,[2]Sheet1!$C:$N,8,0)</f>
        <v>蔬菜水果</v>
      </c>
      <c r="E5019" s="3" t="str">
        <f>VLOOKUP(B5019,[2]Sheet1!$C:$N,10,0)</f>
        <v>蔬菜</v>
      </c>
      <c r="F5019" s="3" t="str">
        <f>VLOOKUP(B5019,[2]Sheet1!$C:$N,12,0)</f>
        <v>调味类</v>
      </c>
      <c r="G5019" t="s">
        <v>3444</v>
      </c>
      <c r="H5019" t="s">
        <v>3323</v>
      </c>
      <c r="I5019">
        <v>1.06</v>
      </c>
      <c r="M5019">
        <v>2</v>
      </c>
    </row>
    <row r="5020" spans="1:14">
      <c r="A5020" t="s">
        <v>2859</v>
      </c>
      <c r="B5020">
        <v>1099529</v>
      </c>
      <c r="C5020" s="3" t="str">
        <f>VLOOKUP(B5020,[3]Sheet2!$A:$B,2,0)</f>
        <v>常温</v>
      </c>
      <c r="D5020" s="3" t="str">
        <f>VLOOKUP(B5020,[2]Sheet1!$C:$N,8,0)</f>
        <v>蔬菜水果</v>
      </c>
      <c r="E5020" s="3" t="str">
        <f>VLOOKUP(B5020,[2]Sheet1!$C:$N,10,0)</f>
        <v>蔬菜</v>
      </c>
      <c r="F5020" s="3" t="str">
        <f>VLOOKUP(B5020,[2]Sheet1!$C:$N,12,0)</f>
        <v>净菜</v>
      </c>
      <c r="G5020" t="s">
        <v>3462</v>
      </c>
      <c r="H5020" t="s">
        <v>3421</v>
      </c>
      <c r="I5020">
        <v>1</v>
      </c>
      <c r="N5020">
        <v>5.25</v>
      </c>
    </row>
    <row r="5021" spans="1:14">
      <c r="A5021" t="s">
        <v>2859</v>
      </c>
      <c r="B5021">
        <v>1662708</v>
      </c>
      <c r="C5021" s="3" t="str">
        <f>VLOOKUP(B5021,[3]Sheet2!$A:$B,2,0)</f>
        <v>冷藏</v>
      </c>
      <c r="D5021" s="3" t="str">
        <f>VLOOKUP(B5021,[2]Sheet1!$C:$N,8,0)</f>
        <v>蔬菜水果</v>
      </c>
      <c r="E5021" s="3" t="str">
        <f>VLOOKUP(B5021,[2]Sheet1!$C:$N,10,0)</f>
        <v>蔬菜</v>
      </c>
      <c r="F5021" s="3" t="str">
        <f>VLOOKUP(B5021,[2]Sheet1!$C:$N,12,0)</f>
        <v>净菜</v>
      </c>
      <c r="G5021" t="s">
        <v>4841</v>
      </c>
      <c r="H5021" t="s">
        <v>3342</v>
      </c>
      <c r="I5021">
        <v>1</v>
      </c>
      <c r="N5021">
        <v>3.5</v>
      </c>
    </row>
    <row r="5022" spans="1:13">
      <c r="A5022" t="s">
        <v>3291</v>
      </c>
      <c r="B5022">
        <v>635773</v>
      </c>
      <c r="C5022" s="3" t="str">
        <f>VLOOKUP(B5022,[3]Sheet2!$A:$B,2,0)</f>
        <v>冻</v>
      </c>
      <c r="D5022" s="3" t="str">
        <f>VLOOKUP(B5022,[2]Sheet1!$C:$N,8,0)</f>
        <v>肉禽水产</v>
      </c>
      <c r="E5022" s="3" t="str">
        <f>VLOOKUP(B5022,[2]Sheet1!$C:$N,10,0)</f>
        <v>家禽</v>
      </c>
      <c r="F5022" s="3" t="str">
        <f>VLOOKUP(B5022,[2]Sheet1!$C:$N,12,0)</f>
        <v>冻鸡副</v>
      </c>
      <c r="G5022" t="s">
        <v>3646</v>
      </c>
      <c r="H5022" t="s">
        <v>3323</v>
      </c>
      <c r="I5022">
        <v>1.9</v>
      </c>
      <c r="M5022">
        <v>2.5</v>
      </c>
    </row>
    <row r="5023" spans="1:14">
      <c r="A5023" t="s">
        <v>3060</v>
      </c>
      <c r="B5023">
        <v>1215327</v>
      </c>
      <c r="C5023" s="3" t="str">
        <f>VLOOKUP(B5023,[3]Sheet2!$A:$B,2,0)</f>
        <v>冷藏</v>
      </c>
      <c r="D5023" s="3" t="str">
        <f>VLOOKUP(B5023,[2]Sheet1!$C:$N,8,0)</f>
        <v>蔬菜水果</v>
      </c>
      <c r="E5023" s="3" t="str">
        <f>VLOOKUP(B5023,[2]Sheet1!$C:$N,10,0)</f>
        <v>蔬菜</v>
      </c>
      <c r="F5023" s="3" t="str">
        <f>VLOOKUP(B5023,[2]Sheet1!$C:$N,12,0)</f>
        <v>净菜</v>
      </c>
      <c r="G5023" t="s">
        <v>3565</v>
      </c>
      <c r="H5023" t="s">
        <v>3342</v>
      </c>
      <c r="I5023">
        <v>1</v>
      </c>
      <c r="N5023">
        <v>5.25</v>
      </c>
    </row>
    <row r="5024" spans="1:14">
      <c r="A5024" t="s">
        <v>2852</v>
      </c>
      <c r="B5024">
        <v>1099511</v>
      </c>
      <c r="C5024" s="3" t="str">
        <f>VLOOKUP(B5024,[3]Sheet2!$A:$B,2,0)</f>
        <v>常温</v>
      </c>
      <c r="D5024" s="3" t="str">
        <f>VLOOKUP(B5024,[2]Sheet1!$C:$N,8,0)</f>
        <v>蔬菜水果</v>
      </c>
      <c r="E5024" s="3" t="str">
        <f>VLOOKUP(B5024,[2]Sheet1!$C:$N,10,0)</f>
        <v>蔬菜</v>
      </c>
      <c r="F5024" s="3" t="str">
        <f>VLOOKUP(B5024,[2]Sheet1!$C:$N,12,0)</f>
        <v>净菜</v>
      </c>
      <c r="G5024" t="s">
        <v>4231</v>
      </c>
      <c r="H5024" t="s">
        <v>3421</v>
      </c>
      <c r="I5024">
        <v>1</v>
      </c>
      <c r="N5024">
        <v>1.75</v>
      </c>
    </row>
    <row r="5025" spans="1:14">
      <c r="A5025" t="s">
        <v>2853</v>
      </c>
      <c r="B5025">
        <v>1099505</v>
      </c>
      <c r="C5025" s="3" t="str">
        <f>VLOOKUP(B5025,[3]Sheet2!$A:$B,2,0)</f>
        <v>冷藏</v>
      </c>
      <c r="D5025" s="3" t="str">
        <f>VLOOKUP(B5025,[2]Sheet1!$C:$N,8,0)</f>
        <v>蔬菜水果</v>
      </c>
      <c r="E5025" s="3" t="str">
        <f>VLOOKUP(B5025,[2]Sheet1!$C:$N,10,0)</f>
        <v>蔬菜</v>
      </c>
      <c r="F5025" s="3" t="str">
        <f>VLOOKUP(B5025,[2]Sheet1!$C:$N,12,0)</f>
        <v>净菜</v>
      </c>
      <c r="G5025" t="s">
        <v>3423</v>
      </c>
      <c r="H5025" t="s">
        <v>3421</v>
      </c>
      <c r="I5025">
        <v>3</v>
      </c>
      <c r="N5025">
        <v>1.575</v>
      </c>
    </row>
    <row r="5026" spans="1:13">
      <c r="A5026" t="s">
        <v>3084</v>
      </c>
      <c r="B5026">
        <v>1751813</v>
      </c>
      <c r="C5026" s="3" t="str">
        <f>VLOOKUP(B5026,[3]Sheet2!$A:$B,2,0)</f>
        <v>常温</v>
      </c>
      <c r="D5026" s="3" t="str">
        <f>VLOOKUP(B5026,[2]Sheet1!$C:$N,8,0)</f>
        <v>蔬菜水果</v>
      </c>
      <c r="E5026" s="3" t="str">
        <f>VLOOKUP(B5026,[2]Sheet1!$C:$N,10,0)</f>
        <v>水果</v>
      </c>
      <c r="F5026" s="3" t="str">
        <f>VLOOKUP(B5026,[2]Sheet1!$C:$N,12,0)</f>
        <v>仁果</v>
      </c>
      <c r="G5026" t="s">
        <v>4529</v>
      </c>
      <c r="H5026" t="s">
        <v>3323</v>
      </c>
      <c r="I5026">
        <v>1</v>
      </c>
      <c r="M5026">
        <v>2.5</v>
      </c>
    </row>
    <row r="5027" spans="1:13">
      <c r="A5027" t="s">
        <v>2885</v>
      </c>
      <c r="B5027">
        <v>844456</v>
      </c>
      <c r="C5027" s="3" t="str">
        <f>VLOOKUP(B5027,[3]Sheet2!$A:$B,2,0)</f>
        <v>冷藏</v>
      </c>
      <c r="D5027" s="3" t="str">
        <f>VLOOKUP(B5027,[2]Sheet1!$C:$N,8,0)</f>
        <v>蔬菜水果</v>
      </c>
      <c r="E5027" s="3" t="str">
        <f>VLOOKUP(B5027,[2]Sheet1!$C:$N,10,0)</f>
        <v>蔬菜</v>
      </c>
      <c r="F5027" s="3" t="str">
        <f>VLOOKUP(B5027,[2]Sheet1!$C:$N,12,0)</f>
        <v>净菜</v>
      </c>
      <c r="G5027" t="s">
        <v>3393</v>
      </c>
      <c r="H5027" t="s">
        <v>3323</v>
      </c>
      <c r="I5027">
        <v>11.04</v>
      </c>
      <c r="M5027">
        <v>3.5</v>
      </c>
    </row>
    <row r="5028" spans="1:13">
      <c r="A5028" t="s">
        <v>2891</v>
      </c>
      <c r="B5028">
        <v>787432</v>
      </c>
      <c r="C5028" s="3" t="str">
        <f>VLOOKUP(B5028,[3]Sheet2!$A:$B,2,0)</f>
        <v>常温</v>
      </c>
      <c r="D5028" s="3" t="str">
        <f>VLOOKUP(B5028,[2]Sheet1!$C:$N,8,0)</f>
        <v>蔬菜水果</v>
      </c>
      <c r="E5028" s="3" t="str">
        <f>VLOOKUP(B5028,[2]Sheet1!$C:$N,10,0)</f>
        <v>蔬菜</v>
      </c>
      <c r="F5028" s="3" t="str">
        <f>VLOOKUP(B5028,[2]Sheet1!$C:$N,12,0)</f>
        <v>食用菌类</v>
      </c>
      <c r="G5028" t="s">
        <v>3351</v>
      </c>
      <c r="H5028" t="s">
        <v>3323</v>
      </c>
      <c r="I5028">
        <v>7.5</v>
      </c>
      <c r="M5028">
        <v>4.5</v>
      </c>
    </row>
    <row r="5029" spans="1:12">
      <c r="A5029" t="s">
        <v>2891</v>
      </c>
      <c r="B5029">
        <v>1994706</v>
      </c>
      <c r="C5029" s="3" t="str">
        <f>VLOOKUP(B5029,[3]Sheet2!$A:$B,2,0)</f>
        <v>常温</v>
      </c>
      <c r="D5029" s="3" t="str">
        <f>VLOOKUP(B5029,[2]Sheet1!$C:$N,8,0)</f>
        <v>干货加工</v>
      </c>
      <c r="E5029" s="3" t="str">
        <f>VLOOKUP(B5029,[2]Sheet1!$C:$N,10,0)</f>
        <v>米</v>
      </c>
      <c r="F5029" s="3" t="str">
        <f>VLOOKUP(B5029,[2]Sheet1!$C:$N,12,0)</f>
        <v>杂粮</v>
      </c>
      <c r="G5029" t="s">
        <v>4842</v>
      </c>
      <c r="H5029" t="s">
        <v>3342</v>
      </c>
      <c r="I5029">
        <v>1</v>
      </c>
      <c r="J5029">
        <v>55</v>
      </c>
      <c r="K5029">
        <v>20</v>
      </c>
      <c r="L5029">
        <v>8</v>
      </c>
    </row>
    <row r="5030" spans="1:13">
      <c r="A5030" t="s">
        <v>2926</v>
      </c>
      <c r="B5030">
        <v>1070675</v>
      </c>
      <c r="C5030" s="3" t="str">
        <f>VLOOKUP(B5030,[3]Sheet2!$A:$B,2,0)</f>
        <v>常温</v>
      </c>
      <c r="D5030" s="3" t="str">
        <f>VLOOKUP(B5030,[2]Sheet1!$C:$N,8,0)</f>
        <v>干货加工</v>
      </c>
      <c r="E5030" s="3" t="str">
        <f>VLOOKUP(B5030,[2]Sheet1!$C:$N,10,0)</f>
        <v>干货</v>
      </c>
      <c r="F5030" s="3" t="str">
        <f>VLOOKUP(B5030,[2]Sheet1!$C:$N,12,0)</f>
        <v>豆制品</v>
      </c>
      <c r="G5030" t="s">
        <v>3667</v>
      </c>
      <c r="H5030" t="s">
        <v>3323</v>
      </c>
      <c r="I5030">
        <v>2</v>
      </c>
      <c r="M5030">
        <v>6</v>
      </c>
    </row>
    <row r="5031" spans="1:13">
      <c r="A5031" t="s">
        <v>2926</v>
      </c>
      <c r="B5031">
        <v>852439</v>
      </c>
      <c r="C5031" s="3" t="str">
        <f>VLOOKUP(B5031,[3]Sheet2!$A:$B,2,0)</f>
        <v>常温</v>
      </c>
      <c r="D5031" s="3" t="str">
        <f>VLOOKUP(B5031,[2]Sheet1!$C:$N,8,0)</f>
        <v>蔬菜水果</v>
      </c>
      <c r="E5031" s="3" t="str">
        <f>VLOOKUP(B5031,[2]Sheet1!$C:$N,10,0)</f>
        <v>蔬菜</v>
      </c>
      <c r="F5031" s="3" t="str">
        <f>VLOOKUP(B5031,[2]Sheet1!$C:$N,12,0)</f>
        <v>瓜果类</v>
      </c>
      <c r="G5031" t="s">
        <v>3377</v>
      </c>
      <c r="H5031" t="s">
        <v>3323</v>
      </c>
      <c r="I5031">
        <v>7.74</v>
      </c>
      <c r="M5031">
        <v>2</v>
      </c>
    </row>
    <row r="5032" spans="1:13">
      <c r="A5032" t="s">
        <v>3132</v>
      </c>
      <c r="B5032">
        <v>1359732</v>
      </c>
      <c r="C5032" s="3" t="str">
        <f>VLOOKUP(B5032,[3]Sheet2!$A:$B,2,0)</f>
        <v>冻</v>
      </c>
      <c r="D5032" s="3" t="str">
        <f>VLOOKUP(B5032,[2]Sheet1!$C:$N,8,0)</f>
        <v>肉禽水产</v>
      </c>
      <c r="E5032" s="3" t="str">
        <f>VLOOKUP(B5032,[2]Sheet1!$C:$N,10,0)</f>
        <v>家禽</v>
      </c>
      <c r="F5032" s="3" t="str">
        <f>VLOOKUP(B5032,[2]Sheet1!$C:$N,12,0)</f>
        <v>冻鸡副</v>
      </c>
      <c r="G5032" t="s">
        <v>4416</v>
      </c>
      <c r="H5032" t="s">
        <v>3323</v>
      </c>
      <c r="I5032">
        <v>9.7</v>
      </c>
      <c r="M5032">
        <v>2.5</v>
      </c>
    </row>
    <row r="5033" spans="1:12">
      <c r="A5033" t="s">
        <v>3095</v>
      </c>
      <c r="B5033">
        <v>172060</v>
      </c>
      <c r="C5033" s="3" t="str">
        <f>VLOOKUP(B5033,[3]Sheet2!$A:$B,2,0)</f>
        <v>常温</v>
      </c>
      <c r="D5033" s="3" t="str">
        <f>VLOOKUP(B5033,[2]Sheet1!$C:$N,8,0)</f>
        <v>调味杂货</v>
      </c>
      <c r="E5033" s="3" t="str">
        <f>VLOOKUP(B5033,[2]Sheet1!$C:$N,10,0)</f>
        <v>罐头小菜</v>
      </c>
      <c r="F5033" s="3" t="str">
        <f>VLOOKUP(B5033,[2]Sheet1!$C:$N,12,0)</f>
        <v>罐头食品</v>
      </c>
      <c r="G5033" t="s">
        <v>3534</v>
      </c>
      <c r="H5033" t="s">
        <v>3535</v>
      </c>
      <c r="I5033">
        <v>5</v>
      </c>
      <c r="J5033">
        <v>10</v>
      </c>
      <c r="K5033">
        <v>5</v>
      </c>
      <c r="L5033">
        <v>9</v>
      </c>
    </row>
    <row r="5034" spans="1:12">
      <c r="A5034" t="s">
        <v>3456</v>
      </c>
      <c r="B5034">
        <v>1178217</v>
      </c>
      <c r="C5034" s="3" t="str">
        <f>VLOOKUP(B5034,[3]Sheet2!$A:$B,2,0)</f>
        <v>常温</v>
      </c>
      <c r="D5034" s="3" t="str">
        <f>VLOOKUP(B5034,[2]Sheet1!$C:$N,8,0)</f>
        <v>干货加工</v>
      </c>
      <c r="E5034" s="3" t="str">
        <f>VLOOKUP(B5034,[2]Sheet1!$C:$N,10,0)</f>
        <v>干货</v>
      </c>
      <c r="F5034" s="3" t="str">
        <f>VLOOKUP(B5034,[2]Sheet1!$C:$N,12,0)</f>
        <v>粉类</v>
      </c>
      <c r="G5034" t="s">
        <v>4843</v>
      </c>
      <c r="H5034" t="s">
        <v>3342</v>
      </c>
      <c r="I5034">
        <v>1</v>
      </c>
      <c r="J5034">
        <v>67</v>
      </c>
      <c r="K5034">
        <v>43</v>
      </c>
      <c r="L5034">
        <v>13</v>
      </c>
    </row>
    <row r="5035" spans="1:13">
      <c r="A5035" t="s">
        <v>3136</v>
      </c>
      <c r="B5035">
        <v>457</v>
      </c>
      <c r="C5035" s="3" t="str">
        <f>VLOOKUP(B5035,[3]Sheet2!$A:$B,2,0)</f>
        <v>常温</v>
      </c>
      <c r="D5035" s="3" t="str">
        <f>VLOOKUP(B5035,[2]Sheet1!$C:$N,8,0)</f>
        <v>蔬菜水果</v>
      </c>
      <c r="E5035" s="3" t="str">
        <f>VLOOKUP(B5035,[2]Sheet1!$C:$N,10,0)</f>
        <v>蔬菜</v>
      </c>
      <c r="F5035" s="3" t="str">
        <f>VLOOKUP(B5035,[2]Sheet1!$C:$N,12,0)</f>
        <v>结球类</v>
      </c>
      <c r="G5035" t="s">
        <v>3350</v>
      </c>
      <c r="H5035" t="s">
        <v>3323</v>
      </c>
      <c r="I5035">
        <v>6.54</v>
      </c>
      <c r="M5035">
        <v>2.8</v>
      </c>
    </row>
    <row r="5036" spans="1:13">
      <c r="A5036" t="s">
        <v>3136</v>
      </c>
      <c r="B5036">
        <v>953471</v>
      </c>
      <c r="C5036" s="3" t="str">
        <f>VLOOKUP(B5036,[3]Sheet2!$A:$B,2,0)</f>
        <v>常温</v>
      </c>
      <c r="D5036" s="3" t="str">
        <f>VLOOKUP(B5036,[2]Sheet1!$C:$N,8,0)</f>
        <v>蔬菜水果</v>
      </c>
      <c r="E5036" s="3" t="str">
        <f>VLOOKUP(B5036,[2]Sheet1!$C:$N,10,0)</f>
        <v>蔬菜</v>
      </c>
      <c r="F5036" s="3" t="str">
        <f>VLOOKUP(B5036,[2]Sheet1!$C:$N,12,0)</f>
        <v>调味类</v>
      </c>
      <c r="G5036" t="s">
        <v>4152</v>
      </c>
      <c r="H5036" t="s">
        <v>3323</v>
      </c>
      <c r="I5036">
        <v>1.62</v>
      </c>
      <c r="M5036">
        <v>4</v>
      </c>
    </row>
    <row r="5037" spans="1:13">
      <c r="A5037" t="s">
        <v>3136</v>
      </c>
      <c r="B5037">
        <v>1194826</v>
      </c>
      <c r="C5037" s="3" t="str">
        <f>VLOOKUP(B5037,[3]Sheet2!$A:$B,2,0)</f>
        <v>常温</v>
      </c>
      <c r="D5037" s="3" t="str">
        <f>VLOOKUP(B5037,[2]Sheet1!$C:$N,8,0)</f>
        <v>蔬菜水果</v>
      </c>
      <c r="E5037" s="3" t="str">
        <f>VLOOKUP(B5037,[2]Sheet1!$C:$N,10,0)</f>
        <v>水果</v>
      </c>
      <c r="F5037" s="3" t="str">
        <f>VLOOKUP(B5037,[2]Sheet1!$C:$N,12,0)</f>
        <v>瓜果</v>
      </c>
      <c r="G5037" t="s">
        <v>3570</v>
      </c>
      <c r="H5037" t="s">
        <v>3323</v>
      </c>
      <c r="I5037">
        <v>19.84</v>
      </c>
      <c r="M5037">
        <v>2.5</v>
      </c>
    </row>
    <row r="5038" spans="1:13">
      <c r="A5038" t="s">
        <v>2952</v>
      </c>
      <c r="B5038">
        <v>1347228</v>
      </c>
      <c r="C5038" s="3" t="str">
        <f>VLOOKUP(B5038,[3]Sheet2!$A:$B,2,0)</f>
        <v>常温</v>
      </c>
      <c r="D5038" s="3" t="str">
        <f>VLOOKUP(B5038,[2]Sheet1!$C:$N,8,0)</f>
        <v>蔬菜水果</v>
      </c>
      <c r="E5038" s="3" t="str">
        <f>VLOOKUP(B5038,[2]Sheet1!$C:$N,10,0)</f>
        <v>蔬菜</v>
      </c>
      <c r="F5038" s="3" t="str">
        <f>VLOOKUP(B5038,[2]Sheet1!$C:$N,12,0)</f>
        <v>调味类</v>
      </c>
      <c r="G5038" t="s">
        <v>3518</v>
      </c>
      <c r="H5038" t="s">
        <v>3323</v>
      </c>
      <c r="I5038">
        <v>1.06</v>
      </c>
      <c r="M5038">
        <v>5</v>
      </c>
    </row>
    <row r="5039" spans="1:13">
      <c r="A5039" t="s">
        <v>2898</v>
      </c>
      <c r="B5039">
        <v>1393600</v>
      </c>
      <c r="C5039" s="3" t="str">
        <f>VLOOKUP(B5039,[3]Sheet2!$A:$B,2,0)</f>
        <v>冷藏</v>
      </c>
      <c r="D5039" s="3" t="str">
        <f>VLOOKUP(B5039,[2]Sheet1!$C:$N,8,0)</f>
        <v>蔬菜水果</v>
      </c>
      <c r="E5039" s="3" t="str">
        <f>VLOOKUP(B5039,[2]Sheet1!$C:$N,10,0)</f>
        <v>蔬菜</v>
      </c>
      <c r="F5039" s="3" t="str">
        <f>VLOOKUP(B5039,[2]Sheet1!$C:$N,12,0)</f>
        <v>叶菜类</v>
      </c>
      <c r="G5039" t="s">
        <v>4154</v>
      </c>
      <c r="H5039" t="s">
        <v>3323</v>
      </c>
      <c r="I5039">
        <v>6.03</v>
      </c>
      <c r="M5039">
        <v>7</v>
      </c>
    </row>
    <row r="5040" spans="1:13">
      <c r="A5040" t="s">
        <v>3099</v>
      </c>
      <c r="B5040">
        <v>1232928</v>
      </c>
      <c r="C5040" s="3" t="str">
        <f>VLOOKUP(B5040,[3]Sheet2!$A:$B,2,0)</f>
        <v>常温</v>
      </c>
      <c r="D5040" s="3" t="str">
        <f>VLOOKUP(B5040,[2]Sheet1!$C:$N,8,0)</f>
        <v>干货加工</v>
      </c>
      <c r="E5040" s="3" t="str">
        <f>VLOOKUP(B5040,[2]Sheet1!$C:$N,10,0)</f>
        <v>熟食烘焙</v>
      </c>
      <c r="F5040" s="3" t="str">
        <f>VLOOKUP(B5040,[2]Sheet1!$C:$N,12,0)</f>
        <v>烘焙包点</v>
      </c>
      <c r="G5040" t="s">
        <v>3475</v>
      </c>
      <c r="H5040" t="s">
        <v>3323</v>
      </c>
      <c r="I5040">
        <v>5.02</v>
      </c>
      <c r="M5040">
        <v>2.5</v>
      </c>
    </row>
    <row r="5041" spans="1:13">
      <c r="A5041" t="s">
        <v>3132</v>
      </c>
      <c r="B5041">
        <v>1455589</v>
      </c>
      <c r="C5041" s="3" t="str">
        <f>VLOOKUP(B5041,[3]Sheet2!$A:$B,2,0)</f>
        <v>冻</v>
      </c>
      <c r="D5041" s="3" t="str">
        <f>VLOOKUP(B5041,[2]Sheet1!$C:$N,8,0)</f>
        <v>肉禽水产</v>
      </c>
      <c r="E5041" s="3" t="str">
        <f>VLOOKUP(B5041,[2]Sheet1!$C:$N,10,0)</f>
        <v>家禽</v>
      </c>
      <c r="F5041" s="3" t="str">
        <f>VLOOKUP(B5041,[2]Sheet1!$C:$N,12,0)</f>
        <v>其他禽畜类</v>
      </c>
      <c r="G5041" t="s">
        <v>4844</v>
      </c>
      <c r="H5041" t="s">
        <v>3323</v>
      </c>
      <c r="I5041">
        <v>7.02</v>
      </c>
      <c r="M5041">
        <v>3</v>
      </c>
    </row>
    <row r="5042" spans="1:12">
      <c r="A5042" t="s">
        <v>3441</v>
      </c>
      <c r="B5042">
        <v>308062</v>
      </c>
      <c r="C5042" s="3" t="str">
        <f>VLOOKUP(B5042,[3]Sheet2!$A:$B,2,0)</f>
        <v>常温</v>
      </c>
      <c r="D5042" s="3" t="str">
        <f>VLOOKUP(B5042,[2]Sheet1!$C:$N,8,0)</f>
        <v>调味杂货</v>
      </c>
      <c r="E5042" s="3" t="str">
        <f>VLOOKUP(B5042,[2]Sheet1!$C:$N,10,0)</f>
        <v>调味品类</v>
      </c>
      <c r="F5042" s="3" t="str">
        <f>VLOOKUP(B5042,[2]Sheet1!$C:$N,12,0)</f>
        <v>调味油汁/料酒</v>
      </c>
      <c r="G5042" t="s">
        <v>3665</v>
      </c>
      <c r="H5042" t="s">
        <v>3392</v>
      </c>
      <c r="I5042">
        <v>12</v>
      </c>
      <c r="J5042">
        <v>6.5</v>
      </c>
      <c r="K5042">
        <v>6.5</v>
      </c>
      <c r="L5042">
        <v>26.5</v>
      </c>
    </row>
    <row r="5043" spans="1:13">
      <c r="A5043" t="s">
        <v>2058</v>
      </c>
      <c r="B5043">
        <v>1065509</v>
      </c>
      <c r="C5043" s="3" t="str">
        <f>VLOOKUP(B5043,[3]Sheet2!$A:$B,2,0)</f>
        <v>常温</v>
      </c>
      <c r="D5043" s="3" t="str">
        <f>VLOOKUP(B5043,[2]Sheet1!$C:$N,8,0)</f>
        <v>蔬菜水果</v>
      </c>
      <c r="E5043" s="3" t="str">
        <f>VLOOKUP(B5043,[2]Sheet1!$C:$N,10,0)</f>
        <v>蔬菜</v>
      </c>
      <c r="F5043" s="3" t="str">
        <f>VLOOKUP(B5043,[2]Sheet1!$C:$N,12,0)</f>
        <v>豆类</v>
      </c>
      <c r="G5043" t="s">
        <v>3723</v>
      </c>
      <c r="H5043" t="s">
        <v>3323</v>
      </c>
      <c r="I5043">
        <v>10.2</v>
      </c>
      <c r="M5043">
        <v>5</v>
      </c>
    </row>
    <row r="5044" spans="1:13">
      <c r="A5044" t="s">
        <v>2964</v>
      </c>
      <c r="B5044">
        <v>1177833</v>
      </c>
      <c r="C5044" s="3" t="str">
        <f>VLOOKUP(B5044,[3]Sheet2!$A:$B,2,0)</f>
        <v>常温</v>
      </c>
      <c r="D5044" s="3" t="str">
        <f>VLOOKUP(B5044,[2]Sheet1!$C:$N,8,0)</f>
        <v>蔬菜水果</v>
      </c>
      <c r="E5044" s="3" t="str">
        <f>VLOOKUP(B5044,[2]Sheet1!$C:$N,10,0)</f>
        <v>水果</v>
      </c>
      <c r="F5044" s="3" t="str">
        <f>VLOOKUP(B5044,[2]Sheet1!$C:$N,12,0)</f>
        <v>柑橘</v>
      </c>
      <c r="G5044" t="s">
        <v>3562</v>
      </c>
      <c r="H5044" t="s">
        <v>3323</v>
      </c>
      <c r="I5044">
        <v>1.57</v>
      </c>
      <c r="M5044">
        <v>3</v>
      </c>
    </row>
    <row r="5045" spans="1:13">
      <c r="A5045" t="s">
        <v>3136</v>
      </c>
      <c r="B5045">
        <v>1255719</v>
      </c>
      <c r="C5045" s="3" t="str">
        <f>VLOOKUP(B5045,[3]Sheet2!$A:$B,2,0)</f>
        <v>常温</v>
      </c>
      <c r="D5045" s="3" t="str">
        <f>VLOOKUP(B5045,[2]Sheet1!$C:$N,8,0)</f>
        <v>蔬菜水果</v>
      </c>
      <c r="E5045" s="3" t="str">
        <f>VLOOKUP(B5045,[2]Sheet1!$C:$N,10,0)</f>
        <v>蔬菜</v>
      </c>
      <c r="F5045" s="3" t="str">
        <f>VLOOKUP(B5045,[2]Sheet1!$C:$N,12,0)</f>
        <v>根茎类</v>
      </c>
      <c r="G5045" t="s">
        <v>3385</v>
      </c>
      <c r="H5045" t="s">
        <v>3323</v>
      </c>
      <c r="I5045">
        <v>2.7</v>
      </c>
      <c r="M5045">
        <v>2.5</v>
      </c>
    </row>
    <row r="5046" spans="1:12">
      <c r="A5046" t="s">
        <v>2639</v>
      </c>
      <c r="B5046">
        <v>1313544</v>
      </c>
      <c r="C5046" s="3" t="str">
        <f>VLOOKUP(B5046,[3]Sheet2!$A:$B,2,0)</f>
        <v>冷冻</v>
      </c>
      <c r="D5046" s="3" t="str">
        <f>VLOOKUP(B5046,[2]Sheet1!$C:$N,8,0)</f>
        <v>日配食品</v>
      </c>
      <c r="E5046" s="3" t="str">
        <f>VLOOKUP(B5046,[2]Sheet1!$C:$N,10,0)</f>
        <v>冷藏冷冻食品</v>
      </c>
      <c r="F5046" s="3" t="str">
        <f>VLOOKUP(B5046,[2]Sheet1!$C:$N,12,0)</f>
        <v>冷冻食品</v>
      </c>
      <c r="G5046" t="s">
        <v>4845</v>
      </c>
      <c r="H5046" t="s">
        <v>3397</v>
      </c>
      <c r="I5046">
        <v>2</v>
      </c>
      <c r="J5046">
        <v>20</v>
      </c>
      <c r="K5046">
        <v>4</v>
      </c>
      <c r="L5046">
        <v>8</v>
      </c>
    </row>
    <row r="5047" spans="1:13">
      <c r="A5047" t="s">
        <v>2958</v>
      </c>
      <c r="B5047">
        <v>1240808</v>
      </c>
      <c r="C5047" s="3" t="str">
        <f>VLOOKUP(B5047,[3]Sheet2!$A:$B,2,0)</f>
        <v>常温</v>
      </c>
      <c r="D5047" s="3" t="str">
        <f>VLOOKUP(B5047,[2]Sheet1!$C:$N,8,0)</f>
        <v>蔬菜水果</v>
      </c>
      <c r="E5047" s="3" t="str">
        <f>VLOOKUP(B5047,[2]Sheet1!$C:$N,10,0)</f>
        <v>蔬菜</v>
      </c>
      <c r="F5047" s="3" t="str">
        <f>VLOOKUP(B5047,[2]Sheet1!$C:$N,12,0)</f>
        <v>调味类</v>
      </c>
      <c r="G5047" t="s">
        <v>4086</v>
      </c>
      <c r="H5047" t="s">
        <v>3323</v>
      </c>
      <c r="I5047">
        <v>2.56</v>
      </c>
      <c r="M5047">
        <v>5</v>
      </c>
    </row>
    <row r="5048" spans="1:13">
      <c r="A5048" t="s">
        <v>2961</v>
      </c>
      <c r="B5048">
        <v>1286448</v>
      </c>
      <c r="C5048" s="3" t="str">
        <f>VLOOKUP(B5048,[3]Sheet2!$A:$B,2,0)</f>
        <v>常温</v>
      </c>
      <c r="D5048" s="3" t="str">
        <f>VLOOKUP(B5048,[2]Sheet1!$C:$N,8,0)</f>
        <v>蔬菜水果</v>
      </c>
      <c r="E5048" s="3" t="str">
        <f>VLOOKUP(B5048,[2]Sheet1!$C:$N,10,0)</f>
        <v>水果</v>
      </c>
      <c r="F5048" s="3" t="str">
        <f>VLOOKUP(B5048,[2]Sheet1!$C:$N,12,0)</f>
        <v>浆果</v>
      </c>
      <c r="G5048" t="s">
        <v>3333</v>
      </c>
      <c r="H5048" t="s">
        <v>3323</v>
      </c>
      <c r="I5048">
        <v>1.76</v>
      </c>
      <c r="M5048">
        <v>4</v>
      </c>
    </row>
    <row r="5049" spans="1:13">
      <c r="A5049" t="s">
        <v>2302</v>
      </c>
      <c r="B5049">
        <v>1564731</v>
      </c>
      <c r="C5049" s="3" t="str">
        <f>VLOOKUP(B5049,[3]Sheet2!$A:$B,2,0)</f>
        <v>热鲜</v>
      </c>
      <c r="D5049" s="3" t="str">
        <f>VLOOKUP(B5049,[2]Sheet1!$C:$N,8,0)</f>
        <v>肉禽水产</v>
      </c>
      <c r="E5049" s="3" t="str">
        <f>VLOOKUP(B5049,[2]Sheet1!$C:$N,10,0)</f>
        <v>猪肉</v>
      </c>
      <c r="F5049" s="3" t="str">
        <f>VLOOKUP(B5049,[2]Sheet1!$C:$N,12,0)</f>
        <v>热鲜猪肉类</v>
      </c>
      <c r="G5049" t="s">
        <v>3362</v>
      </c>
      <c r="H5049" t="s">
        <v>3323</v>
      </c>
      <c r="I5049">
        <v>10.11</v>
      </c>
      <c r="M5049">
        <v>1.8</v>
      </c>
    </row>
    <row r="5050" spans="1:12">
      <c r="A5050" t="s">
        <v>2227</v>
      </c>
      <c r="B5050">
        <v>792996</v>
      </c>
      <c r="C5050" s="3" t="str">
        <f>VLOOKUP(B5050,[3]Sheet2!$A:$B,2,0)</f>
        <v>冷藏</v>
      </c>
      <c r="D5050" s="3" t="str">
        <f>VLOOKUP(B5050,[2]Sheet1!$C:$N,8,0)</f>
        <v>日配食品</v>
      </c>
      <c r="E5050" s="3" t="str">
        <f>VLOOKUP(B5050,[2]Sheet1!$C:$N,10,0)</f>
        <v>冷藏冷冻食品</v>
      </c>
      <c r="F5050" s="3" t="str">
        <f>VLOOKUP(B5050,[2]Sheet1!$C:$N,12,0)</f>
        <v>冷藏食品</v>
      </c>
      <c r="G5050" t="s">
        <v>4846</v>
      </c>
      <c r="H5050" t="s">
        <v>3392</v>
      </c>
      <c r="I5050">
        <v>24</v>
      </c>
      <c r="J5050">
        <v>8</v>
      </c>
      <c r="K5050">
        <v>8</v>
      </c>
      <c r="L5050">
        <v>12</v>
      </c>
    </row>
    <row r="5051" spans="1:13">
      <c r="A5051" t="s">
        <v>2606</v>
      </c>
      <c r="B5051">
        <v>317189</v>
      </c>
      <c r="C5051" s="3" t="str">
        <f>VLOOKUP(B5051,[3]Sheet2!$A:$B,2,0)</f>
        <v>常温</v>
      </c>
      <c r="D5051" s="3" t="str">
        <f>VLOOKUP(B5051,[2]Sheet1!$C:$N,8,0)</f>
        <v>蔬菜水果</v>
      </c>
      <c r="E5051" s="3" t="str">
        <f>VLOOKUP(B5051,[2]Sheet1!$C:$N,10,0)</f>
        <v>蔬菜</v>
      </c>
      <c r="F5051" s="3" t="str">
        <f>VLOOKUP(B5051,[2]Sheet1!$C:$N,12,0)</f>
        <v>调味类</v>
      </c>
      <c r="G5051" t="s">
        <v>3986</v>
      </c>
      <c r="H5051" t="s">
        <v>3323</v>
      </c>
      <c r="I5051">
        <v>1.5</v>
      </c>
      <c r="M5051">
        <v>4</v>
      </c>
    </row>
    <row r="5052" spans="1:12">
      <c r="A5052" t="s">
        <v>3158</v>
      </c>
      <c r="B5052">
        <v>2014948</v>
      </c>
      <c r="C5052" s="3" t="str">
        <f>VLOOKUP(B5052,[3]Sheet2!$A:$B,2,0)</f>
        <v>常温</v>
      </c>
      <c r="D5052" s="3" t="str">
        <f>VLOOKUP(B5052,[2]Sheet1!$C:$N,8,0)</f>
        <v>干货加工</v>
      </c>
      <c r="E5052" s="3" t="str">
        <f>VLOOKUP(B5052,[2]Sheet1!$C:$N,10,0)</f>
        <v>干货</v>
      </c>
      <c r="F5052" s="3" t="str">
        <f>VLOOKUP(B5052,[2]Sheet1!$C:$N,12,0)</f>
        <v>食用菌类（干货）</v>
      </c>
      <c r="G5052" t="s">
        <v>4263</v>
      </c>
      <c r="H5052" t="s">
        <v>3342</v>
      </c>
      <c r="I5052">
        <v>1</v>
      </c>
      <c r="J5052">
        <v>19</v>
      </c>
      <c r="K5052">
        <v>7</v>
      </c>
      <c r="L5052">
        <v>13.5</v>
      </c>
    </row>
    <row r="5053" spans="1:13">
      <c r="A5053" t="s">
        <v>2983</v>
      </c>
      <c r="B5053">
        <v>1258024</v>
      </c>
      <c r="C5053" s="3" t="str">
        <f>VLOOKUP(B5053,[3]Sheet2!$A:$B,2,0)</f>
        <v>常温</v>
      </c>
      <c r="D5053" s="3" t="str">
        <f>VLOOKUP(B5053,[2]Sheet1!$C:$N,8,0)</f>
        <v>干货加工</v>
      </c>
      <c r="E5053" s="3" t="str">
        <f>VLOOKUP(B5053,[2]Sheet1!$C:$N,10,0)</f>
        <v>蛋</v>
      </c>
      <c r="F5053" s="3" t="str">
        <f>VLOOKUP(B5053,[2]Sheet1!$C:$N,12,0)</f>
        <v>鲜蛋</v>
      </c>
      <c r="G5053" t="s">
        <v>3563</v>
      </c>
      <c r="H5053" t="s">
        <v>3323</v>
      </c>
      <c r="I5053">
        <v>2.5</v>
      </c>
      <c r="M5053">
        <v>2</v>
      </c>
    </row>
    <row r="5054" spans="1:14">
      <c r="A5054" t="s">
        <v>2986</v>
      </c>
      <c r="B5054">
        <v>1099512</v>
      </c>
      <c r="C5054" s="3" t="str">
        <f>VLOOKUP(B5054,[3]Sheet2!$A:$B,2,0)</f>
        <v>冷藏</v>
      </c>
      <c r="D5054" s="3" t="str">
        <f>VLOOKUP(B5054,[2]Sheet1!$C:$N,8,0)</f>
        <v>蔬菜水果</v>
      </c>
      <c r="E5054" s="3" t="str">
        <f>VLOOKUP(B5054,[2]Sheet1!$C:$N,10,0)</f>
        <v>蔬菜</v>
      </c>
      <c r="F5054" s="3" t="str">
        <f>VLOOKUP(B5054,[2]Sheet1!$C:$N,12,0)</f>
        <v>净菜</v>
      </c>
      <c r="G5054" t="s">
        <v>3840</v>
      </c>
      <c r="H5054" t="s">
        <v>3421</v>
      </c>
      <c r="I5054">
        <v>5</v>
      </c>
      <c r="N5054">
        <v>5.25</v>
      </c>
    </row>
    <row r="5055" spans="1:14">
      <c r="A5055" t="s">
        <v>2991</v>
      </c>
      <c r="B5055">
        <v>1099516</v>
      </c>
      <c r="C5055" s="3" t="str">
        <f>VLOOKUP(B5055,[3]Sheet2!$A:$B,2,0)</f>
        <v>常温</v>
      </c>
      <c r="D5055" s="3" t="str">
        <f>VLOOKUP(B5055,[2]Sheet1!$C:$N,8,0)</f>
        <v>蔬菜水果</v>
      </c>
      <c r="E5055" s="3" t="str">
        <f>VLOOKUP(B5055,[2]Sheet1!$C:$N,10,0)</f>
        <v>蔬菜</v>
      </c>
      <c r="F5055" s="3" t="str">
        <f>VLOOKUP(B5055,[2]Sheet1!$C:$N,12,0)</f>
        <v>净菜</v>
      </c>
      <c r="G5055" t="s">
        <v>3839</v>
      </c>
      <c r="H5055" t="s">
        <v>3421</v>
      </c>
      <c r="I5055">
        <v>5</v>
      </c>
      <c r="N5055">
        <v>1.225</v>
      </c>
    </row>
    <row r="5056" spans="1:14">
      <c r="A5056" t="s">
        <v>2983</v>
      </c>
      <c r="B5056">
        <v>1215327</v>
      </c>
      <c r="C5056" s="3" t="str">
        <f>VLOOKUP(B5056,[3]Sheet2!$A:$B,2,0)</f>
        <v>冷藏</v>
      </c>
      <c r="D5056" s="3" t="str">
        <f>VLOOKUP(B5056,[2]Sheet1!$C:$N,8,0)</f>
        <v>蔬菜水果</v>
      </c>
      <c r="E5056" s="3" t="str">
        <f>VLOOKUP(B5056,[2]Sheet1!$C:$N,10,0)</f>
        <v>蔬菜</v>
      </c>
      <c r="F5056" s="3" t="str">
        <f>VLOOKUP(B5056,[2]Sheet1!$C:$N,12,0)</f>
        <v>净菜</v>
      </c>
      <c r="G5056" t="s">
        <v>3565</v>
      </c>
      <c r="H5056" t="s">
        <v>3342</v>
      </c>
      <c r="I5056">
        <v>2</v>
      </c>
      <c r="N5056">
        <v>5.25</v>
      </c>
    </row>
    <row r="5057" spans="1:13">
      <c r="A5057" t="s">
        <v>3161</v>
      </c>
      <c r="B5057">
        <v>1466032</v>
      </c>
      <c r="C5057" s="3" t="str">
        <f>VLOOKUP(B5057,[3]Sheet2!$A:$B,2,0)</f>
        <v>常温</v>
      </c>
      <c r="D5057" s="3" t="str">
        <f>VLOOKUP(B5057,[2]Sheet1!$C:$N,8,0)</f>
        <v>肉禽水产</v>
      </c>
      <c r="E5057" s="3" t="str">
        <f>VLOOKUP(B5057,[2]Sheet1!$C:$N,10,0)</f>
        <v>水产</v>
      </c>
      <c r="F5057" s="3" t="str">
        <f>VLOOKUP(B5057,[2]Sheet1!$C:$N,12,0)</f>
        <v>冰鲜</v>
      </c>
      <c r="G5057" t="s">
        <v>3860</v>
      </c>
      <c r="H5057" t="s">
        <v>3323</v>
      </c>
      <c r="I5057">
        <v>1.5</v>
      </c>
      <c r="M5057">
        <v>2</v>
      </c>
    </row>
    <row r="5058" spans="1:13">
      <c r="A5058" t="s">
        <v>3184</v>
      </c>
      <c r="B5058">
        <v>1232928</v>
      </c>
      <c r="C5058" s="3" t="str">
        <f>VLOOKUP(B5058,[3]Sheet2!$A:$B,2,0)</f>
        <v>常温</v>
      </c>
      <c r="D5058" s="3" t="str">
        <f>VLOOKUP(B5058,[2]Sheet1!$C:$N,8,0)</f>
        <v>干货加工</v>
      </c>
      <c r="E5058" s="3" t="str">
        <f>VLOOKUP(B5058,[2]Sheet1!$C:$N,10,0)</f>
        <v>熟食烘焙</v>
      </c>
      <c r="F5058" s="3" t="str">
        <f>VLOOKUP(B5058,[2]Sheet1!$C:$N,12,0)</f>
        <v>烘焙包点</v>
      </c>
      <c r="G5058" t="s">
        <v>3475</v>
      </c>
      <c r="H5058" t="s">
        <v>3323</v>
      </c>
      <c r="I5058">
        <v>1.06</v>
      </c>
      <c r="M5058">
        <v>2.5</v>
      </c>
    </row>
    <row r="5059" spans="1:13">
      <c r="A5059" t="s">
        <v>2378</v>
      </c>
      <c r="B5059">
        <v>1271536</v>
      </c>
      <c r="C5059" s="3" t="str">
        <f>VLOOKUP(B5059,[3]Sheet2!$A:$B,2,0)</f>
        <v>冷藏</v>
      </c>
      <c r="D5059" s="3" t="str">
        <f>VLOOKUP(B5059,[2]Sheet1!$C:$N,8,0)</f>
        <v>蔬菜水果</v>
      </c>
      <c r="E5059" s="3" t="str">
        <f>VLOOKUP(B5059,[2]Sheet1!$C:$N,10,0)</f>
        <v>蔬菜</v>
      </c>
      <c r="F5059" s="3" t="str">
        <f>VLOOKUP(B5059,[2]Sheet1!$C:$N,12,0)</f>
        <v>叶菜类</v>
      </c>
      <c r="G5059" t="s">
        <v>3470</v>
      </c>
      <c r="H5059" t="s">
        <v>3323</v>
      </c>
      <c r="I5059">
        <v>9.72</v>
      </c>
      <c r="M5059">
        <v>7</v>
      </c>
    </row>
    <row r="5060" spans="1:12">
      <c r="A5060" t="s">
        <v>3181</v>
      </c>
      <c r="B5060">
        <v>1227754</v>
      </c>
      <c r="C5060" s="3" t="str">
        <f>VLOOKUP(B5060,[3]Sheet2!$A:$B,2,0)</f>
        <v>常温</v>
      </c>
      <c r="D5060" s="3" t="str">
        <f>VLOOKUP(B5060,[2]Sheet1!$C:$N,8,0)</f>
        <v>干货加工</v>
      </c>
      <c r="E5060" s="3" t="str">
        <f>VLOOKUP(B5060,[2]Sheet1!$C:$N,10,0)</f>
        <v>熟食烘焙</v>
      </c>
      <c r="F5060" s="3" t="str">
        <f>VLOOKUP(B5060,[2]Sheet1!$C:$N,12,0)</f>
        <v>熟食丸子</v>
      </c>
      <c r="G5060" t="s">
        <v>4025</v>
      </c>
      <c r="H5060" t="s">
        <v>3397</v>
      </c>
      <c r="I5060">
        <v>2</v>
      </c>
      <c r="J5060">
        <v>23</v>
      </c>
      <c r="K5060">
        <v>15</v>
      </c>
      <c r="L5060">
        <v>3</v>
      </c>
    </row>
    <row r="5061" spans="1:12">
      <c r="A5061" t="s">
        <v>2296</v>
      </c>
      <c r="B5061">
        <v>1631663</v>
      </c>
      <c r="C5061" s="3" t="str">
        <f>VLOOKUP(B5061,[3]Sheet2!$A:$B,2,0)</f>
        <v>常温</v>
      </c>
      <c r="D5061" s="3" t="str">
        <f>VLOOKUP(B5061,[2]Sheet1!$C:$N,8,0)</f>
        <v>干货加工</v>
      </c>
      <c r="E5061" s="3" t="str">
        <f>VLOOKUP(B5061,[2]Sheet1!$C:$N,10,0)</f>
        <v>干货</v>
      </c>
      <c r="F5061" s="3" t="str">
        <f>VLOOKUP(B5061,[2]Sheet1!$C:$N,12,0)</f>
        <v>糖类</v>
      </c>
      <c r="G5061" t="s">
        <v>3502</v>
      </c>
      <c r="H5061" t="s">
        <v>3421</v>
      </c>
      <c r="I5061">
        <v>1</v>
      </c>
      <c r="J5061">
        <v>19</v>
      </c>
      <c r="K5061">
        <v>12</v>
      </c>
      <c r="L5061">
        <v>4</v>
      </c>
    </row>
    <row r="5062" spans="1:13">
      <c r="A5062" t="s">
        <v>3148</v>
      </c>
      <c r="B5062">
        <v>1491394</v>
      </c>
      <c r="C5062" s="3" t="str">
        <f>VLOOKUP(B5062,[3]Sheet2!$A:$B,2,0)</f>
        <v>常温</v>
      </c>
      <c r="D5062" s="3" t="str">
        <f>VLOOKUP(B5062,[2]Sheet1!$C:$N,8,0)</f>
        <v>肉禽水产</v>
      </c>
      <c r="E5062" s="3" t="str">
        <f>VLOOKUP(B5062,[2]Sheet1!$C:$N,10,0)</f>
        <v>水产</v>
      </c>
      <c r="F5062" s="3" t="str">
        <f>VLOOKUP(B5062,[2]Sheet1!$C:$N,12,0)</f>
        <v>活鲜</v>
      </c>
      <c r="G5062" t="s">
        <v>4039</v>
      </c>
      <c r="H5062" t="s">
        <v>3323</v>
      </c>
      <c r="I5062">
        <v>12.76</v>
      </c>
      <c r="M5062">
        <v>1.8</v>
      </c>
    </row>
    <row r="5063" spans="1:13">
      <c r="A5063" t="s">
        <v>3197</v>
      </c>
      <c r="B5063">
        <v>1703837</v>
      </c>
      <c r="C5063" s="3" t="str">
        <f>VLOOKUP(B5063,[3]Sheet2!$A:$B,2,0)</f>
        <v>冷藏</v>
      </c>
      <c r="D5063" s="3" t="str">
        <f>VLOOKUP(B5063,[2]Sheet1!$C:$N,8,0)</f>
        <v>蔬菜水果</v>
      </c>
      <c r="E5063" s="3" t="str">
        <f>VLOOKUP(B5063,[2]Sheet1!$C:$N,10,0)</f>
        <v>蔬菜</v>
      </c>
      <c r="F5063" s="3" t="str">
        <f>VLOOKUP(B5063,[2]Sheet1!$C:$N,12,0)</f>
        <v>净菜</v>
      </c>
      <c r="G5063" t="s">
        <v>4543</v>
      </c>
      <c r="H5063" t="s">
        <v>3323</v>
      </c>
      <c r="I5063">
        <v>2.5</v>
      </c>
      <c r="M5063">
        <v>3.5</v>
      </c>
    </row>
    <row r="5064" spans="1:12">
      <c r="A5064" t="s">
        <v>3194</v>
      </c>
      <c r="B5064">
        <v>1096307</v>
      </c>
      <c r="C5064" s="3" t="str">
        <f>VLOOKUP(B5064,[3]Sheet2!$A:$B,2,0)</f>
        <v>常温</v>
      </c>
      <c r="D5064" s="3" t="str">
        <f>VLOOKUP(B5064,[2]Sheet1!$C:$N,8,0)</f>
        <v>调味杂货</v>
      </c>
      <c r="E5064" s="3" t="str">
        <f>VLOOKUP(B5064,[2]Sheet1!$C:$N,10,0)</f>
        <v>早餐冲调</v>
      </c>
      <c r="F5064" s="3" t="str">
        <f>VLOOKUP(B5064,[2]Sheet1!$C:$N,12,0)</f>
        <v>冲调品</v>
      </c>
      <c r="G5064" t="s">
        <v>3764</v>
      </c>
      <c r="H5064" t="s">
        <v>3342</v>
      </c>
      <c r="I5064">
        <v>5</v>
      </c>
      <c r="J5064">
        <v>28</v>
      </c>
      <c r="K5064">
        <v>18</v>
      </c>
      <c r="L5064">
        <v>3.5</v>
      </c>
    </row>
    <row r="5065" spans="1:13">
      <c r="A5065" t="s">
        <v>1878</v>
      </c>
      <c r="B5065">
        <v>1271536</v>
      </c>
      <c r="C5065" s="3" t="str">
        <f>VLOOKUP(B5065,[3]Sheet2!$A:$B,2,0)</f>
        <v>冷藏</v>
      </c>
      <c r="D5065" s="3" t="str">
        <f>VLOOKUP(B5065,[2]Sheet1!$C:$N,8,0)</f>
        <v>蔬菜水果</v>
      </c>
      <c r="E5065" s="3" t="str">
        <f>VLOOKUP(B5065,[2]Sheet1!$C:$N,10,0)</f>
        <v>蔬菜</v>
      </c>
      <c r="F5065" s="3" t="str">
        <f>VLOOKUP(B5065,[2]Sheet1!$C:$N,12,0)</f>
        <v>叶菜类</v>
      </c>
      <c r="G5065" t="s">
        <v>3470</v>
      </c>
      <c r="H5065" t="s">
        <v>3323</v>
      </c>
      <c r="I5065">
        <v>8.64</v>
      </c>
      <c r="M5065">
        <v>7</v>
      </c>
    </row>
    <row r="5066" spans="1:12">
      <c r="A5066" t="s">
        <v>2862</v>
      </c>
      <c r="B5066">
        <v>910954</v>
      </c>
      <c r="C5066" s="3" t="str">
        <f>VLOOKUP(B5066,[3]Sheet2!$A:$B,2,0)</f>
        <v>冷藏</v>
      </c>
      <c r="D5066" s="3" t="str">
        <f>VLOOKUP(B5066,[2]Sheet1!$C:$N,8,0)</f>
        <v>日配食品</v>
      </c>
      <c r="E5066" s="3" t="str">
        <f>VLOOKUP(B5066,[2]Sheet1!$C:$N,10,0)</f>
        <v>冷藏冷冻食品</v>
      </c>
      <c r="F5066" s="3" t="str">
        <f>VLOOKUP(B5066,[2]Sheet1!$C:$N,12,0)</f>
        <v>冷藏食品</v>
      </c>
      <c r="G5066" t="s">
        <v>4847</v>
      </c>
      <c r="H5066" t="s">
        <v>3989</v>
      </c>
      <c r="I5066">
        <v>3</v>
      </c>
      <c r="J5066">
        <v>20</v>
      </c>
      <c r="K5066">
        <v>20</v>
      </c>
      <c r="L5066">
        <v>8</v>
      </c>
    </row>
    <row r="5067" spans="1:13">
      <c r="A5067" t="s">
        <v>3194</v>
      </c>
      <c r="B5067">
        <v>1491991</v>
      </c>
      <c r="C5067" s="3" t="str">
        <f>VLOOKUP(B5067,[3]Sheet2!$A:$B,2,0)</f>
        <v>常温</v>
      </c>
      <c r="D5067" s="3" t="str">
        <f>VLOOKUP(B5067,[2]Sheet1!$C:$N,8,0)</f>
        <v>肉禽水产</v>
      </c>
      <c r="E5067" s="3" t="str">
        <f>VLOOKUP(B5067,[2]Sheet1!$C:$N,10,0)</f>
        <v>水产</v>
      </c>
      <c r="F5067" s="3" t="str">
        <f>VLOOKUP(B5067,[2]Sheet1!$C:$N,12,0)</f>
        <v>冰鲜</v>
      </c>
      <c r="G5067" t="s">
        <v>4848</v>
      </c>
      <c r="H5067" t="s">
        <v>3323</v>
      </c>
      <c r="I5067">
        <v>2.22</v>
      </c>
      <c r="M5067">
        <v>2</v>
      </c>
    </row>
    <row r="5068" spans="1:13">
      <c r="A5068" t="s">
        <v>2926</v>
      </c>
      <c r="B5068">
        <v>1068773</v>
      </c>
      <c r="C5068" s="3" t="str">
        <f>VLOOKUP(B5068,[3]Sheet2!$A:$B,2,0)</f>
        <v>常温</v>
      </c>
      <c r="D5068" s="3" t="str">
        <f>VLOOKUP(B5068,[2]Sheet1!$C:$N,8,0)</f>
        <v>蔬菜水果</v>
      </c>
      <c r="E5068" s="3" t="str">
        <f>VLOOKUP(B5068,[2]Sheet1!$C:$N,10,0)</f>
        <v>水果</v>
      </c>
      <c r="F5068" s="3" t="str">
        <f>VLOOKUP(B5068,[2]Sheet1!$C:$N,12,0)</f>
        <v>瓜果</v>
      </c>
      <c r="G5068" t="s">
        <v>3412</v>
      </c>
      <c r="H5068" t="s">
        <v>3323</v>
      </c>
      <c r="I5068">
        <v>21.68</v>
      </c>
      <c r="M5068">
        <v>2.5</v>
      </c>
    </row>
    <row r="5069" spans="1:13">
      <c r="A5069" t="s">
        <v>2870</v>
      </c>
      <c r="B5069">
        <v>1552051</v>
      </c>
      <c r="C5069" s="3" t="str">
        <f>VLOOKUP(B5069,[3]Sheet2!$A:$B,2,0)</f>
        <v>冷藏</v>
      </c>
      <c r="D5069" s="3" t="str">
        <f>VLOOKUP(B5069,[2]Sheet1!$C:$N,8,0)</f>
        <v>肉禽水产</v>
      </c>
      <c r="E5069" s="3" t="str">
        <f>VLOOKUP(B5069,[2]Sheet1!$C:$N,10,0)</f>
        <v>猪肉</v>
      </c>
      <c r="F5069" s="3" t="str">
        <f>VLOOKUP(B5069,[2]Sheet1!$C:$N,12,0)</f>
        <v>冷鲜猪肉类</v>
      </c>
      <c r="G5069" t="s">
        <v>3936</v>
      </c>
      <c r="H5069" t="s">
        <v>3323</v>
      </c>
      <c r="I5069">
        <v>7.64</v>
      </c>
      <c r="M5069">
        <v>1.5</v>
      </c>
    </row>
    <row r="5070" spans="1:13">
      <c r="A5070" t="s">
        <v>3291</v>
      </c>
      <c r="B5070">
        <v>1068883</v>
      </c>
      <c r="C5070" s="3" t="str">
        <f>VLOOKUP(B5070,[3]Sheet2!$A:$B,2,0)</f>
        <v>常温</v>
      </c>
      <c r="D5070" s="3" t="str">
        <f>VLOOKUP(B5070,[2]Sheet1!$C:$N,8,0)</f>
        <v>干货加工</v>
      </c>
      <c r="E5070" s="3" t="str">
        <f>VLOOKUP(B5070,[2]Sheet1!$C:$N,10,0)</f>
        <v>熟食烘焙</v>
      </c>
      <c r="F5070" s="3" t="str">
        <f>VLOOKUP(B5070,[2]Sheet1!$C:$N,12,0)</f>
        <v>烘焙包点</v>
      </c>
      <c r="G5070" t="s">
        <v>4195</v>
      </c>
      <c r="H5070" t="s">
        <v>3323</v>
      </c>
      <c r="I5070">
        <v>0.9</v>
      </c>
      <c r="M5070">
        <v>2.5</v>
      </c>
    </row>
    <row r="5071" spans="1:13">
      <c r="A5071" t="s">
        <v>2754</v>
      </c>
      <c r="B5071">
        <v>324454</v>
      </c>
      <c r="C5071" s="3" t="str">
        <f>VLOOKUP(B5071,[3]Sheet2!$A:$B,2,0)</f>
        <v>常温</v>
      </c>
      <c r="D5071" s="3" t="str">
        <f>VLOOKUP(B5071,[2]Sheet1!$C:$N,8,0)</f>
        <v>干货加工</v>
      </c>
      <c r="E5071" s="3" t="str">
        <f>VLOOKUP(B5071,[2]Sheet1!$C:$N,10,0)</f>
        <v>熟食烘焙</v>
      </c>
      <c r="F5071" s="3" t="str">
        <f>VLOOKUP(B5071,[2]Sheet1!$C:$N,12,0)</f>
        <v>烘焙包点</v>
      </c>
      <c r="G5071" t="s">
        <v>3797</v>
      </c>
      <c r="H5071" t="s">
        <v>3323</v>
      </c>
      <c r="I5071">
        <v>5.04</v>
      </c>
      <c r="M5071">
        <v>2.5</v>
      </c>
    </row>
    <row r="5072" spans="1:13">
      <c r="A5072" t="s">
        <v>2231</v>
      </c>
      <c r="B5072">
        <v>858282</v>
      </c>
      <c r="C5072" s="3" t="str">
        <f>VLOOKUP(B5072,[3]Sheet2!$A:$B,2,0)</f>
        <v>冷藏</v>
      </c>
      <c r="D5072" s="3" t="str">
        <f>VLOOKUP(B5072,[2]Sheet1!$C:$N,8,0)</f>
        <v>肉禽水产</v>
      </c>
      <c r="E5072" s="3" t="str">
        <f>VLOOKUP(B5072,[2]Sheet1!$C:$N,10,0)</f>
        <v>猪肉</v>
      </c>
      <c r="F5072" s="3" t="str">
        <f>VLOOKUP(B5072,[2]Sheet1!$C:$N,12,0)</f>
        <v>热鲜猪肉类</v>
      </c>
      <c r="G5072" t="s">
        <v>3500</v>
      </c>
      <c r="H5072" t="s">
        <v>3323</v>
      </c>
      <c r="I5072">
        <v>9.19</v>
      </c>
      <c r="M5072">
        <v>1.8</v>
      </c>
    </row>
    <row r="5073" spans="1:13">
      <c r="A5073" t="s">
        <v>2043</v>
      </c>
      <c r="B5073">
        <v>1782214</v>
      </c>
      <c r="C5073" s="3" t="str">
        <f>VLOOKUP(B5073,[3]Sheet2!$A:$B,2,0)</f>
        <v>冷藏</v>
      </c>
      <c r="D5073" s="3" t="str">
        <f>VLOOKUP(B5073,[2]Sheet1!$C:$N,8,0)</f>
        <v>肉禽水产</v>
      </c>
      <c r="E5073" s="3" t="str">
        <f>VLOOKUP(B5073,[2]Sheet1!$C:$N,10,0)</f>
        <v>家禽</v>
      </c>
      <c r="F5073" s="3" t="str">
        <f>VLOOKUP(B5073,[2]Sheet1!$C:$N,12,0)</f>
        <v>鸡类</v>
      </c>
      <c r="G5073" t="s">
        <v>4435</v>
      </c>
      <c r="H5073" t="s">
        <v>3323</v>
      </c>
      <c r="I5073">
        <v>10.2</v>
      </c>
      <c r="M5073">
        <v>2.5</v>
      </c>
    </row>
    <row r="5074" spans="1:12">
      <c r="A5074" t="s">
        <v>3701</v>
      </c>
      <c r="B5074">
        <v>156407</v>
      </c>
      <c r="C5074" s="3" t="str">
        <f>VLOOKUP(B5074,[3]Sheet2!$A:$B,2,0)</f>
        <v>常温</v>
      </c>
      <c r="D5074" s="3" t="str">
        <f>VLOOKUP(B5074,[2]Sheet1!$C:$N,8,0)</f>
        <v>休闲食品</v>
      </c>
      <c r="E5074" s="3" t="str">
        <f>VLOOKUP(B5074,[2]Sheet1!$C:$N,10,0)</f>
        <v>休闲食品</v>
      </c>
      <c r="F5074" s="3" t="str">
        <f>VLOOKUP(B5074,[2]Sheet1!$C:$N,12,0)</f>
        <v>糕点膨化类</v>
      </c>
      <c r="G5074" t="s">
        <v>3773</v>
      </c>
      <c r="H5074" t="s">
        <v>3342</v>
      </c>
      <c r="I5074">
        <v>2</v>
      </c>
      <c r="J5074">
        <v>22</v>
      </c>
      <c r="K5074">
        <v>30</v>
      </c>
      <c r="L5074">
        <v>10</v>
      </c>
    </row>
    <row r="5075" spans="1:13">
      <c r="A5075" t="s">
        <v>1779</v>
      </c>
      <c r="B5075">
        <v>1197370</v>
      </c>
      <c r="C5075" s="3" t="str">
        <f>VLOOKUP(B5075,[3]Sheet2!$A:$B,2,0)</f>
        <v>冷藏</v>
      </c>
      <c r="D5075" s="3" t="str">
        <f>VLOOKUP(B5075,[2]Sheet1!$C:$N,8,0)</f>
        <v>干货加工</v>
      </c>
      <c r="E5075" s="3" t="str">
        <f>VLOOKUP(B5075,[2]Sheet1!$C:$N,10,0)</f>
        <v>熟食烘焙</v>
      </c>
      <c r="F5075" s="3" t="str">
        <f>VLOOKUP(B5075,[2]Sheet1!$C:$N,12,0)</f>
        <v>烘焙包点</v>
      </c>
      <c r="G5075" t="s">
        <v>4093</v>
      </c>
      <c r="H5075" t="s">
        <v>3323</v>
      </c>
      <c r="I5075">
        <v>5.02</v>
      </c>
      <c r="M5075">
        <v>2</v>
      </c>
    </row>
    <row r="5076" spans="1:13">
      <c r="A5076" t="s">
        <v>1821</v>
      </c>
      <c r="B5076">
        <v>1496766</v>
      </c>
      <c r="C5076" s="3" t="str">
        <f>VLOOKUP(B5076,[3]Sheet2!$A:$B,2,0)</f>
        <v>热鲜</v>
      </c>
      <c r="D5076" s="3" t="str">
        <f>VLOOKUP(B5076,[2]Sheet1!$C:$N,8,0)</f>
        <v>肉禽水产</v>
      </c>
      <c r="E5076" s="3" t="str">
        <f>VLOOKUP(B5076,[2]Sheet1!$C:$N,10,0)</f>
        <v>牛羊</v>
      </c>
      <c r="F5076" s="3" t="str">
        <f>VLOOKUP(B5076,[2]Sheet1!$C:$N,12,0)</f>
        <v>牛类</v>
      </c>
      <c r="G5076" t="s">
        <v>3920</v>
      </c>
      <c r="H5076" t="s">
        <v>3323</v>
      </c>
      <c r="I5076">
        <v>0.57</v>
      </c>
      <c r="M5076">
        <v>2.3</v>
      </c>
    </row>
    <row r="5077" spans="1:13">
      <c r="A5077" t="s">
        <v>1923</v>
      </c>
      <c r="B5077">
        <v>1275657</v>
      </c>
      <c r="C5077" s="3" t="str">
        <f>VLOOKUP(B5077,[3]Sheet2!$A:$B,2,0)</f>
        <v>热鲜</v>
      </c>
      <c r="D5077" s="3" t="str">
        <f>VLOOKUP(B5077,[2]Sheet1!$C:$N,8,0)</f>
        <v>肉禽水产</v>
      </c>
      <c r="E5077" s="3" t="str">
        <f>VLOOKUP(B5077,[2]Sheet1!$C:$N,10,0)</f>
        <v>家禽</v>
      </c>
      <c r="F5077" s="3" t="str">
        <f>VLOOKUP(B5077,[2]Sheet1!$C:$N,12,0)</f>
        <v>鸭类</v>
      </c>
      <c r="G5077" t="s">
        <v>3952</v>
      </c>
      <c r="H5077" t="s">
        <v>3323</v>
      </c>
      <c r="I5077">
        <v>3.62</v>
      </c>
      <c r="M5077">
        <v>2.5</v>
      </c>
    </row>
    <row r="5078" spans="1:13">
      <c r="A5078" t="s">
        <v>1929</v>
      </c>
      <c r="B5078">
        <v>1232928</v>
      </c>
      <c r="C5078" s="3" t="str">
        <f>VLOOKUP(B5078,[3]Sheet2!$A:$B,2,0)</f>
        <v>常温</v>
      </c>
      <c r="D5078" s="3" t="str">
        <f>VLOOKUP(B5078,[2]Sheet1!$C:$N,8,0)</f>
        <v>干货加工</v>
      </c>
      <c r="E5078" s="3" t="str">
        <f>VLOOKUP(B5078,[2]Sheet1!$C:$N,10,0)</f>
        <v>熟食烘焙</v>
      </c>
      <c r="F5078" s="3" t="str">
        <f>VLOOKUP(B5078,[2]Sheet1!$C:$N,12,0)</f>
        <v>烘焙包点</v>
      </c>
      <c r="G5078" t="s">
        <v>3475</v>
      </c>
      <c r="H5078" t="s">
        <v>3323</v>
      </c>
      <c r="I5078">
        <v>5.04</v>
      </c>
      <c r="M5078">
        <v>2.5</v>
      </c>
    </row>
    <row r="5079" spans="1:13">
      <c r="A5079" t="s">
        <v>3235</v>
      </c>
      <c r="B5079">
        <v>1531959</v>
      </c>
      <c r="C5079" s="3" t="str">
        <f>VLOOKUP(B5079,[3]Sheet2!$A:$B,2,0)</f>
        <v>常温</v>
      </c>
      <c r="D5079" s="3" t="str">
        <f>VLOOKUP(B5079,[2]Sheet1!$C:$N,8,0)</f>
        <v>干货加工</v>
      </c>
      <c r="E5079" s="3" t="str">
        <f>VLOOKUP(B5079,[2]Sheet1!$C:$N,10,0)</f>
        <v>熟食烘焙</v>
      </c>
      <c r="F5079" s="3" t="str">
        <f>VLOOKUP(B5079,[2]Sheet1!$C:$N,12,0)</f>
        <v>其他加工类</v>
      </c>
      <c r="G5079" t="s">
        <v>3585</v>
      </c>
      <c r="H5079" t="s">
        <v>3323</v>
      </c>
      <c r="I5079">
        <v>1</v>
      </c>
      <c r="M5079">
        <v>2.5</v>
      </c>
    </row>
    <row r="5080" spans="1:13">
      <c r="A5080" t="s">
        <v>1938</v>
      </c>
      <c r="B5080">
        <v>1064285</v>
      </c>
      <c r="C5080" s="3" t="str">
        <f>VLOOKUP(B5080,[3]Sheet2!$A:$B,2,0)</f>
        <v>冷藏</v>
      </c>
      <c r="D5080" s="3" t="str">
        <f>VLOOKUP(B5080,[2]Sheet1!$C:$N,8,0)</f>
        <v>蔬菜水果</v>
      </c>
      <c r="E5080" s="3" t="str">
        <f>VLOOKUP(B5080,[2]Sheet1!$C:$N,10,0)</f>
        <v>蔬菜</v>
      </c>
      <c r="F5080" s="3" t="str">
        <f>VLOOKUP(B5080,[2]Sheet1!$C:$N,12,0)</f>
        <v>叶菜类</v>
      </c>
      <c r="G5080" t="s">
        <v>3516</v>
      </c>
      <c r="H5080" t="s">
        <v>3323</v>
      </c>
      <c r="I5080">
        <v>11.12</v>
      </c>
      <c r="M5080">
        <v>7</v>
      </c>
    </row>
    <row r="5081" spans="1:13">
      <c r="A5081" t="s">
        <v>1964</v>
      </c>
      <c r="B5081">
        <v>1133453</v>
      </c>
      <c r="C5081" s="3" t="str">
        <f>VLOOKUP(B5081,[3]Sheet2!$A:$B,2,0)</f>
        <v>常温</v>
      </c>
      <c r="D5081" s="3" t="str">
        <f>VLOOKUP(B5081,[2]Sheet1!$C:$N,8,0)</f>
        <v>蔬菜水果</v>
      </c>
      <c r="E5081" s="3" t="str">
        <f>VLOOKUP(B5081,[2]Sheet1!$C:$N,10,0)</f>
        <v>蔬菜</v>
      </c>
      <c r="F5081" s="3" t="str">
        <f>VLOOKUP(B5081,[2]Sheet1!$C:$N,12,0)</f>
        <v>调味类</v>
      </c>
      <c r="G5081" t="s">
        <v>3435</v>
      </c>
      <c r="H5081" t="s">
        <v>3323</v>
      </c>
      <c r="I5081">
        <v>2</v>
      </c>
      <c r="M5081">
        <v>6</v>
      </c>
    </row>
    <row r="5082" spans="1:13">
      <c r="A5082" t="s">
        <v>1964</v>
      </c>
      <c r="B5082">
        <v>1440759</v>
      </c>
      <c r="C5082" s="3" t="str">
        <f>VLOOKUP(B5082,[3]Sheet2!$A:$B,2,0)</f>
        <v>冷藏</v>
      </c>
      <c r="D5082" s="3" t="str">
        <f>VLOOKUP(B5082,[2]Sheet1!$C:$N,8,0)</f>
        <v>蔬菜水果</v>
      </c>
      <c r="E5082" s="3" t="str">
        <f>VLOOKUP(B5082,[2]Sheet1!$C:$N,10,0)</f>
        <v>蔬菜</v>
      </c>
      <c r="F5082" s="3" t="str">
        <f>VLOOKUP(B5082,[2]Sheet1!$C:$N,12,0)</f>
        <v>瓜果类</v>
      </c>
      <c r="G5082" t="s">
        <v>3589</v>
      </c>
      <c r="H5082" t="s">
        <v>3323</v>
      </c>
      <c r="I5082">
        <v>10</v>
      </c>
      <c r="M5082">
        <v>2.5</v>
      </c>
    </row>
    <row r="5083" spans="1:13">
      <c r="A5083" t="s">
        <v>1964</v>
      </c>
      <c r="B5083">
        <v>852439</v>
      </c>
      <c r="C5083" s="3" t="str">
        <f>VLOOKUP(B5083,[3]Sheet2!$A:$B,2,0)</f>
        <v>常温</v>
      </c>
      <c r="D5083" s="3" t="str">
        <f>VLOOKUP(B5083,[2]Sheet1!$C:$N,8,0)</f>
        <v>蔬菜水果</v>
      </c>
      <c r="E5083" s="3" t="str">
        <f>VLOOKUP(B5083,[2]Sheet1!$C:$N,10,0)</f>
        <v>蔬菜</v>
      </c>
      <c r="F5083" s="3" t="str">
        <f>VLOOKUP(B5083,[2]Sheet1!$C:$N,12,0)</f>
        <v>瓜果类</v>
      </c>
      <c r="G5083" t="s">
        <v>3377</v>
      </c>
      <c r="H5083" t="s">
        <v>3323</v>
      </c>
      <c r="I5083">
        <v>10.24</v>
      </c>
      <c r="M5083">
        <v>2</v>
      </c>
    </row>
    <row r="5084" spans="1:13">
      <c r="A5084" t="s">
        <v>2002</v>
      </c>
      <c r="B5084">
        <v>899687</v>
      </c>
      <c r="C5084" s="3" t="str">
        <f>VLOOKUP(B5084,[3]Sheet2!$A:$B,2,0)</f>
        <v>常温</v>
      </c>
      <c r="D5084" s="3" t="str">
        <f>VLOOKUP(B5084,[2]Sheet1!$C:$N,8,0)</f>
        <v>蔬菜水果</v>
      </c>
      <c r="E5084" s="3" t="str">
        <f>VLOOKUP(B5084,[2]Sheet1!$C:$N,10,0)</f>
        <v>蔬菜</v>
      </c>
      <c r="F5084" s="3" t="str">
        <f>VLOOKUP(B5084,[2]Sheet1!$C:$N,12,0)</f>
        <v>瓜果类</v>
      </c>
      <c r="G5084" t="s">
        <v>3620</v>
      </c>
      <c r="H5084" t="s">
        <v>3323</v>
      </c>
      <c r="I5084">
        <v>3.6</v>
      </c>
      <c r="M5084">
        <v>2.9</v>
      </c>
    </row>
    <row r="5085" spans="1:13">
      <c r="A5085" t="s">
        <v>1989</v>
      </c>
      <c r="B5085">
        <v>1180405</v>
      </c>
      <c r="C5085" s="3" t="str">
        <f>VLOOKUP(B5085,[3]Sheet2!$A:$B,2,0)</f>
        <v>冷冻</v>
      </c>
      <c r="D5085" s="3" t="str">
        <f>VLOOKUP(B5085,[2]Sheet1!$C:$N,8,0)</f>
        <v>肉禽水产</v>
      </c>
      <c r="E5085" s="3" t="str">
        <f>VLOOKUP(B5085,[2]Sheet1!$C:$N,10,0)</f>
        <v>猪肉</v>
      </c>
      <c r="F5085" s="3" t="str">
        <f>VLOOKUP(B5085,[2]Sheet1!$C:$N,12,0)</f>
        <v>冷鲜猪骨类</v>
      </c>
      <c r="G5085" t="s">
        <v>3676</v>
      </c>
      <c r="H5085" t="s">
        <v>3323</v>
      </c>
      <c r="I5085">
        <v>8.81</v>
      </c>
      <c r="M5085">
        <v>2.8</v>
      </c>
    </row>
    <row r="5086" spans="1:13">
      <c r="A5086" t="s">
        <v>2019</v>
      </c>
      <c r="B5086">
        <v>751891</v>
      </c>
      <c r="C5086" s="3" t="str">
        <f>VLOOKUP(B5086,[3]Sheet2!$A:$B,2,0)</f>
        <v>常温</v>
      </c>
      <c r="D5086" s="3" t="str">
        <f>VLOOKUP(B5086,[2]Sheet1!$C:$N,8,0)</f>
        <v>干货加工</v>
      </c>
      <c r="E5086" s="3" t="str">
        <f>VLOOKUP(B5086,[2]Sheet1!$C:$N,10,0)</f>
        <v>熟食烘焙</v>
      </c>
      <c r="F5086" s="3" t="str">
        <f>VLOOKUP(B5086,[2]Sheet1!$C:$N,12,0)</f>
        <v>熟食丸子</v>
      </c>
      <c r="G5086" t="s">
        <v>4849</v>
      </c>
      <c r="H5086" t="s">
        <v>3323</v>
      </c>
      <c r="I5086">
        <v>0.52</v>
      </c>
      <c r="M5086">
        <v>2.5</v>
      </c>
    </row>
    <row r="5087" spans="1:13">
      <c r="A5087" t="s">
        <v>2022</v>
      </c>
      <c r="B5087">
        <v>317727</v>
      </c>
      <c r="C5087" s="3" t="str">
        <f>VLOOKUP(B5087,[3]Sheet2!$A:$B,2,0)</f>
        <v>常温</v>
      </c>
      <c r="D5087" s="3" t="str">
        <f>VLOOKUP(B5087,[2]Sheet1!$C:$N,8,0)</f>
        <v>干货加工</v>
      </c>
      <c r="E5087" s="3" t="str">
        <f>VLOOKUP(B5087,[2]Sheet1!$C:$N,10,0)</f>
        <v>蛋</v>
      </c>
      <c r="F5087" s="3" t="str">
        <f>VLOOKUP(B5087,[2]Sheet1!$C:$N,12,0)</f>
        <v>鲜蛋</v>
      </c>
      <c r="G5087" t="s">
        <v>3457</v>
      </c>
      <c r="H5087" t="s">
        <v>3323</v>
      </c>
      <c r="I5087">
        <v>21</v>
      </c>
      <c r="M5087">
        <v>2</v>
      </c>
    </row>
    <row r="5088" spans="1:13">
      <c r="A5088" t="s">
        <v>2112</v>
      </c>
      <c r="B5088">
        <v>1116454</v>
      </c>
      <c r="C5088" s="3" t="str">
        <f>VLOOKUP(B5088,[3]Sheet2!$A:$B,2,0)</f>
        <v>常温</v>
      </c>
      <c r="D5088" s="3" t="str">
        <f>VLOOKUP(B5088,[2]Sheet1!$C:$N,8,0)</f>
        <v>蔬菜水果</v>
      </c>
      <c r="E5088" s="3" t="str">
        <f>VLOOKUP(B5088,[2]Sheet1!$C:$N,10,0)</f>
        <v>蔬菜</v>
      </c>
      <c r="F5088" s="3" t="str">
        <f>VLOOKUP(B5088,[2]Sheet1!$C:$N,12,0)</f>
        <v>调味类</v>
      </c>
      <c r="G5088" t="s">
        <v>3415</v>
      </c>
      <c r="H5088" t="s">
        <v>3323</v>
      </c>
      <c r="I5088">
        <v>0.1</v>
      </c>
      <c r="M5088">
        <v>4</v>
      </c>
    </row>
    <row r="5089" spans="1:13">
      <c r="A5089" t="s">
        <v>2116</v>
      </c>
      <c r="B5089">
        <v>1166247</v>
      </c>
      <c r="C5089" s="3" t="str">
        <f>VLOOKUP(B5089,[3]Sheet2!$A:$B,2,0)</f>
        <v>常温</v>
      </c>
      <c r="D5089" s="3" t="str">
        <f>VLOOKUP(B5089,[2]Sheet1!$C:$N,8,0)</f>
        <v>蔬菜水果</v>
      </c>
      <c r="E5089" s="3" t="str">
        <f>VLOOKUP(B5089,[2]Sheet1!$C:$N,10,0)</f>
        <v>蔬菜</v>
      </c>
      <c r="F5089" s="3" t="str">
        <f>VLOOKUP(B5089,[2]Sheet1!$C:$N,12,0)</f>
        <v>结球类</v>
      </c>
      <c r="G5089" t="s">
        <v>3770</v>
      </c>
      <c r="H5089" t="s">
        <v>3323</v>
      </c>
      <c r="I5089">
        <v>10.14</v>
      </c>
      <c r="M5089">
        <v>5</v>
      </c>
    </row>
    <row r="5090" spans="1:13">
      <c r="A5090" t="s">
        <v>1865</v>
      </c>
      <c r="B5090">
        <v>441</v>
      </c>
      <c r="C5090" s="3" t="str">
        <f>VLOOKUP(B5090,[3]Sheet2!$A:$B,2,0)</f>
        <v>常温</v>
      </c>
      <c r="D5090" s="3" t="str">
        <f>VLOOKUP(B5090,[2]Sheet1!$C:$N,8,0)</f>
        <v>蔬菜水果</v>
      </c>
      <c r="E5090" s="3" t="str">
        <f>VLOOKUP(B5090,[2]Sheet1!$C:$N,10,0)</f>
        <v>蔬菜</v>
      </c>
      <c r="F5090" s="3" t="str">
        <f>VLOOKUP(B5090,[2]Sheet1!$C:$N,12,0)</f>
        <v>叶菜类</v>
      </c>
      <c r="G5090" t="s">
        <v>3573</v>
      </c>
      <c r="H5090" t="s">
        <v>3323</v>
      </c>
      <c r="I5090">
        <v>7.84</v>
      </c>
      <c r="M5090">
        <v>7</v>
      </c>
    </row>
    <row r="5091" spans="1:13">
      <c r="A5091" t="s">
        <v>2032</v>
      </c>
      <c r="B5091">
        <v>1166223</v>
      </c>
      <c r="C5091" s="3" t="str">
        <f>VLOOKUP(B5091,[3]Sheet2!$A:$B,2,0)</f>
        <v>常温</v>
      </c>
      <c r="D5091" s="3" t="str">
        <f>VLOOKUP(B5091,[2]Sheet1!$C:$N,8,0)</f>
        <v>蔬菜水果</v>
      </c>
      <c r="E5091" s="3" t="str">
        <f>VLOOKUP(B5091,[2]Sheet1!$C:$N,10,0)</f>
        <v>蔬菜</v>
      </c>
      <c r="F5091" s="3" t="str">
        <f>VLOOKUP(B5091,[2]Sheet1!$C:$N,12,0)</f>
        <v>叶菜类</v>
      </c>
      <c r="G5091" t="s">
        <v>3345</v>
      </c>
      <c r="H5091" t="s">
        <v>3323</v>
      </c>
      <c r="I5091">
        <v>4.19</v>
      </c>
      <c r="M5091">
        <v>7</v>
      </c>
    </row>
    <row r="5092" spans="1:13">
      <c r="A5092" t="s">
        <v>2043</v>
      </c>
      <c r="B5092">
        <v>1191435</v>
      </c>
      <c r="C5092" s="3" t="str">
        <f>VLOOKUP(B5092,[3]Sheet2!$A:$B,2,0)</f>
        <v>常温</v>
      </c>
      <c r="D5092" s="3" t="str">
        <f>VLOOKUP(B5092,[2]Sheet1!$C:$N,8,0)</f>
        <v>蔬菜水果</v>
      </c>
      <c r="E5092" s="3" t="str">
        <f>VLOOKUP(B5092,[2]Sheet1!$C:$N,10,0)</f>
        <v>蔬菜</v>
      </c>
      <c r="F5092" s="3" t="str">
        <f>VLOOKUP(B5092,[2]Sheet1!$C:$N,12,0)</f>
        <v>调味类</v>
      </c>
      <c r="G5092" t="s">
        <v>3322</v>
      </c>
      <c r="H5092" t="s">
        <v>3323</v>
      </c>
      <c r="I5092">
        <v>2.63</v>
      </c>
      <c r="M5092">
        <v>2.5</v>
      </c>
    </row>
    <row r="5093" spans="1:13">
      <c r="A5093" t="s">
        <v>1818</v>
      </c>
      <c r="B5093">
        <v>324454</v>
      </c>
      <c r="C5093" s="3" t="str">
        <f>VLOOKUP(B5093,[3]Sheet2!$A:$B,2,0)</f>
        <v>常温</v>
      </c>
      <c r="D5093" s="3" t="str">
        <f>VLOOKUP(B5093,[2]Sheet1!$C:$N,8,0)</f>
        <v>干货加工</v>
      </c>
      <c r="E5093" s="3" t="str">
        <f>VLOOKUP(B5093,[2]Sheet1!$C:$N,10,0)</f>
        <v>熟食烘焙</v>
      </c>
      <c r="F5093" s="3" t="str">
        <f>VLOOKUP(B5093,[2]Sheet1!$C:$N,12,0)</f>
        <v>烘焙包点</v>
      </c>
      <c r="G5093" t="s">
        <v>3797</v>
      </c>
      <c r="H5093" t="s">
        <v>3323</v>
      </c>
      <c r="I5093">
        <v>1.25</v>
      </c>
      <c r="M5093">
        <v>2.5</v>
      </c>
    </row>
    <row r="5094" spans="1:13">
      <c r="A5094" t="s">
        <v>1834</v>
      </c>
      <c r="B5094">
        <v>1610820</v>
      </c>
      <c r="C5094" s="3" t="str">
        <f>VLOOKUP(B5094,[3]Sheet2!$A:$B,2,0)</f>
        <v>冷鲜</v>
      </c>
      <c r="D5094" s="3" t="str">
        <f>VLOOKUP(B5094,[2]Sheet1!$C:$N,8,0)</f>
        <v>肉禽水产</v>
      </c>
      <c r="E5094" s="3" t="str">
        <f>VLOOKUP(B5094,[2]Sheet1!$C:$N,10,0)</f>
        <v>猪肉</v>
      </c>
      <c r="F5094" s="3" t="str">
        <f>VLOOKUP(B5094,[2]Sheet1!$C:$N,12,0)</f>
        <v>冷鲜猪肉类</v>
      </c>
      <c r="G5094" t="s">
        <v>3414</v>
      </c>
      <c r="H5094" t="s">
        <v>3323</v>
      </c>
      <c r="I5094">
        <v>3.72</v>
      </c>
      <c r="M5094">
        <v>1.5</v>
      </c>
    </row>
    <row r="5095" spans="1:13">
      <c r="A5095" t="s">
        <v>1863</v>
      </c>
      <c r="B5095">
        <v>623</v>
      </c>
      <c r="C5095" s="3" t="str">
        <f>VLOOKUP(B5095,[3]Sheet2!$A:$B,2,0)</f>
        <v>常温</v>
      </c>
      <c r="D5095" s="3" t="str">
        <f>VLOOKUP(B5095,[2]Sheet1!$C:$N,8,0)</f>
        <v>蔬菜水果</v>
      </c>
      <c r="E5095" s="3" t="str">
        <f>VLOOKUP(B5095,[2]Sheet1!$C:$N,10,0)</f>
        <v>蔬菜</v>
      </c>
      <c r="F5095" s="3" t="str">
        <f>VLOOKUP(B5095,[2]Sheet1!$C:$N,12,0)</f>
        <v>食用菌类</v>
      </c>
      <c r="G5095" t="s">
        <v>3495</v>
      </c>
      <c r="H5095" t="s">
        <v>3323</v>
      </c>
      <c r="I5095">
        <v>0.28</v>
      </c>
      <c r="M5095">
        <v>4.5</v>
      </c>
    </row>
    <row r="5096" spans="1:13">
      <c r="A5096" t="s">
        <v>2117</v>
      </c>
      <c r="B5096">
        <v>1551872</v>
      </c>
      <c r="C5096" s="3" t="str">
        <f>VLOOKUP(B5096,[3]Sheet2!$A:$B,2,0)</f>
        <v>冷藏</v>
      </c>
      <c r="D5096" s="3" t="str">
        <f>VLOOKUP(B5096,[2]Sheet1!$C:$N,8,0)</f>
        <v>肉禽水产</v>
      </c>
      <c r="E5096" s="3" t="str">
        <f>VLOOKUP(B5096,[2]Sheet1!$C:$N,10,0)</f>
        <v>猪肉</v>
      </c>
      <c r="F5096" s="3" t="str">
        <f>VLOOKUP(B5096,[2]Sheet1!$C:$N,12,0)</f>
        <v>热鲜猪肉类</v>
      </c>
      <c r="G5096" t="s">
        <v>3499</v>
      </c>
      <c r="H5096" t="s">
        <v>3323</v>
      </c>
      <c r="I5096">
        <v>1</v>
      </c>
      <c r="M5096">
        <v>1.8</v>
      </c>
    </row>
    <row r="5097" spans="1:13">
      <c r="A5097" t="s">
        <v>2124</v>
      </c>
      <c r="B5097">
        <v>1275561</v>
      </c>
      <c r="C5097" s="3" t="str">
        <f>VLOOKUP(B5097,[3]Sheet2!$A:$B,2,0)</f>
        <v>热鲜</v>
      </c>
      <c r="D5097" s="3" t="str">
        <f>VLOOKUP(B5097,[2]Sheet1!$C:$N,8,0)</f>
        <v>肉禽水产</v>
      </c>
      <c r="E5097" s="3" t="str">
        <f>VLOOKUP(B5097,[2]Sheet1!$C:$N,10,0)</f>
        <v>家禽</v>
      </c>
      <c r="F5097" s="3" t="str">
        <f>VLOOKUP(B5097,[2]Sheet1!$C:$N,12,0)</f>
        <v>鸡类</v>
      </c>
      <c r="G5097" t="s">
        <v>4850</v>
      </c>
      <c r="H5097" t="s">
        <v>3323</v>
      </c>
      <c r="I5097">
        <v>6.43</v>
      </c>
      <c r="M5097">
        <v>2.5</v>
      </c>
    </row>
    <row r="5098" spans="1:13">
      <c r="A5098" t="s">
        <v>3216</v>
      </c>
      <c r="B5098">
        <v>324454</v>
      </c>
      <c r="C5098" s="3" t="str">
        <f>VLOOKUP(B5098,[3]Sheet2!$A:$B,2,0)</f>
        <v>常温</v>
      </c>
      <c r="D5098" s="3" t="str">
        <f>VLOOKUP(B5098,[2]Sheet1!$C:$N,8,0)</f>
        <v>干货加工</v>
      </c>
      <c r="E5098" s="3" t="str">
        <f>VLOOKUP(B5098,[2]Sheet1!$C:$N,10,0)</f>
        <v>熟食烘焙</v>
      </c>
      <c r="F5098" s="3" t="str">
        <f>VLOOKUP(B5098,[2]Sheet1!$C:$N,12,0)</f>
        <v>烘焙包点</v>
      </c>
      <c r="G5098" t="s">
        <v>3797</v>
      </c>
      <c r="H5098" t="s">
        <v>3323</v>
      </c>
      <c r="I5098">
        <v>2.52</v>
      </c>
      <c r="M5098">
        <v>2.5</v>
      </c>
    </row>
    <row r="5099" spans="1:13">
      <c r="A5099" t="s">
        <v>1864</v>
      </c>
      <c r="B5099">
        <v>1277456</v>
      </c>
      <c r="C5099" s="3" t="str">
        <f>VLOOKUP(B5099,[3]Sheet2!$A:$B,2,0)</f>
        <v>冷藏</v>
      </c>
      <c r="D5099" s="3" t="str">
        <f>VLOOKUP(B5099,[2]Sheet1!$C:$N,8,0)</f>
        <v>蔬菜水果</v>
      </c>
      <c r="E5099" s="3" t="str">
        <f>VLOOKUP(B5099,[2]Sheet1!$C:$N,10,0)</f>
        <v>蔬菜</v>
      </c>
      <c r="F5099" s="3" t="str">
        <f>VLOOKUP(B5099,[2]Sheet1!$C:$N,12,0)</f>
        <v>净菜</v>
      </c>
      <c r="G5099" t="s">
        <v>3919</v>
      </c>
      <c r="H5099" t="s">
        <v>3323</v>
      </c>
      <c r="I5099">
        <v>0.14</v>
      </c>
      <c r="M5099">
        <v>3.5</v>
      </c>
    </row>
    <row r="5100" spans="1:13">
      <c r="A5100" t="s">
        <v>1886</v>
      </c>
      <c r="B5100">
        <v>456</v>
      </c>
      <c r="C5100" s="3" t="str">
        <f>VLOOKUP(B5100,[3]Sheet2!$A:$B,2,0)</f>
        <v>常温</v>
      </c>
      <c r="D5100" s="3" t="str">
        <f>VLOOKUP(B5100,[2]Sheet1!$C:$N,8,0)</f>
        <v>蔬菜水果</v>
      </c>
      <c r="E5100" s="3" t="str">
        <f>VLOOKUP(B5100,[2]Sheet1!$C:$N,10,0)</f>
        <v>蔬菜</v>
      </c>
      <c r="F5100" s="3" t="str">
        <f>VLOOKUP(B5100,[2]Sheet1!$C:$N,12,0)</f>
        <v>结球类</v>
      </c>
      <c r="G5100" t="s">
        <v>3380</v>
      </c>
      <c r="H5100" t="s">
        <v>3323</v>
      </c>
      <c r="I5100">
        <v>5.08</v>
      </c>
      <c r="M5100">
        <v>2.8</v>
      </c>
    </row>
    <row r="5101" spans="1:13">
      <c r="A5101" t="s">
        <v>1922</v>
      </c>
      <c r="B5101">
        <v>1131113</v>
      </c>
      <c r="C5101" s="3" t="str">
        <f>VLOOKUP(B5101,[3]Sheet2!$A:$B,2,0)</f>
        <v>常温</v>
      </c>
      <c r="D5101" s="3" t="str">
        <f>VLOOKUP(B5101,[2]Sheet1!$C:$N,8,0)</f>
        <v>蔬菜水果</v>
      </c>
      <c r="E5101" s="3" t="str">
        <f>VLOOKUP(B5101,[2]Sheet1!$C:$N,10,0)</f>
        <v>蔬菜</v>
      </c>
      <c r="F5101" s="3" t="str">
        <f>VLOOKUP(B5101,[2]Sheet1!$C:$N,12,0)</f>
        <v>调味类</v>
      </c>
      <c r="G5101" t="s">
        <v>3571</v>
      </c>
      <c r="H5101" t="s">
        <v>3323</v>
      </c>
      <c r="I5101">
        <v>0.51</v>
      </c>
      <c r="M5101">
        <v>5</v>
      </c>
    </row>
    <row r="5102" spans="1:13">
      <c r="A5102" t="s">
        <v>1922</v>
      </c>
      <c r="B5102">
        <v>1284806</v>
      </c>
      <c r="C5102" s="3" t="str">
        <f>VLOOKUP(B5102,[3]Sheet2!$A:$B,2,0)</f>
        <v>冷藏</v>
      </c>
      <c r="D5102" s="3" t="str">
        <f>VLOOKUP(B5102,[2]Sheet1!$C:$N,8,0)</f>
        <v>蔬菜水果</v>
      </c>
      <c r="E5102" s="3" t="str">
        <f>VLOOKUP(B5102,[2]Sheet1!$C:$N,10,0)</f>
        <v>蔬菜</v>
      </c>
      <c r="F5102" s="3" t="str">
        <f>VLOOKUP(B5102,[2]Sheet1!$C:$N,12,0)</f>
        <v>调味类</v>
      </c>
      <c r="G5102" t="s">
        <v>3381</v>
      </c>
      <c r="H5102" t="s">
        <v>3323</v>
      </c>
      <c r="I5102">
        <v>0.59</v>
      </c>
      <c r="M5102">
        <v>5</v>
      </c>
    </row>
    <row r="5103" spans="1:13">
      <c r="A5103" t="s">
        <v>1923</v>
      </c>
      <c r="B5103">
        <v>1491502</v>
      </c>
      <c r="C5103" s="3" t="str">
        <f>VLOOKUP(B5103,[3]Sheet2!$A:$B,2,0)</f>
        <v>常温</v>
      </c>
      <c r="D5103" s="3" t="str">
        <f>VLOOKUP(B5103,[2]Sheet1!$C:$N,8,0)</f>
        <v>肉禽水产</v>
      </c>
      <c r="E5103" s="3" t="str">
        <f>VLOOKUP(B5103,[2]Sheet1!$C:$N,10,0)</f>
        <v>水产</v>
      </c>
      <c r="F5103" s="3" t="str">
        <f>VLOOKUP(B5103,[2]Sheet1!$C:$N,12,0)</f>
        <v>活鲜</v>
      </c>
      <c r="G5103" t="s">
        <v>4675</v>
      </c>
      <c r="H5103" t="s">
        <v>3323</v>
      </c>
      <c r="I5103">
        <v>3.67</v>
      </c>
      <c r="M5103">
        <v>1.8</v>
      </c>
    </row>
    <row r="5104" spans="1:13">
      <c r="A5104" t="s">
        <v>1892</v>
      </c>
      <c r="B5104">
        <v>5433</v>
      </c>
      <c r="C5104" s="3" t="str">
        <f>VLOOKUP(B5104,[3]Sheet2!$A:$B,2,0)</f>
        <v>常温</v>
      </c>
      <c r="D5104" s="3" t="str">
        <f>VLOOKUP(B5104,[2]Sheet1!$C:$N,8,0)</f>
        <v>干货加工</v>
      </c>
      <c r="E5104" s="3" t="str">
        <f>VLOOKUP(B5104,[2]Sheet1!$C:$N,10,0)</f>
        <v>熟食烘焙</v>
      </c>
      <c r="F5104" s="3" t="str">
        <f>VLOOKUP(B5104,[2]Sheet1!$C:$N,12,0)</f>
        <v>烘焙包点</v>
      </c>
      <c r="G5104" t="s">
        <v>4851</v>
      </c>
      <c r="H5104" t="s">
        <v>3323</v>
      </c>
      <c r="I5104">
        <v>0</v>
      </c>
      <c r="M5104">
        <v>1.5</v>
      </c>
    </row>
    <row r="5105" spans="1:16">
      <c r="A5105" t="s">
        <v>1985</v>
      </c>
      <c r="B5105">
        <v>883194</v>
      </c>
      <c r="C5105" s="3" t="str">
        <f>VLOOKUP(B5105,[3]Sheet2!$A:$B,2,0)</f>
        <v>常温</v>
      </c>
      <c r="D5105" s="3" t="str">
        <f>VLOOKUP(B5105,[2]Sheet1!$C:$N,8,0)</f>
        <v>干货加工</v>
      </c>
      <c r="E5105" s="3" t="str">
        <f>VLOOKUP(B5105,[2]Sheet1!$C:$N,10,0)</f>
        <v>蛋</v>
      </c>
      <c r="F5105" s="3" t="str">
        <f>VLOOKUP(B5105,[2]Sheet1!$C:$N,12,0)</f>
        <v>鲜蛋</v>
      </c>
      <c r="G5105" t="s">
        <v>4852</v>
      </c>
      <c r="H5105" t="s">
        <v>83</v>
      </c>
      <c r="I5105">
        <v>15</v>
      </c>
      <c r="O5105">
        <v>0.03</v>
      </c>
      <c r="P5105">
        <v>0</v>
      </c>
    </row>
    <row r="5106" spans="1:13">
      <c r="A5106" t="s">
        <v>2067</v>
      </c>
      <c r="B5106">
        <v>2007137</v>
      </c>
      <c r="C5106" s="3" t="str">
        <f>VLOOKUP(B5106,[3]Sheet2!$A:$B,2,0)</f>
        <v>常温</v>
      </c>
      <c r="D5106" s="3" t="str">
        <f>VLOOKUP(B5106,[2]Sheet1!$C:$N,8,0)</f>
        <v>蔬菜水果</v>
      </c>
      <c r="E5106" s="3" t="str">
        <f>VLOOKUP(B5106,[2]Sheet1!$C:$N,10,0)</f>
        <v>蔬菜</v>
      </c>
      <c r="F5106" s="3" t="str">
        <f>VLOOKUP(B5106,[2]Sheet1!$C:$N,12,0)</f>
        <v>食用菌类</v>
      </c>
      <c r="G5106" t="s">
        <v>4331</v>
      </c>
      <c r="H5106" t="s">
        <v>3323</v>
      </c>
      <c r="I5106">
        <v>5</v>
      </c>
      <c r="M5106">
        <v>4.5</v>
      </c>
    </row>
    <row r="5107" spans="1:13">
      <c r="A5107" t="s">
        <v>2109</v>
      </c>
      <c r="B5107">
        <v>973452</v>
      </c>
      <c r="C5107" s="3" t="str">
        <f>VLOOKUP(B5107,[3]Sheet2!$A:$B,2,0)</f>
        <v>常温</v>
      </c>
      <c r="D5107" s="3" t="str">
        <f>VLOOKUP(B5107,[2]Sheet1!$C:$N,8,0)</f>
        <v>蔬菜水果</v>
      </c>
      <c r="E5107" s="3" t="str">
        <f>VLOOKUP(B5107,[2]Sheet1!$C:$N,10,0)</f>
        <v>蔬菜</v>
      </c>
      <c r="F5107" s="3" t="str">
        <f>VLOOKUP(B5107,[2]Sheet1!$C:$N,12,0)</f>
        <v>叶菜类</v>
      </c>
      <c r="G5107" t="s">
        <v>3577</v>
      </c>
      <c r="H5107" t="s">
        <v>3323</v>
      </c>
      <c r="I5107">
        <v>6.5</v>
      </c>
      <c r="M5107">
        <v>7</v>
      </c>
    </row>
    <row r="5108" spans="1:16">
      <c r="A5108" t="s">
        <v>2184</v>
      </c>
      <c r="B5108">
        <v>1659976</v>
      </c>
      <c r="C5108" s="3" t="str">
        <f>VLOOKUP(B5108,[3]Sheet2!$A:$B,2,0)</f>
        <v>常温</v>
      </c>
      <c r="D5108" s="3" t="str">
        <f>VLOOKUP(B5108,[2]Sheet1!$C:$N,8,0)</f>
        <v>干货加工</v>
      </c>
      <c r="E5108" s="3" t="str">
        <f>VLOOKUP(B5108,[2]Sheet1!$C:$N,10,0)</f>
        <v>熟食烘焙</v>
      </c>
      <c r="F5108" s="3" t="str">
        <f>VLOOKUP(B5108,[2]Sheet1!$C:$N,12,0)</f>
        <v>烘焙包点</v>
      </c>
      <c r="G5108" t="s">
        <v>3627</v>
      </c>
      <c r="H5108" t="s">
        <v>3342</v>
      </c>
      <c r="I5108">
        <v>40</v>
      </c>
      <c r="O5108">
        <v>0.8</v>
      </c>
      <c r="P5108">
        <v>0</v>
      </c>
    </row>
    <row r="5109" spans="1:12">
      <c r="A5109" t="s">
        <v>2148</v>
      </c>
      <c r="B5109">
        <v>1922941</v>
      </c>
      <c r="C5109" s="3" t="str">
        <f>VLOOKUP(B5109,[3]Sheet2!$A:$B,2,0)</f>
        <v>冷藏</v>
      </c>
      <c r="D5109" s="3" t="str">
        <f>VLOOKUP(B5109,[2]Sheet1!$C:$N,8,0)</f>
        <v>干货加工</v>
      </c>
      <c r="E5109" s="3" t="str">
        <f>VLOOKUP(B5109,[2]Sheet1!$C:$N,10,0)</f>
        <v>熟食烘焙</v>
      </c>
      <c r="F5109" s="3" t="str">
        <f>VLOOKUP(B5109,[2]Sheet1!$C:$N,12,0)</f>
        <v>烘焙包点</v>
      </c>
      <c r="G5109" t="s">
        <v>3704</v>
      </c>
      <c r="H5109" t="s">
        <v>3397</v>
      </c>
      <c r="I5109">
        <v>10</v>
      </c>
      <c r="J5109">
        <v>10</v>
      </c>
      <c r="K5109">
        <v>2</v>
      </c>
      <c r="L5109">
        <v>13</v>
      </c>
    </row>
    <row r="5110" spans="1:13">
      <c r="A5110" t="s">
        <v>2220</v>
      </c>
      <c r="B5110">
        <v>953471</v>
      </c>
      <c r="C5110" s="3" t="str">
        <f>VLOOKUP(B5110,[3]Sheet2!$A:$B,2,0)</f>
        <v>常温</v>
      </c>
      <c r="D5110" s="3" t="str">
        <f>VLOOKUP(B5110,[2]Sheet1!$C:$N,8,0)</f>
        <v>蔬菜水果</v>
      </c>
      <c r="E5110" s="3" t="str">
        <f>VLOOKUP(B5110,[2]Sheet1!$C:$N,10,0)</f>
        <v>蔬菜</v>
      </c>
      <c r="F5110" s="3" t="str">
        <f>VLOOKUP(B5110,[2]Sheet1!$C:$N,12,0)</f>
        <v>调味类</v>
      </c>
      <c r="G5110" t="s">
        <v>4152</v>
      </c>
      <c r="H5110" t="s">
        <v>3323</v>
      </c>
      <c r="I5110">
        <v>0.5</v>
      </c>
      <c r="M5110">
        <v>4</v>
      </c>
    </row>
    <row r="5111" spans="1:16">
      <c r="A5111" t="s">
        <v>2288</v>
      </c>
      <c r="B5111">
        <v>1448577</v>
      </c>
      <c r="C5111" s="3" t="str">
        <f>VLOOKUP(B5111,[3]Sheet2!$A:$B,2,0)</f>
        <v>冷藏</v>
      </c>
      <c r="D5111" s="3" t="str">
        <f>VLOOKUP(B5111,[2]Sheet1!$C:$N,8,0)</f>
        <v>蔬菜水果</v>
      </c>
      <c r="E5111" s="3" t="str">
        <f>VLOOKUP(B5111,[2]Sheet1!$C:$N,10,0)</f>
        <v>水果</v>
      </c>
      <c r="F5111" s="3" t="str">
        <f>VLOOKUP(B5111,[2]Sheet1!$C:$N,12,0)</f>
        <v>其他水果类</v>
      </c>
      <c r="G5111" t="s">
        <v>4853</v>
      </c>
      <c r="H5111" t="s">
        <v>3355</v>
      </c>
      <c r="I5111">
        <v>5</v>
      </c>
      <c r="O5111">
        <v>5</v>
      </c>
      <c r="P5111">
        <v>0</v>
      </c>
    </row>
    <row r="5112" spans="1:13">
      <c r="A5112" t="s">
        <v>2162</v>
      </c>
      <c r="B5112">
        <v>983387</v>
      </c>
      <c r="C5112" s="3" t="str">
        <f>VLOOKUP(B5112,[3]Sheet2!$A:$B,2,0)</f>
        <v>常温</v>
      </c>
      <c r="D5112" s="3" t="str">
        <f>VLOOKUP(B5112,[2]Sheet1!$C:$N,8,0)</f>
        <v>蔬菜水果</v>
      </c>
      <c r="E5112" s="3" t="str">
        <f>VLOOKUP(B5112,[2]Sheet1!$C:$N,10,0)</f>
        <v>蔬菜</v>
      </c>
      <c r="F5112" s="3" t="str">
        <f>VLOOKUP(B5112,[2]Sheet1!$C:$N,12,0)</f>
        <v>净菜</v>
      </c>
      <c r="G5112" t="s">
        <v>3782</v>
      </c>
      <c r="H5112" t="s">
        <v>3323</v>
      </c>
      <c r="I5112">
        <v>7.66</v>
      </c>
      <c r="M5112">
        <v>3.5</v>
      </c>
    </row>
    <row r="5113" spans="1:13">
      <c r="A5113" t="s">
        <v>2210</v>
      </c>
      <c r="B5113">
        <v>1440759</v>
      </c>
      <c r="C5113" s="3" t="str">
        <f>VLOOKUP(B5113,[3]Sheet2!$A:$B,2,0)</f>
        <v>冷藏</v>
      </c>
      <c r="D5113" s="3" t="str">
        <f>VLOOKUP(B5113,[2]Sheet1!$C:$N,8,0)</f>
        <v>蔬菜水果</v>
      </c>
      <c r="E5113" s="3" t="str">
        <f>VLOOKUP(B5113,[2]Sheet1!$C:$N,10,0)</f>
        <v>蔬菜</v>
      </c>
      <c r="F5113" s="3" t="str">
        <f>VLOOKUP(B5113,[2]Sheet1!$C:$N,12,0)</f>
        <v>瓜果类</v>
      </c>
      <c r="G5113" t="s">
        <v>3589</v>
      </c>
      <c r="H5113" t="s">
        <v>3323</v>
      </c>
      <c r="I5113">
        <v>3</v>
      </c>
      <c r="M5113">
        <v>2.5</v>
      </c>
    </row>
    <row r="5114" spans="1:13">
      <c r="A5114" t="s">
        <v>2217</v>
      </c>
      <c r="B5114">
        <v>1166024</v>
      </c>
      <c r="C5114" s="3" t="str">
        <f>VLOOKUP(B5114,[3]Sheet2!$A:$B,2,0)</f>
        <v>常温</v>
      </c>
      <c r="D5114" s="3" t="str">
        <f>VLOOKUP(B5114,[2]Sheet1!$C:$N,8,0)</f>
        <v>蔬菜水果</v>
      </c>
      <c r="E5114" s="3" t="str">
        <f>VLOOKUP(B5114,[2]Sheet1!$C:$N,10,0)</f>
        <v>蔬菜</v>
      </c>
      <c r="F5114" s="3" t="str">
        <f>VLOOKUP(B5114,[2]Sheet1!$C:$N,12,0)</f>
        <v>结球类</v>
      </c>
      <c r="G5114" t="s">
        <v>3708</v>
      </c>
      <c r="H5114" t="s">
        <v>3323</v>
      </c>
      <c r="I5114">
        <v>0.56</v>
      </c>
      <c r="M5114">
        <v>5</v>
      </c>
    </row>
    <row r="5115" spans="1:13">
      <c r="A5115" t="s">
        <v>2005</v>
      </c>
      <c r="B5115">
        <v>1271507</v>
      </c>
      <c r="C5115" s="3" t="str">
        <f>VLOOKUP(B5115,[3]Sheet2!$A:$B,2,0)</f>
        <v>常温</v>
      </c>
      <c r="D5115" s="3" t="str">
        <f>VLOOKUP(B5115,[2]Sheet1!$C:$N,8,0)</f>
        <v>蔬菜水果</v>
      </c>
      <c r="E5115" s="3" t="str">
        <f>VLOOKUP(B5115,[2]Sheet1!$C:$N,10,0)</f>
        <v>蔬菜</v>
      </c>
      <c r="F5115" s="3" t="str">
        <f>VLOOKUP(B5115,[2]Sheet1!$C:$N,12,0)</f>
        <v>瓜果类</v>
      </c>
      <c r="G5115" t="s">
        <v>4255</v>
      </c>
      <c r="H5115" t="s">
        <v>3323</v>
      </c>
      <c r="I5115">
        <v>14.41</v>
      </c>
      <c r="M5115">
        <v>1.6</v>
      </c>
    </row>
    <row r="5116" spans="1:12">
      <c r="A5116" t="s">
        <v>3230</v>
      </c>
      <c r="B5116">
        <v>2014583</v>
      </c>
      <c r="C5116" s="3" t="str">
        <f>VLOOKUP(B5116,[3]Sheet2!$A:$B,2,0)</f>
        <v>常温</v>
      </c>
      <c r="D5116" s="3" t="str">
        <f>VLOOKUP(B5116,[2]Sheet1!$C:$N,8,0)</f>
        <v>干货加工</v>
      </c>
      <c r="E5116" s="3" t="str">
        <f>VLOOKUP(B5116,[2]Sheet1!$C:$N,10,0)</f>
        <v>干货</v>
      </c>
      <c r="F5116" s="3" t="str">
        <f>VLOOKUP(B5116,[2]Sheet1!$C:$N,12,0)</f>
        <v>糖类</v>
      </c>
      <c r="G5116" t="s">
        <v>3640</v>
      </c>
      <c r="H5116" t="s">
        <v>3342</v>
      </c>
      <c r="I5116">
        <v>1</v>
      </c>
      <c r="J5116">
        <v>7</v>
      </c>
      <c r="K5116">
        <v>7</v>
      </c>
      <c r="L5116">
        <v>20</v>
      </c>
    </row>
    <row r="5117" spans="1:12">
      <c r="A5117" t="s">
        <v>1993</v>
      </c>
      <c r="B5117">
        <v>1631663</v>
      </c>
      <c r="C5117" s="3" t="str">
        <f>VLOOKUP(B5117,[3]Sheet2!$A:$B,2,0)</f>
        <v>常温</v>
      </c>
      <c r="D5117" s="3" t="str">
        <f>VLOOKUP(B5117,[2]Sheet1!$C:$N,8,0)</f>
        <v>干货加工</v>
      </c>
      <c r="E5117" s="3" t="str">
        <f>VLOOKUP(B5117,[2]Sheet1!$C:$N,10,0)</f>
        <v>干货</v>
      </c>
      <c r="F5117" s="3" t="str">
        <f>VLOOKUP(B5117,[2]Sheet1!$C:$N,12,0)</f>
        <v>糖类</v>
      </c>
      <c r="G5117" t="s">
        <v>3502</v>
      </c>
      <c r="H5117" t="s">
        <v>3421</v>
      </c>
      <c r="I5117">
        <v>1</v>
      </c>
      <c r="J5117">
        <v>19</v>
      </c>
      <c r="K5117">
        <v>12</v>
      </c>
      <c r="L5117">
        <v>4</v>
      </c>
    </row>
    <row r="5118" spans="1:12">
      <c r="A5118" t="s">
        <v>2148</v>
      </c>
      <c r="B5118">
        <v>1538224</v>
      </c>
      <c r="C5118" s="3" t="str">
        <f>VLOOKUP(B5118,[3]Sheet2!$A:$B,2,0)</f>
        <v>常温</v>
      </c>
      <c r="D5118" s="3" t="str">
        <f>VLOOKUP(B5118,[2]Sheet1!$C:$N,8,0)</f>
        <v>干货加工</v>
      </c>
      <c r="E5118" s="3" t="str">
        <f>VLOOKUP(B5118,[2]Sheet1!$C:$N,10,0)</f>
        <v>米</v>
      </c>
      <c r="F5118" s="3" t="str">
        <f>VLOOKUP(B5118,[2]Sheet1!$C:$N,12,0)</f>
        <v>杂粮</v>
      </c>
      <c r="G5118" t="s">
        <v>3365</v>
      </c>
      <c r="H5118" t="s">
        <v>3342</v>
      </c>
      <c r="I5118">
        <v>1</v>
      </c>
      <c r="J5118">
        <v>12</v>
      </c>
      <c r="K5118">
        <v>13</v>
      </c>
      <c r="L5118">
        <v>5</v>
      </c>
    </row>
    <row r="5119" spans="1:13">
      <c r="A5119" t="s">
        <v>2394</v>
      </c>
      <c r="B5119">
        <v>787582</v>
      </c>
      <c r="C5119" s="3" t="str">
        <f>VLOOKUP(B5119,[3]Sheet2!$A:$B,2,0)</f>
        <v>常温</v>
      </c>
      <c r="D5119" s="3" t="str">
        <f>VLOOKUP(B5119,[2]Sheet1!$C:$N,8,0)</f>
        <v>蔬菜水果</v>
      </c>
      <c r="E5119" s="3" t="str">
        <f>VLOOKUP(B5119,[2]Sheet1!$C:$N,10,0)</f>
        <v>蔬菜</v>
      </c>
      <c r="F5119" s="3" t="str">
        <f>VLOOKUP(B5119,[2]Sheet1!$C:$N,12,0)</f>
        <v>根茎类</v>
      </c>
      <c r="G5119" t="s">
        <v>3809</v>
      </c>
      <c r="H5119" t="s">
        <v>3323</v>
      </c>
      <c r="I5119">
        <v>1.62</v>
      </c>
      <c r="M5119">
        <v>1.5</v>
      </c>
    </row>
    <row r="5120" spans="1:12">
      <c r="A5120" t="s">
        <v>3230</v>
      </c>
      <c r="B5120">
        <v>1538136</v>
      </c>
      <c r="C5120" s="3" t="str">
        <f>VLOOKUP(B5120,[3]Sheet2!$A:$B,2,0)</f>
        <v>常温</v>
      </c>
      <c r="D5120" s="3" t="str">
        <f>VLOOKUP(B5120,[2]Sheet1!$C:$N,8,0)</f>
        <v>干货加工</v>
      </c>
      <c r="E5120" s="3" t="str">
        <f>VLOOKUP(B5120,[2]Sheet1!$C:$N,10,0)</f>
        <v>米</v>
      </c>
      <c r="F5120" s="3" t="str">
        <f>VLOOKUP(B5120,[2]Sheet1!$C:$N,12,0)</f>
        <v>杂粮</v>
      </c>
      <c r="G5120" t="s">
        <v>3504</v>
      </c>
      <c r="H5120" t="s">
        <v>3342</v>
      </c>
      <c r="I5120">
        <v>1</v>
      </c>
      <c r="J5120">
        <v>12</v>
      </c>
      <c r="K5120">
        <v>13</v>
      </c>
      <c r="L5120">
        <v>5</v>
      </c>
    </row>
    <row r="5121" spans="1:13">
      <c r="A5121" t="s">
        <v>2322</v>
      </c>
      <c r="B5121">
        <v>481</v>
      </c>
      <c r="C5121" s="3" t="str">
        <f>VLOOKUP(B5121,[3]Sheet2!$A:$B,2,0)</f>
        <v>常温</v>
      </c>
      <c r="D5121" s="3" t="str">
        <f>VLOOKUP(B5121,[2]Sheet1!$C:$N,8,0)</f>
        <v>蔬菜水果</v>
      </c>
      <c r="E5121" s="3" t="str">
        <f>VLOOKUP(B5121,[2]Sheet1!$C:$N,10,0)</f>
        <v>蔬菜</v>
      </c>
      <c r="F5121" s="3" t="str">
        <f>VLOOKUP(B5121,[2]Sheet1!$C:$N,12,0)</f>
        <v>豆类</v>
      </c>
      <c r="G5121" t="s">
        <v>3479</v>
      </c>
      <c r="H5121" t="s">
        <v>3323</v>
      </c>
      <c r="I5121">
        <v>1.58</v>
      </c>
      <c r="M5121">
        <v>3.5</v>
      </c>
    </row>
    <row r="5122" spans="1:13">
      <c r="A5122" t="s">
        <v>2306</v>
      </c>
      <c r="B5122">
        <v>1225645</v>
      </c>
      <c r="C5122" s="3" t="str">
        <f>VLOOKUP(B5122,[3]Sheet2!$A:$B,2,0)</f>
        <v>常温</v>
      </c>
      <c r="D5122" s="3" t="str">
        <f>VLOOKUP(B5122,[2]Sheet1!$C:$N,8,0)</f>
        <v>蔬菜水果</v>
      </c>
      <c r="E5122" s="3" t="str">
        <f>VLOOKUP(B5122,[2]Sheet1!$C:$N,10,0)</f>
        <v>蔬菜</v>
      </c>
      <c r="F5122" s="3" t="str">
        <f>VLOOKUP(B5122,[2]Sheet1!$C:$N,12,0)</f>
        <v>调味类</v>
      </c>
      <c r="G5122" t="s">
        <v>3383</v>
      </c>
      <c r="H5122" t="s">
        <v>3323</v>
      </c>
      <c r="I5122">
        <v>14.82</v>
      </c>
      <c r="M5122">
        <v>4</v>
      </c>
    </row>
    <row r="5123" spans="1:13">
      <c r="A5123" t="s">
        <v>2306</v>
      </c>
      <c r="B5123">
        <v>607</v>
      </c>
      <c r="C5123" s="3" t="str">
        <f>VLOOKUP(B5123,[3]Sheet2!$A:$B,2,0)</f>
        <v>常温</v>
      </c>
      <c r="D5123" s="3" t="str">
        <f>VLOOKUP(B5123,[2]Sheet1!$C:$N,8,0)</f>
        <v>蔬菜水果</v>
      </c>
      <c r="E5123" s="3" t="str">
        <f>VLOOKUP(B5123,[2]Sheet1!$C:$N,10,0)</f>
        <v>蔬菜</v>
      </c>
      <c r="F5123" s="3" t="str">
        <f>VLOOKUP(B5123,[2]Sheet1!$C:$N,12,0)</f>
        <v>调味类</v>
      </c>
      <c r="G5123" t="s">
        <v>3630</v>
      </c>
      <c r="H5123" t="s">
        <v>3323</v>
      </c>
      <c r="I5123">
        <v>10.08</v>
      </c>
      <c r="M5123">
        <v>4</v>
      </c>
    </row>
    <row r="5124" spans="1:13">
      <c r="A5124" t="s">
        <v>2403</v>
      </c>
      <c r="B5124">
        <v>1469242</v>
      </c>
      <c r="C5124" s="3" t="str">
        <f>VLOOKUP(B5124,[3]Sheet2!$A:$B,2,0)</f>
        <v>常温</v>
      </c>
      <c r="D5124" s="3" t="str">
        <f>VLOOKUP(B5124,[2]Sheet1!$C:$N,8,0)</f>
        <v>蔬菜水果</v>
      </c>
      <c r="E5124" s="3" t="str">
        <f>VLOOKUP(B5124,[2]Sheet1!$C:$N,10,0)</f>
        <v>蔬菜</v>
      </c>
      <c r="F5124" s="3" t="str">
        <f>VLOOKUP(B5124,[2]Sheet1!$C:$N,12,0)</f>
        <v>茄果类</v>
      </c>
      <c r="G5124" t="s">
        <v>3666</v>
      </c>
      <c r="H5124" t="s">
        <v>3323</v>
      </c>
      <c r="I5124">
        <v>9.1</v>
      </c>
      <c r="M5124">
        <v>2.5</v>
      </c>
    </row>
    <row r="5125" spans="1:13">
      <c r="A5125" t="s">
        <v>2315</v>
      </c>
      <c r="B5125">
        <v>1179973</v>
      </c>
      <c r="C5125" s="3" t="str">
        <f>VLOOKUP(B5125,[3]Sheet2!$A:$B,2,0)</f>
        <v>常温</v>
      </c>
      <c r="D5125" s="3" t="str">
        <f>VLOOKUP(B5125,[2]Sheet1!$C:$N,8,0)</f>
        <v>干货加工</v>
      </c>
      <c r="E5125" s="3" t="str">
        <f>VLOOKUP(B5125,[2]Sheet1!$C:$N,10,0)</f>
        <v>熟食烘焙</v>
      </c>
      <c r="F5125" s="3" t="str">
        <f>VLOOKUP(B5125,[2]Sheet1!$C:$N,12,0)</f>
        <v>烘焙包点</v>
      </c>
      <c r="G5125" t="s">
        <v>3356</v>
      </c>
      <c r="H5125" t="s">
        <v>3323</v>
      </c>
      <c r="I5125">
        <v>3.56</v>
      </c>
      <c r="M5125">
        <v>2.5</v>
      </c>
    </row>
    <row r="5126" spans="1:13">
      <c r="A5126" t="s">
        <v>3280</v>
      </c>
      <c r="B5126">
        <v>1882661</v>
      </c>
      <c r="C5126" s="3" t="str">
        <f>VLOOKUP(B5126,[3]Sheet2!$A:$B,2,0)</f>
        <v>常温</v>
      </c>
      <c r="D5126" s="3" t="str">
        <f>VLOOKUP(B5126,[2]Sheet1!$C:$N,8,0)</f>
        <v>蔬菜水果</v>
      </c>
      <c r="E5126" s="3" t="str">
        <f>VLOOKUP(B5126,[2]Sheet1!$C:$N,10,0)</f>
        <v>水果</v>
      </c>
      <c r="F5126" s="3" t="str">
        <f>VLOOKUP(B5126,[2]Sheet1!$C:$N,12,0)</f>
        <v>仁果</v>
      </c>
      <c r="G5126" t="s">
        <v>4437</v>
      </c>
      <c r="H5126" t="s">
        <v>3323</v>
      </c>
      <c r="I5126">
        <v>11.47</v>
      </c>
      <c r="M5126">
        <v>2.5</v>
      </c>
    </row>
    <row r="5127" spans="1:13">
      <c r="A5127" t="s">
        <v>2320</v>
      </c>
      <c r="B5127">
        <v>614</v>
      </c>
      <c r="C5127" s="3" t="str">
        <f>VLOOKUP(B5127,[3]Sheet2!$A:$B,2,0)</f>
        <v>常温</v>
      </c>
      <c r="D5127" s="3" t="str">
        <f>VLOOKUP(B5127,[2]Sheet1!$C:$N,8,0)</f>
        <v>蔬菜水果</v>
      </c>
      <c r="E5127" s="3" t="str">
        <f>VLOOKUP(B5127,[2]Sheet1!$C:$N,10,0)</f>
        <v>蔬菜</v>
      </c>
      <c r="F5127" s="3" t="str">
        <f>VLOOKUP(B5127,[2]Sheet1!$C:$N,12,0)</f>
        <v>调味类</v>
      </c>
      <c r="G5127" t="s">
        <v>3374</v>
      </c>
      <c r="H5127" t="s">
        <v>3323</v>
      </c>
      <c r="I5127">
        <v>2.66</v>
      </c>
      <c r="M5127">
        <v>2.5</v>
      </c>
    </row>
    <row r="5128" spans="1:12">
      <c r="A5128" t="s">
        <v>2341</v>
      </c>
      <c r="B5128">
        <v>1626758</v>
      </c>
      <c r="C5128" s="3" t="str">
        <f>VLOOKUP(B5128,[3]Sheet2!$A:$B,2,0)</f>
        <v>冷藏</v>
      </c>
      <c r="D5128" s="3" t="str">
        <f>VLOOKUP(B5128,[2]Sheet1!$C:$N,8,0)</f>
        <v>日配食品</v>
      </c>
      <c r="E5128" s="3" t="str">
        <f>VLOOKUP(B5128,[2]Sheet1!$C:$N,10,0)</f>
        <v>冷藏冷冻食品</v>
      </c>
      <c r="F5128" s="3" t="str">
        <f>VLOOKUP(B5128,[2]Sheet1!$C:$N,12,0)</f>
        <v>冷冻食品</v>
      </c>
      <c r="G5128" t="s">
        <v>3899</v>
      </c>
      <c r="H5128" t="s">
        <v>3342</v>
      </c>
      <c r="I5128">
        <v>2</v>
      </c>
      <c r="J5128">
        <v>20</v>
      </c>
      <c r="K5128">
        <v>4</v>
      </c>
      <c r="L5128">
        <v>8</v>
      </c>
    </row>
    <row r="5129" spans="1:12">
      <c r="A5129" t="s">
        <v>2341</v>
      </c>
      <c r="B5129">
        <v>1922891</v>
      </c>
      <c r="C5129" s="3" t="str">
        <f>VLOOKUP(B5129,[3]Sheet2!$A:$B,2,0)</f>
        <v>冷藏</v>
      </c>
      <c r="D5129" s="3" t="str">
        <f>VLOOKUP(B5129,[2]Sheet1!$C:$N,8,0)</f>
        <v>干货加工</v>
      </c>
      <c r="E5129" s="3" t="str">
        <f>VLOOKUP(B5129,[2]Sheet1!$C:$N,10,0)</f>
        <v>熟食烘焙</v>
      </c>
      <c r="F5129" s="3" t="str">
        <f>VLOOKUP(B5129,[2]Sheet1!$C:$N,12,0)</f>
        <v>烘焙包点</v>
      </c>
      <c r="G5129" t="s">
        <v>4758</v>
      </c>
      <c r="H5129" t="s">
        <v>3397</v>
      </c>
      <c r="I5129">
        <v>3</v>
      </c>
      <c r="J5129">
        <v>15</v>
      </c>
      <c r="K5129">
        <v>8</v>
      </c>
      <c r="L5129">
        <v>10</v>
      </c>
    </row>
    <row r="5130" spans="1:13">
      <c r="A5130" t="s">
        <v>2352</v>
      </c>
      <c r="B5130">
        <v>317132</v>
      </c>
      <c r="C5130" s="3" t="str">
        <f>VLOOKUP(B5130,[3]Sheet2!$A:$B,2,0)</f>
        <v>常温</v>
      </c>
      <c r="D5130" s="3" t="str">
        <f>VLOOKUP(B5130,[2]Sheet1!$C:$N,8,0)</f>
        <v>蔬菜水果</v>
      </c>
      <c r="E5130" s="3" t="str">
        <f>VLOOKUP(B5130,[2]Sheet1!$C:$N,10,0)</f>
        <v>蔬菜</v>
      </c>
      <c r="F5130" s="3" t="str">
        <f>VLOOKUP(B5130,[2]Sheet1!$C:$N,12,0)</f>
        <v>调味类</v>
      </c>
      <c r="G5130" t="s">
        <v>3808</v>
      </c>
      <c r="H5130" t="s">
        <v>3323</v>
      </c>
      <c r="I5130">
        <v>1.02</v>
      </c>
      <c r="M5130">
        <v>5</v>
      </c>
    </row>
    <row r="5131" spans="1:13">
      <c r="A5131" t="s">
        <v>2430</v>
      </c>
      <c r="B5131">
        <v>1133453</v>
      </c>
      <c r="C5131" s="3" t="str">
        <f>VLOOKUP(B5131,[3]Sheet2!$A:$B,2,0)</f>
        <v>常温</v>
      </c>
      <c r="D5131" s="3" t="str">
        <f>VLOOKUP(B5131,[2]Sheet1!$C:$N,8,0)</f>
        <v>蔬菜水果</v>
      </c>
      <c r="E5131" s="3" t="str">
        <f>VLOOKUP(B5131,[2]Sheet1!$C:$N,10,0)</f>
        <v>蔬菜</v>
      </c>
      <c r="F5131" s="3" t="str">
        <f>VLOOKUP(B5131,[2]Sheet1!$C:$N,12,0)</f>
        <v>调味类</v>
      </c>
      <c r="G5131" t="s">
        <v>3435</v>
      </c>
      <c r="H5131" t="s">
        <v>3323</v>
      </c>
      <c r="I5131">
        <v>0.25</v>
      </c>
      <c r="M5131">
        <v>6</v>
      </c>
    </row>
    <row r="5132" spans="1:13">
      <c r="A5132" t="s">
        <v>2374</v>
      </c>
      <c r="B5132">
        <v>607</v>
      </c>
      <c r="C5132" s="3" t="str">
        <f>VLOOKUP(B5132,[3]Sheet2!$A:$B,2,0)</f>
        <v>常温</v>
      </c>
      <c r="D5132" s="3" t="str">
        <f>VLOOKUP(B5132,[2]Sheet1!$C:$N,8,0)</f>
        <v>蔬菜水果</v>
      </c>
      <c r="E5132" s="3" t="str">
        <f>VLOOKUP(B5132,[2]Sheet1!$C:$N,10,0)</f>
        <v>蔬菜</v>
      </c>
      <c r="F5132" s="3" t="str">
        <f>VLOOKUP(B5132,[2]Sheet1!$C:$N,12,0)</f>
        <v>调味类</v>
      </c>
      <c r="G5132" t="s">
        <v>3630</v>
      </c>
      <c r="H5132" t="s">
        <v>3323</v>
      </c>
      <c r="I5132">
        <v>3</v>
      </c>
      <c r="M5132">
        <v>4</v>
      </c>
    </row>
    <row r="5133" spans="1:13">
      <c r="A5133" t="s">
        <v>2427</v>
      </c>
      <c r="B5133">
        <v>1277767</v>
      </c>
      <c r="C5133" s="3" t="str">
        <f>VLOOKUP(B5133,[3]Sheet2!$A:$B,2,0)</f>
        <v>冷藏</v>
      </c>
      <c r="D5133" s="3" t="str">
        <f>VLOOKUP(B5133,[2]Sheet1!$C:$N,8,0)</f>
        <v>蔬菜水果</v>
      </c>
      <c r="E5133" s="3" t="str">
        <f>VLOOKUP(B5133,[2]Sheet1!$C:$N,10,0)</f>
        <v>蔬菜</v>
      </c>
      <c r="F5133" s="3" t="str">
        <f>VLOOKUP(B5133,[2]Sheet1!$C:$N,12,0)</f>
        <v>净菜</v>
      </c>
      <c r="G5133" t="s">
        <v>4660</v>
      </c>
      <c r="H5133" t="s">
        <v>3323</v>
      </c>
      <c r="I5133">
        <v>1.52</v>
      </c>
      <c r="M5133">
        <v>3.5</v>
      </c>
    </row>
    <row r="5134" spans="1:13">
      <c r="A5134" t="s">
        <v>2376</v>
      </c>
      <c r="B5134">
        <v>1193770</v>
      </c>
      <c r="C5134" s="3" t="str">
        <f>VLOOKUP(B5134,[3]Sheet2!$A:$B,2,0)</f>
        <v>常温</v>
      </c>
      <c r="D5134" s="3" t="str">
        <f>VLOOKUP(B5134,[2]Sheet1!$C:$N,8,0)</f>
        <v>蔬菜水果</v>
      </c>
      <c r="E5134" s="3" t="str">
        <f>VLOOKUP(B5134,[2]Sheet1!$C:$N,10,0)</f>
        <v>蔬菜</v>
      </c>
      <c r="F5134" s="3" t="str">
        <f>VLOOKUP(B5134,[2]Sheet1!$C:$N,12,0)</f>
        <v>净菜</v>
      </c>
      <c r="G5134" t="s">
        <v>3493</v>
      </c>
      <c r="H5134" t="s">
        <v>3323</v>
      </c>
      <c r="I5134">
        <v>6.6</v>
      </c>
      <c r="M5134">
        <v>3.5</v>
      </c>
    </row>
    <row r="5135" spans="1:13">
      <c r="A5135" t="s">
        <v>2450</v>
      </c>
      <c r="B5135">
        <v>1179972</v>
      </c>
      <c r="C5135" s="3" t="str">
        <f>VLOOKUP(B5135,[3]Sheet2!$A:$B,2,0)</f>
        <v>常温</v>
      </c>
      <c r="D5135" s="3" t="str">
        <f>VLOOKUP(B5135,[2]Sheet1!$C:$N,8,0)</f>
        <v>干货加工</v>
      </c>
      <c r="E5135" s="3" t="str">
        <f>VLOOKUP(B5135,[2]Sheet1!$C:$N,10,0)</f>
        <v>熟食烘焙</v>
      </c>
      <c r="F5135" s="3" t="str">
        <f>VLOOKUP(B5135,[2]Sheet1!$C:$N,12,0)</f>
        <v>烘焙包点</v>
      </c>
      <c r="G5135" t="s">
        <v>4549</v>
      </c>
      <c r="H5135" t="s">
        <v>3323</v>
      </c>
      <c r="I5135">
        <v>1.56</v>
      </c>
      <c r="M5135">
        <v>2.5</v>
      </c>
    </row>
    <row r="5136" spans="1:13">
      <c r="A5136" t="s">
        <v>2378</v>
      </c>
      <c r="B5136">
        <v>1191435</v>
      </c>
      <c r="C5136" s="3" t="str">
        <f>VLOOKUP(B5136,[3]Sheet2!$A:$B,2,0)</f>
        <v>常温</v>
      </c>
      <c r="D5136" s="3" t="str">
        <f>VLOOKUP(B5136,[2]Sheet1!$C:$N,8,0)</f>
        <v>蔬菜水果</v>
      </c>
      <c r="E5136" s="3" t="str">
        <f>VLOOKUP(B5136,[2]Sheet1!$C:$N,10,0)</f>
        <v>蔬菜</v>
      </c>
      <c r="F5136" s="3" t="str">
        <f>VLOOKUP(B5136,[2]Sheet1!$C:$N,12,0)</f>
        <v>调味类</v>
      </c>
      <c r="G5136" t="s">
        <v>3322</v>
      </c>
      <c r="H5136" t="s">
        <v>3323</v>
      </c>
      <c r="I5136">
        <v>15</v>
      </c>
      <c r="M5136">
        <v>2.5</v>
      </c>
    </row>
    <row r="5137" spans="1:13">
      <c r="A5137" t="s">
        <v>2642</v>
      </c>
      <c r="B5137">
        <v>1133453</v>
      </c>
      <c r="C5137" s="3" t="str">
        <f>VLOOKUP(B5137,[3]Sheet2!$A:$B,2,0)</f>
        <v>常温</v>
      </c>
      <c r="D5137" s="3" t="str">
        <f>VLOOKUP(B5137,[2]Sheet1!$C:$N,8,0)</f>
        <v>蔬菜水果</v>
      </c>
      <c r="E5137" s="3" t="str">
        <f>VLOOKUP(B5137,[2]Sheet1!$C:$N,10,0)</f>
        <v>蔬菜</v>
      </c>
      <c r="F5137" s="3" t="str">
        <f>VLOOKUP(B5137,[2]Sheet1!$C:$N,12,0)</f>
        <v>调味类</v>
      </c>
      <c r="G5137" t="s">
        <v>3435</v>
      </c>
      <c r="H5137" t="s">
        <v>3323</v>
      </c>
      <c r="I5137">
        <v>1.5</v>
      </c>
      <c r="M5137">
        <v>6</v>
      </c>
    </row>
    <row r="5138" spans="1:13">
      <c r="A5138" t="s">
        <v>3255</v>
      </c>
      <c r="B5138">
        <v>1234224</v>
      </c>
      <c r="C5138" s="3" t="str">
        <f>VLOOKUP(B5138,[3]Sheet2!$A:$B,2,0)</f>
        <v>常温</v>
      </c>
      <c r="D5138" s="3" t="str">
        <f>VLOOKUP(B5138,[2]Sheet1!$C:$N,8,0)</f>
        <v>蔬菜水果</v>
      </c>
      <c r="E5138" s="3" t="str">
        <f>VLOOKUP(B5138,[2]Sheet1!$C:$N,10,0)</f>
        <v>蔬菜</v>
      </c>
      <c r="F5138" s="3" t="str">
        <f>VLOOKUP(B5138,[2]Sheet1!$C:$N,12,0)</f>
        <v>瓜果类</v>
      </c>
      <c r="G5138" t="s">
        <v>3324</v>
      </c>
      <c r="H5138" t="s">
        <v>3323</v>
      </c>
      <c r="I5138">
        <v>2.14</v>
      </c>
      <c r="M5138">
        <v>2.9</v>
      </c>
    </row>
    <row r="5139" spans="1:13">
      <c r="A5139" t="s">
        <v>3255</v>
      </c>
      <c r="B5139">
        <v>1475972</v>
      </c>
      <c r="C5139" s="3" t="str">
        <f>VLOOKUP(B5139,[3]Sheet2!$A:$B,2,0)</f>
        <v>冷藏</v>
      </c>
      <c r="D5139" s="3" t="str">
        <f>VLOOKUP(B5139,[2]Sheet1!$C:$N,8,0)</f>
        <v>肉禽水产</v>
      </c>
      <c r="E5139" s="3" t="str">
        <f>VLOOKUP(B5139,[2]Sheet1!$C:$N,10,0)</f>
        <v>猪肉</v>
      </c>
      <c r="F5139" s="3" t="str">
        <f>VLOOKUP(B5139,[2]Sheet1!$C:$N,12,0)</f>
        <v>热鲜猪肉类</v>
      </c>
      <c r="G5139" t="s">
        <v>4508</v>
      </c>
      <c r="H5139" t="s">
        <v>3323</v>
      </c>
      <c r="I5139">
        <v>2.08</v>
      </c>
      <c r="M5139">
        <v>1.8</v>
      </c>
    </row>
    <row r="5140" spans="1:13">
      <c r="A5140" t="s">
        <v>2484</v>
      </c>
      <c r="B5140">
        <v>1643147</v>
      </c>
      <c r="C5140" s="3" t="str">
        <f>VLOOKUP(B5140,[3]Sheet2!$A:$B,2,0)</f>
        <v>常温</v>
      </c>
      <c r="D5140" s="3" t="str">
        <f>VLOOKUP(B5140,[2]Sheet1!$C:$N,8,0)</f>
        <v>干货加工</v>
      </c>
      <c r="E5140" s="3" t="str">
        <f>VLOOKUP(B5140,[2]Sheet1!$C:$N,10,0)</f>
        <v>熟食烘焙</v>
      </c>
      <c r="F5140" s="3" t="str">
        <f>VLOOKUP(B5140,[2]Sheet1!$C:$N,12,0)</f>
        <v>烘焙包点</v>
      </c>
      <c r="G5140" t="s">
        <v>3617</v>
      </c>
      <c r="H5140" t="s">
        <v>3323</v>
      </c>
      <c r="I5140">
        <v>1.5</v>
      </c>
      <c r="M5140">
        <v>2.5</v>
      </c>
    </row>
    <row r="5141" spans="1:13">
      <c r="A5141" t="s">
        <v>2505</v>
      </c>
      <c r="B5141">
        <v>1552045</v>
      </c>
      <c r="C5141" s="3" t="str">
        <f>VLOOKUP(B5141,[3]Sheet2!$A:$B,2,0)</f>
        <v>冷藏</v>
      </c>
      <c r="D5141" s="3" t="str">
        <f>VLOOKUP(B5141,[2]Sheet1!$C:$N,8,0)</f>
        <v>蔬菜水果</v>
      </c>
      <c r="E5141" s="3" t="str">
        <f>VLOOKUP(B5141,[2]Sheet1!$C:$N,10,0)</f>
        <v>蔬菜</v>
      </c>
      <c r="F5141" s="3" t="str">
        <f>VLOOKUP(B5141,[2]Sheet1!$C:$N,12,0)</f>
        <v>净菜</v>
      </c>
      <c r="G5141" t="s">
        <v>3349</v>
      </c>
      <c r="H5141" t="s">
        <v>3323</v>
      </c>
      <c r="I5141">
        <v>1</v>
      </c>
      <c r="M5141">
        <v>3.5</v>
      </c>
    </row>
    <row r="5142" spans="1:13">
      <c r="A5142" t="s">
        <v>2508</v>
      </c>
      <c r="B5142">
        <v>1552112</v>
      </c>
      <c r="C5142" s="3" t="str">
        <f>VLOOKUP(B5142,[3]Sheet2!$A:$B,2,0)</f>
        <v>冷藏</v>
      </c>
      <c r="D5142" s="3" t="str">
        <f>VLOOKUP(B5142,[2]Sheet1!$C:$N,8,0)</f>
        <v>蔬菜水果</v>
      </c>
      <c r="E5142" s="3" t="str">
        <f>VLOOKUP(B5142,[2]Sheet1!$C:$N,10,0)</f>
        <v>蔬菜</v>
      </c>
      <c r="F5142" s="3" t="str">
        <f>VLOOKUP(B5142,[2]Sheet1!$C:$N,12,0)</f>
        <v>根茎类</v>
      </c>
      <c r="G5142" t="s">
        <v>3643</v>
      </c>
      <c r="H5142" t="s">
        <v>3323</v>
      </c>
      <c r="I5142">
        <v>10.1</v>
      </c>
      <c r="M5142">
        <v>2.5</v>
      </c>
    </row>
    <row r="5143" spans="1:13">
      <c r="A5143" t="s">
        <v>2498</v>
      </c>
      <c r="B5143">
        <v>608</v>
      </c>
      <c r="C5143" s="3" t="str">
        <f>VLOOKUP(B5143,[3]Sheet2!$A:$B,2,0)</f>
        <v>常温</v>
      </c>
      <c r="D5143" s="3" t="str">
        <f>VLOOKUP(B5143,[2]Sheet1!$C:$N,8,0)</f>
        <v>蔬菜水果</v>
      </c>
      <c r="E5143" s="3" t="str">
        <f>VLOOKUP(B5143,[2]Sheet1!$C:$N,10,0)</f>
        <v>蔬菜</v>
      </c>
      <c r="F5143" s="3" t="str">
        <f>VLOOKUP(B5143,[2]Sheet1!$C:$N,12,0)</f>
        <v>调味类</v>
      </c>
      <c r="G5143" t="s">
        <v>3735</v>
      </c>
      <c r="H5143" t="s">
        <v>3323</v>
      </c>
      <c r="I5143">
        <v>1</v>
      </c>
      <c r="M5143">
        <v>4.5</v>
      </c>
    </row>
    <row r="5144" spans="1:16">
      <c r="A5144" t="s">
        <v>2686</v>
      </c>
      <c r="B5144">
        <v>1556727</v>
      </c>
      <c r="C5144" s="3" t="str">
        <f>VLOOKUP(B5144,[3]Sheet2!$A:$B,2,0)</f>
        <v>常温</v>
      </c>
      <c r="D5144" s="3" t="str">
        <f>VLOOKUP(B5144,[2]Sheet1!$C:$N,8,0)</f>
        <v>干货加工</v>
      </c>
      <c r="E5144" s="3" t="str">
        <f>VLOOKUP(B5144,[2]Sheet1!$C:$N,10,0)</f>
        <v>蛋</v>
      </c>
      <c r="F5144" s="3" t="str">
        <f>VLOOKUP(B5144,[2]Sheet1!$C:$N,12,0)</f>
        <v>再制蛋</v>
      </c>
      <c r="G5144" t="s">
        <v>4056</v>
      </c>
      <c r="H5144" t="s">
        <v>4057</v>
      </c>
      <c r="I5144">
        <v>60</v>
      </c>
      <c r="O5144">
        <v>0.1</v>
      </c>
      <c r="P5144">
        <v>0</v>
      </c>
    </row>
    <row r="5145" spans="1:13">
      <c r="A5145" t="s">
        <v>2693</v>
      </c>
      <c r="B5145">
        <v>1566421</v>
      </c>
      <c r="C5145" s="3" t="str">
        <f>VLOOKUP(B5145,[3]Sheet2!$A:$B,2,0)</f>
        <v>冷冻</v>
      </c>
      <c r="D5145" s="3" t="str">
        <f>VLOOKUP(B5145,[2]Sheet1!$C:$N,8,0)</f>
        <v>肉禽水产</v>
      </c>
      <c r="E5145" s="3" t="str">
        <f>VLOOKUP(B5145,[2]Sheet1!$C:$N,10,0)</f>
        <v>猪肉</v>
      </c>
      <c r="F5145" s="3" t="str">
        <f>VLOOKUP(B5145,[2]Sheet1!$C:$N,12,0)</f>
        <v>冷鲜猪肉类</v>
      </c>
      <c r="G5145" t="s">
        <v>4678</v>
      </c>
      <c r="H5145" t="s">
        <v>3323</v>
      </c>
      <c r="I5145">
        <v>7.72</v>
      </c>
      <c r="M5145">
        <v>1.5</v>
      </c>
    </row>
    <row r="5146" spans="1:13">
      <c r="A5146" t="s">
        <v>2519</v>
      </c>
      <c r="B5146">
        <v>1610820</v>
      </c>
      <c r="C5146" s="3" t="str">
        <f>VLOOKUP(B5146,[3]Sheet2!$A:$B,2,0)</f>
        <v>冷鲜</v>
      </c>
      <c r="D5146" s="3" t="str">
        <f>VLOOKUP(B5146,[2]Sheet1!$C:$N,8,0)</f>
        <v>肉禽水产</v>
      </c>
      <c r="E5146" s="3" t="str">
        <f>VLOOKUP(B5146,[2]Sheet1!$C:$N,10,0)</f>
        <v>猪肉</v>
      </c>
      <c r="F5146" s="3" t="str">
        <f>VLOOKUP(B5146,[2]Sheet1!$C:$N,12,0)</f>
        <v>冷鲜猪肉类</v>
      </c>
      <c r="G5146" t="s">
        <v>3414</v>
      </c>
      <c r="H5146" t="s">
        <v>3323</v>
      </c>
      <c r="I5146">
        <v>1.12</v>
      </c>
      <c r="M5146">
        <v>1.5</v>
      </c>
    </row>
    <row r="5147" spans="1:13">
      <c r="A5147" t="s">
        <v>2705</v>
      </c>
      <c r="B5147">
        <v>949923</v>
      </c>
      <c r="C5147" s="3" t="str">
        <f>VLOOKUP(B5147,[3]Sheet2!$A:$B,2,0)</f>
        <v>常温</v>
      </c>
      <c r="D5147" s="3" t="str">
        <f>VLOOKUP(B5147,[2]Sheet1!$C:$N,8,0)</f>
        <v>蔬菜水果</v>
      </c>
      <c r="E5147" s="3" t="str">
        <f>VLOOKUP(B5147,[2]Sheet1!$C:$N,10,0)</f>
        <v>蔬菜</v>
      </c>
      <c r="F5147" s="3" t="str">
        <f>VLOOKUP(B5147,[2]Sheet1!$C:$N,12,0)</f>
        <v>调味类</v>
      </c>
      <c r="G5147" t="s">
        <v>3387</v>
      </c>
      <c r="H5147" t="s">
        <v>3323</v>
      </c>
      <c r="I5147">
        <v>5.07</v>
      </c>
      <c r="M5147">
        <v>2.5</v>
      </c>
    </row>
    <row r="5148" spans="1:13">
      <c r="A5148" t="s">
        <v>2546</v>
      </c>
      <c r="B5148">
        <v>1732378</v>
      </c>
      <c r="C5148" s="3" t="str">
        <f>VLOOKUP(B5148,[3]Sheet2!$A:$B,2,0)</f>
        <v>冷藏</v>
      </c>
      <c r="D5148" s="3" t="str">
        <f>VLOOKUP(B5148,[2]Sheet1!$C:$N,8,0)</f>
        <v>肉禽水产</v>
      </c>
      <c r="E5148" s="3" t="str">
        <f>VLOOKUP(B5148,[2]Sheet1!$C:$N,10,0)</f>
        <v>牛羊</v>
      </c>
      <c r="F5148" s="3" t="str">
        <f>VLOOKUP(B5148,[2]Sheet1!$C:$N,12,0)</f>
        <v>牛类</v>
      </c>
      <c r="G5148" t="s">
        <v>4807</v>
      </c>
      <c r="H5148" t="s">
        <v>3323</v>
      </c>
      <c r="I5148">
        <v>30</v>
      </c>
      <c r="M5148">
        <v>2.3</v>
      </c>
    </row>
    <row r="5149" spans="1:13">
      <c r="A5149" t="s">
        <v>2691</v>
      </c>
      <c r="B5149">
        <v>625713</v>
      </c>
      <c r="C5149" s="3" t="str">
        <f>VLOOKUP(B5149,[3]Sheet2!$A:$B,2,0)</f>
        <v>冷藏</v>
      </c>
      <c r="D5149" s="3" t="str">
        <f>VLOOKUP(B5149,[2]Sheet1!$C:$N,8,0)</f>
        <v>蔬菜水果</v>
      </c>
      <c r="E5149" s="3" t="str">
        <f>VLOOKUP(B5149,[2]Sheet1!$C:$N,10,0)</f>
        <v>蔬菜</v>
      </c>
      <c r="F5149" s="3" t="str">
        <f>VLOOKUP(B5149,[2]Sheet1!$C:$N,12,0)</f>
        <v>调味类</v>
      </c>
      <c r="G5149" t="s">
        <v>3859</v>
      </c>
      <c r="H5149" t="s">
        <v>3323</v>
      </c>
      <c r="I5149">
        <v>7.6</v>
      </c>
      <c r="M5149">
        <v>4</v>
      </c>
    </row>
    <row r="5150" spans="1:12">
      <c r="A5150" t="s">
        <v>2768</v>
      </c>
      <c r="B5150">
        <v>1538210</v>
      </c>
      <c r="C5150" s="3" t="str">
        <f>VLOOKUP(B5150,[3]Sheet2!$A:$B,2,0)</f>
        <v>常温</v>
      </c>
      <c r="D5150" s="3" t="str">
        <f>VLOOKUP(B5150,[2]Sheet1!$C:$N,8,0)</f>
        <v>干货加工</v>
      </c>
      <c r="E5150" s="3" t="str">
        <f>VLOOKUP(B5150,[2]Sheet1!$C:$N,10,0)</f>
        <v>米</v>
      </c>
      <c r="F5150" s="3" t="str">
        <f>VLOOKUP(B5150,[2]Sheet1!$C:$N,12,0)</f>
        <v>杂粮</v>
      </c>
      <c r="G5150" t="s">
        <v>3544</v>
      </c>
      <c r="H5150" t="s">
        <v>3342</v>
      </c>
      <c r="I5150">
        <v>1</v>
      </c>
      <c r="J5150">
        <v>12</v>
      </c>
      <c r="K5150">
        <v>13</v>
      </c>
      <c r="L5150">
        <v>5</v>
      </c>
    </row>
    <row r="5151" spans="1:13">
      <c r="A5151" t="s">
        <v>2783</v>
      </c>
      <c r="B5151">
        <v>1912511</v>
      </c>
      <c r="C5151" s="3" t="str">
        <f>VLOOKUP(B5151,[3]Sheet2!$A:$B,2,0)</f>
        <v>热鲜</v>
      </c>
      <c r="D5151" s="3" t="str">
        <f>VLOOKUP(B5151,[2]Sheet1!$C:$N,8,0)</f>
        <v>肉禽水产</v>
      </c>
      <c r="E5151" s="3" t="str">
        <f>VLOOKUP(B5151,[2]Sheet1!$C:$N,10,0)</f>
        <v>猪肉</v>
      </c>
      <c r="F5151" s="3" t="str">
        <f>VLOOKUP(B5151,[2]Sheet1!$C:$N,12,0)</f>
        <v>热鲜猪骨类</v>
      </c>
      <c r="G5151" t="s">
        <v>3325</v>
      </c>
      <c r="H5151" t="s">
        <v>3323</v>
      </c>
      <c r="I5151">
        <v>1.88</v>
      </c>
      <c r="M5151">
        <v>2.8</v>
      </c>
    </row>
    <row r="5152" spans="1:13">
      <c r="A5152" t="s">
        <v>2546</v>
      </c>
      <c r="B5152">
        <v>1491444</v>
      </c>
      <c r="C5152" s="3" t="str">
        <f>VLOOKUP(B5152,[3]Sheet2!$A:$B,2,0)</f>
        <v>冷藏</v>
      </c>
      <c r="D5152" s="3" t="str">
        <f>VLOOKUP(B5152,[2]Sheet1!$C:$N,8,0)</f>
        <v>肉禽水产</v>
      </c>
      <c r="E5152" s="3" t="str">
        <f>VLOOKUP(B5152,[2]Sheet1!$C:$N,10,0)</f>
        <v>水产</v>
      </c>
      <c r="F5152" s="3" t="str">
        <f>VLOOKUP(B5152,[2]Sheet1!$C:$N,12,0)</f>
        <v>活鲜</v>
      </c>
      <c r="G5152" t="s">
        <v>4730</v>
      </c>
      <c r="H5152" t="s">
        <v>3323</v>
      </c>
      <c r="I5152">
        <v>14.3</v>
      </c>
      <c r="M5152">
        <v>1.8</v>
      </c>
    </row>
    <row r="5153" spans="1:13">
      <c r="A5153" t="s">
        <v>2557</v>
      </c>
      <c r="B5153">
        <v>899687</v>
      </c>
      <c r="C5153" s="3" t="str">
        <f>VLOOKUP(B5153,[3]Sheet2!$A:$B,2,0)</f>
        <v>常温</v>
      </c>
      <c r="D5153" s="3" t="str">
        <f>VLOOKUP(B5153,[2]Sheet1!$C:$N,8,0)</f>
        <v>蔬菜水果</v>
      </c>
      <c r="E5153" s="3" t="str">
        <f>VLOOKUP(B5153,[2]Sheet1!$C:$N,10,0)</f>
        <v>蔬菜</v>
      </c>
      <c r="F5153" s="3" t="str">
        <f>VLOOKUP(B5153,[2]Sheet1!$C:$N,12,0)</f>
        <v>瓜果类</v>
      </c>
      <c r="G5153" t="s">
        <v>3620</v>
      </c>
      <c r="H5153" t="s">
        <v>3323</v>
      </c>
      <c r="I5153">
        <v>1.62</v>
      </c>
      <c r="M5153">
        <v>2.9</v>
      </c>
    </row>
    <row r="5154" spans="1:13">
      <c r="A5154" t="s">
        <v>2740</v>
      </c>
      <c r="B5154">
        <v>1492239</v>
      </c>
      <c r="C5154" s="3" t="str">
        <f>VLOOKUP(B5154,[3]Sheet2!$A:$B,2,0)</f>
        <v>常温</v>
      </c>
      <c r="D5154" s="3" t="str">
        <f>VLOOKUP(B5154,[2]Sheet1!$C:$N,8,0)</f>
        <v>肉禽水产</v>
      </c>
      <c r="E5154" s="3" t="str">
        <f>VLOOKUP(B5154,[2]Sheet1!$C:$N,10,0)</f>
        <v>水产</v>
      </c>
      <c r="F5154" s="3" t="str">
        <f>VLOOKUP(B5154,[2]Sheet1!$C:$N,12,0)</f>
        <v>活鲜</v>
      </c>
      <c r="G5154" t="s">
        <v>3798</v>
      </c>
      <c r="H5154" t="s">
        <v>3323</v>
      </c>
      <c r="I5154">
        <v>9</v>
      </c>
      <c r="M5154">
        <v>1.8</v>
      </c>
    </row>
    <row r="5155" spans="1:13">
      <c r="A5155" t="s">
        <v>2567</v>
      </c>
      <c r="B5155">
        <v>1284806</v>
      </c>
      <c r="C5155" s="3" t="str">
        <f>VLOOKUP(B5155,[3]Sheet2!$A:$B,2,0)</f>
        <v>冷藏</v>
      </c>
      <c r="D5155" s="3" t="str">
        <f>VLOOKUP(B5155,[2]Sheet1!$C:$N,8,0)</f>
        <v>蔬菜水果</v>
      </c>
      <c r="E5155" s="3" t="str">
        <f>VLOOKUP(B5155,[2]Sheet1!$C:$N,10,0)</f>
        <v>蔬菜</v>
      </c>
      <c r="F5155" s="3" t="str">
        <f>VLOOKUP(B5155,[2]Sheet1!$C:$N,12,0)</f>
        <v>调味类</v>
      </c>
      <c r="G5155" t="s">
        <v>3381</v>
      </c>
      <c r="H5155" t="s">
        <v>3323</v>
      </c>
      <c r="I5155">
        <v>0.52</v>
      </c>
      <c r="M5155">
        <v>5</v>
      </c>
    </row>
    <row r="5156" spans="1:13">
      <c r="A5156" t="s">
        <v>3253</v>
      </c>
      <c r="B5156">
        <v>1120585</v>
      </c>
      <c r="C5156" s="3" t="str">
        <f>VLOOKUP(B5156,[3]Sheet2!$A:$B,2,0)</f>
        <v>常温</v>
      </c>
      <c r="D5156" s="3" t="str">
        <f>VLOOKUP(B5156,[2]Sheet1!$C:$N,8,0)</f>
        <v>蔬菜水果</v>
      </c>
      <c r="E5156" s="3" t="str">
        <f>VLOOKUP(B5156,[2]Sheet1!$C:$N,10,0)</f>
        <v>水果</v>
      </c>
      <c r="F5156" s="3" t="str">
        <f>VLOOKUP(B5156,[2]Sheet1!$C:$N,12,0)</f>
        <v>核果</v>
      </c>
      <c r="G5156" t="s">
        <v>3467</v>
      </c>
      <c r="H5156" t="s">
        <v>3323</v>
      </c>
      <c r="I5156">
        <v>5</v>
      </c>
      <c r="M5156">
        <v>2.5</v>
      </c>
    </row>
    <row r="5157" spans="1:13">
      <c r="A5157" t="s">
        <v>2748</v>
      </c>
      <c r="B5157">
        <v>1191435</v>
      </c>
      <c r="C5157" s="3" t="str">
        <f>VLOOKUP(B5157,[3]Sheet2!$A:$B,2,0)</f>
        <v>常温</v>
      </c>
      <c r="D5157" s="3" t="str">
        <f>VLOOKUP(B5157,[2]Sheet1!$C:$N,8,0)</f>
        <v>蔬菜水果</v>
      </c>
      <c r="E5157" s="3" t="str">
        <f>VLOOKUP(B5157,[2]Sheet1!$C:$N,10,0)</f>
        <v>蔬菜</v>
      </c>
      <c r="F5157" s="3" t="str">
        <f>VLOOKUP(B5157,[2]Sheet1!$C:$N,12,0)</f>
        <v>调味类</v>
      </c>
      <c r="G5157" t="s">
        <v>3322</v>
      </c>
      <c r="H5157" t="s">
        <v>3323</v>
      </c>
      <c r="I5157">
        <v>1.53</v>
      </c>
      <c r="M5157">
        <v>2.5</v>
      </c>
    </row>
    <row r="5158" spans="1:13">
      <c r="A5158" t="s">
        <v>2771</v>
      </c>
      <c r="B5158">
        <v>1133453</v>
      </c>
      <c r="C5158" s="3" t="str">
        <f>VLOOKUP(B5158,[3]Sheet2!$A:$B,2,0)</f>
        <v>常温</v>
      </c>
      <c r="D5158" s="3" t="str">
        <f>VLOOKUP(B5158,[2]Sheet1!$C:$N,8,0)</f>
        <v>蔬菜水果</v>
      </c>
      <c r="E5158" s="3" t="str">
        <f>VLOOKUP(B5158,[2]Sheet1!$C:$N,10,0)</f>
        <v>蔬菜</v>
      </c>
      <c r="F5158" s="3" t="str">
        <f>VLOOKUP(B5158,[2]Sheet1!$C:$N,12,0)</f>
        <v>调味类</v>
      </c>
      <c r="G5158" t="s">
        <v>3435</v>
      </c>
      <c r="H5158" t="s">
        <v>3323</v>
      </c>
      <c r="I5158">
        <v>0.5</v>
      </c>
      <c r="M5158">
        <v>6</v>
      </c>
    </row>
    <row r="5159" spans="1:12">
      <c r="A5159" t="s">
        <v>1933</v>
      </c>
      <c r="B5159">
        <v>1538240</v>
      </c>
      <c r="C5159" s="3" t="str">
        <f>VLOOKUP(B5159,[3]Sheet2!$A:$B,2,0)</f>
        <v>常温</v>
      </c>
      <c r="D5159" s="3" t="str">
        <f>VLOOKUP(B5159,[2]Sheet1!$C:$N,8,0)</f>
        <v>干货加工</v>
      </c>
      <c r="E5159" s="3" t="str">
        <f>VLOOKUP(B5159,[2]Sheet1!$C:$N,10,0)</f>
        <v>干货</v>
      </c>
      <c r="F5159" s="3" t="str">
        <f>VLOOKUP(B5159,[2]Sheet1!$C:$N,12,0)</f>
        <v>调味类（干货）</v>
      </c>
      <c r="G5159" t="s">
        <v>4854</v>
      </c>
      <c r="H5159" t="s">
        <v>3342</v>
      </c>
      <c r="I5159">
        <v>1</v>
      </c>
      <c r="J5159">
        <v>22</v>
      </c>
      <c r="K5159">
        <v>17</v>
      </c>
      <c r="L5159">
        <v>2</v>
      </c>
    </row>
    <row r="5160" spans="1:12">
      <c r="A5160" t="s">
        <v>2774</v>
      </c>
      <c r="B5160">
        <v>1030740</v>
      </c>
      <c r="C5160" s="3" t="str">
        <f>VLOOKUP(B5160,[3]Sheet2!$A:$B,2,0)</f>
        <v>冷藏</v>
      </c>
      <c r="D5160" s="3" t="str">
        <f>VLOOKUP(B5160,[2]Sheet1!$C:$N,8,0)</f>
        <v>日配食品</v>
      </c>
      <c r="E5160" s="3" t="str">
        <f>VLOOKUP(B5160,[2]Sheet1!$C:$N,10,0)</f>
        <v>冷藏冷冻食品</v>
      </c>
      <c r="F5160" s="3" t="str">
        <f>VLOOKUP(B5160,[2]Sheet1!$C:$N,12,0)</f>
        <v>冷冻食品</v>
      </c>
      <c r="G5160" t="s">
        <v>4855</v>
      </c>
      <c r="H5160" t="s">
        <v>3342</v>
      </c>
      <c r="I5160">
        <v>1</v>
      </c>
      <c r="J5160">
        <v>21.5</v>
      </c>
      <c r="K5160">
        <v>14.5</v>
      </c>
      <c r="L5160">
        <v>5</v>
      </c>
    </row>
    <row r="5161" spans="1:12">
      <c r="A5161" t="s">
        <v>2674</v>
      </c>
      <c r="B5161">
        <v>23741</v>
      </c>
      <c r="C5161" s="3" t="str">
        <f>VLOOKUP(B5161,[3]Sheet2!$A:$B,2,0)</f>
        <v>常温</v>
      </c>
      <c r="D5161" s="3" t="str">
        <f>VLOOKUP(B5161,[2]Sheet1!$C:$N,8,0)</f>
        <v>日配食品</v>
      </c>
      <c r="E5161" s="3" t="str">
        <f>VLOOKUP(B5161,[2]Sheet1!$C:$N,10,0)</f>
        <v>常温乳品饮料</v>
      </c>
      <c r="F5161" s="3" t="str">
        <f>VLOOKUP(B5161,[2]Sheet1!$C:$N,12,0)</f>
        <v>加味奶</v>
      </c>
      <c r="G5161" t="s">
        <v>4856</v>
      </c>
      <c r="H5161" t="s">
        <v>3395</v>
      </c>
      <c r="I5161">
        <v>2</v>
      </c>
      <c r="J5161">
        <v>32</v>
      </c>
      <c r="K5161">
        <v>21</v>
      </c>
      <c r="L5161">
        <v>18</v>
      </c>
    </row>
    <row r="5162" spans="1:12">
      <c r="A5162" t="s">
        <v>1776</v>
      </c>
      <c r="B5162">
        <v>1227711</v>
      </c>
      <c r="C5162" s="3" t="str">
        <f>VLOOKUP(B5162,[3]Sheet2!$A:$B,2,0)</f>
        <v>冷藏</v>
      </c>
      <c r="D5162" s="3" t="str">
        <f>VLOOKUP(B5162,[2]Sheet1!$C:$N,8,0)</f>
        <v>干货加工</v>
      </c>
      <c r="E5162" s="3" t="str">
        <f>VLOOKUP(B5162,[2]Sheet1!$C:$N,10,0)</f>
        <v>熟食烘焙</v>
      </c>
      <c r="F5162" s="3" t="str">
        <f>VLOOKUP(B5162,[2]Sheet1!$C:$N,12,0)</f>
        <v>熟食丸子</v>
      </c>
      <c r="G5162" t="s">
        <v>3685</v>
      </c>
      <c r="H5162" t="s">
        <v>3397</v>
      </c>
      <c r="I5162">
        <v>2</v>
      </c>
      <c r="J5162">
        <v>23</v>
      </c>
      <c r="K5162">
        <v>15</v>
      </c>
      <c r="L5162">
        <v>3</v>
      </c>
    </row>
    <row r="5163" spans="1:12">
      <c r="A5163" t="s">
        <v>3216</v>
      </c>
      <c r="B5163">
        <v>575399</v>
      </c>
      <c r="C5163" s="3" t="str">
        <f>VLOOKUP(B5163,[3]Sheet2!$A:$B,2,0)</f>
        <v>常温</v>
      </c>
      <c r="D5163" s="3" t="str">
        <f>VLOOKUP(B5163,[2]Sheet1!$C:$N,8,0)</f>
        <v>日配食品</v>
      </c>
      <c r="E5163" s="3" t="str">
        <f>VLOOKUP(B5163,[2]Sheet1!$C:$N,10,0)</f>
        <v>常温乳品饮料</v>
      </c>
      <c r="F5163" s="3" t="str">
        <f>VLOOKUP(B5163,[2]Sheet1!$C:$N,12,0)</f>
        <v>纯奶</v>
      </c>
      <c r="G5163" t="s">
        <v>3815</v>
      </c>
      <c r="H5163" t="s">
        <v>3395</v>
      </c>
      <c r="I5163">
        <v>2</v>
      </c>
      <c r="J5163">
        <v>32</v>
      </c>
      <c r="K5163">
        <v>21</v>
      </c>
      <c r="L5163">
        <v>18</v>
      </c>
    </row>
    <row r="5164" spans="1:12">
      <c r="A5164" t="s">
        <v>2587</v>
      </c>
      <c r="B5164">
        <v>8063</v>
      </c>
      <c r="C5164" s="3" t="str">
        <f>VLOOKUP(B5164,[3]Sheet2!$A:$B,2,0)</f>
        <v>常温</v>
      </c>
      <c r="D5164" s="3" t="str">
        <f>VLOOKUP(B5164,[2]Sheet1!$C:$N,8,0)</f>
        <v>调味杂货</v>
      </c>
      <c r="E5164" s="3" t="str">
        <f>VLOOKUP(B5164,[2]Sheet1!$C:$N,10,0)</f>
        <v>调味品类</v>
      </c>
      <c r="F5164" s="3" t="str">
        <f>VLOOKUP(B5164,[2]Sheet1!$C:$N,12,0)</f>
        <v>调味油汁/料酒</v>
      </c>
      <c r="G5164" t="s">
        <v>4836</v>
      </c>
      <c r="H5164" t="s">
        <v>3392</v>
      </c>
      <c r="I5164">
        <v>2</v>
      </c>
      <c r="J5164">
        <v>25</v>
      </c>
      <c r="K5164">
        <v>5.5</v>
      </c>
      <c r="L5164">
        <v>5.5</v>
      </c>
    </row>
    <row r="5165" spans="1:12">
      <c r="A5165" t="s">
        <v>2434</v>
      </c>
      <c r="B5165">
        <v>8291</v>
      </c>
      <c r="C5165" s="3" t="str">
        <f>VLOOKUP(B5165,[3]Sheet2!$A:$B,2,0)</f>
        <v>常温</v>
      </c>
      <c r="D5165" s="3" t="str">
        <f>VLOOKUP(B5165,[2]Sheet1!$C:$N,8,0)</f>
        <v>调味杂货</v>
      </c>
      <c r="E5165" s="3" t="str">
        <f>VLOOKUP(B5165,[2]Sheet1!$C:$N,10,0)</f>
        <v>调味品类</v>
      </c>
      <c r="F5165" s="3" t="str">
        <f>VLOOKUP(B5165,[2]Sheet1!$C:$N,12,0)</f>
        <v>炖/汤料</v>
      </c>
      <c r="G5165" t="s">
        <v>4857</v>
      </c>
      <c r="H5165" t="s">
        <v>3397</v>
      </c>
      <c r="I5165">
        <v>1</v>
      </c>
      <c r="J5165">
        <v>31.5</v>
      </c>
      <c r="K5165">
        <v>26</v>
      </c>
      <c r="L5165">
        <v>0.1</v>
      </c>
    </row>
    <row r="5166" spans="1:12">
      <c r="A5166" t="s">
        <v>2498</v>
      </c>
      <c r="B5166">
        <v>1448587</v>
      </c>
      <c r="C5166" s="3" t="str">
        <f>VLOOKUP(B5166,[3]Sheet2!$A:$B,2,0)</f>
        <v>冷冻</v>
      </c>
      <c r="D5166" s="3" t="str">
        <f>VLOOKUP(B5166,[2]Sheet1!$C:$N,8,0)</f>
        <v>日配食品</v>
      </c>
      <c r="E5166" s="3" t="str">
        <f>VLOOKUP(B5166,[2]Sheet1!$C:$N,10,0)</f>
        <v>冷藏冷冻食品</v>
      </c>
      <c r="F5166" s="3" t="str">
        <f>VLOOKUP(B5166,[2]Sheet1!$C:$N,12,0)</f>
        <v>冷冻食品</v>
      </c>
      <c r="G5166" t="s">
        <v>4858</v>
      </c>
      <c r="H5166" t="s">
        <v>3342</v>
      </c>
      <c r="I5166">
        <v>2</v>
      </c>
      <c r="J5166">
        <v>20</v>
      </c>
      <c r="K5166">
        <v>4</v>
      </c>
      <c r="L5166">
        <v>8</v>
      </c>
    </row>
    <row r="5167" spans="1:12">
      <c r="A5167" t="s">
        <v>3236</v>
      </c>
      <c r="B5167">
        <v>1182462</v>
      </c>
      <c r="C5167" s="3" t="str">
        <f>VLOOKUP(B5167,[3]Sheet2!$A:$B,2,0)</f>
        <v>常温</v>
      </c>
      <c r="D5167" s="3" t="str">
        <f>VLOOKUP(B5167,[2]Sheet1!$C:$N,8,0)</f>
        <v>调味杂货</v>
      </c>
      <c r="E5167" s="3" t="str">
        <f>VLOOKUP(B5167,[2]Sheet1!$C:$N,10,0)</f>
        <v>食用油类</v>
      </c>
      <c r="F5167" s="3" t="str">
        <f>VLOOKUP(B5167,[2]Sheet1!$C:$N,12,0)</f>
        <v>菜籽油</v>
      </c>
      <c r="G5167" t="s">
        <v>3401</v>
      </c>
      <c r="H5167" t="s">
        <v>3392</v>
      </c>
      <c r="I5167">
        <v>3</v>
      </c>
      <c r="J5167">
        <v>34</v>
      </c>
      <c r="K5167">
        <v>14</v>
      </c>
      <c r="L5167">
        <v>14</v>
      </c>
    </row>
    <row r="5168" spans="1:13">
      <c r="A5168" t="s">
        <v>2999</v>
      </c>
      <c r="B5168">
        <v>1070733</v>
      </c>
      <c r="C5168" s="3" t="str">
        <f>VLOOKUP(B5168,[3]Sheet2!$A:$B,2,0)</f>
        <v>常温</v>
      </c>
      <c r="D5168" s="3" t="str">
        <f>VLOOKUP(B5168,[2]Sheet1!$C:$N,8,0)</f>
        <v>干货加工</v>
      </c>
      <c r="E5168" s="3" t="str">
        <f>VLOOKUP(B5168,[2]Sheet1!$C:$N,10,0)</f>
        <v>干货</v>
      </c>
      <c r="F5168" s="3" t="str">
        <f>VLOOKUP(B5168,[2]Sheet1!$C:$N,12,0)</f>
        <v>其他干货类</v>
      </c>
      <c r="G5168" t="s">
        <v>4859</v>
      </c>
      <c r="H5168" t="s">
        <v>3323</v>
      </c>
      <c r="I5168">
        <v>0.25</v>
      </c>
      <c r="M5168">
        <v>3</v>
      </c>
    </row>
    <row r="5169" spans="1:13">
      <c r="A5169" t="s">
        <v>2606</v>
      </c>
      <c r="B5169">
        <v>852432</v>
      </c>
      <c r="C5169" s="3" t="str">
        <f>VLOOKUP(B5169,[3]Sheet2!$A:$B,2,0)</f>
        <v>冷藏</v>
      </c>
      <c r="D5169" s="3" t="str">
        <f>VLOOKUP(B5169,[2]Sheet1!$C:$N,8,0)</f>
        <v>蔬菜水果</v>
      </c>
      <c r="E5169" s="3" t="str">
        <f>VLOOKUP(B5169,[2]Sheet1!$C:$N,10,0)</f>
        <v>蔬菜</v>
      </c>
      <c r="F5169" s="3" t="str">
        <f>VLOOKUP(B5169,[2]Sheet1!$C:$N,12,0)</f>
        <v>调味类</v>
      </c>
      <c r="G5169" t="s">
        <v>3603</v>
      </c>
      <c r="H5169" t="s">
        <v>3323</v>
      </c>
      <c r="I5169">
        <v>3.03</v>
      </c>
      <c r="M5169">
        <v>5</v>
      </c>
    </row>
    <row r="5170" spans="1:12">
      <c r="A5170" t="s">
        <v>2768</v>
      </c>
      <c r="B5170">
        <v>1750162</v>
      </c>
      <c r="C5170" s="3" t="str">
        <f>VLOOKUP(B5170,[3]Sheet2!$A:$B,2,0)</f>
        <v>常温</v>
      </c>
      <c r="D5170" s="3" t="str">
        <f>VLOOKUP(B5170,[2]Sheet1!$C:$N,8,0)</f>
        <v>干货加工</v>
      </c>
      <c r="E5170" s="3" t="str">
        <f>VLOOKUP(B5170,[2]Sheet1!$C:$N,10,0)</f>
        <v>米</v>
      </c>
      <c r="F5170" s="3" t="str">
        <f>VLOOKUP(B5170,[2]Sheet1!$C:$N,12,0)</f>
        <v>杂粮</v>
      </c>
      <c r="G5170" t="s">
        <v>3864</v>
      </c>
      <c r="H5170" t="s">
        <v>3342</v>
      </c>
      <c r="I5170">
        <v>1</v>
      </c>
      <c r="J5170">
        <v>36</v>
      </c>
      <c r="K5170">
        <v>27</v>
      </c>
      <c r="L5170">
        <v>5</v>
      </c>
    </row>
    <row r="5171" spans="1:12">
      <c r="A5171" t="s">
        <v>2505</v>
      </c>
      <c r="B5171">
        <v>1456598</v>
      </c>
      <c r="C5171" s="3" t="str">
        <f>VLOOKUP(B5171,[3]Sheet2!$A:$B,2,0)</f>
        <v>常温</v>
      </c>
      <c r="D5171" s="3" t="str">
        <f>VLOOKUP(B5171,[2]Sheet1!$C:$N,8,0)</f>
        <v>干货加工</v>
      </c>
      <c r="E5171" s="3" t="str">
        <f>VLOOKUP(B5171,[2]Sheet1!$C:$N,10,0)</f>
        <v>米</v>
      </c>
      <c r="F5171" s="3" t="str">
        <f>VLOOKUP(B5171,[2]Sheet1!$C:$N,12,0)</f>
        <v>粳米</v>
      </c>
      <c r="G5171" t="s">
        <v>3390</v>
      </c>
      <c r="H5171" t="s">
        <v>3342</v>
      </c>
      <c r="I5171">
        <v>3</v>
      </c>
      <c r="J5171">
        <v>63</v>
      </c>
      <c r="K5171">
        <v>33</v>
      </c>
      <c r="L5171">
        <v>12</v>
      </c>
    </row>
    <row r="5172" spans="1:13">
      <c r="A5172" t="s">
        <v>2629</v>
      </c>
      <c r="B5172">
        <v>317375</v>
      </c>
      <c r="C5172" s="3" t="str">
        <f>VLOOKUP(B5172,[3]Sheet2!$A:$B,2,0)</f>
        <v>冻</v>
      </c>
      <c r="D5172" s="3" t="str">
        <f>VLOOKUP(B5172,[2]Sheet1!$C:$N,8,0)</f>
        <v>肉禽水产</v>
      </c>
      <c r="E5172" s="3" t="str">
        <f>VLOOKUP(B5172,[2]Sheet1!$C:$N,10,0)</f>
        <v>猪肉</v>
      </c>
      <c r="F5172" s="3" t="str">
        <f>VLOOKUP(B5172,[2]Sheet1!$C:$N,12,0)</f>
        <v>冻猪副</v>
      </c>
      <c r="G5172" t="s">
        <v>4680</v>
      </c>
      <c r="H5172" t="s">
        <v>3323</v>
      </c>
      <c r="I5172">
        <v>1.16</v>
      </c>
      <c r="M5172">
        <v>2.5</v>
      </c>
    </row>
    <row r="5173" spans="1:12">
      <c r="A5173" t="s">
        <v>1984</v>
      </c>
      <c r="B5173">
        <v>1227698</v>
      </c>
      <c r="C5173" s="3" t="str">
        <f>VLOOKUP(B5173,[3]Sheet2!$A:$B,2,0)</f>
        <v>冷藏</v>
      </c>
      <c r="D5173" s="3" t="str">
        <f>VLOOKUP(B5173,[2]Sheet1!$C:$N,8,0)</f>
        <v>干货加工</v>
      </c>
      <c r="E5173" s="3" t="str">
        <f>VLOOKUP(B5173,[2]Sheet1!$C:$N,10,0)</f>
        <v>熟食烘焙</v>
      </c>
      <c r="F5173" s="3" t="str">
        <f>VLOOKUP(B5173,[2]Sheet1!$C:$N,12,0)</f>
        <v>熟食丸子</v>
      </c>
      <c r="G5173" t="s">
        <v>4173</v>
      </c>
      <c r="H5173" t="s">
        <v>3397</v>
      </c>
      <c r="I5173">
        <v>3</v>
      </c>
      <c r="J5173">
        <v>23</v>
      </c>
      <c r="K5173">
        <v>15</v>
      </c>
      <c r="L5173">
        <v>3</v>
      </c>
    </row>
    <row r="5174" spans="1:12">
      <c r="A5174" t="s">
        <v>2217</v>
      </c>
      <c r="B5174">
        <v>1129346</v>
      </c>
      <c r="C5174" s="3" t="str">
        <f>VLOOKUP(B5174,[3]Sheet2!$A:$B,2,0)</f>
        <v>常温</v>
      </c>
      <c r="D5174" s="3" t="str">
        <f>VLOOKUP(B5174,[2]Sheet1!$C:$N,8,0)</f>
        <v>调味杂货</v>
      </c>
      <c r="E5174" s="3" t="str">
        <f>VLOOKUP(B5174,[2]Sheet1!$C:$N,10,0)</f>
        <v>调味品类</v>
      </c>
      <c r="F5174" s="3" t="str">
        <f>VLOOKUP(B5174,[2]Sheet1!$C:$N,12,0)</f>
        <v>生粉</v>
      </c>
      <c r="G5174" t="s">
        <v>4860</v>
      </c>
      <c r="H5174" t="s">
        <v>3342</v>
      </c>
      <c r="I5174">
        <v>1</v>
      </c>
      <c r="J5174">
        <v>61</v>
      </c>
      <c r="K5174">
        <v>41</v>
      </c>
      <c r="L5174">
        <v>12</v>
      </c>
    </row>
    <row r="5175" spans="1:12">
      <c r="A5175" t="s">
        <v>2022</v>
      </c>
      <c r="B5175">
        <v>1514254</v>
      </c>
      <c r="C5175" s="3" t="str">
        <f>VLOOKUP(B5175,[3]Sheet2!$A:$B,2,0)</f>
        <v>冷冻</v>
      </c>
      <c r="D5175" s="3" t="str">
        <f>VLOOKUP(B5175,[2]Sheet1!$C:$N,8,0)</f>
        <v>肉禽水产</v>
      </c>
      <c r="E5175" s="3" t="str">
        <f>VLOOKUP(B5175,[2]Sheet1!$C:$N,10,0)</f>
        <v>预制菜</v>
      </c>
      <c r="F5175" s="3" t="str">
        <f>VLOOKUP(B5175,[2]Sheet1!$C:$N,12,0)</f>
        <v>预制菜肴</v>
      </c>
      <c r="G5175" t="s">
        <v>4861</v>
      </c>
      <c r="H5175" t="s">
        <v>3342</v>
      </c>
      <c r="I5175">
        <v>1</v>
      </c>
      <c r="J5175">
        <v>21.5</v>
      </c>
      <c r="K5175">
        <v>13.5</v>
      </c>
      <c r="L5175">
        <v>3</v>
      </c>
    </row>
    <row r="5176" spans="1:16">
      <c r="A5176" t="s">
        <v>2770</v>
      </c>
      <c r="B5176">
        <v>8060</v>
      </c>
      <c r="C5176" s="3" t="str">
        <f>VLOOKUP(B5176,[3]Sheet2!$A:$B,2,0)</f>
        <v>常温</v>
      </c>
      <c r="D5176" s="3" t="str">
        <f>VLOOKUP(B5176,[2]Sheet1!$C:$N,8,0)</f>
        <v>调味杂货</v>
      </c>
      <c r="E5176" s="3" t="str">
        <f>VLOOKUP(B5176,[2]Sheet1!$C:$N,10,0)</f>
        <v>调味品类</v>
      </c>
      <c r="F5176" s="3" t="str">
        <f>VLOOKUP(B5176,[2]Sheet1!$C:$N,12,0)</f>
        <v>调味酱油</v>
      </c>
      <c r="G5176" t="s">
        <v>4747</v>
      </c>
      <c r="H5176" t="s">
        <v>3429</v>
      </c>
      <c r="I5176">
        <v>1</v>
      </c>
      <c r="O5176">
        <v>3</v>
      </c>
      <c r="P5176" t="s">
        <v>4748</v>
      </c>
    </row>
    <row r="5177" spans="1:12">
      <c r="A5177" t="s">
        <v>1990</v>
      </c>
      <c r="B5177">
        <v>1182462</v>
      </c>
      <c r="C5177" s="3" t="str">
        <f>VLOOKUP(B5177,[3]Sheet2!$A:$B,2,0)</f>
        <v>常温</v>
      </c>
      <c r="D5177" s="3" t="str">
        <f>VLOOKUP(B5177,[2]Sheet1!$C:$N,8,0)</f>
        <v>调味杂货</v>
      </c>
      <c r="E5177" s="3" t="str">
        <f>VLOOKUP(B5177,[2]Sheet1!$C:$N,10,0)</f>
        <v>食用油类</v>
      </c>
      <c r="F5177" s="3" t="str">
        <f>VLOOKUP(B5177,[2]Sheet1!$C:$N,12,0)</f>
        <v>菜籽油</v>
      </c>
      <c r="G5177" t="s">
        <v>3401</v>
      </c>
      <c r="H5177" t="s">
        <v>3392</v>
      </c>
      <c r="I5177">
        <v>12</v>
      </c>
      <c r="J5177">
        <v>34</v>
      </c>
      <c r="K5177">
        <v>14</v>
      </c>
      <c r="L5177">
        <v>14</v>
      </c>
    </row>
    <row r="5178" spans="1:12">
      <c r="A5178" t="s">
        <v>1868</v>
      </c>
      <c r="B5178">
        <v>1742123</v>
      </c>
      <c r="C5178" s="3" t="str">
        <f>VLOOKUP(B5178,[3]Sheet2!$A:$B,2,0)</f>
        <v>常温</v>
      </c>
      <c r="D5178" s="3" t="str">
        <f>VLOOKUP(B5178,[2]Sheet1!$C:$N,8,0)</f>
        <v>日配食品</v>
      </c>
      <c r="E5178" s="3" t="str">
        <f>VLOOKUP(B5178,[2]Sheet1!$C:$N,10,0)</f>
        <v>常温乳品饮料</v>
      </c>
      <c r="F5178" s="3" t="str">
        <f>VLOOKUP(B5178,[2]Sheet1!$C:$N,12,0)</f>
        <v>乳酸菌奶</v>
      </c>
      <c r="G5178" t="s">
        <v>4725</v>
      </c>
      <c r="H5178" t="s">
        <v>3395</v>
      </c>
      <c r="I5178">
        <v>5</v>
      </c>
      <c r="J5178">
        <v>20</v>
      </c>
      <c r="K5178">
        <v>10</v>
      </c>
      <c r="L5178">
        <v>12</v>
      </c>
    </row>
    <row r="5179" spans="1:13">
      <c r="A5179" t="s">
        <v>2156</v>
      </c>
      <c r="B5179">
        <v>999143</v>
      </c>
      <c r="C5179" s="3" t="str">
        <f>VLOOKUP(B5179,[3]Sheet2!$A:$B,2,0)</f>
        <v>常温</v>
      </c>
      <c r="D5179" s="3" t="str">
        <f>VLOOKUP(B5179,[2]Sheet1!$C:$N,8,0)</f>
        <v>蔬菜水果</v>
      </c>
      <c r="E5179" s="3" t="str">
        <f>VLOOKUP(B5179,[2]Sheet1!$C:$N,10,0)</f>
        <v>蔬菜</v>
      </c>
      <c r="F5179" s="3" t="str">
        <f>VLOOKUP(B5179,[2]Sheet1!$C:$N,12,0)</f>
        <v>调味类</v>
      </c>
      <c r="G5179" t="s">
        <v>3413</v>
      </c>
      <c r="H5179" t="s">
        <v>3323</v>
      </c>
      <c r="I5179">
        <v>10.01</v>
      </c>
      <c r="M5179">
        <v>5</v>
      </c>
    </row>
    <row r="5180" spans="1:13">
      <c r="A5180" t="s">
        <v>3022</v>
      </c>
      <c r="B5180">
        <v>787458</v>
      </c>
      <c r="C5180" s="3" t="str">
        <f>VLOOKUP(B5180,[3]Sheet2!$A:$B,2,0)</f>
        <v>冷藏</v>
      </c>
      <c r="D5180" s="3" t="str">
        <f>VLOOKUP(B5180,[2]Sheet1!$C:$N,8,0)</f>
        <v>蔬菜水果</v>
      </c>
      <c r="E5180" s="3" t="str">
        <f>VLOOKUP(B5180,[2]Sheet1!$C:$N,10,0)</f>
        <v>蔬菜</v>
      </c>
      <c r="F5180" s="3" t="str">
        <f>VLOOKUP(B5180,[2]Sheet1!$C:$N,12,0)</f>
        <v>调味类</v>
      </c>
      <c r="G5180" t="s">
        <v>3403</v>
      </c>
      <c r="H5180" t="s">
        <v>3323</v>
      </c>
      <c r="I5180">
        <v>1.06</v>
      </c>
      <c r="M5180">
        <v>6</v>
      </c>
    </row>
    <row r="5181" spans="1:12">
      <c r="A5181" t="s">
        <v>2806</v>
      </c>
      <c r="B5181">
        <v>2014729</v>
      </c>
      <c r="C5181" s="3" t="str">
        <f>VLOOKUP(B5181,[3]Sheet2!$A:$B,2,0)</f>
        <v>常温</v>
      </c>
      <c r="D5181" s="3" t="str">
        <f>VLOOKUP(B5181,[2]Sheet1!$C:$N,8,0)</f>
        <v>干货加工</v>
      </c>
      <c r="E5181" s="3" t="str">
        <f>VLOOKUP(B5181,[2]Sheet1!$C:$N,10,0)</f>
        <v>干货</v>
      </c>
      <c r="F5181" s="3" t="str">
        <f>VLOOKUP(B5181,[2]Sheet1!$C:$N,12,0)</f>
        <v>糖类</v>
      </c>
      <c r="G5181" t="s">
        <v>3719</v>
      </c>
      <c r="H5181" t="s">
        <v>3342</v>
      </c>
      <c r="I5181">
        <v>1</v>
      </c>
      <c r="J5181">
        <v>23</v>
      </c>
      <c r="K5181">
        <v>9</v>
      </c>
      <c r="L5181">
        <v>20</v>
      </c>
    </row>
    <row r="5182" spans="1:13">
      <c r="A5182" t="s">
        <v>3034</v>
      </c>
      <c r="B5182">
        <v>916183</v>
      </c>
      <c r="C5182" s="3" t="str">
        <f>VLOOKUP(B5182,[3]Sheet2!$A:$B,2,0)</f>
        <v>冷鲜</v>
      </c>
      <c r="D5182" s="3" t="str">
        <f>VLOOKUP(B5182,[2]Sheet1!$C:$N,8,0)</f>
        <v>肉禽水产</v>
      </c>
      <c r="E5182" s="3" t="str">
        <f>VLOOKUP(B5182,[2]Sheet1!$C:$N,10,0)</f>
        <v>家禽</v>
      </c>
      <c r="F5182" s="3" t="str">
        <f>VLOOKUP(B5182,[2]Sheet1!$C:$N,12,0)</f>
        <v>鸭类</v>
      </c>
      <c r="G5182" t="s">
        <v>3795</v>
      </c>
      <c r="H5182" t="s">
        <v>3323</v>
      </c>
      <c r="I5182">
        <v>0</v>
      </c>
      <c r="M5182">
        <v>2.5</v>
      </c>
    </row>
    <row r="5183" spans="1:13">
      <c r="A5183" t="s">
        <v>3038</v>
      </c>
      <c r="B5183">
        <v>1122774</v>
      </c>
      <c r="C5183" s="3" t="str">
        <f>VLOOKUP(B5183,[3]Sheet2!$A:$B,2,0)</f>
        <v>冷冻</v>
      </c>
      <c r="D5183" s="3" t="str">
        <f>VLOOKUP(B5183,[2]Sheet1!$C:$N,8,0)</f>
        <v>肉禽水产</v>
      </c>
      <c r="E5183" s="3" t="str">
        <f>VLOOKUP(B5183,[2]Sheet1!$C:$N,10,0)</f>
        <v>猪肉</v>
      </c>
      <c r="F5183" s="3" t="str">
        <f>VLOOKUP(B5183,[2]Sheet1!$C:$N,12,0)</f>
        <v>热鲜猪肉类</v>
      </c>
      <c r="G5183" t="s">
        <v>3725</v>
      </c>
      <c r="H5183" t="s">
        <v>3323</v>
      </c>
      <c r="I5183">
        <v>4.04</v>
      </c>
      <c r="M5183">
        <v>1.8</v>
      </c>
    </row>
    <row r="5184" spans="1:13">
      <c r="A5184" t="s">
        <v>3031</v>
      </c>
      <c r="B5184">
        <v>1493225</v>
      </c>
      <c r="C5184" s="3" t="str">
        <f>VLOOKUP(B5184,[3]Sheet2!$A:$B,2,0)</f>
        <v>热鲜</v>
      </c>
      <c r="D5184" s="3" t="str">
        <f>VLOOKUP(B5184,[2]Sheet1!$C:$N,8,0)</f>
        <v>肉禽水产</v>
      </c>
      <c r="E5184" s="3" t="str">
        <f>VLOOKUP(B5184,[2]Sheet1!$C:$N,10,0)</f>
        <v>家禽</v>
      </c>
      <c r="F5184" s="3" t="str">
        <f>VLOOKUP(B5184,[2]Sheet1!$C:$N,12,0)</f>
        <v>鸡类</v>
      </c>
      <c r="G5184" t="s">
        <v>3419</v>
      </c>
      <c r="H5184" t="s">
        <v>3323</v>
      </c>
      <c r="I5184">
        <v>6.14</v>
      </c>
      <c r="M5184">
        <v>2.5</v>
      </c>
    </row>
    <row r="5185" spans="1:14">
      <c r="A5185" t="s">
        <v>3049</v>
      </c>
      <c r="B5185">
        <v>1561714</v>
      </c>
      <c r="C5185" s="3" t="str">
        <f>VLOOKUP(B5185,[3]Sheet2!$A:$B,2,0)</f>
        <v>常温</v>
      </c>
      <c r="D5185" s="3" t="str">
        <f>VLOOKUP(B5185,[2]Sheet1!$C:$N,8,0)</f>
        <v>蔬菜水果</v>
      </c>
      <c r="E5185" s="3" t="str">
        <f>VLOOKUP(B5185,[2]Sheet1!$C:$N,10,0)</f>
        <v>蔬菜</v>
      </c>
      <c r="F5185" s="3" t="str">
        <f>VLOOKUP(B5185,[2]Sheet1!$C:$N,12,0)</f>
        <v>净菜</v>
      </c>
      <c r="G5185" t="s">
        <v>4862</v>
      </c>
      <c r="H5185" t="s">
        <v>3421</v>
      </c>
      <c r="I5185">
        <v>1</v>
      </c>
      <c r="N5185">
        <v>8.75</v>
      </c>
    </row>
    <row r="5186" spans="1:13">
      <c r="A5186" t="s">
        <v>3072</v>
      </c>
      <c r="B5186">
        <v>457</v>
      </c>
      <c r="C5186" s="3" t="str">
        <f>VLOOKUP(B5186,[3]Sheet2!$A:$B,2,0)</f>
        <v>常温</v>
      </c>
      <c r="D5186" s="3" t="str">
        <f>VLOOKUP(B5186,[2]Sheet1!$C:$N,8,0)</f>
        <v>蔬菜水果</v>
      </c>
      <c r="E5186" s="3" t="str">
        <f>VLOOKUP(B5186,[2]Sheet1!$C:$N,10,0)</f>
        <v>蔬菜</v>
      </c>
      <c r="F5186" s="3" t="str">
        <f>VLOOKUP(B5186,[2]Sheet1!$C:$N,12,0)</f>
        <v>结球类</v>
      </c>
      <c r="G5186" t="s">
        <v>3350</v>
      </c>
      <c r="H5186" t="s">
        <v>3323</v>
      </c>
      <c r="I5186">
        <v>11.14</v>
      </c>
      <c r="M5186">
        <v>2.8</v>
      </c>
    </row>
    <row r="5187" spans="1:13">
      <c r="A5187" t="s">
        <v>3027</v>
      </c>
      <c r="B5187">
        <v>1275639</v>
      </c>
      <c r="C5187" s="3" t="str">
        <f>VLOOKUP(B5187,[3]Sheet2!$A:$B,2,0)</f>
        <v>热鲜</v>
      </c>
      <c r="D5187" s="3" t="str">
        <f>VLOOKUP(B5187,[2]Sheet1!$C:$N,8,0)</f>
        <v>肉禽水产</v>
      </c>
      <c r="E5187" s="3" t="str">
        <f>VLOOKUP(B5187,[2]Sheet1!$C:$N,10,0)</f>
        <v>家禽</v>
      </c>
      <c r="F5187" s="3" t="str">
        <f>VLOOKUP(B5187,[2]Sheet1!$C:$N,12,0)</f>
        <v>其他禽畜类</v>
      </c>
      <c r="G5187" t="s">
        <v>4179</v>
      </c>
      <c r="H5187" t="s">
        <v>3323</v>
      </c>
      <c r="I5187">
        <v>6.04</v>
      </c>
      <c r="M5187">
        <v>3</v>
      </c>
    </row>
    <row r="5188" spans="1:14">
      <c r="A5188" t="s">
        <v>3068</v>
      </c>
      <c r="B5188">
        <v>1099521</v>
      </c>
      <c r="C5188" s="3" t="str">
        <f>VLOOKUP(B5188,[3]Sheet2!$A:$B,2,0)</f>
        <v>冷藏</v>
      </c>
      <c r="D5188" s="3" t="str">
        <f>VLOOKUP(B5188,[2]Sheet1!$C:$N,8,0)</f>
        <v>蔬菜水果</v>
      </c>
      <c r="E5188" s="3" t="str">
        <f>VLOOKUP(B5188,[2]Sheet1!$C:$N,10,0)</f>
        <v>蔬菜</v>
      </c>
      <c r="F5188" s="3" t="str">
        <f>VLOOKUP(B5188,[2]Sheet1!$C:$N,12,0)</f>
        <v>净菜</v>
      </c>
      <c r="G5188" t="s">
        <v>3422</v>
      </c>
      <c r="H5188" t="s">
        <v>3421</v>
      </c>
      <c r="I5188">
        <v>1</v>
      </c>
      <c r="N5188">
        <v>8.75</v>
      </c>
    </row>
    <row r="5189" spans="1:14">
      <c r="A5189" t="s">
        <v>3070</v>
      </c>
      <c r="B5189">
        <v>1099511</v>
      </c>
      <c r="C5189" s="3" t="str">
        <f>VLOOKUP(B5189,[3]Sheet2!$A:$B,2,0)</f>
        <v>常温</v>
      </c>
      <c r="D5189" s="3" t="str">
        <f>VLOOKUP(B5189,[2]Sheet1!$C:$N,8,0)</f>
        <v>蔬菜水果</v>
      </c>
      <c r="E5189" s="3" t="str">
        <f>VLOOKUP(B5189,[2]Sheet1!$C:$N,10,0)</f>
        <v>蔬菜</v>
      </c>
      <c r="F5189" s="3" t="str">
        <f>VLOOKUP(B5189,[2]Sheet1!$C:$N,12,0)</f>
        <v>净菜</v>
      </c>
      <c r="G5189" t="s">
        <v>4231</v>
      </c>
      <c r="H5189" t="s">
        <v>3421</v>
      </c>
      <c r="I5189">
        <v>2</v>
      </c>
      <c r="N5189">
        <v>1.75</v>
      </c>
    </row>
    <row r="5190" spans="1:13">
      <c r="A5190" t="s">
        <v>3067</v>
      </c>
      <c r="B5190">
        <v>1352943</v>
      </c>
      <c r="C5190" s="3" t="str">
        <f>VLOOKUP(B5190,[3]Sheet2!$A:$B,2,0)</f>
        <v>常温</v>
      </c>
      <c r="D5190" s="3" t="str">
        <f>VLOOKUP(B5190,[2]Sheet1!$C:$N,8,0)</f>
        <v>蔬菜水果</v>
      </c>
      <c r="E5190" s="3" t="str">
        <f>VLOOKUP(B5190,[2]Sheet1!$C:$N,10,0)</f>
        <v>水果</v>
      </c>
      <c r="F5190" s="3" t="str">
        <f>VLOOKUP(B5190,[2]Sheet1!$C:$N,12,0)</f>
        <v>浆果</v>
      </c>
      <c r="G5190" t="s">
        <v>3967</v>
      </c>
      <c r="H5190" t="s">
        <v>3323</v>
      </c>
      <c r="I5190">
        <v>0</v>
      </c>
      <c r="M5190">
        <v>2.5</v>
      </c>
    </row>
    <row r="5191" spans="1:12">
      <c r="A5191" t="s">
        <v>2870</v>
      </c>
      <c r="B5191">
        <v>1549575</v>
      </c>
      <c r="C5191" s="3" t="str">
        <f>VLOOKUP(B5191,[3]Sheet2!$A:$B,2,0)</f>
        <v>常温</v>
      </c>
      <c r="D5191" s="3" t="str">
        <f>VLOOKUP(B5191,[2]Sheet1!$C:$N,8,0)</f>
        <v>干货加工</v>
      </c>
      <c r="E5191" s="3" t="str">
        <f>VLOOKUP(B5191,[2]Sheet1!$C:$N,10,0)</f>
        <v>干货</v>
      </c>
      <c r="F5191" s="3" t="str">
        <f>VLOOKUP(B5191,[2]Sheet1!$C:$N,12,0)</f>
        <v>糖类</v>
      </c>
      <c r="G5191" t="s">
        <v>4409</v>
      </c>
      <c r="H5191" t="s">
        <v>3342</v>
      </c>
      <c r="I5191">
        <v>1</v>
      </c>
      <c r="J5191">
        <v>23</v>
      </c>
      <c r="K5191">
        <v>9</v>
      </c>
      <c r="L5191">
        <v>20</v>
      </c>
    </row>
    <row r="5192" spans="1:13">
      <c r="A5192" t="s">
        <v>2484</v>
      </c>
      <c r="B5192">
        <v>1232856</v>
      </c>
      <c r="C5192" s="3" t="str">
        <f>VLOOKUP(B5192,[3]Sheet2!$A:$B,2,0)</f>
        <v>常温</v>
      </c>
      <c r="D5192" s="3" t="str">
        <f>VLOOKUP(B5192,[2]Sheet1!$C:$N,8,0)</f>
        <v>干货加工</v>
      </c>
      <c r="E5192" s="3" t="str">
        <f>VLOOKUP(B5192,[2]Sheet1!$C:$N,10,0)</f>
        <v>熟食烘焙</v>
      </c>
      <c r="F5192" s="3" t="str">
        <f>VLOOKUP(B5192,[2]Sheet1!$C:$N,12,0)</f>
        <v>熟食丸子</v>
      </c>
      <c r="G5192" t="s">
        <v>4863</v>
      </c>
      <c r="H5192" t="s">
        <v>3323</v>
      </c>
      <c r="I5192">
        <v>1.14</v>
      </c>
      <c r="M5192">
        <v>2.5</v>
      </c>
    </row>
    <row r="5193" spans="1:13">
      <c r="A5193" t="s">
        <v>2891</v>
      </c>
      <c r="B5193">
        <v>264396</v>
      </c>
      <c r="C5193" s="3" t="str">
        <f>VLOOKUP(B5193,[3]Sheet2!$A:$B,2,0)</f>
        <v>常温</v>
      </c>
      <c r="D5193" s="3" t="str">
        <f>VLOOKUP(B5193,[2]Sheet1!$C:$N,8,0)</f>
        <v>蔬菜水果</v>
      </c>
      <c r="E5193" s="3" t="str">
        <f>VLOOKUP(B5193,[2]Sheet1!$C:$N,10,0)</f>
        <v>蔬菜</v>
      </c>
      <c r="F5193" s="3" t="str">
        <f>VLOOKUP(B5193,[2]Sheet1!$C:$N,12,0)</f>
        <v>调味类</v>
      </c>
      <c r="G5193" t="s">
        <v>3379</v>
      </c>
      <c r="H5193" t="s">
        <v>3323</v>
      </c>
      <c r="I5193">
        <v>1.03</v>
      </c>
      <c r="M5193">
        <v>5</v>
      </c>
    </row>
    <row r="5194" spans="1:13">
      <c r="A5194" t="s">
        <v>3086</v>
      </c>
      <c r="B5194">
        <v>1279167</v>
      </c>
      <c r="C5194" s="3" t="str">
        <f>VLOOKUP(B5194,[3]Sheet2!$A:$B,2,0)</f>
        <v>常温</v>
      </c>
      <c r="D5194" s="3" t="str">
        <f>VLOOKUP(B5194,[2]Sheet1!$C:$N,8,0)</f>
        <v>蔬菜水果</v>
      </c>
      <c r="E5194" s="3" t="str">
        <f>VLOOKUP(B5194,[2]Sheet1!$C:$N,10,0)</f>
        <v>蔬菜</v>
      </c>
      <c r="F5194" s="3" t="str">
        <f>VLOOKUP(B5194,[2]Sheet1!$C:$N,12,0)</f>
        <v>净菜</v>
      </c>
      <c r="G5194" t="s">
        <v>3331</v>
      </c>
      <c r="H5194" t="s">
        <v>3323</v>
      </c>
      <c r="I5194">
        <v>5.18</v>
      </c>
      <c r="M5194">
        <v>4.5</v>
      </c>
    </row>
    <row r="5195" spans="1:13">
      <c r="A5195" t="s">
        <v>2306</v>
      </c>
      <c r="B5195">
        <v>1266848</v>
      </c>
      <c r="C5195" s="3" t="str">
        <f>VLOOKUP(B5195,[3]Sheet2!$A:$B,2,0)</f>
        <v>常温</v>
      </c>
      <c r="D5195" s="3" t="str">
        <f>VLOOKUP(B5195,[2]Sheet1!$C:$N,8,0)</f>
        <v>蔬菜水果</v>
      </c>
      <c r="E5195" s="3" t="str">
        <f>VLOOKUP(B5195,[2]Sheet1!$C:$N,10,0)</f>
        <v>蔬菜</v>
      </c>
      <c r="F5195" s="3" t="str">
        <f>VLOOKUP(B5195,[2]Sheet1!$C:$N,12,0)</f>
        <v>叶菜类</v>
      </c>
      <c r="G5195" t="s">
        <v>3426</v>
      </c>
      <c r="H5195" t="s">
        <v>3323</v>
      </c>
      <c r="I5195">
        <v>10.24</v>
      </c>
      <c r="M5195">
        <v>7</v>
      </c>
    </row>
    <row r="5196" spans="1:13">
      <c r="A5196" t="s">
        <v>3083</v>
      </c>
      <c r="B5196">
        <v>1284806</v>
      </c>
      <c r="C5196" s="3" t="str">
        <f>VLOOKUP(B5196,[3]Sheet2!$A:$B,2,0)</f>
        <v>冷藏</v>
      </c>
      <c r="D5196" s="3" t="str">
        <f>VLOOKUP(B5196,[2]Sheet1!$C:$N,8,0)</f>
        <v>蔬菜水果</v>
      </c>
      <c r="E5196" s="3" t="str">
        <f>VLOOKUP(B5196,[2]Sheet1!$C:$N,10,0)</f>
        <v>蔬菜</v>
      </c>
      <c r="F5196" s="3" t="str">
        <f>VLOOKUP(B5196,[2]Sheet1!$C:$N,12,0)</f>
        <v>调味类</v>
      </c>
      <c r="G5196" t="s">
        <v>3381</v>
      </c>
      <c r="H5196" t="s">
        <v>3323</v>
      </c>
      <c r="I5196">
        <v>0.55</v>
      </c>
      <c r="M5196">
        <v>5</v>
      </c>
    </row>
    <row r="5197" spans="1:12">
      <c r="A5197" t="s">
        <v>3108</v>
      </c>
      <c r="B5197">
        <v>13231</v>
      </c>
      <c r="C5197" s="3" t="str">
        <f>VLOOKUP(B5197,[3]Sheet2!$A:$B,2,0)</f>
        <v>常温</v>
      </c>
      <c r="D5197" s="3" t="str">
        <f>VLOOKUP(B5197,[2]Sheet1!$C:$N,8,0)</f>
        <v>日配食品</v>
      </c>
      <c r="E5197" s="3" t="str">
        <f>VLOOKUP(B5197,[2]Sheet1!$C:$N,10,0)</f>
        <v>冷藏冷冻食品</v>
      </c>
      <c r="F5197" s="3" t="str">
        <f>VLOOKUP(B5197,[2]Sheet1!$C:$N,12,0)</f>
        <v>冷藏食品</v>
      </c>
      <c r="G5197" t="s">
        <v>4864</v>
      </c>
      <c r="H5197" t="s">
        <v>83</v>
      </c>
      <c r="I5197">
        <v>2</v>
      </c>
      <c r="J5197">
        <v>10</v>
      </c>
      <c r="K5197">
        <v>5</v>
      </c>
      <c r="L5197">
        <v>7</v>
      </c>
    </row>
    <row r="5198" spans="1:13">
      <c r="A5198" t="s">
        <v>3125</v>
      </c>
      <c r="B5198">
        <v>1271536</v>
      </c>
      <c r="C5198" s="3" t="str">
        <f>VLOOKUP(B5198,[3]Sheet2!$A:$B,2,0)</f>
        <v>冷藏</v>
      </c>
      <c r="D5198" s="3" t="str">
        <f>VLOOKUP(B5198,[2]Sheet1!$C:$N,8,0)</f>
        <v>蔬菜水果</v>
      </c>
      <c r="E5198" s="3" t="str">
        <f>VLOOKUP(B5198,[2]Sheet1!$C:$N,10,0)</f>
        <v>蔬菜</v>
      </c>
      <c r="F5198" s="3" t="str">
        <f>VLOOKUP(B5198,[2]Sheet1!$C:$N,12,0)</f>
        <v>叶菜类</v>
      </c>
      <c r="G5198" t="s">
        <v>3470</v>
      </c>
      <c r="H5198" t="s">
        <v>3323</v>
      </c>
      <c r="I5198">
        <v>3.62</v>
      </c>
      <c r="M5198">
        <v>7</v>
      </c>
    </row>
    <row r="5199" spans="1:12">
      <c r="A5199" t="s">
        <v>2853</v>
      </c>
      <c r="B5199">
        <v>187418</v>
      </c>
      <c r="C5199" s="3" t="str">
        <f>VLOOKUP(B5199,[3]Sheet2!$A:$B,2,0)</f>
        <v>冷藏</v>
      </c>
      <c r="D5199" s="3" t="str">
        <f>VLOOKUP(B5199,[2]Sheet1!$C:$N,8,0)</f>
        <v>调味杂货</v>
      </c>
      <c r="E5199" s="3" t="str">
        <f>VLOOKUP(B5199,[2]Sheet1!$C:$N,10,0)</f>
        <v>调味品类</v>
      </c>
      <c r="F5199" s="3" t="str">
        <f>VLOOKUP(B5199,[2]Sheet1!$C:$N,12,0)</f>
        <v>调味酱类</v>
      </c>
      <c r="G5199" t="s">
        <v>3832</v>
      </c>
      <c r="H5199" t="s">
        <v>3355</v>
      </c>
      <c r="I5199">
        <v>2</v>
      </c>
      <c r="J5199">
        <v>13</v>
      </c>
      <c r="K5199">
        <v>5.5</v>
      </c>
      <c r="L5199">
        <v>4</v>
      </c>
    </row>
    <row r="5200" spans="1:12">
      <c r="A5200" t="s">
        <v>3085</v>
      </c>
      <c r="B5200">
        <v>402739</v>
      </c>
      <c r="C5200" s="3" t="str">
        <f>VLOOKUP(B5200,[3]Sheet2!$A:$B,2,0)</f>
        <v>常温</v>
      </c>
      <c r="D5200" s="3" t="str">
        <f>VLOOKUP(B5200,[2]Sheet1!$C:$N,8,0)</f>
        <v>调味杂货</v>
      </c>
      <c r="E5200" s="3" t="str">
        <f>VLOOKUP(B5200,[2]Sheet1!$C:$N,10,0)</f>
        <v>调味品类</v>
      </c>
      <c r="F5200" s="3" t="str">
        <f>VLOOKUP(B5200,[2]Sheet1!$C:$N,12,0)</f>
        <v>调味油汁/料酒</v>
      </c>
      <c r="G5200" t="s">
        <v>4360</v>
      </c>
      <c r="H5200" t="s">
        <v>3392</v>
      </c>
      <c r="I5200">
        <v>1</v>
      </c>
      <c r="J5200">
        <v>7</v>
      </c>
      <c r="K5200">
        <v>7</v>
      </c>
      <c r="L5200">
        <v>25</v>
      </c>
    </row>
    <row r="5201" spans="1:12">
      <c r="A5201" t="s">
        <v>3047</v>
      </c>
      <c r="B5201">
        <v>1351183</v>
      </c>
      <c r="C5201" s="3" t="str">
        <f>VLOOKUP(B5201,[3]Sheet2!$A:$B,2,0)</f>
        <v>常温</v>
      </c>
      <c r="D5201" s="3" t="str">
        <f>VLOOKUP(B5201,[2]Sheet1!$C:$N,8,0)</f>
        <v>干货加工</v>
      </c>
      <c r="E5201" s="3" t="str">
        <f>VLOOKUP(B5201,[2]Sheet1!$C:$N,10,0)</f>
        <v>米</v>
      </c>
      <c r="F5201" s="3" t="str">
        <f>VLOOKUP(B5201,[2]Sheet1!$C:$N,12,0)</f>
        <v>杂粮</v>
      </c>
      <c r="G5201" t="s">
        <v>4812</v>
      </c>
      <c r="H5201" t="s">
        <v>3397</v>
      </c>
      <c r="I5201">
        <v>1</v>
      </c>
      <c r="J5201">
        <v>63</v>
      </c>
      <c r="K5201">
        <v>37.5</v>
      </c>
      <c r="L5201">
        <v>10</v>
      </c>
    </row>
    <row r="5202" spans="1:12">
      <c r="A5202" t="s">
        <v>2888</v>
      </c>
      <c r="B5202">
        <v>1229055</v>
      </c>
      <c r="C5202" s="3" t="str">
        <f>VLOOKUP(B5202,[3]Sheet2!$A:$B,2,0)</f>
        <v>常温</v>
      </c>
      <c r="D5202" s="3" t="str">
        <f>VLOOKUP(B5202,[2]Sheet1!$C:$N,8,0)</f>
        <v>日配食品</v>
      </c>
      <c r="E5202" s="3" t="str">
        <f>VLOOKUP(B5202,[2]Sheet1!$C:$N,10,0)</f>
        <v>冷藏冷冻食品</v>
      </c>
      <c r="F5202" s="3" t="str">
        <f>VLOOKUP(B5202,[2]Sheet1!$C:$N,12,0)</f>
        <v>冷冻食品</v>
      </c>
      <c r="G5202" t="s">
        <v>4174</v>
      </c>
      <c r="H5202" t="s">
        <v>3342</v>
      </c>
      <c r="I5202">
        <v>2</v>
      </c>
      <c r="J5202">
        <v>32</v>
      </c>
      <c r="K5202">
        <v>30</v>
      </c>
      <c r="L5202">
        <v>7.5</v>
      </c>
    </row>
    <row r="5203" spans="1:12">
      <c r="A5203" t="s">
        <v>3055</v>
      </c>
      <c r="B5203">
        <v>1529172</v>
      </c>
      <c r="C5203" s="3" t="str">
        <f>VLOOKUP(B5203,[3]Sheet2!$A:$B,2,0)</f>
        <v>常温</v>
      </c>
      <c r="D5203" s="3" t="str">
        <f>VLOOKUP(B5203,[2]Sheet1!$C:$N,8,0)</f>
        <v>调味杂货</v>
      </c>
      <c r="E5203" s="3" t="str">
        <f>VLOOKUP(B5203,[2]Sheet1!$C:$N,10,0)</f>
        <v>食用油类</v>
      </c>
      <c r="F5203" s="3" t="str">
        <f>VLOOKUP(B5203,[2]Sheet1!$C:$N,12,0)</f>
        <v>大豆油</v>
      </c>
      <c r="G5203" t="s">
        <v>4186</v>
      </c>
      <c r="H5203" t="s">
        <v>3576</v>
      </c>
      <c r="I5203">
        <v>1</v>
      </c>
      <c r="J5203">
        <v>40</v>
      </c>
      <c r="K5203">
        <v>40</v>
      </c>
      <c r="L5203">
        <v>20</v>
      </c>
    </row>
    <row r="5204" spans="1:12">
      <c r="A5204" t="s">
        <v>2809</v>
      </c>
      <c r="B5204">
        <v>303663</v>
      </c>
      <c r="C5204" s="3" t="str">
        <f>VLOOKUP(B5204,[3]Sheet2!$A:$B,2,0)</f>
        <v>常温</v>
      </c>
      <c r="D5204" s="3" t="str">
        <f>VLOOKUP(B5204,[2]Sheet1!$C:$N,8,0)</f>
        <v>调味杂货</v>
      </c>
      <c r="E5204" s="3" t="str">
        <f>VLOOKUP(B5204,[2]Sheet1!$C:$N,10,0)</f>
        <v>调味品类</v>
      </c>
      <c r="F5204" s="3" t="str">
        <f>VLOOKUP(B5204,[2]Sheet1!$C:$N,12,0)</f>
        <v>调味料</v>
      </c>
      <c r="G5204" t="s">
        <v>3550</v>
      </c>
      <c r="H5204" t="s">
        <v>3342</v>
      </c>
      <c r="I5204">
        <v>1</v>
      </c>
      <c r="J5204">
        <v>23</v>
      </c>
      <c r="K5204">
        <v>16</v>
      </c>
      <c r="L5204">
        <v>2</v>
      </c>
    </row>
    <row r="5205" spans="1:13">
      <c r="A5205" t="s">
        <v>3136</v>
      </c>
      <c r="B5205">
        <v>1062490</v>
      </c>
      <c r="C5205" s="3" t="str">
        <f>VLOOKUP(B5205,[3]Sheet2!$A:$B,2,0)</f>
        <v>常温</v>
      </c>
      <c r="D5205" s="3" t="str">
        <f>VLOOKUP(B5205,[2]Sheet1!$C:$N,8,0)</f>
        <v>蔬菜水果</v>
      </c>
      <c r="E5205" s="3" t="str">
        <f>VLOOKUP(B5205,[2]Sheet1!$C:$N,10,0)</f>
        <v>蔬菜</v>
      </c>
      <c r="F5205" s="3" t="str">
        <f>VLOOKUP(B5205,[2]Sheet1!$C:$N,12,0)</f>
        <v>调味类</v>
      </c>
      <c r="G5205" t="s">
        <v>3870</v>
      </c>
      <c r="H5205" t="s">
        <v>3323</v>
      </c>
      <c r="I5205">
        <v>3.53</v>
      </c>
      <c r="M5205">
        <v>5</v>
      </c>
    </row>
    <row r="5206" spans="1:13">
      <c r="A5206" t="s">
        <v>3136</v>
      </c>
      <c r="B5206">
        <v>852430</v>
      </c>
      <c r="C5206" s="3" t="str">
        <f>VLOOKUP(B5206,[3]Sheet2!$A:$B,2,0)</f>
        <v>常温</v>
      </c>
      <c r="D5206" s="3" t="str">
        <f>VLOOKUP(B5206,[2]Sheet1!$C:$N,8,0)</f>
        <v>蔬菜水果</v>
      </c>
      <c r="E5206" s="3" t="str">
        <f>VLOOKUP(B5206,[2]Sheet1!$C:$N,10,0)</f>
        <v>蔬菜</v>
      </c>
      <c r="F5206" s="3" t="str">
        <f>VLOOKUP(B5206,[2]Sheet1!$C:$N,12,0)</f>
        <v>根茎类</v>
      </c>
      <c r="G5206" t="s">
        <v>4254</v>
      </c>
      <c r="H5206" t="s">
        <v>3323</v>
      </c>
      <c r="I5206">
        <v>4.02</v>
      </c>
      <c r="M5206">
        <v>1.5</v>
      </c>
    </row>
    <row r="5207" spans="1:13">
      <c r="A5207" t="s">
        <v>2613</v>
      </c>
      <c r="B5207">
        <v>1258024</v>
      </c>
      <c r="C5207" s="3" t="str">
        <f>VLOOKUP(B5207,[3]Sheet2!$A:$B,2,0)</f>
        <v>常温</v>
      </c>
      <c r="D5207" s="3" t="str">
        <f>VLOOKUP(B5207,[2]Sheet1!$C:$N,8,0)</f>
        <v>干货加工</v>
      </c>
      <c r="E5207" s="3" t="str">
        <f>VLOOKUP(B5207,[2]Sheet1!$C:$N,10,0)</f>
        <v>蛋</v>
      </c>
      <c r="F5207" s="3" t="str">
        <f>VLOOKUP(B5207,[2]Sheet1!$C:$N,12,0)</f>
        <v>鲜蛋</v>
      </c>
      <c r="G5207" t="s">
        <v>3563</v>
      </c>
      <c r="H5207" t="s">
        <v>3323</v>
      </c>
      <c r="I5207">
        <v>11.6</v>
      </c>
      <c r="M5207">
        <v>2</v>
      </c>
    </row>
    <row r="5208" spans="1:13">
      <c r="A5208" t="s">
        <v>2302</v>
      </c>
      <c r="B5208">
        <v>1275567</v>
      </c>
      <c r="C5208" s="3" t="str">
        <f>VLOOKUP(B5208,[3]Sheet2!$A:$B,2,0)</f>
        <v>冷藏</v>
      </c>
      <c r="D5208" s="3" t="str">
        <f>VLOOKUP(B5208,[2]Sheet1!$C:$N,8,0)</f>
        <v>肉禽水产</v>
      </c>
      <c r="E5208" s="3" t="str">
        <f>VLOOKUP(B5208,[2]Sheet1!$C:$N,10,0)</f>
        <v>家禽</v>
      </c>
      <c r="F5208" s="3" t="str">
        <f>VLOOKUP(B5208,[2]Sheet1!$C:$N,12,0)</f>
        <v>鸡类</v>
      </c>
      <c r="G5208" t="s">
        <v>3505</v>
      </c>
      <c r="H5208" t="s">
        <v>3323</v>
      </c>
      <c r="I5208">
        <v>16.1</v>
      </c>
      <c r="M5208">
        <v>2.5</v>
      </c>
    </row>
    <row r="5209" spans="1:13">
      <c r="A5209" t="s">
        <v>3096</v>
      </c>
      <c r="B5209">
        <v>1182504</v>
      </c>
      <c r="C5209" s="3" t="str">
        <f>VLOOKUP(B5209,[3]Sheet2!$A:$B,2,0)</f>
        <v>冷冻</v>
      </c>
      <c r="D5209" s="3" t="str">
        <f>VLOOKUP(B5209,[2]Sheet1!$C:$N,8,0)</f>
        <v>肉禽水产</v>
      </c>
      <c r="E5209" s="3" t="str">
        <f>VLOOKUP(B5209,[2]Sheet1!$C:$N,10,0)</f>
        <v>猪肉</v>
      </c>
      <c r="F5209" s="3" t="str">
        <f>VLOOKUP(B5209,[2]Sheet1!$C:$N,12,0)</f>
        <v>热鲜猪骨类</v>
      </c>
      <c r="G5209" t="s">
        <v>3468</v>
      </c>
      <c r="H5209" t="s">
        <v>3323</v>
      </c>
      <c r="I5209">
        <v>1.55</v>
      </c>
      <c r="M5209">
        <v>2.8</v>
      </c>
    </row>
    <row r="5210" spans="1:13">
      <c r="A5210" t="s">
        <v>3096</v>
      </c>
      <c r="B5210">
        <v>852439</v>
      </c>
      <c r="C5210" s="3" t="str">
        <f>VLOOKUP(B5210,[3]Sheet2!$A:$B,2,0)</f>
        <v>常温</v>
      </c>
      <c r="D5210" s="3" t="str">
        <f>VLOOKUP(B5210,[2]Sheet1!$C:$N,8,0)</f>
        <v>蔬菜水果</v>
      </c>
      <c r="E5210" s="3" t="str">
        <f>VLOOKUP(B5210,[2]Sheet1!$C:$N,10,0)</f>
        <v>蔬菜</v>
      </c>
      <c r="F5210" s="3" t="str">
        <f>VLOOKUP(B5210,[2]Sheet1!$C:$N,12,0)</f>
        <v>瓜果类</v>
      </c>
      <c r="G5210" t="s">
        <v>3377</v>
      </c>
      <c r="H5210" t="s">
        <v>3323</v>
      </c>
      <c r="I5210">
        <v>3.14</v>
      </c>
      <c r="M5210">
        <v>2</v>
      </c>
    </row>
    <row r="5211" spans="1:13">
      <c r="A5211" t="s">
        <v>2915</v>
      </c>
      <c r="B5211">
        <v>1424577</v>
      </c>
      <c r="C5211" s="3" t="str">
        <f>VLOOKUP(B5211,[3]Sheet2!$A:$B,2,0)</f>
        <v>冷藏</v>
      </c>
      <c r="D5211" s="3" t="str">
        <f>VLOOKUP(B5211,[2]Sheet1!$C:$N,8,0)</f>
        <v>蔬菜水果</v>
      </c>
      <c r="E5211" s="3" t="str">
        <f>VLOOKUP(B5211,[2]Sheet1!$C:$N,10,0)</f>
        <v>蔬菜</v>
      </c>
      <c r="F5211" s="3" t="str">
        <f>VLOOKUP(B5211,[2]Sheet1!$C:$N,12,0)</f>
        <v>叶菜类</v>
      </c>
      <c r="G5211" t="s">
        <v>3373</v>
      </c>
      <c r="H5211" t="s">
        <v>3323</v>
      </c>
      <c r="I5211">
        <v>2.06</v>
      </c>
      <c r="M5211">
        <v>7</v>
      </c>
    </row>
    <row r="5212" spans="1:12">
      <c r="A5212" t="s">
        <v>2888</v>
      </c>
      <c r="B5212">
        <v>1327588</v>
      </c>
      <c r="C5212" s="3" t="str">
        <f>VLOOKUP(B5212,[3]Sheet2!$A:$B,2,0)</f>
        <v>常温</v>
      </c>
      <c r="D5212" s="3" t="str">
        <f>VLOOKUP(B5212,[2]Sheet1!$C:$N,8,0)</f>
        <v>调味杂货</v>
      </c>
      <c r="E5212" s="3" t="str">
        <f>VLOOKUP(B5212,[2]Sheet1!$C:$N,10,0)</f>
        <v>调味品类</v>
      </c>
      <c r="F5212" s="3" t="str">
        <f>VLOOKUP(B5212,[2]Sheet1!$C:$N,12,0)</f>
        <v>调味油汁/料酒</v>
      </c>
      <c r="G5212" t="s">
        <v>4065</v>
      </c>
      <c r="H5212" t="s">
        <v>3392</v>
      </c>
      <c r="I5212">
        <v>5</v>
      </c>
      <c r="J5212">
        <v>20.5</v>
      </c>
      <c r="K5212">
        <v>6</v>
      </c>
      <c r="L5212">
        <v>6</v>
      </c>
    </row>
    <row r="5213" spans="1:13">
      <c r="A5213" t="s">
        <v>1988</v>
      </c>
      <c r="B5213">
        <v>1763332</v>
      </c>
      <c r="C5213" s="3" t="str">
        <f>VLOOKUP(B5213,[3]Sheet2!$A:$B,2,0)</f>
        <v>冷藏</v>
      </c>
      <c r="D5213" s="3" t="str">
        <f>VLOOKUP(B5213,[2]Sheet1!$C:$N,8,0)</f>
        <v>肉禽水产</v>
      </c>
      <c r="E5213" s="3" t="str">
        <f>VLOOKUP(B5213,[2]Sheet1!$C:$N,10,0)</f>
        <v>家禽</v>
      </c>
      <c r="F5213" s="3" t="str">
        <f>VLOOKUP(B5213,[2]Sheet1!$C:$N,12,0)</f>
        <v>其他禽畜类</v>
      </c>
      <c r="G5213" t="s">
        <v>4502</v>
      </c>
      <c r="H5213" t="s">
        <v>3323</v>
      </c>
      <c r="I5213">
        <v>5.66</v>
      </c>
      <c r="M5213">
        <v>3</v>
      </c>
    </row>
    <row r="5214" spans="1:13">
      <c r="A5214" t="s">
        <v>2410</v>
      </c>
      <c r="B5214">
        <v>317727</v>
      </c>
      <c r="C5214" s="3" t="str">
        <f>VLOOKUP(B5214,[3]Sheet2!$A:$B,2,0)</f>
        <v>常温</v>
      </c>
      <c r="D5214" s="3" t="str">
        <f>VLOOKUP(B5214,[2]Sheet1!$C:$N,8,0)</f>
        <v>干货加工</v>
      </c>
      <c r="E5214" s="3" t="str">
        <f>VLOOKUP(B5214,[2]Sheet1!$C:$N,10,0)</f>
        <v>蛋</v>
      </c>
      <c r="F5214" s="3" t="str">
        <f>VLOOKUP(B5214,[2]Sheet1!$C:$N,12,0)</f>
        <v>鲜蛋</v>
      </c>
      <c r="G5214" t="s">
        <v>3457</v>
      </c>
      <c r="H5214" t="s">
        <v>3323</v>
      </c>
      <c r="I5214">
        <v>3.54</v>
      </c>
      <c r="M5214">
        <v>2</v>
      </c>
    </row>
    <row r="5215" spans="1:12">
      <c r="A5215" t="s">
        <v>3132</v>
      </c>
      <c r="B5215">
        <v>1930371</v>
      </c>
      <c r="C5215" s="3" t="str">
        <f>VLOOKUP(B5215,[3]Sheet2!$A:$B,2,0)</f>
        <v>冷冻</v>
      </c>
      <c r="D5215" s="3" t="str">
        <f>VLOOKUP(B5215,[2]Sheet1!$C:$N,8,0)</f>
        <v>日配食品</v>
      </c>
      <c r="E5215" s="3" t="str">
        <f>VLOOKUP(B5215,[2]Sheet1!$C:$N,10,0)</f>
        <v>冷藏冷冻食品</v>
      </c>
      <c r="F5215" s="3" t="str">
        <f>VLOOKUP(B5215,[2]Sheet1!$C:$N,12,0)</f>
        <v>冷冻食品</v>
      </c>
      <c r="G5215" t="s">
        <v>4865</v>
      </c>
      <c r="H5215" t="s">
        <v>3342</v>
      </c>
      <c r="I5215">
        <v>3</v>
      </c>
      <c r="J5215">
        <v>35</v>
      </c>
      <c r="K5215">
        <v>30</v>
      </c>
      <c r="L5215">
        <v>10</v>
      </c>
    </row>
    <row r="5216" spans="1:13">
      <c r="A5216" t="s">
        <v>2306</v>
      </c>
      <c r="B5216">
        <v>1564731</v>
      </c>
      <c r="C5216" s="3" t="str">
        <f>VLOOKUP(B5216,[3]Sheet2!$A:$B,2,0)</f>
        <v>热鲜</v>
      </c>
      <c r="D5216" s="3" t="str">
        <f>VLOOKUP(B5216,[2]Sheet1!$C:$N,8,0)</f>
        <v>肉禽水产</v>
      </c>
      <c r="E5216" s="3" t="str">
        <f>VLOOKUP(B5216,[2]Sheet1!$C:$N,10,0)</f>
        <v>猪肉</v>
      </c>
      <c r="F5216" s="3" t="str">
        <f>VLOOKUP(B5216,[2]Sheet1!$C:$N,12,0)</f>
        <v>热鲜猪肉类</v>
      </c>
      <c r="G5216" t="s">
        <v>3362</v>
      </c>
      <c r="H5216" t="s">
        <v>3323</v>
      </c>
      <c r="I5216">
        <v>9.52</v>
      </c>
      <c r="M5216">
        <v>1.8</v>
      </c>
    </row>
    <row r="5217" spans="1:13">
      <c r="A5217" t="s">
        <v>2949</v>
      </c>
      <c r="B5217">
        <v>806263</v>
      </c>
      <c r="C5217" s="3" t="str">
        <f>VLOOKUP(B5217,[3]Sheet2!$A:$B,2,0)</f>
        <v>常温</v>
      </c>
      <c r="D5217" s="3" t="str">
        <f>VLOOKUP(B5217,[2]Sheet1!$C:$N,8,0)</f>
        <v>蔬菜水果</v>
      </c>
      <c r="E5217" s="3" t="str">
        <f>VLOOKUP(B5217,[2]Sheet1!$C:$N,10,0)</f>
        <v>水果</v>
      </c>
      <c r="F5217" s="3" t="str">
        <f>VLOOKUP(B5217,[2]Sheet1!$C:$N,12,0)</f>
        <v>浆果</v>
      </c>
      <c r="G5217" t="s">
        <v>3402</v>
      </c>
      <c r="H5217" t="s">
        <v>3323</v>
      </c>
      <c r="I5217">
        <v>2.18</v>
      </c>
      <c r="M5217">
        <v>4</v>
      </c>
    </row>
    <row r="5218" spans="1:12">
      <c r="A5218" t="s">
        <v>2952</v>
      </c>
      <c r="B5218">
        <v>1227694</v>
      </c>
      <c r="C5218" s="3" t="str">
        <f>VLOOKUP(B5218,[3]Sheet2!$A:$B,2,0)</f>
        <v>常温</v>
      </c>
      <c r="D5218" s="3" t="str">
        <f>VLOOKUP(B5218,[2]Sheet1!$C:$N,8,0)</f>
        <v>干货加工</v>
      </c>
      <c r="E5218" s="3" t="str">
        <f>VLOOKUP(B5218,[2]Sheet1!$C:$N,10,0)</f>
        <v>熟食烘焙</v>
      </c>
      <c r="F5218" s="3" t="str">
        <f>VLOOKUP(B5218,[2]Sheet1!$C:$N,12,0)</f>
        <v>熟食丸子</v>
      </c>
      <c r="G5218" t="s">
        <v>4307</v>
      </c>
      <c r="H5218" t="s">
        <v>3397</v>
      </c>
      <c r="I5218">
        <v>2</v>
      </c>
      <c r="J5218">
        <v>23</v>
      </c>
      <c r="K5218">
        <v>15</v>
      </c>
      <c r="L5218">
        <v>3</v>
      </c>
    </row>
    <row r="5219" spans="1:12">
      <c r="A5219" t="s">
        <v>3022</v>
      </c>
      <c r="B5219">
        <v>1560970</v>
      </c>
      <c r="C5219" s="3" t="str">
        <f>VLOOKUP(B5219,[3]Sheet2!$A:$B,2,0)</f>
        <v>常温</v>
      </c>
      <c r="D5219" s="3" t="str">
        <f>VLOOKUP(B5219,[2]Sheet1!$C:$N,8,0)</f>
        <v>肉禽水产</v>
      </c>
      <c r="E5219" s="3" t="str">
        <f>VLOOKUP(B5219,[2]Sheet1!$C:$N,10,0)</f>
        <v>预制菜</v>
      </c>
      <c r="F5219" s="3" t="str">
        <f>VLOOKUP(B5219,[2]Sheet1!$C:$N,12,0)</f>
        <v>预制菜肴</v>
      </c>
      <c r="G5219" t="s">
        <v>4866</v>
      </c>
      <c r="H5219" t="s">
        <v>3397</v>
      </c>
      <c r="I5219">
        <v>7</v>
      </c>
      <c r="J5219">
        <v>20</v>
      </c>
      <c r="K5219">
        <v>10</v>
      </c>
      <c r="L5219">
        <v>6</v>
      </c>
    </row>
    <row r="5220" spans="1:12">
      <c r="A5220" t="s">
        <v>3144</v>
      </c>
      <c r="B5220">
        <v>1227720</v>
      </c>
      <c r="C5220" s="3" t="str">
        <f>VLOOKUP(B5220,[3]Sheet2!$A:$B,2,0)</f>
        <v>冷藏</v>
      </c>
      <c r="D5220" s="3" t="str">
        <f>VLOOKUP(B5220,[2]Sheet1!$C:$N,8,0)</f>
        <v>干货加工</v>
      </c>
      <c r="E5220" s="3" t="str">
        <f>VLOOKUP(B5220,[2]Sheet1!$C:$N,10,0)</f>
        <v>熟食烘焙</v>
      </c>
      <c r="F5220" s="3" t="str">
        <f>VLOOKUP(B5220,[2]Sheet1!$C:$N,12,0)</f>
        <v>熟食丸子</v>
      </c>
      <c r="G5220" t="s">
        <v>3880</v>
      </c>
      <c r="H5220" t="s">
        <v>3397</v>
      </c>
      <c r="I5220">
        <v>2</v>
      </c>
      <c r="J5220">
        <v>17</v>
      </c>
      <c r="K5220">
        <v>8</v>
      </c>
      <c r="L5220">
        <v>5</v>
      </c>
    </row>
    <row r="5221" spans="1:12">
      <c r="A5221" t="s">
        <v>2937</v>
      </c>
      <c r="B5221">
        <v>81661</v>
      </c>
      <c r="C5221" s="3" t="str">
        <f>VLOOKUP(B5221,[3]Sheet2!$A:$B,2,0)</f>
        <v>常温</v>
      </c>
      <c r="D5221" s="3" t="str">
        <f>VLOOKUP(B5221,[2]Sheet1!$C:$N,8,0)</f>
        <v>调味杂货</v>
      </c>
      <c r="E5221" s="3" t="str">
        <f>VLOOKUP(B5221,[2]Sheet1!$C:$N,10,0)</f>
        <v>调味品类</v>
      </c>
      <c r="F5221" s="3" t="str">
        <f>VLOOKUP(B5221,[2]Sheet1!$C:$N,12,0)</f>
        <v>调味酱类</v>
      </c>
      <c r="G5221" t="s">
        <v>4522</v>
      </c>
      <c r="H5221" t="s">
        <v>3392</v>
      </c>
      <c r="I5221">
        <v>5</v>
      </c>
      <c r="J5221">
        <v>6.5</v>
      </c>
      <c r="K5221">
        <v>6.5</v>
      </c>
      <c r="L5221">
        <v>13.5</v>
      </c>
    </row>
    <row r="5222" spans="1:12">
      <c r="A5222" t="s">
        <v>3158</v>
      </c>
      <c r="B5222">
        <v>8187</v>
      </c>
      <c r="C5222" s="3" t="str">
        <f>VLOOKUP(B5222,[3]Sheet2!$A:$B,2,0)</f>
        <v>常温</v>
      </c>
      <c r="D5222" s="3" t="str">
        <f>VLOOKUP(B5222,[2]Sheet1!$C:$N,8,0)</f>
        <v>调味杂货</v>
      </c>
      <c r="E5222" s="3" t="str">
        <f>VLOOKUP(B5222,[2]Sheet1!$C:$N,10,0)</f>
        <v>调味品类</v>
      </c>
      <c r="F5222" s="3" t="str">
        <f>VLOOKUP(B5222,[2]Sheet1!$C:$N,12,0)</f>
        <v>调味酱油</v>
      </c>
      <c r="G5222" t="s">
        <v>3812</v>
      </c>
      <c r="H5222" t="s">
        <v>3392</v>
      </c>
      <c r="I5222">
        <v>1</v>
      </c>
      <c r="J5222">
        <v>30</v>
      </c>
      <c r="K5222">
        <v>10</v>
      </c>
      <c r="L5222">
        <v>10</v>
      </c>
    </row>
    <row r="5223" spans="1:13">
      <c r="A5223" t="s">
        <v>3759</v>
      </c>
      <c r="B5223">
        <v>1552051</v>
      </c>
      <c r="C5223" s="3" t="str">
        <f>VLOOKUP(B5223,[3]Sheet2!$A:$B,2,0)</f>
        <v>冷藏</v>
      </c>
      <c r="D5223" s="3" t="str">
        <f>VLOOKUP(B5223,[2]Sheet1!$C:$N,8,0)</f>
        <v>肉禽水产</v>
      </c>
      <c r="E5223" s="3" t="str">
        <f>VLOOKUP(B5223,[2]Sheet1!$C:$N,10,0)</f>
        <v>猪肉</v>
      </c>
      <c r="F5223" s="3" t="str">
        <f>VLOOKUP(B5223,[2]Sheet1!$C:$N,12,0)</f>
        <v>冷鲜猪肉类</v>
      </c>
      <c r="G5223" t="s">
        <v>3936</v>
      </c>
      <c r="H5223" t="s">
        <v>3323</v>
      </c>
      <c r="I5223">
        <v>1.52</v>
      </c>
      <c r="M5223">
        <v>1.5</v>
      </c>
    </row>
    <row r="5224" spans="1:12">
      <c r="A5224" t="s">
        <v>3158</v>
      </c>
      <c r="B5224">
        <v>930519</v>
      </c>
      <c r="C5224" s="3" t="str">
        <f>VLOOKUP(B5224,[3]Sheet2!$A:$B,2,0)</f>
        <v>常温</v>
      </c>
      <c r="D5224" s="3" t="str">
        <f>VLOOKUP(B5224,[2]Sheet1!$C:$N,8,0)</f>
        <v>调味杂货</v>
      </c>
      <c r="E5224" s="3" t="str">
        <f>VLOOKUP(B5224,[2]Sheet1!$C:$N,10,0)</f>
        <v>调味品类</v>
      </c>
      <c r="F5224" s="3" t="str">
        <f>VLOOKUP(B5224,[2]Sheet1!$C:$N,12,0)</f>
        <v>调味料</v>
      </c>
      <c r="G5224" t="s">
        <v>4867</v>
      </c>
      <c r="H5224" t="s">
        <v>3342</v>
      </c>
      <c r="I5224">
        <v>1</v>
      </c>
      <c r="J5224">
        <v>26</v>
      </c>
      <c r="K5224">
        <v>17.5</v>
      </c>
      <c r="L5224">
        <v>1</v>
      </c>
    </row>
    <row r="5225" spans="1:12">
      <c r="A5225" t="s">
        <v>3158</v>
      </c>
      <c r="B5225">
        <v>1071584</v>
      </c>
      <c r="C5225" s="3" t="str">
        <f>VLOOKUP(B5225,[3]Sheet2!$A:$B,2,0)</f>
        <v>常温</v>
      </c>
      <c r="D5225" s="3" t="str">
        <f>VLOOKUP(B5225,[2]Sheet1!$C:$N,8,0)</f>
        <v>调味杂货</v>
      </c>
      <c r="E5225" s="3" t="str">
        <f>VLOOKUP(B5225,[2]Sheet1!$C:$N,10,0)</f>
        <v>调味品类</v>
      </c>
      <c r="F5225" s="3" t="str">
        <f>VLOOKUP(B5225,[2]Sheet1!$C:$N,12,0)</f>
        <v>调味料</v>
      </c>
      <c r="G5225" t="s">
        <v>3686</v>
      </c>
      <c r="H5225" t="s">
        <v>3342</v>
      </c>
      <c r="I5225">
        <v>1</v>
      </c>
      <c r="J5225">
        <v>25</v>
      </c>
      <c r="K5225">
        <v>16</v>
      </c>
      <c r="L5225">
        <v>1</v>
      </c>
    </row>
    <row r="5226" spans="1:13">
      <c r="A5226" t="s">
        <v>2306</v>
      </c>
      <c r="B5226">
        <v>1179973</v>
      </c>
      <c r="C5226" s="3" t="str">
        <f>VLOOKUP(B5226,[3]Sheet2!$A:$B,2,0)</f>
        <v>常温</v>
      </c>
      <c r="D5226" s="3" t="str">
        <f>VLOOKUP(B5226,[2]Sheet1!$C:$N,8,0)</f>
        <v>干货加工</v>
      </c>
      <c r="E5226" s="3" t="str">
        <f>VLOOKUP(B5226,[2]Sheet1!$C:$N,10,0)</f>
        <v>熟食烘焙</v>
      </c>
      <c r="F5226" s="3" t="str">
        <f>VLOOKUP(B5226,[2]Sheet1!$C:$N,12,0)</f>
        <v>烘焙包点</v>
      </c>
      <c r="G5226" t="s">
        <v>3356</v>
      </c>
      <c r="H5226" t="s">
        <v>3323</v>
      </c>
      <c r="I5226">
        <v>10.04</v>
      </c>
      <c r="M5226">
        <v>2.5</v>
      </c>
    </row>
    <row r="5227" spans="1:13">
      <c r="A5227" t="s">
        <v>2005</v>
      </c>
      <c r="B5227">
        <v>317727</v>
      </c>
      <c r="C5227" s="3" t="str">
        <f>VLOOKUP(B5227,[3]Sheet2!$A:$B,2,0)</f>
        <v>常温</v>
      </c>
      <c r="D5227" s="3" t="str">
        <f>VLOOKUP(B5227,[2]Sheet1!$C:$N,8,0)</f>
        <v>干货加工</v>
      </c>
      <c r="E5227" s="3" t="str">
        <f>VLOOKUP(B5227,[2]Sheet1!$C:$N,10,0)</f>
        <v>蛋</v>
      </c>
      <c r="F5227" s="3" t="str">
        <f>VLOOKUP(B5227,[2]Sheet1!$C:$N,12,0)</f>
        <v>鲜蛋</v>
      </c>
      <c r="G5227" t="s">
        <v>3457</v>
      </c>
      <c r="H5227" t="s">
        <v>3323</v>
      </c>
      <c r="I5227">
        <v>21</v>
      </c>
      <c r="M5227">
        <v>2</v>
      </c>
    </row>
    <row r="5228" spans="1:13">
      <c r="A5228" t="s">
        <v>3136</v>
      </c>
      <c r="B5228">
        <v>1511661</v>
      </c>
      <c r="C5228" s="3" t="str">
        <f>VLOOKUP(B5228,[3]Sheet2!$A:$B,2,0)</f>
        <v>常温</v>
      </c>
      <c r="D5228" s="3" t="str">
        <f>VLOOKUP(B5228,[2]Sheet1!$C:$N,8,0)</f>
        <v>蔬菜水果</v>
      </c>
      <c r="E5228" s="3" t="str">
        <f>VLOOKUP(B5228,[2]Sheet1!$C:$N,10,0)</f>
        <v>蔬菜</v>
      </c>
      <c r="F5228" s="3" t="str">
        <f>VLOOKUP(B5228,[2]Sheet1!$C:$N,12,0)</f>
        <v>调味类</v>
      </c>
      <c r="G5228" t="s">
        <v>3578</v>
      </c>
      <c r="H5228" t="s">
        <v>3323</v>
      </c>
      <c r="I5228">
        <v>4</v>
      </c>
      <c r="M5228">
        <v>5</v>
      </c>
    </row>
    <row r="5229" spans="1:12">
      <c r="A5229" t="s">
        <v>2251</v>
      </c>
      <c r="B5229">
        <v>81090</v>
      </c>
      <c r="C5229" s="3" t="str">
        <f>VLOOKUP(B5229,[3]Sheet2!$A:$B,2,0)</f>
        <v>常温</v>
      </c>
      <c r="D5229" s="3" t="str">
        <f>VLOOKUP(B5229,[2]Sheet1!$C:$N,8,0)</f>
        <v>休闲食品</v>
      </c>
      <c r="E5229" s="3" t="str">
        <f>VLOOKUP(B5229,[2]Sheet1!$C:$N,10,0)</f>
        <v>休闲食品</v>
      </c>
      <c r="F5229" s="3" t="str">
        <f>VLOOKUP(B5229,[2]Sheet1!$C:$N,12,0)</f>
        <v>糕点膨化类</v>
      </c>
      <c r="G5229" t="s">
        <v>4868</v>
      </c>
      <c r="H5229" t="s">
        <v>3397</v>
      </c>
      <c r="I5229">
        <v>4</v>
      </c>
      <c r="J5229">
        <v>33</v>
      </c>
      <c r="K5229">
        <v>30</v>
      </c>
      <c r="L5229">
        <v>5</v>
      </c>
    </row>
    <row r="5230" spans="1:13">
      <c r="A5230" t="s">
        <v>2156</v>
      </c>
      <c r="B5230">
        <v>1166049</v>
      </c>
      <c r="C5230" s="3" t="str">
        <f>VLOOKUP(B5230,[3]Sheet2!$A:$B,2,0)</f>
        <v>常温</v>
      </c>
      <c r="D5230" s="3" t="str">
        <f>VLOOKUP(B5230,[2]Sheet1!$C:$N,8,0)</f>
        <v>蔬菜水果</v>
      </c>
      <c r="E5230" s="3" t="str">
        <f>VLOOKUP(B5230,[2]Sheet1!$C:$N,10,0)</f>
        <v>蔬菜</v>
      </c>
      <c r="F5230" s="3" t="str">
        <f>VLOOKUP(B5230,[2]Sheet1!$C:$N,12,0)</f>
        <v>食用菌类</v>
      </c>
      <c r="G5230" t="s">
        <v>4033</v>
      </c>
      <c r="H5230" t="s">
        <v>3323</v>
      </c>
      <c r="I5230">
        <v>0.52</v>
      </c>
      <c r="M5230">
        <v>4.5</v>
      </c>
    </row>
    <row r="5231" spans="1:13">
      <c r="A5231" t="s">
        <v>2787</v>
      </c>
      <c r="B5231">
        <v>1120585</v>
      </c>
      <c r="C5231" s="3" t="str">
        <f>VLOOKUP(B5231,[3]Sheet2!$A:$B,2,0)</f>
        <v>常温</v>
      </c>
      <c r="D5231" s="3" t="str">
        <f>VLOOKUP(B5231,[2]Sheet1!$C:$N,8,0)</f>
        <v>蔬菜水果</v>
      </c>
      <c r="E5231" s="3" t="str">
        <f>VLOOKUP(B5231,[2]Sheet1!$C:$N,10,0)</f>
        <v>水果</v>
      </c>
      <c r="F5231" s="3" t="str">
        <f>VLOOKUP(B5231,[2]Sheet1!$C:$N,12,0)</f>
        <v>核果</v>
      </c>
      <c r="G5231" t="s">
        <v>3467</v>
      </c>
      <c r="H5231" t="s">
        <v>3323</v>
      </c>
      <c r="I5231">
        <v>19.2</v>
      </c>
      <c r="M5231">
        <v>2.5</v>
      </c>
    </row>
    <row r="5232" spans="1:13">
      <c r="A5232" t="s">
        <v>1860</v>
      </c>
      <c r="B5232">
        <v>1275656</v>
      </c>
      <c r="C5232" s="3" t="str">
        <f>VLOOKUP(B5232,[3]Sheet2!$A:$B,2,0)</f>
        <v>热鲜</v>
      </c>
      <c r="D5232" s="3" t="str">
        <f>VLOOKUP(B5232,[2]Sheet1!$C:$N,8,0)</f>
        <v>肉禽水产</v>
      </c>
      <c r="E5232" s="3" t="str">
        <f>VLOOKUP(B5232,[2]Sheet1!$C:$N,10,0)</f>
        <v>家禽</v>
      </c>
      <c r="F5232" s="3" t="str">
        <f>VLOOKUP(B5232,[2]Sheet1!$C:$N,12,0)</f>
        <v>鸭类</v>
      </c>
      <c r="G5232" t="s">
        <v>4245</v>
      </c>
      <c r="H5232" t="s">
        <v>3323</v>
      </c>
      <c r="I5232">
        <v>10.36</v>
      </c>
      <c r="M5232">
        <v>2.5</v>
      </c>
    </row>
    <row r="5233" spans="1:13">
      <c r="A5233" t="s">
        <v>3155</v>
      </c>
      <c r="B5233">
        <v>846698</v>
      </c>
      <c r="C5233" s="3" t="str">
        <f>VLOOKUP(B5233,[3]Sheet2!$A:$B,2,0)</f>
        <v>常温</v>
      </c>
      <c r="D5233" s="3" t="str">
        <f>VLOOKUP(B5233,[2]Sheet1!$C:$N,8,0)</f>
        <v>蔬菜水果</v>
      </c>
      <c r="E5233" s="3" t="str">
        <f>VLOOKUP(B5233,[2]Sheet1!$C:$N,10,0)</f>
        <v>蔬菜</v>
      </c>
      <c r="F5233" s="3" t="str">
        <f>VLOOKUP(B5233,[2]Sheet1!$C:$N,12,0)</f>
        <v>豆类</v>
      </c>
      <c r="G5233" t="s">
        <v>3416</v>
      </c>
      <c r="H5233" t="s">
        <v>3323</v>
      </c>
      <c r="I5233">
        <v>2.68</v>
      </c>
      <c r="M5233">
        <v>3.5</v>
      </c>
    </row>
    <row r="5234" spans="1:12">
      <c r="A5234" t="s">
        <v>2394</v>
      </c>
      <c r="B5234">
        <v>411012</v>
      </c>
      <c r="C5234" s="3" t="str">
        <f>VLOOKUP(B5234,[3]Sheet2!$A:$B,2,0)</f>
        <v>冷藏</v>
      </c>
      <c r="D5234" s="3" t="str">
        <f>VLOOKUP(B5234,[2]Sheet1!$C:$N,8,0)</f>
        <v>日配食品</v>
      </c>
      <c r="E5234" s="3" t="str">
        <f>VLOOKUP(B5234,[2]Sheet1!$C:$N,10,0)</f>
        <v>冷藏冷冻食品</v>
      </c>
      <c r="F5234" s="3" t="str">
        <f>VLOOKUP(B5234,[2]Sheet1!$C:$N,12,0)</f>
        <v>冷藏食品</v>
      </c>
      <c r="G5234" t="s">
        <v>4402</v>
      </c>
      <c r="H5234" t="s">
        <v>3533</v>
      </c>
      <c r="I5234">
        <v>12</v>
      </c>
      <c r="J5234">
        <v>8</v>
      </c>
      <c r="K5234">
        <v>8</v>
      </c>
      <c r="L5234">
        <v>12</v>
      </c>
    </row>
    <row r="5235" spans="1:13">
      <c r="A5235" t="s">
        <v>3194</v>
      </c>
      <c r="B5235">
        <v>846698</v>
      </c>
      <c r="C5235" s="3" t="str">
        <f>VLOOKUP(B5235,[3]Sheet2!$A:$B,2,0)</f>
        <v>常温</v>
      </c>
      <c r="D5235" s="3" t="str">
        <f>VLOOKUP(B5235,[2]Sheet1!$C:$N,8,0)</f>
        <v>蔬菜水果</v>
      </c>
      <c r="E5235" s="3" t="str">
        <f>VLOOKUP(B5235,[2]Sheet1!$C:$N,10,0)</f>
        <v>蔬菜</v>
      </c>
      <c r="F5235" s="3" t="str">
        <f>VLOOKUP(B5235,[2]Sheet1!$C:$N,12,0)</f>
        <v>豆类</v>
      </c>
      <c r="G5235" t="s">
        <v>3416</v>
      </c>
      <c r="H5235" t="s">
        <v>3323</v>
      </c>
      <c r="I5235">
        <v>1</v>
      </c>
      <c r="M5235">
        <v>3.5</v>
      </c>
    </row>
    <row r="5236" spans="1:13">
      <c r="A5236" t="s">
        <v>3080</v>
      </c>
      <c r="B5236">
        <v>1245841</v>
      </c>
      <c r="C5236" s="3" t="str">
        <f>VLOOKUP(B5236,[3]Sheet2!$A:$B,2,0)</f>
        <v>冷藏</v>
      </c>
      <c r="D5236" s="3" t="str">
        <f>VLOOKUP(B5236,[2]Sheet1!$C:$N,8,0)</f>
        <v>肉禽水产</v>
      </c>
      <c r="E5236" s="3" t="str">
        <f>VLOOKUP(B5236,[2]Sheet1!$C:$N,10,0)</f>
        <v>猪肉</v>
      </c>
      <c r="F5236" s="3" t="str">
        <f>VLOOKUP(B5236,[2]Sheet1!$C:$N,12,0)</f>
        <v>热鲜猪肉类</v>
      </c>
      <c r="G5236" t="s">
        <v>3490</v>
      </c>
      <c r="H5236" t="s">
        <v>3323</v>
      </c>
      <c r="I5236">
        <v>5.54</v>
      </c>
      <c r="M5236">
        <v>1.8</v>
      </c>
    </row>
    <row r="5237" spans="1:13">
      <c r="A5237" t="s">
        <v>2538</v>
      </c>
      <c r="B5237">
        <v>1643148</v>
      </c>
      <c r="C5237" s="3" t="str">
        <f>VLOOKUP(B5237,[3]Sheet2!$A:$B,2,0)</f>
        <v>常温</v>
      </c>
      <c r="D5237" s="3" t="str">
        <f>VLOOKUP(B5237,[2]Sheet1!$C:$N,8,0)</f>
        <v>干货加工</v>
      </c>
      <c r="E5237" s="3" t="str">
        <f>VLOOKUP(B5237,[2]Sheet1!$C:$N,10,0)</f>
        <v>熟食烘焙</v>
      </c>
      <c r="F5237" s="3" t="str">
        <f>VLOOKUP(B5237,[2]Sheet1!$C:$N,12,0)</f>
        <v>烘焙包点</v>
      </c>
      <c r="G5237" t="s">
        <v>3488</v>
      </c>
      <c r="H5237" t="s">
        <v>3323</v>
      </c>
      <c r="I5237">
        <v>5</v>
      </c>
      <c r="M5237">
        <v>2.5</v>
      </c>
    </row>
    <row r="5238" spans="1:13">
      <c r="A5238" t="s">
        <v>2079</v>
      </c>
      <c r="B5238">
        <v>852432</v>
      </c>
      <c r="C5238" s="3" t="str">
        <f>VLOOKUP(B5238,[3]Sheet2!$A:$B,2,0)</f>
        <v>冷藏</v>
      </c>
      <c r="D5238" s="3" t="str">
        <f>VLOOKUP(B5238,[2]Sheet1!$C:$N,8,0)</f>
        <v>蔬菜水果</v>
      </c>
      <c r="E5238" s="3" t="str">
        <f>VLOOKUP(B5238,[2]Sheet1!$C:$N,10,0)</f>
        <v>蔬菜</v>
      </c>
      <c r="F5238" s="3" t="str">
        <f>VLOOKUP(B5238,[2]Sheet1!$C:$N,12,0)</f>
        <v>调味类</v>
      </c>
      <c r="G5238" t="s">
        <v>3603</v>
      </c>
      <c r="H5238" t="s">
        <v>3323</v>
      </c>
      <c r="I5238">
        <v>7.17</v>
      </c>
      <c r="M5238">
        <v>5</v>
      </c>
    </row>
    <row r="5239" spans="1:13">
      <c r="A5239" t="s">
        <v>2937</v>
      </c>
      <c r="B5239">
        <v>4730</v>
      </c>
      <c r="C5239" s="3" t="str">
        <f>VLOOKUP(B5239,[3]Sheet2!$A:$B,2,0)</f>
        <v>鲜</v>
      </c>
      <c r="D5239" s="3" t="str">
        <f>VLOOKUP(B5239,[2]Sheet1!$C:$N,8,0)</f>
        <v>肉禽水产</v>
      </c>
      <c r="E5239" s="3" t="str">
        <f>VLOOKUP(B5239,[2]Sheet1!$C:$N,10,0)</f>
        <v>牛羊</v>
      </c>
      <c r="F5239" s="3" t="str">
        <f>VLOOKUP(B5239,[2]Sheet1!$C:$N,12,0)</f>
        <v>牛类</v>
      </c>
      <c r="G5239" t="s">
        <v>4290</v>
      </c>
      <c r="H5239" t="s">
        <v>3323</v>
      </c>
      <c r="I5239">
        <v>0.92</v>
      </c>
      <c r="M5239">
        <v>2.3</v>
      </c>
    </row>
    <row r="5240" spans="1:13">
      <c r="A5240" t="s">
        <v>2262</v>
      </c>
      <c r="B5240">
        <v>1348108</v>
      </c>
      <c r="C5240" s="3" t="str">
        <f>VLOOKUP(B5240,[3]Sheet2!$A:$B,2,0)</f>
        <v>热鲜</v>
      </c>
      <c r="D5240" s="3" t="str">
        <f>VLOOKUP(B5240,[2]Sheet1!$C:$N,8,0)</f>
        <v>肉禽水产</v>
      </c>
      <c r="E5240" s="3" t="str">
        <f>VLOOKUP(B5240,[2]Sheet1!$C:$N,10,0)</f>
        <v>猪肉</v>
      </c>
      <c r="F5240" s="3" t="str">
        <f>VLOOKUP(B5240,[2]Sheet1!$C:$N,12,0)</f>
        <v>热鲜猪骨类</v>
      </c>
      <c r="G5240" t="s">
        <v>3970</v>
      </c>
      <c r="H5240" t="s">
        <v>3323</v>
      </c>
      <c r="I5240">
        <v>9.98</v>
      </c>
      <c r="M5240">
        <v>2.8</v>
      </c>
    </row>
    <row r="5241" spans="1:13">
      <c r="A5241" t="s">
        <v>3083</v>
      </c>
      <c r="B5241">
        <v>1544915</v>
      </c>
      <c r="C5241" s="3" t="str">
        <f>VLOOKUP(B5241,[3]Sheet2!$A:$B,2,0)</f>
        <v>冷藏</v>
      </c>
      <c r="D5241" s="3" t="str">
        <f>VLOOKUP(B5241,[2]Sheet1!$C:$N,8,0)</f>
        <v>肉禽水产</v>
      </c>
      <c r="E5241" s="3" t="str">
        <f>VLOOKUP(B5241,[2]Sheet1!$C:$N,10,0)</f>
        <v>猪肉</v>
      </c>
      <c r="F5241" s="3" t="str">
        <f>VLOOKUP(B5241,[2]Sheet1!$C:$N,12,0)</f>
        <v>冷鲜猪副类</v>
      </c>
      <c r="G5241" t="s">
        <v>4414</v>
      </c>
      <c r="H5241" t="s">
        <v>3323</v>
      </c>
      <c r="I5241">
        <v>7.1</v>
      </c>
      <c r="M5241">
        <v>2.5</v>
      </c>
    </row>
    <row r="5242" spans="1:13">
      <c r="A5242" t="s">
        <v>3148</v>
      </c>
      <c r="B5242">
        <v>1478867</v>
      </c>
      <c r="C5242" s="3" t="str">
        <f>VLOOKUP(B5242,[3]Sheet2!$A:$B,2,0)</f>
        <v>常温</v>
      </c>
      <c r="D5242" s="3" t="str">
        <f>VLOOKUP(B5242,[2]Sheet1!$C:$N,8,0)</f>
        <v>肉禽水产</v>
      </c>
      <c r="E5242" s="3" t="str">
        <f>VLOOKUP(B5242,[2]Sheet1!$C:$N,10,0)</f>
        <v>牛羊</v>
      </c>
      <c r="F5242" s="3" t="str">
        <f>VLOOKUP(B5242,[2]Sheet1!$C:$N,12,0)</f>
        <v>牛类</v>
      </c>
      <c r="G5242" t="s">
        <v>4035</v>
      </c>
      <c r="H5242" t="s">
        <v>3323</v>
      </c>
      <c r="I5242">
        <v>10.62</v>
      </c>
      <c r="M5242">
        <v>2.3</v>
      </c>
    </row>
    <row r="5243" spans="1:12">
      <c r="A5243" t="s">
        <v>3203</v>
      </c>
      <c r="B5243">
        <v>1643193</v>
      </c>
      <c r="C5243" s="3" t="str">
        <f>VLOOKUP(B5243,[3]Sheet2!$A:$B,2,0)</f>
        <v>冷藏</v>
      </c>
      <c r="D5243" s="3" t="str">
        <f>VLOOKUP(B5243,[2]Sheet1!$C:$N,8,0)</f>
        <v>肉禽水产</v>
      </c>
      <c r="E5243" s="3" t="str">
        <f>VLOOKUP(B5243,[2]Sheet1!$C:$N,10,0)</f>
        <v>预制菜</v>
      </c>
      <c r="F5243" s="3" t="str">
        <f>VLOOKUP(B5243,[2]Sheet1!$C:$N,12,0)</f>
        <v>预制菜肴</v>
      </c>
      <c r="G5243" t="s">
        <v>4869</v>
      </c>
      <c r="H5243" t="s">
        <v>3355</v>
      </c>
      <c r="I5243">
        <v>25</v>
      </c>
      <c r="J5243">
        <v>15</v>
      </c>
      <c r="K5243">
        <v>5</v>
      </c>
      <c r="L5243">
        <v>6</v>
      </c>
    </row>
    <row r="5244" spans="1:13">
      <c r="A5244" t="s">
        <v>3209</v>
      </c>
      <c r="B5244">
        <v>607</v>
      </c>
      <c r="C5244" s="3" t="str">
        <f>VLOOKUP(B5244,[3]Sheet2!$A:$B,2,0)</f>
        <v>常温</v>
      </c>
      <c r="D5244" s="3" t="str">
        <f>VLOOKUP(B5244,[2]Sheet1!$C:$N,8,0)</f>
        <v>蔬菜水果</v>
      </c>
      <c r="E5244" s="3" t="str">
        <f>VLOOKUP(B5244,[2]Sheet1!$C:$N,10,0)</f>
        <v>蔬菜</v>
      </c>
      <c r="F5244" s="3" t="str">
        <f>VLOOKUP(B5244,[2]Sheet1!$C:$N,12,0)</f>
        <v>调味类</v>
      </c>
      <c r="G5244" t="s">
        <v>3630</v>
      </c>
      <c r="H5244" t="s">
        <v>3323</v>
      </c>
      <c r="I5244">
        <v>1.58</v>
      </c>
      <c r="M5244">
        <v>4</v>
      </c>
    </row>
    <row r="5245" spans="1:13">
      <c r="A5245" t="s">
        <v>3216</v>
      </c>
      <c r="B5245">
        <v>852439</v>
      </c>
      <c r="C5245" s="3" t="str">
        <f>VLOOKUP(B5245,[3]Sheet2!$A:$B,2,0)</f>
        <v>常温</v>
      </c>
      <c r="D5245" s="3" t="str">
        <f>VLOOKUP(B5245,[2]Sheet1!$C:$N,8,0)</f>
        <v>蔬菜水果</v>
      </c>
      <c r="E5245" s="3" t="str">
        <f>VLOOKUP(B5245,[2]Sheet1!$C:$N,10,0)</f>
        <v>蔬菜</v>
      </c>
      <c r="F5245" s="3" t="str">
        <f>VLOOKUP(B5245,[2]Sheet1!$C:$N,12,0)</f>
        <v>瓜果类</v>
      </c>
      <c r="G5245" t="s">
        <v>3377</v>
      </c>
      <c r="H5245" t="s">
        <v>3323</v>
      </c>
      <c r="I5245">
        <v>0.82</v>
      </c>
      <c r="M5245">
        <v>2</v>
      </c>
    </row>
    <row r="5246" spans="1:13">
      <c r="A5246" t="s">
        <v>1766</v>
      </c>
      <c r="B5246">
        <v>1630548</v>
      </c>
      <c r="C5246" s="3" t="str">
        <f>VLOOKUP(B5246,[3]Sheet2!$A:$B,2,0)</f>
        <v>常温</v>
      </c>
      <c r="D5246" s="3" t="str">
        <f>VLOOKUP(B5246,[2]Sheet1!$C:$N,8,0)</f>
        <v>蔬菜水果</v>
      </c>
      <c r="E5246" s="3" t="str">
        <f>VLOOKUP(B5246,[2]Sheet1!$C:$N,10,0)</f>
        <v>蔬菜</v>
      </c>
      <c r="F5246" s="3" t="str">
        <f>VLOOKUP(B5246,[2]Sheet1!$C:$N,12,0)</f>
        <v>净菜</v>
      </c>
      <c r="G5246" t="s">
        <v>3994</v>
      </c>
      <c r="H5246" t="s">
        <v>3323</v>
      </c>
      <c r="I5246">
        <v>0.25</v>
      </c>
      <c r="M5246">
        <v>3.5</v>
      </c>
    </row>
    <row r="5247" spans="1:13">
      <c r="A5247" t="s">
        <v>1791</v>
      </c>
      <c r="B5247">
        <v>1271499</v>
      </c>
      <c r="C5247" s="3" t="str">
        <f>VLOOKUP(B5247,[3]Sheet2!$A:$B,2,0)</f>
        <v>常温</v>
      </c>
      <c r="D5247" s="3" t="str">
        <f>VLOOKUP(B5247,[2]Sheet1!$C:$N,8,0)</f>
        <v>蔬菜水果</v>
      </c>
      <c r="E5247" s="3" t="str">
        <f>VLOOKUP(B5247,[2]Sheet1!$C:$N,10,0)</f>
        <v>蔬菜</v>
      </c>
      <c r="F5247" s="3" t="str">
        <f>VLOOKUP(B5247,[2]Sheet1!$C:$N,12,0)</f>
        <v>结球类</v>
      </c>
      <c r="G5247" t="s">
        <v>3523</v>
      </c>
      <c r="H5247" t="s">
        <v>3323</v>
      </c>
      <c r="I5247">
        <v>10.1</v>
      </c>
      <c r="M5247">
        <v>2.8</v>
      </c>
    </row>
    <row r="5248" spans="1:13">
      <c r="A5248" t="s">
        <v>1857</v>
      </c>
      <c r="B5248">
        <v>1700370</v>
      </c>
      <c r="C5248" s="3" t="str">
        <f>VLOOKUP(B5248,[3]Sheet2!$A:$B,2,0)</f>
        <v>冷藏</v>
      </c>
      <c r="D5248" s="3" t="str">
        <f>VLOOKUP(B5248,[2]Sheet1!$C:$N,8,0)</f>
        <v>蔬菜水果</v>
      </c>
      <c r="E5248" s="3" t="str">
        <f>VLOOKUP(B5248,[2]Sheet1!$C:$N,10,0)</f>
        <v>蔬菜</v>
      </c>
      <c r="F5248" s="3" t="str">
        <f>VLOOKUP(B5248,[2]Sheet1!$C:$N,12,0)</f>
        <v>结球类</v>
      </c>
      <c r="G5248" t="s">
        <v>3371</v>
      </c>
      <c r="H5248" t="s">
        <v>3323</v>
      </c>
      <c r="I5248">
        <v>1.54</v>
      </c>
      <c r="M5248">
        <v>2.8</v>
      </c>
    </row>
    <row r="5249" spans="1:13">
      <c r="A5249" t="s">
        <v>1860</v>
      </c>
      <c r="B5249">
        <v>1171389</v>
      </c>
      <c r="C5249" s="3" t="str">
        <f>VLOOKUP(B5249,[3]Sheet2!$A:$B,2,0)</f>
        <v>冷鲜</v>
      </c>
      <c r="D5249" s="3" t="str">
        <f>VLOOKUP(B5249,[2]Sheet1!$C:$N,8,0)</f>
        <v>肉禽水产</v>
      </c>
      <c r="E5249" s="3" t="str">
        <f>VLOOKUP(B5249,[2]Sheet1!$C:$N,10,0)</f>
        <v>猪肉</v>
      </c>
      <c r="F5249" s="3" t="str">
        <f>VLOOKUP(B5249,[2]Sheet1!$C:$N,12,0)</f>
        <v>冷鲜猪肉类</v>
      </c>
      <c r="G5249" t="s">
        <v>3447</v>
      </c>
      <c r="H5249" t="s">
        <v>3323</v>
      </c>
      <c r="I5249">
        <v>17.5</v>
      </c>
      <c r="M5249">
        <v>1.5</v>
      </c>
    </row>
    <row r="5250" spans="1:13">
      <c r="A5250" t="s">
        <v>1864</v>
      </c>
      <c r="B5250">
        <v>1630595</v>
      </c>
      <c r="C5250" s="3" t="str">
        <f>VLOOKUP(B5250,[3]Sheet2!$A:$B,2,0)</f>
        <v>常温</v>
      </c>
      <c r="D5250" s="3" t="str">
        <f>VLOOKUP(B5250,[2]Sheet1!$C:$N,8,0)</f>
        <v>蔬菜水果</v>
      </c>
      <c r="E5250" s="3" t="str">
        <f>VLOOKUP(B5250,[2]Sheet1!$C:$N,10,0)</f>
        <v>蔬菜</v>
      </c>
      <c r="F5250" s="3" t="str">
        <f>VLOOKUP(B5250,[2]Sheet1!$C:$N,12,0)</f>
        <v>净菜</v>
      </c>
      <c r="G5250" t="s">
        <v>3629</v>
      </c>
      <c r="H5250" t="s">
        <v>3323</v>
      </c>
      <c r="I5250">
        <v>0.96</v>
      </c>
      <c r="M5250">
        <v>3.5</v>
      </c>
    </row>
    <row r="5251" spans="1:13">
      <c r="A5251" t="s">
        <v>1845</v>
      </c>
      <c r="B5251">
        <v>1703837</v>
      </c>
      <c r="C5251" s="3" t="str">
        <f>VLOOKUP(B5251,[3]Sheet2!$A:$B,2,0)</f>
        <v>冷藏</v>
      </c>
      <c r="D5251" s="3" t="str">
        <f>VLOOKUP(B5251,[2]Sheet1!$C:$N,8,0)</f>
        <v>蔬菜水果</v>
      </c>
      <c r="E5251" s="3" t="str">
        <f>VLOOKUP(B5251,[2]Sheet1!$C:$N,10,0)</f>
        <v>蔬菜</v>
      </c>
      <c r="F5251" s="3" t="str">
        <f>VLOOKUP(B5251,[2]Sheet1!$C:$N,12,0)</f>
        <v>净菜</v>
      </c>
      <c r="G5251" t="s">
        <v>4543</v>
      </c>
      <c r="H5251" t="s">
        <v>3323</v>
      </c>
      <c r="I5251">
        <v>3.16</v>
      </c>
      <c r="M5251">
        <v>3.5</v>
      </c>
    </row>
    <row r="5252" spans="1:13">
      <c r="A5252" t="s">
        <v>1922</v>
      </c>
      <c r="B5252">
        <v>852439</v>
      </c>
      <c r="C5252" s="3" t="str">
        <f>VLOOKUP(B5252,[3]Sheet2!$A:$B,2,0)</f>
        <v>常温</v>
      </c>
      <c r="D5252" s="3" t="str">
        <f>VLOOKUP(B5252,[2]Sheet1!$C:$N,8,0)</f>
        <v>蔬菜水果</v>
      </c>
      <c r="E5252" s="3" t="str">
        <f>VLOOKUP(B5252,[2]Sheet1!$C:$N,10,0)</f>
        <v>蔬菜</v>
      </c>
      <c r="F5252" s="3" t="str">
        <f>VLOOKUP(B5252,[2]Sheet1!$C:$N,12,0)</f>
        <v>瓜果类</v>
      </c>
      <c r="G5252" t="s">
        <v>3377</v>
      </c>
      <c r="H5252" t="s">
        <v>3323</v>
      </c>
      <c r="I5252">
        <v>0.94</v>
      </c>
      <c r="M5252">
        <v>2</v>
      </c>
    </row>
    <row r="5253" spans="1:13">
      <c r="A5253" t="s">
        <v>1935</v>
      </c>
      <c r="B5253">
        <v>1166024</v>
      </c>
      <c r="C5253" s="3" t="str">
        <f>VLOOKUP(B5253,[3]Sheet2!$A:$B,2,0)</f>
        <v>常温</v>
      </c>
      <c r="D5253" s="3" t="str">
        <f>VLOOKUP(B5253,[2]Sheet1!$C:$N,8,0)</f>
        <v>蔬菜水果</v>
      </c>
      <c r="E5253" s="3" t="str">
        <f>VLOOKUP(B5253,[2]Sheet1!$C:$N,10,0)</f>
        <v>蔬菜</v>
      </c>
      <c r="F5253" s="3" t="str">
        <f>VLOOKUP(B5253,[2]Sheet1!$C:$N,12,0)</f>
        <v>结球类</v>
      </c>
      <c r="G5253" t="s">
        <v>3708</v>
      </c>
      <c r="H5253" t="s">
        <v>3323</v>
      </c>
      <c r="I5253">
        <v>2.86</v>
      </c>
      <c r="M5253">
        <v>5</v>
      </c>
    </row>
    <row r="5254" spans="1:12">
      <c r="A5254" t="s">
        <v>1954</v>
      </c>
      <c r="B5254">
        <v>1447719</v>
      </c>
      <c r="C5254" s="3" t="str">
        <f>VLOOKUP(B5254,[3]Sheet2!$A:$B,2,0)</f>
        <v>冷藏</v>
      </c>
      <c r="D5254" s="3" t="str">
        <f>VLOOKUP(B5254,[2]Sheet1!$C:$N,8,0)</f>
        <v>干货加工</v>
      </c>
      <c r="E5254" s="3" t="str">
        <f>VLOOKUP(B5254,[2]Sheet1!$C:$N,10,0)</f>
        <v>熟食烘焙</v>
      </c>
      <c r="F5254" s="3" t="str">
        <f>VLOOKUP(B5254,[2]Sheet1!$C:$N,12,0)</f>
        <v>烘焙包点</v>
      </c>
      <c r="G5254" t="s">
        <v>4703</v>
      </c>
      <c r="H5254" t="s">
        <v>3397</v>
      </c>
      <c r="I5254">
        <v>4</v>
      </c>
      <c r="J5254">
        <v>15</v>
      </c>
      <c r="K5254">
        <v>8</v>
      </c>
      <c r="L5254">
        <v>10</v>
      </c>
    </row>
    <row r="5255" spans="1:13">
      <c r="A5255" t="s">
        <v>1842</v>
      </c>
      <c r="B5255">
        <v>1531959</v>
      </c>
      <c r="C5255" s="3" t="str">
        <f>VLOOKUP(B5255,[3]Sheet2!$A:$B,2,0)</f>
        <v>常温</v>
      </c>
      <c r="D5255" s="3" t="str">
        <f>VLOOKUP(B5255,[2]Sheet1!$C:$N,8,0)</f>
        <v>干货加工</v>
      </c>
      <c r="E5255" s="3" t="str">
        <f>VLOOKUP(B5255,[2]Sheet1!$C:$N,10,0)</f>
        <v>熟食烘焙</v>
      </c>
      <c r="F5255" s="3" t="str">
        <f>VLOOKUP(B5255,[2]Sheet1!$C:$N,12,0)</f>
        <v>其他加工类</v>
      </c>
      <c r="G5255" t="s">
        <v>3585</v>
      </c>
      <c r="H5255" t="s">
        <v>3323</v>
      </c>
      <c r="I5255">
        <v>27.5</v>
      </c>
      <c r="M5255">
        <v>2.5</v>
      </c>
    </row>
    <row r="5256" spans="1:13">
      <c r="A5256" t="s">
        <v>1928</v>
      </c>
      <c r="B5256">
        <v>1448588</v>
      </c>
      <c r="C5256" s="3" t="str">
        <f>VLOOKUP(B5256,[3]Sheet2!$A:$B,2,0)</f>
        <v>常温</v>
      </c>
      <c r="D5256" s="3" t="str">
        <f>VLOOKUP(B5256,[2]Sheet1!$C:$N,8,0)</f>
        <v>调味杂货</v>
      </c>
      <c r="E5256" s="3" t="str">
        <f>VLOOKUP(B5256,[2]Sheet1!$C:$N,10,0)</f>
        <v>早餐冲调</v>
      </c>
      <c r="F5256" s="3" t="str">
        <f>VLOOKUP(B5256,[2]Sheet1!$C:$N,12,0)</f>
        <v>冲调品</v>
      </c>
      <c r="G5256" t="s">
        <v>4870</v>
      </c>
      <c r="H5256" t="s">
        <v>3323</v>
      </c>
      <c r="I5256">
        <v>0.1</v>
      </c>
      <c r="M5256">
        <v>8</v>
      </c>
    </row>
    <row r="5257" spans="1:13">
      <c r="A5257" t="s">
        <v>1802</v>
      </c>
      <c r="B5257">
        <v>1290408</v>
      </c>
      <c r="C5257" s="3" t="str">
        <f>VLOOKUP(B5257,[3]Sheet2!$A:$B,2,0)</f>
        <v>冷藏</v>
      </c>
      <c r="D5257" s="3" t="str">
        <f>VLOOKUP(B5257,[2]Sheet1!$C:$N,8,0)</f>
        <v>蔬菜水果</v>
      </c>
      <c r="E5257" s="3" t="str">
        <f>VLOOKUP(B5257,[2]Sheet1!$C:$N,10,0)</f>
        <v>蔬菜</v>
      </c>
      <c r="F5257" s="3" t="str">
        <f>VLOOKUP(B5257,[2]Sheet1!$C:$N,12,0)</f>
        <v>结球类</v>
      </c>
      <c r="G5257" t="s">
        <v>3625</v>
      </c>
      <c r="H5257" t="s">
        <v>3323</v>
      </c>
      <c r="I5257">
        <v>0.52</v>
      </c>
      <c r="M5257">
        <v>4</v>
      </c>
    </row>
    <row r="5258" spans="1:13">
      <c r="A5258" t="s">
        <v>2217</v>
      </c>
      <c r="B5258">
        <v>318693</v>
      </c>
      <c r="C5258" s="3" t="str">
        <f>VLOOKUP(B5258,[3]Sheet2!$A:$B,2,0)</f>
        <v>冷藏</v>
      </c>
      <c r="D5258" s="3" t="str">
        <f>VLOOKUP(B5258,[2]Sheet1!$C:$N,8,0)</f>
        <v>干货加工</v>
      </c>
      <c r="E5258" s="3" t="str">
        <f>VLOOKUP(B5258,[2]Sheet1!$C:$N,10,0)</f>
        <v>熟食烘焙</v>
      </c>
      <c r="F5258" s="3" t="str">
        <f>VLOOKUP(B5258,[2]Sheet1!$C:$N,12,0)</f>
        <v>烘焙包点</v>
      </c>
      <c r="G5258" t="s">
        <v>3914</v>
      </c>
      <c r="H5258" t="s">
        <v>3323</v>
      </c>
      <c r="I5258">
        <v>0</v>
      </c>
      <c r="M5258">
        <v>2.5</v>
      </c>
    </row>
    <row r="5259" spans="1:13">
      <c r="A5259" t="s">
        <v>2272</v>
      </c>
      <c r="B5259">
        <v>1611766</v>
      </c>
      <c r="C5259" s="3" t="str">
        <f>VLOOKUP(B5259,[3]Sheet2!$A:$B,2,0)</f>
        <v>常温</v>
      </c>
      <c r="D5259" s="3" t="str">
        <f>VLOOKUP(B5259,[2]Sheet1!$C:$N,8,0)</f>
        <v>蔬菜水果</v>
      </c>
      <c r="E5259" s="3" t="str">
        <f>VLOOKUP(B5259,[2]Sheet1!$C:$N,10,0)</f>
        <v>水果</v>
      </c>
      <c r="F5259" s="3" t="str">
        <f>VLOOKUP(B5259,[2]Sheet1!$C:$N,12,0)</f>
        <v>浆果</v>
      </c>
      <c r="G5259" t="s">
        <v>3677</v>
      </c>
      <c r="H5259" t="s">
        <v>3323</v>
      </c>
      <c r="I5259">
        <v>8.36</v>
      </c>
      <c r="M5259">
        <v>4.5</v>
      </c>
    </row>
    <row r="5260" spans="1:13">
      <c r="A5260" t="s">
        <v>2124</v>
      </c>
      <c r="B5260">
        <v>1469242</v>
      </c>
      <c r="C5260" s="3" t="str">
        <f>VLOOKUP(B5260,[3]Sheet2!$A:$B,2,0)</f>
        <v>常温</v>
      </c>
      <c r="D5260" s="3" t="str">
        <f>VLOOKUP(B5260,[2]Sheet1!$C:$N,8,0)</f>
        <v>蔬菜水果</v>
      </c>
      <c r="E5260" s="3" t="str">
        <f>VLOOKUP(B5260,[2]Sheet1!$C:$N,10,0)</f>
        <v>蔬菜</v>
      </c>
      <c r="F5260" s="3" t="str">
        <f>VLOOKUP(B5260,[2]Sheet1!$C:$N,12,0)</f>
        <v>茄果类</v>
      </c>
      <c r="G5260" t="s">
        <v>3666</v>
      </c>
      <c r="H5260" t="s">
        <v>3323</v>
      </c>
      <c r="I5260">
        <v>7.58</v>
      </c>
      <c r="M5260">
        <v>2.5</v>
      </c>
    </row>
    <row r="5261" spans="1:13">
      <c r="A5261" t="s">
        <v>2108</v>
      </c>
      <c r="B5261">
        <v>1491435</v>
      </c>
      <c r="C5261" s="3" t="str">
        <f>VLOOKUP(B5261,[3]Sheet2!$A:$B,2,0)</f>
        <v>常温</v>
      </c>
      <c r="D5261" s="3" t="str">
        <f>VLOOKUP(B5261,[2]Sheet1!$C:$N,8,0)</f>
        <v>肉禽水产</v>
      </c>
      <c r="E5261" s="3" t="str">
        <f>VLOOKUP(B5261,[2]Sheet1!$C:$N,10,0)</f>
        <v>水产</v>
      </c>
      <c r="F5261" s="3" t="str">
        <f>VLOOKUP(B5261,[2]Sheet1!$C:$N,12,0)</f>
        <v>活鲜</v>
      </c>
      <c r="G5261" t="s">
        <v>4871</v>
      </c>
      <c r="H5261" t="s">
        <v>3323</v>
      </c>
      <c r="I5261">
        <v>0</v>
      </c>
      <c r="M5261">
        <v>1.8</v>
      </c>
    </row>
    <row r="5262" spans="1:13">
      <c r="A5262" t="s">
        <v>1863</v>
      </c>
      <c r="B5262">
        <v>983387</v>
      </c>
      <c r="C5262" s="3" t="str">
        <f>VLOOKUP(B5262,[3]Sheet2!$A:$B,2,0)</f>
        <v>常温</v>
      </c>
      <c r="D5262" s="3" t="str">
        <f>VLOOKUP(B5262,[2]Sheet1!$C:$N,8,0)</f>
        <v>蔬菜水果</v>
      </c>
      <c r="E5262" s="3" t="str">
        <f>VLOOKUP(B5262,[2]Sheet1!$C:$N,10,0)</f>
        <v>蔬菜</v>
      </c>
      <c r="F5262" s="3" t="str">
        <f>VLOOKUP(B5262,[2]Sheet1!$C:$N,12,0)</f>
        <v>净菜</v>
      </c>
      <c r="G5262" t="s">
        <v>3782</v>
      </c>
      <c r="H5262" t="s">
        <v>3323</v>
      </c>
      <c r="I5262">
        <v>3</v>
      </c>
      <c r="M5262">
        <v>3.5</v>
      </c>
    </row>
    <row r="5263" spans="1:13">
      <c r="A5263" t="s">
        <v>2022</v>
      </c>
      <c r="B5263">
        <v>1610820</v>
      </c>
      <c r="C5263" s="3" t="str">
        <f>VLOOKUP(B5263,[3]Sheet2!$A:$B,2,0)</f>
        <v>冷鲜</v>
      </c>
      <c r="D5263" s="3" t="str">
        <f>VLOOKUP(B5263,[2]Sheet1!$C:$N,8,0)</f>
        <v>肉禽水产</v>
      </c>
      <c r="E5263" s="3" t="str">
        <f>VLOOKUP(B5263,[2]Sheet1!$C:$N,10,0)</f>
        <v>猪肉</v>
      </c>
      <c r="F5263" s="3" t="str">
        <f>VLOOKUP(B5263,[2]Sheet1!$C:$N,12,0)</f>
        <v>冷鲜猪肉类</v>
      </c>
      <c r="G5263" t="s">
        <v>3414</v>
      </c>
      <c r="H5263" t="s">
        <v>3323</v>
      </c>
      <c r="I5263">
        <v>0</v>
      </c>
      <c r="M5263">
        <v>1.5</v>
      </c>
    </row>
    <row r="5264" spans="1:13">
      <c r="A5264" t="s">
        <v>2112</v>
      </c>
      <c r="B5264">
        <v>1132965</v>
      </c>
      <c r="C5264" s="3" t="str">
        <f>VLOOKUP(B5264,[3]Sheet2!$A:$B,2,0)</f>
        <v>常温</v>
      </c>
      <c r="D5264" s="3" t="str">
        <f>VLOOKUP(B5264,[2]Sheet1!$C:$N,8,0)</f>
        <v>蔬菜水果</v>
      </c>
      <c r="E5264" s="3" t="str">
        <f>VLOOKUP(B5264,[2]Sheet1!$C:$N,10,0)</f>
        <v>蔬菜</v>
      </c>
      <c r="F5264" s="3" t="str">
        <f>VLOOKUP(B5264,[2]Sheet1!$C:$N,12,0)</f>
        <v>调味类</v>
      </c>
      <c r="G5264" t="s">
        <v>3560</v>
      </c>
      <c r="H5264" t="s">
        <v>3323</v>
      </c>
      <c r="I5264">
        <v>2.52</v>
      </c>
      <c r="M5264">
        <v>6</v>
      </c>
    </row>
    <row r="5265" spans="1:13">
      <c r="A5265" t="s">
        <v>2029</v>
      </c>
      <c r="B5265">
        <v>1166223</v>
      </c>
      <c r="C5265" s="3" t="str">
        <f>VLOOKUP(B5265,[3]Sheet2!$A:$B,2,0)</f>
        <v>常温</v>
      </c>
      <c r="D5265" s="3" t="str">
        <f>VLOOKUP(B5265,[2]Sheet1!$C:$N,8,0)</f>
        <v>蔬菜水果</v>
      </c>
      <c r="E5265" s="3" t="str">
        <f>VLOOKUP(B5265,[2]Sheet1!$C:$N,10,0)</f>
        <v>蔬菜</v>
      </c>
      <c r="F5265" s="3" t="str">
        <f>VLOOKUP(B5265,[2]Sheet1!$C:$N,12,0)</f>
        <v>叶菜类</v>
      </c>
      <c r="G5265" t="s">
        <v>3345</v>
      </c>
      <c r="H5265" t="s">
        <v>3323</v>
      </c>
      <c r="I5265">
        <v>2.08</v>
      </c>
      <c r="M5265">
        <v>7</v>
      </c>
    </row>
    <row r="5266" spans="1:13">
      <c r="A5266" t="s">
        <v>2122</v>
      </c>
      <c r="B5266">
        <v>852410</v>
      </c>
      <c r="C5266" s="3" t="str">
        <f>VLOOKUP(B5266,[3]Sheet2!$A:$B,2,0)</f>
        <v>常温</v>
      </c>
      <c r="D5266" s="3" t="str">
        <f>VLOOKUP(B5266,[2]Sheet1!$C:$N,8,0)</f>
        <v>蔬菜水果</v>
      </c>
      <c r="E5266" s="3" t="str">
        <f>VLOOKUP(B5266,[2]Sheet1!$C:$N,10,0)</f>
        <v>蔬菜</v>
      </c>
      <c r="F5266" s="3" t="str">
        <f>VLOOKUP(B5266,[2]Sheet1!$C:$N,12,0)</f>
        <v>茄果类</v>
      </c>
      <c r="G5266" t="s">
        <v>3330</v>
      </c>
      <c r="H5266" t="s">
        <v>3323</v>
      </c>
      <c r="I5266">
        <v>3.12</v>
      </c>
      <c r="M5266">
        <v>2.5</v>
      </c>
    </row>
    <row r="5267" spans="1:13">
      <c r="A5267" t="s">
        <v>2162</v>
      </c>
      <c r="B5267">
        <v>263859</v>
      </c>
      <c r="C5267" s="3" t="str">
        <f>VLOOKUP(B5267,[3]Sheet2!$A:$B,2,0)</f>
        <v>常温</v>
      </c>
      <c r="D5267" s="3" t="str">
        <f>VLOOKUP(B5267,[2]Sheet1!$C:$N,8,0)</f>
        <v>蔬菜水果</v>
      </c>
      <c r="E5267" s="3" t="str">
        <f>VLOOKUP(B5267,[2]Sheet1!$C:$N,10,0)</f>
        <v>蔬菜</v>
      </c>
      <c r="F5267" s="3" t="str">
        <f>VLOOKUP(B5267,[2]Sheet1!$C:$N,12,0)</f>
        <v>根茎类</v>
      </c>
      <c r="G5267" t="s">
        <v>3404</v>
      </c>
      <c r="H5267" t="s">
        <v>3323</v>
      </c>
      <c r="I5267">
        <v>5.11</v>
      </c>
      <c r="M5267">
        <v>2</v>
      </c>
    </row>
    <row r="5268" spans="1:13">
      <c r="A5268" t="s">
        <v>2231</v>
      </c>
      <c r="B5268">
        <v>1362923</v>
      </c>
      <c r="C5268" s="3" t="str">
        <f>VLOOKUP(B5268,[3]Sheet2!$A:$B,2,0)</f>
        <v>冷藏</v>
      </c>
      <c r="D5268" s="3" t="str">
        <f>VLOOKUP(B5268,[2]Sheet1!$C:$N,8,0)</f>
        <v>肉禽水产</v>
      </c>
      <c r="E5268" s="3" t="str">
        <f>VLOOKUP(B5268,[2]Sheet1!$C:$N,10,0)</f>
        <v>猪肉</v>
      </c>
      <c r="F5268" s="3" t="str">
        <f>VLOOKUP(B5268,[2]Sheet1!$C:$N,12,0)</f>
        <v>热鲜猪肉类</v>
      </c>
      <c r="G5268" t="s">
        <v>3601</v>
      </c>
      <c r="H5268" t="s">
        <v>3323</v>
      </c>
      <c r="I5268">
        <v>7.52</v>
      </c>
      <c r="M5268">
        <v>1.8</v>
      </c>
    </row>
    <row r="5269" spans="1:13">
      <c r="A5269" t="s">
        <v>2118</v>
      </c>
      <c r="B5269">
        <v>1643148</v>
      </c>
      <c r="C5269" s="3" t="str">
        <f>VLOOKUP(B5269,[3]Sheet2!$A:$B,2,0)</f>
        <v>常温</v>
      </c>
      <c r="D5269" s="3" t="str">
        <f>VLOOKUP(B5269,[2]Sheet1!$C:$N,8,0)</f>
        <v>干货加工</v>
      </c>
      <c r="E5269" s="3" t="str">
        <f>VLOOKUP(B5269,[2]Sheet1!$C:$N,10,0)</f>
        <v>熟食烘焙</v>
      </c>
      <c r="F5269" s="3" t="str">
        <f>VLOOKUP(B5269,[2]Sheet1!$C:$N,12,0)</f>
        <v>烘焙包点</v>
      </c>
      <c r="G5269" t="s">
        <v>3488</v>
      </c>
      <c r="H5269" t="s">
        <v>3323</v>
      </c>
      <c r="I5269">
        <v>1.52</v>
      </c>
      <c r="M5269">
        <v>2.5</v>
      </c>
    </row>
    <row r="5270" spans="1:13">
      <c r="A5270" t="s">
        <v>2173</v>
      </c>
      <c r="B5270">
        <v>324069</v>
      </c>
      <c r="C5270" s="3" t="str">
        <f>VLOOKUP(B5270,[3]Sheet2!$A:$B,2,0)</f>
        <v>常温</v>
      </c>
      <c r="D5270" s="3" t="str">
        <f>VLOOKUP(B5270,[2]Sheet1!$C:$N,8,0)</f>
        <v>干货加工</v>
      </c>
      <c r="E5270" s="3" t="str">
        <f>VLOOKUP(B5270,[2]Sheet1!$C:$N,10,0)</f>
        <v>熟食烘焙</v>
      </c>
      <c r="F5270" s="3" t="str">
        <f>VLOOKUP(B5270,[2]Sheet1!$C:$N,12,0)</f>
        <v>熟食丸子</v>
      </c>
      <c r="G5270" t="s">
        <v>4872</v>
      </c>
      <c r="H5270" t="s">
        <v>3323</v>
      </c>
      <c r="I5270">
        <v>0.6</v>
      </c>
      <c r="M5270">
        <v>2.5</v>
      </c>
    </row>
    <row r="5271" spans="1:13">
      <c r="A5271" t="s">
        <v>2156</v>
      </c>
      <c r="B5271">
        <v>1362939</v>
      </c>
      <c r="C5271" s="3" t="str">
        <f>VLOOKUP(B5271,[3]Sheet2!$A:$B,2,0)</f>
        <v>冷鲜</v>
      </c>
      <c r="D5271" s="3" t="str">
        <f>VLOOKUP(B5271,[2]Sheet1!$C:$N,8,0)</f>
        <v>肉禽水产</v>
      </c>
      <c r="E5271" s="3" t="str">
        <f>VLOOKUP(B5271,[2]Sheet1!$C:$N,10,0)</f>
        <v>猪肉</v>
      </c>
      <c r="F5271" s="3" t="str">
        <f>VLOOKUP(B5271,[2]Sheet1!$C:$N,12,0)</f>
        <v>冷鲜猪肉类</v>
      </c>
      <c r="G5271" t="s">
        <v>4477</v>
      </c>
      <c r="H5271" t="s">
        <v>3323</v>
      </c>
      <c r="I5271">
        <v>5.51</v>
      </c>
      <c r="M5271">
        <v>1.5</v>
      </c>
    </row>
    <row r="5272" spans="1:13">
      <c r="A5272" t="s">
        <v>2100</v>
      </c>
      <c r="B5272">
        <v>1132965</v>
      </c>
      <c r="C5272" s="3" t="str">
        <f>VLOOKUP(B5272,[3]Sheet2!$A:$B,2,0)</f>
        <v>常温</v>
      </c>
      <c r="D5272" s="3" t="str">
        <f>VLOOKUP(B5272,[2]Sheet1!$C:$N,8,0)</f>
        <v>蔬菜水果</v>
      </c>
      <c r="E5272" s="3" t="str">
        <f>VLOOKUP(B5272,[2]Sheet1!$C:$N,10,0)</f>
        <v>蔬菜</v>
      </c>
      <c r="F5272" s="3" t="str">
        <f>VLOOKUP(B5272,[2]Sheet1!$C:$N,12,0)</f>
        <v>调味类</v>
      </c>
      <c r="G5272" t="s">
        <v>3560</v>
      </c>
      <c r="H5272" t="s">
        <v>3323</v>
      </c>
      <c r="I5272">
        <v>2.02</v>
      </c>
      <c r="M5272">
        <v>6</v>
      </c>
    </row>
    <row r="5273" spans="1:13">
      <c r="A5273" t="s">
        <v>2016</v>
      </c>
      <c r="B5273">
        <v>570</v>
      </c>
      <c r="C5273" s="3" t="str">
        <f>VLOOKUP(B5273,[3]Sheet2!$A:$B,2,0)</f>
        <v>常温</v>
      </c>
      <c r="D5273" s="3" t="str">
        <f>VLOOKUP(B5273,[2]Sheet1!$C:$N,8,0)</f>
        <v>蔬菜水果</v>
      </c>
      <c r="E5273" s="3" t="str">
        <f>VLOOKUP(B5273,[2]Sheet1!$C:$N,10,0)</f>
        <v>蔬菜</v>
      </c>
      <c r="F5273" s="3" t="str">
        <f>VLOOKUP(B5273,[2]Sheet1!$C:$N,12,0)</f>
        <v>瓜果类</v>
      </c>
      <c r="G5273" t="s">
        <v>3494</v>
      </c>
      <c r="H5273" t="s">
        <v>3323</v>
      </c>
      <c r="I5273">
        <v>5.85</v>
      </c>
      <c r="M5273">
        <v>1.6</v>
      </c>
    </row>
    <row r="5274" spans="1:12">
      <c r="A5274" t="s">
        <v>2217</v>
      </c>
      <c r="B5274">
        <v>2014853</v>
      </c>
      <c r="C5274" s="3" t="str">
        <f>VLOOKUP(B5274,[3]Sheet2!$A:$B,2,0)</f>
        <v>常温</v>
      </c>
      <c r="D5274" s="3" t="str">
        <f>VLOOKUP(B5274,[2]Sheet1!$C:$N,8,0)</f>
        <v>干货加工</v>
      </c>
      <c r="E5274" s="3" t="str">
        <f>VLOOKUP(B5274,[2]Sheet1!$C:$N,10,0)</f>
        <v>干货</v>
      </c>
      <c r="F5274" s="3" t="str">
        <f>VLOOKUP(B5274,[2]Sheet1!$C:$N,12,0)</f>
        <v>糖类</v>
      </c>
      <c r="G5274" t="s">
        <v>3720</v>
      </c>
      <c r="H5274" t="s">
        <v>3342</v>
      </c>
      <c r="I5274">
        <v>1</v>
      </c>
      <c r="J5274">
        <v>23</v>
      </c>
      <c r="K5274">
        <v>9</v>
      </c>
      <c r="L5274">
        <v>40</v>
      </c>
    </row>
    <row r="5275" spans="1:13">
      <c r="A5275" t="s">
        <v>2296</v>
      </c>
      <c r="B5275">
        <v>979805</v>
      </c>
      <c r="C5275" s="3" t="str">
        <f>VLOOKUP(B5275,[3]Sheet2!$A:$B,2,0)</f>
        <v>冷藏</v>
      </c>
      <c r="D5275" s="3" t="str">
        <f>VLOOKUP(B5275,[2]Sheet1!$C:$N,8,0)</f>
        <v>肉禽水产</v>
      </c>
      <c r="E5275" s="3" t="str">
        <f>VLOOKUP(B5275,[2]Sheet1!$C:$N,10,0)</f>
        <v>猪肉</v>
      </c>
      <c r="F5275" s="3" t="str">
        <f>VLOOKUP(B5275,[2]Sheet1!$C:$N,12,0)</f>
        <v>冷鲜猪副类</v>
      </c>
      <c r="G5275" t="s">
        <v>4873</v>
      </c>
      <c r="H5275" t="s">
        <v>3323</v>
      </c>
      <c r="I5275">
        <v>2.6</v>
      </c>
      <c r="M5275">
        <v>2.5</v>
      </c>
    </row>
    <row r="5276" spans="1:13">
      <c r="A5276" t="s">
        <v>2302</v>
      </c>
      <c r="B5276">
        <v>1486596</v>
      </c>
      <c r="C5276" s="3" t="str">
        <f>VLOOKUP(B5276,[3]Sheet2!$A:$B,2,0)</f>
        <v>鲜</v>
      </c>
      <c r="D5276" s="3" t="str">
        <f>VLOOKUP(B5276,[2]Sheet1!$C:$N,8,0)</f>
        <v>肉禽水产</v>
      </c>
      <c r="E5276" s="3" t="str">
        <f>VLOOKUP(B5276,[2]Sheet1!$C:$N,10,0)</f>
        <v>牛羊</v>
      </c>
      <c r="F5276" s="3" t="str">
        <f>VLOOKUP(B5276,[2]Sheet1!$C:$N,12,0)</f>
        <v>牛类</v>
      </c>
      <c r="G5276" t="s">
        <v>4442</v>
      </c>
      <c r="H5276" t="s">
        <v>3323</v>
      </c>
      <c r="I5276">
        <v>15</v>
      </c>
      <c r="M5276">
        <v>2.3</v>
      </c>
    </row>
    <row r="5277" spans="1:13">
      <c r="A5277" t="s">
        <v>2321</v>
      </c>
      <c r="B5277">
        <v>1166246</v>
      </c>
      <c r="C5277" s="3" t="str">
        <f>VLOOKUP(B5277,[3]Sheet2!$A:$B,2,0)</f>
        <v>常温</v>
      </c>
      <c r="D5277" s="3" t="str">
        <f>VLOOKUP(B5277,[2]Sheet1!$C:$N,8,0)</f>
        <v>蔬菜水果</v>
      </c>
      <c r="E5277" s="3" t="str">
        <f>VLOOKUP(B5277,[2]Sheet1!$C:$N,10,0)</f>
        <v>蔬菜</v>
      </c>
      <c r="F5277" s="3" t="str">
        <f>VLOOKUP(B5277,[2]Sheet1!$C:$N,12,0)</f>
        <v>叶菜类</v>
      </c>
      <c r="G5277" t="s">
        <v>3635</v>
      </c>
      <c r="H5277" t="s">
        <v>3323</v>
      </c>
      <c r="I5277">
        <v>10.88</v>
      </c>
      <c r="M5277">
        <v>7</v>
      </c>
    </row>
    <row r="5278" spans="1:13">
      <c r="A5278" t="s">
        <v>2306</v>
      </c>
      <c r="B5278">
        <v>1258261</v>
      </c>
      <c r="C5278" s="3" t="str">
        <f>VLOOKUP(B5278,[3]Sheet2!$A:$B,2,0)</f>
        <v>鲜</v>
      </c>
      <c r="D5278" s="3" t="str">
        <f>VLOOKUP(B5278,[2]Sheet1!$C:$N,8,0)</f>
        <v>肉禽水产</v>
      </c>
      <c r="E5278" s="3" t="str">
        <f>VLOOKUP(B5278,[2]Sheet1!$C:$N,10,0)</f>
        <v>猪肉</v>
      </c>
      <c r="F5278" s="3" t="str">
        <f>VLOOKUP(B5278,[2]Sheet1!$C:$N,12,0)</f>
        <v>热鲜猪肉类</v>
      </c>
      <c r="G5278" t="s">
        <v>4756</v>
      </c>
      <c r="H5278" t="s">
        <v>3323</v>
      </c>
      <c r="I5278">
        <v>6.8</v>
      </c>
      <c r="M5278">
        <v>1.8</v>
      </c>
    </row>
    <row r="5279" spans="1:13">
      <c r="A5279" t="s">
        <v>2306</v>
      </c>
      <c r="B5279">
        <v>1564731</v>
      </c>
      <c r="C5279" s="3" t="str">
        <f>VLOOKUP(B5279,[3]Sheet2!$A:$B,2,0)</f>
        <v>热鲜</v>
      </c>
      <c r="D5279" s="3" t="str">
        <f>VLOOKUP(B5279,[2]Sheet1!$C:$N,8,0)</f>
        <v>肉禽水产</v>
      </c>
      <c r="E5279" s="3" t="str">
        <f>VLOOKUP(B5279,[2]Sheet1!$C:$N,10,0)</f>
        <v>猪肉</v>
      </c>
      <c r="F5279" s="3" t="str">
        <f>VLOOKUP(B5279,[2]Sheet1!$C:$N,12,0)</f>
        <v>热鲜猪肉类</v>
      </c>
      <c r="G5279" t="s">
        <v>3362</v>
      </c>
      <c r="H5279" t="s">
        <v>3323</v>
      </c>
      <c r="I5279">
        <v>8.55</v>
      </c>
      <c r="M5279">
        <v>1.8</v>
      </c>
    </row>
    <row r="5280" spans="1:13">
      <c r="A5280" t="s">
        <v>2306</v>
      </c>
      <c r="B5280">
        <v>291585</v>
      </c>
      <c r="C5280" s="3" t="str">
        <f>VLOOKUP(B5280,[3]Sheet2!$A:$B,2,0)</f>
        <v>常温</v>
      </c>
      <c r="D5280" s="3" t="str">
        <f>VLOOKUP(B5280,[2]Sheet1!$C:$N,8,0)</f>
        <v>干货加工</v>
      </c>
      <c r="E5280" s="3" t="str">
        <f>VLOOKUP(B5280,[2]Sheet1!$C:$N,10,0)</f>
        <v>熟食烘焙</v>
      </c>
      <c r="F5280" s="3" t="str">
        <f>VLOOKUP(B5280,[2]Sheet1!$C:$N,12,0)</f>
        <v>烘焙包点</v>
      </c>
      <c r="G5280" t="s">
        <v>4211</v>
      </c>
      <c r="H5280" t="s">
        <v>3323</v>
      </c>
      <c r="I5280">
        <v>5.02</v>
      </c>
      <c r="M5280">
        <v>2.5</v>
      </c>
    </row>
    <row r="5281" spans="1:13">
      <c r="A5281" t="s">
        <v>2316</v>
      </c>
      <c r="B5281">
        <v>973452</v>
      </c>
      <c r="C5281" s="3" t="str">
        <f>VLOOKUP(B5281,[3]Sheet2!$A:$B,2,0)</f>
        <v>常温</v>
      </c>
      <c r="D5281" s="3" t="str">
        <f>VLOOKUP(B5281,[2]Sheet1!$C:$N,8,0)</f>
        <v>蔬菜水果</v>
      </c>
      <c r="E5281" s="3" t="str">
        <f>VLOOKUP(B5281,[2]Sheet1!$C:$N,10,0)</f>
        <v>蔬菜</v>
      </c>
      <c r="F5281" s="3" t="str">
        <f>VLOOKUP(B5281,[2]Sheet1!$C:$N,12,0)</f>
        <v>叶菜类</v>
      </c>
      <c r="G5281" t="s">
        <v>3577</v>
      </c>
      <c r="H5281" t="s">
        <v>3323</v>
      </c>
      <c r="I5281">
        <v>5.6</v>
      </c>
      <c r="M5281">
        <v>7</v>
      </c>
    </row>
    <row r="5282" spans="1:12">
      <c r="A5282" t="s">
        <v>2341</v>
      </c>
      <c r="B5282">
        <v>1448641</v>
      </c>
      <c r="C5282" s="3" t="str">
        <f>VLOOKUP(B5282,[3]Sheet2!$A:$B,2,0)</f>
        <v>冷藏</v>
      </c>
      <c r="D5282" s="3" t="str">
        <f>VLOOKUP(B5282,[2]Sheet1!$C:$N,8,0)</f>
        <v>干货加工</v>
      </c>
      <c r="E5282" s="3" t="str">
        <f>VLOOKUP(B5282,[2]Sheet1!$C:$N,10,0)</f>
        <v>熟食烘焙</v>
      </c>
      <c r="F5282" s="3" t="str">
        <f>VLOOKUP(B5282,[2]Sheet1!$C:$N,12,0)</f>
        <v>烘焙包点</v>
      </c>
      <c r="G5282" t="s">
        <v>4343</v>
      </c>
      <c r="H5282" t="s">
        <v>3397</v>
      </c>
      <c r="I5282">
        <v>2</v>
      </c>
      <c r="J5282">
        <v>15</v>
      </c>
      <c r="K5282">
        <v>8</v>
      </c>
      <c r="L5282">
        <v>10</v>
      </c>
    </row>
    <row r="5283" spans="1:13">
      <c r="A5283" t="s">
        <v>2413</v>
      </c>
      <c r="B5283">
        <v>1393600</v>
      </c>
      <c r="C5283" s="3" t="str">
        <f>VLOOKUP(B5283,[3]Sheet2!$A:$B,2,0)</f>
        <v>冷藏</v>
      </c>
      <c r="D5283" s="3" t="str">
        <f>VLOOKUP(B5283,[2]Sheet1!$C:$N,8,0)</f>
        <v>蔬菜水果</v>
      </c>
      <c r="E5283" s="3" t="str">
        <f>VLOOKUP(B5283,[2]Sheet1!$C:$N,10,0)</f>
        <v>蔬菜</v>
      </c>
      <c r="F5283" s="3" t="str">
        <f>VLOOKUP(B5283,[2]Sheet1!$C:$N,12,0)</f>
        <v>叶菜类</v>
      </c>
      <c r="G5283" t="s">
        <v>4154</v>
      </c>
      <c r="H5283" t="s">
        <v>3323</v>
      </c>
      <c r="I5283">
        <v>2.5</v>
      </c>
      <c r="M5283">
        <v>7</v>
      </c>
    </row>
    <row r="5284" spans="1:13">
      <c r="A5284" t="s">
        <v>2352</v>
      </c>
      <c r="B5284">
        <v>1271528</v>
      </c>
      <c r="C5284" s="3" t="str">
        <f>VLOOKUP(B5284,[3]Sheet2!$A:$B,2,0)</f>
        <v>冷藏</v>
      </c>
      <c r="D5284" s="3" t="str">
        <f>VLOOKUP(B5284,[2]Sheet1!$C:$N,8,0)</f>
        <v>蔬菜水果</v>
      </c>
      <c r="E5284" s="3" t="str">
        <f>VLOOKUP(B5284,[2]Sheet1!$C:$N,10,0)</f>
        <v>蔬菜</v>
      </c>
      <c r="F5284" s="3" t="str">
        <f>VLOOKUP(B5284,[2]Sheet1!$C:$N,12,0)</f>
        <v>调味类</v>
      </c>
      <c r="G5284" t="s">
        <v>3613</v>
      </c>
      <c r="H5284" t="s">
        <v>3323</v>
      </c>
      <c r="I5284">
        <v>1.5</v>
      </c>
      <c r="M5284">
        <v>4.5</v>
      </c>
    </row>
    <row r="5285" spans="1:13">
      <c r="A5285" t="s">
        <v>2413</v>
      </c>
      <c r="B5285">
        <v>1258024</v>
      </c>
      <c r="C5285" s="3" t="str">
        <f>VLOOKUP(B5285,[3]Sheet2!$A:$B,2,0)</f>
        <v>常温</v>
      </c>
      <c r="D5285" s="3" t="str">
        <f>VLOOKUP(B5285,[2]Sheet1!$C:$N,8,0)</f>
        <v>干货加工</v>
      </c>
      <c r="E5285" s="3" t="str">
        <f>VLOOKUP(B5285,[2]Sheet1!$C:$N,10,0)</f>
        <v>蛋</v>
      </c>
      <c r="F5285" s="3" t="str">
        <f>VLOOKUP(B5285,[2]Sheet1!$C:$N,12,0)</f>
        <v>鲜蛋</v>
      </c>
      <c r="G5285" t="s">
        <v>3563</v>
      </c>
      <c r="H5285" t="s">
        <v>3323</v>
      </c>
      <c r="I5285">
        <v>3.8</v>
      </c>
      <c r="M5285">
        <v>2</v>
      </c>
    </row>
    <row r="5286" spans="1:13">
      <c r="A5286" t="s">
        <v>3270</v>
      </c>
      <c r="B5286">
        <v>317146</v>
      </c>
      <c r="C5286" s="3" t="str">
        <f>VLOOKUP(B5286,[3]Sheet2!$A:$B,2,0)</f>
        <v>常温</v>
      </c>
      <c r="D5286" s="3" t="str">
        <f>VLOOKUP(B5286,[2]Sheet1!$C:$N,8,0)</f>
        <v>蔬菜水果</v>
      </c>
      <c r="E5286" s="3" t="str">
        <f>VLOOKUP(B5286,[2]Sheet1!$C:$N,10,0)</f>
        <v>蔬菜</v>
      </c>
      <c r="F5286" s="3" t="str">
        <f>VLOOKUP(B5286,[2]Sheet1!$C:$N,12,0)</f>
        <v>调味类</v>
      </c>
      <c r="G5286" t="s">
        <v>4162</v>
      </c>
      <c r="H5286" t="s">
        <v>3323</v>
      </c>
      <c r="I5286">
        <v>1.01</v>
      </c>
      <c r="M5286">
        <v>4</v>
      </c>
    </row>
    <row r="5287" spans="1:13">
      <c r="A5287" t="s">
        <v>2419</v>
      </c>
      <c r="B5287">
        <v>671420</v>
      </c>
      <c r="C5287" s="3" t="str">
        <f>VLOOKUP(B5287,[3]Sheet2!$A:$B,2,0)</f>
        <v>常温</v>
      </c>
      <c r="D5287" s="3" t="str">
        <f>VLOOKUP(B5287,[2]Sheet1!$C:$N,8,0)</f>
        <v>蔬菜水果</v>
      </c>
      <c r="E5287" s="3" t="str">
        <f>VLOOKUP(B5287,[2]Sheet1!$C:$N,10,0)</f>
        <v>蔬菜</v>
      </c>
      <c r="F5287" s="3" t="str">
        <f>VLOOKUP(B5287,[2]Sheet1!$C:$N,12,0)</f>
        <v>叶菜类</v>
      </c>
      <c r="G5287" t="s">
        <v>3543</v>
      </c>
      <c r="H5287" t="s">
        <v>3323</v>
      </c>
      <c r="I5287">
        <v>7.04</v>
      </c>
      <c r="M5287">
        <v>7</v>
      </c>
    </row>
    <row r="5288" spans="1:13">
      <c r="A5288" t="s">
        <v>2427</v>
      </c>
      <c r="B5288">
        <v>1191435</v>
      </c>
      <c r="C5288" s="3" t="str">
        <f>VLOOKUP(B5288,[3]Sheet2!$A:$B,2,0)</f>
        <v>常温</v>
      </c>
      <c r="D5288" s="3" t="str">
        <f>VLOOKUP(B5288,[2]Sheet1!$C:$N,8,0)</f>
        <v>蔬菜水果</v>
      </c>
      <c r="E5288" s="3" t="str">
        <f>VLOOKUP(B5288,[2]Sheet1!$C:$N,10,0)</f>
        <v>蔬菜</v>
      </c>
      <c r="F5288" s="3" t="str">
        <f>VLOOKUP(B5288,[2]Sheet1!$C:$N,12,0)</f>
        <v>调味类</v>
      </c>
      <c r="G5288" t="s">
        <v>3322</v>
      </c>
      <c r="H5288" t="s">
        <v>3323</v>
      </c>
      <c r="I5288">
        <v>1.11</v>
      </c>
      <c r="M5288">
        <v>2.5</v>
      </c>
    </row>
    <row r="5289" spans="1:13">
      <c r="A5289" t="s">
        <v>2365</v>
      </c>
      <c r="B5289">
        <v>1070718</v>
      </c>
      <c r="C5289" s="3" t="str">
        <f>VLOOKUP(B5289,[3]Sheet2!$A:$B,2,0)</f>
        <v>常温</v>
      </c>
      <c r="D5289" s="3" t="str">
        <f>VLOOKUP(B5289,[2]Sheet1!$C:$N,8,0)</f>
        <v>干货加工</v>
      </c>
      <c r="E5289" s="3" t="str">
        <f>VLOOKUP(B5289,[2]Sheet1!$C:$N,10,0)</f>
        <v>干货</v>
      </c>
      <c r="F5289" s="3" t="str">
        <f>VLOOKUP(B5289,[2]Sheet1!$C:$N,12,0)</f>
        <v>豆制品</v>
      </c>
      <c r="G5289" t="s">
        <v>4128</v>
      </c>
      <c r="H5289" t="s">
        <v>3323</v>
      </c>
      <c r="I5289">
        <v>1</v>
      </c>
      <c r="M5289">
        <v>2</v>
      </c>
    </row>
    <row r="5290" spans="1:13">
      <c r="A5290" t="s">
        <v>2434</v>
      </c>
      <c r="B5290">
        <v>1232928</v>
      </c>
      <c r="C5290" s="3" t="str">
        <f>VLOOKUP(B5290,[3]Sheet2!$A:$B,2,0)</f>
        <v>常温</v>
      </c>
      <c r="D5290" s="3" t="str">
        <f>VLOOKUP(B5290,[2]Sheet1!$C:$N,8,0)</f>
        <v>干货加工</v>
      </c>
      <c r="E5290" s="3" t="str">
        <f>VLOOKUP(B5290,[2]Sheet1!$C:$N,10,0)</f>
        <v>熟食烘焙</v>
      </c>
      <c r="F5290" s="3" t="str">
        <f>VLOOKUP(B5290,[2]Sheet1!$C:$N,12,0)</f>
        <v>烘焙包点</v>
      </c>
      <c r="G5290" t="s">
        <v>3475</v>
      </c>
      <c r="H5290" t="s">
        <v>3323</v>
      </c>
      <c r="I5290">
        <v>2.54</v>
      </c>
      <c r="M5290">
        <v>2.5</v>
      </c>
    </row>
    <row r="5291" spans="1:13">
      <c r="A5291" t="s">
        <v>2468</v>
      </c>
      <c r="B5291">
        <v>1275567</v>
      </c>
      <c r="C5291" s="3" t="str">
        <f>VLOOKUP(B5291,[3]Sheet2!$A:$B,2,0)</f>
        <v>冷藏</v>
      </c>
      <c r="D5291" s="3" t="str">
        <f>VLOOKUP(B5291,[2]Sheet1!$C:$N,8,0)</f>
        <v>肉禽水产</v>
      </c>
      <c r="E5291" s="3" t="str">
        <f>VLOOKUP(B5291,[2]Sheet1!$C:$N,10,0)</f>
        <v>家禽</v>
      </c>
      <c r="F5291" s="3" t="str">
        <f>VLOOKUP(B5291,[2]Sheet1!$C:$N,12,0)</f>
        <v>鸡类</v>
      </c>
      <c r="G5291" t="s">
        <v>3505</v>
      </c>
      <c r="H5291" t="s">
        <v>3323</v>
      </c>
      <c r="I5291">
        <v>4.86</v>
      </c>
      <c r="M5291">
        <v>2.5</v>
      </c>
    </row>
    <row r="5292" spans="1:13">
      <c r="A5292" t="s">
        <v>2472</v>
      </c>
      <c r="B5292">
        <v>1271499</v>
      </c>
      <c r="C5292" s="3" t="str">
        <f>VLOOKUP(B5292,[3]Sheet2!$A:$B,2,0)</f>
        <v>常温</v>
      </c>
      <c r="D5292" s="3" t="str">
        <f>VLOOKUP(B5292,[2]Sheet1!$C:$N,8,0)</f>
        <v>蔬菜水果</v>
      </c>
      <c r="E5292" s="3" t="str">
        <f>VLOOKUP(B5292,[2]Sheet1!$C:$N,10,0)</f>
        <v>蔬菜</v>
      </c>
      <c r="F5292" s="3" t="str">
        <f>VLOOKUP(B5292,[2]Sheet1!$C:$N,12,0)</f>
        <v>结球类</v>
      </c>
      <c r="G5292" t="s">
        <v>3523</v>
      </c>
      <c r="H5292" t="s">
        <v>3323</v>
      </c>
      <c r="I5292">
        <v>2</v>
      </c>
      <c r="M5292">
        <v>2.8</v>
      </c>
    </row>
    <row r="5293" spans="1:13">
      <c r="A5293" t="s">
        <v>2643</v>
      </c>
      <c r="B5293">
        <v>1191435</v>
      </c>
      <c r="C5293" s="3" t="str">
        <f>VLOOKUP(B5293,[3]Sheet2!$A:$B,2,0)</f>
        <v>常温</v>
      </c>
      <c r="D5293" s="3" t="str">
        <f>VLOOKUP(B5293,[2]Sheet1!$C:$N,8,0)</f>
        <v>蔬菜水果</v>
      </c>
      <c r="E5293" s="3" t="str">
        <f>VLOOKUP(B5293,[2]Sheet1!$C:$N,10,0)</f>
        <v>蔬菜</v>
      </c>
      <c r="F5293" s="3" t="str">
        <f>VLOOKUP(B5293,[2]Sheet1!$C:$N,12,0)</f>
        <v>调味类</v>
      </c>
      <c r="G5293" t="s">
        <v>3322</v>
      </c>
      <c r="H5293" t="s">
        <v>3323</v>
      </c>
      <c r="I5293">
        <v>2.56</v>
      </c>
      <c r="M5293">
        <v>2.5</v>
      </c>
    </row>
    <row r="5294" spans="1:13">
      <c r="A5294" t="s">
        <v>2460</v>
      </c>
      <c r="B5294">
        <v>1552101</v>
      </c>
      <c r="C5294" s="3" t="str">
        <f>VLOOKUP(B5294,[3]Sheet2!$A:$B,2,0)</f>
        <v>冷藏</v>
      </c>
      <c r="D5294" s="3" t="str">
        <f>VLOOKUP(B5294,[2]Sheet1!$C:$N,8,0)</f>
        <v>蔬菜水果</v>
      </c>
      <c r="E5294" s="3" t="str">
        <f>VLOOKUP(B5294,[2]Sheet1!$C:$N,10,0)</f>
        <v>蔬菜</v>
      </c>
      <c r="F5294" s="3" t="str">
        <f>VLOOKUP(B5294,[2]Sheet1!$C:$N,12,0)</f>
        <v>净菜</v>
      </c>
      <c r="G5294" t="s">
        <v>4095</v>
      </c>
      <c r="H5294" t="s">
        <v>3323</v>
      </c>
      <c r="I5294">
        <v>0.26</v>
      </c>
      <c r="M5294">
        <v>3.5</v>
      </c>
    </row>
    <row r="5295" spans="1:13">
      <c r="A5295" t="s">
        <v>2210</v>
      </c>
      <c r="B5295">
        <v>1559505</v>
      </c>
      <c r="C5295" s="3" t="str">
        <f>VLOOKUP(B5295,[3]Sheet2!$A:$B,2,0)</f>
        <v>常温</v>
      </c>
      <c r="D5295" s="3" t="str">
        <f>VLOOKUP(B5295,[2]Sheet1!$C:$N,8,0)</f>
        <v>蔬菜水果</v>
      </c>
      <c r="E5295" s="3" t="str">
        <f>VLOOKUP(B5295,[2]Sheet1!$C:$N,10,0)</f>
        <v>蔬菜</v>
      </c>
      <c r="F5295" s="3" t="str">
        <f>VLOOKUP(B5295,[2]Sheet1!$C:$N,12,0)</f>
        <v>调味类</v>
      </c>
      <c r="G5295" t="s">
        <v>3427</v>
      </c>
      <c r="H5295" t="s">
        <v>3323</v>
      </c>
      <c r="I5295">
        <v>1.52</v>
      </c>
      <c r="M5295">
        <v>2</v>
      </c>
    </row>
    <row r="5296" spans="1:13">
      <c r="A5296" t="s">
        <v>2406</v>
      </c>
      <c r="B5296">
        <v>1185789</v>
      </c>
      <c r="C5296" s="3" t="str">
        <f>VLOOKUP(B5296,[3]Sheet2!$A:$B,2,0)</f>
        <v>冷冻</v>
      </c>
      <c r="D5296" s="3" t="str">
        <f>VLOOKUP(B5296,[2]Sheet1!$C:$N,8,0)</f>
        <v>肉禽水产</v>
      </c>
      <c r="E5296" s="3" t="str">
        <f>VLOOKUP(B5296,[2]Sheet1!$C:$N,10,0)</f>
        <v>猪肉</v>
      </c>
      <c r="F5296" s="3" t="str">
        <f>VLOOKUP(B5296,[2]Sheet1!$C:$N,12,0)</f>
        <v>热鲜猪肉类</v>
      </c>
      <c r="G5296" t="s">
        <v>3632</v>
      </c>
      <c r="H5296" t="s">
        <v>3323</v>
      </c>
      <c r="I5296">
        <v>2.56</v>
      </c>
      <c r="M5296">
        <v>1.8</v>
      </c>
    </row>
    <row r="5297" spans="1:13">
      <c r="A5297" t="s">
        <v>2671</v>
      </c>
      <c r="B5297">
        <v>1531959</v>
      </c>
      <c r="C5297" s="3" t="str">
        <f>VLOOKUP(B5297,[3]Sheet2!$A:$B,2,0)</f>
        <v>常温</v>
      </c>
      <c r="D5297" s="3" t="str">
        <f>VLOOKUP(B5297,[2]Sheet1!$C:$N,8,0)</f>
        <v>干货加工</v>
      </c>
      <c r="E5297" s="3" t="str">
        <f>VLOOKUP(B5297,[2]Sheet1!$C:$N,10,0)</f>
        <v>熟食烘焙</v>
      </c>
      <c r="F5297" s="3" t="str">
        <f>VLOOKUP(B5297,[2]Sheet1!$C:$N,12,0)</f>
        <v>其他加工类</v>
      </c>
      <c r="G5297" t="s">
        <v>3585</v>
      </c>
      <c r="H5297" t="s">
        <v>3323</v>
      </c>
      <c r="I5297">
        <v>3</v>
      </c>
      <c r="M5297">
        <v>2.5</v>
      </c>
    </row>
    <row r="5298" spans="1:13">
      <c r="A5298" t="s">
        <v>2484</v>
      </c>
      <c r="B5298">
        <v>261542</v>
      </c>
      <c r="C5298" s="3" t="str">
        <f>VLOOKUP(B5298,[3]Sheet2!$A:$B,2,0)</f>
        <v>常温</v>
      </c>
      <c r="D5298" s="3" t="str">
        <f>VLOOKUP(B5298,[2]Sheet1!$C:$N,8,0)</f>
        <v>蔬菜水果</v>
      </c>
      <c r="E5298" s="3" t="str">
        <f>VLOOKUP(B5298,[2]Sheet1!$C:$N,10,0)</f>
        <v>蔬菜</v>
      </c>
      <c r="F5298" s="3" t="str">
        <f>VLOOKUP(B5298,[2]Sheet1!$C:$N,12,0)</f>
        <v>叶菜类</v>
      </c>
      <c r="G5298" t="s">
        <v>4107</v>
      </c>
      <c r="H5298" t="s">
        <v>3323</v>
      </c>
      <c r="I5298">
        <v>0.26</v>
      </c>
      <c r="M5298">
        <v>7</v>
      </c>
    </row>
    <row r="5299" spans="1:13">
      <c r="A5299" t="s">
        <v>2677</v>
      </c>
      <c r="B5299">
        <v>1175353</v>
      </c>
      <c r="C5299" s="3" t="str">
        <f>VLOOKUP(B5299,[3]Sheet2!$A:$B,2,0)</f>
        <v>常温</v>
      </c>
      <c r="D5299" s="3" t="str">
        <f>VLOOKUP(B5299,[2]Sheet1!$C:$N,8,0)</f>
        <v>干货加工</v>
      </c>
      <c r="E5299" s="3" t="str">
        <f>VLOOKUP(B5299,[2]Sheet1!$C:$N,10,0)</f>
        <v>干货</v>
      </c>
      <c r="F5299" s="3" t="str">
        <f>VLOOKUP(B5299,[2]Sheet1!$C:$N,12,0)</f>
        <v>其他干货类</v>
      </c>
      <c r="G5299" t="s">
        <v>3498</v>
      </c>
      <c r="H5299" t="s">
        <v>3323</v>
      </c>
      <c r="I5299">
        <v>0.1</v>
      </c>
      <c r="M5299">
        <v>3</v>
      </c>
    </row>
    <row r="5300" spans="1:13">
      <c r="A5300" t="s">
        <v>2491</v>
      </c>
      <c r="B5300">
        <v>1225645</v>
      </c>
      <c r="C5300" s="3" t="str">
        <f>VLOOKUP(B5300,[3]Sheet2!$A:$B,2,0)</f>
        <v>常温</v>
      </c>
      <c r="D5300" s="3" t="str">
        <f>VLOOKUP(B5300,[2]Sheet1!$C:$N,8,0)</f>
        <v>蔬菜水果</v>
      </c>
      <c r="E5300" s="3" t="str">
        <f>VLOOKUP(B5300,[2]Sheet1!$C:$N,10,0)</f>
        <v>蔬菜</v>
      </c>
      <c r="F5300" s="3" t="str">
        <f>VLOOKUP(B5300,[2]Sheet1!$C:$N,12,0)</f>
        <v>调味类</v>
      </c>
      <c r="G5300" t="s">
        <v>3383</v>
      </c>
      <c r="H5300" t="s">
        <v>3323</v>
      </c>
      <c r="I5300">
        <v>4.28</v>
      </c>
      <c r="M5300">
        <v>4</v>
      </c>
    </row>
    <row r="5301" spans="1:13">
      <c r="A5301" t="s">
        <v>2686</v>
      </c>
      <c r="B5301">
        <v>1733123</v>
      </c>
      <c r="C5301" s="3" t="str">
        <f>VLOOKUP(B5301,[3]Sheet2!$A:$B,2,0)</f>
        <v>冷藏</v>
      </c>
      <c r="D5301" s="3" t="str">
        <f>VLOOKUP(B5301,[2]Sheet1!$C:$N,8,0)</f>
        <v>肉禽水产</v>
      </c>
      <c r="E5301" s="3" t="str">
        <f>VLOOKUP(B5301,[2]Sheet1!$C:$N,10,0)</f>
        <v>家禽</v>
      </c>
      <c r="F5301" s="3" t="str">
        <f>VLOOKUP(B5301,[2]Sheet1!$C:$N,12,0)</f>
        <v>其他禽畜类</v>
      </c>
      <c r="G5301" t="s">
        <v>3448</v>
      </c>
      <c r="H5301" t="s">
        <v>3323</v>
      </c>
      <c r="I5301">
        <v>7.7</v>
      </c>
      <c r="M5301">
        <v>3</v>
      </c>
    </row>
    <row r="5302" spans="1:13">
      <c r="A5302" t="s">
        <v>2515</v>
      </c>
      <c r="B5302">
        <v>1284806</v>
      </c>
      <c r="C5302" s="3" t="str">
        <f>VLOOKUP(B5302,[3]Sheet2!$A:$B,2,0)</f>
        <v>冷藏</v>
      </c>
      <c r="D5302" s="3" t="str">
        <f>VLOOKUP(B5302,[2]Sheet1!$C:$N,8,0)</f>
        <v>蔬菜水果</v>
      </c>
      <c r="E5302" s="3" t="str">
        <f>VLOOKUP(B5302,[2]Sheet1!$C:$N,10,0)</f>
        <v>蔬菜</v>
      </c>
      <c r="F5302" s="3" t="str">
        <f>VLOOKUP(B5302,[2]Sheet1!$C:$N,12,0)</f>
        <v>调味类</v>
      </c>
      <c r="G5302" t="s">
        <v>3381</v>
      </c>
      <c r="H5302" t="s">
        <v>3323</v>
      </c>
      <c r="I5302">
        <v>0.6</v>
      </c>
      <c r="M5302">
        <v>5</v>
      </c>
    </row>
    <row r="5303" spans="1:13">
      <c r="A5303" t="s">
        <v>2515</v>
      </c>
      <c r="B5303">
        <v>2007117</v>
      </c>
      <c r="C5303" s="3" t="str">
        <f>VLOOKUP(B5303,[3]Sheet2!$A:$B,2,0)</f>
        <v>常温</v>
      </c>
      <c r="D5303" s="3" t="str">
        <f>VLOOKUP(B5303,[2]Sheet1!$C:$N,8,0)</f>
        <v>蔬菜水果</v>
      </c>
      <c r="E5303" s="3" t="str">
        <f>VLOOKUP(B5303,[2]Sheet1!$C:$N,10,0)</f>
        <v>蔬菜</v>
      </c>
      <c r="F5303" s="3" t="str">
        <f>VLOOKUP(B5303,[2]Sheet1!$C:$N,12,0)</f>
        <v>豆类</v>
      </c>
      <c r="G5303" t="s">
        <v>4210</v>
      </c>
      <c r="H5303" t="s">
        <v>3323</v>
      </c>
      <c r="I5303">
        <v>0.7</v>
      </c>
      <c r="M5303">
        <v>5</v>
      </c>
    </row>
    <row r="5304" spans="1:13">
      <c r="A5304" t="s">
        <v>2519</v>
      </c>
      <c r="B5304">
        <v>1347204</v>
      </c>
      <c r="C5304" s="3" t="str">
        <f>VLOOKUP(B5304,[3]Sheet2!$A:$B,2,0)</f>
        <v>常温</v>
      </c>
      <c r="D5304" s="3" t="str">
        <f>VLOOKUP(B5304,[2]Sheet1!$C:$N,8,0)</f>
        <v>蔬菜水果</v>
      </c>
      <c r="E5304" s="3" t="str">
        <f>VLOOKUP(B5304,[2]Sheet1!$C:$N,10,0)</f>
        <v>蔬菜</v>
      </c>
      <c r="F5304" s="3" t="str">
        <f>VLOOKUP(B5304,[2]Sheet1!$C:$N,12,0)</f>
        <v>调味类</v>
      </c>
      <c r="G5304" t="s">
        <v>3444</v>
      </c>
      <c r="H5304" t="s">
        <v>3323</v>
      </c>
      <c r="I5304">
        <v>1.62</v>
      </c>
      <c r="M5304">
        <v>2</v>
      </c>
    </row>
    <row r="5305" spans="1:13">
      <c r="A5305" t="s">
        <v>2538</v>
      </c>
      <c r="B5305">
        <v>1271589</v>
      </c>
      <c r="C5305" s="3" t="str">
        <f>VLOOKUP(B5305,[3]Sheet2!$A:$B,2,0)</f>
        <v>常温</v>
      </c>
      <c r="D5305" s="3" t="str">
        <f>VLOOKUP(B5305,[2]Sheet1!$C:$N,8,0)</f>
        <v>蔬菜水果</v>
      </c>
      <c r="E5305" s="3" t="str">
        <f>VLOOKUP(B5305,[2]Sheet1!$C:$N,10,0)</f>
        <v>蔬菜</v>
      </c>
      <c r="F5305" s="3" t="str">
        <f>VLOOKUP(B5305,[2]Sheet1!$C:$N,12,0)</f>
        <v>调味类</v>
      </c>
      <c r="G5305" t="s">
        <v>3327</v>
      </c>
      <c r="H5305" t="s">
        <v>3323</v>
      </c>
      <c r="I5305">
        <v>2.57</v>
      </c>
      <c r="M5305">
        <v>5</v>
      </c>
    </row>
    <row r="5306" spans="1:13">
      <c r="A5306" t="s">
        <v>2539</v>
      </c>
      <c r="B5306">
        <v>1271536</v>
      </c>
      <c r="C5306" s="3" t="str">
        <f>VLOOKUP(B5306,[3]Sheet2!$A:$B,2,0)</f>
        <v>冷藏</v>
      </c>
      <c r="D5306" s="3" t="str">
        <f>VLOOKUP(B5306,[2]Sheet1!$C:$N,8,0)</f>
        <v>蔬菜水果</v>
      </c>
      <c r="E5306" s="3" t="str">
        <f>VLOOKUP(B5306,[2]Sheet1!$C:$N,10,0)</f>
        <v>蔬菜</v>
      </c>
      <c r="F5306" s="3" t="str">
        <f>VLOOKUP(B5306,[2]Sheet1!$C:$N,12,0)</f>
        <v>叶菜类</v>
      </c>
      <c r="G5306" t="s">
        <v>3470</v>
      </c>
      <c r="H5306" t="s">
        <v>3323</v>
      </c>
      <c r="I5306">
        <v>6.6</v>
      </c>
      <c r="M5306">
        <v>7</v>
      </c>
    </row>
    <row r="5307" spans="1:13">
      <c r="A5307" t="s">
        <v>2741</v>
      </c>
      <c r="B5307">
        <v>1493310</v>
      </c>
      <c r="C5307" s="3" t="str">
        <f>VLOOKUP(B5307,[3]Sheet2!$A:$B,2,0)</f>
        <v>热鲜</v>
      </c>
      <c r="D5307" s="3" t="str">
        <f>VLOOKUP(B5307,[2]Sheet1!$C:$N,8,0)</f>
        <v>肉禽水产</v>
      </c>
      <c r="E5307" s="3" t="str">
        <f>VLOOKUP(B5307,[2]Sheet1!$C:$N,10,0)</f>
        <v>家禽</v>
      </c>
      <c r="F5307" s="3" t="str">
        <f>VLOOKUP(B5307,[2]Sheet1!$C:$N,12,0)</f>
        <v>鸡类</v>
      </c>
      <c r="G5307" t="s">
        <v>3478</v>
      </c>
      <c r="H5307" t="s">
        <v>3323</v>
      </c>
      <c r="I5307">
        <v>0</v>
      </c>
      <c r="M5307">
        <v>2.5</v>
      </c>
    </row>
    <row r="5308" spans="1:13">
      <c r="A5308" t="s">
        <v>2565</v>
      </c>
      <c r="B5308">
        <v>1116454</v>
      </c>
      <c r="C5308" s="3" t="str">
        <f>VLOOKUP(B5308,[3]Sheet2!$A:$B,2,0)</f>
        <v>常温</v>
      </c>
      <c r="D5308" s="3" t="str">
        <f>VLOOKUP(B5308,[2]Sheet1!$C:$N,8,0)</f>
        <v>蔬菜水果</v>
      </c>
      <c r="E5308" s="3" t="str">
        <f>VLOOKUP(B5308,[2]Sheet1!$C:$N,10,0)</f>
        <v>蔬菜</v>
      </c>
      <c r="F5308" s="3" t="str">
        <f>VLOOKUP(B5308,[2]Sheet1!$C:$N,12,0)</f>
        <v>调味类</v>
      </c>
      <c r="G5308" t="s">
        <v>3415</v>
      </c>
      <c r="H5308" t="s">
        <v>3323</v>
      </c>
      <c r="I5308">
        <v>1.03</v>
      </c>
      <c r="M5308">
        <v>4</v>
      </c>
    </row>
    <row r="5309" spans="1:13">
      <c r="A5309" t="s">
        <v>2575</v>
      </c>
      <c r="B5309">
        <v>1275567</v>
      </c>
      <c r="C5309" s="3" t="str">
        <f>VLOOKUP(B5309,[3]Sheet2!$A:$B,2,0)</f>
        <v>冷藏</v>
      </c>
      <c r="D5309" s="3" t="str">
        <f>VLOOKUP(B5309,[2]Sheet1!$C:$N,8,0)</f>
        <v>肉禽水产</v>
      </c>
      <c r="E5309" s="3" t="str">
        <f>VLOOKUP(B5309,[2]Sheet1!$C:$N,10,0)</f>
        <v>家禽</v>
      </c>
      <c r="F5309" s="3" t="str">
        <f>VLOOKUP(B5309,[2]Sheet1!$C:$N,12,0)</f>
        <v>鸡类</v>
      </c>
      <c r="G5309" t="s">
        <v>3505</v>
      </c>
      <c r="H5309" t="s">
        <v>3323</v>
      </c>
      <c r="I5309">
        <v>17.5</v>
      </c>
      <c r="M5309">
        <v>2.5</v>
      </c>
    </row>
    <row r="5310" spans="1:13">
      <c r="A5310" t="s">
        <v>2748</v>
      </c>
      <c r="B5310">
        <v>953471</v>
      </c>
      <c r="C5310" s="3" t="str">
        <f>VLOOKUP(B5310,[3]Sheet2!$A:$B,2,0)</f>
        <v>常温</v>
      </c>
      <c r="D5310" s="3" t="str">
        <f>VLOOKUP(B5310,[2]Sheet1!$C:$N,8,0)</f>
        <v>蔬菜水果</v>
      </c>
      <c r="E5310" s="3" t="str">
        <f>VLOOKUP(B5310,[2]Sheet1!$C:$N,10,0)</f>
        <v>蔬菜</v>
      </c>
      <c r="F5310" s="3" t="str">
        <f>VLOOKUP(B5310,[2]Sheet1!$C:$N,12,0)</f>
        <v>调味类</v>
      </c>
      <c r="G5310" t="s">
        <v>4152</v>
      </c>
      <c r="H5310" t="s">
        <v>3323</v>
      </c>
      <c r="I5310">
        <v>3.86</v>
      </c>
      <c r="M5310">
        <v>4</v>
      </c>
    </row>
    <row r="5311" spans="1:13">
      <c r="A5311" t="s">
        <v>2599</v>
      </c>
      <c r="B5311">
        <v>1630657</v>
      </c>
      <c r="C5311" s="3" t="str">
        <f>VLOOKUP(B5311,[3]Sheet2!$A:$B,2,0)</f>
        <v>常温</v>
      </c>
      <c r="D5311" s="3" t="str">
        <f>VLOOKUP(B5311,[2]Sheet1!$C:$N,8,0)</f>
        <v>蔬菜水果</v>
      </c>
      <c r="E5311" s="3" t="str">
        <f>VLOOKUP(B5311,[2]Sheet1!$C:$N,10,0)</f>
        <v>蔬菜</v>
      </c>
      <c r="F5311" s="3" t="str">
        <f>VLOOKUP(B5311,[2]Sheet1!$C:$N,12,0)</f>
        <v>调味类</v>
      </c>
      <c r="G5311" t="s">
        <v>3932</v>
      </c>
      <c r="H5311" t="s">
        <v>3323</v>
      </c>
      <c r="I5311">
        <v>3.5</v>
      </c>
      <c r="M5311">
        <v>5</v>
      </c>
    </row>
    <row r="5312" spans="1:12">
      <c r="A5312" t="s">
        <v>2542</v>
      </c>
      <c r="B5312">
        <v>1447948</v>
      </c>
      <c r="C5312" s="3" t="str">
        <f>VLOOKUP(B5312,[3]Sheet2!$A:$B,2,0)</f>
        <v>冷藏</v>
      </c>
      <c r="D5312" s="3" t="str">
        <f>VLOOKUP(B5312,[2]Sheet1!$C:$N,8,0)</f>
        <v>干货加工</v>
      </c>
      <c r="E5312" s="3" t="str">
        <f>VLOOKUP(B5312,[2]Sheet1!$C:$N,10,0)</f>
        <v>熟食烘焙</v>
      </c>
      <c r="F5312" s="3" t="str">
        <f>VLOOKUP(B5312,[2]Sheet1!$C:$N,12,0)</f>
        <v>烘焙包点</v>
      </c>
      <c r="G5312" t="s">
        <v>4101</v>
      </c>
      <c r="H5312" t="s">
        <v>3397</v>
      </c>
      <c r="I5312">
        <v>17</v>
      </c>
      <c r="J5312">
        <v>15</v>
      </c>
      <c r="K5312">
        <v>8</v>
      </c>
      <c r="L5312">
        <v>10</v>
      </c>
    </row>
    <row r="5313" spans="1:13">
      <c r="A5313" t="s">
        <v>2744</v>
      </c>
      <c r="B5313">
        <v>1068773</v>
      </c>
      <c r="C5313" s="3" t="str">
        <f>VLOOKUP(B5313,[3]Sheet2!$A:$B,2,0)</f>
        <v>常温</v>
      </c>
      <c r="D5313" s="3" t="str">
        <f>VLOOKUP(B5313,[2]Sheet1!$C:$N,8,0)</f>
        <v>蔬菜水果</v>
      </c>
      <c r="E5313" s="3" t="str">
        <f>VLOOKUP(B5313,[2]Sheet1!$C:$N,10,0)</f>
        <v>水果</v>
      </c>
      <c r="F5313" s="3" t="str">
        <f>VLOOKUP(B5313,[2]Sheet1!$C:$N,12,0)</f>
        <v>瓜果</v>
      </c>
      <c r="G5313" t="s">
        <v>3412</v>
      </c>
      <c r="H5313" t="s">
        <v>3323</v>
      </c>
      <c r="I5313">
        <v>16.66</v>
      </c>
      <c r="M5313">
        <v>2.5</v>
      </c>
    </row>
    <row r="5314" spans="1:13">
      <c r="A5314" t="s">
        <v>2762</v>
      </c>
      <c r="B5314">
        <v>1279167</v>
      </c>
      <c r="C5314" s="3" t="str">
        <f>VLOOKUP(B5314,[3]Sheet2!$A:$B,2,0)</f>
        <v>常温</v>
      </c>
      <c r="D5314" s="3" t="str">
        <f>VLOOKUP(B5314,[2]Sheet1!$C:$N,8,0)</f>
        <v>蔬菜水果</v>
      </c>
      <c r="E5314" s="3" t="str">
        <f>VLOOKUP(B5314,[2]Sheet1!$C:$N,10,0)</f>
        <v>蔬菜</v>
      </c>
      <c r="F5314" s="3" t="str">
        <f>VLOOKUP(B5314,[2]Sheet1!$C:$N,12,0)</f>
        <v>净菜</v>
      </c>
      <c r="G5314" t="s">
        <v>3331</v>
      </c>
      <c r="H5314" t="s">
        <v>3323</v>
      </c>
      <c r="I5314">
        <v>1.54</v>
      </c>
      <c r="M5314">
        <v>4.5</v>
      </c>
    </row>
    <row r="5315" spans="1:13">
      <c r="A5315" t="s">
        <v>2599</v>
      </c>
      <c r="B5315">
        <v>1064285</v>
      </c>
      <c r="C5315" s="3" t="str">
        <f>VLOOKUP(B5315,[3]Sheet2!$A:$B,2,0)</f>
        <v>冷藏</v>
      </c>
      <c r="D5315" s="3" t="str">
        <f>VLOOKUP(B5315,[2]Sheet1!$C:$N,8,0)</f>
        <v>蔬菜水果</v>
      </c>
      <c r="E5315" s="3" t="str">
        <f>VLOOKUP(B5315,[2]Sheet1!$C:$N,10,0)</f>
        <v>蔬菜</v>
      </c>
      <c r="F5315" s="3" t="str">
        <f>VLOOKUP(B5315,[2]Sheet1!$C:$N,12,0)</f>
        <v>叶菜类</v>
      </c>
      <c r="G5315" t="s">
        <v>3516</v>
      </c>
      <c r="H5315" t="s">
        <v>3323</v>
      </c>
      <c r="I5315">
        <v>8.4</v>
      </c>
      <c r="M5315">
        <v>7</v>
      </c>
    </row>
    <row r="5316" spans="1:13">
      <c r="A5316" t="s">
        <v>2016</v>
      </c>
      <c r="B5316">
        <v>1279229</v>
      </c>
      <c r="C5316" s="3" t="str">
        <f>VLOOKUP(B5316,[3]Sheet2!$A:$B,2,0)</f>
        <v>常温</v>
      </c>
      <c r="D5316" s="3" t="str">
        <f>VLOOKUP(B5316,[2]Sheet1!$C:$N,8,0)</f>
        <v>蔬菜水果</v>
      </c>
      <c r="E5316" s="3" t="str">
        <f>VLOOKUP(B5316,[2]Sheet1!$C:$N,10,0)</f>
        <v>水果</v>
      </c>
      <c r="F5316" s="3" t="str">
        <f>VLOOKUP(B5316,[2]Sheet1!$C:$N,12,0)</f>
        <v>瓜果</v>
      </c>
      <c r="G5316" t="s">
        <v>3796</v>
      </c>
      <c r="H5316" t="s">
        <v>3323</v>
      </c>
      <c r="I5316">
        <v>19.18</v>
      </c>
      <c r="M5316">
        <v>2.5</v>
      </c>
    </row>
    <row r="5317" spans="1:12">
      <c r="A5317" t="s">
        <v>2777</v>
      </c>
      <c r="B5317">
        <v>2014673</v>
      </c>
      <c r="C5317" s="3" t="str">
        <f>VLOOKUP(B5317,[3]Sheet2!$A:$B,2,0)</f>
        <v>常温</v>
      </c>
      <c r="D5317" s="3" t="str">
        <f>VLOOKUP(B5317,[2]Sheet1!$C:$N,8,0)</f>
        <v>干货加工</v>
      </c>
      <c r="E5317" s="3" t="str">
        <f>VLOOKUP(B5317,[2]Sheet1!$C:$N,10,0)</f>
        <v>干货</v>
      </c>
      <c r="F5317" s="3" t="str">
        <f>VLOOKUP(B5317,[2]Sheet1!$C:$N,12,0)</f>
        <v>豆制品</v>
      </c>
      <c r="G5317" t="s">
        <v>4874</v>
      </c>
      <c r="H5317" t="s">
        <v>3342</v>
      </c>
      <c r="I5317">
        <v>1</v>
      </c>
      <c r="J5317">
        <v>30</v>
      </c>
      <c r="K5317">
        <v>20</v>
      </c>
      <c r="L5317">
        <v>7</v>
      </c>
    </row>
    <row r="5318" spans="1:12">
      <c r="A5318" t="s">
        <v>2100</v>
      </c>
      <c r="B5318">
        <v>1385581</v>
      </c>
      <c r="C5318" s="3" t="str">
        <f>VLOOKUP(B5318,[3]Sheet2!$A:$B,2,0)</f>
        <v>常温</v>
      </c>
      <c r="D5318" s="3" t="str">
        <f>VLOOKUP(B5318,[2]Sheet1!$C:$N,8,0)</f>
        <v>调味杂货</v>
      </c>
      <c r="E5318" s="3" t="str">
        <f>VLOOKUP(B5318,[2]Sheet1!$C:$N,10,0)</f>
        <v>调味品类</v>
      </c>
      <c r="F5318" s="3" t="str">
        <f>VLOOKUP(B5318,[2]Sheet1!$C:$N,12,0)</f>
        <v>调味油汁/料酒</v>
      </c>
      <c r="G5318" t="s">
        <v>4875</v>
      </c>
      <c r="H5318" t="s">
        <v>3392</v>
      </c>
      <c r="I5318">
        <v>5</v>
      </c>
      <c r="J5318">
        <v>4</v>
      </c>
      <c r="K5318">
        <v>4</v>
      </c>
      <c r="L5318">
        <v>16</v>
      </c>
    </row>
    <row r="5319" spans="1:12">
      <c r="A5319" t="s">
        <v>1993</v>
      </c>
      <c r="B5319">
        <v>302764</v>
      </c>
      <c r="C5319" s="3" t="str">
        <f>VLOOKUP(B5319,[3]Sheet2!$A:$B,2,0)</f>
        <v>常温</v>
      </c>
      <c r="D5319" s="3" t="str">
        <f>VLOOKUP(B5319,[2]Sheet1!$C:$N,8,0)</f>
        <v>调味杂货</v>
      </c>
      <c r="E5319" s="3" t="str">
        <f>VLOOKUP(B5319,[2]Sheet1!$C:$N,10,0)</f>
        <v>面类/米粉类</v>
      </c>
      <c r="F5319" s="3" t="str">
        <f>VLOOKUP(B5319,[2]Sheet1!$C:$N,12,0)</f>
        <v>煮食面/粉</v>
      </c>
      <c r="G5319" t="s">
        <v>4220</v>
      </c>
      <c r="H5319" t="s">
        <v>3342</v>
      </c>
      <c r="I5319">
        <v>2</v>
      </c>
      <c r="J5319">
        <v>26</v>
      </c>
      <c r="K5319">
        <v>22</v>
      </c>
      <c r="L5319">
        <v>5</v>
      </c>
    </row>
    <row r="5320" spans="1:16">
      <c r="A5320" t="s">
        <v>2063</v>
      </c>
      <c r="B5320">
        <v>1119256</v>
      </c>
      <c r="C5320" s="3" t="str">
        <f>VLOOKUP(B5320,[3]Sheet2!$A:$B,2,0)</f>
        <v>常温</v>
      </c>
      <c r="D5320" s="3" t="str">
        <f>VLOOKUP(B5320,[2]Sheet1!$C:$N,8,0)</f>
        <v>调味杂货</v>
      </c>
      <c r="E5320" s="3" t="str">
        <f>VLOOKUP(B5320,[2]Sheet1!$C:$N,10,0)</f>
        <v>调味品类</v>
      </c>
      <c r="F5320" s="3" t="str">
        <f>VLOOKUP(B5320,[2]Sheet1!$C:$N,12,0)</f>
        <v>生粉</v>
      </c>
      <c r="G5320" t="s">
        <v>3405</v>
      </c>
      <c r="H5320" t="s">
        <v>3342</v>
      </c>
      <c r="I5320">
        <v>1</v>
      </c>
      <c r="O5320">
        <v>7</v>
      </c>
      <c r="P5320" t="s">
        <v>3406</v>
      </c>
    </row>
    <row r="5321" spans="1:12">
      <c r="A5321" t="s">
        <v>2113</v>
      </c>
      <c r="B5321">
        <v>1227722</v>
      </c>
      <c r="C5321" s="3" t="str">
        <f>VLOOKUP(B5321,[3]Sheet2!$A:$B,2,0)</f>
        <v>冷藏</v>
      </c>
      <c r="D5321" s="3" t="str">
        <f>VLOOKUP(B5321,[2]Sheet1!$C:$N,8,0)</f>
        <v>干货加工</v>
      </c>
      <c r="E5321" s="3" t="str">
        <f>VLOOKUP(B5321,[2]Sheet1!$C:$N,10,0)</f>
        <v>熟食烘焙</v>
      </c>
      <c r="F5321" s="3" t="str">
        <f>VLOOKUP(B5321,[2]Sheet1!$C:$N,12,0)</f>
        <v>熟食丸子</v>
      </c>
      <c r="G5321" t="s">
        <v>4876</v>
      </c>
      <c r="H5321" t="s">
        <v>3397</v>
      </c>
      <c r="I5321">
        <v>2</v>
      </c>
      <c r="J5321">
        <v>22</v>
      </c>
      <c r="K5321">
        <v>16</v>
      </c>
      <c r="L5321">
        <v>8</v>
      </c>
    </row>
    <row r="5322" spans="1:12">
      <c r="A5322" t="s">
        <v>2394</v>
      </c>
      <c r="B5322">
        <v>241005</v>
      </c>
      <c r="C5322" s="3" t="str">
        <f>VLOOKUP(B5322,[3]Sheet2!$A:$B,2,0)</f>
        <v>冷藏</v>
      </c>
      <c r="D5322" s="3" t="str">
        <f>VLOOKUP(B5322,[2]Sheet1!$C:$N,8,0)</f>
        <v>日配食品</v>
      </c>
      <c r="E5322" s="3" t="str">
        <f>VLOOKUP(B5322,[2]Sheet1!$C:$N,10,0)</f>
        <v>冷藏冷冻食品</v>
      </c>
      <c r="F5322" s="3" t="str">
        <f>VLOOKUP(B5322,[2]Sheet1!$C:$N,12,0)</f>
        <v>冷藏食品</v>
      </c>
      <c r="G5322" t="s">
        <v>3400</v>
      </c>
      <c r="H5322" t="s">
        <v>3392</v>
      </c>
      <c r="I5322">
        <v>2</v>
      </c>
      <c r="J5322">
        <v>10</v>
      </c>
      <c r="K5322">
        <v>10</v>
      </c>
      <c r="L5322">
        <v>14</v>
      </c>
    </row>
    <row r="5323" spans="1:12">
      <c r="A5323" t="s">
        <v>2156</v>
      </c>
      <c r="B5323">
        <v>1182462</v>
      </c>
      <c r="C5323" s="3" t="str">
        <f>VLOOKUP(B5323,[3]Sheet2!$A:$B,2,0)</f>
        <v>常温</v>
      </c>
      <c r="D5323" s="3" t="str">
        <f>VLOOKUP(B5323,[2]Sheet1!$C:$N,8,0)</f>
        <v>调味杂货</v>
      </c>
      <c r="E5323" s="3" t="str">
        <f>VLOOKUP(B5323,[2]Sheet1!$C:$N,10,0)</f>
        <v>食用油类</v>
      </c>
      <c r="F5323" s="3" t="str">
        <f>VLOOKUP(B5323,[2]Sheet1!$C:$N,12,0)</f>
        <v>菜籽油</v>
      </c>
      <c r="G5323" t="s">
        <v>3401</v>
      </c>
      <c r="H5323" t="s">
        <v>3392</v>
      </c>
      <c r="I5323">
        <v>8</v>
      </c>
      <c r="J5323">
        <v>34</v>
      </c>
      <c r="K5323">
        <v>14</v>
      </c>
      <c r="L5323">
        <v>14</v>
      </c>
    </row>
    <row r="5324" spans="1:13">
      <c r="A5324" t="s">
        <v>2798</v>
      </c>
      <c r="B5324">
        <v>1182504</v>
      </c>
      <c r="C5324" s="3" t="str">
        <f>VLOOKUP(B5324,[3]Sheet2!$A:$B,2,0)</f>
        <v>冷冻</v>
      </c>
      <c r="D5324" s="3" t="str">
        <f>VLOOKUP(B5324,[2]Sheet1!$C:$N,8,0)</f>
        <v>肉禽水产</v>
      </c>
      <c r="E5324" s="3" t="str">
        <f>VLOOKUP(B5324,[2]Sheet1!$C:$N,10,0)</f>
        <v>猪肉</v>
      </c>
      <c r="F5324" s="3" t="str">
        <f>VLOOKUP(B5324,[2]Sheet1!$C:$N,12,0)</f>
        <v>热鲜猪骨类</v>
      </c>
      <c r="G5324" t="s">
        <v>3468</v>
      </c>
      <c r="H5324" t="s">
        <v>3323</v>
      </c>
      <c r="I5324">
        <v>1.56</v>
      </c>
      <c r="M5324">
        <v>2.8</v>
      </c>
    </row>
    <row r="5325" spans="1:13">
      <c r="A5325" t="s">
        <v>3012</v>
      </c>
      <c r="B5325">
        <v>317727</v>
      </c>
      <c r="C5325" s="3" t="str">
        <f>VLOOKUP(B5325,[3]Sheet2!$A:$B,2,0)</f>
        <v>常温</v>
      </c>
      <c r="D5325" s="3" t="str">
        <f>VLOOKUP(B5325,[2]Sheet1!$C:$N,8,0)</f>
        <v>干货加工</v>
      </c>
      <c r="E5325" s="3" t="str">
        <f>VLOOKUP(B5325,[2]Sheet1!$C:$N,10,0)</f>
        <v>蛋</v>
      </c>
      <c r="F5325" s="3" t="str">
        <f>VLOOKUP(B5325,[2]Sheet1!$C:$N,12,0)</f>
        <v>鲜蛋</v>
      </c>
      <c r="G5325" t="s">
        <v>3457</v>
      </c>
      <c r="H5325" t="s">
        <v>3323</v>
      </c>
      <c r="I5325">
        <v>9.42</v>
      </c>
      <c r="M5325">
        <v>2</v>
      </c>
    </row>
    <row r="5326" spans="1:12">
      <c r="A5326" t="s">
        <v>2751</v>
      </c>
      <c r="B5326">
        <v>2014822</v>
      </c>
      <c r="C5326" s="3" t="str">
        <f>VLOOKUP(B5326,[3]Sheet2!$A:$B,2,0)</f>
        <v>常温</v>
      </c>
      <c r="D5326" s="3" t="str">
        <f>VLOOKUP(B5326,[2]Sheet1!$C:$N,8,0)</f>
        <v>干货加工</v>
      </c>
      <c r="E5326" s="3" t="str">
        <f>VLOOKUP(B5326,[2]Sheet1!$C:$N,10,0)</f>
        <v>米</v>
      </c>
      <c r="F5326" s="3" t="str">
        <f>VLOOKUP(B5326,[2]Sheet1!$C:$N,12,0)</f>
        <v>杂粮</v>
      </c>
      <c r="G5326" t="s">
        <v>3386</v>
      </c>
      <c r="H5326" t="s">
        <v>3342</v>
      </c>
      <c r="I5326">
        <v>1</v>
      </c>
      <c r="J5326">
        <v>23</v>
      </c>
      <c r="K5326">
        <v>6</v>
      </c>
      <c r="L5326">
        <v>33</v>
      </c>
    </row>
    <row r="5327" spans="1:12">
      <c r="A5327" t="s">
        <v>2748</v>
      </c>
      <c r="B5327">
        <v>302764</v>
      </c>
      <c r="C5327" s="3" t="str">
        <f>VLOOKUP(B5327,[3]Sheet2!$A:$B,2,0)</f>
        <v>常温</v>
      </c>
      <c r="D5327" s="3" t="str">
        <f>VLOOKUP(B5327,[2]Sheet1!$C:$N,8,0)</f>
        <v>调味杂货</v>
      </c>
      <c r="E5327" s="3" t="str">
        <f>VLOOKUP(B5327,[2]Sheet1!$C:$N,10,0)</f>
        <v>面类/米粉类</v>
      </c>
      <c r="F5327" s="3" t="str">
        <f>VLOOKUP(B5327,[2]Sheet1!$C:$N,12,0)</f>
        <v>煮食面/粉</v>
      </c>
      <c r="G5327" t="s">
        <v>4220</v>
      </c>
      <c r="H5327" t="s">
        <v>3342</v>
      </c>
      <c r="I5327">
        <v>1</v>
      </c>
      <c r="J5327">
        <v>26</v>
      </c>
      <c r="K5327">
        <v>22</v>
      </c>
      <c r="L5327">
        <v>5</v>
      </c>
    </row>
    <row r="5328" spans="1:12">
      <c r="A5328" t="s">
        <v>2103</v>
      </c>
      <c r="B5328">
        <v>101229</v>
      </c>
      <c r="C5328" s="3" t="str">
        <f>VLOOKUP(B5328,[3]Sheet2!$A:$B,2,0)</f>
        <v>常温</v>
      </c>
      <c r="D5328" s="3" t="str">
        <f>VLOOKUP(B5328,[2]Sheet1!$C:$N,8,0)</f>
        <v>调味杂货</v>
      </c>
      <c r="E5328" s="3" t="str">
        <f>VLOOKUP(B5328,[2]Sheet1!$C:$N,10,0)</f>
        <v>调味品类</v>
      </c>
      <c r="F5328" s="3" t="str">
        <f>VLOOKUP(B5328,[2]Sheet1!$C:$N,12,0)</f>
        <v>调味醋</v>
      </c>
      <c r="G5328" t="s">
        <v>3660</v>
      </c>
      <c r="H5328" t="s">
        <v>3392</v>
      </c>
      <c r="I5328">
        <v>2</v>
      </c>
      <c r="J5328">
        <v>24</v>
      </c>
      <c r="K5328">
        <v>5</v>
      </c>
      <c r="L5328">
        <v>5</v>
      </c>
    </row>
    <row r="5329" spans="1:12">
      <c r="A5329" t="s">
        <v>2599</v>
      </c>
      <c r="B5329">
        <v>1227698</v>
      </c>
      <c r="C5329" s="3" t="str">
        <f>VLOOKUP(B5329,[3]Sheet2!$A:$B,2,0)</f>
        <v>冷藏</v>
      </c>
      <c r="D5329" s="3" t="str">
        <f>VLOOKUP(B5329,[2]Sheet1!$C:$N,8,0)</f>
        <v>干货加工</v>
      </c>
      <c r="E5329" s="3" t="str">
        <f>VLOOKUP(B5329,[2]Sheet1!$C:$N,10,0)</f>
        <v>熟食烘焙</v>
      </c>
      <c r="F5329" s="3" t="str">
        <f>VLOOKUP(B5329,[2]Sheet1!$C:$N,12,0)</f>
        <v>熟食丸子</v>
      </c>
      <c r="G5329" t="s">
        <v>4173</v>
      </c>
      <c r="H5329" t="s">
        <v>3397</v>
      </c>
      <c r="I5329">
        <v>2</v>
      </c>
      <c r="J5329">
        <v>23</v>
      </c>
      <c r="K5329">
        <v>15</v>
      </c>
      <c r="L5329">
        <v>3</v>
      </c>
    </row>
    <row r="5330" spans="1:12">
      <c r="A5330" t="s">
        <v>2047</v>
      </c>
      <c r="B5330">
        <v>943740</v>
      </c>
      <c r="C5330" s="3" t="str">
        <f>VLOOKUP(B5330,[3]Sheet2!$A:$B,2,0)</f>
        <v>冷藏</v>
      </c>
      <c r="D5330" s="3" t="str">
        <f>VLOOKUP(B5330,[2]Sheet1!$C:$N,8,0)</f>
        <v>日配食品</v>
      </c>
      <c r="E5330" s="3" t="str">
        <f>VLOOKUP(B5330,[2]Sheet1!$C:$N,10,0)</f>
        <v>冷藏冷冻食品</v>
      </c>
      <c r="F5330" s="3" t="str">
        <f>VLOOKUP(B5330,[2]Sheet1!$C:$N,12,0)</f>
        <v>冷藏食品</v>
      </c>
      <c r="G5330" t="s">
        <v>4528</v>
      </c>
      <c r="H5330" t="s">
        <v>3392</v>
      </c>
      <c r="I5330">
        <v>2</v>
      </c>
      <c r="J5330">
        <v>10</v>
      </c>
      <c r="K5330">
        <v>6</v>
      </c>
      <c r="L5330">
        <v>4</v>
      </c>
    </row>
    <row r="5331" spans="1:12">
      <c r="A5331" t="s">
        <v>2047</v>
      </c>
      <c r="B5331">
        <v>299193</v>
      </c>
      <c r="C5331" s="3" t="str">
        <f>VLOOKUP(B5331,[3]Sheet2!$A:$B,2,0)</f>
        <v>冷藏</v>
      </c>
      <c r="D5331" s="3" t="str">
        <f>VLOOKUP(B5331,[2]Sheet1!$C:$N,8,0)</f>
        <v>日配食品</v>
      </c>
      <c r="E5331" s="3" t="str">
        <f>VLOOKUP(B5331,[2]Sheet1!$C:$N,10,0)</f>
        <v>冷藏冷冻食品</v>
      </c>
      <c r="F5331" s="3" t="str">
        <f>VLOOKUP(B5331,[2]Sheet1!$C:$N,12,0)</f>
        <v>冷藏食品</v>
      </c>
      <c r="G5331" t="s">
        <v>3599</v>
      </c>
      <c r="H5331" t="s">
        <v>3355</v>
      </c>
      <c r="I5331">
        <v>25</v>
      </c>
      <c r="J5331">
        <v>4</v>
      </c>
      <c r="K5331">
        <v>4</v>
      </c>
      <c r="L5331">
        <v>20</v>
      </c>
    </row>
    <row r="5332" spans="1:12">
      <c r="A5332" t="s">
        <v>2642</v>
      </c>
      <c r="B5332">
        <v>246973</v>
      </c>
      <c r="C5332" s="3" t="str">
        <f>VLOOKUP(B5332,[3]Sheet2!$A:$B,2,0)</f>
        <v>常温</v>
      </c>
      <c r="D5332" s="3" t="str">
        <f>VLOOKUP(B5332,[2]Sheet1!$C:$N,8,0)</f>
        <v>调味杂货</v>
      </c>
      <c r="E5332" s="3" t="str">
        <f>VLOOKUP(B5332,[2]Sheet1!$C:$N,10,0)</f>
        <v>面类/米粉类</v>
      </c>
      <c r="F5332" s="3" t="str">
        <f>VLOOKUP(B5332,[2]Sheet1!$C:$N,12,0)</f>
        <v>煮食面/粉</v>
      </c>
      <c r="G5332" t="s">
        <v>3657</v>
      </c>
      <c r="H5332" t="s">
        <v>3397</v>
      </c>
      <c r="I5332">
        <v>5</v>
      </c>
      <c r="J5332">
        <v>27</v>
      </c>
      <c r="K5332">
        <v>18</v>
      </c>
      <c r="L5332">
        <v>4</v>
      </c>
    </row>
    <row r="5333" spans="1:13">
      <c r="A5333" t="s">
        <v>2794</v>
      </c>
      <c r="B5333">
        <v>1483683</v>
      </c>
      <c r="C5333" s="3" t="str">
        <f>VLOOKUP(B5333,[3]Sheet2!$A:$B,2,0)</f>
        <v>热鲜</v>
      </c>
      <c r="D5333" s="3" t="str">
        <f>VLOOKUP(B5333,[2]Sheet1!$C:$N,8,0)</f>
        <v>肉禽水产</v>
      </c>
      <c r="E5333" s="3" t="str">
        <f>VLOOKUP(B5333,[2]Sheet1!$C:$N,10,0)</f>
        <v>猪肉</v>
      </c>
      <c r="F5333" s="3" t="str">
        <f>VLOOKUP(B5333,[2]Sheet1!$C:$N,12,0)</f>
        <v>热鲜猪肉类</v>
      </c>
      <c r="G5333" t="s">
        <v>4206</v>
      </c>
      <c r="H5333" t="s">
        <v>3323</v>
      </c>
      <c r="I5333">
        <v>2.02</v>
      </c>
      <c r="M5333">
        <v>1.8</v>
      </c>
    </row>
    <row r="5334" spans="1:13">
      <c r="A5334" t="s">
        <v>2636</v>
      </c>
      <c r="B5334">
        <v>1065509</v>
      </c>
      <c r="C5334" s="3" t="str">
        <f>VLOOKUP(B5334,[3]Sheet2!$A:$B,2,0)</f>
        <v>常温</v>
      </c>
      <c r="D5334" s="3" t="str">
        <f>VLOOKUP(B5334,[2]Sheet1!$C:$N,8,0)</f>
        <v>蔬菜水果</v>
      </c>
      <c r="E5334" s="3" t="str">
        <f>VLOOKUP(B5334,[2]Sheet1!$C:$N,10,0)</f>
        <v>蔬菜</v>
      </c>
      <c r="F5334" s="3" t="str">
        <f>VLOOKUP(B5334,[2]Sheet1!$C:$N,12,0)</f>
        <v>豆类</v>
      </c>
      <c r="G5334" t="s">
        <v>3723</v>
      </c>
      <c r="H5334" t="s">
        <v>3323</v>
      </c>
      <c r="I5334">
        <v>1.54</v>
      </c>
      <c r="M5334">
        <v>5</v>
      </c>
    </row>
    <row r="5335" spans="1:13">
      <c r="A5335" t="s">
        <v>2636</v>
      </c>
      <c r="B5335">
        <v>1630595</v>
      </c>
      <c r="C5335" s="3" t="str">
        <f>VLOOKUP(B5335,[3]Sheet2!$A:$B,2,0)</f>
        <v>常温</v>
      </c>
      <c r="D5335" s="3" t="str">
        <f>VLOOKUP(B5335,[2]Sheet1!$C:$N,8,0)</f>
        <v>蔬菜水果</v>
      </c>
      <c r="E5335" s="3" t="str">
        <f>VLOOKUP(B5335,[2]Sheet1!$C:$N,10,0)</f>
        <v>蔬菜</v>
      </c>
      <c r="F5335" s="3" t="str">
        <f>VLOOKUP(B5335,[2]Sheet1!$C:$N,12,0)</f>
        <v>净菜</v>
      </c>
      <c r="G5335" t="s">
        <v>3629</v>
      </c>
      <c r="H5335" t="s">
        <v>3323</v>
      </c>
      <c r="I5335">
        <v>3.24</v>
      </c>
      <c r="M5335">
        <v>3.5</v>
      </c>
    </row>
    <row r="5336" spans="1:13">
      <c r="A5336" t="s">
        <v>2812</v>
      </c>
      <c r="B5336">
        <v>1179974</v>
      </c>
      <c r="C5336" s="3" t="str">
        <f>VLOOKUP(B5336,[3]Sheet2!$A:$B,2,0)</f>
        <v>常温</v>
      </c>
      <c r="D5336" s="3" t="str">
        <f>VLOOKUP(B5336,[2]Sheet1!$C:$N,8,0)</f>
        <v>干货加工</v>
      </c>
      <c r="E5336" s="3" t="str">
        <f>VLOOKUP(B5336,[2]Sheet1!$C:$N,10,0)</f>
        <v>熟食烘焙</v>
      </c>
      <c r="F5336" s="3" t="str">
        <f>VLOOKUP(B5336,[2]Sheet1!$C:$N,12,0)</f>
        <v>烘焙包点</v>
      </c>
      <c r="G5336" t="s">
        <v>3339</v>
      </c>
      <c r="H5336" t="s">
        <v>3323</v>
      </c>
      <c r="I5336">
        <v>2.3</v>
      </c>
      <c r="M5336">
        <v>2.5</v>
      </c>
    </row>
    <row r="5337" spans="1:13">
      <c r="A5337" t="s">
        <v>2801</v>
      </c>
      <c r="B5337">
        <v>1847137</v>
      </c>
      <c r="C5337" s="3" t="str">
        <f>VLOOKUP(B5337,[3]Sheet2!$A:$B,2,0)</f>
        <v>常温</v>
      </c>
      <c r="D5337" s="3" t="str">
        <f>VLOOKUP(B5337,[2]Sheet1!$C:$N,8,0)</f>
        <v>蔬菜水果</v>
      </c>
      <c r="E5337" s="3" t="str">
        <f>VLOOKUP(B5337,[2]Sheet1!$C:$N,10,0)</f>
        <v>蔬菜</v>
      </c>
      <c r="F5337" s="3" t="str">
        <f>VLOOKUP(B5337,[2]Sheet1!$C:$N,12,0)</f>
        <v>净菜</v>
      </c>
      <c r="G5337" t="s">
        <v>3871</v>
      </c>
      <c r="H5337" t="s">
        <v>3323</v>
      </c>
      <c r="I5337">
        <v>3</v>
      </c>
      <c r="M5337">
        <v>3.5</v>
      </c>
    </row>
    <row r="5338" spans="1:12">
      <c r="A5338" t="s">
        <v>2636</v>
      </c>
      <c r="B5338">
        <v>1226146</v>
      </c>
      <c r="C5338" s="3" t="str">
        <f>VLOOKUP(B5338,[3]Sheet2!$A:$B,2,0)</f>
        <v>冷藏</v>
      </c>
      <c r="D5338" s="3" t="str">
        <f>VLOOKUP(B5338,[2]Sheet1!$C:$N,8,0)</f>
        <v>干货加工</v>
      </c>
      <c r="E5338" s="3" t="str">
        <f>VLOOKUP(B5338,[2]Sheet1!$C:$N,10,0)</f>
        <v>熟食烘焙</v>
      </c>
      <c r="F5338" s="3" t="str">
        <f>VLOOKUP(B5338,[2]Sheet1!$C:$N,12,0)</f>
        <v>熟食丸子</v>
      </c>
      <c r="G5338" t="s">
        <v>3672</v>
      </c>
      <c r="H5338" t="s">
        <v>3397</v>
      </c>
      <c r="I5338">
        <v>4</v>
      </c>
      <c r="J5338">
        <v>20</v>
      </c>
      <c r="K5338">
        <v>20</v>
      </c>
      <c r="L5338">
        <v>3.6</v>
      </c>
    </row>
    <row r="5339" spans="1:13">
      <c r="A5339" t="s">
        <v>3016</v>
      </c>
      <c r="B5339">
        <v>844456</v>
      </c>
      <c r="C5339" s="3" t="str">
        <f>VLOOKUP(B5339,[3]Sheet2!$A:$B,2,0)</f>
        <v>冷藏</v>
      </c>
      <c r="D5339" s="3" t="str">
        <f>VLOOKUP(B5339,[2]Sheet1!$C:$N,8,0)</f>
        <v>蔬菜水果</v>
      </c>
      <c r="E5339" s="3" t="str">
        <f>VLOOKUP(B5339,[2]Sheet1!$C:$N,10,0)</f>
        <v>蔬菜</v>
      </c>
      <c r="F5339" s="3" t="str">
        <f>VLOOKUP(B5339,[2]Sheet1!$C:$N,12,0)</f>
        <v>净菜</v>
      </c>
      <c r="G5339" t="s">
        <v>3393</v>
      </c>
      <c r="H5339" t="s">
        <v>3323</v>
      </c>
      <c r="I5339">
        <v>5.1</v>
      </c>
      <c r="M5339">
        <v>3.5</v>
      </c>
    </row>
    <row r="5340" spans="1:13">
      <c r="A5340" t="s">
        <v>3262</v>
      </c>
      <c r="B5340">
        <v>1286267</v>
      </c>
      <c r="C5340" s="3" t="str">
        <f>VLOOKUP(B5340,[3]Sheet2!$A:$B,2,0)</f>
        <v>热鲜</v>
      </c>
      <c r="D5340" s="3" t="str">
        <f>VLOOKUP(B5340,[2]Sheet1!$C:$N,8,0)</f>
        <v>肉禽水产</v>
      </c>
      <c r="E5340" s="3" t="str">
        <f>VLOOKUP(B5340,[2]Sheet1!$C:$N,10,0)</f>
        <v>家禽</v>
      </c>
      <c r="F5340" s="3" t="str">
        <f>VLOOKUP(B5340,[2]Sheet1!$C:$N,12,0)</f>
        <v>鸡类</v>
      </c>
      <c r="G5340" t="s">
        <v>4096</v>
      </c>
      <c r="H5340" t="s">
        <v>3323</v>
      </c>
      <c r="I5340">
        <v>2.56</v>
      </c>
      <c r="M5340">
        <v>2.5</v>
      </c>
    </row>
    <row r="5341" spans="1:13">
      <c r="A5341" t="s">
        <v>3022</v>
      </c>
      <c r="B5341">
        <v>1224901</v>
      </c>
      <c r="C5341" s="3" t="str">
        <f>VLOOKUP(B5341,[3]Sheet2!$A:$B,2,0)</f>
        <v>冷藏</v>
      </c>
      <c r="D5341" s="3" t="str">
        <f>VLOOKUP(B5341,[2]Sheet1!$C:$N,8,0)</f>
        <v>干货加工</v>
      </c>
      <c r="E5341" s="3" t="str">
        <f>VLOOKUP(B5341,[2]Sheet1!$C:$N,10,0)</f>
        <v>熟食烘焙</v>
      </c>
      <c r="F5341" s="3" t="str">
        <f>VLOOKUP(B5341,[2]Sheet1!$C:$N,12,0)</f>
        <v>熟食丸子</v>
      </c>
      <c r="G5341" t="s">
        <v>3794</v>
      </c>
      <c r="H5341" t="s">
        <v>3323</v>
      </c>
      <c r="I5341">
        <v>1</v>
      </c>
      <c r="M5341">
        <v>2.5</v>
      </c>
    </row>
    <row r="5342" spans="1:13">
      <c r="A5342" t="s">
        <v>3026</v>
      </c>
      <c r="B5342">
        <v>1279167</v>
      </c>
      <c r="C5342" s="3" t="str">
        <f>VLOOKUP(B5342,[3]Sheet2!$A:$B,2,0)</f>
        <v>常温</v>
      </c>
      <c r="D5342" s="3" t="str">
        <f>VLOOKUP(B5342,[2]Sheet1!$C:$N,8,0)</f>
        <v>蔬菜水果</v>
      </c>
      <c r="E5342" s="3" t="str">
        <f>VLOOKUP(B5342,[2]Sheet1!$C:$N,10,0)</f>
        <v>蔬菜</v>
      </c>
      <c r="F5342" s="3" t="str">
        <f>VLOOKUP(B5342,[2]Sheet1!$C:$N,12,0)</f>
        <v>净菜</v>
      </c>
      <c r="G5342" t="s">
        <v>3331</v>
      </c>
      <c r="H5342" t="s">
        <v>3323</v>
      </c>
      <c r="I5342">
        <v>2.12</v>
      </c>
      <c r="M5342">
        <v>4.5</v>
      </c>
    </row>
    <row r="5343" spans="1:13">
      <c r="A5343" t="s">
        <v>3025</v>
      </c>
      <c r="B5343">
        <v>1140296</v>
      </c>
      <c r="C5343" s="3" t="str">
        <f>VLOOKUP(B5343,[3]Sheet2!$A:$B,2,0)</f>
        <v>冷冻</v>
      </c>
      <c r="D5343" s="3" t="str">
        <f>VLOOKUP(B5343,[2]Sheet1!$C:$N,8,0)</f>
        <v>肉禽水产</v>
      </c>
      <c r="E5343" s="3" t="str">
        <f>VLOOKUP(B5343,[2]Sheet1!$C:$N,10,0)</f>
        <v>预制菜</v>
      </c>
      <c r="F5343" s="3" t="str">
        <f>VLOOKUP(B5343,[2]Sheet1!$C:$N,12,0)</f>
        <v>预制菜肴</v>
      </c>
      <c r="G5343" t="s">
        <v>3766</v>
      </c>
      <c r="H5343" t="s">
        <v>3323</v>
      </c>
      <c r="I5343">
        <v>1.62</v>
      </c>
      <c r="M5343">
        <v>3</v>
      </c>
    </row>
    <row r="5344" spans="1:13">
      <c r="A5344" t="s">
        <v>3037</v>
      </c>
      <c r="B5344">
        <v>1234224</v>
      </c>
      <c r="C5344" s="3" t="str">
        <f>VLOOKUP(B5344,[3]Sheet2!$A:$B,2,0)</f>
        <v>常温</v>
      </c>
      <c r="D5344" s="3" t="str">
        <f>VLOOKUP(B5344,[2]Sheet1!$C:$N,8,0)</f>
        <v>蔬菜水果</v>
      </c>
      <c r="E5344" s="3" t="str">
        <f>VLOOKUP(B5344,[2]Sheet1!$C:$N,10,0)</f>
        <v>蔬菜</v>
      </c>
      <c r="F5344" s="3" t="str">
        <f>VLOOKUP(B5344,[2]Sheet1!$C:$N,12,0)</f>
        <v>瓜果类</v>
      </c>
      <c r="G5344" t="s">
        <v>3324</v>
      </c>
      <c r="H5344" t="s">
        <v>3323</v>
      </c>
      <c r="I5344">
        <v>1.86</v>
      </c>
      <c r="M5344">
        <v>2.9</v>
      </c>
    </row>
    <row r="5345" spans="1:12">
      <c r="A5345" t="s">
        <v>4037</v>
      </c>
      <c r="B5345">
        <v>35635</v>
      </c>
      <c r="C5345" s="3" t="str">
        <f>VLOOKUP(B5345,[3]Sheet2!$A:$B,2,0)</f>
        <v>常温</v>
      </c>
      <c r="D5345" s="3" t="str">
        <f>VLOOKUP(B5345,[2]Sheet1!$C:$N,8,0)</f>
        <v>休闲食品</v>
      </c>
      <c r="E5345" s="3" t="str">
        <f>VLOOKUP(B5345,[2]Sheet1!$C:$N,10,0)</f>
        <v>休闲食品</v>
      </c>
      <c r="F5345" s="3" t="str">
        <f>VLOOKUP(B5345,[2]Sheet1!$C:$N,12,0)</f>
        <v>其他小食</v>
      </c>
      <c r="G5345" t="s">
        <v>4877</v>
      </c>
      <c r="H5345" t="s">
        <v>3397</v>
      </c>
      <c r="I5345">
        <v>48</v>
      </c>
      <c r="J5345">
        <v>12</v>
      </c>
      <c r="K5345">
        <v>3</v>
      </c>
      <c r="L5345">
        <v>3</v>
      </c>
    </row>
    <row r="5346" spans="1:13">
      <c r="A5346" t="s">
        <v>3005</v>
      </c>
      <c r="B5346">
        <v>806263</v>
      </c>
      <c r="C5346" s="3" t="str">
        <f>VLOOKUP(B5346,[3]Sheet2!$A:$B,2,0)</f>
        <v>常温</v>
      </c>
      <c r="D5346" s="3" t="str">
        <f>VLOOKUP(B5346,[2]Sheet1!$C:$N,8,0)</f>
        <v>蔬菜水果</v>
      </c>
      <c r="E5346" s="3" t="str">
        <f>VLOOKUP(B5346,[2]Sheet1!$C:$N,10,0)</f>
        <v>水果</v>
      </c>
      <c r="F5346" s="3" t="str">
        <f>VLOOKUP(B5346,[2]Sheet1!$C:$N,12,0)</f>
        <v>浆果</v>
      </c>
      <c r="G5346" t="s">
        <v>3402</v>
      </c>
      <c r="H5346" t="s">
        <v>3323</v>
      </c>
      <c r="I5346">
        <v>1.44</v>
      </c>
      <c r="M5346">
        <v>4</v>
      </c>
    </row>
    <row r="5347" spans="1:14">
      <c r="A5347" t="s">
        <v>2846</v>
      </c>
      <c r="B5347">
        <v>1099547</v>
      </c>
      <c r="C5347" s="3" t="str">
        <f>VLOOKUP(B5347,[3]Sheet2!$A:$B,2,0)</f>
        <v>冷藏</v>
      </c>
      <c r="D5347" s="3" t="str">
        <f>VLOOKUP(B5347,[2]Sheet1!$C:$N,8,0)</f>
        <v>蔬菜水果</v>
      </c>
      <c r="E5347" s="3" t="str">
        <f>VLOOKUP(B5347,[2]Sheet1!$C:$N,10,0)</f>
        <v>蔬菜</v>
      </c>
      <c r="F5347" s="3" t="str">
        <f>VLOOKUP(B5347,[2]Sheet1!$C:$N,12,0)</f>
        <v>净菜</v>
      </c>
      <c r="G5347" t="s">
        <v>3891</v>
      </c>
      <c r="H5347" t="s">
        <v>3421</v>
      </c>
      <c r="I5347">
        <v>2</v>
      </c>
      <c r="N5347">
        <v>1.575</v>
      </c>
    </row>
    <row r="5348" spans="1:14">
      <c r="A5348" t="s">
        <v>3058</v>
      </c>
      <c r="B5348">
        <v>1099512</v>
      </c>
      <c r="C5348" s="3" t="str">
        <f>VLOOKUP(B5348,[3]Sheet2!$A:$B,2,0)</f>
        <v>冷藏</v>
      </c>
      <c r="D5348" s="3" t="str">
        <f>VLOOKUP(B5348,[2]Sheet1!$C:$N,8,0)</f>
        <v>蔬菜水果</v>
      </c>
      <c r="E5348" s="3" t="str">
        <f>VLOOKUP(B5348,[2]Sheet1!$C:$N,10,0)</f>
        <v>蔬菜</v>
      </c>
      <c r="F5348" s="3" t="str">
        <f>VLOOKUP(B5348,[2]Sheet1!$C:$N,12,0)</f>
        <v>净菜</v>
      </c>
      <c r="G5348" t="s">
        <v>3840</v>
      </c>
      <c r="H5348" t="s">
        <v>3421</v>
      </c>
      <c r="I5348">
        <v>4</v>
      </c>
      <c r="N5348">
        <v>5.25</v>
      </c>
    </row>
    <row r="5349" spans="1:14">
      <c r="A5349" t="s">
        <v>3071</v>
      </c>
      <c r="B5349">
        <v>1130852</v>
      </c>
      <c r="C5349" s="3" t="str">
        <f>VLOOKUP(B5349,[3]Sheet2!$A:$B,2,0)</f>
        <v>常温</v>
      </c>
      <c r="D5349" s="3" t="str">
        <f>VLOOKUP(B5349,[2]Sheet1!$C:$N,8,0)</f>
        <v>蔬菜水果</v>
      </c>
      <c r="E5349" s="3" t="str">
        <f>VLOOKUP(B5349,[2]Sheet1!$C:$N,10,0)</f>
        <v>蔬菜</v>
      </c>
      <c r="F5349" s="3" t="str">
        <f>VLOOKUP(B5349,[2]Sheet1!$C:$N,12,0)</f>
        <v>净菜</v>
      </c>
      <c r="G5349" t="s">
        <v>4091</v>
      </c>
      <c r="H5349" t="s">
        <v>3342</v>
      </c>
      <c r="I5349">
        <v>2</v>
      </c>
      <c r="N5349">
        <v>3.5</v>
      </c>
    </row>
    <row r="5350" spans="1:13">
      <c r="A5350" t="s">
        <v>2867</v>
      </c>
      <c r="B5350">
        <v>1064292</v>
      </c>
      <c r="C5350" s="3" t="str">
        <f>VLOOKUP(B5350,[3]Sheet2!$A:$B,2,0)</f>
        <v>常温</v>
      </c>
      <c r="D5350" s="3" t="str">
        <f>VLOOKUP(B5350,[2]Sheet1!$C:$N,8,0)</f>
        <v>蔬菜水果</v>
      </c>
      <c r="E5350" s="3" t="str">
        <f>VLOOKUP(B5350,[2]Sheet1!$C:$N,10,0)</f>
        <v>蔬菜</v>
      </c>
      <c r="F5350" s="3" t="str">
        <f>VLOOKUP(B5350,[2]Sheet1!$C:$N,12,0)</f>
        <v>叶菜类</v>
      </c>
      <c r="G5350" t="s">
        <v>3512</v>
      </c>
      <c r="H5350" t="s">
        <v>3323</v>
      </c>
      <c r="I5350">
        <v>7.88</v>
      </c>
      <c r="M5350">
        <v>7</v>
      </c>
    </row>
    <row r="5351" spans="1:13">
      <c r="A5351" t="s">
        <v>3080</v>
      </c>
      <c r="B5351">
        <v>2007166</v>
      </c>
      <c r="C5351" s="3" t="str">
        <f>VLOOKUP(B5351,[3]Sheet2!$A:$B,2,0)</f>
        <v>常温</v>
      </c>
      <c r="D5351" s="3" t="str">
        <f>VLOOKUP(B5351,[2]Sheet1!$C:$N,8,0)</f>
        <v>蔬菜水果</v>
      </c>
      <c r="E5351" s="3" t="str">
        <f>VLOOKUP(B5351,[2]Sheet1!$C:$N,10,0)</f>
        <v>蔬菜</v>
      </c>
      <c r="F5351" s="3" t="str">
        <f>VLOOKUP(B5351,[2]Sheet1!$C:$N,12,0)</f>
        <v>调味类</v>
      </c>
      <c r="G5351" t="s">
        <v>3326</v>
      </c>
      <c r="H5351" t="s">
        <v>3323</v>
      </c>
      <c r="I5351">
        <v>2</v>
      </c>
      <c r="M5351">
        <v>2.5</v>
      </c>
    </row>
    <row r="5352" spans="1:13">
      <c r="A5352" t="s">
        <v>3084</v>
      </c>
      <c r="B5352">
        <v>852439</v>
      </c>
      <c r="C5352" s="3" t="str">
        <f>VLOOKUP(B5352,[3]Sheet2!$A:$B,2,0)</f>
        <v>常温</v>
      </c>
      <c r="D5352" s="3" t="str">
        <f>VLOOKUP(B5352,[2]Sheet1!$C:$N,8,0)</f>
        <v>蔬菜水果</v>
      </c>
      <c r="E5352" s="3" t="str">
        <f>VLOOKUP(B5352,[2]Sheet1!$C:$N,10,0)</f>
        <v>蔬菜</v>
      </c>
      <c r="F5352" s="3" t="str">
        <f>VLOOKUP(B5352,[2]Sheet1!$C:$N,12,0)</f>
        <v>瓜果类</v>
      </c>
      <c r="G5352" t="s">
        <v>3377</v>
      </c>
      <c r="H5352" t="s">
        <v>3323</v>
      </c>
      <c r="I5352">
        <v>1</v>
      </c>
      <c r="M5352">
        <v>2</v>
      </c>
    </row>
    <row r="5353" spans="1:13">
      <c r="A5353" t="s">
        <v>2109</v>
      </c>
      <c r="B5353">
        <v>973452</v>
      </c>
      <c r="C5353" s="3" t="str">
        <f>VLOOKUP(B5353,[3]Sheet2!$A:$B,2,0)</f>
        <v>常温</v>
      </c>
      <c r="D5353" s="3" t="str">
        <f>VLOOKUP(B5353,[2]Sheet1!$C:$N,8,0)</f>
        <v>蔬菜水果</v>
      </c>
      <c r="E5353" s="3" t="str">
        <f>VLOOKUP(B5353,[2]Sheet1!$C:$N,10,0)</f>
        <v>蔬菜</v>
      </c>
      <c r="F5353" s="3" t="str">
        <f>VLOOKUP(B5353,[2]Sheet1!$C:$N,12,0)</f>
        <v>叶菜类</v>
      </c>
      <c r="G5353" t="s">
        <v>3577</v>
      </c>
      <c r="H5353" t="s">
        <v>3323</v>
      </c>
      <c r="I5353">
        <v>7.04</v>
      </c>
      <c r="M5353">
        <v>7</v>
      </c>
    </row>
    <row r="5354" spans="1:13">
      <c r="A5354" t="s">
        <v>1963</v>
      </c>
      <c r="B5354">
        <v>1393600</v>
      </c>
      <c r="C5354" s="3" t="str">
        <f>VLOOKUP(B5354,[3]Sheet2!$A:$B,2,0)</f>
        <v>冷藏</v>
      </c>
      <c r="D5354" s="3" t="str">
        <f>VLOOKUP(B5354,[2]Sheet1!$C:$N,8,0)</f>
        <v>蔬菜水果</v>
      </c>
      <c r="E5354" s="3" t="str">
        <f>VLOOKUP(B5354,[2]Sheet1!$C:$N,10,0)</f>
        <v>蔬菜</v>
      </c>
      <c r="F5354" s="3" t="str">
        <f>VLOOKUP(B5354,[2]Sheet1!$C:$N,12,0)</f>
        <v>叶菜类</v>
      </c>
      <c r="G5354" t="s">
        <v>4154</v>
      </c>
      <c r="H5354" t="s">
        <v>3323</v>
      </c>
      <c r="I5354">
        <v>9.82</v>
      </c>
      <c r="M5354">
        <v>7</v>
      </c>
    </row>
    <row r="5355" spans="1:13">
      <c r="A5355" t="s">
        <v>2898</v>
      </c>
      <c r="B5355">
        <v>1179974</v>
      </c>
      <c r="C5355" s="3" t="str">
        <f>VLOOKUP(B5355,[3]Sheet2!$A:$B,2,0)</f>
        <v>常温</v>
      </c>
      <c r="D5355" s="3" t="str">
        <f>VLOOKUP(B5355,[2]Sheet1!$C:$N,8,0)</f>
        <v>干货加工</v>
      </c>
      <c r="E5355" s="3" t="str">
        <f>VLOOKUP(B5355,[2]Sheet1!$C:$N,10,0)</f>
        <v>熟食烘焙</v>
      </c>
      <c r="F5355" s="3" t="str">
        <f>VLOOKUP(B5355,[2]Sheet1!$C:$N,12,0)</f>
        <v>烘焙包点</v>
      </c>
      <c r="G5355" t="s">
        <v>3339</v>
      </c>
      <c r="H5355" t="s">
        <v>3323</v>
      </c>
      <c r="I5355">
        <v>2.58</v>
      </c>
      <c r="M5355">
        <v>2.5</v>
      </c>
    </row>
    <row r="5356" spans="1:13">
      <c r="A5356" t="s">
        <v>2870</v>
      </c>
      <c r="B5356">
        <v>1552051</v>
      </c>
      <c r="C5356" s="3" t="str">
        <f>VLOOKUP(B5356,[3]Sheet2!$A:$B,2,0)</f>
        <v>冷藏</v>
      </c>
      <c r="D5356" s="3" t="str">
        <f>VLOOKUP(B5356,[2]Sheet1!$C:$N,8,0)</f>
        <v>肉禽水产</v>
      </c>
      <c r="E5356" s="3" t="str">
        <f>VLOOKUP(B5356,[2]Sheet1!$C:$N,10,0)</f>
        <v>猪肉</v>
      </c>
      <c r="F5356" s="3" t="str">
        <f>VLOOKUP(B5356,[2]Sheet1!$C:$N,12,0)</f>
        <v>冷鲜猪肉类</v>
      </c>
      <c r="G5356" t="s">
        <v>3936</v>
      </c>
      <c r="H5356" t="s">
        <v>3323</v>
      </c>
      <c r="I5356">
        <v>2.49</v>
      </c>
      <c r="M5356">
        <v>1.5</v>
      </c>
    </row>
    <row r="5357" spans="1:13">
      <c r="A5357" t="s">
        <v>2306</v>
      </c>
      <c r="B5357">
        <v>5012</v>
      </c>
      <c r="C5357" s="3" t="str">
        <f>VLOOKUP(B5357,[3]Sheet2!$A:$B,2,0)</f>
        <v>冻</v>
      </c>
      <c r="D5357" s="3" t="str">
        <f>VLOOKUP(B5357,[2]Sheet1!$C:$N,8,0)</f>
        <v>肉禽水产</v>
      </c>
      <c r="E5357" s="3" t="str">
        <f>VLOOKUP(B5357,[2]Sheet1!$C:$N,10,0)</f>
        <v>猪肉</v>
      </c>
      <c r="F5357" s="3" t="str">
        <f>VLOOKUP(B5357,[2]Sheet1!$C:$N,12,0)</f>
        <v>冻猪副</v>
      </c>
      <c r="G5357" t="s">
        <v>4441</v>
      </c>
      <c r="H5357" t="s">
        <v>3323</v>
      </c>
      <c r="I5357">
        <v>10</v>
      </c>
      <c r="M5357">
        <v>2.5</v>
      </c>
    </row>
    <row r="5358" spans="1:13">
      <c r="A5358" t="s">
        <v>3086</v>
      </c>
      <c r="B5358">
        <v>1643148</v>
      </c>
      <c r="C5358" s="3" t="str">
        <f>VLOOKUP(B5358,[3]Sheet2!$A:$B,2,0)</f>
        <v>常温</v>
      </c>
      <c r="D5358" s="3" t="str">
        <f>VLOOKUP(B5358,[2]Sheet1!$C:$N,8,0)</f>
        <v>干货加工</v>
      </c>
      <c r="E5358" s="3" t="str">
        <f>VLOOKUP(B5358,[2]Sheet1!$C:$N,10,0)</f>
        <v>熟食烘焙</v>
      </c>
      <c r="F5358" s="3" t="str">
        <f>VLOOKUP(B5358,[2]Sheet1!$C:$N,12,0)</f>
        <v>烘焙包点</v>
      </c>
      <c r="G5358" t="s">
        <v>3488</v>
      </c>
      <c r="H5358" t="s">
        <v>3323</v>
      </c>
      <c r="I5358">
        <v>4</v>
      </c>
      <c r="M5358">
        <v>2.5</v>
      </c>
    </row>
    <row r="5359" spans="1:13">
      <c r="A5359" t="s">
        <v>3096</v>
      </c>
      <c r="B5359">
        <v>8775</v>
      </c>
      <c r="C5359" s="3" t="str">
        <f>VLOOKUP(B5359,[3]Sheet2!$A:$B,2,0)</f>
        <v>冷藏</v>
      </c>
      <c r="D5359" s="3" t="str">
        <f>VLOOKUP(B5359,[2]Sheet1!$C:$N,8,0)</f>
        <v>干货加工</v>
      </c>
      <c r="E5359" s="3" t="str">
        <f>VLOOKUP(B5359,[2]Sheet1!$C:$N,10,0)</f>
        <v>蛋</v>
      </c>
      <c r="F5359" s="3" t="str">
        <f>VLOOKUP(B5359,[2]Sheet1!$C:$N,12,0)</f>
        <v>鲜蛋</v>
      </c>
      <c r="G5359" t="s">
        <v>3486</v>
      </c>
      <c r="H5359" t="s">
        <v>3323</v>
      </c>
      <c r="I5359">
        <v>3.8</v>
      </c>
      <c r="M5359">
        <v>2</v>
      </c>
    </row>
    <row r="5360" spans="1:13">
      <c r="A5360" t="s">
        <v>3115</v>
      </c>
      <c r="B5360">
        <v>1065509</v>
      </c>
      <c r="C5360" s="3" t="str">
        <f>VLOOKUP(B5360,[3]Sheet2!$A:$B,2,0)</f>
        <v>常温</v>
      </c>
      <c r="D5360" s="3" t="str">
        <f>VLOOKUP(B5360,[2]Sheet1!$C:$N,8,0)</f>
        <v>蔬菜水果</v>
      </c>
      <c r="E5360" s="3" t="str">
        <f>VLOOKUP(B5360,[2]Sheet1!$C:$N,10,0)</f>
        <v>蔬菜</v>
      </c>
      <c r="F5360" s="3" t="str">
        <f>VLOOKUP(B5360,[2]Sheet1!$C:$N,12,0)</f>
        <v>豆类</v>
      </c>
      <c r="G5360" t="s">
        <v>3723</v>
      </c>
      <c r="H5360" t="s">
        <v>3323</v>
      </c>
      <c r="I5360">
        <v>1.64</v>
      </c>
      <c r="M5360">
        <v>5</v>
      </c>
    </row>
    <row r="5361" spans="1:13">
      <c r="A5361" t="s">
        <v>3115</v>
      </c>
      <c r="B5361">
        <v>1271499</v>
      </c>
      <c r="C5361" s="3" t="str">
        <f>VLOOKUP(B5361,[3]Sheet2!$A:$B,2,0)</f>
        <v>常温</v>
      </c>
      <c r="D5361" s="3" t="str">
        <f>VLOOKUP(B5361,[2]Sheet1!$C:$N,8,0)</f>
        <v>蔬菜水果</v>
      </c>
      <c r="E5361" s="3" t="str">
        <f>VLOOKUP(B5361,[2]Sheet1!$C:$N,10,0)</f>
        <v>蔬菜</v>
      </c>
      <c r="F5361" s="3" t="str">
        <f>VLOOKUP(B5361,[2]Sheet1!$C:$N,12,0)</f>
        <v>结球类</v>
      </c>
      <c r="G5361" t="s">
        <v>3523</v>
      </c>
      <c r="H5361" t="s">
        <v>3323</v>
      </c>
      <c r="I5361">
        <v>4.64</v>
      </c>
      <c r="M5361">
        <v>2.8</v>
      </c>
    </row>
    <row r="5362" spans="1:12">
      <c r="A5362" t="s">
        <v>3034</v>
      </c>
      <c r="B5362">
        <v>8243</v>
      </c>
      <c r="C5362" s="3" t="str">
        <f>VLOOKUP(B5362,[3]Sheet2!$A:$B,2,0)</f>
        <v>常温</v>
      </c>
      <c r="D5362" s="3" t="str">
        <f>VLOOKUP(B5362,[2]Sheet1!$C:$N,8,0)</f>
        <v>调味杂货</v>
      </c>
      <c r="E5362" s="3" t="str">
        <f>VLOOKUP(B5362,[2]Sheet1!$C:$N,10,0)</f>
        <v>调味品类</v>
      </c>
      <c r="F5362" s="3" t="str">
        <f>VLOOKUP(B5362,[2]Sheet1!$C:$N,12,0)</f>
        <v>调味油汁/料酒</v>
      </c>
      <c r="G5362" t="s">
        <v>3547</v>
      </c>
      <c r="H5362" t="s">
        <v>3392</v>
      </c>
      <c r="I5362">
        <v>12</v>
      </c>
      <c r="J5362">
        <v>25</v>
      </c>
      <c r="K5362">
        <v>6</v>
      </c>
      <c r="L5362">
        <v>6</v>
      </c>
    </row>
    <row r="5363" spans="1:12">
      <c r="A5363" t="s">
        <v>3084</v>
      </c>
      <c r="B5363">
        <v>90919</v>
      </c>
      <c r="C5363" s="3" t="str">
        <f>VLOOKUP(B5363,[3]Sheet2!$A:$B,2,0)</f>
        <v>常温</v>
      </c>
      <c r="D5363" s="3" t="str">
        <f>VLOOKUP(B5363,[2]Sheet1!$C:$N,8,0)</f>
        <v>调味杂货</v>
      </c>
      <c r="E5363" s="3" t="str">
        <f>VLOOKUP(B5363,[2]Sheet1!$C:$N,10,0)</f>
        <v>调味品类</v>
      </c>
      <c r="F5363" s="3" t="str">
        <f>VLOOKUP(B5363,[2]Sheet1!$C:$N,12,0)</f>
        <v>调味酱油</v>
      </c>
      <c r="G5363" t="s">
        <v>4638</v>
      </c>
      <c r="H5363" t="s">
        <v>3392</v>
      </c>
      <c r="I5363">
        <v>1</v>
      </c>
      <c r="J5363">
        <v>24</v>
      </c>
      <c r="K5363">
        <v>6</v>
      </c>
      <c r="L5363">
        <v>6</v>
      </c>
    </row>
    <row r="5364" spans="1:12">
      <c r="A5364" t="s">
        <v>2898</v>
      </c>
      <c r="B5364">
        <v>1201518</v>
      </c>
      <c r="C5364" s="3" t="str">
        <f>VLOOKUP(B5364,[3]Sheet2!$A:$B,2,0)</f>
        <v>常温</v>
      </c>
      <c r="D5364" s="3" t="str">
        <f>VLOOKUP(B5364,[2]Sheet1!$C:$N,8,0)</f>
        <v>干货加工</v>
      </c>
      <c r="E5364" s="3" t="str">
        <f>VLOOKUP(B5364,[2]Sheet1!$C:$N,10,0)</f>
        <v>干货</v>
      </c>
      <c r="F5364" s="3" t="str">
        <f>VLOOKUP(B5364,[2]Sheet1!$C:$N,12,0)</f>
        <v>其他干货类</v>
      </c>
      <c r="G5364" t="s">
        <v>3396</v>
      </c>
      <c r="H5364" t="s">
        <v>3397</v>
      </c>
      <c r="I5364">
        <v>10</v>
      </c>
      <c r="J5364">
        <v>17</v>
      </c>
      <c r="K5364">
        <v>17</v>
      </c>
      <c r="L5364">
        <v>4</v>
      </c>
    </row>
    <row r="5365" spans="1:13">
      <c r="A5365" t="s">
        <v>3136</v>
      </c>
      <c r="B5365">
        <v>1493135</v>
      </c>
      <c r="C5365" s="3" t="str">
        <f>VLOOKUP(B5365,[3]Sheet2!$A:$B,2,0)</f>
        <v>热鲜</v>
      </c>
      <c r="D5365" s="3" t="str">
        <f>VLOOKUP(B5365,[2]Sheet1!$C:$N,8,0)</f>
        <v>肉禽水产</v>
      </c>
      <c r="E5365" s="3" t="str">
        <f>VLOOKUP(B5365,[2]Sheet1!$C:$N,10,0)</f>
        <v>家禽</v>
      </c>
      <c r="F5365" s="3" t="str">
        <f>VLOOKUP(B5365,[2]Sheet1!$C:$N,12,0)</f>
        <v>鸡类</v>
      </c>
      <c r="G5365" t="s">
        <v>3762</v>
      </c>
      <c r="H5365" t="s">
        <v>3323</v>
      </c>
      <c r="I5365">
        <v>6.16</v>
      </c>
      <c r="M5365">
        <v>2.5</v>
      </c>
    </row>
    <row r="5366" spans="1:13">
      <c r="A5366" t="s">
        <v>2888</v>
      </c>
      <c r="B5366">
        <v>1611766</v>
      </c>
      <c r="C5366" s="3" t="str">
        <f>VLOOKUP(B5366,[3]Sheet2!$A:$B,2,0)</f>
        <v>常温</v>
      </c>
      <c r="D5366" s="3" t="str">
        <f>VLOOKUP(B5366,[2]Sheet1!$C:$N,8,0)</f>
        <v>蔬菜水果</v>
      </c>
      <c r="E5366" s="3" t="str">
        <f>VLOOKUP(B5366,[2]Sheet1!$C:$N,10,0)</f>
        <v>水果</v>
      </c>
      <c r="F5366" s="3" t="str">
        <f>VLOOKUP(B5366,[2]Sheet1!$C:$N,12,0)</f>
        <v>浆果</v>
      </c>
      <c r="G5366" t="s">
        <v>3677</v>
      </c>
      <c r="H5366" t="s">
        <v>3323</v>
      </c>
      <c r="I5366">
        <v>12.95</v>
      </c>
      <c r="M5366">
        <v>4.5</v>
      </c>
    </row>
    <row r="5367" spans="1:13">
      <c r="A5367" t="s">
        <v>2907</v>
      </c>
      <c r="B5367">
        <v>1177409</v>
      </c>
      <c r="C5367" s="3" t="str">
        <f>VLOOKUP(B5367,[3]Sheet2!$A:$B,2,0)</f>
        <v>常温</v>
      </c>
      <c r="D5367" s="3" t="str">
        <f>VLOOKUP(B5367,[2]Sheet1!$C:$N,8,0)</f>
        <v>蔬菜水果</v>
      </c>
      <c r="E5367" s="3" t="str">
        <f>VLOOKUP(B5367,[2]Sheet1!$C:$N,10,0)</f>
        <v>蔬菜</v>
      </c>
      <c r="F5367" s="3" t="str">
        <f>VLOOKUP(B5367,[2]Sheet1!$C:$N,12,0)</f>
        <v>调味类</v>
      </c>
      <c r="G5367" t="s">
        <v>3367</v>
      </c>
      <c r="H5367" t="s">
        <v>3323</v>
      </c>
      <c r="I5367">
        <v>10</v>
      </c>
      <c r="M5367">
        <v>4.5</v>
      </c>
    </row>
    <row r="5368" spans="1:13">
      <c r="A5368" t="s">
        <v>2907</v>
      </c>
      <c r="B5368">
        <v>266092</v>
      </c>
      <c r="C5368" s="3" t="str">
        <f>VLOOKUP(B5368,[3]Sheet2!$A:$B,2,0)</f>
        <v>常温</v>
      </c>
      <c r="D5368" s="3" t="str">
        <f>VLOOKUP(B5368,[2]Sheet1!$C:$N,8,0)</f>
        <v>干货加工</v>
      </c>
      <c r="E5368" s="3" t="str">
        <f>VLOOKUP(B5368,[2]Sheet1!$C:$N,10,0)</f>
        <v>熟食烘焙</v>
      </c>
      <c r="F5368" s="3" t="str">
        <f>VLOOKUP(B5368,[2]Sheet1!$C:$N,12,0)</f>
        <v>熟食丸子</v>
      </c>
      <c r="G5368" t="s">
        <v>3624</v>
      </c>
      <c r="H5368" t="s">
        <v>3323</v>
      </c>
      <c r="I5368">
        <v>20</v>
      </c>
      <c r="M5368">
        <v>2.5</v>
      </c>
    </row>
    <row r="5369" spans="1:13">
      <c r="A5369" t="s">
        <v>3096</v>
      </c>
      <c r="B5369">
        <v>1166207</v>
      </c>
      <c r="C5369" s="3" t="str">
        <f>VLOOKUP(B5369,[3]Sheet2!$A:$B,2,0)</f>
        <v>常温</v>
      </c>
      <c r="D5369" s="3" t="str">
        <f>VLOOKUP(B5369,[2]Sheet1!$C:$N,8,0)</f>
        <v>蔬菜水果</v>
      </c>
      <c r="E5369" s="3" t="str">
        <f>VLOOKUP(B5369,[2]Sheet1!$C:$N,10,0)</f>
        <v>蔬菜</v>
      </c>
      <c r="F5369" s="3" t="str">
        <f>VLOOKUP(B5369,[2]Sheet1!$C:$N,12,0)</f>
        <v>调味类</v>
      </c>
      <c r="G5369" t="s">
        <v>3934</v>
      </c>
      <c r="H5369" t="s">
        <v>3323</v>
      </c>
      <c r="I5369">
        <v>1.66</v>
      </c>
      <c r="M5369">
        <v>4</v>
      </c>
    </row>
    <row r="5370" spans="1:12">
      <c r="A5370" t="s">
        <v>3126</v>
      </c>
      <c r="B5370">
        <v>1748818</v>
      </c>
      <c r="C5370" s="3" t="str">
        <f>VLOOKUP(B5370,[3]Sheet2!$A:$B,2,0)</f>
        <v>冻</v>
      </c>
      <c r="D5370" s="3" t="str">
        <f>VLOOKUP(B5370,[2]Sheet1!$C:$N,8,0)</f>
        <v>肉禽水产</v>
      </c>
      <c r="E5370" s="3" t="str">
        <f>VLOOKUP(B5370,[2]Sheet1!$C:$N,10,0)</f>
        <v>猪肉</v>
      </c>
      <c r="F5370" s="3" t="str">
        <f>VLOOKUP(B5370,[2]Sheet1!$C:$N,12,0)</f>
        <v>冻猪副</v>
      </c>
      <c r="G5370" t="s">
        <v>4026</v>
      </c>
      <c r="H5370" t="s">
        <v>3443</v>
      </c>
      <c r="I5370">
        <v>1</v>
      </c>
      <c r="J5370">
        <v>44</v>
      </c>
      <c r="K5370">
        <v>30</v>
      </c>
      <c r="L5370">
        <v>15</v>
      </c>
    </row>
    <row r="5371" spans="1:12">
      <c r="A5371" t="s">
        <v>2787</v>
      </c>
      <c r="B5371">
        <v>1811423</v>
      </c>
      <c r="C5371" s="3" t="str">
        <f>VLOOKUP(B5371,[3]Sheet2!$A:$B,2,0)</f>
        <v>常温</v>
      </c>
      <c r="D5371" s="3" t="str">
        <f>VLOOKUP(B5371,[2]Sheet1!$C:$N,8,0)</f>
        <v>调味杂货</v>
      </c>
      <c r="E5371" s="3" t="str">
        <f>VLOOKUP(B5371,[2]Sheet1!$C:$N,10,0)</f>
        <v>调味品类</v>
      </c>
      <c r="F5371" s="3" t="str">
        <f>VLOOKUP(B5371,[2]Sheet1!$C:$N,12,0)</f>
        <v>调味酱油</v>
      </c>
      <c r="G5371" t="s">
        <v>4878</v>
      </c>
      <c r="H5371" t="s">
        <v>3429</v>
      </c>
      <c r="I5371">
        <v>1</v>
      </c>
      <c r="J5371">
        <v>25</v>
      </c>
      <c r="K5371">
        <v>12</v>
      </c>
      <c r="L5371">
        <v>10</v>
      </c>
    </row>
    <row r="5372" spans="1:12">
      <c r="A5372" t="s">
        <v>2870</v>
      </c>
      <c r="B5372">
        <v>1717773</v>
      </c>
      <c r="C5372" s="3" t="str">
        <f>VLOOKUP(B5372,[3]Sheet2!$A:$B,2,0)</f>
        <v>常温</v>
      </c>
      <c r="D5372" s="3" t="str">
        <f>VLOOKUP(B5372,[2]Sheet1!$C:$N,8,0)</f>
        <v>非食品</v>
      </c>
      <c r="E5372" s="3" t="str">
        <f>VLOOKUP(B5372,[2]Sheet1!$C:$N,10,0)</f>
        <v>家庭用品</v>
      </c>
      <c r="F5372" s="3" t="str">
        <f>VLOOKUP(B5372,[2]Sheet1!$C:$N,12,0)</f>
        <v>厨房用具</v>
      </c>
      <c r="G5372" t="s">
        <v>4879</v>
      </c>
      <c r="H5372" t="s">
        <v>4880</v>
      </c>
      <c r="I5372">
        <v>2</v>
      </c>
      <c r="J5372">
        <v>26</v>
      </c>
      <c r="K5372">
        <v>8</v>
      </c>
      <c r="L5372">
        <v>8</v>
      </c>
    </row>
    <row r="5373" spans="1:12">
      <c r="A5373" t="s">
        <v>3126</v>
      </c>
      <c r="B5373">
        <v>1747107</v>
      </c>
      <c r="C5373" s="3" t="str">
        <f>VLOOKUP(B5373,[3]Sheet2!$A:$B,2,0)</f>
        <v>常温</v>
      </c>
      <c r="D5373" s="3" t="str">
        <f>VLOOKUP(B5373,[2]Sheet1!$C:$N,8,0)</f>
        <v>干货加工</v>
      </c>
      <c r="E5373" s="3" t="str">
        <f>VLOOKUP(B5373,[2]Sheet1!$C:$N,10,0)</f>
        <v>米</v>
      </c>
      <c r="F5373" s="3" t="str">
        <f>VLOOKUP(B5373,[2]Sheet1!$C:$N,12,0)</f>
        <v>粳米</v>
      </c>
      <c r="G5373" t="s">
        <v>3538</v>
      </c>
      <c r="H5373" t="s">
        <v>3342</v>
      </c>
      <c r="I5373">
        <v>5</v>
      </c>
      <c r="J5373">
        <v>63</v>
      </c>
      <c r="K5373">
        <v>33</v>
      </c>
      <c r="L5373">
        <v>12</v>
      </c>
    </row>
    <row r="5374" spans="1:13">
      <c r="A5374" t="s">
        <v>3136</v>
      </c>
      <c r="B5374">
        <v>852410</v>
      </c>
      <c r="C5374" s="3" t="str">
        <f>VLOOKUP(B5374,[3]Sheet2!$A:$B,2,0)</f>
        <v>常温</v>
      </c>
      <c r="D5374" s="3" t="str">
        <f>VLOOKUP(B5374,[2]Sheet1!$C:$N,8,0)</f>
        <v>蔬菜水果</v>
      </c>
      <c r="E5374" s="3" t="str">
        <f>VLOOKUP(B5374,[2]Sheet1!$C:$N,10,0)</f>
        <v>蔬菜</v>
      </c>
      <c r="F5374" s="3" t="str">
        <f>VLOOKUP(B5374,[2]Sheet1!$C:$N,12,0)</f>
        <v>茄果类</v>
      </c>
      <c r="G5374" t="s">
        <v>3330</v>
      </c>
      <c r="H5374" t="s">
        <v>3323</v>
      </c>
      <c r="I5374">
        <v>1.58</v>
      </c>
      <c r="M5374">
        <v>2.5</v>
      </c>
    </row>
    <row r="5375" spans="1:12">
      <c r="A5375" t="s">
        <v>3129</v>
      </c>
      <c r="B5375">
        <v>1620626</v>
      </c>
      <c r="C5375" s="3" t="str">
        <f>VLOOKUP(B5375,[3]Sheet2!$A:$B,2,0)</f>
        <v>常温</v>
      </c>
      <c r="D5375" s="3" t="str">
        <f>VLOOKUP(B5375,[2]Sheet1!$C:$N,8,0)</f>
        <v>干货加工</v>
      </c>
      <c r="E5375" s="3" t="str">
        <f>VLOOKUP(B5375,[2]Sheet1!$C:$N,10,0)</f>
        <v>熟食烘焙</v>
      </c>
      <c r="F5375" s="3" t="str">
        <f>VLOOKUP(B5375,[2]Sheet1!$C:$N,12,0)</f>
        <v>熟食丸子</v>
      </c>
      <c r="G5375" t="s">
        <v>3654</v>
      </c>
      <c r="H5375" t="s">
        <v>3397</v>
      </c>
      <c r="I5375">
        <v>20</v>
      </c>
      <c r="J5375">
        <v>16</v>
      </c>
      <c r="K5375">
        <v>11</v>
      </c>
      <c r="L5375">
        <v>3</v>
      </c>
    </row>
    <row r="5376" spans="1:13">
      <c r="A5376" t="s">
        <v>3304</v>
      </c>
      <c r="B5376">
        <v>1424577</v>
      </c>
      <c r="C5376" s="3" t="str">
        <f>VLOOKUP(B5376,[3]Sheet2!$A:$B,2,0)</f>
        <v>冷藏</v>
      </c>
      <c r="D5376" s="3" t="str">
        <f>VLOOKUP(B5376,[2]Sheet1!$C:$N,8,0)</f>
        <v>蔬菜水果</v>
      </c>
      <c r="E5376" s="3" t="str">
        <f>VLOOKUP(B5376,[2]Sheet1!$C:$N,10,0)</f>
        <v>蔬菜</v>
      </c>
      <c r="F5376" s="3" t="str">
        <f>VLOOKUP(B5376,[2]Sheet1!$C:$N,12,0)</f>
        <v>叶菜类</v>
      </c>
      <c r="G5376" t="s">
        <v>3373</v>
      </c>
      <c r="H5376" t="s">
        <v>3323</v>
      </c>
      <c r="I5376">
        <v>2.62</v>
      </c>
      <c r="M5376">
        <v>7</v>
      </c>
    </row>
    <row r="5377" spans="1:13">
      <c r="A5377" t="s">
        <v>2728</v>
      </c>
      <c r="B5377">
        <v>1258024</v>
      </c>
      <c r="C5377" s="3" t="str">
        <f>VLOOKUP(B5377,[3]Sheet2!$A:$B,2,0)</f>
        <v>常温</v>
      </c>
      <c r="D5377" s="3" t="str">
        <f>VLOOKUP(B5377,[2]Sheet1!$C:$N,8,0)</f>
        <v>干货加工</v>
      </c>
      <c r="E5377" s="3" t="str">
        <f>VLOOKUP(B5377,[2]Sheet1!$C:$N,10,0)</f>
        <v>蛋</v>
      </c>
      <c r="F5377" s="3" t="str">
        <f>VLOOKUP(B5377,[2]Sheet1!$C:$N,12,0)</f>
        <v>鲜蛋</v>
      </c>
      <c r="G5377" t="s">
        <v>3563</v>
      </c>
      <c r="H5377" t="s">
        <v>3323</v>
      </c>
      <c r="I5377">
        <v>23.02</v>
      </c>
      <c r="M5377">
        <v>2</v>
      </c>
    </row>
    <row r="5378" spans="1:13">
      <c r="A5378" t="s">
        <v>2952</v>
      </c>
      <c r="B5378">
        <v>1279445</v>
      </c>
      <c r="C5378" s="3" t="str">
        <f>VLOOKUP(B5378,[3]Sheet2!$A:$B,2,0)</f>
        <v>冷藏</v>
      </c>
      <c r="D5378" s="3" t="str">
        <f>VLOOKUP(B5378,[2]Sheet1!$C:$N,8,0)</f>
        <v>蔬菜水果</v>
      </c>
      <c r="E5378" s="3" t="str">
        <f>VLOOKUP(B5378,[2]Sheet1!$C:$N,10,0)</f>
        <v>蔬菜</v>
      </c>
      <c r="F5378" s="3" t="str">
        <f>VLOOKUP(B5378,[2]Sheet1!$C:$N,12,0)</f>
        <v>根茎类</v>
      </c>
      <c r="G5378" t="s">
        <v>3425</v>
      </c>
      <c r="H5378" t="s">
        <v>3323</v>
      </c>
      <c r="I5378">
        <v>5.13</v>
      </c>
      <c r="M5378">
        <v>1.5</v>
      </c>
    </row>
    <row r="5379" spans="1:13">
      <c r="A5379" t="s">
        <v>2952</v>
      </c>
      <c r="B5379">
        <v>963518</v>
      </c>
      <c r="C5379" s="3" t="str">
        <f>VLOOKUP(B5379,[3]Sheet2!$A:$B,2,0)</f>
        <v>常温</v>
      </c>
      <c r="D5379" s="3" t="str">
        <f>VLOOKUP(B5379,[2]Sheet1!$C:$N,8,0)</f>
        <v>蔬菜水果</v>
      </c>
      <c r="E5379" s="3" t="str">
        <f>VLOOKUP(B5379,[2]Sheet1!$C:$N,10,0)</f>
        <v>蔬菜</v>
      </c>
      <c r="F5379" s="3" t="str">
        <f>VLOOKUP(B5379,[2]Sheet1!$C:$N,12,0)</f>
        <v>调味类</v>
      </c>
      <c r="G5379" t="s">
        <v>4881</v>
      </c>
      <c r="H5379" t="s">
        <v>3323</v>
      </c>
      <c r="I5379">
        <v>1.6</v>
      </c>
      <c r="M5379">
        <v>2</v>
      </c>
    </row>
    <row r="5380" spans="1:12">
      <c r="A5380" t="s">
        <v>2922</v>
      </c>
      <c r="B5380">
        <v>1558251</v>
      </c>
      <c r="C5380" s="3" t="str">
        <f>VLOOKUP(B5380,[3]Sheet2!$A:$B,2,0)</f>
        <v>常温</v>
      </c>
      <c r="D5380" s="3" t="str">
        <f>VLOOKUP(B5380,[2]Sheet1!$C:$N,8,0)</f>
        <v>干货加工</v>
      </c>
      <c r="E5380" s="3" t="str">
        <f>VLOOKUP(B5380,[2]Sheet1!$C:$N,10,0)</f>
        <v>干货</v>
      </c>
      <c r="F5380" s="3" t="str">
        <f>VLOOKUP(B5380,[2]Sheet1!$C:$N,12,0)</f>
        <v>调味类（干货）</v>
      </c>
      <c r="G5380" t="s">
        <v>4595</v>
      </c>
      <c r="H5380" t="s">
        <v>3342</v>
      </c>
      <c r="I5380">
        <v>1</v>
      </c>
      <c r="J5380">
        <v>25</v>
      </c>
      <c r="K5380">
        <v>18</v>
      </c>
      <c r="L5380">
        <v>3</v>
      </c>
    </row>
    <row r="5381" spans="1:13">
      <c r="A5381" t="s">
        <v>2958</v>
      </c>
      <c r="B5381">
        <v>1440759</v>
      </c>
      <c r="C5381" s="3" t="str">
        <f>VLOOKUP(B5381,[3]Sheet2!$A:$B,2,0)</f>
        <v>冷藏</v>
      </c>
      <c r="D5381" s="3" t="str">
        <f>VLOOKUP(B5381,[2]Sheet1!$C:$N,8,0)</f>
        <v>蔬菜水果</v>
      </c>
      <c r="E5381" s="3" t="str">
        <f>VLOOKUP(B5381,[2]Sheet1!$C:$N,10,0)</f>
        <v>蔬菜</v>
      </c>
      <c r="F5381" s="3" t="str">
        <f>VLOOKUP(B5381,[2]Sheet1!$C:$N,12,0)</f>
        <v>瓜果类</v>
      </c>
      <c r="G5381" t="s">
        <v>3589</v>
      </c>
      <c r="H5381" t="s">
        <v>3323</v>
      </c>
      <c r="I5381">
        <v>2</v>
      </c>
      <c r="M5381">
        <v>2.5</v>
      </c>
    </row>
    <row r="5382" spans="1:13">
      <c r="A5382" t="s">
        <v>3155</v>
      </c>
      <c r="B5382">
        <v>1068773</v>
      </c>
      <c r="C5382" s="3" t="str">
        <f>VLOOKUP(B5382,[3]Sheet2!$A:$B,2,0)</f>
        <v>常温</v>
      </c>
      <c r="D5382" s="3" t="str">
        <f>VLOOKUP(B5382,[2]Sheet1!$C:$N,8,0)</f>
        <v>蔬菜水果</v>
      </c>
      <c r="E5382" s="3" t="str">
        <f>VLOOKUP(B5382,[2]Sheet1!$C:$N,10,0)</f>
        <v>水果</v>
      </c>
      <c r="F5382" s="3" t="str">
        <f>VLOOKUP(B5382,[2]Sheet1!$C:$N,12,0)</f>
        <v>瓜果</v>
      </c>
      <c r="G5382" t="s">
        <v>3412</v>
      </c>
      <c r="H5382" t="s">
        <v>3323</v>
      </c>
      <c r="I5382">
        <v>8.94</v>
      </c>
      <c r="M5382">
        <v>2.5</v>
      </c>
    </row>
    <row r="5383" spans="1:13">
      <c r="A5383" t="s">
        <v>2791</v>
      </c>
      <c r="B5383">
        <v>1483637</v>
      </c>
      <c r="C5383" s="3" t="str">
        <f>VLOOKUP(B5383,[3]Sheet2!$A:$B,2,0)</f>
        <v>冷藏</v>
      </c>
      <c r="D5383" s="3" t="str">
        <f>VLOOKUP(B5383,[2]Sheet1!$C:$N,8,0)</f>
        <v>肉禽水产</v>
      </c>
      <c r="E5383" s="3" t="str">
        <f>VLOOKUP(B5383,[2]Sheet1!$C:$N,10,0)</f>
        <v>猪肉</v>
      </c>
      <c r="F5383" s="3" t="str">
        <f>VLOOKUP(B5383,[2]Sheet1!$C:$N,12,0)</f>
        <v>冷鲜猪肉类</v>
      </c>
      <c r="G5383" t="s">
        <v>3529</v>
      </c>
      <c r="H5383" t="s">
        <v>3323</v>
      </c>
      <c r="I5383">
        <v>7.03</v>
      </c>
      <c r="M5383">
        <v>1.5</v>
      </c>
    </row>
    <row r="5384" spans="1:13">
      <c r="A5384" t="s">
        <v>3759</v>
      </c>
      <c r="B5384">
        <v>1193770</v>
      </c>
      <c r="C5384" s="3" t="str">
        <f>VLOOKUP(B5384,[3]Sheet2!$A:$B,2,0)</f>
        <v>常温</v>
      </c>
      <c r="D5384" s="3" t="str">
        <f>VLOOKUP(B5384,[2]Sheet1!$C:$N,8,0)</f>
        <v>蔬菜水果</v>
      </c>
      <c r="E5384" s="3" t="str">
        <f>VLOOKUP(B5384,[2]Sheet1!$C:$N,10,0)</f>
        <v>蔬菜</v>
      </c>
      <c r="F5384" s="3" t="str">
        <f>VLOOKUP(B5384,[2]Sheet1!$C:$N,12,0)</f>
        <v>净菜</v>
      </c>
      <c r="G5384" t="s">
        <v>3493</v>
      </c>
      <c r="H5384" t="s">
        <v>3323</v>
      </c>
      <c r="I5384">
        <v>2.58</v>
      </c>
      <c r="M5384">
        <v>3.5</v>
      </c>
    </row>
    <row r="5385" spans="1:13">
      <c r="A5385" t="s">
        <v>3108</v>
      </c>
      <c r="B5385">
        <v>1098631</v>
      </c>
      <c r="C5385" s="3" t="str">
        <f>VLOOKUP(B5385,[3]Sheet2!$A:$B,2,0)</f>
        <v>常温</v>
      </c>
      <c r="D5385" s="3" t="str">
        <f>VLOOKUP(B5385,[2]Sheet1!$C:$N,8,0)</f>
        <v>干货加工</v>
      </c>
      <c r="E5385" s="3" t="str">
        <f>VLOOKUP(B5385,[2]Sheet1!$C:$N,10,0)</f>
        <v>米</v>
      </c>
      <c r="F5385" s="3" t="str">
        <f>VLOOKUP(B5385,[2]Sheet1!$C:$N,12,0)</f>
        <v>杂粮</v>
      </c>
      <c r="G5385" t="s">
        <v>4550</v>
      </c>
      <c r="H5385" t="s">
        <v>3323</v>
      </c>
      <c r="I5385">
        <v>0.5</v>
      </c>
      <c r="M5385">
        <v>1.8</v>
      </c>
    </row>
    <row r="5386" spans="1:13">
      <c r="A5386" t="s">
        <v>2768</v>
      </c>
      <c r="B5386">
        <v>1065509</v>
      </c>
      <c r="C5386" s="3" t="str">
        <f>VLOOKUP(B5386,[3]Sheet2!$A:$B,2,0)</f>
        <v>常温</v>
      </c>
      <c r="D5386" s="3" t="str">
        <f>VLOOKUP(B5386,[2]Sheet1!$C:$N,8,0)</f>
        <v>蔬菜水果</v>
      </c>
      <c r="E5386" s="3" t="str">
        <f>VLOOKUP(B5386,[2]Sheet1!$C:$N,10,0)</f>
        <v>蔬菜</v>
      </c>
      <c r="F5386" s="3" t="str">
        <f>VLOOKUP(B5386,[2]Sheet1!$C:$N,12,0)</f>
        <v>豆类</v>
      </c>
      <c r="G5386" t="s">
        <v>3723</v>
      </c>
      <c r="H5386" t="s">
        <v>3323</v>
      </c>
      <c r="I5386">
        <v>1.5</v>
      </c>
      <c r="M5386">
        <v>5</v>
      </c>
    </row>
    <row r="5387" spans="1:13">
      <c r="A5387" t="s">
        <v>3164</v>
      </c>
      <c r="B5387">
        <v>1436168</v>
      </c>
      <c r="C5387" s="3" t="str">
        <f>VLOOKUP(B5387,[3]Sheet2!$A:$B,2,0)</f>
        <v>常温</v>
      </c>
      <c r="D5387" s="3" t="str">
        <f>VLOOKUP(B5387,[2]Sheet1!$C:$N,8,0)</f>
        <v>蔬菜水果</v>
      </c>
      <c r="E5387" s="3" t="str">
        <f>VLOOKUP(B5387,[2]Sheet1!$C:$N,10,0)</f>
        <v>蔬菜</v>
      </c>
      <c r="F5387" s="3" t="str">
        <f>VLOOKUP(B5387,[2]Sheet1!$C:$N,12,0)</f>
        <v>调味类</v>
      </c>
      <c r="G5387" t="s">
        <v>3703</v>
      </c>
      <c r="H5387" t="s">
        <v>3323</v>
      </c>
      <c r="I5387">
        <v>0.26</v>
      </c>
      <c r="M5387">
        <v>2.5</v>
      </c>
    </row>
    <row r="5388" spans="1:13">
      <c r="A5388" t="s">
        <v>2454</v>
      </c>
      <c r="B5388">
        <v>846698</v>
      </c>
      <c r="C5388" s="3" t="str">
        <f>VLOOKUP(B5388,[3]Sheet2!$A:$B,2,0)</f>
        <v>常温</v>
      </c>
      <c r="D5388" s="3" t="str">
        <f>VLOOKUP(B5388,[2]Sheet1!$C:$N,8,0)</f>
        <v>蔬菜水果</v>
      </c>
      <c r="E5388" s="3" t="str">
        <f>VLOOKUP(B5388,[2]Sheet1!$C:$N,10,0)</f>
        <v>蔬菜</v>
      </c>
      <c r="F5388" s="3" t="str">
        <f>VLOOKUP(B5388,[2]Sheet1!$C:$N,12,0)</f>
        <v>豆类</v>
      </c>
      <c r="G5388" t="s">
        <v>3416</v>
      </c>
      <c r="H5388" t="s">
        <v>3323</v>
      </c>
      <c r="I5388">
        <v>11.4</v>
      </c>
      <c r="M5388">
        <v>3.5</v>
      </c>
    </row>
    <row r="5389" spans="1:13">
      <c r="A5389" t="s">
        <v>2774</v>
      </c>
      <c r="B5389">
        <v>1276876</v>
      </c>
      <c r="C5389" s="3" t="str">
        <f>VLOOKUP(B5389,[3]Sheet2!$A:$B,2,0)</f>
        <v>冷藏</v>
      </c>
      <c r="D5389" s="3" t="str">
        <f>VLOOKUP(B5389,[2]Sheet1!$C:$N,8,0)</f>
        <v>蔬菜水果</v>
      </c>
      <c r="E5389" s="3" t="str">
        <f>VLOOKUP(B5389,[2]Sheet1!$C:$N,10,0)</f>
        <v>蔬菜</v>
      </c>
      <c r="F5389" s="3" t="str">
        <f>VLOOKUP(B5389,[2]Sheet1!$C:$N,12,0)</f>
        <v>净菜</v>
      </c>
      <c r="G5389" t="s">
        <v>3481</v>
      </c>
      <c r="H5389" t="s">
        <v>3323</v>
      </c>
      <c r="I5389">
        <v>1.08</v>
      </c>
      <c r="M5389">
        <v>3.5</v>
      </c>
    </row>
    <row r="5390" spans="1:14">
      <c r="A5390" t="s">
        <v>2987</v>
      </c>
      <c r="B5390">
        <v>1099534</v>
      </c>
      <c r="C5390" s="3" t="str">
        <f>VLOOKUP(B5390,[3]Sheet2!$A:$B,2,0)</f>
        <v>常温</v>
      </c>
      <c r="D5390" s="3" t="str">
        <f>VLOOKUP(B5390,[2]Sheet1!$C:$N,8,0)</f>
        <v>蔬菜水果</v>
      </c>
      <c r="E5390" s="3" t="str">
        <f>VLOOKUP(B5390,[2]Sheet1!$C:$N,10,0)</f>
        <v>蔬菜</v>
      </c>
      <c r="F5390" s="3" t="str">
        <f>VLOOKUP(B5390,[2]Sheet1!$C:$N,12,0)</f>
        <v>净菜</v>
      </c>
      <c r="G5390" t="s">
        <v>3568</v>
      </c>
      <c r="H5390" t="s">
        <v>3421</v>
      </c>
      <c r="I5390">
        <v>3</v>
      </c>
      <c r="N5390">
        <v>5.25</v>
      </c>
    </row>
    <row r="5391" spans="1:14">
      <c r="A5391" t="s">
        <v>3178</v>
      </c>
      <c r="B5391">
        <v>1099505</v>
      </c>
      <c r="C5391" s="3" t="str">
        <f>VLOOKUP(B5391,[3]Sheet2!$A:$B,2,0)</f>
        <v>冷藏</v>
      </c>
      <c r="D5391" s="3" t="str">
        <f>VLOOKUP(B5391,[2]Sheet1!$C:$N,8,0)</f>
        <v>蔬菜水果</v>
      </c>
      <c r="E5391" s="3" t="str">
        <f>VLOOKUP(B5391,[2]Sheet1!$C:$N,10,0)</f>
        <v>蔬菜</v>
      </c>
      <c r="F5391" s="3" t="str">
        <f>VLOOKUP(B5391,[2]Sheet1!$C:$N,12,0)</f>
        <v>净菜</v>
      </c>
      <c r="G5391" t="s">
        <v>3423</v>
      </c>
      <c r="H5391" t="s">
        <v>3421</v>
      </c>
      <c r="I5391">
        <v>1</v>
      </c>
      <c r="N5391">
        <v>1.575</v>
      </c>
    </row>
    <row r="5392" spans="1:13">
      <c r="A5392" t="s">
        <v>2403</v>
      </c>
      <c r="B5392">
        <v>1159493</v>
      </c>
      <c r="C5392" s="3" t="str">
        <f>VLOOKUP(B5392,[3]Sheet2!$A:$B,2,0)</f>
        <v>冷藏</v>
      </c>
      <c r="D5392" s="3" t="str">
        <f>VLOOKUP(B5392,[2]Sheet1!$C:$N,8,0)</f>
        <v>肉禽水产</v>
      </c>
      <c r="E5392" s="3" t="str">
        <f>VLOOKUP(B5392,[2]Sheet1!$C:$N,10,0)</f>
        <v>猪肉</v>
      </c>
      <c r="F5392" s="3" t="str">
        <f>VLOOKUP(B5392,[2]Sheet1!$C:$N,12,0)</f>
        <v>冷鲜猪肉类</v>
      </c>
      <c r="G5392" t="s">
        <v>4375</v>
      </c>
      <c r="H5392" t="s">
        <v>3323</v>
      </c>
      <c r="I5392">
        <v>5.25</v>
      </c>
      <c r="M5392">
        <v>1.5</v>
      </c>
    </row>
    <row r="5393" spans="1:14">
      <c r="A5393" t="s">
        <v>3175</v>
      </c>
      <c r="B5393">
        <v>1099547</v>
      </c>
      <c r="C5393" s="3" t="str">
        <f>VLOOKUP(B5393,[3]Sheet2!$A:$B,2,0)</f>
        <v>冷藏</v>
      </c>
      <c r="D5393" s="3" t="str">
        <f>VLOOKUP(B5393,[2]Sheet1!$C:$N,8,0)</f>
        <v>蔬菜水果</v>
      </c>
      <c r="E5393" s="3" t="str">
        <f>VLOOKUP(B5393,[2]Sheet1!$C:$N,10,0)</f>
        <v>蔬菜</v>
      </c>
      <c r="F5393" s="3" t="str">
        <f>VLOOKUP(B5393,[2]Sheet1!$C:$N,12,0)</f>
        <v>净菜</v>
      </c>
      <c r="G5393" t="s">
        <v>3891</v>
      </c>
      <c r="H5393" t="s">
        <v>3421</v>
      </c>
      <c r="I5393">
        <v>1</v>
      </c>
      <c r="N5393">
        <v>1.575</v>
      </c>
    </row>
    <row r="5394" spans="1:14">
      <c r="A5394" t="s">
        <v>3177</v>
      </c>
      <c r="B5394">
        <v>1118757</v>
      </c>
      <c r="C5394" s="3" t="str">
        <f>VLOOKUP(B5394,[3]Sheet2!$A:$B,2,0)</f>
        <v>常温</v>
      </c>
      <c r="D5394" s="3" t="str">
        <f>VLOOKUP(B5394,[2]Sheet1!$C:$N,8,0)</f>
        <v>蔬菜水果</v>
      </c>
      <c r="E5394" s="3" t="str">
        <f>VLOOKUP(B5394,[2]Sheet1!$C:$N,10,0)</f>
        <v>蔬菜</v>
      </c>
      <c r="F5394" s="3" t="str">
        <f>VLOOKUP(B5394,[2]Sheet1!$C:$N,12,0)</f>
        <v>净菜</v>
      </c>
      <c r="G5394" t="s">
        <v>4882</v>
      </c>
      <c r="H5394" t="s">
        <v>3421</v>
      </c>
      <c r="I5394">
        <v>5</v>
      </c>
      <c r="N5394">
        <v>3.15</v>
      </c>
    </row>
    <row r="5395" spans="1:13">
      <c r="A5395" t="s">
        <v>3180</v>
      </c>
      <c r="B5395">
        <v>1182504</v>
      </c>
      <c r="C5395" s="3" t="str">
        <f>VLOOKUP(B5395,[3]Sheet2!$A:$B,2,0)</f>
        <v>冷冻</v>
      </c>
      <c r="D5395" s="3" t="str">
        <f>VLOOKUP(B5395,[2]Sheet1!$C:$N,8,0)</f>
        <v>肉禽水产</v>
      </c>
      <c r="E5395" s="3" t="str">
        <f>VLOOKUP(B5395,[2]Sheet1!$C:$N,10,0)</f>
        <v>猪肉</v>
      </c>
      <c r="F5395" s="3" t="str">
        <f>VLOOKUP(B5395,[2]Sheet1!$C:$N,12,0)</f>
        <v>热鲜猪骨类</v>
      </c>
      <c r="G5395" t="s">
        <v>3468</v>
      </c>
      <c r="H5395" t="s">
        <v>3323</v>
      </c>
      <c r="I5395">
        <v>1</v>
      </c>
      <c r="M5395">
        <v>2.8</v>
      </c>
    </row>
    <row r="5396" spans="1:13">
      <c r="A5396" t="s">
        <v>2731</v>
      </c>
      <c r="B5396">
        <v>1564731</v>
      </c>
      <c r="C5396" s="3" t="str">
        <f>VLOOKUP(B5396,[3]Sheet2!$A:$B,2,0)</f>
        <v>热鲜</v>
      </c>
      <c r="D5396" s="3" t="str">
        <f>VLOOKUP(B5396,[2]Sheet1!$C:$N,8,0)</f>
        <v>肉禽水产</v>
      </c>
      <c r="E5396" s="3" t="str">
        <f>VLOOKUP(B5396,[2]Sheet1!$C:$N,10,0)</f>
        <v>猪肉</v>
      </c>
      <c r="F5396" s="3" t="str">
        <f>VLOOKUP(B5396,[2]Sheet1!$C:$N,12,0)</f>
        <v>热鲜猪肉类</v>
      </c>
      <c r="G5396" t="s">
        <v>3362</v>
      </c>
      <c r="H5396" t="s">
        <v>3323</v>
      </c>
      <c r="I5396">
        <v>6.98</v>
      </c>
      <c r="M5396">
        <v>1.8</v>
      </c>
    </row>
    <row r="5397" spans="1:13">
      <c r="A5397" t="s">
        <v>2058</v>
      </c>
      <c r="B5397">
        <v>1182504</v>
      </c>
      <c r="C5397" s="3" t="str">
        <f>VLOOKUP(B5397,[3]Sheet2!$A:$B,2,0)</f>
        <v>冷冻</v>
      </c>
      <c r="D5397" s="3" t="str">
        <f>VLOOKUP(B5397,[2]Sheet1!$C:$N,8,0)</f>
        <v>肉禽水产</v>
      </c>
      <c r="E5397" s="3" t="str">
        <f>VLOOKUP(B5397,[2]Sheet1!$C:$N,10,0)</f>
        <v>猪肉</v>
      </c>
      <c r="F5397" s="3" t="str">
        <f>VLOOKUP(B5397,[2]Sheet1!$C:$N,12,0)</f>
        <v>热鲜猪骨类</v>
      </c>
      <c r="G5397" t="s">
        <v>3468</v>
      </c>
      <c r="H5397" t="s">
        <v>3323</v>
      </c>
      <c r="I5397">
        <v>10</v>
      </c>
      <c r="M5397">
        <v>2.8</v>
      </c>
    </row>
    <row r="5398" spans="1:13">
      <c r="A5398" t="s">
        <v>2758</v>
      </c>
      <c r="B5398">
        <v>1716591</v>
      </c>
      <c r="C5398" s="3" t="str">
        <f>VLOOKUP(B5398,[3]Sheet2!$A:$B,2,0)</f>
        <v>常温</v>
      </c>
      <c r="D5398" s="3" t="str">
        <f>VLOOKUP(B5398,[2]Sheet1!$C:$N,8,0)</f>
        <v>蔬菜水果</v>
      </c>
      <c r="E5398" s="3" t="str">
        <f>VLOOKUP(B5398,[2]Sheet1!$C:$N,10,0)</f>
        <v>蔬菜</v>
      </c>
      <c r="F5398" s="3" t="str">
        <f>VLOOKUP(B5398,[2]Sheet1!$C:$N,12,0)</f>
        <v>瓜果类</v>
      </c>
      <c r="G5398" t="s">
        <v>4237</v>
      </c>
      <c r="H5398" t="s">
        <v>3323</v>
      </c>
      <c r="I5398">
        <v>15.34</v>
      </c>
      <c r="M5398">
        <v>2.5</v>
      </c>
    </row>
    <row r="5399" spans="1:12">
      <c r="A5399" t="s">
        <v>3184</v>
      </c>
      <c r="B5399">
        <v>708247</v>
      </c>
      <c r="C5399" s="3" t="str">
        <f>VLOOKUP(B5399,[3]Sheet2!$A:$B,2,0)</f>
        <v>常温</v>
      </c>
      <c r="D5399" s="3" t="str">
        <f>VLOOKUP(B5399,[2]Sheet1!$C:$N,8,0)</f>
        <v>调味杂货</v>
      </c>
      <c r="E5399" s="3" t="str">
        <f>VLOOKUP(B5399,[2]Sheet1!$C:$N,10,0)</f>
        <v>面类/米粉类</v>
      </c>
      <c r="F5399" s="3" t="str">
        <f>VLOOKUP(B5399,[2]Sheet1!$C:$N,12,0)</f>
        <v>煮食面/粉</v>
      </c>
      <c r="G5399" t="s">
        <v>4273</v>
      </c>
      <c r="H5399" t="s">
        <v>3681</v>
      </c>
      <c r="I5399">
        <v>1</v>
      </c>
      <c r="J5399">
        <v>25</v>
      </c>
      <c r="K5399">
        <v>12</v>
      </c>
      <c r="L5399">
        <v>10</v>
      </c>
    </row>
    <row r="5400" spans="1:13">
      <c r="A5400" t="s">
        <v>3161</v>
      </c>
      <c r="B5400">
        <v>1531897</v>
      </c>
      <c r="C5400" s="3" t="str">
        <f>VLOOKUP(B5400,[3]Sheet2!$A:$B,2,0)</f>
        <v>常温</v>
      </c>
      <c r="D5400" s="3" t="str">
        <f>VLOOKUP(B5400,[2]Sheet1!$C:$N,8,0)</f>
        <v>干货加工</v>
      </c>
      <c r="E5400" s="3" t="str">
        <f>VLOOKUP(B5400,[2]Sheet1!$C:$N,10,0)</f>
        <v>熟食烘焙</v>
      </c>
      <c r="F5400" s="3" t="str">
        <f>VLOOKUP(B5400,[2]Sheet1!$C:$N,12,0)</f>
        <v>烘焙包点</v>
      </c>
      <c r="G5400" t="s">
        <v>4788</v>
      </c>
      <c r="H5400" t="s">
        <v>3323</v>
      </c>
      <c r="I5400">
        <v>2.5</v>
      </c>
      <c r="M5400">
        <v>2.5</v>
      </c>
    </row>
    <row r="5401" spans="1:12">
      <c r="A5401" t="s">
        <v>2316</v>
      </c>
      <c r="B5401">
        <v>411012</v>
      </c>
      <c r="C5401" s="3" t="str">
        <f>VLOOKUP(B5401,[3]Sheet2!$A:$B,2,0)</f>
        <v>冷藏</v>
      </c>
      <c r="D5401" s="3" t="str">
        <f>VLOOKUP(B5401,[2]Sheet1!$C:$N,8,0)</f>
        <v>日配食品</v>
      </c>
      <c r="E5401" s="3" t="str">
        <f>VLOOKUP(B5401,[2]Sheet1!$C:$N,10,0)</f>
        <v>冷藏冷冻食品</v>
      </c>
      <c r="F5401" s="3" t="str">
        <f>VLOOKUP(B5401,[2]Sheet1!$C:$N,12,0)</f>
        <v>冷藏食品</v>
      </c>
      <c r="G5401" t="s">
        <v>4402</v>
      </c>
      <c r="H5401" t="s">
        <v>3533</v>
      </c>
      <c r="I5401">
        <v>10</v>
      </c>
      <c r="J5401">
        <v>8</v>
      </c>
      <c r="K5401">
        <v>8</v>
      </c>
      <c r="L5401">
        <v>12</v>
      </c>
    </row>
    <row r="5402" spans="1:13">
      <c r="A5402" t="s">
        <v>2734</v>
      </c>
      <c r="B5402">
        <v>1362938</v>
      </c>
      <c r="C5402" s="3" t="str">
        <f>VLOOKUP(B5402,[3]Sheet2!$A:$B,2,0)</f>
        <v>冷藏</v>
      </c>
      <c r="D5402" s="3" t="str">
        <f>VLOOKUP(B5402,[2]Sheet1!$C:$N,8,0)</f>
        <v>肉禽水产</v>
      </c>
      <c r="E5402" s="3" t="str">
        <f>VLOOKUP(B5402,[2]Sheet1!$C:$N,10,0)</f>
        <v>猪肉</v>
      </c>
      <c r="F5402" s="3" t="str">
        <f>VLOOKUP(B5402,[2]Sheet1!$C:$N,12,0)</f>
        <v>冷鲜猪肉类</v>
      </c>
      <c r="G5402" t="s">
        <v>3521</v>
      </c>
      <c r="H5402" t="s">
        <v>3323</v>
      </c>
      <c r="I5402">
        <v>6.71</v>
      </c>
      <c r="M5402">
        <v>1.5</v>
      </c>
    </row>
    <row r="5403" spans="1:13">
      <c r="A5403" t="s">
        <v>1842</v>
      </c>
      <c r="B5403">
        <v>318693</v>
      </c>
      <c r="C5403" s="3" t="str">
        <f>VLOOKUP(B5403,[3]Sheet2!$A:$B,2,0)</f>
        <v>冷藏</v>
      </c>
      <c r="D5403" s="3" t="str">
        <f>VLOOKUP(B5403,[2]Sheet1!$C:$N,8,0)</f>
        <v>干货加工</v>
      </c>
      <c r="E5403" s="3" t="str">
        <f>VLOOKUP(B5403,[2]Sheet1!$C:$N,10,0)</f>
        <v>熟食烘焙</v>
      </c>
      <c r="F5403" s="3" t="str">
        <f>VLOOKUP(B5403,[2]Sheet1!$C:$N,12,0)</f>
        <v>烘焙包点</v>
      </c>
      <c r="G5403" t="s">
        <v>3914</v>
      </c>
      <c r="H5403" t="s">
        <v>3323</v>
      </c>
      <c r="I5403">
        <v>12.5</v>
      </c>
      <c r="M5403">
        <v>2.5</v>
      </c>
    </row>
    <row r="5404" spans="1:13">
      <c r="A5404" t="s">
        <v>2156</v>
      </c>
      <c r="B5404">
        <v>1182504</v>
      </c>
      <c r="C5404" s="3" t="str">
        <f>VLOOKUP(B5404,[3]Sheet2!$A:$B,2,0)</f>
        <v>冷冻</v>
      </c>
      <c r="D5404" s="3" t="str">
        <f>VLOOKUP(B5404,[2]Sheet1!$C:$N,8,0)</f>
        <v>肉禽水产</v>
      </c>
      <c r="E5404" s="3" t="str">
        <f>VLOOKUP(B5404,[2]Sheet1!$C:$N,10,0)</f>
        <v>猪肉</v>
      </c>
      <c r="F5404" s="3" t="str">
        <f>VLOOKUP(B5404,[2]Sheet1!$C:$N,12,0)</f>
        <v>热鲜猪骨类</v>
      </c>
      <c r="G5404" t="s">
        <v>3468</v>
      </c>
      <c r="H5404" t="s">
        <v>3323</v>
      </c>
      <c r="I5404">
        <v>5.74</v>
      </c>
      <c r="M5404">
        <v>2.8</v>
      </c>
    </row>
    <row r="5405" spans="1:13">
      <c r="A5405" t="s">
        <v>2306</v>
      </c>
      <c r="B5405">
        <v>1211346</v>
      </c>
      <c r="C5405" s="3" t="str">
        <f>VLOOKUP(B5405,[3]Sheet2!$A:$B,2,0)</f>
        <v>冷藏</v>
      </c>
      <c r="D5405" s="3" t="str">
        <f>VLOOKUP(B5405,[2]Sheet1!$C:$N,8,0)</f>
        <v>蔬菜水果</v>
      </c>
      <c r="E5405" s="3" t="str">
        <f>VLOOKUP(B5405,[2]Sheet1!$C:$N,10,0)</f>
        <v>蔬菜</v>
      </c>
      <c r="F5405" s="3" t="str">
        <f>VLOOKUP(B5405,[2]Sheet1!$C:$N,12,0)</f>
        <v>茄果类</v>
      </c>
      <c r="G5405" t="s">
        <v>3348</v>
      </c>
      <c r="H5405" t="s">
        <v>3323</v>
      </c>
      <c r="I5405">
        <v>11.88</v>
      </c>
      <c r="M5405">
        <v>4.5</v>
      </c>
    </row>
    <row r="5406" spans="1:13">
      <c r="A5406" t="s">
        <v>2306</v>
      </c>
      <c r="B5406">
        <v>1211346</v>
      </c>
      <c r="C5406" s="3" t="str">
        <f>VLOOKUP(B5406,[3]Sheet2!$A:$B,2,0)</f>
        <v>冷藏</v>
      </c>
      <c r="D5406" s="3" t="str">
        <f>VLOOKUP(B5406,[2]Sheet1!$C:$N,8,0)</f>
        <v>蔬菜水果</v>
      </c>
      <c r="E5406" s="3" t="str">
        <f>VLOOKUP(B5406,[2]Sheet1!$C:$N,10,0)</f>
        <v>蔬菜</v>
      </c>
      <c r="F5406" s="3" t="str">
        <f>VLOOKUP(B5406,[2]Sheet1!$C:$N,12,0)</f>
        <v>茄果类</v>
      </c>
      <c r="G5406" t="s">
        <v>3348</v>
      </c>
      <c r="H5406" t="s">
        <v>3323</v>
      </c>
      <c r="I5406">
        <v>12.36</v>
      </c>
      <c r="M5406">
        <v>4.5</v>
      </c>
    </row>
    <row r="5407" spans="1:12">
      <c r="A5407" t="s">
        <v>1908</v>
      </c>
      <c r="B5407">
        <v>1899955</v>
      </c>
      <c r="C5407" s="3" t="str">
        <f>VLOOKUP(B5407,[3]Sheet2!$A:$B,2,0)</f>
        <v>常温</v>
      </c>
      <c r="D5407" s="3" t="str">
        <f>VLOOKUP(B5407,[2]Sheet1!$C:$N,8,0)</f>
        <v>干货加工</v>
      </c>
      <c r="E5407" s="3" t="str">
        <f>VLOOKUP(B5407,[2]Sheet1!$C:$N,10,0)</f>
        <v>熟食烘焙</v>
      </c>
      <c r="F5407" s="3" t="str">
        <f>VLOOKUP(B5407,[2]Sheet1!$C:$N,12,0)</f>
        <v>熟食丸子</v>
      </c>
      <c r="G5407" t="s">
        <v>4883</v>
      </c>
      <c r="H5407" t="s">
        <v>3397</v>
      </c>
      <c r="I5407">
        <v>1</v>
      </c>
      <c r="J5407">
        <v>21</v>
      </c>
      <c r="K5407">
        <v>16</v>
      </c>
      <c r="L5407">
        <v>9</v>
      </c>
    </row>
    <row r="5408" spans="1:13">
      <c r="A5408" t="s">
        <v>2768</v>
      </c>
      <c r="B5408">
        <v>1643148</v>
      </c>
      <c r="C5408" s="3" t="str">
        <f>VLOOKUP(B5408,[3]Sheet2!$A:$B,2,0)</f>
        <v>常温</v>
      </c>
      <c r="D5408" s="3" t="str">
        <f>VLOOKUP(B5408,[2]Sheet1!$C:$N,8,0)</f>
        <v>干货加工</v>
      </c>
      <c r="E5408" s="3" t="str">
        <f>VLOOKUP(B5408,[2]Sheet1!$C:$N,10,0)</f>
        <v>熟食烘焙</v>
      </c>
      <c r="F5408" s="3" t="str">
        <f>VLOOKUP(B5408,[2]Sheet1!$C:$N,12,0)</f>
        <v>烘焙包点</v>
      </c>
      <c r="G5408" t="s">
        <v>3488</v>
      </c>
      <c r="H5408" t="s">
        <v>3323</v>
      </c>
      <c r="I5408">
        <v>3</v>
      </c>
      <c r="M5408">
        <v>2.5</v>
      </c>
    </row>
    <row r="5409" spans="1:13">
      <c r="A5409" t="s">
        <v>2334</v>
      </c>
      <c r="B5409">
        <v>1491255</v>
      </c>
      <c r="C5409" s="3" t="str">
        <f>VLOOKUP(B5409,[3]Sheet2!$A:$B,2,0)</f>
        <v>常温</v>
      </c>
      <c r="D5409" s="3" t="str">
        <f>VLOOKUP(B5409,[2]Sheet1!$C:$N,8,0)</f>
        <v>肉禽水产</v>
      </c>
      <c r="E5409" s="3" t="str">
        <f>VLOOKUP(B5409,[2]Sheet1!$C:$N,10,0)</f>
        <v>水产</v>
      </c>
      <c r="F5409" s="3" t="str">
        <f>VLOOKUP(B5409,[2]Sheet1!$C:$N,12,0)</f>
        <v>活鲜</v>
      </c>
      <c r="G5409" t="s">
        <v>4884</v>
      </c>
      <c r="H5409" t="s">
        <v>3323</v>
      </c>
      <c r="I5409">
        <v>1.42</v>
      </c>
      <c r="M5409">
        <v>1.8</v>
      </c>
    </row>
    <row r="5410" spans="1:13">
      <c r="A5410" t="s">
        <v>1878</v>
      </c>
      <c r="B5410">
        <v>1211346</v>
      </c>
      <c r="C5410" s="3" t="str">
        <f>VLOOKUP(B5410,[3]Sheet2!$A:$B,2,0)</f>
        <v>冷藏</v>
      </c>
      <c r="D5410" s="3" t="str">
        <f>VLOOKUP(B5410,[2]Sheet1!$C:$N,8,0)</f>
        <v>蔬菜水果</v>
      </c>
      <c r="E5410" s="3" t="str">
        <f>VLOOKUP(B5410,[2]Sheet1!$C:$N,10,0)</f>
        <v>蔬菜</v>
      </c>
      <c r="F5410" s="3" t="str">
        <f>VLOOKUP(B5410,[2]Sheet1!$C:$N,12,0)</f>
        <v>茄果类</v>
      </c>
      <c r="G5410" t="s">
        <v>3348</v>
      </c>
      <c r="H5410" t="s">
        <v>3323</v>
      </c>
      <c r="I5410">
        <v>11.14</v>
      </c>
      <c r="M5410">
        <v>4.5</v>
      </c>
    </row>
    <row r="5411" spans="1:13">
      <c r="A5411" t="s">
        <v>2058</v>
      </c>
      <c r="B5411">
        <v>1245846</v>
      </c>
      <c r="C5411" s="3" t="str">
        <f>VLOOKUP(B5411,[3]Sheet2!$A:$B,2,0)</f>
        <v>冷藏</v>
      </c>
      <c r="D5411" s="3" t="str">
        <f>VLOOKUP(B5411,[2]Sheet1!$C:$N,8,0)</f>
        <v>肉禽水产</v>
      </c>
      <c r="E5411" s="3" t="str">
        <f>VLOOKUP(B5411,[2]Sheet1!$C:$N,10,0)</f>
        <v>猪肉</v>
      </c>
      <c r="F5411" s="3" t="str">
        <f>VLOOKUP(B5411,[2]Sheet1!$C:$N,12,0)</f>
        <v>热鲜猪副类</v>
      </c>
      <c r="G5411" t="s">
        <v>3492</v>
      </c>
      <c r="H5411" t="s">
        <v>3323</v>
      </c>
      <c r="I5411">
        <v>10.39</v>
      </c>
      <c r="M5411">
        <v>2.8</v>
      </c>
    </row>
    <row r="5412" spans="1:13">
      <c r="A5412" t="s">
        <v>1929</v>
      </c>
      <c r="B5412">
        <v>1491318</v>
      </c>
      <c r="C5412" s="3" t="str">
        <f>VLOOKUP(B5412,[3]Sheet2!$A:$B,2,0)</f>
        <v>常温</v>
      </c>
      <c r="D5412" s="3" t="str">
        <f>VLOOKUP(B5412,[2]Sheet1!$C:$N,8,0)</f>
        <v>肉禽水产</v>
      </c>
      <c r="E5412" s="3" t="str">
        <f>VLOOKUP(B5412,[2]Sheet1!$C:$N,10,0)</f>
        <v>水产</v>
      </c>
      <c r="F5412" s="3" t="str">
        <f>VLOOKUP(B5412,[2]Sheet1!$C:$N,12,0)</f>
        <v>冰鲜</v>
      </c>
      <c r="G5412" t="s">
        <v>4885</v>
      </c>
      <c r="H5412" t="s">
        <v>3323</v>
      </c>
      <c r="I5412">
        <v>15</v>
      </c>
      <c r="M5412">
        <v>2</v>
      </c>
    </row>
    <row r="5413" spans="1:13">
      <c r="A5413" t="s">
        <v>2734</v>
      </c>
      <c r="B5413">
        <v>1194070</v>
      </c>
      <c r="C5413" s="3" t="str">
        <f>VLOOKUP(B5413,[3]Sheet2!$A:$B,2,0)</f>
        <v>冷藏</v>
      </c>
      <c r="D5413" s="3" t="str">
        <f>VLOOKUP(B5413,[2]Sheet1!$C:$N,8,0)</f>
        <v>肉禽水产</v>
      </c>
      <c r="E5413" s="3" t="str">
        <f>VLOOKUP(B5413,[2]Sheet1!$C:$N,10,0)</f>
        <v>猪肉</v>
      </c>
      <c r="F5413" s="3" t="str">
        <f>VLOOKUP(B5413,[2]Sheet1!$C:$N,12,0)</f>
        <v>热鲜猪肉类</v>
      </c>
      <c r="G5413" t="s">
        <v>3856</v>
      </c>
      <c r="H5413" t="s">
        <v>3323</v>
      </c>
      <c r="I5413">
        <v>9.04</v>
      </c>
      <c r="M5413">
        <v>1.8</v>
      </c>
    </row>
    <row r="5414" spans="1:13">
      <c r="A5414" t="s">
        <v>4886</v>
      </c>
      <c r="B5414">
        <v>150140</v>
      </c>
      <c r="C5414" s="3" t="str">
        <f>VLOOKUP(B5414,[3]Sheet2!$A:$B,2,0)</f>
        <v>常温</v>
      </c>
      <c r="D5414" s="3" t="str">
        <f>VLOOKUP(B5414,[2]Sheet1!$C:$N,8,0)</f>
        <v>其他</v>
      </c>
      <c r="E5414" s="3" t="str">
        <f>VLOOKUP(B5414,[2]Sheet1!$C:$N,10,0)</f>
        <v>易耗品</v>
      </c>
      <c r="F5414" s="3" t="str">
        <f>VLOOKUP(B5414,[2]Sheet1!$C:$N,12,0)</f>
        <v>易耗品</v>
      </c>
      <c r="G5414" t="s">
        <v>4100</v>
      </c>
      <c r="H5414" t="s">
        <v>3323</v>
      </c>
      <c r="I5414">
        <v>1000</v>
      </c>
      <c r="M5414">
        <v>1.2</v>
      </c>
    </row>
    <row r="5415" spans="1:13">
      <c r="A5415" t="s">
        <v>1776</v>
      </c>
      <c r="B5415">
        <v>1271536</v>
      </c>
      <c r="C5415" s="3" t="str">
        <f>VLOOKUP(B5415,[3]Sheet2!$A:$B,2,0)</f>
        <v>冷藏</v>
      </c>
      <c r="D5415" s="3" t="str">
        <f>VLOOKUP(B5415,[2]Sheet1!$C:$N,8,0)</f>
        <v>蔬菜水果</v>
      </c>
      <c r="E5415" s="3" t="str">
        <f>VLOOKUP(B5415,[2]Sheet1!$C:$N,10,0)</f>
        <v>蔬菜</v>
      </c>
      <c r="F5415" s="3" t="str">
        <f>VLOOKUP(B5415,[2]Sheet1!$C:$N,12,0)</f>
        <v>叶菜类</v>
      </c>
      <c r="G5415" t="s">
        <v>3470</v>
      </c>
      <c r="H5415" t="s">
        <v>3323</v>
      </c>
      <c r="I5415">
        <v>3.08</v>
      </c>
      <c r="M5415">
        <v>7</v>
      </c>
    </row>
    <row r="5416" spans="1:13">
      <c r="A5416" t="s">
        <v>1919</v>
      </c>
      <c r="B5416">
        <v>1511661</v>
      </c>
      <c r="C5416" s="3" t="str">
        <f>VLOOKUP(B5416,[3]Sheet2!$A:$B,2,0)</f>
        <v>常温</v>
      </c>
      <c r="D5416" s="3" t="str">
        <f>VLOOKUP(B5416,[2]Sheet1!$C:$N,8,0)</f>
        <v>蔬菜水果</v>
      </c>
      <c r="E5416" s="3" t="str">
        <f>VLOOKUP(B5416,[2]Sheet1!$C:$N,10,0)</f>
        <v>蔬菜</v>
      </c>
      <c r="F5416" s="3" t="str">
        <f>VLOOKUP(B5416,[2]Sheet1!$C:$N,12,0)</f>
        <v>调味类</v>
      </c>
      <c r="G5416" t="s">
        <v>3578</v>
      </c>
      <c r="H5416" t="s">
        <v>3323</v>
      </c>
      <c r="I5416">
        <v>1.53</v>
      </c>
      <c r="M5416">
        <v>5</v>
      </c>
    </row>
    <row r="5417" spans="1:13">
      <c r="A5417" t="s">
        <v>1895</v>
      </c>
      <c r="B5417">
        <v>1177409</v>
      </c>
      <c r="C5417" s="3" t="str">
        <f>VLOOKUP(B5417,[3]Sheet2!$A:$B,2,0)</f>
        <v>常温</v>
      </c>
      <c r="D5417" s="3" t="str">
        <f>VLOOKUP(B5417,[2]Sheet1!$C:$N,8,0)</f>
        <v>蔬菜水果</v>
      </c>
      <c r="E5417" s="3" t="str">
        <f>VLOOKUP(B5417,[2]Sheet1!$C:$N,10,0)</f>
        <v>蔬菜</v>
      </c>
      <c r="F5417" s="3" t="str">
        <f>VLOOKUP(B5417,[2]Sheet1!$C:$N,12,0)</f>
        <v>调味类</v>
      </c>
      <c r="G5417" t="s">
        <v>3367</v>
      </c>
      <c r="H5417" t="s">
        <v>3323</v>
      </c>
      <c r="I5417">
        <v>2.5</v>
      </c>
      <c r="M5417">
        <v>4.5</v>
      </c>
    </row>
    <row r="5418" spans="1:12">
      <c r="A5418" t="s">
        <v>1935</v>
      </c>
      <c r="B5418">
        <v>1359819</v>
      </c>
      <c r="C5418" s="3" t="str">
        <f>VLOOKUP(B5418,[3]Sheet2!$A:$B,2,0)</f>
        <v>冻</v>
      </c>
      <c r="D5418" s="3" t="str">
        <f>VLOOKUP(B5418,[2]Sheet1!$C:$N,8,0)</f>
        <v>肉禽水产</v>
      </c>
      <c r="E5418" s="3" t="str">
        <f>VLOOKUP(B5418,[2]Sheet1!$C:$N,10,0)</f>
        <v>家禽</v>
      </c>
      <c r="F5418" s="3" t="str">
        <f>VLOOKUP(B5418,[2]Sheet1!$C:$N,12,0)</f>
        <v>冻鸡副</v>
      </c>
      <c r="G5418" t="s">
        <v>4887</v>
      </c>
      <c r="H5418" t="s">
        <v>3342</v>
      </c>
      <c r="I5418">
        <v>2</v>
      </c>
      <c r="J5418">
        <v>26</v>
      </c>
      <c r="K5418">
        <v>18</v>
      </c>
      <c r="L5418">
        <v>2</v>
      </c>
    </row>
    <row r="5419" spans="1:13">
      <c r="A5419" t="s">
        <v>2063</v>
      </c>
      <c r="B5419">
        <v>1483637</v>
      </c>
      <c r="C5419" s="3" t="str">
        <f>VLOOKUP(B5419,[3]Sheet2!$A:$B,2,0)</f>
        <v>冷藏</v>
      </c>
      <c r="D5419" s="3" t="str">
        <f>VLOOKUP(B5419,[2]Sheet1!$C:$N,8,0)</f>
        <v>肉禽水产</v>
      </c>
      <c r="E5419" s="3" t="str">
        <f>VLOOKUP(B5419,[2]Sheet1!$C:$N,10,0)</f>
        <v>猪肉</v>
      </c>
      <c r="F5419" s="3" t="str">
        <f>VLOOKUP(B5419,[2]Sheet1!$C:$N,12,0)</f>
        <v>冷鲜猪肉类</v>
      </c>
      <c r="G5419" t="s">
        <v>3529</v>
      </c>
      <c r="H5419" t="s">
        <v>3323</v>
      </c>
      <c r="I5419">
        <v>4.07</v>
      </c>
      <c r="M5419">
        <v>1.5</v>
      </c>
    </row>
    <row r="5420" spans="1:13">
      <c r="A5420" t="s">
        <v>2075</v>
      </c>
      <c r="B5420">
        <v>1271554</v>
      </c>
      <c r="C5420" s="3" t="str">
        <f>VLOOKUP(B5420,[3]Sheet2!$A:$B,2,0)</f>
        <v>常温</v>
      </c>
      <c r="D5420" s="3" t="str">
        <f>VLOOKUP(B5420,[2]Sheet1!$C:$N,8,0)</f>
        <v>蔬菜水果</v>
      </c>
      <c r="E5420" s="3" t="str">
        <f>VLOOKUP(B5420,[2]Sheet1!$C:$N,10,0)</f>
        <v>蔬菜</v>
      </c>
      <c r="F5420" s="3" t="str">
        <f>VLOOKUP(B5420,[2]Sheet1!$C:$N,12,0)</f>
        <v>食用菌类</v>
      </c>
      <c r="G5420" t="s">
        <v>3352</v>
      </c>
      <c r="H5420" t="s">
        <v>3323</v>
      </c>
      <c r="I5420">
        <v>0.5</v>
      </c>
      <c r="M5420">
        <v>4.5</v>
      </c>
    </row>
    <row r="5421" spans="1:13">
      <c r="A5421" t="s">
        <v>2086</v>
      </c>
      <c r="B5421">
        <v>1466051</v>
      </c>
      <c r="C5421" s="3" t="str">
        <f>VLOOKUP(B5421,[3]Sheet2!$A:$B,2,0)</f>
        <v>常温</v>
      </c>
      <c r="D5421" s="3" t="str">
        <f>VLOOKUP(B5421,[2]Sheet1!$C:$N,8,0)</f>
        <v>肉禽水产</v>
      </c>
      <c r="E5421" s="3" t="str">
        <f>VLOOKUP(B5421,[2]Sheet1!$C:$N,10,0)</f>
        <v>水产</v>
      </c>
      <c r="F5421" s="3" t="str">
        <f>VLOOKUP(B5421,[2]Sheet1!$C:$N,12,0)</f>
        <v>活鲜</v>
      </c>
      <c r="G5421" t="s">
        <v>4697</v>
      </c>
      <c r="H5421" t="s">
        <v>3323</v>
      </c>
      <c r="I5421">
        <v>0.75</v>
      </c>
      <c r="M5421">
        <v>6</v>
      </c>
    </row>
    <row r="5422" spans="1:13">
      <c r="A5422" t="s">
        <v>1942</v>
      </c>
      <c r="B5422">
        <v>608</v>
      </c>
      <c r="C5422" s="3" t="str">
        <f>VLOOKUP(B5422,[3]Sheet2!$A:$B,2,0)</f>
        <v>常温</v>
      </c>
      <c r="D5422" s="3" t="str">
        <f>VLOOKUP(B5422,[2]Sheet1!$C:$N,8,0)</f>
        <v>蔬菜水果</v>
      </c>
      <c r="E5422" s="3" t="str">
        <f>VLOOKUP(B5422,[2]Sheet1!$C:$N,10,0)</f>
        <v>蔬菜</v>
      </c>
      <c r="F5422" s="3" t="str">
        <f>VLOOKUP(B5422,[2]Sheet1!$C:$N,12,0)</f>
        <v>调味类</v>
      </c>
      <c r="G5422" t="s">
        <v>3735</v>
      </c>
      <c r="H5422" t="s">
        <v>3323</v>
      </c>
      <c r="I5422">
        <v>0.5</v>
      </c>
      <c r="M5422">
        <v>4.5</v>
      </c>
    </row>
    <row r="5423" spans="1:13">
      <c r="A5423" t="s">
        <v>1942</v>
      </c>
      <c r="B5423">
        <v>1258024</v>
      </c>
      <c r="C5423" s="3" t="str">
        <f>VLOOKUP(B5423,[3]Sheet2!$A:$B,2,0)</f>
        <v>常温</v>
      </c>
      <c r="D5423" s="3" t="str">
        <f>VLOOKUP(B5423,[2]Sheet1!$C:$N,8,0)</f>
        <v>干货加工</v>
      </c>
      <c r="E5423" s="3" t="str">
        <f>VLOOKUP(B5423,[2]Sheet1!$C:$N,10,0)</f>
        <v>蛋</v>
      </c>
      <c r="F5423" s="3" t="str">
        <f>VLOOKUP(B5423,[2]Sheet1!$C:$N,12,0)</f>
        <v>鲜蛋</v>
      </c>
      <c r="G5423" t="s">
        <v>3563</v>
      </c>
      <c r="H5423" t="s">
        <v>3323</v>
      </c>
      <c r="I5423">
        <v>1.9</v>
      </c>
      <c r="M5423">
        <v>2</v>
      </c>
    </row>
    <row r="5424" spans="1:13">
      <c r="A5424" t="s">
        <v>1951</v>
      </c>
      <c r="B5424">
        <v>1422087</v>
      </c>
      <c r="C5424" s="3" t="str">
        <f>VLOOKUP(B5424,[3]Sheet2!$A:$B,2,0)</f>
        <v>热鲜</v>
      </c>
      <c r="D5424" s="3" t="str">
        <f>VLOOKUP(B5424,[2]Sheet1!$C:$N,8,0)</f>
        <v>肉禽水产</v>
      </c>
      <c r="E5424" s="3" t="str">
        <f>VLOOKUP(B5424,[2]Sheet1!$C:$N,10,0)</f>
        <v>家禽</v>
      </c>
      <c r="F5424" s="3" t="str">
        <f>VLOOKUP(B5424,[2]Sheet1!$C:$N,12,0)</f>
        <v>鸭类</v>
      </c>
      <c r="G5424" t="s">
        <v>3771</v>
      </c>
      <c r="H5424" t="s">
        <v>3323</v>
      </c>
      <c r="I5424">
        <v>0</v>
      </c>
      <c r="M5424">
        <v>2.5</v>
      </c>
    </row>
    <row r="5425" spans="1:13">
      <c r="A5425" t="s">
        <v>3230</v>
      </c>
      <c r="B5425">
        <v>1755338</v>
      </c>
      <c r="C5425" s="3" t="str">
        <f>VLOOKUP(B5425,[3]Sheet2!$A:$B,2,0)</f>
        <v>常温</v>
      </c>
      <c r="D5425" s="3" t="str">
        <f>VLOOKUP(B5425,[2]Sheet1!$C:$N,8,0)</f>
        <v>干货加工</v>
      </c>
      <c r="E5425" s="3" t="str">
        <f>VLOOKUP(B5425,[2]Sheet1!$C:$N,10,0)</f>
        <v>干货</v>
      </c>
      <c r="F5425" s="3" t="str">
        <f>VLOOKUP(B5425,[2]Sheet1!$C:$N,12,0)</f>
        <v>其他干货类</v>
      </c>
      <c r="G5425" t="s">
        <v>4644</v>
      </c>
      <c r="H5425" t="s">
        <v>3323</v>
      </c>
      <c r="I5425">
        <v>0.5</v>
      </c>
      <c r="M5425">
        <v>3</v>
      </c>
    </row>
    <row r="5426" spans="1:13">
      <c r="A5426" t="s">
        <v>2166</v>
      </c>
      <c r="B5426">
        <v>1211160</v>
      </c>
      <c r="C5426" s="3" t="str">
        <f>VLOOKUP(B5426,[3]Sheet2!$A:$B,2,0)</f>
        <v>常温</v>
      </c>
      <c r="D5426" s="3" t="str">
        <f>VLOOKUP(B5426,[2]Sheet1!$C:$N,8,0)</f>
        <v>蔬菜水果</v>
      </c>
      <c r="E5426" s="3" t="str">
        <f>VLOOKUP(B5426,[2]Sheet1!$C:$N,10,0)</f>
        <v>蔬菜</v>
      </c>
      <c r="F5426" s="3" t="str">
        <f>VLOOKUP(B5426,[2]Sheet1!$C:$N,12,0)</f>
        <v>调味类</v>
      </c>
      <c r="G5426" t="s">
        <v>3658</v>
      </c>
      <c r="H5426" t="s">
        <v>3323</v>
      </c>
      <c r="I5426">
        <v>0.5</v>
      </c>
      <c r="M5426">
        <v>5</v>
      </c>
    </row>
    <row r="5427" spans="1:13">
      <c r="A5427" t="s">
        <v>2275</v>
      </c>
      <c r="B5427">
        <v>1902087</v>
      </c>
      <c r="C5427" s="3" t="str">
        <f>VLOOKUP(B5427,[3]Sheet2!$A:$B,2,0)</f>
        <v>冷藏</v>
      </c>
      <c r="D5427" s="3" t="str">
        <f>VLOOKUP(B5427,[2]Sheet1!$C:$N,8,0)</f>
        <v>蔬菜水果</v>
      </c>
      <c r="E5427" s="3" t="str">
        <f>VLOOKUP(B5427,[2]Sheet1!$C:$N,10,0)</f>
        <v>水果</v>
      </c>
      <c r="F5427" s="3" t="str">
        <f>VLOOKUP(B5427,[2]Sheet1!$C:$N,12,0)</f>
        <v>浆果</v>
      </c>
      <c r="G5427" t="s">
        <v>3683</v>
      </c>
      <c r="H5427" t="s">
        <v>3323</v>
      </c>
      <c r="I5427">
        <v>0</v>
      </c>
      <c r="M5427">
        <v>2</v>
      </c>
    </row>
    <row r="5428" spans="1:13">
      <c r="A5428" t="s">
        <v>3240</v>
      </c>
      <c r="B5428">
        <v>1611766</v>
      </c>
      <c r="C5428" s="3" t="str">
        <f>VLOOKUP(B5428,[3]Sheet2!$A:$B,2,0)</f>
        <v>常温</v>
      </c>
      <c r="D5428" s="3" t="str">
        <f>VLOOKUP(B5428,[2]Sheet1!$C:$N,8,0)</f>
        <v>蔬菜水果</v>
      </c>
      <c r="E5428" s="3" t="str">
        <f>VLOOKUP(B5428,[2]Sheet1!$C:$N,10,0)</f>
        <v>水果</v>
      </c>
      <c r="F5428" s="3" t="str">
        <f>VLOOKUP(B5428,[2]Sheet1!$C:$N,12,0)</f>
        <v>浆果</v>
      </c>
      <c r="G5428" t="s">
        <v>3677</v>
      </c>
      <c r="H5428" t="s">
        <v>3323</v>
      </c>
      <c r="I5428">
        <v>4.91</v>
      </c>
      <c r="M5428">
        <v>4.5</v>
      </c>
    </row>
    <row r="5429" spans="1:13">
      <c r="A5429" t="s">
        <v>2240</v>
      </c>
      <c r="B5429">
        <v>1611766</v>
      </c>
      <c r="C5429" s="3" t="str">
        <f>VLOOKUP(B5429,[3]Sheet2!$A:$B,2,0)</f>
        <v>常温</v>
      </c>
      <c r="D5429" s="3" t="str">
        <f>VLOOKUP(B5429,[2]Sheet1!$C:$N,8,0)</f>
        <v>蔬菜水果</v>
      </c>
      <c r="E5429" s="3" t="str">
        <f>VLOOKUP(B5429,[2]Sheet1!$C:$N,10,0)</f>
        <v>水果</v>
      </c>
      <c r="F5429" s="3" t="str">
        <f>VLOOKUP(B5429,[2]Sheet1!$C:$N,12,0)</f>
        <v>浆果</v>
      </c>
      <c r="G5429" t="s">
        <v>3677</v>
      </c>
      <c r="H5429" t="s">
        <v>3323</v>
      </c>
      <c r="I5429">
        <v>7.43</v>
      </c>
      <c r="M5429">
        <v>4.5</v>
      </c>
    </row>
    <row r="5430" spans="1:13">
      <c r="A5430" t="s">
        <v>2127</v>
      </c>
      <c r="B5430">
        <v>1493307</v>
      </c>
      <c r="C5430" s="3" t="str">
        <f>VLOOKUP(B5430,[3]Sheet2!$A:$B,2,0)</f>
        <v>热鲜</v>
      </c>
      <c r="D5430" s="3" t="str">
        <f>VLOOKUP(B5430,[2]Sheet1!$C:$N,8,0)</f>
        <v>肉禽水产</v>
      </c>
      <c r="E5430" s="3" t="str">
        <f>VLOOKUP(B5430,[2]Sheet1!$C:$N,10,0)</f>
        <v>家禽</v>
      </c>
      <c r="F5430" s="3" t="str">
        <f>VLOOKUP(B5430,[2]Sheet1!$C:$N,12,0)</f>
        <v>鸡类</v>
      </c>
      <c r="G5430" t="s">
        <v>4509</v>
      </c>
      <c r="H5430" t="s">
        <v>3323</v>
      </c>
      <c r="I5430">
        <v>0.5</v>
      </c>
      <c r="M5430">
        <v>2.5</v>
      </c>
    </row>
    <row r="5431" spans="1:13">
      <c r="A5431" t="s">
        <v>2058</v>
      </c>
      <c r="B5431">
        <v>1132965</v>
      </c>
      <c r="C5431" s="3" t="str">
        <f>VLOOKUP(B5431,[3]Sheet2!$A:$B,2,0)</f>
        <v>常温</v>
      </c>
      <c r="D5431" s="3" t="str">
        <f>VLOOKUP(B5431,[2]Sheet1!$C:$N,8,0)</f>
        <v>蔬菜水果</v>
      </c>
      <c r="E5431" s="3" t="str">
        <f>VLOOKUP(B5431,[2]Sheet1!$C:$N,10,0)</f>
        <v>蔬菜</v>
      </c>
      <c r="F5431" s="3" t="str">
        <f>VLOOKUP(B5431,[2]Sheet1!$C:$N,12,0)</f>
        <v>调味类</v>
      </c>
      <c r="G5431" t="s">
        <v>3560</v>
      </c>
      <c r="H5431" t="s">
        <v>3323</v>
      </c>
      <c r="I5431">
        <v>0.5</v>
      </c>
      <c r="M5431">
        <v>6</v>
      </c>
    </row>
    <row r="5432" spans="1:13">
      <c r="A5432" t="s">
        <v>3209</v>
      </c>
      <c r="B5432">
        <v>1465951</v>
      </c>
      <c r="C5432" s="3" t="str">
        <f>VLOOKUP(B5432,[3]Sheet2!$A:$B,2,0)</f>
        <v>常温</v>
      </c>
      <c r="D5432" s="3" t="str">
        <f>VLOOKUP(B5432,[2]Sheet1!$C:$N,8,0)</f>
        <v>休闲食品</v>
      </c>
      <c r="E5432" s="3" t="str">
        <f>VLOOKUP(B5432,[2]Sheet1!$C:$N,10,0)</f>
        <v>休闲食品</v>
      </c>
      <c r="F5432" s="3" t="str">
        <f>VLOOKUP(B5432,[2]Sheet1!$C:$N,12,0)</f>
        <v>蜜饯类</v>
      </c>
      <c r="G5432" t="s">
        <v>4888</v>
      </c>
      <c r="H5432" t="s">
        <v>3323</v>
      </c>
      <c r="I5432">
        <v>2.5</v>
      </c>
      <c r="M5432">
        <v>6</v>
      </c>
    </row>
    <row r="5433" spans="1:13">
      <c r="A5433" t="s">
        <v>1766</v>
      </c>
      <c r="B5433">
        <v>1277778</v>
      </c>
      <c r="C5433" s="3" t="str">
        <f>VLOOKUP(B5433,[3]Sheet2!$A:$B,2,0)</f>
        <v>常温</v>
      </c>
      <c r="D5433" s="3" t="str">
        <f>VLOOKUP(B5433,[2]Sheet1!$C:$N,8,0)</f>
        <v>蔬菜水果</v>
      </c>
      <c r="E5433" s="3" t="str">
        <f>VLOOKUP(B5433,[2]Sheet1!$C:$N,10,0)</f>
        <v>蔬菜</v>
      </c>
      <c r="F5433" s="3" t="str">
        <f>VLOOKUP(B5433,[2]Sheet1!$C:$N,12,0)</f>
        <v>净菜</v>
      </c>
      <c r="G5433" t="s">
        <v>3872</v>
      </c>
      <c r="H5433" t="s">
        <v>3323</v>
      </c>
      <c r="I5433">
        <v>2.2</v>
      </c>
      <c r="M5433">
        <v>3.5</v>
      </c>
    </row>
    <row r="5434" spans="1:13">
      <c r="A5434" t="s">
        <v>1868</v>
      </c>
      <c r="B5434">
        <v>1279229</v>
      </c>
      <c r="C5434" s="3" t="str">
        <f>VLOOKUP(B5434,[3]Sheet2!$A:$B,2,0)</f>
        <v>常温</v>
      </c>
      <c r="D5434" s="3" t="str">
        <f>VLOOKUP(B5434,[2]Sheet1!$C:$N,8,0)</f>
        <v>蔬菜水果</v>
      </c>
      <c r="E5434" s="3" t="str">
        <f>VLOOKUP(B5434,[2]Sheet1!$C:$N,10,0)</f>
        <v>水果</v>
      </c>
      <c r="F5434" s="3" t="str">
        <f>VLOOKUP(B5434,[2]Sheet1!$C:$N,12,0)</f>
        <v>瓜果</v>
      </c>
      <c r="G5434" t="s">
        <v>3796</v>
      </c>
      <c r="H5434" t="s">
        <v>3323</v>
      </c>
      <c r="I5434">
        <v>8.14</v>
      </c>
      <c r="M5434">
        <v>2.5</v>
      </c>
    </row>
    <row r="5435" spans="1:13">
      <c r="A5435" t="s">
        <v>1877</v>
      </c>
      <c r="B5435">
        <v>1490599</v>
      </c>
      <c r="C5435" s="3" t="str">
        <f>VLOOKUP(B5435,[3]Sheet2!$A:$B,2,0)</f>
        <v>冷藏</v>
      </c>
      <c r="D5435" s="3" t="str">
        <f>VLOOKUP(B5435,[2]Sheet1!$C:$N,8,0)</f>
        <v>肉禽水产</v>
      </c>
      <c r="E5435" s="3" t="str">
        <f>VLOOKUP(B5435,[2]Sheet1!$C:$N,10,0)</f>
        <v>猪肉</v>
      </c>
      <c r="F5435" s="3" t="str">
        <f>VLOOKUP(B5435,[2]Sheet1!$C:$N,12,0)</f>
        <v>热鲜猪肉类</v>
      </c>
      <c r="G5435" t="s">
        <v>4426</v>
      </c>
      <c r="H5435" t="s">
        <v>3323</v>
      </c>
      <c r="I5435">
        <v>1.15</v>
      </c>
      <c r="M5435">
        <v>1.8</v>
      </c>
    </row>
    <row r="5436" spans="1:13">
      <c r="A5436" t="s">
        <v>2063</v>
      </c>
      <c r="B5436">
        <v>614</v>
      </c>
      <c r="C5436" s="3" t="str">
        <f>VLOOKUP(B5436,[3]Sheet2!$A:$B,2,0)</f>
        <v>常温</v>
      </c>
      <c r="D5436" s="3" t="str">
        <f>VLOOKUP(B5436,[2]Sheet1!$C:$N,8,0)</f>
        <v>蔬菜水果</v>
      </c>
      <c r="E5436" s="3" t="str">
        <f>VLOOKUP(B5436,[2]Sheet1!$C:$N,10,0)</f>
        <v>蔬菜</v>
      </c>
      <c r="F5436" s="3" t="str">
        <f>VLOOKUP(B5436,[2]Sheet1!$C:$N,12,0)</f>
        <v>调味类</v>
      </c>
      <c r="G5436" t="s">
        <v>3374</v>
      </c>
      <c r="H5436" t="s">
        <v>3323</v>
      </c>
      <c r="I5436">
        <v>1.05</v>
      </c>
      <c r="M5436">
        <v>2.5</v>
      </c>
    </row>
    <row r="5437" spans="1:13">
      <c r="A5437" t="s">
        <v>2081</v>
      </c>
      <c r="B5437">
        <v>1491723</v>
      </c>
      <c r="C5437" s="3" t="str">
        <f>VLOOKUP(B5437,[3]Sheet2!$A:$B,2,0)</f>
        <v>常温</v>
      </c>
      <c r="D5437" s="3" t="str">
        <f>VLOOKUP(B5437,[2]Sheet1!$C:$N,8,0)</f>
        <v>肉禽水产</v>
      </c>
      <c r="E5437" s="3" t="str">
        <f>VLOOKUP(B5437,[2]Sheet1!$C:$N,10,0)</f>
        <v>水产</v>
      </c>
      <c r="F5437" s="3" t="str">
        <f>VLOOKUP(B5437,[2]Sheet1!$C:$N,12,0)</f>
        <v>活鲜</v>
      </c>
      <c r="G5437" t="s">
        <v>3742</v>
      </c>
      <c r="H5437" t="s">
        <v>3323</v>
      </c>
      <c r="I5437">
        <v>14.27</v>
      </c>
      <c r="M5437">
        <v>1.8</v>
      </c>
    </row>
    <row r="5438" spans="1:13">
      <c r="A5438" t="s">
        <v>2088</v>
      </c>
      <c r="B5438">
        <v>1177409</v>
      </c>
      <c r="C5438" s="3" t="str">
        <f>VLOOKUP(B5438,[3]Sheet2!$A:$B,2,0)</f>
        <v>常温</v>
      </c>
      <c r="D5438" s="3" t="str">
        <f>VLOOKUP(B5438,[2]Sheet1!$C:$N,8,0)</f>
        <v>蔬菜水果</v>
      </c>
      <c r="E5438" s="3" t="str">
        <f>VLOOKUP(B5438,[2]Sheet1!$C:$N,10,0)</f>
        <v>蔬菜</v>
      </c>
      <c r="F5438" s="3" t="str">
        <f>VLOOKUP(B5438,[2]Sheet1!$C:$N,12,0)</f>
        <v>调味类</v>
      </c>
      <c r="G5438" t="s">
        <v>3367</v>
      </c>
      <c r="H5438" t="s">
        <v>3323</v>
      </c>
      <c r="I5438">
        <v>2</v>
      </c>
      <c r="M5438">
        <v>4.5</v>
      </c>
    </row>
    <row r="5439" spans="1:13">
      <c r="A5439" t="s">
        <v>2067</v>
      </c>
      <c r="B5439">
        <v>1630504</v>
      </c>
      <c r="C5439" s="3" t="str">
        <f>VLOOKUP(B5439,[3]Sheet2!$A:$B,2,0)</f>
        <v>常温</v>
      </c>
      <c r="D5439" s="3" t="str">
        <f>VLOOKUP(B5439,[2]Sheet1!$C:$N,8,0)</f>
        <v>蔬菜水果</v>
      </c>
      <c r="E5439" s="3" t="str">
        <f>VLOOKUP(B5439,[2]Sheet1!$C:$N,10,0)</f>
        <v>蔬菜</v>
      </c>
      <c r="F5439" s="3" t="str">
        <f>VLOOKUP(B5439,[2]Sheet1!$C:$N,12,0)</f>
        <v>调味类</v>
      </c>
      <c r="G5439" t="s">
        <v>3437</v>
      </c>
      <c r="H5439" t="s">
        <v>3323</v>
      </c>
      <c r="I5439">
        <v>12.5</v>
      </c>
      <c r="M5439">
        <v>4</v>
      </c>
    </row>
    <row r="5440" spans="1:12">
      <c r="A5440" t="s">
        <v>1942</v>
      </c>
      <c r="B5440">
        <v>1538224</v>
      </c>
      <c r="C5440" s="3" t="str">
        <f>VLOOKUP(B5440,[3]Sheet2!$A:$B,2,0)</f>
        <v>常温</v>
      </c>
      <c r="D5440" s="3" t="str">
        <f>VLOOKUP(B5440,[2]Sheet1!$C:$N,8,0)</f>
        <v>干货加工</v>
      </c>
      <c r="E5440" s="3" t="str">
        <f>VLOOKUP(B5440,[2]Sheet1!$C:$N,10,0)</f>
        <v>米</v>
      </c>
      <c r="F5440" s="3" t="str">
        <f>VLOOKUP(B5440,[2]Sheet1!$C:$N,12,0)</f>
        <v>杂粮</v>
      </c>
      <c r="G5440" t="s">
        <v>3365</v>
      </c>
      <c r="H5440" t="s">
        <v>3342</v>
      </c>
      <c r="I5440">
        <v>1</v>
      </c>
      <c r="J5440">
        <v>12</v>
      </c>
      <c r="K5440">
        <v>13</v>
      </c>
      <c r="L5440">
        <v>5</v>
      </c>
    </row>
    <row r="5441" spans="1:13">
      <c r="A5441" t="s">
        <v>1963</v>
      </c>
      <c r="B5441">
        <v>852439</v>
      </c>
      <c r="C5441" s="3" t="str">
        <f>VLOOKUP(B5441,[3]Sheet2!$A:$B,2,0)</f>
        <v>常温</v>
      </c>
      <c r="D5441" s="3" t="str">
        <f>VLOOKUP(B5441,[2]Sheet1!$C:$N,8,0)</f>
        <v>蔬菜水果</v>
      </c>
      <c r="E5441" s="3" t="str">
        <f>VLOOKUP(B5441,[2]Sheet1!$C:$N,10,0)</f>
        <v>蔬菜</v>
      </c>
      <c r="F5441" s="3" t="str">
        <f>VLOOKUP(B5441,[2]Sheet1!$C:$N,12,0)</f>
        <v>瓜果类</v>
      </c>
      <c r="G5441" t="s">
        <v>3377</v>
      </c>
      <c r="H5441" t="s">
        <v>3323</v>
      </c>
      <c r="I5441">
        <v>13.38</v>
      </c>
      <c r="M5441">
        <v>2</v>
      </c>
    </row>
    <row r="5442" spans="1:13">
      <c r="A5442" t="s">
        <v>1865</v>
      </c>
      <c r="B5442">
        <v>318693</v>
      </c>
      <c r="C5442" s="3" t="str">
        <f>VLOOKUP(B5442,[3]Sheet2!$A:$B,2,0)</f>
        <v>冷藏</v>
      </c>
      <c r="D5442" s="3" t="str">
        <f>VLOOKUP(B5442,[2]Sheet1!$C:$N,8,0)</f>
        <v>干货加工</v>
      </c>
      <c r="E5442" s="3" t="str">
        <f>VLOOKUP(B5442,[2]Sheet1!$C:$N,10,0)</f>
        <v>熟食烘焙</v>
      </c>
      <c r="F5442" s="3" t="str">
        <f>VLOOKUP(B5442,[2]Sheet1!$C:$N,12,0)</f>
        <v>烘焙包点</v>
      </c>
      <c r="G5442" t="s">
        <v>3914</v>
      </c>
      <c r="H5442" t="s">
        <v>3323</v>
      </c>
      <c r="I5442">
        <v>15.55</v>
      </c>
      <c r="M5442">
        <v>2.5</v>
      </c>
    </row>
    <row r="5443" spans="1:13">
      <c r="A5443" t="s">
        <v>3230</v>
      </c>
      <c r="B5443">
        <v>852430</v>
      </c>
      <c r="C5443" s="3" t="str">
        <f>VLOOKUP(B5443,[3]Sheet2!$A:$B,2,0)</f>
        <v>常温</v>
      </c>
      <c r="D5443" s="3" t="str">
        <f>VLOOKUP(B5443,[2]Sheet1!$C:$N,8,0)</f>
        <v>蔬菜水果</v>
      </c>
      <c r="E5443" s="3" t="str">
        <f>VLOOKUP(B5443,[2]Sheet1!$C:$N,10,0)</f>
        <v>蔬菜</v>
      </c>
      <c r="F5443" s="3" t="str">
        <f>VLOOKUP(B5443,[2]Sheet1!$C:$N,12,0)</f>
        <v>根茎类</v>
      </c>
      <c r="G5443" t="s">
        <v>4254</v>
      </c>
      <c r="H5443" t="s">
        <v>3323</v>
      </c>
      <c r="I5443">
        <v>2.08</v>
      </c>
      <c r="M5443">
        <v>1.5</v>
      </c>
    </row>
    <row r="5444" spans="1:13">
      <c r="A5444" t="s">
        <v>1818</v>
      </c>
      <c r="B5444">
        <v>1191435</v>
      </c>
      <c r="C5444" s="3" t="str">
        <f>VLOOKUP(B5444,[3]Sheet2!$A:$B,2,0)</f>
        <v>常温</v>
      </c>
      <c r="D5444" s="3" t="str">
        <f>VLOOKUP(B5444,[2]Sheet1!$C:$N,8,0)</f>
        <v>蔬菜水果</v>
      </c>
      <c r="E5444" s="3" t="str">
        <f>VLOOKUP(B5444,[2]Sheet1!$C:$N,10,0)</f>
        <v>蔬菜</v>
      </c>
      <c r="F5444" s="3" t="str">
        <f>VLOOKUP(B5444,[2]Sheet1!$C:$N,12,0)</f>
        <v>调味类</v>
      </c>
      <c r="G5444" t="s">
        <v>3322</v>
      </c>
      <c r="H5444" t="s">
        <v>3323</v>
      </c>
      <c r="I5444">
        <v>1.11</v>
      </c>
      <c r="M5444">
        <v>2.5</v>
      </c>
    </row>
    <row r="5445" spans="1:13">
      <c r="A5445" t="s">
        <v>1821</v>
      </c>
      <c r="B5445">
        <v>1469242</v>
      </c>
      <c r="C5445" s="3" t="str">
        <f>VLOOKUP(B5445,[3]Sheet2!$A:$B,2,0)</f>
        <v>常温</v>
      </c>
      <c r="D5445" s="3" t="str">
        <f>VLOOKUP(B5445,[2]Sheet1!$C:$N,8,0)</f>
        <v>蔬菜水果</v>
      </c>
      <c r="E5445" s="3" t="str">
        <f>VLOOKUP(B5445,[2]Sheet1!$C:$N,10,0)</f>
        <v>蔬菜</v>
      </c>
      <c r="F5445" s="3" t="str">
        <f>VLOOKUP(B5445,[2]Sheet1!$C:$N,12,0)</f>
        <v>茄果类</v>
      </c>
      <c r="G5445" t="s">
        <v>3666</v>
      </c>
      <c r="H5445" t="s">
        <v>3323</v>
      </c>
      <c r="I5445">
        <v>5</v>
      </c>
      <c r="M5445">
        <v>2.5</v>
      </c>
    </row>
    <row r="5446" spans="1:13">
      <c r="A5446" t="s">
        <v>2153</v>
      </c>
      <c r="B5446">
        <v>317132</v>
      </c>
      <c r="C5446" s="3" t="str">
        <f>VLOOKUP(B5446,[3]Sheet2!$A:$B,2,0)</f>
        <v>常温</v>
      </c>
      <c r="D5446" s="3" t="str">
        <f>VLOOKUP(B5446,[2]Sheet1!$C:$N,8,0)</f>
        <v>蔬菜水果</v>
      </c>
      <c r="E5446" s="3" t="str">
        <f>VLOOKUP(B5446,[2]Sheet1!$C:$N,10,0)</f>
        <v>蔬菜</v>
      </c>
      <c r="F5446" s="3" t="str">
        <f>VLOOKUP(B5446,[2]Sheet1!$C:$N,12,0)</f>
        <v>调味类</v>
      </c>
      <c r="G5446" t="s">
        <v>3808</v>
      </c>
      <c r="H5446" t="s">
        <v>3323</v>
      </c>
      <c r="I5446">
        <v>3.02</v>
      </c>
      <c r="M5446">
        <v>5</v>
      </c>
    </row>
    <row r="5447" spans="1:13">
      <c r="A5447" t="s">
        <v>2220</v>
      </c>
      <c r="B5447">
        <v>852410</v>
      </c>
      <c r="C5447" s="3" t="str">
        <f>VLOOKUP(B5447,[3]Sheet2!$A:$B,2,0)</f>
        <v>常温</v>
      </c>
      <c r="D5447" s="3" t="str">
        <f>VLOOKUP(B5447,[2]Sheet1!$C:$N,8,0)</f>
        <v>蔬菜水果</v>
      </c>
      <c r="E5447" s="3" t="str">
        <f>VLOOKUP(B5447,[2]Sheet1!$C:$N,10,0)</f>
        <v>蔬菜</v>
      </c>
      <c r="F5447" s="3" t="str">
        <f>VLOOKUP(B5447,[2]Sheet1!$C:$N,12,0)</f>
        <v>茄果类</v>
      </c>
      <c r="G5447" t="s">
        <v>3330</v>
      </c>
      <c r="H5447" t="s">
        <v>3323</v>
      </c>
      <c r="I5447">
        <v>0.58</v>
      </c>
      <c r="M5447">
        <v>2.5</v>
      </c>
    </row>
    <row r="5448" spans="1:13">
      <c r="A5448" t="s">
        <v>2292</v>
      </c>
      <c r="B5448">
        <v>1643148</v>
      </c>
      <c r="C5448" s="3" t="str">
        <f>VLOOKUP(B5448,[3]Sheet2!$A:$B,2,0)</f>
        <v>常温</v>
      </c>
      <c r="D5448" s="3" t="str">
        <f>VLOOKUP(B5448,[2]Sheet1!$C:$N,8,0)</f>
        <v>干货加工</v>
      </c>
      <c r="E5448" s="3" t="str">
        <f>VLOOKUP(B5448,[2]Sheet1!$C:$N,10,0)</f>
        <v>熟食烘焙</v>
      </c>
      <c r="F5448" s="3" t="str">
        <f>VLOOKUP(B5448,[2]Sheet1!$C:$N,12,0)</f>
        <v>烘焙包点</v>
      </c>
      <c r="G5448" t="s">
        <v>3488</v>
      </c>
      <c r="H5448" t="s">
        <v>3323</v>
      </c>
      <c r="I5448">
        <v>4.02</v>
      </c>
      <c r="M5448">
        <v>2.5</v>
      </c>
    </row>
    <row r="5449" spans="1:13">
      <c r="A5449" t="s">
        <v>2058</v>
      </c>
      <c r="B5449">
        <v>1271536</v>
      </c>
      <c r="C5449" s="3" t="str">
        <f>VLOOKUP(B5449,[3]Sheet2!$A:$B,2,0)</f>
        <v>冷藏</v>
      </c>
      <c r="D5449" s="3" t="str">
        <f>VLOOKUP(B5449,[2]Sheet1!$C:$N,8,0)</f>
        <v>蔬菜水果</v>
      </c>
      <c r="E5449" s="3" t="str">
        <f>VLOOKUP(B5449,[2]Sheet1!$C:$N,10,0)</f>
        <v>蔬菜</v>
      </c>
      <c r="F5449" s="3" t="str">
        <f>VLOOKUP(B5449,[2]Sheet1!$C:$N,12,0)</f>
        <v>叶菜类</v>
      </c>
      <c r="G5449" t="s">
        <v>3470</v>
      </c>
      <c r="H5449" t="s">
        <v>3323</v>
      </c>
      <c r="I5449">
        <v>6.18</v>
      </c>
      <c r="M5449">
        <v>7</v>
      </c>
    </row>
    <row r="5450" spans="1:13">
      <c r="A5450" t="s">
        <v>2108</v>
      </c>
      <c r="B5450">
        <v>1285134</v>
      </c>
      <c r="C5450" s="3" t="str">
        <f>VLOOKUP(B5450,[3]Sheet2!$A:$B,2,0)</f>
        <v>冷鲜</v>
      </c>
      <c r="D5450" s="3" t="str">
        <f>VLOOKUP(B5450,[2]Sheet1!$C:$N,8,0)</f>
        <v>肉禽水产</v>
      </c>
      <c r="E5450" s="3" t="str">
        <f>VLOOKUP(B5450,[2]Sheet1!$C:$N,10,0)</f>
        <v>猪肉</v>
      </c>
      <c r="F5450" s="3" t="str">
        <f>VLOOKUP(B5450,[2]Sheet1!$C:$N,12,0)</f>
        <v>冷鲜猪肉类</v>
      </c>
      <c r="G5450" t="s">
        <v>3917</v>
      </c>
      <c r="H5450" t="s">
        <v>3323</v>
      </c>
      <c r="I5450">
        <v>5.25</v>
      </c>
      <c r="M5450">
        <v>1.5</v>
      </c>
    </row>
    <row r="5451" spans="1:12">
      <c r="A5451" t="s">
        <v>1935</v>
      </c>
      <c r="B5451">
        <v>2014900</v>
      </c>
      <c r="C5451" s="3" t="str">
        <f>VLOOKUP(B5451,[3]Sheet2!$A:$B,2,0)</f>
        <v>常温</v>
      </c>
      <c r="D5451" s="3" t="str">
        <f>VLOOKUP(B5451,[2]Sheet1!$C:$N,8,0)</f>
        <v>干货加工</v>
      </c>
      <c r="E5451" s="3" t="str">
        <f>VLOOKUP(B5451,[2]Sheet1!$C:$N,10,0)</f>
        <v>干货</v>
      </c>
      <c r="F5451" s="3" t="str">
        <f>VLOOKUP(B5451,[2]Sheet1!$C:$N,12,0)</f>
        <v>调味类（干货）</v>
      </c>
      <c r="G5451" t="s">
        <v>4574</v>
      </c>
      <c r="H5451" t="s">
        <v>3342</v>
      </c>
      <c r="I5451">
        <v>1</v>
      </c>
      <c r="J5451">
        <v>15</v>
      </c>
      <c r="K5451">
        <v>10</v>
      </c>
      <c r="L5451">
        <v>2</v>
      </c>
    </row>
    <row r="5452" spans="1:13">
      <c r="A5452" t="s">
        <v>2302</v>
      </c>
      <c r="B5452">
        <v>1271589</v>
      </c>
      <c r="C5452" s="3" t="str">
        <f>VLOOKUP(B5452,[3]Sheet2!$A:$B,2,0)</f>
        <v>常温</v>
      </c>
      <c r="D5452" s="3" t="str">
        <f>VLOOKUP(B5452,[2]Sheet1!$C:$N,8,0)</f>
        <v>蔬菜水果</v>
      </c>
      <c r="E5452" s="3" t="str">
        <f>VLOOKUP(B5452,[2]Sheet1!$C:$N,10,0)</f>
        <v>蔬菜</v>
      </c>
      <c r="F5452" s="3" t="str">
        <f>VLOOKUP(B5452,[2]Sheet1!$C:$N,12,0)</f>
        <v>调味类</v>
      </c>
      <c r="G5452" t="s">
        <v>3327</v>
      </c>
      <c r="H5452" t="s">
        <v>3323</v>
      </c>
      <c r="I5452">
        <v>5.16</v>
      </c>
      <c r="M5452">
        <v>5</v>
      </c>
    </row>
    <row r="5453" spans="1:12">
      <c r="A5453" t="s">
        <v>1814</v>
      </c>
      <c r="B5453">
        <v>1750162</v>
      </c>
      <c r="C5453" s="3" t="str">
        <f>VLOOKUP(B5453,[3]Sheet2!$A:$B,2,0)</f>
        <v>常温</v>
      </c>
      <c r="D5453" s="3" t="str">
        <f>VLOOKUP(B5453,[2]Sheet1!$C:$N,8,0)</f>
        <v>干货加工</v>
      </c>
      <c r="E5453" s="3" t="str">
        <f>VLOOKUP(B5453,[2]Sheet1!$C:$N,10,0)</f>
        <v>米</v>
      </c>
      <c r="F5453" s="3" t="str">
        <f>VLOOKUP(B5453,[2]Sheet1!$C:$N,12,0)</f>
        <v>杂粮</v>
      </c>
      <c r="G5453" t="s">
        <v>3864</v>
      </c>
      <c r="H5453" t="s">
        <v>3342</v>
      </c>
      <c r="I5453">
        <v>1</v>
      </c>
      <c r="J5453">
        <v>36</v>
      </c>
      <c r="K5453">
        <v>27</v>
      </c>
      <c r="L5453">
        <v>5</v>
      </c>
    </row>
    <row r="5454" spans="1:13">
      <c r="A5454" t="s">
        <v>3280</v>
      </c>
      <c r="B5454">
        <v>1166223</v>
      </c>
      <c r="C5454" s="3" t="str">
        <f>VLOOKUP(B5454,[3]Sheet2!$A:$B,2,0)</f>
        <v>常温</v>
      </c>
      <c r="D5454" s="3" t="str">
        <f>VLOOKUP(B5454,[2]Sheet1!$C:$N,8,0)</f>
        <v>蔬菜水果</v>
      </c>
      <c r="E5454" s="3" t="str">
        <f>VLOOKUP(B5454,[2]Sheet1!$C:$N,10,0)</f>
        <v>蔬菜</v>
      </c>
      <c r="F5454" s="3" t="str">
        <f>VLOOKUP(B5454,[2]Sheet1!$C:$N,12,0)</f>
        <v>叶菜类</v>
      </c>
      <c r="G5454" t="s">
        <v>3345</v>
      </c>
      <c r="H5454" t="s">
        <v>3323</v>
      </c>
      <c r="I5454">
        <v>1.03</v>
      </c>
      <c r="M5454">
        <v>7</v>
      </c>
    </row>
    <row r="5455" spans="1:13">
      <c r="A5455" t="s">
        <v>2320</v>
      </c>
      <c r="B5455">
        <v>1211346</v>
      </c>
      <c r="C5455" s="3" t="str">
        <f>VLOOKUP(B5455,[3]Sheet2!$A:$B,2,0)</f>
        <v>冷藏</v>
      </c>
      <c r="D5455" s="3" t="str">
        <f>VLOOKUP(B5455,[2]Sheet1!$C:$N,8,0)</f>
        <v>蔬菜水果</v>
      </c>
      <c r="E5455" s="3" t="str">
        <f>VLOOKUP(B5455,[2]Sheet1!$C:$N,10,0)</f>
        <v>蔬菜</v>
      </c>
      <c r="F5455" s="3" t="str">
        <f>VLOOKUP(B5455,[2]Sheet1!$C:$N,12,0)</f>
        <v>茄果类</v>
      </c>
      <c r="G5455" t="s">
        <v>3348</v>
      </c>
      <c r="H5455" t="s">
        <v>3323</v>
      </c>
      <c r="I5455">
        <v>2.76</v>
      </c>
      <c r="M5455">
        <v>4.5</v>
      </c>
    </row>
    <row r="5456" spans="1:13">
      <c r="A5456" t="s">
        <v>2320</v>
      </c>
      <c r="B5456">
        <v>1559505</v>
      </c>
      <c r="C5456" s="3" t="str">
        <f>VLOOKUP(B5456,[3]Sheet2!$A:$B,2,0)</f>
        <v>常温</v>
      </c>
      <c r="D5456" s="3" t="str">
        <f>VLOOKUP(B5456,[2]Sheet1!$C:$N,8,0)</f>
        <v>蔬菜水果</v>
      </c>
      <c r="E5456" s="3" t="str">
        <f>VLOOKUP(B5456,[2]Sheet1!$C:$N,10,0)</f>
        <v>蔬菜</v>
      </c>
      <c r="F5456" s="3" t="str">
        <f>VLOOKUP(B5456,[2]Sheet1!$C:$N,12,0)</f>
        <v>调味类</v>
      </c>
      <c r="G5456" t="s">
        <v>3427</v>
      </c>
      <c r="H5456" t="s">
        <v>3323</v>
      </c>
      <c r="I5456">
        <v>12.5</v>
      </c>
      <c r="M5456">
        <v>2</v>
      </c>
    </row>
    <row r="5457" spans="1:12">
      <c r="A5457" t="s">
        <v>2410</v>
      </c>
      <c r="B5457">
        <v>1538210</v>
      </c>
      <c r="C5457" s="3" t="str">
        <f>VLOOKUP(B5457,[3]Sheet2!$A:$B,2,0)</f>
        <v>常温</v>
      </c>
      <c r="D5457" s="3" t="str">
        <f>VLOOKUP(B5457,[2]Sheet1!$C:$N,8,0)</f>
        <v>干货加工</v>
      </c>
      <c r="E5457" s="3" t="str">
        <f>VLOOKUP(B5457,[2]Sheet1!$C:$N,10,0)</f>
        <v>米</v>
      </c>
      <c r="F5457" s="3" t="str">
        <f>VLOOKUP(B5457,[2]Sheet1!$C:$N,12,0)</f>
        <v>杂粮</v>
      </c>
      <c r="G5457" t="s">
        <v>3544</v>
      </c>
      <c r="H5457" t="s">
        <v>3342</v>
      </c>
      <c r="I5457">
        <v>1</v>
      </c>
      <c r="J5457">
        <v>12</v>
      </c>
      <c r="K5457">
        <v>13</v>
      </c>
      <c r="L5457">
        <v>5</v>
      </c>
    </row>
    <row r="5458" spans="1:13">
      <c r="A5458" t="s">
        <v>2354</v>
      </c>
      <c r="B5458">
        <v>1290408</v>
      </c>
      <c r="C5458" s="3" t="str">
        <f>VLOOKUP(B5458,[3]Sheet2!$A:$B,2,0)</f>
        <v>冷藏</v>
      </c>
      <c r="D5458" s="3" t="str">
        <f>VLOOKUP(B5458,[2]Sheet1!$C:$N,8,0)</f>
        <v>蔬菜水果</v>
      </c>
      <c r="E5458" s="3" t="str">
        <f>VLOOKUP(B5458,[2]Sheet1!$C:$N,10,0)</f>
        <v>蔬菜</v>
      </c>
      <c r="F5458" s="3" t="str">
        <f>VLOOKUP(B5458,[2]Sheet1!$C:$N,12,0)</f>
        <v>结球类</v>
      </c>
      <c r="G5458" t="s">
        <v>3625</v>
      </c>
      <c r="H5458" t="s">
        <v>3323</v>
      </c>
      <c r="I5458">
        <v>1.06</v>
      </c>
      <c r="M5458">
        <v>4</v>
      </c>
    </row>
    <row r="5459" spans="1:13">
      <c r="A5459" t="s">
        <v>2437</v>
      </c>
      <c r="B5459">
        <v>1084554</v>
      </c>
      <c r="C5459" s="3" t="str">
        <f>VLOOKUP(B5459,[3]Sheet2!$A:$B,2,0)</f>
        <v>常温</v>
      </c>
      <c r="D5459" s="3" t="str">
        <f>VLOOKUP(B5459,[2]Sheet1!$C:$N,8,0)</f>
        <v>蔬菜水果</v>
      </c>
      <c r="E5459" s="3" t="str">
        <f>VLOOKUP(B5459,[2]Sheet1!$C:$N,10,0)</f>
        <v>蔬菜</v>
      </c>
      <c r="F5459" s="3" t="str">
        <f>VLOOKUP(B5459,[2]Sheet1!$C:$N,12,0)</f>
        <v>根茎类</v>
      </c>
      <c r="G5459" t="s">
        <v>3612</v>
      </c>
      <c r="H5459" t="s">
        <v>3323</v>
      </c>
      <c r="I5459">
        <v>7.58</v>
      </c>
      <c r="M5459">
        <v>2.5</v>
      </c>
    </row>
    <row r="5460" spans="1:13">
      <c r="A5460" t="s">
        <v>2437</v>
      </c>
      <c r="B5460">
        <v>1551859</v>
      </c>
      <c r="C5460" s="3" t="str">
        <f>VLOOKUP(B5460,[3]Sheet2!$A:$B,2,0)</f>
        <v>冷藏</v>
      </c>
      <c r="D5460" s="3" t="str">
        <f>VLOOKUP(B5460,[2]Sheet1!$C:$N,8,0)</f>
        <v>肉禽水产</v>
      </c>
      <c r="E5460" s="3" t="str">
        <f>VLOOKUP(B5460,[2]Sheet1!$C:$N,10,0)</f>
        <v>猪肉</v>
      </c>
      <c r="F5460" s="3" t="str">
        <f>VLOOKUP(B5460,[2]Sheet1!$C:$N,12,0)</f>
        <v>冷鲜猪肉类</v>
      </c>
      <c r="G5460" t="s">
        <v>3347</v>
      </c>
      <c r="H5460" t="s">
        <v>3323</v>
      </c>
      <c r="I5460">
        <v>3.52</v>
      </c>
      <c r="M5460">
        <v>1.5</v>
      </c>
    </row>
    <row r="5461" spans="1:13">
      <c r="A5461" t="s">
        <v>2451</v>
      </c>
      <c r="B5461">
        <v>2007092</v>
      </c>
      <c r="C5461" s="3" t="str">
        <f>VLOOKUP(B5461,[3]Sheet2!$A:$B,2,0)</f>
        <v>常温</v>
      </c>
      <c r="D5461" s="3" t="str">
        <f>VLOOKUP(B5461,[2]Sheet1!$C:$N,8,0)</f>
        <v>蔬菜水果</v>
      </c>
      <c r="E5461" s="3" t="str">
        <f>VLOOKUP(B5461,[2]Sheet1!$C:$N,10,0)</f>
        <v>蔬菜</v>
      </c>
      <c r="F5461" s="3" t="str">
        <f>VLOOKUP(B5461,[2]Sheet1!$C:$N,12,0)</f>
        <v>调味类</v>
      </c>
      <c r="G5461" t="s">
        <v>3947</v>
      </c>
      <c r="H5461" t="s">
        <v>3323</v>
      </c>
      <c r="I5461">
        <v>2.1</v>
      </c>
      <c r="M5461">
        <v>4</v>
      </c>
    </row>
    <row r="5462" spans="1:13">
      <c r="A5462" t="s">
        <v>2643</v>
      </c>
      <c r="B5462">
        <v>787582</v>
      </c>
      <c r="C5462" s="3" t="str">
        <f>VLOOKUP(B5462,[3]Sheet2!$A:$B,2,0)</f>
        <v>常温</v>
      </c>
      <c r="D5462" s="3" t="str">
        <f>VLOOKUP(B5462,[2]Sheet1!$C:$N,8,0)</f>
        <v>蔬菜水果</v>
      </c>
      <c r="E5462" s="3" t="str">
        <f>VLOOKUP(B5462,[2]Sheet1!$C:$N,10,0)</f>
        <v>蔬菜</v>
      </c>
      <c r="F5462" s="3" t="str">
        <f>VLOOKUP(B5462,[2]Sheet1!$C:$N,12,0)</f>
        <v>根茎类</v>
      </c>
      <c r="G5462" t="s">
        <v>3809</v>
      </c>
      <c r="H5462" t="s">
        <v>3323</v>
      </c>
      <c r="I5462">
        <v>0.68</v>
      </c>
      <c r="M5462">
        <v>1.5</v>
      </c>
    </row>
    <row r="5463" spans="1:13">
      <c r="A5463" t="s">
        <v>2648</v>
      </c>
      <c r="B5463">
        <v>1211160</v>
      </c>
      <c r="C5463" s="3" t="str">
        <f>VLOOKUP(B5463,[3]Sheet2!$A:$B,2,0)</f>
        <v>常温</v>
      </c>
      <c r="D5463" s="3" t="str">
        <f>VLOOKUP(B5463,[2]Sheet1!$C:$N,8,0)</f>
        <v>蔬菜水果</v>
      </c>
      <c r="E5463" s="3" t="str">
        <f>VLOOKUP(B5463,[2]Sheet1!$C:$N,10,0)</f>
        <v>蔬菜</v>
      </c>
      <c r="F5463" s="3" t="str">
        <f>VLOOKUP(B5463,[2]Sheet1!$C:$N,12,0)</f>
        <v>调味类</v>
      </c>
      <c r="G5463" t="s">
        <v>3658</v>
      </c>
      <c r="H5463" t="s">
        <v>3323</v>
      </c>
      <c r="I5463">
        <v>0.1</v>
      </c>
      <c r="M5463">
        <v>5</v>
      </c>
    </row>
    <row r="5464" spans="1:13">
      <c r="A5464" t="s">
        <v>2671</v>
      </c>
      <c r="B5464">
        <v>1271536</v>
      </c>
      <c r="C5464" s="3" t="str">
        <f>VLOOKUP(B5464,[3]Sheet2!$A:$B,2,0)</f>
        <v>冷藏</v>
      </c>
      <c r="D5464" s="3" t="str">
        <f>VLOOKUP(B5464,[2]Sheet1!$C:$N,8,0)</f>
        <v>蔬菜水果</v>
      </c>
      <c r="E5464" s="3" t="str">
        <f>VLOOKUP(B5464,[2]Sheet1!$C:$N,10,0)</f>
        <v>蔬菜</v>
      </c>
      <c r="F5464" s="3" t="str">
        <f>VLOOKUP(B5464,[2]Sheet1!$C:$N,12,0)</f>
        <v>叶菜类</v>
      </c>
      <c r="G5464" t="s">
        <v>3470</v>
      </c>
      <c r="H5464" t="s">
        <v>3323</v>
      </c>
      <c r="I5464">
        <v>4.76</v>
      </c>
      <c r="M5464">
        <v>7</v>
      </c>
    </row>
    <row r="5465" spans="1:13">
      <c r="A5465" t="s">
        <v>2686</v>
      </c>
      <c r="B5465">
        <v>1225645</v>
      </c>
      <c r="C5465" s="3" t="str">
        <f>VLOOKUP(B5465,[3]Sheet2!$A:$B,2,0)</f>
        <v>常温</v>
      </c>
      <c r="D5465" s="3" t="str">
        <f>VLOOKUP(B5465,[2]Sheet1!$C:$N,8,0)</f>
        <v>蔬菜水果</v>
      </c>
      <c r="E5465" s="3" t="str">
        <f>VLOOKUP(B5465,[2]Sheet1!$C:$N,10,0)</f>
        <v>蔬菜</v>
      </c>
      <c r="F5465" s="3" t="str">
        <f>VLOOKUP(B5465,[2]Sheet1!$C:$N,12,0)</f>
        <v>调味类</v>
      </c>
      <c r="G5465" t="s">
        <v>3383</v>
      </c>
      <c r="H5465" t="s">
        <v>3323</v>
      </c>
      <c r="I5465">
        <v>3.08</v>
      </c>
      <c r="M5465">
        <v>4</v>
      </c>
    </row>
    <row r="5466" spans="1:13">
      <c r="A5466" t="s">
        <v>2686</v>
      </c>
      <c r="B5466">
        <v>1847137</v>
      </c>
      <c r="C5466" s="3" t="str">
        <f>VLOOKUP(B5466,[3]Sheet2!$A:$B,2,0)</f>
        <v>常温</v>
      </c>
      <c r="D5466" s="3" t="str">
        <f>VLOOKUP(B5466,[2]Sheet1!$C:$N,8,0)</f>
        <v>蔬菜水果</v>
      </c>
      <c r="E5466" s="3" t="str">
        <f>VLOOKUP(B5466,[2]Sheet1!$C:$N,10,0)</f>
        <v>蔬菜</v>
      </c>
      <c r="F5466" s="3" t="str">
        <f>VLOOKUP(B5466,[2]Sheet1!$C:$N,12,0)</f>
        <v>净菜</v>
      </c>
      <c r="G5466" t="s">
        <v>3871</v>
      </c>
      <c r="H5466" t="s">
        <v>3323</v>
      </c>
      <c r="I5466">
        <v>4.28</v>
      </c>
      <c r="M5466">
        <v>3.5</v>
      </c>
    </row>
    <row r="5467" spans="1:13">
      <c r="A5467" t="s">
        <v>2495</v>
      </c>
      <c r="B5467">
        <v>1736172</v>
      </c>
      <c r="C5467" s="3" t="str">
        <f>VLOOKUP(B5467,[3]Sheet2!$A:$B,2,0)</f>
        <v>冷藏</v>
      </c>
      <c r="D5467" s="3" t="str">
        <f>VLOOKUP(B5467,[2]Sheet1!$C:$N,8,0)</f>
        <v>肉禽水产</v>
      </c>
      <c r="E5467" s="3" t="str">
        <f>VLOOKUP(B5467,[2]Sheet1!$C:$N,10,0)</f>
        <v>牛羊</v>
      </c>
      <c r="F5467" s="3" t="str">
        <f>VLOOKUP(B5467,[2]Sheet1!$C:$N,12,0)</f>
        <v>牛类</v>
      </c>
      <c r="G5467" t="s">
        <v>3411</v>
      </c>
      <c r="H5467" t="s">
        <v>3323</v>
      </c>
      <c r="I5467">
        <v>1.22</v>
      </c>
      <c r="M5467">
        <v>2.3</v>
      </c>
    </row>
    <row r="5468" spans="1:13">
      <c r="A5468" t="s">
        <v>2693</v>
      </c>
      <c r="B5468">
        <v>1536007</v>
      </c>
      <c r="C5468" s="3" t="str">
        <f>VLOOKUP(B5468,[3]Sheet2!$A:$B,2,0)</f>
        <v>热鲜</v>
      </c>
      <c r="D5468" s="3" t="str">
        <f>VLOOKUP(B5468,[2]Sheet1!$C:$N,8,0)</f>
        <v>肉禽水产</v>
      </c>
      <c r="E5468" s="3" t="str">
        <f>VLOOKUP(B5468,[2]Sheet1!$C:$N,10,0)</f>
        <v>猪肉</v>
      </c>
      <c r="F5468" s="3" t="str">
        <f>VLOOKUP(B5468,[2]Sheet1!$C:$N,12,0)</f>
        <v>热鲜猪副类</v>
      </c>
      <c r="G5468" t="s">
        <v>4227</v>
      </c>
      <c r="H5468" t="s">
        <v>3323</v>
      </c>
      <c r="I5468">
        <v>2.12</v>
      </c>
      <c r="M5468">
        <v>2.8</v>
      </c>
    </row>
    <row r="5469" spans="1:13">
      <c r="A5469" t="s">
        <v>2556</v>
      </c>
      <c r="B5469">
        <v>852439</v>
      </c>
      <c r="C5469" s="3" t="str">
        <f>VLOOKUP(B5469,[3]Sheet2!$A:$B,2,0)</f>
        <v>常温</v>
      </c>
      <c r="D5469" s="3" t="str">
        <f>VLOOKUP(B5469,[2]Sheet1!$C:$N,8,0)</f>
        <v>蔬菜水果</v>
      </c>
      <c r="E5469" s="3" t="str">
        <f>VLOOKUP(B5469,[2]Sheet1!$C:$N,10,0)</f>
        <v>蔬菜</v>
      </c>
      <c r="F5469" s="3" t="str">
        <f>VLOOKUP(B5469,[2]Sheet1!$C:$N,12,0)</f>
        <v>瓜果类</v>
      </c>
      <c r="G5469" t="s">
        <v>3377</v>
      </c>
      <c r="H5469" t="s">
        <v>3323</v>
      </c>
      <c r="I5469">
        <v>12.84</v>
      </c>
      <c r="M5469">
        <v>2</v>
      </c>
    </row>
    <row r="5470" spans="1:13">
      <c r="A5470" t="s">
        <v>2731</v>
      </c>
      <c r="B5470">
        <v>1271493</v>
      </c>
      <c r="C5470" s="3" t="str">
        <f>VLOOKUP(B5470,[3]Sheet2!$A:$B,2,0)</f>
        <v>常温</v>
      </c>
      <c r="D5470" s="3" t="str">
        <f>VLOOKUP(B5470,[2]Sheet1!$C:$N,8,0)</f>
        <v>蔬菜水果</v>
      </c>
      <c r="E5470" s="3" t="str">
        <f>VLOOKUP(B5470,[2]Sheet1!$C:$N,10,0)</f>
        <v>蔬菜</v>
      </c>
      <c r="F5470" s="3" t="str">
        <f>VLOOKUP(B5470,[2]Sheet1!$C:$N,12,0)</f>
        <v>根茎类</v>
      </c>
      <c r="G5470" t="s">
        <v>3639</v>
      </c>
      <c r="H5470" t="s">
        <v>3323</v>
      </c>
      <c r="I5470">
        <v>10.17</v>
      </c>
      <c r="M5470">
        <v>2</v>
      </c>
    </row>
    <row r="5471" spans="1:13">
      <c r="A5471" t="s">
        <v>2696</v>
      </c>
      <c r="B5471">
        <v>846698</v>
      </c>
      <c r="C5471" s="3" t="str">
        <f>VLOOKUP(B5471,[3]Sheet2!$A:$B,2,0)</f>
        <v>常温</v>
      </c>
      <c r="D5471" s="3" t="str">
        <f>VLOOKUP(B5471,[2]Sheet1!$C:$N,8,0)</f>
        <v>蔬菜水果</v>
      </c>
      <c r="E5471" s="3" t="str">
        <f>VLOOKUP(B5471,[2]Sheet1!$C:$N,10,0)</f>
        <v>蔬菜</v>
      </c>
      <c r="F5471" s="3" t="str">
        <f>VLOOKUP(B5471,[2]Sheet1!$C:$N,12,0)</f>
        <v>豆类</v>
      </c>
      <c r="G5471" t="s">
        <v>3416</v>
      </c>
      <c r="H5471" t="s">
        <v>3323</v>
      </c>
      <c r="I5471">
        <v>11.6</v>
      </c>
      <c r="M5471">
        <v>3.5</v>
      </c>
    </row>
    <row r="5472" spans="1:13">
      <c r="A5472" t="s">
        <v>2537</v>
      </c>
      <c r="B5472">
        <v>1141359</v>
      </c>
      <c r="C5472" s="3" t="str">
        <f>VLOOKUP(B5472,[3]Sheet2!$A:$B,2,0)</f>
        <v>热鲜</v>
      </c>
      <c r="D5472" s="3" t="str">
        <f>VLOOKUP(B5472,[2]Sheet1!$C:$N,8,0)</f>
        <v>肉禽水产</v>
      </c>
      <c r="E5472" s="3" t="str">
        <f>VLOOKUP(B5472,[2]Sheet1!$C:$N,10,0)</f>
        <v>猪肉</v>
      </c>
      <c r="F5472" s="3" t="str">
        <f>VLOOKUP(B5472,[2]Sheet1!$C:$N,12,0)</f>
        <v>热鲜猪骨类</v>
      </c>
      <c r="G5472" t="s">
        <v>3555</v>
      </c>
      <c r="H5472" t="s">
        <v>3323</v>
      </c>
      <c r="I5472">
        <v>5</v>
      </c>
      <c r="M5472">
        <v>2.8</v>
      </c>
    </row>
    <row r="5473" spans="1:13">
      <c r="A5473" t="s">
        <v>2543</v>
      </c>
      <c r="B5473">
        <v>1068773</v>
      </c>
      <c r="C5473" s="3" t="str">
        <f>VLOOKUP(B5473,[3]Sheet2!$A:$B,2,0)</f>
        <v>常温</v>
      </c>
      <c r="D5473" s="3" t="str">
        <f>VLOOKUP(B5473,[2]Sheet1!$C:$N,8,0)</f>
        <v>蔬菜水果</v>
      </c>
      <c r="E5473" s="3" t="str">
        <f>VLOOKUP(B5473,[2]Sheet1!$C:$N,10,0)</f>
        <v>水果</v>
      </c>
      <c r="F5473" s="3" t="str">
        <f>VLOOKUP(B5473,[2]Sheet1!$C:$N,12,0)</f>
        <v>瓜果</v>
      </c>
      <c r="G5473" t="s">
        <v>3412</v>
      </c>
      <c r="H5473" t="s">
        <v>3323</v>
      </c>
      <c r="I5473">
        <v>9.32</v>
      </c>
      <c r="M5473">
        <v>2.5</v>
      </c>
    </row>
    <row r="5474" spans="1:13">
      <c r="A5474" t="s">
        <v>3254</v>
      </c>
      <c r="B5474">
        <v>1385111</v>
      </c>
      <c r="C5474" s="3" t="str">
        <f>VLOOKUP(B5474,[3]Sheet2!$A:$B,2,0)</f>
        <v>冷藏</v>
      </c>
      <c r="D5474" s="3" t="str">
        <f>VLOOKUP(B5474,[2]Sheet1!$C:$N,8,0)</f>
        <v>蔬菜水果</v>
      </c>
      <c r="E5474" s="3" t="str">
        <f>VLOOKUP(B5474,[2]Sheet1!$C:$N,10,0)</f>
        <v>蔬菜</v>
      </c>
      <c r="F5474" s="3" t="str">
        <f>VLOOKUP(B5474,[2]Sheet1!$C:$N,12,0)</f>
        <v>调味类</v>
      </c>
      <c r="G5474" t="s">
        <v>4212</v>
      </c>
      <c r="H5474" t="s">
        <v>3323</v>
      </c>
      <c r="I5474">
        <v>1</v>
      </c>
      <c r="M5474">
        <v>5</v>
      </c>
    </row>
    <row r="5475" spans="1:13">
      <c r="A5475" t="s">
        <v>2780</v>
      </c>
      <c r="B5475">
        <v>1493225</v>
      </c>
      <c r="C5475" s="3" t="str">
        <f>VLOOKUP(B5475,[3]Sheet2!$A:$B,2,0)</f>
        <v>热鲜</v>
      </c>
      <c r="D5475" s="3" t="str">
        <f>VLOOKUP(B5475,[2]Sheet1!$C:$N,8,0)</f>
        <v>肉禽水产</v>
      </c>
      <c r="E5475" s="3" t="str">
        <f>VLOOKUP(B5475,[2]Sheet1!$C:$N,10,0)</f>
        <v>家禽</v>
      </c>
      <c r="F5475" s="3" t="str">
        <f>VLOOKUP(B5475,[2]Sheet1!$C:$N,12,0)</f>
        <v>鸡类</v>
      </c>
      <c r="G5475" t="s">
        <v>3419</v>
      </c>
      <c r="H5475" t="s">
        <v>3323</v>
      </c>
      <c r="I5475">
        <v>8.22</v>
      </c>
      <c r="M5475">
        <v>2.5</v>
      </c>
    </row>
    <row r="5476" spans="1:12">
      <c r="A5476" t="s">
        <v>2612</v>
      </c>
      <c r="B5476">
        <v>1226146</v>
      </c>
      <c r="C5476" s="3" t="str">
        <f>VLOOKUP(B5476,[3]Sheet2!$A:$B,2,0)</f>
        <v>冷藏</v>
      </c>
      <c r="D5476" s="3" t="str">
        <f>VLOOKUP(B5476,[2]Sheet1!$C:$N,8,0)</f>
        <v>干货加工</v>
      </c>
      <c r="E5476" s="3" t="str">
        <f>VLOOKUP(B5476,[2]Sheet1!$C:$N,10,0)</f>
        <v>熟食烘焙</v>
      </c>
      <c r="F5476" s="3" t="str">
        <f>VLOOKUP(B5476,[2]Sheet1!$C:$N,12,0)</f>
        <v>熟食丸子</v>
      </c>
      <c r="G5476" t="s">
        <v>3672</v>
      </c>
      <c r="H5476" t="s">
        <v>3397</v>
      </c>
      <c r="I5476">
        <v>8</v>
      </c>
      <c r="J5476">
        <v>20</v>
      </c>
      <c r="K5476">
        <v>20</v>
      </c>
      <c r="L5476">
        <v>3.6</v>
      </c>
    </row>
    <row r="5477" spans="1:13">
      <c r="A5477" t="s">
        <v>2728</v>
      </c>
      <c r="B5477">
        <v>1362926</v>
      </c>
      <c r="C5477" s="3" t="str">
        <f>VLOOKUP(B5477,[3]Sheet2!$A:$B,2,0)</f>
        <v>冷鲜</v>
      </c>
      <c r="D5477" s="3" t="str">
        <f>VLOOKUP(B5477,[2]Sheet1!$C:$N,8,0)</f>
        <v>肉禽水产</v>
      </c>
      <c r="E5477" s="3" t="str">
        <f>VLOOKUP(B5477,[2]Sheet1!$C:$N,10,0)</f>
        <v>猪肉</v>
      </c>
      <c r="F5477" s="3" t="str">
        <f>VLOOKUP(B5477,[2]Sheet1!$C:$N,12,0)</f>
        <v>冷鲜猪肉类</v>
      </c>
      <c r="G5477" t="s">
        <v>4889</v>
      </c>
      <c r="H5477" t="s">
        <v>3323</v>
      </c>
      <c r="I5477">
        <v>10.12</v>
      </c>
      <c r="M5477">
        <v>1.5</v>
      </c>
    </row>
    <row r="5478" spans="1:13">
      <c r="A5478" t="s">
        <v>2731</v>
      </c>
      <c r="B5478">
        <v>1564731</v>
      </c>
      <c r="C5478" s="3" t="str">
        <f>VLOOKUP(B5478,[3]Sheet2!$A:$B,2,0)</f>
        <v>热鲜</v>
      </c>
      <c r="D5478" s="3" t="str">
        <f>VLOOKUP(B5478,[2]Sheet1!$C:$N,8,0)</f>
        <v>肉禽水产</v>
      </c>
      <c r="E5478" s="3" t="str">
        <f>VLOOKUP(B5478,[2]Sheet1!$C:$N,10,0)</f>
        <v>猪肉</v>
      </c>
      <c r="F5478" s="3" t="str">
        <f>VLOOKUP(B5478,[2]Sheet1!$C:$N,12,0)</f>
        <v>热鲜猪肉类</v>
      </c>
      <c r="G5478" t="s">
        <v>3362</v>
      </c>
      <c r="H5478" t="s">
        <v>3323</v>
      </c>
      <c r="I5478">
        <v>4.3</v>
      </c>
      <c r="M5478">
        <v>1.8</v>
      </c>
    </row>
    <row r="5479" spans="1:12">
      <c r="A5479" t="s">
        <v>3249</v>
      </c>
      <c r="B5479">
        <v>2014956</v>
      </c>
      <c r="C5479" s="3" t="str">
        <f>VLOOKUP(B5479,[3]Sheet2!$A:$B,2,0)</f>
        <v>常温</v>
      </c>
      <c r="D5479" s="3" t="str">
        <f>VLOOKUP(B5479,[2]Sheet1!$C:$N,8,0)</f>
        <v>干货加工</v>
      </c>
      <c r="E5479" s="3" t="str">
        <f>VLOOKUP(B5479,[2]Sheet1!$C:$N,10,0)</f>
        <v>干货</v>
      </c>
      <c r="F5479" s="3" t="str">
        <f>VLOOKUP(B5479,[2]Sheet1!$C:$N,12,0)</f>
        <v>食用菌类（干货）</v>
      </c>
      <c r="G5479" t="s">
        <v>3528</v>
      </c>
      <c r="H5479" t="s">
        <v>3342</v>
      </c>
      <c r="I5479">
        <v>1</v>
      </c>
      <c r="J5479">
        <v>19</v>
      </c>
      <c r="K5479">
        <v>7</v>
      </c>
      <c r="L5479">
        <v>27</v>
      </c>
    </row>
    <row r="5480" spans="1:13">
      <c r="A5480" t="s">
        <v>1988</v>
      </c>
      <c r="B5480">
        <v>1174731</v>
      </c>
      <c r="C5480" s="3" t="str">
        <f>VLOOKUP(B5480,[3]Sheet2!$A:$B,2,0)</f>
        <v>冷藏</v>
      </c>
      <c r="D5480" s="3" t="str">
        <f>VLOOKUP(B5480,[2]Sheet1!$C:$N,8,0)</f>
        <v>肉禽水产</v>
      </c>
      <c r="E5480" s="3" t="str">
        <f>VLOOKUP(B5480,[2]Sheet1!$C:$N,10,0)</f>
        <v>猪肉</v>
      </c>
      <c r="F5480" s="3" t="str">
        <f>VLOOKUP(B5480,[2]Sheet1!$C:$N,12,0)</f>
        <v>热鲜猪肉类</v>
      </c>
      <c r="G5480" t="s">
        <v>3608</v>
      </c>
      <c r="H5480" t="s">
        <v>3323</v>
      </c>
      <c r="I5480">
        <v>5</v>
      </c>
      <c r="M5480">
        <v>1.8</v>
      </c>
    </row>
    <row r="5481" spans="1:13">
      <c r="A5481" t="s">
        <v>2768</v>
      </c>
      <c r="B5481">
        <v>1733166</v>
      </c>
      <c r="C5481" s="3" t="str">
        <f>VLOOKUP(B5481,[3]Sheet2!$A:$B,2,0)</f>
        <v>冷藏</v>
      </c>
      <c r="D5481" s="3" t="str">
        <f>VLOOKUP(B5481,[2]Sheet1!$C:$N,8,0)</f>
        <v>肉禽水产</v>
      </c>
      <c r="E5481" s="3" t="str">
        <f>VLOOKUP(B5481,[2]Sheet1!$C:$N,10,0)</f>
        <v>家禽</v>
      </c>
      <c r="F5481" s="3" t="str">
        <f>VLOOKUP(B5481,[2]Sheet1!$C:$N,12,0)</f>
        <v>鸡类</v>
      </c>
      <c r="G5481" t="s">
        <v>4248</v>
      </c>
      <c r="H5481" t="s">
        <v>3323</v>
      </c>
      <c r="I5481">
        <v>10.76</v>
      </c>
      <c r="M5481">
        <v>2.5</v>
      </c>
    </row>
    <row r="5482" spans="1:13">
      <c r="A5482" t="s">
        <v>2691</v>
      </c>
      <c r="B5482">
        <v>1240808</v>
      </c>
      <c r="C5482" s="3" t="str">
        <f>VLOOKUP(B5482,[3]Sheet2!$A:$B,2,0)</f>
        <v>常温</v>
      </c>
      <c r="D5482" s="3" t="str">
        <f>VLOOKUP(B5482,[2]Sheet1!$C:$N,8,0)</f>
        <v>蔬菜水果</v>
      </c>
      <c r="E5482" s="3" t="str">
        <f>VLOOKUP(B5482,[2]Sheet1!$C:$N,10,0)</f>
        <v>蔬菜</v>
      </c>
      <c r="F5482" s="3" t="str">
        <f>VLOOKUP(B5482,[2]Sheet1!$C:$N,12,0)</f>
        <v>调味类</v>
      </c>
      <c r="G5482" t="s">
        <v>4086</v>
      </c>
      <c r="H5482" t="s">
        <v>3323</v>
      </c>
      <c r="I5482">
        <v>7</v>
      </c>
      <c r="M5482">
        <v>5</v>
      </c>
    </row>
    <row r="5483" spans="1:13">
      <c r="A5483" t="s">
        <v>2791</v>
      </c>
      <c r="B5483">
        <v>1630548</v>
      </c>
      <c r="C5483" s="3" t="str">
        <f>VLOOKUP(B5483,[3]Sheet2!$A:$B,2,0)</f>
        <v>常温</v>
      </c>
      <c r="D5483" s="3" t="str">
        <f>VLOOKUP(B5483,[2]Sheet1!$C:$N,8,0)</f>
        <v>蔬菜水果</v>
      </c>
      <c r="E5483" s="3" t="str">
        <f>VLOOKUP(B5483,[2]Sheet1!$C:$N,10,0)</f>
        <v>蔬菜</v>
      </c>
      <c r="F5483" s="3" t="str">
        <f>VLOOKUP(B5483,[2]Sheet1!$C:$N,12,0)</f>
        <v>净菜</v>
      </c>
      <c r="G5483" t="s">
        <v>3994</v>
      </c>
      <c r="H5483" t="s">
        <v>3323</v>
      </c>
      <c r="I5483">
        <v>2.5</v>
      </c>
      <c r="M5483">
        <v>3.5</v>
      </c>
    </row>
    <row r="5484" spans="1:12">
      <c r="A5484" t="s">
        <v>2446</v>
      </c>
      <c r="B5484">
        <v>308594</v>
      </c>
      <c r="C5484" s="3" t="str">
        <f>VLOOKUP(B5484,[3]Sheet2!$A:$B,2,0)</f>
        <v>冷藏</v>
      </c>
      <c r="D5484" s="3" t="str">
        <f>VLOOKUP(B5484,[2]Sheet1!$C:$N,8,0)</f>
        <v>日配食品</v>
      </c>
      <c r="E5484" s="3" t="str">
        <f>VLOOKUP(B5484,[2]Sheet1!$C:$N,10,0)</f>
        <v>冷藏冷冻食品</v>
      </c>
      <c r="F5484" s="3" t="str">
        <f>VLOOKUP(B5484,[2]Sheet1!$C:$N,12,0)</f>
        <v>冷藏食品</v>
      </c>
      <c r="G5484" t="s">
        <v>4890</v>
      </c>
      <c r="H5484" t="s">
        <v>3533</v>
      </c>
      <c r="I5484">
        <v>200</v>
      </c>
      <c r="J5484">
        <v>8</v>
      </c>
      <c r="K5484">
        <v>8</v>
      </c>
      <c r="L5484">
        <v>12</v>
      </c>
    </row>
    <row r="5485" spans="1:12">
      <c r="A5485" t="s">
        <v>2302</v>
      </c>
      <c r="B5485">
        <v>612037</v>
      </c>
      <c r="C5485" s="3" t="str">
        <f>VLOOKUP(B5485,[3]Sheet2!$A:$B,2,0)</f>
        <v>常温</v>
      </c>
      <c r="D5485" s="3" t="str">
        <f>VLOOKUP(B5485,[2]Sheet1!$C:$N,8,0)</f>
        <v>调味杂货</v>
      </c>
      <c r="E5485" s="3" t="str">
        <f>VLOOKUP(B5485,[2]Sheet1!$C:$N,10,0)</f>
        <v>调味品类</v>
      </c>
      <c r="F5485" s="3" t="str">
        <f>VLOOKUP(B5485,[2]Sheet1!$C:$N,12,0)</f>
        <v>调味料</v>
      </c>
      <c r="G5485" t="s">
        <v>4491</v>
      </c>
      <c r="H5485" t="s">
        <v>3392</v>
      </c>
      <c r="I5485">
        <v>1</v>
      </c>
      <c r="J5485">
        <v>24</v>
      </c>
      <c r="K5485">
        <v>6.5</v>
      </c>
      <c r="L5485">
        <v>8</v>
      </c>
    </row>
    <row r="5486" spans="1:12">
      <c r="A5486" t="s">
        <v>2451</v>
      </c>
      <c r="B5486">
        <v>305105</v>
      </c>
      <c r="C5486" s="3" t="str">
        <f>VLOOKUP(B5486,[3]Sheet2!$A:$B,2,0)</f>
        <v>常温</v>
      </c>
      <c r="D5486" s="3" t="str">
        <f>VLOOKUP(B5486,[2]Sheet1!$C:$N,8,0)</f>
        <v>调味杂货</v>
      </c>
      <c r="E5486" s="3" t="str">
        <f>VLOOKUP(B5486,[2]Sheet1!$C:$N,10,0)</f>
        <v>调味品类</v>
      </c>
      <c r="F5486" s="3" t="str">
        <f>VLOOKUP(B5486,[2]Sheet1!$C:$N,12,0)</f>
        <v>调味料</v>
      </c>
      <c r="G5486" t="s">
        <v>3907</v>
      </c>
      <c r="H5486" t="s">
        <v>3342</v>
      </c>
      <c r="I5486">
        <v>2</v>
      </c>
      <c r="J5486">
        <v>20</v>
      </c>
      <c r="K5486">
        <v>12</v>
      </c>
      <c r="L5486">
        <v>3</v>
      </c>
    </row>
    <row r="5487" spans="1:12">
      <c r="A5487" t="s">
        <v>2227</v>
      </c>
      <c r="B5487">
        <v>575399</v>
      </c>
      <c r="C5487" s="3" t="str">
        <f>VLOOKUP(B5487,[3]Sheet2!$A:$B,2,0)</f>
        <v>常温</v>
      </c>
      <c r="D5487" s="3" t="str">
        <f>VLOOKUP(B5487,[2]Sheet1!$C:$N,8,0)</f>
        <v>日配食品</v>
      </c>
      <c r="E5487" s="3" t="str">
        <f>VLOOKUP(B5487,[2]Sheet1!$C:$N,10,0)</f>
        <v>常温乳品饮料</v>
      </c>
      <c r="F5487" s="3" t="str">
        <f>VLOOKUP(B5487,[2]Sheet1!$C:$N,12,0)</f>
        <v>纯奶</v>
      </c>
      <c r="G5487" t="s">
        <v>3815</v>
      </c>
      <c r="H5487" t="s">
        <v>3395</v>
      </c>
      <c r="I5487">
        <v>2</v>
      </c>
      <c r="J5487">
        <v>32</v>
      </c>
      <c r="K5487">
        <v>21</v>
      </c>
      <c r="L5487">
        <v>18</v>
      </c>
    </row>
    <row r="5488" spans="1:12">
      <c r="A5488" t="s">
        <v>2768</v>
      </c>
      <c r="B5488">
        <v>575399</v>
      </c>
      <c r="C5488" s="3" t="str">
        <f>VLOOKUP(B5488,[3]Sheet2!$A:$B,2,0)</f>
        <v>常温</v>
      </c>
      <c r="D5488" s="3" t="str">
        <f>VLOOKUP(B5488,[2]Sheet1!$C:$N,8,0)</f>
        <v>日配食品</v>
      </c>
      <c r="E5488" s="3" t="str">
        <f>VLOOKUP(B5488,[2]Sheet1!$C:$N,10,0)</f>
        <v>常温乳品饮料</v>
      </c>
      <c r="F5488" s="3" t="str">
        <f>VLOOKUP(B5488,[2]Sheet1!$C:$N,12,0)</f>
        <v>纯奶</v>
      </c>
      <c r="G5488" t="s">
        <v>3815</v>
      </c>
      <c r="H5488" t="s">
        <v>3395</v>
      </c>
      <c r="I5488">
        <v>15</v>
      </c>
      <c r="J5488">
        <v>32</v>
      </c>
      <c r="K5488">
        <v>21</v>
      </c>
      <c r="L5488">
        <v>18</v>
      </c>
    </row>
    <row r="5489" spans="1:12">
      <c r="A5489" t="s">
        <v>3249</v>
      </c>
      <c r="B5489">
        <v>1327588</v>
      </c>
      <c r="C5489" s="3" t="str">
        <f>VLOOKUP(B5489,[3]Sheet2!$A:$B,2,0)</f>
        <v>常温</v>
      </c>
      <c r="D5489" s="3" t="str">
        <f>VLOOKUP(B5489,[2]Sheet1!$C:$N,8,0)</f>
        <v>调味杂货</v>
      </c>
      <c r="E5489" s="3" t="str">
        <f>VLOOKUP(B5489,[2]Sheet1!$C:$N,10,0)</f>
        <v>调味品类</v>
      </c>
      <c r="F5489" s="3" t="str">
        <f>VLOOKUP(B5489,[2]Sheet1!$C:$N,12,0)</f>
        <v>调味油汁/料酒</v>
      </c>
      <c r="G5489" t="s">
        <v>4065</v>
      </c>
      <c r="H5489" t="s">
        <v>3392</v>
      </c>
      <c r="I5489">
        <v>2</v>
      </c>
      <c r="J5489">
        <v>20.5</v>
      </c>
      <c r="K5489">
        <v>6</v>
      </c>
      <c r="L5489">
        <v>6</v>
      </c>
    </row>
    <row r="5490" spans="1:12">
      <c r="A5490" t="s">
        <v>2139</v>
      </c>
      <c r="B5490">
        <v>445419</v>
      </c>
      <c r="C5490" s="3" t="str">
        <f>VLOOKUP(B5490,[3]Sheet2!$A:$B,2,0)</f>
        <v>冷冻</v>
      </c>
      <c r="D5490" s="3" t="str">
        <f>VLOOKUP(B5490,[2]Sheet1!$C:$N,8,0)</f>
        <v>日配食品</v>
      </c>
      <c r="E5490" s="3" t="str">
        <f>VLOOKUP(B5490,[2]Sheet1!$C:$N,10,0)</f>
        <v>冷藏冷冻食品</v>
      </c>
      <c r="F5490" s="3" t="str">
        <f>VLOOKUP(B5490,[2]Sheet1!$C:$N,12,0)</f>
        <v>冷冻食品</v>
      </c>
      <c r="G5490" t="s">
        <v>4891</v>
      </c>
      <c r="H5490" t="s">
        <v>3397</v>
      </c>
      <c r="I5490">
        <v>2</v>
      </c>
      <c r="J5490">
        <v>30</v>
      </c>
      <c r="K5490">
        <v>20</v>
      </c>
      <c r="L5490">
        <v>5</v>
      </c>
    </row>
    <row r="5491" spans="1:12">
      <c r="A5491" t="s">
        <v>2549</v>
      </c>
      <c r="B5491">
        <v>1432762</v>
      </c>
      <c r="C5491" s="3" t="str">
        <f>VLOOKUP(B5491,[3]Sheet2!$A:$B,2,0)</f>
        <v>冷冻</v>
      </c>
      <c r="D5491" s="3" t="str">
        <f>VLOOKUP(B5491,[2]Sheet1!$C:$N,8,0)</f>
        <v>日配食品</v>
      </c>
      <c r="E5491" s="3" t="str">
        <f>VLOOKUP(B5491,[2]Sheet1!$C:$N,10,0)</f>
        <v>冷藏冷冻食品</v>
      </c>
      <c r="F5491" s="3" t="str">
        <f>VLOOKUP(B5491,[2]Sheet1!$C:$N,12,0)</f>
        <v>冷冻食品</v>
      </c>
      <c r="G5491" t="s">
        <v>4132</v>
      </c>
      <c r="H5491" t="s">
        <v>3397</v>
      </c>
      <c r="I5491">
        <v>2</v>
      </c>
      <c r="J5491">
        <v>30</v>
      </c>
      <c r="K5491">
        <v>12</v>
      </c>
      <c r="L5491">
        <v>10</v>
      </c>
    </row>
    <row r="5492" spans="1:12">
      <c r="A5492" t="s">
        <v>2061</v>
      </c>
      <c r="B5492">
        <v>1520173</v>
      </c>
      <c r="C5492" s="3" t="str">
        <f>VLOOKUP(B5492,[3]Sheet2!$A:$B,2,0)</f>
        <v>常温</v>
      </c>
      <c r="D5492" s="3" t="str">
        <f>VLOOKUP(B5492,[2]Sheet1!$C:$N,8,0)</f>
        <v>调味杂货</v>
      </c>
      <c r="E5492" s="3" t="str">
        <f>VLOOKUP(B5492,[2]Sheet1!$C:$N,10,0)</f>
        <v>食用油类</v>
      </c>
      <c r="F5492" s="3" t="str">
        <f>VLOOKUP(B5492,[2]Sheet1!$C:$N,12,0)</f>
        <v>大豆油</v>
      </c>
      <c r="G5492" t="s">
        <v>3830</v>
      </c>
      <c r="H5492" t="s">
        <v>3429</v>
      </c>
      <c r="I5492">
        <v>10</v>
      </c>
      <c r="J5492">
        <v>50</v>
      </c>
      <c r="K5492">
        <v>25</v>
      </c>
      <c r="L5492">
        <v>25</v>
      </c>
    </row>
    <row r="5493" spans="1:12">
      <c r="A5493" t="s">
        <v>2091</v>
      </c>
      <c r="B5493">
        <v>954327</v>
      </c>
      <c r="C5493" s="3" t="str">
        <f>VLOOKUP(B5493,[3]Sheet2!$A:$B,2,0)</f>
        <v>常温</v>
      </c>
      <c r="D5493" s="3" t="str">
        <f>VLOOKUP(B5493,[2]Sheet1!$C:$N,8,0)</f>
        <v>调味杂货</v>
      </c>
      <c r="E5493" s="3" t="str">
        <f>VLOOKUP(B5493,[2]Sheet1!$C:$N,10,0)</f>
        <v>调味品类</v>
      </c>
      <c r="F5493" s="3" t="str">
        <f>VLOOKUP(B5493,[2]Sheet1!$C:$N,12,0)</f>
        <v>调味油汁/料酒</v>
      </c>
      <c r="G5493" t="s">
        <v>4238</v>
      </c>
      <c r="H5493" t="s">
        <v>3392</v>
      </c>
      <c r="I5493">
        <v>1</v>
      </c>
      <c r="J5493">
        <v>31</v>
      </c>
      <c r="K5493">
        <v>10</v>
      </c>
      <c r="L5493">
        <v>17</v>
      </c>
    </row>
    <row r="5494" spans="1:12">
      <c r="A5494" t="s">
        <v>2302</v>
      </c>
      <c r="B5494">
        <v>1227716</v>
      </c>
      <c r="C5494" s="3" t="str">
        <f>VLOOKUP(B5494,[3]Sheet2!$A:$B,2,0)</f>
        <v>常温</v>
      </c>
      <c r="D5494" s="3" t="str">
        <f>VLOOKUP(B5494,[2]Sheet1!$C:$N,8,0)</f>
        <v>干货加工</v>
      </c>
      <c r="E5494" s="3" t="str">
        <f>VLOOKUP(B5494,[2]Sheet1!$C:$N,10,0)</f>
        <v>熟食烘焙</v>
      </c>
      <c r="F5494" s="3" t="str">
        <f>VLOOKUP(B5494,[2]Sheet1!$C:$N,12,0)</f>
        <v>其他加工类</v>
      </c>
      <c r="G5494" t="s">
        <v>4892</v>
      </c>
      <c r="H5494" t="s">
        <v>3397</v>
      </c>
      <c r="I5494">
        <v>2</v>
      </c>
      <c r="J5494">
        <v>22</v>
      </c>
      <c r="K5494">
        <v>20</v>
      </c>
      <c r="L5494">
        <v>6</v>
      </c>
    </row>
    <row r="5495" spans="1:13">
      <c r="A5495" t="s">
        <v>3002</v>
      </c>
      <c r="B5495">
        <v>1271536</v>
      </c>
      <c r="C5495" s="3" t="str">
        <f>VLOOKUP(B5495,[3]Sheet2!$A:$B,2,0)</f>
        <v>冷藏</v>
      </c>
      <c r="D5495" s="3" t="str">
        <f>VLOOKUP(B5495,[2]Sheet1!$C:$N,8,0)</f>
        <v>蔬菜水果</v>
      </c>
      <c r="E5495" s="3" t="str">
        <f>VLOOKUP(B5495,[2]Sheet1!$C:$N,10,0)</f>
        <v>蔬菜</v>
      </c>
      <c r="F5495" s="3" t="str">
        <f>VLOOKUP(B5495,[2]Sheet1!$C:$N,12,0)</f>
        <v>叶菜类</v>
      </c>
      <c r="G5495" t="s">
        <v>3470</v>
      </c>
      <c r="H5495" t="s">
        <v>3323</v>
      </c>
      <c r="I5495">
        <v>1.04</v>
      </c>
      <c r="M5495">
        <v>7</v>
      </c>
    </row>
    <row r="5496" spans="1:13">
      <c r="A5496" t="s">
        <v>3009</v>
      </c>
      <c r="B5496">
        <v>1191435</v>
      </c>
      <c r="C5496" s="3" t="str">
        <f>VLOOKUP(B5496,[3]Sheet2!$A:$B,2,0)</f>
        <v>常温</v>
      </c>
      <c r="D5496" s="3" t="str">
        <f>VLOOKUP(B5496,[2]Sheet1!$C:$N,8,0)</f>
        <v>蔬菜水果</v>
      </c>
      <c r="E5496" s="3" t="str">
        <f>VLOOKUP(B5496,[2]Sheet1!$C:$N,10,0)</f>
        <v>蔬菜</v>
      </c>
      <c r="F5496" s="3" t="str">
        <f>VLOOKUP(B5496,[2]Sheet1!$C:$N,12,0)</f>
        <v>调味类</v>
      </c>
      <c r="G5496" t="s">
        <v>3322</v>
      </c>
      <c r="H5496" t="s">
        <v>3323</v>
      </c>
      <c r="I5496">
        <v>0.5</v>
      </c>
      <c r="M5496">
        <v>2.5</v>
      </c>
    </row>
    <row r="5497" spans="1:13">
      <c r="A5497" t="s">
        <v>2606</v>
      </c>
      <c r="B5497">
        <v>1716591</v>
      </c>
      <c r="C5497" s="3" t="str">
        <f>VLOOKUP(B5497,[3]Sheet2!$A:$B,2,0)</f>
        <v>常温</v>
      </c>
      <c r="D5497" s="3" t="str">
        <f>VLOOKUP(B5497,[2]Sheet1!$C:$N,8,0)</f>
        <v>蔬菜水果</v>
      </c>
      <c r="E5497" s="3" t="str">
        <f>VLOOKUP(B5497,[2]Sheet1!$C:$N,10,0)</f>
        <v>蔬菜</v>
      </c>
      <c r="F5497" s="3" t="str">
        <f>VLOOKUP(B5497,[2]Sheet1!$C:$N,12,0)</f>
        <v>瓜果类</v>
      </c>
      <c r="G5497" t="s">
        <v>4237</v>
      </c>
      <c r="H5497" t="s">
        <v>3323</v>
      </c>
      <c r="I5497">
        <v>6.14</v>
      </c>
      <c r="M5497">
        <v>2.5</v>
      </c>
    </row>
    <row r="5498" spans="1:13">
      <c r="A5498" t="s">
        <v>2787</v>
      </c>
      <c r="B5498">
        <v>1271589</v>
      </c>
      <c r="C5498" s="3" t="str">
        <f>VLOOKUP(B5498,[3]Sheet2!$A:$B,2,0)</f>
        <v>常温</v>
      </c>
      <c r="D5498" s="3" t="str">
        <f>VLOOKUP(B5498,[2]Sheet1!$C:$N,8,0)</f>
        <v>蔬菜水果</v>
      </c>
      <c r="E5498" s="3" t="str">
        <f>VLOOKUP(B5498,[2]Sheet1!$C:$N,10,0)</f>
        <v>蔬菜</v>
      </c>
      <c r="F5498" s="3" t="str">
        <f>VLOOKUP(B5498,[2]Sheet1!$C:$N,12,0)</f>
        <v>调味类</v>
      </c>
      <c r="G5498" t="s">
        <v>3327</v>
      </c>
      <c r="H5498" t="s">
        <v>3323</v>
      </c>
      <c r="I5498">
        <v>1.09</v>
      </c>
      <c r="M5498">
        <v>5</v>
      </c>
    </row>
    <row r="5499" spans="1:12">
      <c r="A5499" t="s">
        <v>2262</v>
      </c>
      <c r="B5499">
        <v>988954</v>
      </c>
      <c r="C5499" s="3" t="str">
        <f>VLOOKUP(B5499,[3]Sheet2!$A:$B,2,0)</f>
        <v>常温</v>
      </c>
      <c r="D5499" s="3" t="str">
        <f>VLOOKUP(B5499,[2]Sheet1!$C:$N,8,0)</f>
        <v>调味杂货</v>
      </c>
      <c r="E5499" s="3" t="str">
        <f>VLOOKUP(B5499,[2]Sheet1!$C:$N,10,0)</f>
        <v>调味品类</v>
      </c>
      <c r="F5499" s="3" t="str">
        <f>VLOOKUP(B5499,[2]Sheet1!$C:$N,12,0)</f>
        <v>调味酱类</v>
      </c>
      <c r="G5499" t="s">
        <v>4893</v>
      </c>
      <c r="H5499" t="s">
        <v>3576</v>
      </c>
      <c r="I5499">
        <v>2</v>
      </c>
      <c r="J5499">
        <v>30</v>
      </c>
      <c r="K5499">
        <v>19</v>
      </c>
      <c r="L5499">
        <v>22</v>
      </c>
    </row>
    <row r="5500" spans="1:12">
      <c r="A5500" t="s">
        <v>2083</v>
      </c>
      <c r="B5500">
        <v>986893</v>
      </c>
      <c r="C5500" s="3" t="str">
        <f>VLOOKUP(B5500,[3]Sheet2!$A:$B,2,0)</f>
        <v>冷藏</v>
      </c>
      <c r="D5500" s="3" t="str">
        <f>VLOOKUP(B5500,[2]Sheet1!$C:$N,8,0)</f>
        <v>日配食品</v>
      </c>
      <c r="E5500" s="3" t="str">
        <f>VLOOKUP(B5500,[2]Sheet1!$C:$N,10,0)</f>
        <v>冷藏冷冻食品</v>
      </c>
      <c r="F5500" s="3" t="str">
        <f>VLOOKUP(B5500,[2]Sheet1!$C:$N,12,0)</f>
        <v>冷藏食品</v>
      </c>
      <c r="G5500" t="s">
        <v>4894</v>
      </c>
      <c r="H5500" t="s">
        <v>3989</v>
      </c>
      <c r="I5500">
        <v>1</v>
      </c>
      <c r="J5500">
        <v>10</v>
      </c>
      <c r="K5500">
        <v>10</v>
      </c>
      <c r="L5500">
        <v>10</v>
      </c>
    </row>
    <row r="5501" spans="1:12">
      <c r="A5501" t="s">
        <v>2664</v>
      </c>
      <c r="B5501">
        <v>301519</v>
      </c>
      <c r="C5501" s="3" t="str">
        <f>VLOOKUP(B5501,[3]Sheet2!$A:$B,2,0)</f>
        <v>常温</v>
      </c>
      <c r="D5501" s="3" t="str">
        <f>VLOOKUP(B5501,[2]Sheet1!$C:$N,8,0)</f>
        <v>调味杂货</v>
      </c>
      <c r="E5501" s="3" t="str">
        <f>VLOOKUP(B5501,[2]Sheet1!$C:$N,10,0)</f>
        <v>调味品类</v>
      </c>
      <c r="F5501" s="3" t="str">
        <f>VLOOKUP(B5501,[2]Sheet1!$C:$N,12,0)</f>
        <v>调味醋</v>
      </c>
      <c r="G5501" t="s">
        <v>4895</v>
      </c>
      <c r="H5501" t="s">
        <v>3392</v>
      </c>
      <c r="I5501">
        <v>1</v>
      </c>
      <c r="J5501">
        <v>24</v>
      </c>
      <c r="K5501">
        <v>5</v>
      </c>
      <c r="L5501">
        <v>5</v>
      </c>
    </row>
    <row r="5502" spans="1:12">
      <c r="A5502" t="s">
        <v>2131</v>
      </c>
      <c r="B5502">
        <v>837522</v>
      </c>
      <c r="C5502" s="3" t="str">
        <f>VLOOKUP(B5502,[3]Sheet2!$A:$B,2,0)</f>
        <v>冷藏</v>
      </c>
      <c r="D5502" s="3" t="str">
        <f>VLOOKUP(B5502,[2]Sheet1!$C:$N,8,0)</f>
        <v>日配食品</v>
      </c>
      <c r="E5502" s="3" t="str">
        <f>VLOOKUP(B5502,[2]Sheet1!$C:$N,10,0)</f>
        <v>冷藏冷冻食品</v>
      </c>
      <c r="F5502" s="3" t="str">
        <f>VLOOKUP(B5502,[2]Sheet1!$C:$N,12,0)</f>
        <v>冷藏食品</v>
      </c>
      <c r="G5502" t="s">
        <v>4582</v>
      </c>
      <c r="H5502" t="s">
        <v>3533</v>
      </c>
      <c r="I5502">
        <v>30</v>
      </c>
      <c r="J5502">
        <v>8</v>
      </c>
      <c r="K5502">
        <v>8</v>
      </c>
      <c r="L5502">
        <v>12</v>
      </c>
    </row>
    <row r="5503" spans="1:12">
      <c r="A5503" t="s">
        <v>2217</v>
      </c>
      <c r="B5503">
        <v>1186656</v>
      </c>
      <c r="C5503" s="3" t="str">
        <f>VLOOKUP(B5503,[3]Sheet2!$A:$B,2,0)</f>
        <v>常温</v>
      </c>
      <c r="D5503" s="3" t="str">
        <f>VLOOKUP(B5503,[2]Sheet1!$C:$N,8,0)</f>
        <v>干货加工</v>
      </c>
      <c r="E5503" s="3" t="str">
        <f>VLOOKUP(B5503,[2]Sheet1!$C:$N,10,0)</f>
        <v>干货</v>
      </c>
      <c r="F5503" s="3" t="str">
        <f>VLOOKUP(B5503,[2]Sheet1!$C:$N,12,0)</f>
        <v>粉类</v>
      </c>
      <c r="G5503" t="s">
        <v>3804</v>
      </c>
      <c r="H5503" t="s">
        <v>3342</v>
      </c>
      <c r="I5503">
        <v>3</v>
      </c>
      <c r="J5503">
        <v>68</v>
      </c>
      <c r="K5503">
        <v>43</v>
      </c>
      <c r="L5503">
        <v>13</v>
      </c>
    </row>
    <row r="5504" spans="1:12">
      <c r="A5504" t="s">
        <v>2421</v>
      </c>
      <c r="B5504">
        <v>443018</v>
      </c>
      <c r="C5504" s="3" t="str">
        <f>VLOOKUP(B5504,[3]Sheet2!$A:$B,2,0)</f>
        <v>常温</v>
      </c>
      <c r="D5504" s="3" t="str">
        <f>VLOOKUP(B5504,[2]Sheet1!$C:$N,8,0)</f>
        <v>调味杂货</v>
      </c>
      <c r="E5504" s="3" t="str">
        <f>VLOOKUP(B5504,[2]Sheet1!$C:$N,10,0)</f>
        <v>调味品类</v>
      </c>
      <c r="F5504" s="3" t="str">
        <f>VLOOKUP(B5504,[2]Sheet1!$C:$N,12,0)</f>
        <v>调味料</v>
      </c>
      <c r="G5504" t="s">
        <v>3653</v>
      </c>
      <c r="H5504" t="s">
        <v>3397</v>
      </c>
      <c r="I5504">
        <v>1</v>
      </c>
      <c r="J5504">
        <v>33</v>
      </c>
      <c r="K5504">
        <v>23</v>
      </c>
      <c r="L5504">
        <v>4</v>
      </c>
    </row>
    <row r="5505" spans="1:12">
      <c r="A5505" t="s">
        <v>3255</v>
      </c>
      <c r="B5505">
        <v>874764</v>
      </c>
      <c r="C5505" s="3" t="str">
        <f>VLOOKUP(B5505,[3]Sheet2!$A:$B,2,0)</f>
        <v>常温</v>
      </c>
      <c r="D5505" s="3" t="str">
        <f>VLOOKUP(B5505,[2]Sheet1!$C:$N,8,0)</f>
        <v>调味杂货</v>
      </c>
      <c r="E5505" s="3" t="str">
        <f>VLOOKUP(B5505,[2]Sheet1!$C:$N,10,0)</f>
        <v>调味品类</v>
      </c>
      <c r="F5505" s="3" t="str">
        <f>VLOOKUP(B5505,[2]Sheet1!$C:$N,12,0)</f>
        <v>调味酱类</v>
      </c>
      <c r="G5505" t="s">
        <v>3588</v>
      </c>
      <c r="H5505" t="s">
        <v>3392</v>
      </c>
      <c r="I5505">
        <v>1</v>
      </c>
      <c r="J5505">
        <v>16</v>
      </c>
      <c r="K5505">
        <v>9</v>
      </c>
      <c r="L5505">
        <v>9</v>
      </c>
    </row>
    <row r="5506" spans="1:12">
      <c r="A5506" t="s">
        <v>2088</v>
      </c>
      <c r="B5506">
        <v>929348</v>
      </c>
      <c r="C5506" s="3" t="str">
        <f>VLOOKUP(B5506,[3]Sheet2!$A:$B,2,0)</f>
        <v>冷藏</v>
      </c>
      <c r="D5506" s="3" t="str">
        <f>VLOOKUP(B5506,[2]Sheet1!$C:$N,8,0)</f>
        <v>日配食品</v>
      </c>
      <c r="E5506" s="3" t="str">
        <f>VLOOKUP(B5506,[2]Sheet1!$C:$N,10,0)</f>
        <v>冷藏冷冻食品</v>
      </c>
      <c r="F5506" s="3" t="str">
        <f>VLOOKUP(B5506,[2]Sheet1!$C:$N,12,0)</f>
        <v>冷藏食品</v>
      </c>
      <c r="G5506" t="s">
        <v>3910</v>
      </c>
      <c r="H5506" t="s">
        <v>3473</v>
      </c>
      <c r="I5506">
        <v>6</v>
      </c>
      <c r="J5506">
        <v>8</v>
      </c>
      <c r="K5506">
        <v>8</v>
      </c>
      <c r="L5506">
        <v>12</v>
      </c>
    </row>
    <row r="5507" spans="1:13">
      <c r="A5507" t="s">
        <v>2798</v>
      </c>
      <c r="B5507">
        <v>1166247</v>
      </c>
      <c r="C5507" s="3" t="str">
        <f>VLOOKUP(B5507,[3]Sheet2!$A:$B,2,0)</f>
        <v>常温</v>
      </c>
      <c r="D5507" s="3" t="str">
        <f>VLOOKUP(B5507,[2]Sheet1!$C:$N,8,0)</f>
        <v>蔬菜水果</v>
      </c>
      <c r="E5507" s="3" t="str">
        <f>VLOOKUP(B5507,[2]Sheet1!$C:$N,10,0)</f>
        <v>蔬菜</v>
      </c>
      <c r="F5507" s="3" t="str">
        <f>VLOOKUP(B5507,[2]Sheet1!$C:$N,12,0)</f>
        <v>结球类</v>
      </c>
      <c r="G5507" t="s">
        <v>3770</v>
      </c>
      <c r="H5507" t="s">
        <v>3323</v>
      </c>
      <c r="I5507">
        <v>1.82</v>
      </c>
      <c r="M5507">
        <v>5</v>
      </c>
    </row>
    <row r="5508" spans="1:13">
      <c r="A5508" t="s">
        <v>3002</v>
      </c>
      <c r="B5508">
        <v>1736172</v>
      </c>
      <c r="C5508" s="3" t="str">
        <f>VLOOKUP(B5508,[3]Sheet2!$A:$B,2,0)</f>
        <v>冷藏</v>
      </c>
      <c r="D5508" s="3" t="str">
        <f>VLOOKUP(B5508,[2]Sheet1!$C:$N,8,0)</f>
        <v>肉禽水产</v>
      </c>
      <c r="E5508" s="3" t="str">
        <f>VLOOKUP(B5508,[2]Sheet1!$C:$N,10,0)</f>
        <v>牛羊</v>
      </c>
      <c r="F5508" s="3" t="str">
        <f>VLOOKUP(B5508,[2]Sheet1!$C:$N,12,0)</f>
        <v>牛类</v>
      </c>
      <c r="G5508" t="s">
        <v>3411</v>
      </c>
      <c r="H5508" t="s">
        <v>3323</v>
      </c>
      <c r="I5508">
        <v>2.62</v>
      </c>
      <c r="M5508">
        <v>2.3</v>
      </c>
    </row>
    <row r="5509" spans="1:13">
      <c r="A5509" t="s">
        <v>3016</v>
      </c>
      <c r="B5509">
        <v>2028923</v>
      </c>
      <c r="C5509" s="3" t="str">
        <f>VLOOKUP(B5509,[3]Sheet2!$A:$B,2,0)</f>
        <v>常温</v>
      </c>
      <c r="D5509" s="3" t="str">
        <f>VLOOKUP(B5509,[2]Sheet1!$C:$N,8,0)</f>
        <v>蔬菜水果</v>
      </c>
      <c r="E5509" s="3" t="str">
        <f>VLOOKUP(B5509,[2]Sheet1!$C:$N,10,0)</f>
        <v>水果</v>
      </c>
      <c r="F5509" s="3" t="str">
        <f>VLOOKUP(B5509,[2]Sheet1!$C:$N,12,0)</f>
        <v>核果</v>
      </c>
      <c r="G5509" t="s">
        <v>4373</v>
      </c>
      <c r="H5509" t="s">
        <v>3323</v>
      </c>
      <c r="I5509">
        <v>4.55</v>
      </c>
      <c r="M5509">
        <v>2.5</v>
      </c>
    </row>
    <row r="5510" spans="1:13">
      <c r="A5510" t="s">
        <v>3021</v>
      </c>
      <c r="B5510">
        <v>1347228</v>
      </c>
      <c r="C5510" s="3" t="str">
        <f>VLOOKUP(B5510,[3]Sheet2!$A:$B,2,0)</f>
        <v>常温</v>
      </c>
      <c r="D5510" s="3" t="str">
        <f>VLOOKUP(B5510,[2]Sheet1!$C:$N,8,0)</f>
        <v>蔬菜水果</v>
      </c>
      <c r="E5510" s="3" t="str">
        <f>VLOOKUP(B5510,[2]Sheet1!$C:$N,10,0)</f>
        <v>蔬菜</v>
      </c>
      <c r="F5510" s="3" t="str">
        <f>VLOOKUP(B5510,[2]Sheet1!$C:$N,12,0)</f>
        <v>调味类</v>
      </c>
      <c r="G5510" t="s">
        <v>3518</v>
      </c>
      <c r="H5510" t="s">
        <v>3323</v>
      </c>
      <c r="I5510">
        <v>7.5</v>
      </c>
      <c r="M5510">
        <v>5</v>
      </c>
    </row>
    <row r="5511" spans="1:13">
      <c r="A5511" t="s">
        <v>3021</v>
      </c>
      <c r="B5511">
        <v>2007117</v>
      </c>
      <c r="C5511" s="3" t="str">
        <f>VLOOKUP(B5511,[3]Sheet2!$A:$B,2,0)</f>
        <v>常温</v>
      </c>
      <c r="D5511" s="3" t="str">
        <f>VLOOKUP(B5511,[2]Sheet1!$C:$N,8,0)</f>
        <v>蔬菜水果</v>
      </c>
      <c r="E5511" s="3" t="str">
        <f>VLOOKUP(B5511,[2]Sheet1!$C:$N,10,0)</f>
        <v>蔬菜</v>
      </c>
      <c r="F5511" s="3" t="str">
        <f>VLOOKUP(B5511,[2]Sheet1!$C:$N,12,0)</f>
        <v>豆类</v>
      </c>
      <c r="G5511" t="s">
        <v>4210</v>
      </c>
      <c r="H5511" t="s">
        <v>3323</v>
      </c>
      <c r="I5511">
        <v>2.5</v>
      </c>
      <c r="M5511">
        <v>5</v>
      </c>
    </row>
    <row r="5512" spans="1:13">
      <c r="A5512" t="s">
        <v>2587</v>
      </c>
      <c r="B5512">
        <v>852439</v>
      </c>
      <c r="C5512" s="3" t="str">
        <f>VLOOKUP(B5512,[3]Sheet2!$A:$B,2,0)</f>
        <v>常温</v>
      </c>
      <c r="D5512" s="3" t="str">
        <f>VLOOKUP(B5512,[2]Sheet1!$C:$N,8,0)</f>
        <v>蔬菜水果</v>
      </c>
      <c r="E5512" s="3" t="str">
        <f>VLOOKUP(B5512,[2]Sheet1!$C:$N,10,0)</f>
        <v>蔬菜</v>
      </c>
      <c r="F5512" s="3" t="str">
        <f>VLOOKUP(B5512,[2]Sheet1!$C:$N,12,0)</f>
        <v>瓜果类</v>
      </c>
      <c r="G5512" t="s">
        <v>3377</v>
      </c>
      <c r="H5512" t="s">
        <v>3323</v>
      </c>
      <c r="I5512">
        <v>1.62</v>
      </c>
      <c r="M5512">
        <v>2</v>
      </c>
    </row>
    <row r="5513" spans="1:12">
      <c r="A5513" t="s">
        <v>3038</v>
      </c>
      <c r="B5513">
        <v>1447948</v>
      </c>
      <c r="C5513" s="3" t="str">
        <f>VLOOKUP(B5513,[3]Sheet2!$A:$B,2,0)</f>
        <v>冷藏</v>
      </c>
      <c r="D5513" s="3" t="str">
        <f>VLOOKUP(B5513,[2]Sheet1!$C:$N,8,0)</f>
        <v>干货加工</v>
      </c>
      <c r="E5513" s="3" t="str">
        <f>VLOOKUP(B5513,[2]Sheet1!$C:$N,10,0)</f>
        <v>熟食烘焙</v>
      </c>
      <c r="F5513" s="3" t="str">
        <f>VLOOKUP(B5513,[2]Sheet1!$C:$N,12,0)</f>
        <v>烘焙包点</v>
      </c>
      <c r="G5513" t="s">
        <v>4101</v>
      </c>
      <c r="H5513" t="s">
        <v>3397</v>
      </c>
      <c r="I5513">
        <v>7</v>
      </c>
      <c r="J5513">
        <v>15</v>
      </c>
      <c r="K5513">
        <v>8</v>
      </c>
      <c r="L5513">
        <v>10</v>
      </c>
    </row>
    <row r="5514" spans="1:13">
      <c r="A5514" t="s">
        <v>3031</v>
      </c>
      <c r="B5514">
        <v>1064285</v>
      </c>
      <c r="C5514" s="3" t="str">
        <f>VLOOKUP(B5514,[3]Sheet2!$A:$B,2,0)</f>
        <v>冷藏</v>
      </c>
      <c r="D5514" s="3" t="str">
        <f>VLOOKUP(B5514,[2]Sheet1!$C:$N,8,0)</f>
        <v>蔬菜水果</v>
      </c>
      <c r="E5514" s="3" t="str">
        <f>VLOOKUP(B5514,[2]Sheet1!$C:$N,10,0)</f>
        <v>蔬菜</v>
      </c>
      <c r="F5514" s="3" t="str">
        <f>VLOOKUP(B5514,[2]Sheet1!$C:$N,12,0)</f>
        <v>叶菜类</v>
      </c>
      <c r="G5514" t="s">
        <v>3516</v>
      </c>
      <c r="H5514" t="s">
        <v>3323</v>
      </c>
      <c r="I5514">
        <v>9.28</v>
      </c>
      <c r="M5514">
        <v>7</v>
      </c>
    </row>
    <row r="5515" spans="1:13">
      <c r="A5515" t="s">
        <v>3068</v>
      </c>
      <c r="B5515">
        <v>1177833</v>
      </c>
      <c r="C5515" s="3" t="str">
        <f>VLOOKUP(B5515,[3]Sheet2!$A:$B,2,0)</f>
        <v>常温</v>
      </c>
      <c r="D5515" s="3" t="str">
        <f>VLOOKUP(B5515,[2]Sheet1!$C:$N,8,0)</f>
        <v>蔬菜水果</v>
      </c>
      <c r="E5515" s="3" t="str">
        <f>VLOOKUP(B5515,[2]Sheet1!$C:$N,10,0)</f>
        <v>水果</v>
      </c>
      <c r="F5515" s="3" t="str">
        <f>VLOOKUP(B5515,[2]Sheet1!$C:$N,12,0)</f>
        <v>柑橘</v>
      </c>
      <c r="G5515" t="s">
        <v>3562</v>
      </c>
      <c r="H5515" t="s">
        <v>3323</v>
      </c>
      <c r="I5515">
        <v>1.06</v>
      </c>
      <c r="M5515">
        <v>3</v>
      </c>
    </row>
    <row r="5516" spans="1:14">
      <c r="A5516" t="s">
        <v>2852</v>
      </c>
      <c r="B5516">
        <v>1215327</v>
      </c>
      <c r="C5516" s="3" t="str">
        <f>VLOOKUP(B5516,[3]Sheet2!$A:$B,2,0)</f>
        <v>冷藏</v>
      </c>
      <c r="D5516" s="3" t="str">
        <f>VLOOKUP(B5516,[2]Sheet1!$C:$N,8,0)</f>
        <v>蔬菜水果</v>
      </c>
      <c r="E5516" s="3" t="str">
        <f>VLOOKUP(B5516,[2]Sheet1!$C:$N,10,0)</f>
        <v>蔬菜</v>
      </c>
      <c r="F5516" s="3" t="str">
        <f>VLOOKUP(B5516,[2]Sheet1!$C:$N,12,0)</f>
        <v>净菜</v>
      </c>
      <c r="G5516" t="s">
        <v>3565</v>
      </c>
      <c r="H5516" t="s">
        <v>3342</v>
      </c>
      <c r="I5516">
        <v>1</v>
      </c>
      <c r="N5516">
        <v>5.25</v>
      </c>
    </row>
    <row r="5517" spans="1:13">
      <c r="A5517" t="s">
        <v>2852</v>
      </c>
      <c r="B5517">
        <v>1754497</v>
      </c>
      <c r="C5517" s="3" t="str">
        <f>VLOOKUP(B5517,[3]Sheet2!$A:$B,2,0)</f>
        <v>常温</v>
      </c>
      <c r="D5517" s="3" t="str">
        <f>VLOOKUP(B5517,[2]Sheet1!$C:$N,8,0)</f>
        <v>蔬菜水果</v>
      </c>
      <c r="E5517" s="3" t="str">
        <f>VLOOKUP(B5517,[2]Sheet1!$C:$N,10,0)</f>
        <v>水果</v>
      </c>
      <c r="F5517" s="3" t="str">
        <f>VLOOKUP(B5517,[2]Sheet1!$C:$N,12,0)</f>
        <v>柑橘</v>
      </c>
      <c r="G5517" t="s">
        <v>3567</v>
      </c>
      <c r="H5517" t="s">
        <v>3323</v>
      </c>
      <c r="I5517">
        <v>1.04</v>
      </c>
      <c r="M5517">
        <v>3</v>
      </c>
    </row>
    <row r="5518" spans="1:13">
      <c r="A5518" t="s">
        <v>2885</v>
      </c>
      <c r="B5518">
        <v>1564731</v>
      </c>
      <c r="C5518" s="3" t="str">
        <f>VLOOKUP(B5518,[3]Sheet2!$A:$B,2,0)</f>
        <v>热鲜</v>
      </c>
      <c r="D5518" s="3" t="str">
        <f>VLOOKUP(B5518,[2]Sheet1!$C:$N,8,0)</f>
        <v>肉禽水产</v>
      </c>
      <c r="E5518" s="3" t="str">
        <f>VLOOKUP(B5518,[2]Sheet1!$C:$N,10,0)</f>
        <v>猪肉</v>
      </c>
      <c r="F5518" s="3" t="str">
        <f>VLOOKUP(B5518,[2]Sheet1!$C:$N,12,0)</f>
        <v>热鲜猪肉类</v>
      </c>
      <c r="G5518" t="s">
        <v>3362</v>
      </c>
      <c r="H5518" t="s">
        <v>3323</v>
      </c>
      <c r="I5518">
        <v>3.09</v>
      </c>
      <c r="M5518">
        <v>1.8</v>
      </c>
    </row>
    <row r="5519" spans="1:13">
      <c r="A5519" t="s">
        <v>2888</v>
      </c>
      <c r="B5519">
        <v>1610820</v>
      </c>
      <c r="C5519" s="3" t="str">
        <f>VLOOKUP(B5519,[3]Sheet2!$A:$B,2,0)</f>
        <v>冷鲜</v>
      </c>
      <c r="D5519" s="3" t="str">
        <f>VLOOKUP(B5519,[2]Sheet1!$C:$N,8,0)</f>
        <v>肉禽水产</v>
      </c>
      <c r="E5519" s="3" t="str">
        <f>VLOOKUP(B5519,[2]Sheet1!$C:$N,10,0)</f>
        <v>猪肉</v>
      </c>
      <c r="F5519" s="3" t="str">
        <f>VLOOKUP(B5519,[2]Sheet1!$C:$N,12,0)</f>
        <v>冷鲜猪肉类</v>
      </c>
      <c r="G5519" t="s">
        <v>3414</v>
      </c>
      <c r="H5519" t="s">
        <v>3323</v>
      </c>
      <c r="I5519">
        <v>0</v>
      </c>
      <c r="M5519">
        <v>1.5</v>
      </c>
    </row>
    <row r="5520" spans="1:13">
      <c r="A5520" t="s">
        <v>2874</v>
      </c>
      <c r="B5520">
        <v>1362944</v>
      </c>
      <c r="C5520" s="3" t="str">
        <f>VLOOKUP(B5520,[3]Sheet2!$A:$B,2,0)</f>
        <v>冷鲜</v>
      </c>
      <c r="D5520" s="3" t="str">
        <f>VLOOKUP(B5520,[2]Sheet1!$C:$N,8,0)</f>
        <v>肉禽水产</v>
      </c>
      <c r="E5520" s="3" t="str">
        <f>VLOOKUP(B5520,[2]Sheet1!$C:$N,10,0)</f>
        <v>猪肉</v>
      </c>
      <c r="F5520" s="3" t="str">
        <f>VLOOKUP(B5520,[2]Sheet1!$C:$N,12,0)</f>
        <v>冷鲜猪肉类</v>
      </c>
      <c r="G5520" t="s">
        <v>3846</v>
      </c>
      <c r="H5520" t="s">
        <v>3323</v>
      </c>
      <c r="I5520">
        <v>1.9</v>
      </c>
      <c r="M5520">
        <v>1.5</v>
      </c>
    </row>
    <row r="5521" spans="1:13">
      <c r="A5521" t="s">
        <v>2878</v>
      </c>
      <c r="B5521">
        <v>456</v>
      </c>
      <c r="C5521" s="3" t="str">
        <f>VLOOKUP(B5521,[3]Sheet2!$A:$B,2,0)</f>
        <v>常温</v>
      </c>
      <c r="D5521" s="3" t="str">
        <f>VLOOKUP(B5521,[2]Sheet1!$C:$N,8,0)</f>
        <v>蔬菜水果</v>
      </c>
      <c r="E5521" s="3" t="str">
        <f>VLOOKUP(B5521,[2]Sheet1!$C:$N,10,0)</f>
        <v>蔬菜</v>
      </c>
      <c r="F5521" s="3" t="str">
        <f>VLOOKUP(B5521,[2]Sheet1!$C:$N,12,0)</f>
        <v>结球类</v>
      </c>
      <c r="G5521" t="s">
        <v>3380</v>
      </c>
      <c r="H5521" t="s">
        <v>3323</v>
      </c>
      <c r="I5521">
        <v>1.22</v>
      </c>
      <c r="M5521">
        <v>2.8</v>
      </c>
    </row>
    <row r="5522" spans="1:13">
      <c r="A5522" t="s">
        <v>2885</v>
      </c>
      <c r="B5522">
        <v>1191435</v>
      </c>
      <c r="C5522" s="3" t="str">
        <f>VLOOKUP(B5522,[3]Sheet2!$A:$B,2,0)</f>
        <v>常温</v>
      </c>
      <c r="D5522" s="3" t="str">
        <f>VLOOKUP(B5522,[2]Sheet1!$C:$N,8,0)</f>
        <v>蔬菜水果</v>
      </c>
      <c r="E5522" s="3" t="str">
        <f>VLOOKUP(B5522,[2]Sheet1!$C:$N,10,0)</f>
        <v>蔬菜</v>
      </c>
      <c r="F5522" s="3" t="str">
        <f>VLOOKUP(B5522,[2]Sheet1!$C:$N,12,0)</f>
        <v>调味类</v>
      </c>
      <c r="G5522" t="s">
        <v>3322</v>
      </c>
      <c r="H5522" t="s">
        <v>3323</v>
      </c>
      <c r="I5522">
        <v>0.5</v>
      </c>
      <c r="M5522">
        <v>2.5</v>
      </c>
    </row>
    <row r="5523" spans="1:13">
      <c r="A5523" t="s">
        <v>2893</v>
      </c>
      <c r="B5523">
        <v>1258261</v>
      </c>
      <c r="C5523" s="3" t="str">
        <f>VLOOKUP(B5523,[3]Sheet2!$A:$B,2,0)</f>
        <v>鲜</v>
      </c>
      <c r="D5523" s="3" t="str">
        <f>VLOOKUP(B5523,[2]Sheet1!$C:$N,8,0)</f>
        <v>肉禽水产</v>
      </c>
      <c r="E5523" s="3" t="str">
        <f>VLOOKUP(B5523,[2]Sheet1!$C:$N,10,0)</f>
        <v>猪肉</v>
      </c>
      <c r="F5523" s="3" t="str">
        <f>VLOOKUP(B5523,[2]Sheet1!$C:$N,12,0)</f>
        <v>热鲜猪肉类</v>
      </c>
      <c r="G5523" t="s">
        <v>4756</v>
      </c>
      <c r="H5523" t="s">
        <v>3323</v>
      </c>
      <c r="I5523">
        <v>5.03</v>
      </c>
      <c r="M5523">
        <v>1.8</v>
      </c>
    </row>
    <row r="5524" spans="1:13">
      <c r="A5524" t="s">
        <v>3072</v>
      </c>
      <c r="B5524">
        <v>457</v>
      </c>
      <c r="C5524" s="3" t="str">
        <f>VLOOKUP(B5524,[3]Sheet2!$A:$B,2,0)</f>
        <v>常温</v>
      </c>
      <c r="D5524" s="3" t="str">
        <f>VLOOKUP(B5524,[2]Sheet1!$C:$N,8,0)</f>
        <v>蔬菜水果</v>
      </c>
      <c r="E5524" s="3" t="str">
        <f>VLOOKUP(B5524,[2]Sheet1!$C:$N,10,0)</f>
        <v>蔬菜</v>
      </c>
      <c r="F5524" s="3" t="str">
        <f>VLOOKUP(B5524,[2]Sheet1!$C:$N,12,0)</f>
        <v>结球类</v>
      </c>
      <c r="G5524" t="s">
        <v>3350</v>
      </c>
      <c r="H5524" t="s">
        <v>3323</v>
      </c>
      <c r="I5524">
        <v>12.66</v>
      </c>
      <c r="M5524">
        <v>2.8</v>
      </c>
    </row>
    <row r="5525" spans="1:13">
      <c r="A5525" t="s">
        <v>3096</v>
      </c>
      <c r="B5525">
        <v>1166247</v>
      </c>
      <c r="C5525" s="3" t="str">
        <f>VLOOKUP(B5525,[3]Sheet2!$A:$B,2,0)</f>
        <v>常温</v>
      </c>
      <c r="D5525" s="3" t="str">
        <f>VLOOKUP(B5525,[2]Sheet1!$C:$N,8,0)</f>
        <v>蔬菜水果</v>
      </c>
      <c r="E5525" s="3" t="str">
        <f>VLOOKUP(B5525,[2]Sheet1!$C:$N,10,0)</f>
        <v>蔬菜</v>
      </c>
      <c r="F5525" s="3" t="str">
        <f>VLOOKUP(B5525,[2]Sheet1!$C:$N,12,0)</f>
        <v>结球类</v>
      </c>
      <c r="G5525" t="s">
        <v>3770</v>
      </c>
      <c r="H5525" t="s">
        <v>3323</v>
      </c>
      <c r="I5525">
        <v>3.32</v>
      </c>
      <c r="M5525">
        <v>5</v>
      </c>
    </row>
    <row r="5526" spans="1:12">
      <c r="A5526" t="s">
        <v>4029</v>
      </c>
      <c r="B5526">
        <v>2014453</v>
      </c>
      <c r="C5526" s="3" t="str">
        <f>VLOOKUP(B5526,[3]Sheet2!$A:$B,2,0)</f>
        <v>常温</v>
      </c>
      <c r="D5526" s="3" t="str">
        <f>VLOOKUP(B5526,[2]Sheet1!$C:$N,8,0)</f>
        <v>干货加工</v>
      </c>
      <c r="E5526" s="3" t="str">
        <f>VLOOKUP(B5526,[2]Sheet1!$C:$N,10,0)</f>
        <v>干货</v>
      </c>
      <c r="F5526" s="3" t="str">
        <f>VLOOKUP(B5526,[2]Sheet1!$C:$N,12,0)</f>
        <v>调味类（干货）</v>
      </c>
      <c r="G5526" t="s">
        <v>4896</v>
      </c>
      <c r="H5526" t="s">
        <v>3342</v>
      </c>
      <c r="I5526">
        <v>1</v>
      </c>
      <c r="J5526">
        <v>16</v>
      </c>
      <c r="K5526">
        <v>22</v>
      </c>
      <c r="L5526">
        <v>5</v>
      </c>
    </row>
    <row r="5527" spans="1:13">
      <c r="A5527" t="s">
        <v>3456</v>
      </c>
      <c r="B5527">
        <v>317727</v>
      </c>
      <c r="C5527" s="3" t="str">
        <f>VLOOKUP(B5527,[3]Sheet2!$A:$B,2,0)</f>
        <v>常温</v>
      </c>
      <c r="D5527" s="3" t="str">
        <f>VLOOKUP(B5527,[2]Sheet1!$C:$N,8,0)</f>
        <v>干货加工</v>
      </c>
      <c r="E5527" s="3" t="str">
        <f>VLOOKUP(B5527,[2]Sheet1!$C:$N,10,0)</f>
        <v>蛋</v>
      </c>
      <c r="F5527" s="3" t="str">
        <f>VLOOKUP(B5527,[2]Sheet1!$C:$N,12,0)</f>
        <v>鲜蛋</v>
      </c>
      <c r="G5527" t="s">
        <v>3457</v>
      </c>
      <c r="H5527" t="s">
        <v>3323</v>
      </c>
      <c r="I5527">
        <v>21</v>
      </c>
      <c r="M5527">
        <v>2</v>
      </c>
    </row>
    <row r="5528" spans="1:13">
      <c r="A5528" t="s">
        <v>3115</v>
      </c>
      <c r="B5528">
        <v>1610820</v>
      </c>
      <c r="C5528" s="3" t="str">
        <f>VLOOKUP(B5528,[3]Sheet2!$A:$B,2,0)</f>
        <v>冷鲜</v>
      </c>
      <c r="D5528" s="3" t="str">
        <f>VLOOKUP(B5528,[2]Sheet1!$C:$N,8,0)</f>
        <v>肉禽水产</v>
      </c>
      <c r="E5528" s="3" t="str">
        <f>VLOOKUP(B5528,[2]Sheet1!$C:$N,10,0)</f>
        <v>猪肉</v>
      </c>
      <c r="F5528" s="3" t="str">
        <f>VLOOKUP(B5528,[2]Sheet1!$C:$N,12,0)</f>
        <v>冷鲜猪肉类</v>
      </c>
      <c r="G5528" t="s">
        <v>3414</v>
      </c>
      <c r="H5528" t="s">
        <v>3323</v>
      </c>
      <c r="I5528">
        <v>0</v>
      </c>
      <c r="M5528">
        <v>1.5</v>
      </c>
    </row>
    <row r="5529" spans="1:13">
      <c r="A5529" t="s">
        <v>3129</v>
      </c>
      <c r="B5529">
        <v>1271528</v>
      </c>
      <c r="C5529" s="3" t="str">
        <f>VLOOKUP(B5529,[3]Sheet2!$A:$B,2,0)</f>
        <v>冷藏</v>
      </c>
      <c r="D5529" s="3" t="str">
        <f>VLOOKUP(B5529,[2]Sheet1!$C:$N,8,0)</f>
        <v>蔬菜水果</v>
      </c>
      <c r="E5529" s="3" t="str">
        <f>VLOOKUP(B5529,[2]Sheet1!$C:$N,10,0)</f>
        <v>蔬菜</v>
      </c>
      <c r="F5529" s="3" t="str">
        <f>VLOOKUP(B5529,[2]Sheet1!$C:$N,12,0)</f>
        <v>调味类</v>
      </c>
      <c r="G5529" t="s">
        <v>3613</v>
      </c>
      <c r="H5529" t="s">
        <v>3323</v>
      </c>
      <c r="I5529">
        <v>1.5</v>
      </c>
      <c r="M5529">
        <v>4.5</v>
      </c>
    </row>
    <row r="5530" spans="1:13">
      <c r="A5530" t="s">
        <v>2944</v>
      </c>
      <c r="B5530">
        <v>1521662</v>
      </c>
      <c r="C5530" s="3" t="str">
        <f>VLOOKUP(B5530,[3]Sheet2!$A:$B,2,0)</f>
        <v>热鲜</v>
      </c>
      <c r="D5530" s="3" t="str">
        <f>VLOOKUP(B5530,[2]Sheet1!$C:$N,8,0)</f>
        <v>肉禽水产</v>
      </c>
      <c r="E5530" s="3" t="str">
        <f>VLOOKUP(B5530,[2]Sheet1!$C:$N,10,0)</f>
        <v>猪肉</v>
      </c>
      <c r="F5530" s="3" t="str">
        <f>VLOOKUP(B5530,[2]Sheet1!$C:$N,12,0)</f>
        <v>热鲜猪副类</v>
      </c>
      <c r="G5530" t="s">
        <v>3618</v>
      </c>
      <c r="H5530" t="s">
        <v>3323</v>
      </c>
      <c r="I5530">
        <v>7.5</v>
      </c>
      <c r="M5530">
        <v>2.8</v>
      </c>
    </row>
    <row r="5531" spans="1:13">
      <c r="A5531" t="s">
        <v>2945</v>
      </c>
      <c r="B5531">
        <v>1296157</v>
      </c>
      <c r="C5531" s="3" t="str">
        <f>VLOOKUP(B5531,[3]Sheet2!$A:$B,2,0)</f>
        <v>冷鲜</v>
      </c>
      <c r="D5531" s="3" t="str">
        <f>VLOOKUP(B5531,[2]Sheet1!$C:$N,8,0)</f>
        <v>肉禽水产</v>
      </c>
      <c r="E5531" s="3" t="str">
        <f>VLOOKUP(B5531,[2]Sheet1!$C:$N,10,0)</f>
        <v>牛羊</v>
      </c>
      <c r="F5531" s="3" t="str">
        <f>VLOOKUP(B5531,[2]Sheet1!$C:$N,12,0)</f>
        <v>牛类</v>
      </c>
      <c r="G5531" t="s">
        <v>4897</v>
      </c>
      <c r="H5531" t="s">
        <v>3323</v>
      </c>
      <c r="I5531">
        <v>3</v>
      </c>
      <c r="M5531">
        <v>2.3</v>
      </c>
    </row>
    <row r="5532" spans="1:13">
      <c r="A5532" t="s">
        <v>2899</v>
      </c>
      <c r="B5532">
        <v>1279167</v>
      </c>
      <c r="C5532" s="3" t="str">
        <f>VLOOKUP(B5532,[3]Sheet2!$A:$B,2,0)</f>
        <v>常温</v>
      </c>
      <c r="D5532" s="3" t="str">
        <f>VLOOKUP(B5532,[2]Sheet1!$C:$N,8,0)</f>
        <v>蔬菜水果</v>
      </c>
      <c r="E5532" s="3" t="str">
        <f>VLOOKUP(B5532,[2]Sheet1!$C:$N,10,0)</f>
        <v>蔬菜</v>
      </c>
      <c r="F5532" s="3" t="str">
        <f>VLOOKUP(B5532,[2]Sheet1!$C:$N,12,0)</f>
        <v>净菜</v>
      </c>
      <c r="G5532" t="s">
        <v>3331</v>
      </c>
      <c r="H5532" t="s">
        <v>3323</v>
      </c>
      <c r="I5532">
        <v>9.74</v>
      </c>
      <c r="M5532">
        <v>4.5</v>
      </c>
    </row>
    <row r="5533" spans="1:13">
      <c r="A5533" t="s">
        <v>3102</v>
      </c>
      <c r="B5533">
        <v>1064285</v>
      </c>
      <c r="C5533" s="3" t="str">
        <f>VLOOKUP(B5533,[3]Sheet2!$A:$B,2,0)</f>
        <v>冷藏</v>
      </c>
      <c r="D5533" s="3" t="str">
        <f>VLOOKUP(B5533,[2]Sheet1!$C:$N,8,0)</f>
        <v>蔬菜水果</v>
      </c>
      <c r="E5533" s="3" t="str">
        <f>VLOOKUP(B5533,[2]Sheet1!$C:$N,10,0)</f>
        <v>蔬菜</v>
      </c>
      <c r="F5533" s="3" t="str">
        <f>VLOOKUP(B5533,[2]Sheet1!$C:$N,12,0)</f>
        <v>叶菜类</v>
      </c>
      <c r="G5533" t="s">
        <v>3516</v>
      </c>
      <c r="H5533" t="s">
        <v>3323</v>
      </c>
      <c r="I5533">
        <v>1.76</v>
      </c>
      <c r="M5533">
        <v>7</v>
      </c>
    </row>
    <row r="5534" spans="1:13">
      <c r="A5534" t="s">
        <v>3106</v>
      </c>
      <c r="B5534">
        <v>1065509</v>
      </c>
      <c r="C5534" s="3" t="str">
        <f>VLOOKUP(B5534,[3]Sheet2!$A:$B,2,0)</f>
        <v>常温</v>
      </c>
      <c r="D5534" s="3" t="str">
        <f>VLOOKUP(B5534,[2]Sheet1!$C:$N,8,0)</f>
        <v>蔬菜水果</v>
      </c>
      <c r="E5534" s="3" t="str">
        <f>VLOOKUP(B5534,[2]Sheet1!$C:$N,10,0)</f>
        <v>蔬菜</v>
      </c>
      <c r="F5534" s="3" t="str">
        <f>VLOOKUP(B5534,[2]Sheet1!$C:$N,12,0)</f>
        <v>豆类</v>
      </c>
      <c r="G5534" t="s">
        <v>3723</v>
      </c>
      <c r="H5534" t="s">
        <v>3323</v>
      </c>
      <c r="I5534">
        <v>0.5</v>
      </c>
      <c r="M5534">
        <v>5</v>
      </c>
    </row>
    <row r="5535" spans="1:13">
      <c r="A5535" t="s">
        <v>3106</v>
      </c>
      <c r="B5535">
        <v>1182513</v>
      </c>
      <c r="C5535" s="3" t="str">
        <f>VLOOKUP(B5535,[3]Sheet2!$A:$B,2,0)</f>
        <v>冷藏</v>
      </c>
      <c r="D5535" s="3" t="str">
        <f>VLOOKUP(B5535,[2]Sheet1!$C:$N,8,0)</f>
        <v>肉禽水产</v>
      </c>
      <c r="E5535" s="3" t="str">
        <f>VLOOKUP(B5535,[2]Sheet1!$C:$N,10,0)</f>
        <v>猪肉</v>
      </c>
      <c r="F5535" s="3" t="str">
        <f>VLOOKUP(B5535,[2]Sheet1!$C:$N,12,0)</f>
        <v>热鲜猪肉类</v>
      </c>
      <c r="G5535" t="s">
        <v>4898</v>
      </c>
      <c r="H5535" t="s">
        <v>3323</v>
      </c>
      <c r="I5535">
        <v>3.06</v>
      </c>
      <c r="M5535">
        <v>1.8</v>
      </c>
    </row>
    <row r="5536" spans="1:13">
      <c r="A5536" t="s">
        <v>2926</v>
      </c>
      <c r="B5536">
        <v>751891</v>
      </c>
      <c r="C5536" s="3" t="str">
        <f>VLOOKUP(B5536,[3]Sheet2!$A:$B,2,0)</f>
        <v>常温</v>
      </c>
      <c r="D5536" s="3" t="str">
        <f>VLOOKUP(B5536,[2]Sheet1!$C:$N,8,0)</f>
        <v>干货加工</v>
      </c>
      <c r="E5536" s="3" t="str">
        <f>VLOOKUP(B5536,[2]Sheet1!$C:$N,10,0)</f>
        <v>熟食烘焙</v>
      </c>
      <c r="F5536" s="3" t="str">
        <f>VLOOKUP(B5536,[2]Sheet1!$C:$N,12,0)</f>
        <v>熟食丸子</v>
      </c>
      <c r="G5536" t="s">
        <v>4849</v>
      </c>
      <c r="H5536" t="s">
        <v>3323</v>
      </c>
      <c r="I5536">
        <v>2.5</v>
      </c>
      <c r="M5536">
        <v>2.5</v>
      </c>
    </row>
    <row r="5537" spans="1:13">
      <c r="A5537" t="s">
        <v>3108</v>
      </c>
      <c r="B5537">
        <v>1068773</v>
      </c>
      <c r="C5537" s="3" t="str">
        <f>VLOOKUP(B5537,[3]Sheet2!$A:$B,2,0)</f>
        <v>常温</v>
      </c>
      <c r="D5537" s="3" t="str">
        <f>VLOOKUP(B5537,[2]Sheet1!$C:$N,8,0)</f>
        <v>蔬菜水果</v>
      </c>
      <c r="E5537" s="3" t="str">
        <f>VLOOKUP(B5537,[2]Sheet1!$C:$N,10,0)</f>
        <v>水果</v>
      </c>
      <c r="F5537" s="3" t="str">
        <f>VLOOKUP(B5537,[2]Sheet1!$C:$N,12,0)</f>
        <v>瓜果</v>
      </c>
      <c r="G5537" t="s">
        <v>3412</v>
      </c>
      <c r="H5537" t="s">
        <v>3323</v>
      </c>
      <c r="I5537">
        <v>19.68</v>
      </c>
      <c r="M5537">
        <v>2.5</v>
      </c>
    </row>
    <row r="5538" spans="1:12">
      <c r="A5538" t="s">
        <v>2639</v>
      </c>
      <c r="B5538">
        <v>1236680</v>
      </c>
      <c r="C5538" s="3" t="str">
        <f>VLOOKUP(B5538,[3]Sheet2!$A:$B,2,0)</f>
        <v>常温</v>
      </c>
      <c r="D5538" s="3" t="str">
        <f>VLOOKUP(B5538,[2]Sheet1!$C:$N,8,0)</f>
        <v>调味杂货</v>
      </c>
      <c r="E5538" s="3" t="str">
        <f>VLOOKUP(B5538,[2]Sheet1!$C:$N,10,0)</f>
        <v>罐头小菜</v>
      </c>
      <c r="F5538" s="3" t="str">
        <f>VLOOKUP(B5538,[2]Sheet1!$C:$N,12,0)</f>
        <v>罐头食品</v>
      </c>
      <c r="G5538" t="s">
        <v>4899</v>
      </c>
      <c r="H5538" t="s">
        <v>3342</v>
      </c>
      <c r="I5538">
        <v>2</v>
      </c>
      <c r="J5538">
        <v>21</v>
      </c>
      <c r="K5538">
        <v>12.5</v>
      </c>
      <c r="L5538">
        <v>2</v>
      </c>
    </row>
    <row r="5539" spans="1:12">
      <c r="A5539" t="s">
        <v>3095</v>
      </c>
      <c r="B5539">
        <v>1244482</v>
      </c>
      <c r="C5539" s="3" t="str">
        <f>VLOOKUP(B5539,[3]Sheet2!$A:$B,2,0)</f>
        <v>常温</v>
      </c>
      <c r="D5539" s="3" t="str">
        <f>VLOOKUP(B5539,[2]Sheet1!$C:$N,8,0)</f>
        <v>调味杂货</v>
      </c>
      <c r="E5539" s="3" t="str">
        <f>VLOOKUP(B5539,[2]Sheet1!$C:$N,10,0)</f>
        <v>调味品类</v>
      </c>
      <c r="F5539" s="3" t="str">
        <f>VLOOKUP(B5539,[2]Sheet1!$C:$N,12,0)</f>
        <v>调味料</v>
      </c>
      <c r="G5539" t="s">
        <v>4900</v>
      </c>
      <c r="H5539" t="s">
        <v>3342</v>
      </c>
      <c r="I5539">
        <v>5</v>
      </c>
      <c r="J5539">
        <v>16.5</v>
      </c>
      <c r="K5539">
        <v>13.5</v>
      </c>
      <c r="L5539">
        <v>1</v>
      </c>
    </row>
    <row r="5540" spans="1:12">
      <c r="A5540" t="s">
        <v>3021</v>
      </c>
      <c r="B5540">
        <v>303663</v>
      </c>
      <c r="C5540" s="3" t="str">
        <f>VLOOKUP(B5540,[3]Sheet2!$A:$B,2,0)</f>
        <v>常温</v>
      </c>
      <c r="D5540" s="3" t="str">
        <f>VLOOKUP(B5540,[2]Sheet1!$C:$N,8,0)</f>
        <v>调味杂货</v>
      </c>
      <c r="E5540" s="3" t="str">
        <f>VLOOKUP(B5540,[2]Sheet1!$C:$N,10,0)</f>
        <v>调味品类</v>
      </c>
      <c r="F5540" s="3" t="str">
        <f>VLOOKUP(B5540,[2]Sheet1!$C:$N,12,0)</f>
        <v>调味料</v>
      </c>
      <c r="G5540" t="s">
        <v>3550</v>
      </c>
      <c r="H5540" t="s">
        <v>3342</v>
      </c>
      <c r="I5540">
        <v>22</v>
      </c>
      <c r="J5540">
        <v>23</v>
      </c>
      <c r="K5540">
        <v>16</v>
      </c>
      <c r="L5540">
        <v>2</v>
      </c>
    </row>
    <row r="5541" spans="1:12">
      <c r="A5541" t="s">
        <v>3129</v>
      </c>
      <c r="B5541">
        <v>1097131</v>
      </c>
      <c r="C5541" s="3" t="str">
        <f>VLOOKUP(B5541,[3]Sheet2!$A:$B,2,0)</f>
        <v>常温</v>
      </c>
      <c r="D5541" s="3" t="str">
        <f>VLOOKUP(B5541,[2]Sheet1!$C:$N,8,0)</f>
        <v>调味杂货</v>
      </c>
      <c r="E5541" s="3" t="str">
        <f>VLOOKUP(B5541,[2]Sheet1!$C:$N,10,0)</f>
        <v>调味品类</v>
      </c>
      <c r="F5541" s="3" t="str">
        <f>VLOOKUP(B5541,[2]Sheet1!$C:$N,12,0)</f>
        <v>调味油汁/料酒</v>
      </c>
      <c r="G5541" t="s">
        <v>3941</v>
      </c>
      <c r="H5541" t="s">
        <v>3429</v>
      </c>
      <c r="I5541">
        <v>1</v>
      </c>
      <c r="J5541">
        <v>33</v>
      </c>
      <c r="K5541">
        <v>13</v>
      </c>
      <c r="L5541">
        <v>13</v>
      </c>
    </row>
    <row r="5542" spans="1:12">
      <c r="A5542" t="s">
        <v>2929</v>
      </c>
      <c r="B5542">
        <v>2014957</v>
      </c>
      <c r="C5542" s="3" t="str">
        <f>VLOOKUP(B5542,[3]Sheet2!$A:$B,2,0)</f>
        <v>常温</v>
      </c>
      <c r="D5542" s="3" t="str">
        <f>VLOOKUP(B5542,[2]Sheet1!$C:$N,8,0)</f>
        <v>干货加工</v>
      </c>
      <c r="E5542" s="3" t="str">
        <f>VLOOKUP(B5542,[2]Sheet1!$C:$N,10,0)</f>
        <v>干货</v>
      </c>
      <c r="F5542" s="3" t="str">
        <f>VLOOKUP(B5542,[2]Sheet1!$C:$N,12,0)</f>
        <v>食用菌类（干货）</v>
      </c>
      <c r="G5542" t="s">
        <v>4901</v>
      </c>
      <c r="H5542" t="s">
        <v>3342</v>
      </c>
      <c r="I5542">
        <v>1</v>
      </c>
      <c r="J5542">
        <v>19</v>
      </c>
      <c r="K5542">
        <v>7</v>
      </c>
      <c r="L5542">
        <v>13.5</v>
      </c>
    </row>
    <row r="5543" spans="1:12">
      <c r="A5543" t="s">
        <v>2952</v>
      </c>
      <c r="B5543">
        <v>1094554</v>
      </c>
      <c r="C5543" s="3" t="str">
        <f>VLOOKUP(B5543,[3]Sheet2!$A:$B,2,0)</f>
        <v>常温</v>
      </c>
      <c r="D5543" s="3" t="str">
        <f>VLOOKUP(B5543,[2]Sheet1!$C:$N,8,0)</f>
        <v>调味杂货</v>
      </c>
      <c r="E5543" s="3" t="str">
        <f>VLOOKUP(B5543,[2]Sheet1!$C:$N,10,0)</f>
        <v>罐头小菜</v>
      </c>
      <c r="F5543" s="3" t="str">
        <f>VLOOKUP(B5543,[2]Sheet1!$C:$N,12,0)</f>
        <v>常温小菜类</v>
      </c>
      <c r="G5543" t="s">
        <v>4902</v>
      </c>
      <c r="H5543" t="s">
        <v>3397</v>
      </c>
      <c r="I5543">
        <v>2</v>
      </c>
      <c r="J5543">
        <v>32</v>
      </c>
      <c r="K5543">
        <v>22</v>
      </c>
      <c r="L5543">
        <v>2</v>
      </c>
    </row>
    <row r="5544" spans="1:13">
      <c r="A5544" t="s">
        <v>2958</v>
      </c>
      <c r="B5544">
        <v>1185789</v>
      </c>
      <c r="C5544" s="3" t="str">
        <f>VLOOKUP(B5544,[3]Sheet2!$A:$B,2,0)</f>
        <v>冷冻</v>
      </c>
      <c r="D5544" s="3" t="str">
        <f>VLOOKUP(B5544,[2]Sheet1!$C:$N,8,0)</f>
        <v>肉禽水产</v>
      </c>
      <c r="E5544" s="3" t="str">
        <f>VLOOKUP(B5544,[2]Sheet1!$C:$N,10,0)</f>
        <v>猪肉</v>
      </c>
      <c r="F5544" s="3" t="str">
        <f>VLOOKUP(B5544,[2]Sheet1!$C:$N,12,0)</f>
        <v>热鲜猪肉类</v>
      </c>
      <c r="G5544" t="s">
        <v>3632</v>
      </c>
      <c r="H5544" t="s">
        <v>3323</v>
      </c>
      <c r="I5544">
        <v>0.51</v>
      </c>
      <c r="M5544">
        <v>1.8</v>
      </c>
    </row>
    <row r="5545" spans="1:13">
      <c r="A5545" t="s">
        <v>2958</v>
      </c>
      <c r="B5545">
        <v>899687</v>
      </c>
      <c r="C5545" s="3" t="str">
        <f>VLOOKUP(B5545,[3]Sheet2!$A:$B,2,0)</f>
        <v>常温</v>
      </c>
      <c r="D5545" s="3" t="str">
        <f>VLOOKUP(B5545,[2]Sheet1!$C:$N,8,0)</f>
        <v>蔬菜水果</v>
      </c>
      <c r="E5545" s="3" t="str">
        <f>VLOOKUP(B5545,[2]Sheet1!$C:$N,10,0)</f>
        <v>蔬菜</v>
      </c>
      <c r="F5545" s="3" t="str">
        <f>VLOOKUP(B5545,[2]Sheet1!$C:$N,12,0)</f>
        <v>瓜果类</v>
      </c>
      <c r="G5545" t="s">
        <v>3620</v>
      </c>
      <c r="H5545" t="s">
        <v>3323</v>
      </c>
      <c r="I5545">
        <v>1.22</v>
      </c>
      <c r="M5545">
        <v>2.9</v>
      </c>
    </row>
    <row r="5546" spans="1:13">
      <c r="A5546" t="s">
        <v>2042</v>
      </c>
      <c r="B5546">
        <v>1734035</v>
      </c>
      <c r="C5546" s="3" t="str">
        <f>VLOOKUP(B5546,[3]Sheet2!$A:$B,2,0)</f>
        <v>冷藏</v>
      </c>
      <c r="D5546" s="3" t="str">
        <f>VLOOKUP(B5546,[2]Sheet1!$C:$N,8,0)</f>
        <v>肉禽水产</v>
      </c>
      <c r="E5546" s="3" t="str">
        <f>VLOOKUP(B5546,[2]Sheet1!$C:$N,10,0)</f>
        <v>家禽</v>
      </c>
      <c r="F5546" s="3" t="str">
        <f>VLOOKUP(B5546,[2]Sheet1!$C:$N,12,0)</f>
        <v>鸡类</v>
      </c>
      <c r="G5546" t="s">
        <v>3501</v>
      </c>
      <c r="H5546" t="s">
        <v>3323</v>
      </c>
      <c r="I5546">
        <v>15.3</v>
      </c>
      <c r="M5546">
        <v>2.5</v>
      </c>
    </row>
    <row r="5547" spans="1:13">
      <c r="A5547" t="s">
        <v>3148</v>
      </c>
      <c r="B5547">
        <v>1639285</v>
      </c>
      <c r="C5547" s="3" t="str">
        <f>VLOOKUP(B5547,[3]Sheet2!$A:$B,2,0)</f>
        <v>常温</v>
      </c>
      <c r="D5547" s="3" t="str">
        <f>VLOOKUP(B5547,[2]Sheet1!$C:$N,8,0)</f>
        <v>干货加工</v>
      </c>
      <c r="E5547" s="3" t="str">
        <f>VLOOKUP(B5547,[2]Sheet1!$C:$N,10,0)</f>
        <v>熟食烘焙</v>
      </c>
      <c r="F5547" s="3" t="str">
        <f>VLOOKUP(B5547,[2]Sheet1!$C:$N,12,0)</f>
        <v>熟食丸子</v>
      </c>
      <c r="G5547" t="s">
        <v>4499</v>
      </c>
      <c r="H5547" t="s">
        <v>3323</v>
      </c>
      <c r="I5547">
        <v>1.5</v>
      </c>
      <c r="M5547">
        <v>2.5</v>
      </c>
    </row>
    <row r="5548" spans="1:12">
      <c r="A5548" t="s">
        <v>4903</v>
      </c>
      <c r="B5548">
        <v>1631663</v>
      </c>
      <c r="C5548" s="3" t="str">
        <f>VLOOKUP(B5548,[3]Sheet2!$A:$B,2,0)</f>
        <v>常温</v>
      </c>
      <c r="D5548" s="3" t="str">
        <f>VLOOKUP(B5548,[2]Sheet1!$C:$N,8,0)</f>
        <v>干货加工</v>
      </c>
      <c r="E5548" s="3" t="str">
        <f>VLOOKUP(B5548,[2]Sheet1!$C:$N,10,0)</f>
        <v>干货</v>
      </c>
      <c r="F5548" s="3" t="str">
        <f>VLOOKUP(B5548,[2]Sheet1!$C:$N,12,0)</f>
        <v>糖类</v>
      </c>
      <c r="G5548" t="s">
        <v>3502</v>
      </c>
      <c r="H5548" t="s">
        <v>3421</v>
      </c>
      <c r="I5548">
        <v>1</v>
      </c>
      <c r="J5548">
        <v>19</v>
      </c>
      <c r="K5548">
        <v>12</v>
      </c>
      <c r="L5548">
        <v>4</v>
      </c>
    </row>
    <row r="5549" spans="1:13">
      <c r="A5549" t="s">
        <v>2964</v>
      </c>
      <c r="B5549">
        <v>1595819</v>
      </c>
      <c r="C5549" s="3" t="str">
        <f>VLOOKUP(B5549,[3]Sheet2!$A:$B,2,0)</f>
        <v>常温</v>
      </c>
      <c r="D5549" s="3" t="str">
        <f>VLOOKUP(B5549,[2]Sheet1!$C:$N,8,0)</f>
        <v>蔬菜水果</v>
      </c>
      <c r="E5549" s="3" t="str">
        <f>VLOOKUP(B5549,[2]Sheet1!$C:$N,10,0)</f>
        <v>水果</v>
      </c>
      <c r="F5549" s="3" t="str">
        <f>VLOOKUP(B5549,[2]Sheet1!$C:$N,12,0)</f>
        <v>核果</v>
      </c>
      <c r="G5549" t="s">
        <v>3896</v>
      </c>
      <c r="H5549" t="s">
        <v>3323</v>
      </c>
      <c r="I5549">
        <v>1.97</v>
      </c>
      <c r="M5549">
        <v>2.5</v>
      </c>
    </row>
    <row r="5550" spans="1:16">
      <c r="A5550" t="s">
        <v>2381</v>
      </c>
      <c r="B5550">
        <v>2062950</v>
      </c>
      <c r="C5550" s="3" t="str">
        <f>VLOOKUP(B5550,[3]Sheet2!$A:$B,2,0)</f>
        <v>常温</v>
      </c>
      <c r="D5550" s="3" t="str">
        <f>VLOOKUP(B5550,[2]Sheet1!$C:$N,8,0)</f>
        <v>非食品</v>
      </c>
      <c r="E5550" s="3" t="str">
        <f>VLOOKUP(B5550,[2]Sheet1!$C:$N,10,0)</f>
        <v>家庭用品</v>
      </c>
      <c r="F5550" s="3" t="str">
        <f>VLOOKUP(B5550,[2]Sheet1!$C:$N,12,0)</f>
        <v>厨房用具</v>
      </c>
      <c r="G5550" t="s">
        <v>4904</v>
      </c>
      <c r="H5550" t="s">
        <v>83</v>
      </c>
      <c r="I5550">
        <v>1</v>
      </c>
      <c r="O5550">
        <v>0</v>
      </c>
      <c r="P5550" t="s">
        <v>4905</v>
      </c>
    </row>
    <row r="5551" spans="1:13">
      <c r="A5551" t="s">
        <v>2926</v>
      </c>
      <c r="B5551">
        <v>1271528</v>
      </c>
      <c r="C5551" s="3" t="str">
        <f>VLOOKUP(B5551,[3]Sheet2!$A:$B,2,0)</f>
        <v>冷藏</v>
      </c>
      <c r="D5551" s="3" t="str">
        <f>VLOOKUP(B5551,[2]Sheet1!$C:$N,8,0)</f>
        <v>蔬菜水果</v>
      </c>
      <c r="E5551" s="3" t="str">
        <f>VLOOKUP(B5551,[2]Sheet1!$C:$N,10,0)</f>
        <v>蔬菜</v>
      </c>
      <c r="F5551" s="3" t="str">
        <f>VLOOKUP(B5551,[2]Sheet1!$C:$N,12,0)</f>
        <v>调味类</v>
      </c>
      <c r="G5551" t="s">
        <v>3613</v>
      </c>
      <c r="H5551" t="s">
        <v>3323</v>
      </c>
      <c r="I5551">
        <v>2.5</v>
      </c>
      <c r="M5551">
        <v>4.5</v>
      </c>
    </row>
    <row r="5552" spans="1:12">
      <c r="A5552" t="s">
        <v>2368</v>
      </c>
      <c r="B5552">
        <v>899830</v>
      </c>
      <c r="C5552" s="3" t="str">
        <f>VLOOKUP(B5552,[3]Sheet2!$A:$B,2,0)</f>
        <v>冷藏</v>
      </c>
      <c r="D5552" s="3" t="str">
        <f>VLOOKUP(B5552,[2]Sheet1!$C:$N,8,0)</f>
        <v>日配食品</v>
      </c>
      <c r="E5552" s="3" t="str">
        <f>VLOOKUP(B5552,[2]Sheet1!$C:$N,10,0)</f>
        <v>冷藏冷冻食品</v>
      </c>
      <c r="F5552" s="3" t="str">
        <f>VLOOKUP(B5552,[2]Sheet1!$C:$N,12,0)</f>
        <v>冷藏食品</v>
      </c>
      <c r="G5552" t="s">
        <v>4395</v>
      </c>
      <c r="H5552" t="s">
        <v>3392</v>
      </c>
      <c r="I5552">
        <v>10</v>
      </c>
      <c r="J5552">
        <v>10</v>
      </c>
      <c r="K5552">
        <v>6</v>
      </c>
      <c r="L5552">
        <v>4</v>
      </c>
    </row>
    <row r="5553" spans="1:12">
      <c r="A5553" t="s">
        <v>1785</v>
      </c>
      <c r="B5553">
        <v>1212880</v>
      </c>
      <c r="C5553" s="3" t="str">
        <f>VLOOKUP(B5553,[3]Sheet2!$A:$B,2,0)</f>
        <v>常温</v>
      </c>
      <c r="D5553" s="3" t="str">
        <f>VLOOKUP(B5553,[2]Sheet1!$C:$N,8,0)</f>
        <v>日配食品</v>
      </c>
      <c r="E5553" s="3" t="str">
        <f>VLOOKUP(B5553,[2]Sheet1!$C:$N,10,0)</f>
        <v>常温乳品饮料</v>
      </c>
      <c r="F5553" s="3" t="str">
        <f>VLOOKUP(B5553,[2]Sheet1!$C:$N,12,0)</f>
        <v>纯奶</v>
      </c>
      <c r="G5553" t="s">
        <v>4906</v>
      </c>
      <c r="H5553" t="s">
        <v>3395</v>
      </c>
      <c r="I5553">
        <v>5</v>
      </c>
      <c r="J5553">
        <v>21</v>
      </c>
      <c r="K5553">
        <v>15</v>
      </c>
      <c r="L5553">
        <v>27</v>
      </c>
    </row>
    <row r="5554" spans="1:13">
      <c r="A5554" t="s">
        <v>2691</v>
      </c>
      <c r="B5554">
        <v>1847137</v>
      </c>
      <c r="C5554" s="3" t="str">
        <f>VLOOKUP(B5554,[3]Sheet2!$A:$B,2,0)</f>
        <v>常温</v>
      </c>
      <c r="D5554" s="3" t="str">
        <f>VLOOKUP(B5554,[2]Sheet1!$C:$N,8,0)</f>
        <v>蔬菜水果</v>
      </c>
      <c r="E5554" s="3" t="str">
        <f>VLOOKUP(B5554,[2]Sheet1!$C:$N,10,0)</f>
        <v>蔬菜</v>
      </c>
      <c r="F5554" s="3" t="str">
        <f>VLOOKUP(B5554,[2]Sheet1!$C:$N,12,0)</f>
        <v>净菜</v>
      </c>
      <c r="G5554" t="s">
        <v>3871</v>
      </c>
      <c r="H5554" t="s">
        <v>3323</v>
      </c>
      <c r="I5554">
        <v>19.1</v>
      </c>
      <c r="M5554">
        <v>3.5</v>
      </c>
    </row>
    <row r="5555" spans="1:13">
      <c r="A5555" t="s">
        <v>2262</v>
      </c>
      <c r="B5555">
        <v>1064285</v>
      </c>
      <c r="C5555" s="3" t="str">
        <f>VLOOKUP(B5555,[3]Sheet2!$A:$B,2,0)</f>
        <v>冷藏</v>
      </c>
      <c r="D5555" s="3" t="str">
        <f>VLOOKUP(B5555,[2]Sheet1!$C:$N,8,0)</f>
        <v>蔬菜水果</v>
      </c>
      <c r="E5555" s="3" t="str">
        <f>VLOOKUP(B5555,[2]Sheet1!$C:$N,10,0)</f>
        <v>蔬菜</v>
      </c>
      <c r="F5555" s="3" t="str">
        <f>VLOOKUP(B5555,[2]Sheet1!$C:$N,12,0)</f>
        <v>叶菜类</v>
      </c>
      <c r="G5555" t="s">
        <v>3516</v>
      </c>
      <c r="H5555" t="s">
        <v>3323</v>
      </c>
      <c r="I5555">
        <v>9.74</v>
      </c>
      <c r="M5555">
        <v>7</v>
      </c>
    </row>
    <row r="5556" spans="1:12">
      <c r="A5556" t="s">
        <v>2969</v>
      </c>
      <c r="B5556">
        <v>1227711</v>
      </c>
      <c r="C5556" s="3" t="str">
        <f>VLOOKUP(B5556,[3]Sheet2!$A:$B,2,0)</f>
        <v>冷藏</v>
      </c>
      <c r="D5556" s="3" t="str">
        <f>VLOOKUP(B5556,[2]Sheet1!$C:$N,8,0)</f>
        <v>干货加工</v>
      </c>
      <c r="E5556" s="3" t="str">
        <f>VLOOKUP(B5556,[2]Sheet1!$C:$N,10,0)</f>
        <v>熟食烘焙</v>
      </c>
      <c r="F5556" s="3" t="str">
        <f>VLOOKUP(B5556,[2]Sheet1!$C:$N,12,0)</f>
        <v>熟食丸子</v>
      </c>
      <c r="G5556" t="s">
        <v>3685</v>
      </c>
      <c r="H5556" t="s">
        <v>3397</v>
      </c>
      <c r="I5556">
        <v>1</v>
      </c>
      <c r="J5556">
        <v>23</v>
      </c>
      <c r="K5556">
        <v>15</v>
      </c>
      <c r="L5556">
        <v>3</v>
      </c>
    </row>
    <row r="5557" spans="1:13">
      <c r="A5557" t="s">
        <v>2751</v>
      </c>
      <c r="B5557">
        <v>317727</v>
      </c>
      <c r="C5557" s="3" t="str">
        <f>VLOOKUP(B5557,[3]Sheet2!$A:$B,2,0)</f>
        <v>常温</v>
      </c>
      <c r="D5557" s="3" t="str">
        <f>VLOOKUP(B5557,[2]Sheet1!$C:$N,8,0)</f>
        <v>干货加工</v>
      </c>
      <c r="E5557" s="3" t="str">
        <f>VLOOKUP(B5557,[2]Sheet1!$C:$N,10,0)</f>
        <v>蛋</v>
      </c>
      <c r="F5557" s="3" t="str">
        <f>VLOOKUP(B5557,[2]Sheet1!$C:$N,12,0)</f>
        <v>鲜蛋</v>
      </c>
      <c r="G5557" t="s">
        <v>3457</v>
      </c>
      <c r="H5557" t="s">
        <v>3323</v>
      </c>
      <c r="I5557">
        <v>21</v>
      </c>
      <c r="M5557">
        <v>2</v>
      </c>
    </row>
    <row r="5558" spans="1:13">
      <c r="A5558" t="s">
        <v>2244</v>
      </c>
      <c r="B5558">
        <v>1497019</v>
      </c>
      <c r="C5558" s="3" t="str">
        <f>VLOOKUP(B5558,[3]Sheet2!$A:$B,2,0)</f>
        <v>冻</v>
      </c>
      <c r="D5558" s="3" t="str">
        <f>VLOOKUP(B5558,[2]Sheet1!$C:$N,8,0)</f>
        <v>肉禽水产</v>
      </c>
      <c r="E5558" s="3" t="str">
        <f>VLOOKUP(B5558,[2]Sheet1!$C:$N,10,0)</f>
        <v>牛羊</v>
      </c>
      <c r="F5558" s="3" t="str">
        <f>VLOOKUP(B5558,[2]Sheet1!$C:$N,12,0)</f>
        <v>冻牛副</v>
      </c>
      <c r="G5558" t="s">
        <v>4907</v>
      </c>
      <c r="H5558" t="s">
        <v>3323</v>
      </c>
      <c r="I5558">
        <v>5.1</v>
      </c>
      <c r="M5558">
        <v>2.5</v>
      </c>
    </row>
    <row r="5559" spans="1:14">
      <c r="A5559" t="s">
        <v>2983</v>
      </c>
      <c r="B5559">
        <v>1099534</v>
      </c>
      <c r="C5559" s="3" t="str">
        <f>VLOOKUP(B5559,[3]Sheet2!$A:$B,2,0)</f>
        <v>常温</v>
      </c>
      <c r="D5559" s="3" t="str">
        <f>VLOOKUP(B5559,[2]Sheet1!$C:$N,8,0)</f>
        <v>蔬菜水果</v>
      </c>
      <c r="E5559" s="3" t="str">
        <f>VLOOKUP(B5559,[2]Sheet1!$C:$N,10,0)</f>
        <v>蔬菜</v>
      </c>
      <c r="F5559" s="3" t="str">
        <f>VLOOKUP(B5559,[2]Sheet1!$C:$N,12,0)</f>
        <v>净菜</v>
      </c>
      <c r="G5559" t="s">
        <v>3568</v>
      </c>
      <c r="H5559" t="s">
        <v>3421</v>
      </c>
      <c r="I5559">
        <v>1</v>
      </c>
      <c r="N5559">
        <v>5.25</v>
      </c>
    </row>
    <row r="5560" spans="1:12">
      <c r="A5560" t="s">
        <v>3181</v>
      </c>
      <c r="B5560">
        <v>318766</v>
      </c>
      <c r="C5560" s="3" t="str">
        <f>VLOOKUP(B5560,[3]Sheet2!$A:$B,2,0)</f>
        <v>常温</v>
      </c>
      <c r="D5560" s="3" t="str">
        <f>VLOOKUP(B5560,[2]Sheet1!$C:$N,8,0)</f>
        <v>干货加工</v>
      </c>
      <c r="E5560" s="3" t="str">
        <f>VLOOKUP(B5560,[2]Sheet1!$C:$N,10,0)</f>
        <v>熟食烘焙</v>
      </c>
      <c r="F5560" s="3" t="str">
        <f>VLOOKUP(B5560,[2]Sheet1!$C:$N,12,0)</f>
        <v>熟食丸子</v>
      </c>
      <c r="G5560" t="s">
        <v>4018</v>
      </c>
      <c r="H5560" t="s">
        <v>83</v>
      </c>
      <c r="I5560">
        <v>4</v>
      </c>
      <c r="J5560">
        <v>30</v>
      </c>
      <c r="K5560">
        <v>30</v>
      </c>
      <c r="L5560">
        <v>2</v>
      </c>
    </row>
    <row r="5561" spans="1:13">
      <c r="A5561" t="s">
        <v>1929</v>
      </c>
      <c r="B5561">
        <v>1415284</v>
      </c>
      <c r="C5561" s="3" t="str">
        <f>VLOOKUP(B5561,[3]Sheet2!$A:$B,2,0)</f>
        <v>常温</v>
      </c>
      <c r="D5561" s="3" t="str">
        <f>VLOOKUP(B5561,[2]Sheet1!$C:$N,8,0)</f>
        <v>蔬菜水果</v>
      </c>
      <c r="E5561" s="3" t="str">
        <f>VLOOKUP(B5561,[2]Sheet1!$C:$N,10,0)</f>
        <v>蔬菜</v>
      </c>
      <c r="F5561" s="3" t="str">
        <f>VLOOKUP(B5561,[2]Sheet1!$C:$N,12,0)</f>
        <v>瓜果类</v>
      </c>
      <c r="G5561" t="s">
        <v>3515</v>
      </c>
      <c r="H5561" t="s">
        <v>3323</v>
      </c>
      <c r="I5561">
        <v>15.06</v>
      </c>
      <c r="M5561">
        <v>2.9</v>
      </c>
    </row>
    <row r="5562" spans="1:13">
      <c r="A5562" t="s">
        <v>3180</v>
      </c>
      <c r="B5562">
        <v>1871093</v>
      </c>
      <c r="C5562" s="3" t="str">
        <f>VLOOKUP(B5562,[3]Sheet2!$A:$B,2,0)</f>
        <v>常温</v>
      </c>
      <c r="D5562" s="3" t="str">
        <f>VLOOKUP(B5562,[2]Sheet1!$C:$N,8,0)</f>
        <v>肉禽水产</v>
      </c>
      <c r="E5562" s="3" t="str">
        <f>VLOOKUP(B5562,[2]Sheet1!$C:$N,10,0)</f>
        <v>水产</v>
      </c>
      <c r="F5562" s="3" t="str">
        <f>VLOOKUP(B5562,[2]Sheet1!$C:$N,12,0)</f>
        <v>活鲜</v>
      </c>
      <c r="G5562" t="s">
        <v>4908</v>
      </c>
      <c r="H5562" t="s">
        <v>3323</v>
      </c>
      <c r="I5562">
        <v>0.5</v>
      </c>
      <c r="M5562">
        <v>1.8</v>
      </c>
    </row>
    <row r="5563" spans="1:13">
      <c r="A5563" t="s">
        <v>2768</v>
      </c>
      <c r="B5563">
        <v>1179973</v>
      </c>
      <c r="C5563" s="3" t="str">
        <f>VLOOKUP(B5563,[3]Sheet2!$A:$B,2,0)</f>
        <v>常温</v>
      </c>
      <c r="D5563" s="3" t="str">
        <f>VLOOKUP(B5563,[2]Sheet1!$C:$N,8,0)</f>
        <v>干货加工</v>
      </c>
      <c r="E5563" s="3" t="str">
        <f>VLOOKUP(B5563,[2]Sheet1!$C:$N,10,0)</f>
        <v>熟食烘焙</v>
      </c>
      <c r="F5563" s="3" t="str">
        <f>VLOOKUP(B5563,[2]Sheet1!$C:$N,12,0)</f>
        <v>烘焙包点</v>
      </c>
      <c r="G5563" t="s">
        <v>3356</v>
      </c>
      <c r="H5563" t="s">
        <v>3323</v>
      </c>
      <c r="I5563">
        <v>5.52</v>
      </c>
      <c r="M5563">
        <v>2.5</v>
      </c>
    </row>
    <row r="5564" spans="1:13">
      <c r="A5564" t="s">
        <v>3083</v>
      </c>
      <c r="B5564">
        <v>1064285</v>
      </c>
      <c r="C5564" s="3" t="str">
        <f>VLOOKUP(B5564,[3]Sheet2!$A:$B,2,0)</f>
        <v>冷藏</v>
      </c>
      <c r="D5564" s="3" t="str">
        <f>VLOOKUP(B5564,[2]Sheet1!$C:$N,8,0)</f>
        <v>蔬菜水果</v>
      </c>
      <c r="E5564" s="3" t="str">
        <f>VLOOKUP(B5564,[2]Sheet1!$C:$N,10,0)</f>
        <v>蔬菜</v>
      </c>
      <c r="F5564" s="3" t="str">
        <f>VLOOKUP(B5564,[2]Sheet1!$C:$N,12,0)</f>
        <v>叶菜类</v>
      </c>
      <c r="G5564" t="s">
        <v>3516</v>
      </c>
      <c r="H5564" t="s">
        <v>3323</v>
      </c>
      <c r="I5564">
        <v>10.52</v>
      </c>
      <c r="M5564">
        <v>7</v>
      </c>
    </row>
    <row r="5565" spans="1:13">
      <c r="A5565" t="s">
        <v>2768</v>
      </c>
      <c r="B5565">
        <v>1349855</v>
      </c>
      <c r="C5565" s="3" t="str">
        <f>VLOOKUP(B5565,[3]Sheet2!$A:$B,2,0)</f>
        <v>冷藏</v>
      </c>
      <c r="D5565" s="3" t="str">
        <f>VLOOKUP(B5565,[2]Sheet1!$C:$N,8,0)</f>
        <v>肉禽水产</v>
      </c>
      <c r="E5565" s="3" t="str">
        <f>VLOOKUP(B5565,[2]Sheet1!$C:$N,10,0)</f>
        <v>猪肉</v>
      </c>
      <c r="F5565" s="3" t="str">
        <f>VLOOKUP(B5565,[2]Sheet1!$C:$N,12,0)</f>
        <v>热鲜猪肉类</v>
      </c>
      <c r="G5565" t="s">
        <v>3606</v>
      </c>
      <c r="H5565" t="s">
        <v>3323</v>
      </c>
      <c r="I5565">
        <v>6.7</v>
      </c>
      <c r="M5565">
        <v>1.8</v>
      </c>
    </row>
    <row r="5566" spans="1:13">
      <c r="A5566" t="s">
        <v>2685</v>
      </c>
      <c r="B5566">
        <v>1211346</v>
      </c>
      <c r="C5566" s="3" t="str">
        <f>VLOOKUP(B5566,[3]Sheet2!$A:$B,2,0)</f>
        <v>冷藏</v>
      </c>
      <c r="D5566" s="3" t="str">
        <f>VLOOKUP(B5566,[2]Sheet1!$C:$N,8,0)</f>
        <v>蔬菜水果</v>
      </c>
      <c r="E5566" s="3" t="str">
        <f>VLOOKUP(B5566,[2]Sheet1!$C:$N,10,0)</f>
        <v>蔬菜</v>
      </c>
      <c r="F5566" s="3" t="str">
        <f>VLOOKUP(B5566,[2]Sheet1!$C:$N,12,0)</f>
        <v>茄果类</v>
      </c>
      <c r="G5566" t="s">
        <v>3348</v>
      </c>
      <c r="H5566" t="s">
        <v>3323</v>
      </c>
      <c r="I5566">
        <v>10.5</v>
      </c>
      <c r="M5566">
        <v>4.5</v>
      </c>
    </row>
    <row r="5567" spans="1:13">
      <c r="A5567" t="s">
        <v>1842</v>
      </c>
      <c r="B5567">
        <v>1493201</v>
      </c>
      <c r="C5567" s="3" t="str">
        <f>VLOOKUP(B5567,[3]Sheet2!$A:$B,2,0)</f>
        <v>热鲜</v>
      </c>
      <c r="D5567" s="3" t="str">
        <f>VLOOKUP(B5567,[2]Sheet1!$C:$N,8,0)</f>
        <v>肉禽水产</v>
      </c>
      <c r="E5567" s="3" t="str">
        <f>VLOOKUP(B5567,[2]Sheet1!$C:$N,10,0)</f>
        <v>家禽</v>
      </c>
      <c r="F5567" s="3" t="str">
        <f>VLOOKUP(B5567,[2]Sheet1!$C:$N,12,0)</f>
        <v>鸭类</v>
      </c>
      <c r="G5567" t="s">
        <v>4336</v>
      </c>
      <c r="H5567" t="s">
        <v>3323</v>
      </c>
      <c r="I5567">
        <v>12.14</v>
      </c>
      <c r="M5567">
        <v>2.5</v>
      </c>
    </row>
    <row r="5568" spans="1:13">
      <c r="A5568" t="s">
        <v>1868</v>
      </c>
      <c r="B5568">
        <v>1730986</v>
      </c>
      <c r="C5568" s="3" t="str">
        <f>VLOOKUP(B5568,[3]Sheet2!$A:$B,2,0)</f>
        <v>热鲜</v>
      </c>
      <c r="D5568" s="3" t="str">
        <f>VLOOKUP(B5568,[2]Sheet1!$C:$N,8,0)</f>
        <v>肉禽水产</v>
      </c>
      <c r="E5568" s="3" t="str">
        <f>VLOOKUP(B5568,[2]Sheet1!$C:$N,10,0)</f>
        <v>牛羊</v>
      </c>
      <c r="F5568" s="3" t="str">
        <f>VLOOKUP(B5568,[2]Sheet1!$C:$N,12,0)</f>
        <v>牛类</v>
      </c>
      <c r="G5568" t="s">
        <v>4234</v>
      </c>
      <c r="H5568" t="s">
        <v>3323</v>
      </c>
      <c r="I5568">
        <v>9.17</v>
      </c>
      <c r="M5568">
        <v>2.3</v>
      </c>
    </row>
    <row r="5569" spans="1:13">
      <c r="A5569" t="s">
        <v>3216</v>
      </c>
      <c r="B5569">
        <v>317146</v>
      </c>
      <c r="C5569" s="3" t="str">
        <f>VLOOKUP(B5569,[3]Sheet2!$A:$B,2,0)</f>
        <v>常温</v>
      </c>
      <c r="D5569" s="3" t="str">
        <f>VLOOKUP(B5569,[2]Sheet1!$C:$N,8,0)</f>
        <v>蔬菜水果</v>
      </c>
      <c r="E5569" s="3" t="str">
        <f>VLOOKUP(B5569,[2]Sheet1!$C:$N,10,0)</f>
        <v>蔬菜</v>
      </c>
      <c r="F5569" s="3" t="str">
        <f>VLOOKUP(B5569,[2]Sheet1!$C:$N,12,0)</f>
        <v>调味类</v>
      </c>
      <c r="G5569" t="s">
        <v>4162</v>
      </c>
      <c r="H5569" t="s">
        <v>3323</v>
      </c>
      <c r="I5569">
        <v>1.07</v>
      </c>
      <c r="M5569">
        <v>4</v>
      </c>
    </row>
    <row r="5570" spans="1:13">
      <c r="A5570" t="s">
        <v>1794</v>
      </c>
      <c r="B5570">
        <v>1070675</v>
      </c>
      <c r="C5570" s="3" t="str">
        <f>VLOOKUP(B5570,[3]Sheet2!$A:$B,2,0)</f>
        <v>常温</v>
      </c>
      <c r="D5570" s="3" t="str">
        <f>VLOOKUP(B5570,[2]Sheet1!$C:$N,8,0)</f>
        <v>干货加工</v>
      </c>
      <c r="E5570" s="3" t="str">
        <f>VLOOKUP(B5570,[2]Sheet1!$C:$N,10,0)</f>
        <v>干货</v>
      </c>
      <c r="F5570" s="3" t="str">
        <f>VLOOKUP(B5570,[2]Sheet1!$C:$N,12,0)</f>
        <v>豆制品</v>
      </c>
      <c r="G5570" t="s">
        <v>3667</v>
      </c>
      <c r="H5570" t="s">
        <v>3323</v>
      </c>
      <c r="I5570">
        <v>1</v>
      </c>
      <c r="M5570">
        <v>6</v>
      </c>
    </row>
    <row r="5571" spans="1:13">
      <c r="A5571" t="s">
        <v>1848</v>
      </c>
      <c r="B5571">
        <v>1385112</v>
      </c>
      <c r="C5571" s="3" t="str">
        <f>VLOOKUP(B5571,[3]Sheet2!$A:$B,2,0)</f>
        <v>冷藏</v>
      </c>
      <c r="D5571" s="3" t="str">
        <f>VLOOKUP(B5571,[2]Sheet1!$C:$N,8,0)</f>
        <v>蔬菜水果</v>
      </c>
      <c r="E5571" s="3" t="str">
        <f>VLOOKUP(B5571,[2]Sheet1!$C:$N,10,0)</f>
        <v>蔬菜</v>
      </c>
      <c r="F5571" s="3" t="str">
        <f>VLOOKUP(B5571,[2]Sheet1!$C:$N,12,0)</f>
        <v>调味类</v>
      </c>
      <c r="G5571" t="s">
        <v>4292</v>
      </c>
      <c r="H5571" t="s">
        <v>3323</v>
      </c>
      <c r="I5571">
        <v>0.56</v>
      </c>
      <c r="M5571">
        <v>5</v>
      </c>
    </row>
    <row r="5572" spans="1:13">
      <c r="A5572" t="s">
        <v>3214</v>
      </c>
      <c r="B5572">
        <v>949923</v>
      </c>
      <c r="C5572" s="3" t="str">
        <f>VLOOKUP(B5572,[3]Sheet2!$A:$B,2,0)</f>
        <v>常温</v>
      </c>
      <c r="D5572" s="3" t="str">
        <f>VLOOKUP(B5572,[2]Sheet1!$C:$N,8,0)</f>
        <v>蔬菜水果</v>
      </c>
      <c r="E5572" s="3" t="str">
        <f>VLOOKUP(B5572,[2]Sheet1!$C:$N,10,0)</f>
        <v>蔬菜</v>
      </c>
      <c r="F5572" s="3" t="str">
        <f>VLOOKUP(B5572,[2]Sheet1!$C:$N,12,0)</f>
        <v>调味类</v>
      </c>
      <c r="G5572" t="s">
        <v>3387</v>
      </c>
      <c r="H5572" t="s">
        <v>3323</v>
      </c>
      <c r="I5572">
        <v>0.54</v>
      </c>
      <c r="M5572">
        <v>2.5</v>
      </c>
    </row>
    <row r="5573" spans="1:13">
      <c r="A5573" t="s">
        <v>1821</v>
      </c>
      <c r="B5573">
        <v>1349855</v>
      </c>
      <c r="C5573" s="3" t="str">
        <f>VLOOKUP(B5573,[3]Sheet2!$A:$B,2,0)</f>
        <v>冷藏</v>
      </c>
      <c r="D5573" s="3" t="str">
        <f>VLOOKUP(B5573,[2]Sheet1!$C:$N,8,0)</f>
        <v>肉禽水产</v>
      </c>
      <c r="E5573" s="3" t="str">
        <f>VLOOKUP(B5573,[2]Sheet1!$C:$N,10,0)</f>
        <v>猪肉</v>
      </c>
      <c r="F5573" s="3" t="str">
        <f>VLOOKUP(B5573,[2]Sheet1!$C:$N,12,0)</f>
        <v>热鲜猪肉类</v>
      </c>
      <c r="G5573" t="s">
        <v>3606</v>
      </c>
      <c r="H5573" t="s">
        <v>3323</v>
      </c>
      <c r="I5573">
        <v>3.26</v>
      </c>
      <c r="M5573">
        <v>1.8</v>
      </c>
    </row>
    <row r="5574" spans="1:13">
      <c r="A5574" t="s">
        <v>1864</v>
      </c>
      <c r="B5574">
        <v>1491630</v>
      </c>
      <c r="C5574" s="3" t="str">
        <f>VLOOKUP(B5574,[3]Sheet2!$A:$B,2,0)</f>
        <v>常温</v>
      </c>
      <c r="D5574" s="3" t="str">
        <f>VLOOKUP(B5574,[2]Sheet1!$C:$N,8,0)</f>
        <v>肉禽水产</v>
      </c>
      <c r="E5574" s="3" t="str">
        <f>VLOOKUP(B5574,[2]Sheet1!$C:$N,10,0)</f>
        <v>水产</v>
      </c>
      <c r="F5574" s="3" t="str">
        <f>VLOOKUP(B5574,[2]Sheet1!$C:$N,12,0)</f>
        <v>活鲜</v>
      </c>
      <c r="G5574" t="s">
        <v>4909</v>
      </c>
      <c r="H5574" t="s">
        <v>3323</v>
      </c>
      <c r="I5574">
        <v>1</v>
      </c>
      <c r="M5574">
        <v>1.8</v>
      </c>
    </row>
    <row r="5575" spans="1:13">
      <c r="A5575" t="s">
        <v>1868</v>
      </c>
      <c r="B5575">
        <v>1211346</v>
      </c>
      <c r="C5575" s="3" t="str">
        <f>VLOOKUP(B5575,[3]Sheet2!$A:$B,2,0)</f>
        <v>冷藏</v>
      </c>
      <c r="D5575" s="3" t="str">
        <f>VLOOKUP(B5575,[2]Sheet1!$C:$N,8,0)</f>
        <v>蔬菜水果</v>
      </c>
      <c r="E5575" s="3" t="str">
        <f>VLOOKUP(B5575,[2]Sheet1!$C:$N,10,0)</f>
        <v>蔬菜</v>
      </c>
      <c r="F5575" s="3" t="str">
        <f>VLOOKUP(B5575,[2]Sheet1!$C:$N,12,0)</f>
        <v>茄果类</v>
      </c>
      <c r="G5575" t="s">
        <v>3348</v>
      </c>
      <c r="H5575" t="s">
        <v>3323</v>
      </c>
      <c r="I5575">
        <v>5.16</v>
      </c>
      <c r="M5575">
        <v>4.5</v>
      </c>
    </row>
    <row r="5576" spans="1:12">
      <c r="A5576" t="s">
        <v>1886</v>
      </c>
      <c r="B5576">
        <v>2014737</v>
      </c>
      <c r="C5576" s="3" t="str">
        <f>VLOOKUP(B5576,[3]Sheet2!$A:$B,2,0)</f>
        <v>常温</v>
      </c>
      <c r="D5576" s="3" t="str">
        <f>VLOOKUP(B5576,[2]Sheet1!$C:$N,8,0)</f>
        <v>干货加工</v>
      </c>
      <c r="E5576" s="3" t="str">
        <f>VLOOKUP(B5576,[2]Sheet1!$C:$N,10,0)</f>
        <v>米</v>
      </c>
      <c r="F5576" s="3" t="str">
        <f>VLOOKUP(B5576,[2]Sheet1!$C:$N,12,0)</f>
        <v>杂粮</v>
      </c>
      <c r="G5576" t="s">
        <v>3363</v>
      </c>
      <c r="H5576" t="s">
        <v>3342</v>
      </c>
      <c r="I5576">
        <v>1</v>
      </c>
      <c r="J5576">
        <v>12</v>
      </c>
      <c r="K5576">
        <v>13</v>
      </c>
      <c r="L5576">
        <v>5</v>
      </c>
    </row>
    <row r="5577" spans="1:13">
      <c r="A5577" t="s">
        <v>2068</v>
      </c>
      <c r="B5577">
        <v>1347973</v>
      </c>
      <c r="C5577" s="3" t="str">
        <f>VLOOKUP(B5577,[3]Sheet2!$A:$B,2,0)</f>
        <v>热鲜</v>
      </c>
      <c r="D5577" s="3" t="str">
        <f>VLOOKUP(B5577,[2]Sheet1!$C:$N,8,0)</f>
        <v>肉禽水产</v>
      </c>
      <c r="E5577" s="3" t="str">
        <f>VLOOKUP(B5577,[2]Sheet1!$C:$N,10,0)</f>
        <v>猪肉</v>
      </c>
      <c r="F5577" s="3" t="str">
        <f>VLOOKUP(B5577,[2]Sheet1!$C:$N,12,0)</f>
        <v>热鲜猪骨类</v>
      </c>
      <c r="G5577" t="s">
        <v>3574</v>
      </c>
      <c r="H5577" t="s">
        <v>3323</v>
      </c>
      <c r="I5577">
        <v>5.05</v>
      </c>
      <c r="M5577">
        <v>2.8</v>
      </c>
    </row>
    <row r="5578" spans="1:13">
      <c r="A5578" t="s">
        <v>2091</v>
      </c>
      <c r="B5578">
        <v>1174731</v>
      </c>
      <c r="C5578" s="3" t="str">
        <f>VLOOKUP(B5578,[3]Sheet2!$A:$B,2,0)</f>
        <v>冷藏</v>
      </c>
      <c r="D5578" s="3" t="str">
        <f>VLOOKUP(B5578,[2]Sheet1!$C:$N,8,0)</f>
        <v>肉禽水产</v>
      </c>
      <c r="E5578" s="3" t="str">
        <f>VLOOKUP(B5578,[2]Sheet1!$C:$N,10,0)</f>
        <v>猪肉</v>
      </c>
      <c r="F5578" s="3" t="str">
        <f>VLOOKUP(B5578,[2]Sheet1!$C:$N,12,0)</f>
        <v>热鲜猪肉类</v>
      </c>
      <c r="G5578" t="s">
        <v>3608</v>
      </c>
      <c r="H5578" t="s">
        <v>3323</v>
      </c>
      <c r="I5578">
        <v>1.04</v>
      </c>
      <c r="M5578">
        <v>1.8</v>
      </c>
    </row>
    <row r="5579" spans="1:13">
      <c r="A5579" t="s">
        <v>2094</v>
      </c>
      <c r="B5579">
        <v>1116454</v>
      </c>
      <c r="C5579" s="3" t="str">
        <f>VLOOKUP(B5579,[3]Sheet2!$A:$B,2,0)</f>
        <v>常温</v>
      </c>
      <c r="D5579" s="3" t="str">
        <f>VLOOKUP(B5579,[2]Sheet1!$C:$N,8,0)</f>
        <v>蔬菜水果</v>
      </c>
      <c r="E5579" s="3" t="str">
        <f>VLOOKUP(B5579,[2]Sheet1!$C:$N,10,0)</f>
        <v>蔬菜</v>
      </c>
      <c r="F5579" s="3" t="str">
        <f>VLOOKUP(B5579,[2]Sheet1!$C:$N,12,0)</f>
        <v>调味类</v>
      </c>
      <c r="G5579" t="s">
        <v>3415</v>
      </c>
      <c r="H5579" t="s">
        <v>3323</v>
      </c>
      <c r="I5579">
        <v>0.5</v>
      </c>
      <c r="M5579">
        <v>4</v>
      </c>
    </row>
    <row r="5580" spans="1:13">
      <c r="A5580" t="s">
        <v>1985</v>
      </c>
      <c r="B5580">
        <v>933869</v>
      </c>
      <c r="C5580" s="3" t="str">
        <f>VLOOKUP(B5580,[3]Sheet2!$A:$B,2,0)</f>
        <v>冷藏</v>
      </c>
      <c r="D5580" s="3" t="str">
        <f>VLOOKUP(B5580,[2]Sheet1!$C:$N,8,0)</f>
        <v>干货加工</v>
      </c>
      <c r="E5580" s="3" t="str">
        <f>VLOOKUP(B5580,[2]Sheet1!$C:$N,10,0)</f>
        <v>熟食烘焙</v>
      </c>
      <c r="F5580" s="3" t="str">
        <f>VLOOKUP(B5580,[2]Sheet1!$C:$N,12,0)</f>
        <v>熟食丸子</v>
      </c>
      <c r="G5580" t="s">
        <v>3477</v>
      </c>
      <c r="H5580" t="s">
        <v>3323</v>
      </c>
      <c r="I5580">
        <v>1.04</v>
      </c>
      <c r="M5580">
        <v>2.5</v>
      </c>
    </row>
    <row r="5581" spans="1:13">
      <c r="A5581" t="s">
        <v>2113</v>
      </c>
      <c r="B5581">
        <v>1240808</v>
      </c>
      <c r="C5581" s="3" t="str">
        <f>VLOOKUP(B5581,[3]Sheet2!$A:$B,2,0)</f>
        <v>常温</v>
      </c>
      <c r="D5581" s="3" t="str">
        <f>VLOOKUP(B5581,[2]Sheet1!$C:$N,8,0)</f>
        <v>蔬菜水果</v>
      </c>
      <c r="E5581" s="3" t="str">
        <f>VLOOKUP(B5581,[2]Sheet1!$C:$N,10,0)</f>
        <v>蔬菜</v>
      </c>
      <c r="F5581" s="3" t="str">
        <f>VLOOKUP(B5581,[2]Sheet1!$C:$N,12,0)</f>
        <v>调味类</v>
      </c>
      <c r="G5581" t="s">
        <v>4086</v>
      </c>
      <c r="H5581" t="s">
        <v>3323</v>
      </c>
      <c r="I5581">
        <v>10.04</v>
      </c>
      <c r="M5581">
        <v>5</v>
      </c>
    </row>
    <row r="5582" spans="1:13">
      <c r="A5582" t="s">
        <v>1919</v>
      </c>
      <c r="B5582">
        <v>1511661</v>
      </c>
      <c r="C5582" s="3" t="str">
        <f>VLOOKUP(B5582,[3]Sheet2!$A:$B,2,0)</f>
        <v>常温</v>
      </c>
      <c r="D5582" s="3" t="str">
        <f>VLOOKUP(B5582,[2]Sheet1!$C:$N,8,0)</f>
        <v>蔬菜水果</v>
      </c>
      <c r="E5582" s="3" t="str">
        <f>VLOOKUP(B5582,[2]Sheet1!$C:$N,10,0)</f>
        <v>蔬菜</v>
      </c>
      <c r="F5582" s="3" t="str">
        <f>VLOOKUP(B5582,[2]Sheet1!$C:$N,12,0)</f>
        <v>调味类</v>
      </c>
      <c r="G5582" t="s">
        <v>3578</v>
      </c>
      <c r="H5582" t="s">
        <v>3323</v>
      </c>
      <c r="I5582">
        <v>2.51</v>
      </c>
      <c r="M5582">
        <v>5</v>
      </c>
    </row>
    <row r="5583" spans="1:13">
      <c r="A5583" t="s">
        <v>2038</v>
      </c>
      <c r="B5583">
        <v>1166145</v>
      </c>
      <c r="C5583" s="3" t="str">
        <f>VLOOKUP(B5583,[3]Sheet2!$A:$B,2,0)</f>
        <v>常温</v>
      </c>
      <c r="D5583" s="3" t="str">
        <f>VLOOKUP(B5583,[2]Sheet1!$C:$N,8,0)</f>
        <v>蔬菜水果</v>
      </c>
      <c r="E5583" s="3" t="str">
        <f>VLOOKUP(B5583,[2]Sheet1!$C:$N,10,0)</f>
        <v>蔬菜</v>
      </c>
      <c r="F5583" s="3" t="str">
        <f>VLOOKUP(B5583,[2]Sheet1!$C:$N,12,0)</f>
        <v>叶菜类</v>
      </c>
      <c r="G5583" t="s">
        <v>3921</v>
      </c>
      <c r="H5583" t="s">
        <v>3323</v>
      </c>
      <c r="I5583">
        <v>10.1</v>
      </c>
      <c r="M5583">
        <v>7</v>
      </c>
    </row>
    <row r="5584" spans="1:13">
      <c r="A5584" t="s">
        <v>2145</v>
      </c>
      <c r="B5584">
        <v>1122774</v>
      </c>
      <c r="C5584" s="3" t="str">
        <f>VLOOKUP(B5584,[3]Sheet2!$A:$B,2,0)</f>
        <v>冷冻</v>
      </c>
      <c r="D5584" s="3" t="str">
        <f>VLOOKUP(B5584,[2]Sheet1!$C:$N,8,0)</f>
        <v>肉禽水产</v>
      </c>
      <c r="E5584" s="3" t="str">
        <f>VLOOKUP(B5584,[2]Sheet1!$C:$N,10,0)</f>
        <v>猪肉</v>
      </c>
      <c r="F5584" s="3" t="str">
        <f>VLOOKUP(B5584,[2]Sheet1!$C:$N,12,0)</f>
        <v>热鲜猪肉类</v>
      </c>
      <c r="G5584" t="s">
        <v>3725</v>
      </c>
      <c r="H5584" t="s">
        <v>3323</v>
      </c>
      <c r="I5584">
        <v>3.04</v>
      </c>
      <c r="M5584">
        <v>1.8</v>
      </c>
    </row>
    <row r="5585" spans="1:13">
      <c r="A5585" t="s">
        <v>3240</v>
      </c>
      <c r="B5585">
        <v>852439</v>
      </c>
      <c r="C5585" s="3" t="str">
        <f>VLOOKUP(B5585,[3]Sheet2!$A:$B,2,0)</f>
        <v>常温</v>
      </c>
      <c r="D5585" s="3" t="str">
        <f>VLOOKUP(B5585,[2]Sheet1!$C:$N,8,0)</f>
        <v>蔬菜水果</v>
      </c>
      <c r="E5585" s="3" t="str">
        <f>VLOOKUP(B5585,[2]Sheet1!$C:$N,10,0)</f>
        <v>蔬菜</v>
      </c>
      <c r="F5585" s="3" t="str">
        <f>VLOOKUP(B5585,[2]Sheet1!$C:$N,12,0)</f>
        <v>瓜果类</v>
      </c>
      <c r="G5585" t="s">
        <v>3377</v>
      </c>
      <c r="H5585" t="s">
        <v>3323</v>
      </c>
      <c r="I5585">
        <v>1.54</v>
      </c>
      <c r="M5585">
        <v>2</v>
      </c>
    </row>
    <row r="5586" spans="1:13">
      <c r="A5586" t="s">
        <v>2231</v>
      </c>
      <c r="B5586">
        <v>953467</v>
      </c>
      <c r="C5586" s="3" t="str">
        <f>VLOOKUP(B5586,[3]Sheet2!$A:$B,2,0)</f>
        <v>常温</v>
      </c>
      <c r="D5586" s="3" t="str">
        <f>VLOOKUP(B5586,[2]Sheet1!$C:$N,8,0)</f>
        <v>蔬菜水果</v>
      </c>
      <c r="E5586" s="3" t="str">
        <f>VLOOKUP(B5586,[2]Sheet1!$C:$N,10,0)</f>
        <v>蔬菜</v>
      </c>
      <c r="F5586" s="3" t="str">
        <f>VLOOKUP(B5586,[2]Sheet1!$C:$N,12,0)</f>
        <v>根茎类</v>
      </c>
      <c r="G5586" t="s">
        <v>3445</v>
      </c>
      <c r="H5586" t="s">
        <v>3323</v>
      </c>
      <c r="I5586">
        <v>20.1</v>
      </c>
      <c r="M5586">
        <v>2</v>
      </c>
    </row>
    <row r="5587" spans="1:13">
      <c r="A5587" t="s">
        <v>2132</v>
      </c>
      <c r="B5587">
        <v>317727</v>
      </c>
      <c r="C5587" s="3" t="str">
        <f>VLOOKUP(B5587,[3]Sheet2!$A:$B,2,0)</f>
        <v>常温</v>
      </c>
      <c r="D5587" s="3" t="str">
        <f>VLOOKUP(B5587,[2]Sheet1!$C:$N,8,0)</f>
        <v>干货加工</v>
      </c>
      <c r="E5587" s="3" t="str">
        <f>VLOOKUP(B5587,[2]Sheet1!$C:$N,10,0)</f>
        <v>蛋</v>
      </c>
      <c r="F5587" s="3" t="str">
        <f>VLOOKUP(B5587,[2]Sheet1!$C:$N,12,0)</f>
        <v>鲜蛋</v>
      </c>
      <c r="G5587" t="s">
        <v>3457</v>
      </c>
      <c r="H5587" t="s">
        <v>3323</v>
      </c>
      <c r="I5587">
        <v>21.5</v>
      </c>
      <c r="M5587">
        <v>2</v>
      </c>
    </row>
    <row r="5588" spans="1:13">
      <c r="A5588" t="s">
        <v>2047</v>
      </c>
      <c r="B5588">
        <v>952477</v>
      </c>
      <c r="C5588" s="3" t="str">
        <f>VLOOKUP(B5588,[3]Sheet2!$A:$B,2,0)</f>
        <v>常温</v>
      </c>
      <c r="D5588" s="3" t="str">
        <f>VLOOKUP(B5588,[2]Sheet1!$C:$N,8,0)</f>
        <v>蔬菜水果</v>
      </c>
      <c r="E5588" s="3" t="str">
        <f>VLOOKUP(B5588,[2]Sheet1!$C:$N,10,0)</f>
        <v>蔬菜</v>
      </c>
      <c r="F5588" s="3" t="str">
        <f>VLOOKUP(B5588,[2]Sheet1!$C:$N,12,0)</f>
        <v>豆类</v>
      </c>
      <c r="G5588" t="s">
        <v>4262</v>
      </c>
      <c r="H5588" t="s">
        <v>3323</v>
      </c>
      <c r="I5588">
        <v>1.02</v>
      </c>
      <c r="M5588">
        <v>3.5</v>
      </c>
    </row>
    <row r="5589" spans="1:13">
      <c r="A5589" t="s">
        <v>2100</v>
      </c>
      <c r="B5589">
        <v>983387</v>
      </c>
      <c r="C5589" s="3" t="str">
        <f>VLOOKUP(B5589,[3]Sheet2!$A:$B,2,0)</f>
        <v>常温</v>
      </c>
      <c r="D5589" s="3" t="str">
        <f>VLOOKUP(B5589,[2]Sheet1!$C:$N,8,0)</f>
        <v>蔬菜水果</v>
      </c>
      <c r="E5589" s="3" t="str">
        <f>VLOOKUP(B5589,[2]Sheet1!$C:$N,10,0)</f>
        <v>蔬菜</v>
      </c>
      <c r="F5589" s="3" t="str">
        <f>VLOOKUP(B5589,[2]Sheet1!$C:$N,12,0)</f>
        <v>净菜</v>
      </c>
      <c r="G5589" t="s">
        <v>3782</v>
      </c>
      <c r="H5589" t="s">
        <v>3323</v>
      </c>
      <c r="I5589">
        <v>5</v>
      </c>
      <c r="M5589">
        <v>3.5</v>
      </c>
    </row>
    <row r="5590" spans="1:13">
      <c r="A5590" t="s">
        <v>2016</v>
      </c>
      <c r="B5590">
        <v>1033733</v>
      </c>
      <c r="C5590" s="3" t="str">
        <f>VLOOKUP(B5590,[3]Sheet2!$A:$B,2,0)</f>
        <v>常温</v>
      </c>
      <c r="D5590" s="3" t="str">
        <f>VLOOKUP(B5590,[2]Sheet1!$C:$N,8,0)</f>
        <v>蔬菜水果</v>
      </c>
      <c r="E5590" s="3" t="str">
        <f>VLOOKUP(B5590,[2]Sheet1!$C:$N,10,0)</f>
        <v>蔬菜</v>
      </c>
      <c r="F5590" s="3" t="str">
        <f>VLOOKUP(B5590,[2]Sheet1!$C:$N,12,0)</f>
        <v>结球类</v>
      </c>
      <c r="G5590" t="s">
        <v>3963</v>
      </c>
      <c r="H5590" t="s">
        <v>3323</v>
      </c>
      <c r="I5590">
        <v>5.45</v>
      </c>
      <c r="M5590">
        <v>4</v>
      </c>
    </row>
    <row r="5591" spans="1:13">
      <c r="A5591" t="s">
        <v>3209</v>
      </c>
      <c r="B5591">
        <v>852439</v>
      </c>
      <c r="C5591" s="3" t="str">
        <f>VLOOKUP(B5591,[3]Sheet2!$A:$B,2,0)</f>
        <v>常温</v>
      </c>
      <c r="D5591" s="3" t="str">
        <f>VLOOKUP(B5591,[2]Sheet1!$C:$N,8,0)</f>
        <v>蔬菜水果</v>
      </c>
      <c r="E5591" s="3" t="str">
        <f>VLOOKUP(B5591,[2]Sheet1!$C:$N,10,0)</f>
        <v>蔬菜</v>
      </c>
      <c r="F5591" s="3" t="str">
        <f>VLOOKUP(B5591,[2]Sheet1!$C:$N,12,0)</f>
        <v>瓜果类</v>
      </c>
      <c r="G5591" t="s">
        <v>3377</v>
      </c>
      <c r="H5591" t="s">
        <v>3323</v>
      </c>
      <c r="I5591">
        <v>3.34</v>
      </c>
      <c r="M5591">
        <v>2</v>
      </c>
    </row>
    <row r="5592" spans="1:16">
      <c r="A5592" t="s">
        <v>1857</v>
      </c>
      <c r="B5592">
        <v>1639288</v>
      </c>
      <c r="C5592" s="3" t="str">
        <f>VLOOKUP(B5592,[3]Sheet2!$A:$B,2,0)</f>
        <v>常温</v>
      </c>
      <c r="D5592" s="3" t="str">
        <f>VLOOKUP(B5592,[2]Sheet1!$C:$N,8,0)</f>
        <v>干货加工</v>
      </c>
      <c r="E5592" s="3" t="str">
        <f>VLOOKUP(B5592,[2]Sheet1!$C:$N,10,0)</f>
        <v>蛋</v>
      </c>
      <c r="F5592" s="3" t="str">
        <f>VLOOKUP(B5592,[2]Sheet1!$C:$N,12,0)</f>
        <v>再制蛋</v>
      </c>
      <c r="G5592" t="s">
        <v>3728</v>
      </c>
      <c r="H5592" t="s">
        <v>83</v>
      </c>
      <c r="I5592">
        <v>10</v>
      </c>
      <c r="O5592">
        <v>0.1</v>
      </c>
      <c r="P5592">
        <v>0</v>
      </c>
    </row>
    <row r="5593" spans="1:13">
      <c r="A5593" t="s">
        <v>1845</v>
      </c>
      <c r="B5593">
        <v>953467</v>
      </c>
      <c r="C5593" s="3" t="str">
        <f>VLOOKUP(B5593,[3]Sheet2!$A:$B,2,0)</f>
        <v>常温</v>
      </c>
      <c r="D5593" s="3" t="str">
        <f>VLOOKUP(B5593,[2]Sheet1!$C:$N,8,0)</f>
        <v>蔬菜水果</v>
      </c>
      <c r="E5593" s="3" t="str">
        <f>VLOOKUP(B5593,[2]Sheet1!$C:$N,10,0)</f>
        <v>蔬菜</v>
      </c>
      <c r="F5593" s="3" t="str">
        <f>VLOOKUP(B5593,[2]Sheet1!$C:$N,12,0)</f>
        <v>根茎类</v>
      </c>
      <c r="G5593" t="s">
        <v>3445</v>
      </c>
      <c r="H5593" t="s">
        <v>3323</v>
      </c>
      <c r="I5593">
        <v>2.79</v>
      </c>
      <c r="M5593">
        <v>2</v>
      </c>
    </row>
    <row r="5594" spans="1:13">
      <c r="A5594" t="s">
        <v>1929</v>
      </c>
      <c r="B5594">
        <v>1302497</v>
      </c>
      <c r="C5594" s="3" t="str">
        <f>VLOOKUP(B5594,[3]Sheet2!$A:$B,2,0)</f>
        <v>冷藏</v>
      </c>
      <c r="D5594" s="3" t="str">
        <f>VLOOKUP(B5594,[2]Sheet1!$C:$N,8,0)</f>
        <v>蔬菜水果</v>
      </c>
      <c r="E5594" s="3" t="str">
        <f>VLOOKUP(B5594,[2]Sheet1!$C:$N,10,0)</f>
        <v>蔬菜</v>
      </c>
      <c r="F5594" s="3" t="str">
        <f>VLOOKUP(B5594,[2]Sheet1!$C:$N,12,0)</f>
        <v>根茎类</v>
      </c>
      <c r="G5594" t="s">
        <v>3633</v>
      </c>
      <c r="H5594" t="s">
        <v>3323</v>
      </c>
      <c r="I5594">
        <v>4</v>
      </c>
      <c r="M5594">
        <v>1.5</v>
      </c>
    </row>
    <row r="5595" spans="1:13">
      <c r="A5595" t="s">
        <v>2063</v>
      </c>
      <c r="B5595">
        <v>1630504</v>
      </c>
      <c r="C5595" s="3" t="str">
        <f>VLOOKUP(B5595,[3]Sheet2!$A:$B,2,0)</f>
        <v>常温</v>
      </c>
      <c r="D5595" s="3" t="str">
        <f>VLOOKUP(B5595,[2]Sheet1!$C:$N,8,0)</f>
        <v>蔬菜水果</v>
      </c>
      <c r="E5595" s="3" t="str">
        <f>VLOOKUP(B5595,[2]Sheet1!$C:$N,10,0)</f>
        <v>蔬菜</v>
      </c>
      <c r="F5595" s="3" t="str">
        <f>VLOOKUP(B5595,[2]Sheet1!$C:$N,12,0)</f>
        <v>调味类</v>
      </c>
      <c r="G5595" t="s">
        <v>3437</v>
      </c>
      <c r="H5595" t="s">
        <v>3323</v>
      </c>
      <c r="I5595">
        <v>0.5</v>
      </c>
      <c r="M5595">
        <v>4</v>
      </c>
    </row>
    <row r="5596" spans="1:13">
      <c r="A5596" t="s">
        <v>2091</v>
      </c>
      <c r="B5596">
        <v>1271614</v>
      </c>
      <c r="C5596" s="3" t="str">
        <f>VLOOKUP(B5596,[3]Sheet2!$A:$B,2,0)</f>
        <v>常温</v>
      </c>
      <c r="D5596" s="3" t="str">
        <f>VLOOKUP(B5596,[2]Sheet1!$C:$N,8,0)</f>
        <v>蔬菜水果</v>
      </c>
      <c r="E5596" s="3" t="str">
        <f>VLOOKUP(B5596,[2]Sheet1!$C:$N,10,0)</f>
        <v>蔬菜</v>
      </c>
      <c r="F5596" s="3" t="str">
        <f>VLOOKUP(B5596,[2]Sheet1!$C:$N,12,0)</f>
        <v>瓜果类</v>
      </c>
      <c r="G5596" t="s">
        <v>4110</v>
      </c>
      <c r="H5596" t="s">
        <v>3323</v>
      </c>
      <c r="I5596">
        <v>0.84</v>
      </c>
      <c r="M5596">
        <v>2.5</v>
      </c>
    </row>
    <row r="5597" spans="1:12">
      <c r="A5597" t="s">
        <v>1975</v>
      </c>
      <c r="B5597">
        <v>1549575</v>
      </c>
      <c r="C5597" s="3" t="str">
        <f>VLOOKUP(B5597,[3]Sheet2!$A:$B,2,0)</f>
        <v>常温</v>
      </c>
      <c r="D5597" s="3" t="str">
        <f>VLOOKUP(B5597,[2]Sheet1!$C:$N,8,0)</f>
        <v>干货加工</v>
      </c>
      <c r="E5597" s="3" t="str">
        <f>VLOOKUP(B5597,[2]Sheet1!$C:$N,10,0)</f>
        <v>干货</v>
      </c>
      <c r="F5597" s="3" t="str">
        <f>VLOOKUP(B5597,[2]Sheet1!$C:$N,12,0)</f>
        <v>糖类</v>
      </c>
      <c r="G5597" t="s">
        <v>4409</v>
      </c>
      <c r="H5597" t="s">
        <v>3342</v>
      </c>
      <c r="I5597">
        <v>1</v>
      </c>
      <c r="J5597">
        <v>23</v>
      </c>
      <c r="K5597">
        <v>9</v>
      </c>
      <c r="L5597">
        <v>20</v>
      </c>
    </row>
    <row r="5598" spans="1:13">
      <c r="A5598" t="s">
        <v>2022</v>
      </c>
      <c r="B5598">
        <v>1191435</v>
      </c>
      <c r="C5598" s="3" t="str">
        <f>VLOOKUP(B5598,[3]Sheet2!$A:$B,2,0)</f>
        <v>常温</v>
      </c>
      <c r="D5598" s="3" t="str">
        <f>VLOOKUP(B5598,[2]Sheet1!$C:$N,8,0)</f>
        <v>蔬菜水果</v>
      </c>
      <c r="E5598" s="3" t="str">
        <f>VLOOKUP(B5598,[2]Sheet1!$C:$N,10,0)</f>
        <v>蔬菜</v>
      </c>
      <c r="F5598" s="3" t="str">
        <f>VLOOKUP(B5598,[2]Sheet1!$C:$N,12,0)</f>
        <v>调味类</v>
      </c>
      <c r="G5598" t="s">
        <v>3322</v>
      </c>
      <c r="H5598" t="s">
        <v>3323</v>
      </c>
      <c r="I5598">
        <v>1.73</v>
      </c>
      <c r="M5598">
        <v>2.5</v>
      </c>
    </row>
    <row r="5599" spans="1:13">
      <c r="A5599" t="s">
        <v>2112</v>
      </c>
      <c r="B5599">
        <v>899687</v>
      </c>
      <c r="C5599" s="3" t="str">
        <f>VLOOKUP(B5599,[3]Sheet2!$A:$B,2,0)</f>
        <v>常温</v>
      </c>
      <c r="D5599" s="3" t="str">
        <f>VLOOKUP(B5599,[2]Sheet1!$C:$N,8,0)</f>
        <v>蔬菜水果</v>
      </c>
      <c r="E5599" s="3" t="str">
        <f>VLOOKUP(B5599,[2]Sheet1!$C:$N,10,0)</f>
        <v>蔬菜</v>
      </c>
      <c r="F5599" s="3" t="str">
        <f>VLOOKUP(B5599,[2]Sheet1!$C:$N,12,0)</f>
        <v>瓜果类</v>
      </c>
      <c r="G5599" t="s">
        <v>3620</v>
      </c>
      <c r="H5599" t="s">
        <v>3323</v>
      </c>
      <c r="I5599">
        <v>4.38</v>
      </c>
      <c r="M5599">
        <v>2.9</v>
      </c>
    </row>
    <row r="5600" spans="1:13">
      <c r="A5600" t="s">
        <v>1963</v>
      </c>
      <c r="B5600">
        <v>263859</v>
      </c>
      <c r="C5600" s="3" t="str">
        <f>VLOOKUP(B5600,[3]Sheet2!$A:$B,2,0)</f>
        <v>常温</v>
      </c>
      <c r="D5600" s="3" t="str">
        <f>VLOOKUP(B5600,[2]Sheet1!$C:$N,8,0)</f>
        <v>蔬菜水果</v>
      </c>
      <c r="E5600" s="3" t="str">
        <f>VLOOKUP(B5600,[2]Sheet1!$C:$N,10,0)</f>
        <v>蔬菜</v>
      </c>
      <c r="F5600" s="3" t="str">
        <f>VLOOKUP(B5600,[2]Sheet1!$C:$N,12,0)</f>
        <v>根茎类</v>
      </c>
      <c r="G5600" t="s">
        <v>3404</v>
      </c>
      <c r="H5600" t="s">
        <v>3323</v>
      </c>
      <c r="I5600">
        <v>20.6</v>
      </c>
      <c r="M5600">
        <v>2</v>
      </c>
    </row>
    <row r="5601" spans="1:12">
      <c r="A5601" t="s">
        <v>2063</v>
      </c>
      <c r="B5601">
        <v>1538210</v>
      </c>
      <c r="C5601" s="3" t="str">
        <f>VLOOKUP(B5601,[3]Sheet2!$A:$B,2,0)</f>
        <v>常温</v>
      </c>
      <c r="D5601" s="3" t="str">
        <f>VLOOKUP(B5601,[2]Sheet1!$C:$N,8,0)</f>
        <v>干货加工</v>
      </c>
      <c r="E5601" s="3" t="str">
        <f>VLOOKUP(B5601,[2]Sheet1!$C:$N,10,0)</f>
        <v>米</v>
      </c>
      <c r="F5601" s="3" t="str">
        <f>VLOOKUP(B5601,[2]Sheet1!$C:$N,12,0)</f>
        <v>杂粮</v>
      </c>
      <c r="G5601" t="s">
        <v>3544</v>
      </c>
      <c r="H5601" t="s">
        <v>3342</v>
      </c>
      <c r="I5601">
        <v>1</v>
      </c>
      <c r="J5601">
        <v>12</v>
      </c>
      <c r="K5601">
        <v>13</v>
      </c>
      <c r="L5601">
        <v>5</v>
      </c>
    </row>
    <row r="5602" spans="1:13">
      <c r="A5602" t="s">
        <v>1919</v>
      </c>
      <c r="B5602">
        <v>1182515</v>
      </c>
      <c r="C5602" s="3" t="str">
        <f>VLOOKUP(B5602,[3]Sheet2!$A:$B,2,0)</f>
        <v>热鲜</v>
      </c>
      <c r="D5602" s="3" t="str">
        <f>VLOOKUP(B5602,[2]Sheet1!$C:$N,8,0)</f>
        <v>肉禽水产</v>
      </c>
      <c r="E5602" s="3" t="str">
        <f>VLOOKUP(B5602,[2]Sheet1!$C:$N,10,0)</f>
        <v>猪肉</v>
      </c>
      <c r="F5602" s="3" t="str">
        <f>VLOOKUP(B5602,[2]Sheet1!$C:$N,12,0)</f>
        <v>热鲜猪肉类</v>
      </c>
      <c r="G5602" t="s">
        <v>4200</v>
      </c>
      <c r="H5602" t="s">
        <v>3323</v>
      </c>
      <c r="I5602">
        <v>6.1</v>
      </c>
      <c r="M5602">
        <v>1.8</v>
      </c>
    </row>
    <row r="5603" spans="1:13">
      <c r="A5603" t="s">
        <v>1930</v>
      </c>
      <c r="B5603">
        <v>1166223</v>
      </c>
      <c r="C5603" s="3" t="str">
        <f>VLOOKUP(B5603,[3]Sheet2!$A:$B,2,0)</f>
        <v>常温</v>
      </c>
      <c r="D5603" s="3" t="str">
        <f>VLOOKUP(B5603,[2]Sheet1!$C:$N,8,0)</f>
        <v>蔬菜水果</v>
      </c>
      <c r="E5603" s="3" t="str">
        <f>VLOOKUP(B5603,[2]Sheet1!$C:$N,10,0)</f>
        <v>蔬菜</v>
      </c>
      <c r="F5603" s="3" t="str">
        <f>VLOOKUP(B5603,[2]Sheet1!$C:$N,12,0)</f>
        <v>叶菜类</v>
      </c>
      <c r="G5603" t="s">
        <v>3345</v>
      </c>
      <c r="H5603" t="s">
        <v>3323</v>
      </c>
      <c r="I5603">
        <v>3.07</v>
      </c>
      <c r="M5603">
        <v>7</v>
      </c>
    </row>
    <row r="5604" spans="1:12">
      <c r="A5604" t="s">
        <v>1930</v>
      </c>
      <c r="B5604">
        <v>2014856</v>
      </c>
      <c r="C5604" s="3" t="str">
        <f>VLOOKUP(B5604,[3]Sheet2!$A:$B,2,0)</f>
        <v>常温</v>
      </c>
      <c r="D5604" s="3" t="str">
        <f>VLOOKUP(B5604,[2]Sheet1!$C:$N,8,0)</f>
        <v>干货加工</v>
      </c>
      <c r="E5604" s="3" t="str">
        <f>VLOOKUP(B5604,[2]Sheet1!$C:$N,10,0)</f>
        <v>干货</v>
      </c>
      <c r="F5604" s="3" t="str">
        <f>VLOOKUP(B5604,[2]Sheet1!$C:$N,12,0)</f>
        <v>食用菌类（干货）</v>
      </c>
      <c r="G5604" t="s">
        <v>3446</v>
      </c>
      <c r="H5604" t="s">
        <v>3342</v>
      </c>
      <c r="I5604">
        <v>1</v>
      </c>
      <c r="J5604">
        <v>19</v>
      </c>
      <c r="K5604">
        <v>7</v>
      </c>
      <c r="L5604">
        <v>27</v>
      </c>
    </row>
    <row r="5605" spans="1:13">
      <c r="A5605" t="s">
        <v>2053</v>
      </c>
      <c r="B5605">
        <v>1288652</v>
      </c>
      <c r="C5605" s="3" t="str">
        <f>VLOOKUP(B5605,[3]Sheet2!$A:$B,2,0)</f>
        <v>常温</v>
      </c>
      <c r="D5605" s="3" t="str">
        <f>VLOOKUP(B5605,[2]Sheet1!$C:$N,8,0)</f>
        <v>蔬菜水果</v>
      </c>
      <c r="E5605" s="3" t="str">
        <f>VLOOKUP(B5605,[2]Sheet1!$C:$N,10,0)</f>
        <v>蔬菜</v>
      </c>
      <c r="F5605" s="3" t="str">
        <f>VLOOKUP(B5605,[2]Sheet1!$C:$N,12,0)</f>
        <v>净菜</v>
      </c>
      <c r="G5605" t="s">
        <v>3621</v>
      </c>
      <c r="H5605" t="s">
        <v>3323</v>
      </c>
      <c r="I5605">
        <v>1.54</v>
      </c>
      <c r="M5605">
        <v>3.5</v>
      </c>
    </row>
    <row r="5606" spans="1:13">
      <c r="A5606" t="s">
        <v>1854</v>
      </c>
      <c r="B5606">
        <v>1610820</v>
      </c>
      <c r="C5606" s="3" t="str">
        <f>VLOOKUP(B5606,[3]Sheet2!$A:$B,2,0)</f>
        <v>冷鲜</v>
      </c>
      <c r="D5606" s="3" t="str">
        <f>VLOOKUP(B5606,[2]Sheet1!$C:$N,8,0)</f>
        <v>肉禽水产</v>
      </c>
      <c r="E5606" s="3" t="str">
        <f>VLOOKUP(B5606,[2]Sheet1!$C:$N,10,0)</f>
        <v>猪肉</v>
      </c>
      <c r="F5606" s="3" t="str">
        <f>VLOOKUP(B5606,[2]Sheet1!$C:$N,12,0)</f>
        <v>冷鲜猪肉类</v>
      </c>
      <c r="G5606" t="s">
        <v>3414</v>
      </c>
      <c r="H5606" t="s">
        <v>3323</v>
      </c>
      <c r="I5606">
        <v>0</v>
      </c>
      <c r="M5606">
        <v>1.5</v>
      </c>
    </row>
    <row r="5607" spans="1:13">
      <c r="A5607" t="s">
        <v>2259</v>
      </c>
      <c r="B5607">
        <v>3609</v>
      </c>
      <c r="C5607" s="3" t="str">
        <f>VLOOKUP(B5607,[3]Sheet2!$A:$B,2,0)</f>
        <v>常温</v>
      </c>
      <c r="D5607" s="3" t="str">
        <f>VLOOKUP(B5607,[2]Sheet1!$C:$N,8,0)</f>
        <v>蔬菜水果</v>
      </c>
      <c r="E5607" s="3" t="str">
        <f>VLOOKUP(B5607,[2]Sheet1!$C:$N,10,0)</f>
        <v>蔬菜</v>
      </c>
      <c r="F5607" s="3" t="str">
        <f>VLOOKUP(B5607,[2]Sheet1!$C:$N,12,0)</f>
        <v>食用菌类</v>
      </c>
      <c r="G5607" t="s">
        <v>4130</v>
      </c>
      <c r="H5607" t="s">
        <v>3323</v>
      </c>
      <c r="I5607">
        <v>1.5</v>
      </c>
      <c r="M5607">
        <v>4.5</v>
      </c>
    </row>
    <row r="5608" spans="1:13">
      <c r="A5608" t="s">
        <v>2248</v>
      </c>
      <c r="B5608">
        <v>1469242</v>
      </c>
      <c r="C5608" s="3" t="str">
        <f>VLOOKUP(B5608,[3]Sheet2!$A:$B,2,0)</f>
        <v>常温</v>
      </c>
      <c r="D5608" s="3" t="str">
        <f>VLOOKUP(B5608,[2]Sheet1!$C:$N,8,0)</f>
        <v>蔬菜水果</v>
      </c>
      <c r="E5608" s="3" t="str">
        <f>VLOOKUP(B5608,[2]Sheet1!$C:$N,10,0)</f>
        <v>蔬菜</v>
      </c>
      <c r="F5608" s="3" t="str">
        <f>VLOOKUP(B5608,[2]Sheet1!$C:$N,12,0)</f>
        <v>茄果类</v>
      </c>
      <c r="G5608" t="s">
        <v>3666</v>
      </c>
      <c r="H5608" t="s">
        <v>3323</v>
      </c>
      <c r="I5608">
        <v>10.2</v>
      </c>
      <c r="M5608">
        <v>2.5</v>
      </c>
    </row>
    <row r="5609" spans="1:13">
      <c r="A5609" t="s">
        <v>2047</v>
      </c>
      <c r="B5609">
        <v>1194041</v>
      </c>
      <c r="C5609" s="3" t="str">
        <f>VLOOKUP(B5609,[3]Sheet2!$A:$B,2,0)</f>
        <v>冷藏</v>
      </c>
      <c r="D5609" s="3" t="str">
        <f>VLOOKUP(B5609,[2]Sheet1!$C:$N,8,0)</f>
        <v>干货加工</v>
      </c>
      <c r="E5609" s="3" t="str">
        <f>VLOOKUP(B5609,[2]Sheet1!$C:$N,10,0)</f>
        <v>熟食烘焙</v>
      </c>
      <c r="F5609" s="3" t="str">
        <f>VLOOKUP(B5609,[2]Sheet1!$C:$N,12,0)</f>
        <v>烘焙包点</v>
      </c>
      <c r="G5609" t="s">
        <v>3972</v>
      </c>
      <c r="H5609" t="s">
        <v>3323</v>
      </c>
      <c r="I5609">
        <v>1.08</v>
      </c>
      <c r="M5609">
        <v>2.5</v>
      </c>
    </row>
    <row r="5610" spans="1:13">
      <c r="A5610" t="s">
        <v>2005</v>
      </c>
      <c r="B5610">
        <v>1070696</v>
      </c>
      <c r="C5610" s="3" t="str">
        <f>VLOOKUP(B5610,[3]Sheet2!$A:$B,2,0)</f>
        <v>常温</v>
      </c>
      <c r="D5610" s="3" t="str">
        <f>VLOOKUP(B5610,[2]Sheet1!$C:$N,8,0)</f>
        <v>干货加工</v>
      </c>
      <c r="E5610" s="3" t="str">
        <f>VLOOKUP(B5610,[2]Sheet1!$C:$N,10,0)</f>
        <v>米</v>
      </c>
      <c r="F5610" s="3" t="str">
        <f>VLOOKUP(B5610,[2]Sheet1!$C:$N,12,0)</f>
        <v>杂粮</v>
      </c>
      <c r="G5610" t="s">
        <v>4141</v>
      </c>
      <c r="H5610" t="s">
        <v>3323</v>
      </c>
      <c r="I5610">
        <v>9</v>
      </c>
      <c r="M5610">
        <v>1.8</v>
      </c>
    </row>
    <row r="5611" spans="1:12">
      <c r="A5611" t="s">
        <v>1814</v>
      </c>
      <c r="B5611">
        <v>2014446</v>
      </c>
      <c r="C5611" s="3" t="str">
        <f>VLOOKUP(B5611,[3]Sheet2!$A:$B,2,0)</f>
        <v>常温</v>
      </c>
      <c r="D5611" s="3" t="str">
        <f>VLOOKUP(B5611,[2]Sheet1!$C:$N,8,0)</f>
        <v>干货加工</v>
      </c>
      <c r="E5611" s="3" t="str">
        <f>VLOOKUP(B5611,[2]Sheet1!$C:$N,10,0)</f>
        <v>干货</v>
      </c>
      <c r="F5611" s="3" t="str">
        <f>VLOOKUP(B5611,[2]Sheet1!$C:$N,12,0)</f>
        <v>调味类（干货）</v>
      </c>
      <c r="G5611" t="s">
        <v>4296</v>
      </c>
      <c r="H5611" t="s">
        <v>3342</v>
      </c>
      <c r="I5611">
        <v>1</v>
      </c>
      <c r="J5611">
        <v>16</v>
      </c>
      <c r="K5611">
        <v>22</v>
      </c>
      <c r="L5611">
        <v>2.5</v>
      </c>
    </row>
    <row r="5612" spans="1:13">
      <c r="A5612" t="s">
        <v>2306</v>
      </c>
      <c r="B5612">
        <v>1070692</v>
      </c>
      <c r="C5612" s="3" t="str">
        <f>VLOOKUP(B5612,[3]Sheet2!$A:$B,2,0)</f>
        <v>常温</v>
      </c>
      <c r="D5612" s="3" t="str">
        <f>VLOOKUP(B5612,[2]Sheet1!$C:$N,8,0)</f>
        <v>干货加工</v>
      </c>
      <c r="E5612" s="3" t="str">
        <f>VLOOKUP(B5612,[2]Sheet1!$C:$N,10,0)</f>
        <v>米</v>
      </c>
      <c r="F5612" s="3" t="str">
        <f>VLOOKUP(B5612,[2]Sheet1!$C:$N,12,0)</f>
        <v>杂粮</v>
      </c>
      <c r="G5612" t="s">
        <v>4294</v>
      </c>
      <c r="H5612" t="s">
        <v>3323</v>
      </c>
      <c r="I5612">
        <v>5</v>
      </c>
      <c r="M5612">
        <v>1.8</v>
      </c>
    </row>
    <row r="5613" spans="1:13">
      <c r="A5613" t="s">
        <v>2306</v>
      </c>
      <c r="B5613">
        <v>1695892</v>
      </c>
      <c r="C5613" s="3" t="str">
        <f>VLOOKUP(B5613,[3]Sheet2!$A:$B,2,0)</f>
        <v>热鲜</v>
      </c>
      <c r="D5613" s="3" t="str">
        <f>VLOOKUP(B5613,[2]Sheet1!$C:$N,8,0)</f>
        <v>肉禽水产</v>
      </c>
      <c r="E5613" s="3" t="str">
        <f>VLOOKUP(B5613,[2]Sheet1!$C:$N,10,0)</f>
        <v>猪肉</v>
      </c>
      <c r="F5613" s="3" t="str">
        <f>VLOOKUP(B5613,[2]Sheet1!$C:$N,12,0)</f>
        <v>热鲜猪肉类</v>
      </c>
      <c r="G5613" t="s">
        <v>3360</v>
      </c>
      <c r="H5613" t="s">
        <v>3323</v>
      </c>
      <c r="I5613">
        <v>110</v>
      </c>
      <c r="M5613">
        <v>3.5</v>
      </c>
    </row>
    <row r="5614" spans="1:13">
      <c r="A5614" t="s">
        <v>2403</v>
      </c>
      <c r="B5614">
        <v>1275639</v>
      </c>
      <c r="C5614" s="3" t="str">
        <f>VLOOKUP(B5614,[3]Sheet2!$A:$B,2,0)</f>
        <v>热鲜</v>
      </c>
      <c r="D5614" s="3" t="str">
        <f>VLOOKUP(B5614,[2]Sheet1!$C:$N,8,0)</f>
        <v>肉禽水产</v>
      </c>
      <c r="E5614" s="3" t="str">
        <f>VLOOKUP(B5614,[2]Sheet1!$C:$N,10,0)</f>
        <v>家禽</v>
      </c>
      <c r="F5614" s="3" t="str">
        <f>VLOOKUP(B5614,[2]Sheet1!$C:$N,12,0)</f>
        <v>其他禽畜类</v>
      </c>
      <c r="G5614" t="s">
        <v>4179</v>
      </c>
      <c r="H5614" t="s">
        <v>3323</v>
      </c>
      <c r="I5614">
        <v>5.52</v>
      </c>
      <c r="M5614">
        <v>3</v>
      </c>
    </row>
    <row r="5615" spans="1:13">
      <c r="A5615" t="s">
        <v>2316</v>
      </c>
      <c r="B5615">
        <v>623</v>
      </c>
      <c r="C5615" s="3" t="str">
        <f>VLOOKUP(B5615,[3]Sheet2!$A:$B,2,0)</f>
        <v>常温</v>
      </c>
      <c r="D5615" s="3" t="str">
        <f>VLOOKUP(B5615,[2]Sheet1!$C:$N,8,0)</f>
        <v>蔬菜水果</v>
      </c>
      <c r="E5615" s="3" t="str">
        <f>VLOOKUP(B5615,[2]Sheet1!$C:$N,10,0)</f>
        <v>蔬菜</v>
      </c>
      <c r="F5615" s="3" t="str">
        <f>VLOOKUP(B5615,[2]Sheet1!$C:$N,12,0)</f>
        <v>食用菌类</v>
      </c>
      <c r="G5615" t="s">
        <v>3495</v>
      </c>
      <c r="H5615" t="s">
        <v>3323</v>
      </c>
      <c r="I5615">
        <v>2.68</v>
      </c>
      <c r="M5615">
        <v>4.5</v>
      </c>
    </row>
    <row r="5616" spans="1:13">
      <c r="A5616" t="s">
        <v>2316</v>
      </c>
      <c r="B5616">
        <v>2012263</v>
      </c>
      <c r="C5616" s="3" t="str">
        <f>VLOOKUP(B5616,[3]Sheet2!$A:$B,2,0)</f>
        <v>常温</v>
      </c>
      <c r="D5616" s="3" t="str">
        <f>VLOOKUP(B5616,[2]Sheet1!$C:$N,8,0)</f>
        <v>蔬菜水果</v>
      </c>
      <c r="E5616" s="3" t="str">
        <f>VLOOKUP(B5616,[2]Sheet1!$C:$N,10,0)</f>
        <v>水果</v>
      </c>
      <c r="F5616" s="3" t="str">
        <f>VLOOKUP(B5616,[2]Sheet1!$C:$N,12,0)</f>
        <v>核果</v>
      </c>
      <c r="G5616" t="s">
        <v>3369</v>
      </c>
      <c r="H5616" t="s">
        <v>3323</v>
      </c>
      <c r="I5616">
        <v>3.2</v>
      </c>
      <c r="M5616">
        <v>2.5</v>
      </c>
    </row>
    <row r="5617" spans="1:13">
      <c r="A5617" t="s">
        <v>2331</v>
      </c>
      <c r="B5617">
        <v>1064285</v>
      </c>
      <c r="C5617" s="3" t="str">
        <f>VLOOKUP(B5617,[3]Sheet2!$A:$B,2,0)</f>
        <v>冷藏</v>
      </c>
      <c r="D5617" s="3" t="str">
        <f>VLOOKUP(B5617,[2]Sheet1!$C:$N,8,0)</f>
        <v>蔬菜水果</v>
      </c>
      <c r="E5617" s="3" t="str">
        <f>VLOOKUP(B5617,[2]Sheet1!$C:$N,10,0)</f>
        <v>蔬菜</v>
      </c>
      <c r="F5617" s="3" t="str">
        <f>VLOOKUP(B5617,[2]Sheet1!$C:$N,12,0)</f>
        <v>叶菜类</v>
      </c>
      <c r="G5617" t="s">
        <v>3516</v>
      </c>
      <c r="H5617" t="s">
        <v>3323</v>
      </c>
      <c r="I5617">
        <v>10.48</v>
      </c>
      <c r="M5617">
        <v>7</v>
      </c>
    </row>
    <row r="5618" spans="1:13">
      <c r="A5618" t="s">
        <v>2331</v>
      </c>
      <c r="B5618">
        <v>846524</v>
      </c>
      <c r="C5618" s="3" t="str">
        <f>VLOOKUP(B5618,[3]Sheet2!$A:$B,2,0)</f>
        <v>常温</v>
      </c>
      <c r="D5618" s="3" t="str">
        <f>VLOOKUP(B5618,[2]Sheet1!$C:$N,8,0)</f>
        <v>蔬菜水果</v>
      </c>
      <c r="E5618" s="3" t="str">
        <f>VLOOKUP(B5618,[2]Sheet1!$C:$N,10,0)</f>
        <v>蔬菜</v>
      </c>
      <c r="F5618" s="3" t="str">
        <f>VLOOKUP(B5618,[2]Sheet1!$C:$N,12,0)</f>
        <v>净菜</v>
      </c>
      <c r="G5618" t="s">
        <v>4766</v>
      </c>
      <c r="H5618" t="s">
        <v>3323</v>
      </c>
      <c r="I5618">
        <v>5</v>
      </c>
      <c r="M5618">
        <v>3.5</v>
      </c>
    </row>
    <row r="5619" spans="1:13">
      <c r="A5619" t="s">
        <v>2406</v>
      </c>
      <c r="B5619">
        <v>1177409</v>
      </c>
      <c r="C5619" s="3" t="str">
        <f>VLOOKUP(B5619,[3]Sheet2!$A:$B,2,0)</f>
        <v>常温</v>
      </c>
      <c r="D5619" s="3" t="str">
        <f>VLOOKUP(B5619,[2]Sheet1!$C:$N,8,0)</f>
        <v>蔬菜水果</v>
      </c>
      <c r="E5619" s="3" t="str">
        <f>VLOOKUP(B5619,[2]Sheet1!$C:$N,10,0)</f>
        <v>蔬菜</v>
      </c>
      <c r="F5619" s="3" t="str">
        <f>VLOOKUP(B5619,[2]Sheet1!$C:$N,12,0)</f>
        <v>调味类</v>
      </c>
      <c r="G5619" t="s">
        <v>3367</v>
      </c>
      <c r="H5619" t="s">
        <v>3323</v>
      </c>
      <c r="I5619">
        <v>3</v>
      </c>
      <c r="M5619">
        <v>4.5</v>
      </c>
    </row>
    <row r="5620" spans="1:13">
      <c r="A5620" t="s">
        <v>2406</v>
      </c>
      <c r="B5620">
        <v>1809709</v>
      </c>
      <c r="C5620" s="3" t="str">
        <f>VLOOKUP(B5620,[3]Sheet2!$A:$B,2,0)</f>
        <v>常温</v>
      </c>
      <c r="D5620" s="3" t="str">
        <f>VLOOKUP(B5620,[2]Sheet1!$C:$N,8,0)</f>
        <v>干货加工</v>
      </c>
      <c r="E5620" s="3" t="str">
        <f>VLOOKUP(B5620,[2]Sheet1!$C:$N,10,0)</f>
        <v>干货</v>
      </c>
      <c r="F5620" s="3" t="str">
        <f>VLOOKUP(B5620,[2]Sheet1!$C:$N,12,0)</f>
        <v>其他干货类</v>
      </c>
      <c r="G5620" t="s">
        <v>4910</v>
      </c>
      <c r="H5620" t="s">
        <v>3323</v>
      </c>
      <c r="I5620">
        <v>0.34</v>
      </c>
      <c r="M5620">
        <v>3</v>
      </c>
    </row>
    <row r="5621" spans="1:12">
      <c r="A5621" t="s">
        <v>2406</v>
      </c>
      <c r="B5621">
        <v>2024500</v>
      </c>
      <c r="C5621" s="3" t="str">
        <f>VLOOKUP(B5621,[3]Sheet2!$A:$B,2,0)</f>
        <v>常温</v>
      </c>
      <c r="D5621" s="3" t="str">
        <f>VLOOKUP(B5621,[2]Sheet1!$C:$N,8,0)</f>
        <v>干货加工</v>
      </c>
      <c r="E5621" s="3" t="str">
        <f>VLOOKUP(B5621,[2]Sheet1!$C:$N,10,0)</f>
        <v>干货</v>
      </c>
      <c r="F5621" s="3" t="str">
        <f>VLOOKUP(B5621,[2]Sheet1!$C:$N,12,0)</f>
        <v>糖类</v>
      </c>
      <c r="G5621" t="s">
        <v>4052</v>
      </c>
      <c r="H5621" t="s">
        <v>3342</v>
      </c>
      <c r="I5621">
        <v>1</v>
      </c>
      <c r="J5621">
        <v>14</v>
      </c>
      <c r="K5621">
        <v>7</v>
      </c>
      <c r="L5621">
        <v>20</v>
      </c>
    </row>
    <row r="5622" spans="1:13">
      <c r="A5622" t="s">
        <v>2207</v>
      </c>
      <c r="B5622">
        <v>1140083</v>
      </c>
      <c r="C5622" s="3" t="str">
        <f>VLOOKUP(B5622,[3]Sheet2!$A:$B,2,0)</f>
        <v>冻</v>
      </c>
      <c r="D5622" s="3" t="str">
        <f>VLOOKUP(B5622,[2]Sheet1!$C:$N,8,0)</f>
        <v>肉禽水产</v>
      </c>
      <c r="E5622" s="3" t="str">
        <f>VLOOKUP(B5622,[2]Sheet1!$C:$N,10,0)</f>
        <v>家禽</v>
      </c>
      <c r="F5622" s="3" t="str">
        <f>VLOOKUP(B5622,[2]Sheet1!$C:$N,12,0)</f>
        <v>冻鸭副</v>
      </c>
      <c r="G5622" t="s">
        <v>4443</v>
      </c>
      <c r="H5622" t="s">
        <v>3323</v>
      </c>
      <c r="I5622">
        <v>10</v>
      </c>
      <c r="M5622">
        <v>4.5</v>
      </c>
    </row>
    <row r="5623" spans="1:13">
      <c r="A5623" t="s">
        <v>2334</v>
      </c>
      <c r="B5623">
        <v>1307035</v>
      </c>
      <c r="C5623" s="3" t="str">
        <f>VLOOKUP(B5623,[3]Sheet2!$A:$B,2,0)</f>
        <v>热鲜</v>
      </c>
      <c r="D5623" s="3" t="str">
        <f>VLOOKUP(B5623,[2]Sheet1!$C:$N,8,0)</f>
        <v>肉禽水产</v>
      </c>
      <c r="E5623" s="3" t="str">
        <f>VLOOKUP(B5623,[2]Sheet1!$C:$N,10,0)</f>
        <v>牛羊</v>
      </c>
      <c r="F5623" s="3" t="str">
        <f>VLOOKUP(B5623,[2]Sheet1!$C:$N,12,0)</f>
        <v>牛类</v>
      </c>
      <c r="G5623" t="s">
        <v>3696</v>
      </c>
      <c r="H5623" t="s">
        <v>3323</v>
      </c>
      <c r="I5623">
        <v>1.52</v>
      </c>
      <c r="M5623">
        <v>2.3</v>
      </c>
    </row>
    <row r="5624" spans="1:13">
      <c r="A5624" t="s">
        <v>2349</v>
      </c>
      <c r="B5624">
        <v>1279167</v>
      </c>
      <c r="C5624" s="3" t="str">
        <f>VLOOKUP(B5624,[3]Sheet2!$A:$B,2,0)</f>
        <v>常温</v>
      </c>
      <c r="D5624" s="3" t="str">
        <f>VLOOKUP(B5624,[2]Sheet1!$C:$N,8,0)</f>
        <v>蔬菜水果</v>
      </c>
      <c r="E5624" s="3" t="str">
        <f>VLOOKUP(B5624,[2]Sheet1!$C:$N,10,0)</f>
        <v>蔬菜</v>
      </c>
      <c r="F5624" s="3" t="str">
        <f>VLOOKUP(B5624,[2]Sheet1!$C:$N,12,0)</f>
        <v>净菜</v>
      </c>
      <c r="G5624" t="s">
        <v>3331</v>
      </c>
      <c r="H5624" t="s">
        <v>3323</v>
      </c>
      <c r="I5624">
        <v>2</v>
      </c>
      <c r="M5624">
        <v>4.5</v>
      </c>
    </row>
    <row r="5625" spans="1:12">
      <c r="A5625" t="s">
        <v>2349</v>
      </c>
      <c r="B5625">
        <v>1359794</v>
      </c>
      <c r="C5625" s="3" t="str">
        <f>VLOOKUP(B5625,[3]Sheet2!$A:$B,2,0)</f>
        <v>冻</v>
      </c>
      <c r="D5625" s="3" t="str">
        <f>VLOOKUP(B5625,[2]Sheet1!$C:$N,8,0)</f>
        <v>肉禽水产</v>
      </c>
      <c r="E5625" s="3" t="str">
        <f>VLOOKUP(B5625,[2]Sheet1!$C:$N,10,0)</f>
        <v>家禽</v>
      </c>
      <c r="F5625" s="3" t="str">
        <f>VLOOKUP(B5625,[2]Sheet1!$C:$N,12,0)</f>
        <v>冻鸭副</v>
      </c>
      <c r="G5625" t="s">
        <v>3424</v>
      </c>
      <c r="H5625" t="s">
        <v>3342</v>
      </c>
      <c r="I5625">
        <v>12</v>
      </c>
      <c r="J5625">
        <v>26</v>
      </c>
      <c r="K5625">
        <v>18</v>
      </c>
      <c r="L5625">
        <v>2</v>
      </c>
    </row>
    <row r="5626" spans="1:12">
      <c r="A5626" t="s">
        <v>2413</v>
      </c>
      <c r="B5626">
        <v>1576916</v>
      </c>
      <c r="C5626" s="3" t="str">
        <f>VLOOKUP(B5626,[3]Sheet2!$A:$B,2,0)</f>
        <v>冷冻</v>
      </c>
      <c r="D5626" s="3" t="str">
        <f>VLOOKUP(B5626,[2]Sheet1!$C:$N,8,0)</f>
        <v>肉禽水产</v>
      </c>
      <c r="E5626" s="3" t="str">
        <f>VLOOKUP(B5626,[2]Sheet1!$C:$N,10,0)</f>
        <v>预制菜</v>
      </c>
      <c r="F5626" s="3" t="str">
        <f>VLOOKUP(B5626,[2]Sheet1!$C:$N,12,0)</f>
        <v>预制菜肴</v>
      </c>
      <c r="G5626" t="s">
        <v>4911</v>
      </c>
      <c r="H5626" t="s">
        <v>3342</v>
      </c>
      <c r="I5626">
        <v>3</v>
      </c>
      <c r="J5626">
        <v>45</v>
      </c>
      <c r="K5626">
        <v>30</v>
      </c>
      <c r="L5626">
        <v>20</v>
      </c>
    </row>
    <row r="5627" spans="1:13">
      <c r="A5627" t="s">
        <v>2117</v>
      </c>
      <c r="B5627">
        <v>1902087</v>
      </c>
      <c r="C5627" s="3" t="str">
        <f>VLOOKUP(B5627,[3]Sheet2!$A:$B,2,0)</f>
        <v>冷藏</v>
      </c>
      <c r="D5627" s="3" t="str">
        <f>VLOOKUP(B5627,[2]Sheet1!$C:$N,8,0)</f>
        <v>蔬菜水果</v>
      </c>
      <c r="E5627" s="3" t="str">
        <f>VLOOKUP(B5627,[2]Sheet1!$C:$N,10,0)</f>
        <v>水果</v>
      </c>
      <c r="F5627" s="3" t="str">
        <f>VLOOKUP(B5627,[2]Sheet1!$C:$N,12,0)</f>
        <v>浆果</v>
      </c>
      <c r="G5627" t="s">
        <v>3683</v>
      </c>
      <c r="H5627" t="s">
        <v>3323</v>
      </c>
      <c r="I5627">
        <v>11</v>
      </c>
      <c r="M5627">
        <v>2</v>
      </c>
    </row>
    <row r="5628" spans="1:13">
      <c r="A5628" t="s">
        <v>2437</v>
      </c>
      <c r="B5628">
        <v>999143</v>
      </c>
      <c r="C5628" s="3" t="str">
        <f>VLOOKUP(B5628,[3]Sheet2!$A:$B,2,0)</f>
        <v>常温</v>
      </c>
      <c r="D5628" s="3" t="str">
        <f>VLOOKUP(B5628,[2]Sheet1!$C:$N,8,0)</f>
        <v>蔬菜水果</v>
      </c>
      <c r="E5628" s="3" t="str">
        <f>VLOOKUP(B5628,[2]Sheet1!$C:$N,10,0)</f>
        <v>蔬菜</v>
      </c>
      <c r="F5628" s="3" t="str">
        <f>VLOOKUP(B5628,[2]Sheet1!$C:$N,12,0)</f>
        <v>调味类</v>
      </c>
      <c r="G5628" t="s">
        <v>3413</v>
      </c>
      <c r="H5628" t="s">
        <v>3323</v>
      </c>
      <c r="I5628">
        <v>2.04</v>
      </c>
      <c r="M5628">
        <v>5</v>
      </c>
    </row>
    <row r="5629" spans="1:13">
      <c r="A5629" t="s">
        <v>2371</v>
      </c>
      <c r="B5629">
        <v>1271536</v>
      </c>
      <c r="C5629" s="3" t="str">
        <f>VLOOKUP(B5629,[3]Sheet2!$A:$B,2,0)</f>
        <v>冷藏</v>
      </c>
      <c r="D5629" s="3" t="str">
        <f>VLOOKUP(B5629,[2]Sheet1!$C:$N,8,0)</f>
        <v>蔬菜水果</v>
      </c>
      <c r="E5629" s="3" t="str">
        <f>VLOOKUP(B5629,[2]Sheet1!$C:$N,10,0)</f>
        <v>蔬菜</v>
      </c>
      <c r="F5629" s="3" t="str">
        <f>VLOOKUP(B5629,[2]Sheet1!$C:$N,12,0)</f>
        <v>叶菜类</v>
      </c>
      <c r="G5629" t="s">
        <v>3470</v>
      </c>
      <c r="H5629" t="s">
        <v>3323</v>
      </c>
      <c r="I5629">
        <v>5.2</v>
      </c>
      <c r="M5629">
        <v>7</v>
      </c>
    </row>
    <row r="5630" spans="1:13">
      <c r="A5630" t="s">
        <v>2374</v>
      </c>
      <c r="B5630">
        <v>852410</v>
      </c>
      <c r="C5630" s="3" t="str">
        <f>VLOOKUP(B5630,[3]Sheet2!$A:$B,2,0)</f>
        <v>常温</v>
      </c>
      <c r="D5630" s="3" t="str">
        <f>VLOOKUP(B5630,[2]Sheet1!$C:$N,8,0)</f>
        <v>蔬菜水果</v>
      </c>
      <c r="E5630" s="3" t="str">
        <f>VLOOKUP(B5630,[2]Sheet1!$C:$N,10,0)</f>
        <v>蔬菜</v>
      </c>
      <c r="F5630" s="3" t="str">
        <f>VLOOKUP(B5630,[2]Sheet1!$C:$N,12,0)</f>
        <v>茄果类</v>
      </c>
      <c r="G5630" t="s">
        <v>3330</v>
      </c>
      <c r="H5630" t="s">
        <v>3323</v>
      </c>
      <c r="I5630">
        <v>2.6</v>
      </c>
      <c r="M5630">
        <v>2.5</v>
      </c>
    </row>
    <row r="5631" spans="1:13">
      <c r="A5631" t="s">
        <v>2371</v>
      </c>
      <c r="B5631">
        <v>1347204</v>
      </c>
      <c r="C5631" s="3" t="str">
        <f>VLOOKUP(B5631,[3]Sheet2!$A:$B,2,0)</f>
        <v>常温</v>
      </c>
      <c r="D5631" s="3" t="str">
        <f>VLOOKUP(B5631,[2]Sheet1!$C:$N,8,0)</f>
        <v>蔬菜水果</v>
      </c>
      <c r="E5631" s="3" t="str">
        <f>VLOOKUP(B5631,[2]Sheet1!$C:$N,10,0)</f>
        <v>蔬菜</v>
      </c>
      <c r="F5631" s="3" t="str">
        <f>VLOOKUP(B5631,[2]Sheet1!$C:$N,12,0)</f>
        <v>调味类</v>
      </c>
      <c r="G5631" t="s">
        <v>3444</v>
      </c>
      <c r="H5631" t="s">
        <v>3323</v>
      </c>
      <c r="I5631">
        <v>5.08</v>
      </c>
      <c r="M5631">
        <v>2</v>
      </c>
    </row>
    <row r="5632" spans="1:12">
      <c r="A5632" t="s">
        <v>2642</v>
      </c>
      <c r="B5632">
        <v>2014466</v>
      </c>
      <c r="C5632" s="3" t="str">
        <f>VLOOKUP(B5632,[3]Sheet2!$A:$B,2,0)</f>
        <v>常温</v>
      </c>
      <c r="D5632" s="3" t="str">
        <f>VLOOKUP(B5632,[2]Sheet1!$C:$N,8,0)</f>
        <v>干货加工</v>
      </c>
      <c r="E5632" s="3" t="str">
        <f>VLOOKUP(B5632,[2]Sheet1!$C:$N,10,0)</f>
        <v>干货</v>
      </c>
      <c r="F5632" s="3" t="str">
        <f>VLOOKUP(B5632,[2]Sheet1!$C:$N,12,0)</f>
        <v>食用菌类（干货）</v>
      </c>
      <c r="G5632" t="s">
        <v>3961</v>
      </c>
      <c r="H5632" t="s">
        <v>3342</v>
      </c>
      <c r="I5632">
        <v>1</v>
      </c>
      <c r="J5632">
        <v>19</v>
      </c>
      <c r="K5632">
        <v>7</v>
      </c>
      <c r="L5632">
        <v>27</v>
      </c>
    </row>
    <row r="5633" spans="1:13">
      <c r="A5633" t="s">
        <v>2651</v>
      </c>
      <c r="B5633">
        <v>1271493</v>
      </c>
      <c r="C5633" s="3" t="str">
        <f>VLOOKUP(B5633,[3]Sheet2!$A:$B,2,0)</f>
        <v>常温</v>
      </c>
      <c r="D5633" s="3" t="str">
        <f>VLOOKUP(B5633,[2]Sheet1!$C:$N,8,0)</f>
        <v>蔬菜水果</v>
      </c>
      <c r="E5633" s="3" t="str">
        <f>VLOOKUP(B5633,[2]Sheet1!$C:$N,10,0)</f>
        <v>蔬菜</v>
      </c>
      <c r="F5633" s="3" t="str">
        <f>VLOOKUP(B5633,[2]Sheet1!$C:$N,12,0)</f>
        <v>根茎类</v>
      </c>
      <c r="G5633" t="s">
        <v>3639</v>
      </c>
      <c r="H5633" t="s">
        <v>3323</v>
      </c>
      <c r="I5633">
        <v>5.14</v>
      </c>
      <c r="M5633">
        <v>2</v>
      </c>
    </row>
    <row r="5634" spans="1:13">
      <c r="A5634" t="s">
        <v>2651</v>
      </c>
      <c r="B5634">
        <v>1630595</v>
      </c>
      <c r="C5634" s="3" t="str">
        <f>VLOOKUP(B5634,[3]Sheet2!$A:$B,2,0)</f>
        <v>常温</v>
      </c>
      <c r="D5634" s="3" t="str">
        <f>VLOOKUP(B5634,[2]Sheet1!$C:$N,8,0)</f>
        <v>蔬菜水果</v>
      </c>
      <c r="E5634" s="3" t="str">
        <f>VLOOKUP(B5634,[2]Sheet1!$C:$N,10,0)</f>
        <v>蔬菜</v>
      </c>
      <c r="F5634" s="3" t="str">
        <f>VLOOKUP(B5634,[2]Sheet1!$C:$N,12,0)</f>
        <v>净菜</v>
      </c>
      <c r="G5634" t="s">
        <v>3629</v>
      </c>
      <c r="H5634" t="s">
        <v>3323</v>
      </c>
      <c r="I5634">
        <v>6.76</v>
      </c>
      <c r="M5634">
        <v>3.5</v>
      </c>
    </row>
    <row r="5635" spans="1:13">
      <c r="A5635" t="s">
        <v>2378</v>
      </c>
      <c r="B5635">
        <v>1700370</v>
      </c>
      <c r="C5635" s="3" t="str">
        <f>VLOOKUP(B5635,[3]Sheet2!$A:$B,2,0)</f>
        <v>冷藏</v>
      </c>
      <c r="D5635" s="3" t="str">
        <f>VLOOKUP(B5635,[2]Sheet1!$C:$N,8,0)</f>
        <v>蔬菜水果</v>
      </c>
      <c r="E5635" s="3" t="str">
        <f>VLOOKUP(B5635,[2]Sheet1!$C:$N,10,0)</f>
        <v>蔬菜</v>
      </c>
      <c r="F5635" s="3" t="str">
        <f>VLOOKUP(B5635,[2]Sheet1!$C:$N,12,0)</f>
        <v>结球类</v>
      </c>
      <c r="G5635" t="s">
        <v>3371</v>
      </c>
      <c r="H5635" t="s">
        <v>3323</v>
      </c>
      <c r="I5635">
        <v>10.9</v>
      </c>
      <c r="M5635">
        <v>2.8</v>
      </c>
    </row>
    <row r="5636" spans="1:13">
      <c r="A5636" t="s">
        <v>2642</v>
      </c>
      <c r="B5636">
        <v>983387</v>
      </c>
      <c r="C5636" s="3" t="str">
        <f>VLOOKUP(B5636,[3]Sheet2!$A:$B,2,0)</f>
        <v>常温</v>
      </c>
      <c r="D5636" s="3" t="str">
        <f>VLOOKUP(B5636,[2]Sheet1!$C:$N,8,0)</f>
        <v>蔬菜水果</v>
      </c>
      <c r="E5636" s="3" t="str">
        <f>VLOOKUP(B5636,[2]Sheet1!$C:$N,10,0)</f>
        <v>蔬菜</v>
      </c>
      <c r="F5636" s="3" t="str">
        <f>VLOOKUP(B5636,[2]Sheet1!$C:$N,12,0)</f>
        <v>净菜</v>
      </c>
      <c r="G5636" t="s">
        <v>3782</v>
      </c>
      <c r="H5636" t="s">
        <v>3323</v>
      </c>
      <c r="I5636">
        <v>8</v>
      </c>
      <c r="M5636">
        <v>3.5</v>
      </c>
    </row>
    <row r="5637" spans="1:12">
      <c r="A5637" t="s">
        <v>2664</v>
      </c>
      <c r="B5637">
        <v>1226146</v>
      </c>
      <c r="C5637" s="3" t="str">
        <f>VLOOKUP(B5637,[3]Sheet2!$A:$B,2,0)</f>
        <v>冷藏</v>
      </c>
      <c r="D5637" s="3" t="str">
        <f>VLOOKUP(B5637,[2]Sheet1!$C:$N,8,0)</f>
        <v>干货加工</v>
      </c>
      <c r="E5637" s="3" t="str">
        <f>VLOOKUP(B5637,[2]Sheet1!$C:$N,10,0)</f>
        <v>熟食烘焙</v>
      </c>
      <c r="F5637" s="3" t="str">
        <f>VLOOKUP(B5637,[2]Sheet1!$C:$N,12,0)</f>
        <v>熟食丸子</v>
      </c>
      <c r="G5637" t="s">
        <v>3672</v>
      </c>
      <c r="H5637" t="s">
        <v>3397</v>
      </c>
      <c r="I5637">
        <v>3</v>
      </c>
      <c r="J5637">
        <v>20</v>
      </c>
      <c r="K5637">
        <v>20</v>
      </c>
      <c r="L5637">
        <v>3.6</v>
      </c>
    </row>
    <row r="5638" spans="1:13">
      <c r="A5638" t="s">
        <v>2671</v>
      </c>
      <c r="B5638">
        <v>1064285</v>
      </c>
      <c r="C5638" s="3" t="str">
        <f>VLOOKUP(B5638,[3]Sheet2!$A:$B,2,0)</f>
        <v>冷藏</v>
      </c>
      <c r="D5638" s="3" t="str">
        <f>VLOOKUP(B5638,[2]Sheet1!$C:$N,8,0)</f>
        <v>蔬菜水果</v>
      </c>
      <c r="E5638" s="3" t="str">
        <f>VLOOKUP(B5638,[2]Sheet1!$C:$N,10,0)</f>
        <v>蔬菜</v>
      </c>
      <c r="F5638" s="3" t="str">
        <f>VLOOKUP(B5638,[2]Sheet1!$C:$N,12,0)</f>
        <v>叶菜类</v>
      </c>
      <c r="G5638" t="s">
        <v>3516</v>
      </c>
      <c r="H5638" t="s">
        <v>3323</v>
      </c>
      <c r="I5638">
        <v>3.06</v>
      </c>
      <c r="M5638">
        <v>7</v>
      </c>
    </row>
    <row r="5639" spans="1:13">
      <c r="A5639" t="s">
        <v>2484</v>
      </c>
      <c r="B5639">
        <v>1255719</v>
      </c>
      <c r="C5639" s="3" t="str">
        <f>VLOOKUP(B5639,[3]Sheet2!$A:$B,2,0)</f>
        <v>常温</v>
      </c>
      <c r="D5639" s="3" t="str">
        <f>VLOOKUP(B5639,[2]Sheet1!$C:$N,8,0)</f>
        <v>蔬菜水果</v>
      </c>
      <c r="E5639" s="3" t="str">
        <f>VLOOKUP(B5639,[2]Sheet1!$C:$N,10,0)</f>
        <v>蔬菜</v>
      </c>
      <c r="F5639" s="3" t="str">
        <f>VLOOKUP(B5639,[2]Sheet1!$C:$N,12,0)</f>
        <v>根茎类</v>
      </c>
      <c r="G5639" t="s">
        <v>3385</v>
      </c>
      <c r="H5639" t="s">
        <v>3323</v>
      </c>
      <c r="I5639">
        <v>1.28</v>
      </c>
      <c r="M5639">
        <v>2.5</v>
      </c>
    </row>
    <row r="5640" spans="1:13">
      <c r="A5640" t="s">
        <v>2484</v>
      </c>
      <c r="B5640">
        <v>1733956</v>
      </c>
      <c r="C5640" s="3" t="str">
        <f>VLOOKUP(B5640,[3]Sheet2!$A:$B,2,0)</f>
        <v>冷藏</v>
      </c>
      <c r="D5640" s="3" t="str">
        <f>VLOOKUP(B5640,[2]Sheet1!$C:$N,8,0)</f>
        <v>肉禽水产</v>
      </c>
      <c r="E5640" s="3" t="str">
        <f>VLOOKUP(B5640,[2]Sheet1!$C:$N,10,0)</f>
        <v>家禽</v>
      </c>
      <c r="F5640" s="3" t="str">
        <f>VLOOKUP(B5640,[2]Sheet1!$C:$N,12,0)</f>
        <v>鸡类</v>
      </c>
      <c r="G5640" t="s">
        <v>4797</v>
      </c>
      <c r="H5640" t="s">
        <v>3323</v>
      </c>
      <c r="I5640">
        <v>8.24</v>
      </c>
      <c r="M5640">
        <v>2.5</v>
      </c>
    </row>
    <row r="5641" spans="1:13">
      <c r="A5641" t="s">
        <v>2484</v>
      </c>
      <c r="B5641">
        <v>1541992</v>
      </c>
      <c r="C5641" s="3" t="str">
        <f>VLOOKUP(B5641,[3]Sheet2!$A:$B,2,0)</f>
        <v>冻</v>
      </c>
      <c r="D5641" s="3" t="str">
        <f>VLOOKUP(B5641,[2]Sheet1!$C:$N,8,0)</f>
        <v>肉禽水产</v>
      </c>
      <c r="E5641" s="3" t="str">
        <f>VLOOKUP(B5641,[2]Sheet1!$C:$N,10,0)</f>
        <v>猪肉</v>
      </c>
      <c r="F5641" s="3" t="str">
        <f>VLOOKUP(B5641,[2]Sheet1!$C:$N,12,0)</f>
        <v>冻猪副</v>
      </c>
      <c r="G5641" t="s">
        <v>4912</v>
      </c>
      <c r="H5641" t="s">
        <v>3323</v>
      </c>
      <c r="I5641">
        <v>1.16</v>
      </c>
      <c r="M5641">
        <v>2.5</v>
      </c>
    </row>
    <row r="5642" spans="1:13">
      <c r="A5642" t="s">
        <v>2512</v>
      </c>
      <c r="B5642">
        <v>317727</v>
      </c>
      <c r="C5642" s="3" t="str">
        <f>VLOOKUP(B5642,[3]Sheet2!$A:$B,2,0)</f>
        <v>常温</v>
      </c>
      <c r="D5642" s="3" t="str">
        <f>VLOOKUP(B5642,[2]Sheet1!$C:$N,8,0)</f>
        <v>干货加工</v>
      </c>
      <c r="E5642" s="3" t="str">
        <f>VLOOKUP(B5642,[2]Sheet1!$C:$N,10,0)</f>
        <v>蛋</v>
      </c>
      <c r="F5642" s="3" t="str">
        <f>VLOOKUP(B5642,[2]Sheet1!$C:$N,12,0)</f>
        <v>鲜蛋</v>
      </c>
      <c r="G5642" t="s">
        <v>3457</v>
      </c>
      <c r="H5642" t="s">
        <v>3323</v>
      </c>
      <c r="I5642">
        <v>21</v>
      </c>
      <c r="M5642">
        <v>2</v>
      </c>
    </row>
    <row r="5643" spans="1:13">
      <c r="A5643" t="s">
        <v>2515</v>
      </c>
      <c r="B5643">
        <v>318693</v>
      </c>
      <c r="C5643" s="3" t="str">
        <f>VLOOKUP(B5643,[3]Sheet2!$A:$B,2,0)</f>
        <v>冷藏</v>
      </c>
      <c r="D5643" s="3" t="str">
        <f>VLOOKUP(B5643,[2]Sheet1!$C:$N,8,0)</f>
        <v>干货加工</v>
      </c>
      <c r="E5643" s="3" t="str">
        <f>VLOOKUP(B5643,[2]Sheet1!$C:$N,10,0)</f>
        <v>熟食烘焙</v>
      </c>
      <c r="F5643" s="3" t="str">
        <f>VLOOKUP(B5643,[2]Sheet1!$C:$N,12,0)</f>
        <v>烘焙包点</v>
      </c>
      <c r="G5643" t="s">
        <v>3914</v>
      </c>
      <c r="H5643" t="s">
        <v>3323</v>
      </c>
      <c r="I5643">
        <v>5.4</v>
      </c>
      <c r="M5643">
        <v>2.5</v>
      </c>
    </row>
    <row r="5644" spans="1:13">
      <c r="A5644" t="s">
        <v>2695</v>
      </c>
      <c r="B5644">
        <v>1271589</v>
      </c>
      <c r="C5644" s="3" t="str">
        <f>VLOOKUP(B5644,[3]Sheet2!$A:$B,2,0)</f>
        <v>常温</v>
      </c>
      <c r="D5644" s="3" t="str">
        <f>VLOOKUP(B5644,[2]Sheet1!$C:$N,8,0)</f>
        <v>蔬菜水果</v>
      </c>
      <c r="E5644" s="3" t="str">
        <f>VLOOKUP(B5644,[2]Sheet1!$C:$N,10,0)</f>
        <v>蔬菜</v>
      </c>
      <c r="F5644" s="3" t="str">
        <f>VLOOKUP(B5644,[2]Sheet1!$C:$N,12,0)</f>
        <v>调味类</v>
      </c>
      <c r="G5644" t="s">
        <v>3327</v>
      </c>
      <c r="H5644" t="s">
        <v>3323</v>
      </c>
      <c r="I5644">
        <v>1.6</v>
      </c>
      <c r="M5644">
        <v>5</v>
      </c>
    </row>
    <row r="5645" spans="1:13">
      <c r="A5645" t="s">
        <v>2710</v>
      </c>
      <c r="B5645">
        <v>1305230</v>
      </c>
      <c r="C5645" s="3" t="str">
        <f>VLOOKUP(B5645,[3]Sheet2!$A:$B,2,0)</f>
        <v>常温</v>
      </c>
      <c r="D5645" s="3" t="str">
        <f>VLOOKUP(B5645,[2]Sheet1!$C:$N,8,0)</f>
        <v>蔬菜水果</v>
      </c>
      <c r="E5645" s="3" t="str">
        <f>VLOOKUP(B5645,[2]Sheet1!$C:$N,10,0)</f>
        <v>蔬菜</v>
      </c>
      <c r="F5645" s="3" t="str">
        <f>VLOOKUP(B5645,[2]Sheet1!$C:$N,12,0)</f>
        <v>净菜</v>
      </c>
      <c r="G5645" t="s">
        <v>4913</v>
      </c>
      <c r="H5645" t="s">
        <v>3323</v>
      </c>
      <c r="I5645">
        <v>1.08</v>
      </c>
      <c r="M5645">
        <v>3.5</v>
      </c>
    </row>
    <row r="5646" spans="1:12">
      <c r="A5646" t="s">
        <v>2542</v>
      </c>
      <c r="B5646">
        <v>1448345</v>
      </c>
      <c r="C5646" s="3" t="str">
        <f>VLOOKUP(B5646,[3]Sheet2!$A:$B,2,0)</f>
        <v>冷藏</v>
      </c>
      <c r="D5646" s="3" t="str">
        <f>VLOOKUP(B5646,[2]Sheet1!$C:$N,8,0)</f>
        <v>干货加工</v>
      </c>
      <c r="E5646" s="3" t="str">
        <f>VLOOKUP(B5646,[2]Sheet1!$C:$N,10,0)</f>
        <v>熟食烘焙</v>
      </c>
      <c r="F5646" s="3" t="str">
        <f>VLOOKUP(B5646,[2]Sheet1!$C:$N,12,0)</f>
        <v>烘焙包点</v>
      </c>
      <c r="G5646" t="s">
        <v>3867</v>
      </c>
      <c r="H5646" t="s">
        <v>3397</v>
      </c>
      <c r="I5646">
        <v>15</v>
      </c>
      <c r="J5646">
        <v>20</v>
      </c>
      <c r="K5646">
        <v>12</v>
      </c>
      <c r="L5646">
        <v>10</v>
      </c>
    </row>
    <row r="5647" spans="1:13">
      <c r="A5647" t="s">
        <v>2560</v>
      </c>
      <c r="B5647">
        <v>1360059</v>
      </c>
      <c r="C5647" s="3" t="str">
        <f>VLOOKUP(B5647,[3]Sheet2!$A:$B,2,0)</f>
        <v>常温</v>
      </c>
      <c r="D5647" s="3" t="str">
        <f>VLOOKUP(B5647,[2]Sheet1!$C:$N,8,0)</f>
        <v>蔬菜水果</v>
      </c>
      <c r="E5647" s="3" t="str">
        <f>VLOOKUP(B5647,[2]Sheet1!$C:$N,10,0)</f>
        <v>蔬菜</v>
      </c>
      <c r="F5647" s="3" t="str">
        <f>VLOOKUP(B5647,[2]Sheet1!$C:$N,12,0)</f>
        <v>根茎类</v>
      </c>
      <c r="G5647" t="s">
        <v>3727</v>
      </c>
      <c r="H5647" t="s">
        <v>3323</v>
      </c>
      <c r="I5647">
        <v>12.74</v>
      </c>
      <c r="M5647">
        <v>1.5</v>
      </c>
    </row>
    <row r="5648" spans="1:13">
      <c r="A5648" t="s">
        <v>2525</v>
      </c>
      <c r="B5648">
        <v>1536007</v>
      </c>
      <c r="C5648" s="3" t="str">
        <f>VLOOKUP(B5648,[3]Sheet2!$A:$B,2,0)</f>
        <v>热鲜</v>
      </c>
      <c r="D5648" s="3" t="str">
        <f>VLOOKUP(B5648,[2]Sheet1!$C:$N,8,0)</f>
        <v>肉禽水产</v>
      </c>
      <c r="E5648" s="3" t="str">
        <f>VLOOKUP(B5648,[2]Sheet1!$C:$N,10,0)</f>
        <v>猪肉</v>
      </c>
      <c r="F5648" s="3" t="str">
        <f>VLOOKUP(B5648,[2]Sheet1!$C:$N,12,0)</f>
        <v>热鲜猪副类</v>
      </c>
      <c r="G5648" t="s">
        <v>4227</v>
      </c>
      <c r="H5648" t="s">
        <v>3323</v>
      </c>
      <c r="I5648">
        <v>2.5</v>
      </c>
      <c r="M5648">
        <v>2.8</v>
      </c>
    </row>
    <row r="5649" spans="1:13">
      <c r="A5649" t="s">
        <v>2531</v>
      </c>
      <c r="B5649">
        <v>1559505</v>
      </c>
      <c r="C5649" s="3" t="str">
        <f>VLOOKUP(B5649,[3]Sheet2!$A:$B,2,0)</f>
        <v>常温</v>
      </c>
      <c r="D5649" s="3" t="str">
        <f>VLOOKUP(B5649,[2]Sheet1!$C:$N,8,0)</f>
        <v>蔬菜水果</v>
      </c>
      <c r="E5649" s="3" t="str">
        <f>VLOOKUP(B5649,[2]Sheet1!$C:$N,10,0)</f>
        <v>蔬菜</v>
      </c>
      <c r="F5649" s="3" t="str">
        <f>VLOOKUP(B5649,[2]Sheet1!$C:$N,12,0)</f>
        <v>调味类</v>
      </c>
      <c r="G5649" t="s">
        <v>3427</v>
      </c>
      <c r="H5649" t="s">
        <v>3323</v>
      </c>
      <c r="I5649">
        <v>5.04</v>
      </c>
      <c r="M5649">
        <v>2</v>
      </c>
    </row>
    <row r="5650" spans="1:13">
      <c r="A5650" t="s">
        <v>2702</v>
      </c>
      <c r="B5650">
        <v>1610820</v>
      </c>
      <c r="C5650" s="3" t="str">
        <f>VLOOKUP(B5650,[3]Sheet2!$A:$B,2,0)</f>
        <v>冷鲜</v>
      </c>
      <c r="D5650" s="3" t="str">
        <f>VLOOKUP(B5650,[2]Sheet1!$C:$N,8,0)</f>
        <v>肉禽水产</v>
      </c>
      <c r="E5650" s="3" t="str">
        <f>VLOOKUP(B5650,[2]Sheet1!$C:$N,10,0)</f>
        <v>猪肉</v>
      </c>
      <c r="F5650" s="3" t="str">
        <f>VLOOKUP(B5650,[2]Sheet1!$C:$N,12,0)</f>
        <v>冷鲜猪肉类</v>
      </c>
      <c r="G5650" t="s">
        <v>3414</v>
      </c>
      <c r="H5650" t="s">
        <v>3323</v>
      </c>
      <c r="I5650">
        <v>5.1</v>
      </c>
      <c r="M5650">
        <v>1.5</v>
      </c>
    </row>
    <row r="5651" spans="1:13">
      <c r="A5651" t="s">
        <v>3291</v>
      </c>
      <c r="B5651">
        <v>211</v>
      </c>
      <c r="C5651" s="3" t="str">
        <f>VLOOKUP(B5651,[3]Sheet2!$A:$B,2,0)</f>
        <v>冻</v>
      </c>
      <c r="D5651" s="3" t="str">
        <f>VLOOKUP(B5651,[2]Sheet1!$C:$N,8,0)</f>
        <v>肉禽水产</v>
      </c>
      <c r="E5651" s="3" t="str">
        <f>VLOOKUP(B5651,[2]Sheet1!$C:$N,10,0)</f>
        <v>家禽</v>
      </c>
      <c r="F5651" s="3" t="str">
        <f>VLOOKUP(B5651,[2]Sheet1!$C:$N,12,0)</f>
        <v>冻鸭副</v>
      </c>
      <c r="G5651" t="s">
        <v>4048</v>
      </c>
      <c r="H5651" t="s">
        <v>3323</v>
      </c>
      <c r="I5651">
        <v>0</v>
      </c>
      <c r="M5651">
        <v>2.5</v>
      </c>
    </row>
    <row r="5652" spans="1:13">
      <c r="A5652" t="s">
        <v>2746</v>
      </c>
      <c r="B5652">
        <v>1902150</v>
      </c>
      <c r="C5652" s="3" t="str">
        <f>VLOOKUP(B5652,[3]Sheet2!$A:$B,2,0)</f>
        <v>冷藏</v>
      </c>
      <c r="D5652" s="3" t="str">
        <f>VLOOKUP(B5652,[2]Sheet1!$C:$N,8,0)</f>
        <v>肉禽水产</v>
      </c>
      <c r="E5652" s="3" t="str">
        <f>VLOOKUP(B5652,[2]Sheet1!$C:$N,10,0)</f>
        <v>猪肉</v>
      </c>
      <c r="F5652" s="3" t="str">
        <f>VLOOKUP(B5652,[2]Sheet1!$C:$N,12,0)</f>
        <v>热鲜猪肉类</v>
      </c>
      <c r="G5652" t="s">
        <v>3583</v>
      </c>
      <c r="H5652" t="s">
        <v>3323</v>
      </c>
      <c r="I5652">
        <v>1.5</v>
      </c>
      <c r="M5652">
        <v>1.8</v>
      </c>
    </row>
    <row r="5653" spans="1:13">
      <c r="A5653" t="s">
        <v>3254</v>
      </c>
      <c r="B5653">
        <v>846757</v>
      </c>
      <c r="C5653" s="3" t="str">
        <f>VLOOKUP(B5653,[3]Sheet2!$A:$B,2,0)</f>
        <v>常温</v>
      </c>
      <c r="D5653" s="3" t="str">
        <f>VLOOKUP(B5653,[2]Sheet1!$C:$N,8,0)</f>
        <v>蔬菜水果</v>
      </c>
      <c r="E5653" s="3" t="str">
        <f>VLOOKUP(B5653,[2]Sheet1!$C:$N,10,0)</f>
        <v>蔬菜</v>
      </c>
      <c r="F5653" s="3" t="str">
        <f>VLOOKUP(B5653,[2]Sheet1!$C:$N,12,0)</f>
        <v>净菜</v>
      </c>
      <c r="G5653" t="s">
        <v>4346</v>
      </c>
      <c r="H5653" t="s">
        <v>3323</v>
      </c>
      <c r="I5653">
        <v>1.5</v>
      </c>
      <c r="M5653">
        <v>3.5</v>
      </c>
    </row>
    <row r="5654" spans="1:13">
      <c r="A5654" t="s">
        <v>2581</v>
      </c>
      <c r="B5654">
        <v>1232928</v>
      </c>
      <c r="C5654" s="3" t="str">
        <f>VLOOKUP(B5654,[3]Sheet2!$A:$B,2,0)</f>
        <v>常温</v>
      </c>
      <c r="D5654" s="3" t="str">
        <f>VLOOKUP(B5654,[2]Sheet1!$C:$N,8,0)</f>
        <v>干货加工</v>
      </c>
      <c r="E5654" s="3" t="str">
        <f>VLOOKUP(B5654,[2]Sheet1!$C:$N,10,0)</f>
        <v>熟食烘焙</v>
      </c>
      <c r="F5654" s="3" t="str">
        <f>VLOOKUP(B5654,[2]Sheet1!$C:$N,12,0)</f>
        <v>烘焙包点</v>
      </c>
      <c r="G5654" t="s">
        <v>3475</v>
      </c>
      <c r="H5654" t="s">
        <v>3323</v>
      </c>
      <c r="I5654">
        <v>2</v>
      </c>
      <c r="M5654">
        <v>2.5</v>
      </c>
    </row>
    <row r="5655" spans="1:13">
      <c r="A5655" t="s">
        <v>2587</v>
      </c>
      <c r="B5655">
        <v>1362222</v>
      </c>
      <c r="C5655" s="3" t="str">
        <f>VLOOKUP(B5655,[3]Sheet2!$A:$B,2,0)</f>
        <v>冷藏</v>
      </c>
      <c r="D5655" s="3" t="str">
        <f>VLOOKUP(B5655,[2]Sheet1!$C:$N,8,0)</f>
        <v>蔬菜水果</v>
      </c>
      <c r="E5655" s="3" t="str">
        <f>VLOOKUP(B5655,[2]Sheet1!$C:$N,10,0)</f>
        <v>蔬菜</v>
      </c>
      <c r="F5655" s="3" t="str">
        <f>VLOOKUP(B5655,[2]Sheet1!$C:$N,12,0)</f>
        <v>结球类</v>
      </c>
      <c r="G5655" t="s">
        <v>3591</v>
      </c>
      <c r="H5655" t="s">
        <v>3323</v>
      </c>
      <c r="I5655">
        <v>4.18</v>
      </c>
      <c r="M5655">
        <v>4</v>
      </c>
    </row>
    <row r="5656" spans="1:13">
      <c r="A5656" t="s">
        <v>2598</v>
      </c>
      <c r="B5656">
        <v>4730</v>
      </c>
      <c r="C5656" s="3" t="str">
        <f>VLOOKUP(B5656,[3]Sheet2!$A:$B,2,0)</f>
        <v>鲜</v>
      </c>
      <c r="D5656" s="3" t="str">
        <f>VLOOKUP(B5656,[2]Sheet1!$C:$N,8,0)</f>
        <v>肉禽水产</v>
      </c>
      <c r="E5656" s="3" t="str">
        <f>VLOOKUP(B5656,[2]Sheet1!$C:$N,10,0)</f>
        <v>牛羊</v>
      </c>
      <c r="F5656" s="3" t="str">
        <f>VLOOKUP(B5656,[2]Sheet1!$C:$N,12,0)</f>
        <v>牛类</v>
      </c>
      <c r="G5656" t="s">
        <v>4290</v>
      </c>
      <c r="H5656" t="s">
        <v>3323</v>
      </c>
      <c r="I5656">
        <v>60</v>
      </c>
      <c r="M5656">
        <v>2.3</v>
      </c>
    </row>
    <row r="5657" spans="1:13">
      <c r="A5657" t="s">
        <v>2783</v>
      </c>
      <c r="B5657">
        <v>1065509</v>
      </c>
      <c r="C5657" s="3" t="str">
        <f>VLOOKUP(B5657,[3]Sheet2!$A:$B,2,0)</f>
        <v>常温</v>
      </c>
      <c r="D5657" s="3" t="str">
        <f>VLOOKUP(B5657,[2]Sheet1!$C:$N,8,0)</f>
        <v>蔬菜水果</v>
      </c>
      <c r="E5657" s="3" t="str">
        <f>VLOOKUP(B5657,[2]Sheet1!$C:$N,10,0)</f>
        <v>蔬菜</v>
      </c>
      <c r="F5657" s="3" t="str">
        <f>VLOOKUP(B5657,[2]Sheet1!$C:$N,12,0)</f>
        <v>豆类</v>
      </c>
      <c r="G5657" t="s">
        <v>3723</v>
      </c>
      <c r="H5657" t="s">
        <v>3323</v>
      </c>
      <c r="I5657">
        <v>0.52</v>
      </c>
      <c r="M5657">
        <v>5</v>
      </c>
    </row>
    <row r="5658" spans="1:13">
      <c r="A5658" t="s">
        <v>2783</v>
      </c>
      <c r="B5658">
        <v>1209637</v>
      </c>
      <c r="C5658" s="3" t="str">
        <f>VLOOKUP(B5658,[3]Sheet2!$A:$B,2,0)</f>
        <v>冷鲜</v>
      </c>
      <c r="D5658" s="3" t="str">
        <f>VLOOKUP(B5658,[2]Sheet1!$C:$N,8,0)</f>
        <v>肉禽水产</v>
      </c>
      <c r="E5658" s="3" t="str">
        <f>VLOOKUP(B5658,[2]Sheet1!$C:$N,10,0)</f>
        <v>猪肉</v>
      </c>
      <c r="F5658" s="3" t="str">
        <f>VLOOKUP(B5658,[2]Sheet1!$C:$N,12,0)</f>
        <v>冷鲜猪副类</v>
      </c>
      <c r="G5658" t="s">
        <v>4353</v>
      </c>
      <c r="H5658" t="s">
        <v>3323</v>
      </c>
      <c r="I5658">
        <v>1.5</v>
      </c>
      <c r="M5658">
        <v>2.5</v>
      </c>
    </row>
    <row r="5659" spans="1:13">
      <c r="A5659" t="s">
        <v>2731</v>
      </c>
      <c r="B5659">
        <v>787582</v>
      </c>
      <c r="C5659" s="3" t="str">
        <f>VLOOKUP(B5659,[3]Sheet2!$A:$B,2,0)</f>
        <v>常温</v>
      </c>
      <c r="D5659" s="3" t="str">
        <f>VLOOKUP(B5659,[2]Sheet1!$C:$N,8,0)</f>
        <v>蔬菜水果</v>
      </c>
      <c r="E5659" s="3" t="str">
        <f>VLOOKUP(B5659,[2]Sheet1!$C:$N,10,0)</f>
        <v>蔬菜</v>
      </c>
      <c r="F5659" s="3" t="str">
        <f>VLOOKUP(B5659,[2]Sheet1!$C:$N,12,0)</f>
        <v>根茎类</v>
      </c>
      <c r="G5659" t="s">
        <v>3809</v>
      </c>
      <c r="H5659" t="s">
        <v>3323</v>
      </c>
      <c r="I5659">
        <v>1.1</v>
      </c>
      <c r="M5659">
        <v>1.5</v>
      </c>
    </row>
    <row r="5660" spans="1:13">
      <c r="A5660" t="s">
        <v>2748</v>
      </c>
      <c r="B5660">
        <v>1483637</v>
      </c>
      <c r="C5660" s="3" t="str">
        <f>VLOOKUP(B5660,[3]Sheet2!$A:$B,2,0)</f>
        <v>冷藏</v>
      </c>
      <c r="D5660" s="3" t="str">
        <f>VLOOKUP(B5660,[2]Sheet1!$C:$N,8,0)</f>
        <v>肉禽水产</v>
      </c>
      <c r="E5660" s="3" t="str">
        <f>VLOOKUP(B5660,[2]Sheet1!$C:$N,10,0)</f>
        <v>猪肉</v>
      </c>
      <c r="F5660" s="3" t="str">
        <f>VLOOKUP(B5660,[2]Sheet1!$C:$N,12,0)</f>
        <v>冷鲜猪肉类</v>
      </c>
      <c r="G5660" t="s">
        <v>3529</v>
      </c>
      <c r="H5660" t="s">
        <v>3323</v>
      </c>
      <c r="I5660">
        <v>2.1</v>
      </c>
      <c r="M5660">
        <v>1.5</v>
      </c>
    </row>
    <row r="5661" spans="1:13">
      <c r="A5661" t="s">
        <v>2587</v>
      </c>
      <c r="B5661">
        <v>1255719</v>
      </c>
      <c r="C5661" s="3" t="str">
        <f>VLOOKUP(B5661,[3]Sheet2!$A:$B,2,0)</f>
        <v>常温</v>
      </c>
      <c r="D5661" s="3" t="str">
        <f>VLOOKUP(B5661,[2]Sheet1!$C:$N,8,0)</f>
        <v>蔬菜水果</v>
      </c>
      <c r="E5661" s="3" t="str">
        <f>VLOOKUP(B5661,[2]Sheet1!$C:$N,10,0)</f>
        <v>蔬菜</v>
      </c>
      <c r="F5661" s="3" t="str">
        <f>VLOOKUP(B5661,[2]Sheet1!$C:$N,12,0)</f>
        <v>根茎类</v>
      </c>
      <c r="G5661" t="s">
        <v>3385</v>
      </c>
      <c r="H5661" t="s">
        <v>3323</v>
      </c>
      <c r="I5661">
        <v>2.68</v>
      </c>
      <c r="M5661">
        <v>2.5</v>
      </c>
    </row>
    <row r="5662" spans="1:12">
      <c r="A5662" t="s">
        <v>2737</v>
      </c>
      <c r="B5662">
        <v>1631663</v>
      </c>
      <c r="C5662" s="3" t="str">
        <f>VLOOKUP(B5662,[3]Sheet2!$A:$B,2,0)</f>
        <v>常温</v>
      </c>
      <c r="D5662" s="3" t="str">
        <f>VLOOKUP(B5662,[2]Sheet1!$C:$N,8,0)</f>
        <v>干货加工</v>
      </c>
      <c r="E5662" s="3" t="str">
        <f>VLOOKUP(B5662,[2]Sheet1!$C:$N,10,0)</f>
        <v>干货</v>
      </c>
      <c r="F5662" s="3" t="str">
        <f>VLOOKUP(B5662,[2]Sheet1!$C:$N,12,0)</f>
        <v>糖类</v>
      </c>
      <c r="G5662" t="s">
        <v>3502</v>
      </c>
      <c r="H5662" t="s">
        <v>3421</v>
      </c>
      <c r="I5662">
        <v>1</v>
      </c>
      <c r="J5662">
        <v>19</v>
      </c>
      <c r="K5662">
        <v>12</v>
      </c>
      <c r="L5662">
        <v>4</v>
      </c>
    </row>
    <row r="5663" spans="1:13">
      <c r="A5663" t="s">
        <v>2769</v>
      </c>
      <c r="B5663">
        <v>1191435</v>
      </c>
      <c r="C5663" s="3" t="str">
        <f>VLOOKUP(B5663,[3]Sheet2!$A:$B,2,0)</f>
        <v>常温</v>
      </c>
      <c r="D5663" s="3" t="str">
        <f>VLOOKUP(B5663,[2]Sheet1!$C:$N,8,0)</f>
        <v>蔬菜水果</v>
      </c>
      <c r="E5663" s="3" t="str">
        <f>VLOOKUP(B5663,[2]Sheet1!$C:$N,10,0)</f>
        <v>蔬菜</v>
      </c>
      <c r="F5663" s="3" t="str">
        <f>VLOOKUP(B5663,[2]Sheet1!$C:$N,12,0)</f>
        <v>调味类</v>
      </c>
      <c r="G5663" t="s">
        <v>3322</v>
      </c>
      <c r="H5663" t="s">
        <v>3323</v>
      </c>
      <c r="I5663">
        <v>0.63</v>
      </c>
      <c r="M5663">
        <v>2.5</v>
      </c>
    </row>
    <row r="5664" spans="1:13">
      <c r="A5664" t="s">
        <v>2787</v>
      </c>
      <c r="B5664">
        <v>1279167</v>
      </c>
      <c r="C5664" s="3" t="str">
        <f>VLOOKUP(B5664,[3]Sheet2!$A:$B,2,0)</f>
        <v>常温</v>
      </c>
      <c r="D5664" s="3" t="str">
        <f>VLOOKUP(B5664,[2]Sheet1!$C:$N,8,0)</f>
        <v>蔬菜水果</v>
      </c>
      <c r="E5664" s="3" t="str">
        <f>VLOOKUP(B5664,[2]Sheet1!$C:$N,10,0)</f>
        <v>蔬菜</v>
      </c>
      <c r="F5664" s="3" t="str">
        <f>VLOOKUP(B5664,[2]Sheet1!$C:$N,12,0)</f>
        <v>净菜</v>
      </c>
      <c r="G5664" t="s">
        <v>3331</v>
      </c>
      <c r="H5664" t="s">
        <v>3323</v>
      </c>
      <c r="I5664">
        <v>7.08</v>
      </c>
      <c r="M5664">
        <v>4.5</v>
      </c>
    </row>
    <row r="5665" spans="1:12">
      <c r="A5665" t="s">
        <v>2451</v>
      </c>
      <c r="B5665">
        <v>1469826</v>
      </c>
      <c r="C5665" s="3" t="str">
        <f>VLOOKUP(B5665,[3]Sheet2!$A:$B,2,0)</f>
        <v>常温</v>
      </c>
      <c r="D5665" s="3" t="str">
        <f>VLOOKUP(B5665,[2]Sheet1!$C:$N,8,0)</f>
        <v>调味杂货</v>
      </c>
      <c r="E5665" s="3" t="str">
        <f>VLOOKUP(B5665,[2]Sheet1!$C:$N,10,0)</f>
        <v>调味品类</v>
      </c>
      <c r="F5665" s="3" t="str">
        <f>VLOOKUP(B5665,[2]Sheet1!$C:$N,12,0)</f>
        <v>生粉</v>
      </c>
      <c r="G5665" t="s">
        <v>4914</v>
      </c>
      <c r="H5665" t="s">
        <v>3397</v>
      </c>
      <c r="I5665">
        <v>1</v>
      </c>
      <c r="J5665">
        <v>25</v>
      </c>
      <c r="K5665">
        <v>18</v>
      </c>
      <c r="L5665">
        <v>1.5</v>
      </c>
    </row>
    <row r="5666" spans="1:12">
      <c r="A5666" t="s">
        <v>3230</v>
      </c>
      <c r="B5666">
        <v>422933</v>
      </c>
      <c r="C5666" s="3" t="str">
        <f>VLOOKUP(B5666,[3]Sheet2!$A:$B,2,0)</f>
        <v>常温</v>
      </c>
      <c r="D5666" s="3" t="str">
        <f>VLOOKUP(B5666,[2]Sheet1!$C:$N,8,0)</f>
        <v>调味杂货</v>
      </c>
      <c r="E5666" s="3" t="str">
        <f>VLOOKUP(B5666,[2]Sheet1!$C:$N,10,0)</f>
        <v>面类/米粉类</v>
      </c>
      <c r="F5666" s="3" t="str">
        <f>VLOOKUP(B5666,[2]Sheet1!$C:$N,12,0)</f>
        <v>煮食面/粉</v>
      </c>
      <c r="G5666" t="s">
        <v>4915</v>
      </c>
      <c r="H5666" t="s">
        <v>3397</v>
      </c>
      <c r="I5666">
        <v>11</v>
      </c>
      <c r="J5666">
        <v>24.5</v>
      </c>
      <c r="K5666">
        <v>7</v>
      </c>
      <c r="L5666">
        <v>7</v>
      </c>
    </row>
    <row r="5667" spans="1:12">
      <c r="A5667" t="s">
        <v>1919</v>
      </c>
      <c r="B5667">
        <v>1227715</v>
      </c>
      <c r="C5667" s="3" t="str">
        <f>VLOOKUP(B5667,[3]Sheet2!$A:$B,2,0)</f>
        <v>冷藏</v>
      </c>
      <c r="D5667" s="3" t="str">
        <f>VLOOKUP(B5667,[2]Sheet1!$C:$N,8,0)</f>
        <v>干货加工</v>
      </c>
      <c r="E5667" s="3" t="str">
        <f>VLOOKUP(B5667,[2]Sheet1!$C:$N,10,0)</f>
        <v>熟食烘焙</v>
      </c>
      <c r="F5667" s="3" t="str">
        <f>VLOOKUP(B5667,[2]Sheet1!$C:$N,12,0)</f>
        <v>熟食丸子</v>
      </c>
      <c r="G5667" t="s">
        <v>4641</v>
      </c>
      <c r="H5667" t="s">
        <v>3397</v>
      </c>
      <c r="I5667">
        <v>5</v>
      </c>
      <c r="J5667">
        <v>15</v>
      </c>
      <c r="K5667">
        <v>18</v>
      </c>
      <c r="L5667">
        <v>4</v>
      </c>
    </row>
    <row r="5668" spans="1:12">
      <c r="A5668" t="s">
        <v>2344</v>
      </c>
      <c r="B5668">
        <v>419038</v>
      </c>
      <c r="C5668" s="3" t="str">
        <f>VLOOKUP(B5668,[3]Sheet2!$A:$B,2,0)</f>
        <v>常温</v>
      </c>
      <c r="D5668" s="3" t="str">
        <f>VLOOKUP(B5668,[2]Sheet1!$C:$N,8,0)</f>
        <v>调味杂货</v>
      </c>
      <c r="E5668" s="3" t="str">
        <f>VLOOKUP(B5668,[2]Sheet1!$C:$N,10,0)</f>
        <v>调味品类</v>
      </c>
      <c r="F5668" s="3" t="str">
        <f>VLOOKUP(B5668,[2]Sheet1!$C:$N,12,0)</f>
        <v>调味油汁/料酒</v>
      </c>
      <c r="G5668" t="s">
        <v>4916</v>
      </c>
      <c r="H5668" t="s">
        <v>3392</v>
      </c>
      <c r="I5668">
        <v>2</v>
      </c>
      <c r="J5668">
        <v>14</v>
      </c>
      <c r="K5668">
        <v>5.5</v>
      </c>
      <c r="L5668">
        <v>5</v>
      </c>
    </row>
    <row r="5669" spans="1:12">
      <c r="A5669" t="s">
        <v>2156</v>
      </c>
      <c r="B5669">
        <v>7748</v>
      </c>
      <c r="C5669" s="3" t="str">
        <f>VLOOKUP(B5669,[3]Sheet2!$A:$B,2,0)</f>
        <v>常温</v>
      </c>
      <c r="D5669" s="3" t="str">
        <f>VLOOKUP(B5669,[2]Sheet1!$C:$N,8,0)</f>
        <v>调味杂货</v>
      </c>
      <c r="E5669" s="3" t="str">
        <f>VLOOKUP(B5669,[2]Sheet1!$C:$N,10,0)</f>
        <v>调味品类</v>
      </c>
      <c r="F5669" s="3" t="str">
        <f>VLOOKUP(B5669,[2]Sheet1!$C:$N,12,0)</f>
        <v>调味油汁/料酒</v>
      </c>
      <c r="G5669" t="s">
        <v>3430</v>
      </c>
      <c r="H5669" t="s">
        <v>3392</v>
      </c>
      <c r="I5669">
        <v>12</v>
      </c>
      <c r="J5669">
        <v>27</v>
      </c>
      <c r="K5669">
        <v>6.8</v>
      </c>
      <c r="L5669">
        <v>6.8</v>
      </c>
    </row>
    <row r="5670" spans="1:12">
      <c r="A5670" t="s">
        <v>2661</v>
      </c>
      <c r="B5670">
        <v>7748</v>
      </c>
      <c r="C5670" s="3" t="str">
        <f>VLOOKUP(B5670,[3]Sheet2!$A:$B,2,0)</f>
        <v>常温</v>
      </c>
      <c r="D5670" s="3" t="str">
        <f>VLOOKUP(B5670,[2]Sheet1!$C:$N,8,0)</f>
        <v>调味杂货</v>
      </c>
      <c r="E5670" s="3" t="str">
        <f>VLOOKUP(B5670,[2]Sheet1!$C:$N,10,0)</f>
        <v>调味品类</v>
      </c>
      <c r="F5670" s="3" t="str">
        <f>VLOOKUP(B5670,[2]Sheet1!$C:$N,12,0)</f>
        <v>调味油汁/料酒</v>
      </c>
      <c r="G5670" t="s">
        <v>3430</v>
      </c>
      <c r="H5670" t="s">
        <v>3392</v>
      </c>
      <c r="I5670">
        <v>1</v>
      </c>
      <c r="J5670">
        <v>27</v>
      </c>
      <c r="K5670">
        <v>6.8</v>
      </c>
      <c r="L5670">
        <v>6.8</v>
      </c>
    </row>
    <row r="5671" spans="1:12">
      <c r="A5671" t="s">
        <v>2227</v>
      </c>
      <c r="B5671">
        <v>299193</v>
      </c>
      <c r="C5671" s="3" t="str">
        <f>VLOOKUP(B5671,[3]Sheet2!$A:$B,2,0)</f>
        <v>冷藏</v>
      </c>
      <c r="D5671" s="3" t="str">
        <f>VLOOKUP(B5671,[2]Sheet1!$C:$N,8,0)</f>
        <v>日配食品</v>
      </c>
      <c r="E5671" s="3" t="str">
        <f>VLOOKUP(B5671,[2]Sheet1!$C:$N,10,0)</f>
        <v>冷藏冷冻食品</v>
      </c>
      <c r="F5671" s="3" t="str">
        <f>VLOOKUP(B5671,[2]Sheet1!$C:$N,12,0)</f>
        <v>冷藏食品</v>
      </c>
      <c r="G5671" t="s">
        <v>3599</v>
      </c>
      <c r="H5671" t="s">
        <v>3355</v>
      </c>
      <c r="I5671">
        <v>40</v>
      </c>
      <c r="J5671">
        <v>4</v>
      </c>
      <c r="K5671">
        <v>4</v>
      </c>
      <c r="L5671">
        <v>20</v>
      </c>
    </row>
    <row r="5672" spans="1:13">
      <c r="A5672" t="s">
        <v>3002</v>
      </c>
      <c r="B5672">
        <v>1630504</v>
      </c>
      <c r="C5672" s="3" t="str">
        <f>VLOOKUP(B5672,[3]Sheet2!$A:$B,2,0)</f>
        <v>常温</v>
      </c>
      <c r="D5672" s="3" t="str">
        <f>VLOOKUP(B5672,[2]Sheet1!$C:$N,8,0)</f>
        <v>蔬菜水果</v>
      </c>
      <c r="E5672" s="3" t="str">
        <f>VLOOKUP(B5672,[2]Sheet1!$C:$N,10,0)</f>
        <v>蔬菜</v>
      </c>
      <c r="F5672" s="3" t="str">
        <f>VLOOKUP(B5672,[2]Sheet1!$C:$N,12,0)</f>
        <v>调味类</v>
      </c>
      <c r="G5672" t="s">
        <v>3437</v>
      </c>
      <c r="H5672" t="s">
        <v>3323</v>
      </c>
      <c r="I5672">
        <v>2.5</v>
      </c>
      <c r="M5672">
        <v>4</v>
      </c>
    </row>
    <row r="5673" spans="1:13">
      <c r="A5673" t="s">
        <v>1942</v>
      </c>
      <c r="B5673">
        <v>787523</v>
      </c>
      <c r="C5673" s="3" t="str">
        <f>VLOOKUP(B5673,[3]Sheet2!$A:$B,2,0)</f>
        <v>常温</v>
      </c>
      <c r="D5673" s="3" t="str">
        <f>VLOOKUP(B5673,[2]Sheet1!$C:$N,8,0)</f>
        <v>蔬菜水果</v>
      </c>
      <c r="E5673" s="3" t="str">
        <f>VLOOKUP(B5673,[2]Sheet1!$C:$N,10,0)</f>
        <v>蔬菜</v>
      </c>
      <c r="F5673" s="3" t="str">
        <f>VLOOKUP(B5673,[2]Sheet1!$C:$N,12,0)</f>
        <v>根茎类</v>
      </c>
      <c r="G5673" t="s">
        <v>3485</v>
      </c>
      <c r="H5673" t="s">
        <v>3323</v>
      </c>
      <c r="I5673">
        <v>1.88</v>
      </c>
      <c r="M5673">
        <v>2.5</v>
      </c>
    </row>
    <row r="5674" spans="1:13">
      <c r="A5674" t="s">
        <v>2626</v>
      </c>
      <c r="B5674">
        <v>1068883</v>
      </c>
      <c r="C5674" s="3" t="str">
        <f>VLOOKUP(B5674,[3]Sheet2!$A:$B,2,0)</f>
        <v>常温</v>
      </c>
      <c r="D5674" s="3" t="str">
        <f>VLOOKUP(B5674,[2]Sheet1!$C:$N,8,0)</f>
        <v>干货加工</v>
      </c>
      <c r="E5674" s="3" t="str">
        <f>VLOOKUP(B5674,[2]Sheet1!$C:$N,10,0)</f>
        <v>熟食烘焙</v>
      </c>
      <c r="F5674" s="3" t="str">
        <f>VLOOKUP(B5674,[2]Sheet1!$C:$N,12,0)</f>
        <v>烘焙包点</v>
      </c>
      <c r="G5674" t="s">
        <v>4195</v>
      </c>
      <c r="H5674" t="s">
        <v>3323</v>
      </c>
      <c r="I5674">
        <v>10.5</v>
      </c>
      <c r="M5674">
        <v>2.5</v>
      </c>
    </row>
    <row r="5675" spans="1:13">
      <c r="A5675" t="s">
        <v>2791</v>
      </c>
      <c r="B5675">
        <v>1420038</v>
      </c>
      <c r="C5675" s="3" t="str">
        <f>VLOOKUP(B5675,[3]Sheet2!$A:$B,2,0)</f>
        <v>常温</v>
      </c>
      <c r="D5675" s="3" t="str">
        <f>VLOOKUP(B5675,[2]Sheet1!$C:$N,8,0)</f>
        <v>蔬菜水果</v>
      </c>
      <c r="E5675" s="3" t="str">
        <f>VLOOKUP(B5675,[2]Sheet1!$C:$N,10,0)</f>
        <v>蔬菜</v>
      </c>
      <c r="F5675" s="3" t="str">
        <f>VLOOKUP(B5675,[2]Sheet1!$C:$N,12,0)</f>
        <v>瓜果类</v>
      </c>
      <c r="G5675" t="s">
        <v>3705</v>
      </c>
      <c r="H5675" t="s">
        <v>3323</v>
      </c>
      <c r="I5675">
        <v>11.4</v>
      </c>
      <c r="M5675">
        <v>2.9</v>
      </c>
    </row>
    <row r="5676" spans="1:12">
      <c r="A5676" t="s">
        <v>2109</v>
      </c>
      <c r="B5676">
        <v>153042</v>
      </c>
      <c r="C5676" s="3" t="str">
        <f>VLOOKUP(B5676,[3]Sheet2!$A:$B,2,0)</f>
        <v>常温</v>
      </c>
      <c r="D5676" s="3" t="str">
        <f>VLOOKUP(B5676,[2]Sheet1!$C:$N,8,0)</f>
        <v>调味杂货</v>
      </c>
      <c r="E5676" s="3" t="str">
        <f>VLOOKUP(B5676,[2]Sheet1!$C:$N,10,0)</f>
        <v>调味品类</v>
      </c>
      <c r="F5676" s="3" t="str">
        <f>VLOOKUP(B5676,[2]Sheet1!$C:$N,12,0)</f>
        <v>生粉</v>
      </c>
      <c r="G5676" t="s">
        <v>4834</v>
      </c>
      <c r="H5676" t="s">
        <v>3342</v>
      </c>
      <c r="I5676">
        <v>2</v>
      </c>
      <c r="J5676">
        <v>10</v>
      </c>
      <c r="K5676">
        <v>11</v>
      </c>
      <c r="L5676">
        <v>5.5</v>
      </c>
    </row>
    <row r="5677" spans="1:12">
      <c r="A5677" t="s">
        <v>2071</v>
      </c>
      <c r="B5677">
        <v>302984</v>
      </c>
      <c r="C5677" s="3" t="str">
        <f>VLOOKUP(B5677,[3]Sheet2!$A:$B,2,0)</f>
        <v>常温</v>
      </c>
      <c r="D5677" s="3" t="str">
        <f>VLOOKUP(B5677,[2]Sheet1!$C:$N,8,0)</f>
        <v>调味杂货</v>
      </c>
      <c r="E5677" s="3" t="str">
        <f>VLOOKUP(B5677,[2]Sheet1!$C:$N,10,0)</f>
        <v>食用油类</v>
      </c>
      <c r="F5677" s="3" t="str">
        <f>VLOOKUP(B5677,[2]Sheet1!$C:$N,12,0)</f>
        <v>菜籽油</v>
      </c>
      <c r="G5677" t="s">
        <v>3587</v>
      </c>
      <c r="H5677" t="s">
        <v>3392</v>
      </c>
      <c r="I5677">
        <v>6</v>
      </c>
      <c r="J5677">
        <v>18</v>
      </c>
      <c r="K5677">
        <v>18</v>
      </c>
      <c r="L5677">
        <v>36</v>
      </c>
    </row>
    <row r="5678" spans="1:13">
      <c r="A5678" t="s">
        <v>2629</v>
      </c>
      <c r="B5678">
        <v>1703837</v>
      </c>
      <c r="C5678" s="3" t="str">
        <f>VLOOKUP(B5678,[3]Sheet2!$A:$B,2,0)</f>
        <v>冷藏</v>
      </c>
      <c r="D5678" s="3" t="str">
        <f>VLOOKUP(B5678,[2]Sheet1!$C:$N,8,0)</f>
        <v>蔬菜水果</v>
      </c>
      <c r="E5678" s="3" t="str">
        <f>VLOOKUP(B5678,[2]Sheet1!$C:$N,10,0)</f>
        <v>蔬菜</v>
      </c>
      <c r="F5678" s="3" t="str">
        <f>VLOOKUP(B5678,[2]Sheet1!$C:$N,12,0)</f>
        <v>净菜</v>
      </c>
      <c r="G5678" t="s">
        <v>4543</v>
      </c>
      <c r="H5678" t="s">
        <v>3323</v>
      </c>
      <c r="I5678">
        <v>2.6</v>
      </c>
      <c r="M5678">
        <v>3.5</v>
      </c>
    </row>
    <row r="5679" spans="1:12">
      <c r="A5679" t="s">
        <v>2565</v>
      </c>
      <c r="B5679">
        <v>541755</v>
      </c>
      <c r="C5679" s="3" t="str">
        <f>VLOOKUP(B5679,[3]Sheet2!$A:$B,2,0)</f>
        <v>常温</v>
      </c>
      <c r="D5679" s="3" t="str">
        <f>VLOOKUP(B5679,[2]Sheet1!$C:$N,8,0)</f>
        <v>调味杂货</v>
      </c>
      <c r="E5679" s="3" t="str">
        <f>VLOOKUP(B5679,[2]Sheet1!$C:$N,10,0)</f>
        <v>面类/米粉类</v>
      </c>
      <c r="F5679" s="3" t="str">
        <f>VLOOKUP(B5679,[2]Sheet1!$C:$N,12,0)</f>
        <v>煮食面/粉</v>
      </c>
      <c r="G5679" t="s">
        <v>3537</v>
      </c>
      <c r="H5679" t="s">
        <v>3342</v>
      </c>
      <c r="I5679">
        <v>3</v>
      </c>
      <c r="J5679">
        <v>35</v>
      </c>
      <c r="K5679">
        <v>16</v>
      </c>
      <c r="L5679">
        <v>5.5</v>
      </c>
    </row>
    <row r="5680" spans="1:12">
      <c r="A5680" t="s">
        <v>2281</v>
      </c>
      <c r="B5680">
        <v>1257602</v>
      </c>
      <c r="C5680" s="3" t="str">
        <f>VLOOKUP(B5680,[3]Sheet2!$A:$B,2,0)</f>
        <v>常温</v>
      </c>
      <c r="D5680" s="3" t="str">
        <f>VLOOKUP(B5680,[2]Sheet1!$C:$N,8,0)</f>
        <v>休闲食品</v>
      </c>
      <c r="E5680" s="3" t="str">
        <f>VLOOKUP(B5680,[2]Sheet1!$C:$N,10,0)</f>
        <v>休闲食品</v>
      </c>
      <c r="F5680" s="3" t="str">
        <f>VLOOKUP(B5680,[2]Sheet1!$C:$N,12,0)</f>
        <v>饼干</v>
      </c>
      <c r="G5680" t="s">
        <v>3837</v>
      </c>
      <c r="H5680" t="s">
        <v>3342</v>
      </c>
      <c r="I5680">
        <v>1</v>
      </c>
      <c r="J5680">
        <v>18</v>
      </c>
      <c r="K5680">
        <v>12</v>
      </c>
      <c r="L5680">
        <v>2</v>
      </c>
    </row>
    <row r="5681" spans="1:12">
      <c r="A5681" t="s">
        <v>2375</v>
      </c>
      <c r="B5681">
        <v>1438154</v>
      </c>
      <c r="C5681" s="3" t="str">
        <f>VLOOKUP(B5681,[3]Sheet2!$A:$B,2,0)</f>
        <v>干燥</v>
      </c>
      <c r="D5681" s="3" t="str">
        <f>VLOOKUP(B5681,[2]Sheet1!$C:$N,8,0)</f>
        <v>调味杂货</v>
      </c>
      <c r="E5681" s="3" t="str">
        <f>VLOOKUP(B5681,[2]Sheet1!$C:$N,10,0)</f>
        <v>食用油类</v>
      </c>
      <c r="F5681" s="3" t="str">
        <f>VLOOKUP(B5681,[2]Sheet1!$C:$N,12,0)</f>
        <v>大豆油</v>
      </c>
      <c r="G5681" t="s">
        <v>3674</v>
      </c>
      <c r="H5681" t="s">
        <v>3429</v>
      </c>
      <c r="I5681">
        <v>2</v>
      </c>
      <c r="J5681">
        <v>25</v>
      </c>
      <c r="K5681">
        <v>25</v>
      </c>
      <c r="L5681">
        <v>47.5</v>
      </c>
    </row>
    <row r="5682" spans="1:12">
      <c r="A5682" t="s">
        <v>2258</v>
      </c>
      <c r="B5682">
        <v>2041967</v>
      </c>
      <c r="C5682" s="3" t="str">
        <f>VLOOKUP(B5682,[3]Sheet2!$A:$B,2,0)</f>
        <v>常温</v>
      </c>
      <c r="D5682" s="3" t="str">
        <f>VLOOKUP(B5682,[2]Sheet1!$C:$N,8,0)</f>
        <v>调味杂货</v>
      </c>
      <c r="E5682" s="3" t="str">
        <f>VLOOKUP(B5682,[2]Sheet1!$C:$N,10,0)</f>
        <v>调味品类</v>
      </c>
      <c r="F5682" s="3" t="str">
        <f>VLOOKUP(B5682,[2]Sheet1!$C:$N,12,0)</f>
        <v>调味油汁/料酒</v>
      </c>
      <c r="G5682" t="s">
        <v>4917</v>
      </c>
      <c r="H5682" t="s">
        <v>3392</v>
      </c>
      <c r="I5682">
        <v>10</v>
      </c>
      <c r="J5682">
        <v>20.5</v>
      </c>
      <c r="K5682">
        <v>6</v>
      </c>
      <c r="L5682">
        <v>6</v>
      </c>
    </row>
    <row r="5683" spans="1:12">
      <c r="A5683" t="s">
        <v>2664</v>
      </c>
      <c r="B5683">
        <v>408546</v>
      </c>
      <c r="C5683" s="3" t="str">
        <f>VLOOKUP(B5683,[3]Sheet2!$A:$B,2,0)</f>
        <v>常温</v>
      </c>
      <c r="D5683" s="3" t="str">
        <f>VLOOKUP(B5683,[2]Sheet1!$C:$N,8,0)</f>
        <v>调味杂货</v>
      </c>
      <c r="E5683" s="3" t="str">
        <f>VLOOKUP(B5683,[2]Sheet1!$C:$N,10,0)</f>
        <v>调味品类</v>
      </c>
      <c r="F5683" s="3" t="str">
        <f>VLOOKUP(B5683,[2]Sheet1!$C:$N,12,0)</f>
        <v>盐/糖</v>
      </c>
      <c r="G5683" t="s">
        <v>4067</v>
      </c>
      <c r="H5683" t="s">
        <v>3342</v>
      </c>
      <c r="I5683">
        <v>5</v>
      </c>
      <c r="J5683">
        <v>18</v>
      </c>
      <c r="K5683">
        <v>11</v>
      </c>
      <c r="L5683">
        <v>3</v>
      </c>
    </row>
    <row r="5684" spans="1:12">
      <c r="A5684" t="s">
        <v>2806</v>
      </c>
      <c r="B5684">
        <v>2014729</v>
      </c>
      <c r="C5684" s="3" t="str">
        <f>VLOOKUP(B5684,[3]Sheet2!$A:$B,2,0)</f>
        <v>常温</v>
      </c>
      <c r="D5684" s="3" t="str">
        <f>VLOOKUP(B5684,[2]Sheet1!$C:$N,8,0)</f>
        <v>干货加工</v>
      </c>
      <c r="E5684" s="3" t="str">
        <f>VLOOKUP(B5684,[2]Sheet1!$C:$N,10,0)</f>
        <v>干货</v>
      </c>
      <c r="F5684" s="3" t="str">
        <f>VLOOKUP(B5684,[2]Sheet1!$C:$N,12,0)</f>
        <v>糖类</v>
      </c>
      <c r="G5684" t="s">
        <v>3719</v>
      </c>
      <c r="H5684" t="s">
        <v>3342</v>
      </c>
      <c r="I5684">
        <v>1</v>
      </c>
      <c r="J5684">
        <v>23</v>
      </c>
      <c r="K5684">
        <v>9</v>
      </c>
      <c r="L5684">
        <v>20</v>
      </c>
    </row>
    <row r="5685" spans="1:13">
      <c r="A5685" t="s">
        <v>3015</v>
      </c>
      <c r="B5685">
        <v>1065530</v>
      </c>
      <c r="C5685" s="3" t="str">
        <f>VLOOKUP(B5685,[3]Sheet2!$A:$B,2,0)</f>
        <v>常温</v>
      </c>
      <c r="D5685" s="3" t="str">
        <f>VLOOKUP(B5685,[2]Sheet1!$C:$N,8,0)</f>
        <v>蔬菜水果</v>
      </c>
      <c r="E5685" s="3" t="str">
        <f>VLOOKUP(B5685,[2]Sheet1!$C:$N,10,0)</f>
        <v>蔬菜</v>
      </c>
      <c r="F5685" s="3" t="str">
        <f>VLOOKUP(B5685,[2]Sheet1!$C:$N,12,0)</f>
        <v>调味类</v>
      </c>
      <c r="G5685" t="s">
        <v>3750</v>
      </c>
      <c r="H5685" t="s">
        <v>3323</v>
      </c>
      <c r="I5685">
        <v>2</v>
      </c>
      <c r="M5685">
        <v>4</v>
      </c>
    </row>
    <row r="5686" spans="1:13">
      <c r="A5686" t="s">
        <v>2816</v>
      </c>
      <c r="B5686">
        <v>1491723</v>
      </c>
      <c r="C5686" s="3" t="str">
        <f>VLOOKUP(B5686,[3]Sheet2!$A:$B,2,0)</f>
        <v>常温</v>
      </c>
      <c r="D5686" s="3" t="str">
        <f>VLOOKUP(B5686,[2]Sheet1!$C:$N,8,0)</f>
        <v>肉禽水产</v>
      </c>
      <c r="E5686" s="3" t="str">
        <f>VLOOKUP(B5686,[2]Sheet1!$C:$N,10,0)</f>
        <v>水产</v>
      </c>
      <c r="F5686" s="3" t="str">
        <f>VLOOKUP(B5686,[2]Sheet1!$C:$N,12,0)</f>
        <v>活鲜</v>
      </c>
      <c r="G5686" t="s">
        <v>3742</v>
      </c>
      <c r="H5686" t="s">
        <v>3323</v>
      </c>
      <c r="I5686">
        <v>27.5</v>
      </c>
      <c r="M5686">
        <v>1.8</v>
      </c>
    </row>
    <row r="5687" spans="1:13">
      <c r="A5687" t="s">
        <v>3016</v>
      </c>
      <c r="B5687">
        <v>1279167</v>
      </c>
      <c r="C5687" s="3" t="str">
        <f>VLOOKUP(B5687,[3]Sheet2!$A:$B,2,0)</f>
        <v>常温</v>
      </c>
      <c r="D5687" s="3" t="str">
        <f>VLOOKUP(B5687,[2]Sheet1!$C:$N,8,0)</f>
        <v>蔬菜水果</v>
      </c>
      <c r="E5687" s="3" t="str">
        <f>VLOOKUP(B5687,[2]Sheet1!$C:$N,10,0)</f>
        <v>蔬菜</v>
      </c>
      <c r="F5687" s="3" t="str">
        <f>VLOOKUP(B5687,[2]Sheet1!$C:$N,12,0)</f>
        <v>净菜</v>
      </c>
      <c r="G5687" t="s">
        <v>3331</v>
      </c>
      <c r="H5687" t="s">
        <v>3323</v>
      </c>
      <c r="I5687">
        <v>0.54</v>
      </c>
      <c r="M5687">
        <v>4.5</v>
      </c>
    </row>
    <row r="5688" spans="1:13">
      <c r="A5688" t="s">
        <v>3026</v>
      </c>
      <c r="B5688">
        <v>1271589</v>
      </c>
      <c r="C5688" s="3" t="str">
        <f>VLOOKUP(B5688,[3]Sheet2!$A:$B,2,0)</f>
        <v>常温</v>
      </c>
      <c r="D5688" s="3" t="str">
        <f>VLOOKUP(B5688,[2]Sheet1!$C:$N,8,0)</f>
        <v>蔬菜水果</v>
      </c>
      <c r="E5688" s="3" t="str">
        <f>VLOOKUP(B5688,[2]Sheet1!$C:$N,10,0)</f>
        <v>蔬菜</v>
      </c>
      <c r="F5688" s="3" t="str">
        <f>VLOOKUP(B5688,[2]Sheet1!$C:$N,12,0)</f>
        <v>调味类</v>
      </c>
      <c r="G5688" t="s">
        <v>3327</v>
      </c>
      <c r="H5688" t="s">
        <v>3323</v>
      </c>
      <c r="I5688">
        <v>1.06</v>
      </c>
      <c r="M5688">
        <v>5</v>
      </c>
    </row>
    <row r="5689" spans="1:13">
      <c r="A5689" t="s">
        <v>3026</v>
      </c>
      <c r="B5689">
        <v>1700370</v>
      </c>
      <c r="C5689" s="3" t="str">
        <f>VLOOKUP(B5689,[3]Sheet2!$A:$B,2,0)</f>
        <v>冷藏</v>
      </c>
      <c r="D5689" s="3" t="str">
        <f>VLOOKUP(B5689,[2]Sheet1!$C:$N,8,0)</f>
        <v>蔬菜水果</v>
      </c>
      <c r="E5689" s="3" t="str">
        <f>VLOOKUP(B5689,[2]Sheet1!$C:$N,10,0)</f>
        <v>蔬菜</v>
      </c>
      <c r="F5689" s="3" t="str">
        <f>VLOOKUP(B5689,[2]Sheet1!$C:$N,12,0)</f>
        <v>结球类</v>
      </c>
      <c r="G5689" t="s">
        <v>3371</v>
      </c>
      <c r="H5689" t="s">
        <v>3323</v>
      </c>
      <c r="I5689">
        <v>4.32</v>
      </c>
      <c r="M5689">
        <v>2.8</v>
      </c>
    </row>
    <row r="5690" spans="1:12">
      <c r="A5690" t="s">
        <v>3002</v>
      </c>
      <c r="B5690">
        <v>2014685</v>
      </c>
      <c r="C5690" s="3" t="str">
        <f>VLOOKUP(B5690,[3]Sheet2!$A:$B,2,0)</f>
        <v>常温</v>
      </c>
      <c r="D5690" s="3" t="str">
        <f>VLOOKUP(B5690,[2]Sheet1!$C:$N,8,0)</f>
        <v>干货加工</v>
      </c>
      <c r="E5690" s="3" t="str">
        <f>VLOOKUP(B5690,[2]Sheet1!$C:$N,10,0)</f>
        <v>米</v>
      </c>
      <c r="F5690" s="3" t="str">
        <f>VLOOKUP(B5690,[2]Sheet1!$C:$N,12,0)</f>
        <v>杂粮</v>
      </c>
      <c r="G5690" t="s">
        <v>3592</v>
      </c>
      <c r="H5690" t="s">
        <v>3342</v>
      </c>
      <c r="I5690">
        <v>1</v>
      </c>
      <c r="J5690">
        <v>12</v>
      </c>
      <c r="K5690">
        <v>13</v>
      </c>
      <c r="L5690">
        <v>5</v>
      </c>
    </row>
    <row r="5691" spans="1:13">
      <c r="A5691" t="s">
        <v>3031</v>
      </c>
      <c r="B5691">
        <v>457</v>
      </c>
      <c r="C5691" s="3" t="str">
        <f>VLOOKUP(B5691,[3]Sheet2!$A:$B,2,0)</f>
        <v>常温</v>
      </c>
      <c r="D5691" s="3" t="str">
        <f>VLOOKUP(B5691,[2]Sheet1!$C:$N,8,0)</f>
        <v>蔬菜水果</v>
      </c>
      <c r="E5691" s="3" t="str">
        <f>VLOOKUP(B5691,[2]Sheet1!$C:$N,10,0)</f>
        <v>蔬菜</v>
      </c>
      <c r="F5691" s="3" t="str">
        <f>VLOOKUP(B5691,[2]Sheet1!$C:$N,12,0)</f>
        <v>结球类</v>
      </c>
      <c r="G5691" t="s">
        <v>3350</v>
      </c>
      <c r="H5691" t="s">
        <v>3323</v>
      </c>
      <c r="I5691">
        <v>9.06</v>
      </c>
      <c r="M5691">
        <v>2.8</v>
      </c>
    </row>
    <row r="5692" spans="1:13">
      <c r="A5692" t="s">
        <v>3038</v>
      </c>
      <c r="B5692">
        <v>1349855</v>
      </c>
      <c r="C5692" s="3" t="str">
        <f>VLOOKUP(B5692,[3]Sheet2!$A:$B,2,0)</f>
        <v>冷藏</v>
      </c>
      <c r="D5692" s="3" t="str">
        <f>VLOOKUP(B5692,[2]Sheet1!$C:$N,8,0)</f>
        <v>肉禽水产</v>
      </c>
      <c r="E5692" s="3" t="str">
        <f>VLOOKUP(B5692,[2]Sheet1!$C:$N,10,0)</f>
        <v>猪肉</v>
      </c>
      <c r="F5692" s="3" t="str">
        <f>VLOOKUP(B5692,[2]Sheet1!$C:$N,12,0)</f>
        <v>热鲜猪肉类</v>
      </c>
      <c r="G5692" t="s">
        <v>3606</v>
      </c>
      <c r="H5692" t="s">
        <v>3323</v>
      </c>
      <c r="I5692">
        <v>1.51</v>
      </c>
      <c r="M5692">
        <v>1.8</v>
      </c>
    </row>
    <row r="5693" spans="1:13">
      <c r="A5693" t="s">
        <v>3021</v>
      </c>
      <c r="B5693">
        <v>1250143</v>
      </c>
      <c r="C5693" s="3" t="str">
        <f>VLOOKUP(B5693,[3]Sheet2!$A:$B,2,0)</f>
        <v>冷藏</v>
      </c>
      <c r="D5693" s="3" t="str">
        <f>VLOOKUP(B5693,[2]Sheet1!$C:$N,8,0)</f>
        <v>蔬菜水果</v>
      </c>
      <c r="E5693" s="3" t="str">
        <f>VLOOKUP(B5693,[2]Sheet1!$C:$N,10,0)</f>
        <v>蔬菜</v>
      </c>
      <c r="F5693" s="3" t="str">
        <f>VLOOKUP(B5693,[2]Sheet1!$C:$N,12,0)</f>
        <v>调味类</v>
      </c>
      <c r="G5693" t="s">
        <v>4300</v>
      </c>
      <c r="H5693" t="s">
        <v>3323</v>
      </c>
      <c r="I5693">
        <v>5.88</v>
      </c>
      <c r="M5693">
        <v>4</v>
      </c>
    </row>
    <row r="5694" spans="1:13">
      <c r="A5694" t="s">
        <v>3034</v>
      </c>
      <c r="B5694">
        <v>949923</v>
      </c>
      <c r="C5694" s="3" t="str">
        <f>VLOOKUP(B5694,[3]Sheet2!$A:$B,2,0)</f>
        <v>常温</v>
      </c>
      <c r="D5694" s="3" t="str">
        <f>VLOOKUP(B5694,[2]Sheet1!$C:$N,8,0)</f>
        <v>蔬菜水果</v>
      </c>
      <c r="E5694" s="3" t="str">
        <f>VLOOKUP(B5694,[2]Sheet1!$C:$N,10,0)</f>
        <v>蔬菜</v>
      </c>
      <c r="F5694" s="3" t="str">
        <f>VLOOKUP(B5694,[2]Sheet1!$C:$N,12,0)</f>
        <v>调味类</v>
      </c>
      <c r="G5694" t="s">
        <v>3387</v>
      </c>
      <c r="H5694" t="s">
        <v>3323</v>
      </c>
      <c r="I5694">
        <v>5</v>
      </c>
      <c r="M5694">
        <v>2.5</v>
      </c>
    </row>
    <row r="5695" spans="1:12">
      <c r="A5695" t="s">
        <v>3049</v>
      </c>
      <c r="B5695">
        <v>1448345</v>
      </c>
      <c r="C5695" s="3" t="str">
        <f>VLOOKUP(B5695,[3]Sheet2!$A:$B,2,0)</f>
        <v>冷藏</v>
      </c>
      <c r="D5695" s="3" t="str">
        <f>VLOOKUP(B5695,[2]Sheet1!$C:$N,8,0)</f>
        <v>干货加工</v>
      </c>
      <c r="E5695" s="3" t="str">
        <f>VLOOKUP(B5695,[2]Sheet1!$C:$N,10,0)</f>
        <v>熟食烘焙</v>
      </c>
      <c r="F5695" s="3" t="str">
        <f>VLOOKUP(B5695,[2]Sheet1!$C:$N,12,0)</f>
        <v>烘焙包点</v>
      </c>
      <c r="G5695" t="s">
        <v>3867</v>
      </c>
      <c r="H5695" t="s">
        <v>3397</v>
      </c>
      <c r="I5695">
        <v>2</v>
      </c>
      <c r="J5695">
        <v>20</v>
      </c>
      <c r="K5695">
        <v>12</v>
      </c>
      <c r="L5695">
        <v>10</v>
      </c>
    </row>
    <row r="5696" spans="1:14">
      <c r="A5696" t="s">
        <v>3055</v>
      </c>
      <c r="B5696">
        <v>1118757</v>
      </c>
      <c r="C5696" s="3" t="str">
        <f>VLOOKUP(B5696,[3]Sheet2!$A:$B,2,0)</f>
        <v>常温</v>
      </c>
      <c r="D5696" s="3" t="str">
        <f>VLOOKUP(B5696,[2]Sheet1!$C:$N,8,0)</f>
        <v>蔬菜水果</v>
      </c>
      <c r="E5696" s="3" t="str">
        <f>VLOOKUP(B5696,[2]Sheet1!$C:$N,10,0)</f>
        <v>蔬菜</v>
      </c>
      <c r="F5696" s="3" t="str">
        <f>VLOOKUP(B5696,[2]Sheet1!$C:$N,12,0)</f>
        <v>净菜</v>
      </c>
      <c r="G5696" t="s">
        <v>4882</v>
      </c>
      <c r="H5696" t="s">
        <v>3421</v>
      </c>
      <c r="I5696">
        <v>4</v>
      </c>
      <c r="N5696">
        <v>3.15</v>
      </c>
    </row>
    <row r="5697" spans="1:14">
      <c r="A5697" t="s">
        <v>2846</v>
      </c>
      <c r="B5697">
        <v>1099538</v>
      </c>
      <c r="C5697" s="3" t="str">
        <f>VLOOKUP(B5697,[3]Sheet2!$A:$B,2,0)</f>
        <v>冷藏</v>
      </c>
      <c r="D5697" s="3" t="str">
        <f>VLOOKUP(B5697,[2]Sheet1!$C:$N,8,0)</f>
        <v>蔬菜水果</v>
      </c>
      <c r="E5697" s="3" t="str">
        <f>VLOOKUP(B5697,[2]Sheet1!$C:$N,10,0)</f>
        <v>蔬菜</v>
      </c>
      <c r="F5697" s="3" t="str">
        <f>VLOOKUP(B5697,[2]Sheet1!$C:$N,12,0)</f>
        <v>净菜</v>
      </c>
      <c r="G5697" t="s">
        <v>3892</v>
      </c>
      <c r="H5697" t="s">
        <v>3421</v>
      </c>
      <c r="I5697">
        <v>5</v>
      </c>
      <c r="N5697">
        <v>1.575</v>
      </c>
    </row>
    <row r="5698" spans="1:16">
      <c r="A5698" t="s">
        <v>3060</v>
      </c>
      <c r="B5698">
        <v>270277</v>
      </c>
      <c r="C5698" s="3" t="str">
        <f>VLOOKUP(B5698,[3]Sheet2!$A:$B,2,0)</f>
        <v>常温</v>
      </c>
      <c r="D5698" s="3" t="str">
        <f>VLOOKUP(B5698,[2]Sheet1!$C:$N,8,0)</f>
        <v>肉禽水产</v>
      </c>
      <c r="E5698" s="3" t="str">
        <f>VLOOKUP(B5698,[2]Sheet1!$C:$N,10,0)</f>
        <v>水产</v>
      </c>
      <c r="F5698" s="3" t="str">
        <f>VLOOKUP(B5698,[2]Sheet1!$C:$N,12,0)</f>
        <v>贝类</v>
      </c>
      <c r="G5698" t="s">
        <v>3669</v>
      </c>
      <c r="H5698" t="s">
        <v>83</v>
      </c>
      <c r="I5698">
        <v>8</v>
      </c>
      <c r="O5698">
        <v>0.2</v>
      </c>
      <c r="P5698">
        <v>0</v>
      </c>
    </row>
    <row r="5699" spans="1:13">
      <c r="A5699" t="s">
        <v>2706</v>
      </c>
      <c r="B5699">
        <v>1194826</v>
      </c>
      <c r="C5699" s="3" t="str">
        <f>VLOOKUP(B5699,[3]Sheet2!$A:$B,2,0)</f>
        <v>常温</v>
      </c>
      <c r="D5699" s="3" t="str">
        <f>VLOOKUP(B5699,[2]Sheet1!$C:$N,8,0)</f>
        <v>蔬菜水果</v>
      </c>
      <c r="E5699" s="3" t="str">
        <f>VLOOKUP(B5699,[2]Sheet1!$C:$N,10,0)</f>
        <v>水果</v>
      </c>
      <c r="F5699" s="3" t="str">
        <f>VLOOKUP(B5699,[2]Sheet1!$C:$N,12,0)</f>
        <v>瓜果</v>
      </c>
      <c r="G5699" t="s">
        <v>3570</v>
      </c>
      <c r="H5699" t="s">
        <v>3323</v>
      </c>
      <c r="I5699">
        <v>19.12</v>
      </c>
      <c r="M5699">
        <v>2.5</v>
      </c>
    </row>
    <row r="5700" spans="1:12">
      <c r="A5700" t="s">
        <v>2875</v>
      </c>
      <c r="B5700">
        <v>1447945</v>
      </c>
      <c r="C5700" s="3" t="str">
        <f>VLOOKUP(B5700,[3]Sheet2!$A:$B,2,0)</f>
        <v>冷藏</v>
      </c>
      <c r="D5700" s="3" t="str">
        <f>VLOOKUP(B5700,[2]Sheet1!$C:$N,8,0)</f>
        <v>干货加工</v>
      </c>
      <c r="E5700" s="3" t="str">
        <f>VLOOKUP(B5700,[2]Sheet1!$C:$N,10,0)</f>
        <v>熟食烘焙</v>
      </c>
      <c r="F5700" s="3" t="str">
        <f>VLOOKUP(B5700,[2]Sheet1!$C:$N,12,0)</f>
        <v>烘焙包点</v>
      </c>
      <c r="G5700" t="s">
        <v>3675</v>
      </c>
      <c r="H5700" t="s">
        <v>3397</v>
      </c>
      <c r="I5700">
        <v>1</v>
      </c>
      <c r="J5700">
        <v>10</v>
      </c>
      <c r="K5700">
        <v>2</v>
      </c>
      <c r="L5700">
        <v>10</v>
      </c>
    </row>
    <row r="5701" spans="1:13">
      <c r="A5701" t="s">
        <v>2870</v>
      </c>
      <c r="B5701">
        <v>324454</v>
      </c>
      <c r="C5701" s="3" t="str">
        <f>VLOOKUP(B5701,[3]Sheet2!$A:$B,2,0)</f>
        <v>常温</v>
      </c>
      <c r="D5701" s="3" t="str">
        <f>VLOOKUP(B5701,[2]Sheet1!$C:$N,8,0)</f>
        <v>干货加工</v>
      </c>
      <c r="E5701" s="3" t="str">
        <f>VLOOKUP(B5701,[2]Sheet1!$C:$N,10,0)</f>
        <v>熟食烘焙</v>
      </c>
      <c r="F5701" s="3" t="str">
        <f>VLOOKUP(B5701,[2]Sheet1!$C:$N,12,0)</f>
        <v>烘焙包点</v>
      </c>
      <c r="G5701" t="s">
        <v>3797</v>
      </c>
      <c r="H5701" t="s">
        <v>3323</v>
      </c>
      <c r="I5701">
        <v>4.04</v>
      </c>
      <c r="M5701">
        <v>2.5</v>
      </c>
    </row>
    <row r="5702" spans="1:13">
      <c r="A5702" t="s">
        <v>2881</v>
      </c>
      <c r="B5702">
        <v>1134348</v>
      </c>
      <c r="C5702" s="3" t="str">
        <f>VLOOKUP(B5702,[3]Sheet2!$A:$B,2,0)</f>
        <v>常温</v>
      </c>
      <c r="D5702" s="3" t="str">
        <f>VLOOKUP(B5702,[2]Sheet1!$C:$N,8,0)</f>
        <v>干货加工</v>
      </c>
      <c r="E5702" s="3" t="str">
        <f>VLOOKUP(B5702,[2]Sheet1!$C:$N,10,0)</f>
        <v>干货</v>
      </c>
      <c r="F5702" s="3" t="str">
        <f>VLOOKUP(B5702,[2]Sheet1!$C:$N,12,0)</f>
        <v>食用菌类（干货）</v>
      </c>
      <c r="G5702" t="s">
        <v>4918</v>
      </c>
      <c r="H5702" t="s">
        <v>3323</v>
      </c>
      <c r="I5702">
        <v>0.25</v>
      </c>
      <c r="M5702">
        <v>30</v>
      </c>
    </row>
    <row r="5703" spans="1:13">
      <c r="A5703" t="s">
        <v>2907</v>
      </c>
      <c r="B5703">
        <v>1271536</v>
      </c>
      <c r="C5703" s="3" t="str">
        <f>VLOOKUP(B5703,[3]Sheet2!$A:$B,2,0)</f>
        <v>冷藏</v>
      </c>
      <c r="D5703" s="3" t="str">
        <f>VLOOKUP(B5703,[2]Sheet1!$C:$N,8,0)</f>
        <v>蔬菜水果</v>
      </c>
      <c r="E5703" s="3" t="str">
        <f>VLOOKUP(B5703,[2]Sheet1!$C:$N,10,0)</f>
        <v>蔬菜</v>
      </c>
      <c r="F5703" s="3" t="str">
        <f>VLOOKUP(B5703,[2]Sheet1!$C:$N,12,0)</f>
        <v>叶菜类</v>
      </c>
      <c r="G5703" t="s">
        <v>3470</v>
      </c>
      <c r="H5703" t="s">
        <v>3323</v>
      </c>
      <c r="I5703">
        <v>7.58</v>
      </c>
      <c r="M5703">
        <v>7</v>
      </c>
    </row>
    <row r="5704" spans="1:13">
      <c r="A5704" t="s">
        <v>2915</v>
      </c>
      <c r="B5704">
        <v>1491248</v>
      </c>
      <c r="C5704" s="3" t="str">
        <f>VLOOKUP(B5704,[3]Sheet2!$A:$B,2,0)</f>
        <v>常温</v>
      </c>
      <c r="D5704" s="3" t="str">
        <f>VLOOKUP(B5704,[2]Sheet1!$C:$N,8,0)</f>
        <v>肉禽水产</v>
      </c>
      <c r="E5704" s="3" t="str">
        <f>VLOOKUP(B5704,[2]Sheet1!$C:$N,10,0)</f>
        <v>水产</v>
      </c>
      <c r="F5704" s="3" t="str">
        <f>VLOOKUP(B5704,[2]Sheet1!$C:$N,12,0)</f>
        <v>活鲜</v>
      </c>
      <c r="G5704" t="s">
        <v>4919</v>
      </c>
      <c r="H5704" t="s">
        <v>3323</v>
      </c>
      <c r="I5704">
        <v>1.8</v>
      </c>
      <c r="M5704">
        <v>1.8</v>
      </c>
    </row>
    <row r="5705" spans="1:13">
      <c r="A5705" t="s">
        <v>3118</v>
      </c>
      <c r="B5705">
        <v>1483637</v>
      </c>
      <c r="C5705" s="3" t="str">
        <f>VLOOKUP(B5705,[3]Sheet2!$A:$B,2,0)</f>
        <v>冷藏</v>
      </c>
      <c r="D5705" s="3" t="str">
        <f>VLOOKUP(B5705,[2]Sheet1!$C:$N,8,0)</f>
        <v>肉禽水产</v>
      </c>
      <c r="E5705" s="3" t="str">
        <f>VLOOKUP(B5705,[2]Sheet1!$C:$N,10,0)</f>
        <v>猪肉</v>
      </c>
      <c r="F5705" s="3" t="str">
        <f>VLOOKUP(B5705,[2]Sheet1!$C:$N,12,0)</f>
        <v>冷鲜猪肉类</v>
      </c>
      <c r="G5705" t="s">
        <v>3529</v>
      </c>
      <c r="H5705" t="s">
        <v>3323</v>
      </c>
      <c r="I5705">
        <v>1.55</v>
      </c>
      <c r="M5705">
        <v>1.5</v>
      </c>
    </row>
    <row r="5706" spans="1:12">
      <c r="A5706" t="s">
        <v>2999</v>
      </c>
      <c r="B5706">
        <v>1133354</v>
      </c>
      <c r="C5706" s="3" t="str">
        <f>VLOOKUP(B5706,[3]Sheet2!$A:$B,2,0)</f>
        <v>常温</v>
      </c>
      <c r="D5706" s="3" t="str">
        <f>VLOOKUP(B5706,[2]Sheet1!$C:$N,8,0)</f>
        <v>调味杂货</v>
      </c>
      <c r="E5706" s="3" t="str">
        <f>VLOOKUP(B5706,[2]Sheet1!$C:$N,10,0)</f>
        <v>调味品类</v>
      </c>
      <c r="F5706" s="3" t="str">
        <f>VLOOKUP(B5706,[2]Sheet1!$C:$N,12,0)</f>
        <v>调味酱类</v>
      </c>
      <c r="G5706" t="s">
        <v>4637</v>
      </c>
      <c r="H5706" t="s">
        <v>3392</v>
      </c>
      <c r="I5706">
        <v>1</v>
      </c>
      <c r="J5706">
        <v>7</v>
      </c>
      <c r="K5706">
        <v>7</v>
      </c>
      <c r="L5706">
        <v>31</v>
      </c>
    </row>
    <row r="5707" spans="1:12">
      <c r="A5707" t="s">
        <v>3009</v>
      </c>
      <c r="B5707">
        <v>1567165</v>
      </c>
      <c r="C5707" s="3" t="str">
        <f>VLOOKUP(B5707,[3]Sheet2!$A:$B,2,0)</f>
        <v>常温</v>
      </c>
      <c r="D5707" s="3" t="str">
        <f>VLOOKUP(B5707,[2]Sheet1!$C:$N,8,0)</f>
        <v>调味杂货</v>
      </c>
      <c r="E5707" s="3" t="str">
        <f>VLOOKUP(B5707,[2]Sheet1!$C:$N,10,0)</f>
        <v>调味品类</v>
      </c>
      <c r="F5707" s="3" t="str">
        <f>VLOOKUP(B5707,[2]Sheet1!$C:$N,12,0)</f>
        <v>调味酱油</v>
      </c>
      <c r="G5707" t="s">
        <v>4920</v>
      </c>
      <c r="H5707" t="s">
        <v>3392</v>
      </c>
      <c r="I5707">
        <v>2</v>
      </c>
      <c r="J5707">
        <v>18</v>
      </c>
      <c r="K5707">
        <v>5</v>
      </c>
      <c r="L5707">
        <v>5</v>
      </c>
    </row>
    <row r="5708" spans="1:12">
      <c r="A5708" t="s">
        <v>2870</v>
      </c>
      <c r="B5708">
        <v>1219275</v>
      </c>
      <c r="C5708" s="3" t="str">
        <f>VLOOKUP(B5708,[3]Sheet2!$A:$B,2,0)</f>
        <v>常温</v>
      </c>
      <c r="D5708" s="3" t="str">
        <f>VLOOKUP(B5708,[2]Sheet1!$C:$N,8,0)</f>
        <v>非食品</v>
      </c>
      <c r="E5708" s="3" t="str">
        <f>VLOOKUP(B5708,[2]Sheet1!$C:$N,10,0)</f>
        <v>家庭用品</v>
      </c>
      <c r="F5708" s="3" t="str">
        <f>VLOOKUP(B5708,[2]Sheet1!$C:$N,12,0)</f>
        <v>厨房用具</v>
      </c>
      <c r="G5708" t="s">
        <v>4921</v>
      </c>
      <c r="H5708" t="s">
        <v>4880</v>
      </c>
      <c r="I5708">
        <v>2</v>
      </c>
      <c r="J5708">
        <v>47</v>
      </c>
      <c r="K5708">
        <v>10</v>
      </c>
      <c r="L5708">
        <v>10</v>
      </c>
    </row>
    <row r="5709" spans="1:13">
      <c r="A5709" t="s">
        <v>2952</v>
      </c>
      <c r="B5709">
        <v>1185789</v>
      </c>
      <c r="C5709" s="3" t="str">
        <f>VLOOKUP(B5709,[3]Sheet2!$A:$B,2,0)</f>
        <v>冷冻</v>
      </c>
      <c r="D5709" s="3" t="str">
        <f>VLOOKUP(B5709,[2]Sheet1!$C:$N,8,0)</f>
        <v>肉禽水产</v>
      </c>
      <c r="E5709" s="3" t="str">
        <f>VLOOKUP(B5709,[2]Sheet1!$C:$N,10,0)</f>
        <v>猪肉</v>
      </c>
      <c r="F5709" s="3" t="str">
        <f>VLOOKUP(B5709,[2]Sheet1!$C:$N,12,0)</f>
        <v>热鲜猪肉类</v>
      </c>
      <c r="G5709" t="s">
        <v>3632</v>
      </c>
      <c r="H5709" t="s">
        <v>3323</v>
      </c>
      <c r="I5709">
        <v>0.53</v>
      </c>
      <c r="M5709">
        <v>1.8</v>
      </c>
    </row>
    <row r="5710" spans="1:13">
      <c r="A5710" t="s">
        <v>2908</v>
      </c>
      <c r="B5710">
        <v>318693</v>
      </c>
      <c r="C5710" s="3" t="str">
        <f>VLOOKUP(B5710,[3]Sheet2!$A:$B,2,0)</f>
        <v>冷藏</v>
      </c>
      <c r="D5710" s="3" t="str">
        <f>VLOOKUP(B5710,[2]Sheet1!$C:$N,8,0)</f>
        <v>干货加工</v>
      </c>
      <c r="E5710" s="3" t="str">
        <f>VLOOKUP(B5710,[2]Sheet1!$C:$N,10,0)</f>
        <v>熟食烘焙</v>
      </c>
      <c r="F5710" s="3" t="str">
        <f>VLOOKUP(B5710,[2]Sheet1!$C:$N,12,0)</f>
        <v>烘焙包点</v>
      </c>
      <c r="G5710" t="s">
        <v>3914</v>
      </c>
      <c r="H5710" t="s">
        <v>3323</v>
      </c>
      <c r="I5710">
        <v>2</v>
      </c>
      <c r="M5710">
        <v>2.5</v>
      </c>
    </row>
    <row r="5711" spans="1:13">
      <c r="A5711" t="s">
        <v>3829</v>
      </c>
      <c r="B5711">
        <v>8775</v>
      </c>
      <c r="C5711" s="3" t="str">
        <f>VLOOKUP(B5711,[3]Sheet2!$A:$B,2,0)</f>
        <v>冷藏</v>
      </c>
      <c r="D5711" s="3" t="str">
        <f>VLOOKUP(B5711,[2]Sheet1!$C:$N,8,0)</f>
        <v>干货加工</v>
      </c>
      <c r="E5711" s="3" t="str">
        <f>VLOOKUP(B5711,[2]Sheet1!$C:$N,10,0)</f>
        <v>蛋</v>
      </c>
      <c r="F5711" s="3" t="str">
        <f>VLOOKUP(B5711,[2]Sheet1!$C:$N,12,0)</f>
        <v>鲜蛋</v>
      </c>
      <c r="G5711" t="s">
        <v>3486</v>
      </c>
      <c r="H5711" t="s">
        <v>3323</v>
      </c>
      <c r="I5711">
        <v>23.12</v>
      </c>
      <c r="M5711">
        <v>2</v>
      </c>
    </row>
    <row r="5712" spans="1:13">
      <c r="A5712" t="s">
        <v>3096</v>
      </c>
      <c r="B5712">
        <v>1211346</v>
      </c>
      <c r="C5712" s="3" t="str">
        <f>VLOOKUP(B5712,[3]Sheet2!$A:$B,2,0)</f>
        <v>冷藏</v>
      </c>
      <c r="D5712" s="3" t="str">
        <f>VLOOKUP(B5712,[2]Sheet1!$C:$N,8,0)</f>
        <v>蔬菜水果</v>
      </c>
      <c r="E5712" s="3" t="str">
        <f>VLOOKUP(B5712,[2]Sheet1!$C:$N,10,0)</f>
        <v>蔬菜</v>
      </c>
      <c r="F5712" s="3" t="str">
        <f>VLOOKUP(B5712,[2]Sheet1!$C:$N,12,0)</f>
        <v>茄果类</v>
      </c>
      <c r="G5712" t="s">
        <v>3348</v>
      </c>
      <c r="H5712" t="s">
        <v>3323</v>
      </c>
      <c r="I5712">
        <v>1.5</v>
      </c>
      <c r="M5712">
        <v>4.5</v>
      </c>
    </row>
    <row r="5713" spans="1:13">
      <c r="A5713" t="s">
        <v>3095</v>
      </c>
      <c r="B5713">
        <v>1279167</v>
      </c>
      <c r="C5713" s="3" t="str">
        <f>VLOOKUP(B5713,[3]Sheet2!$A:$B,2,0)</f>
        <v>常温</v>
      </c>
      <c r="D5713" s="3" t="str">
        <f>VLOOKUP(B5713,[2]Sheet1!$C:$N,8,0)</f>
        <v>蔬菜水果</v>
      </c>
      <c r="E5713" s="3" t="str">
        <f>VLOOKUP(B5713,[2]Sheet1!$C:$N,10,0)</f>
        <v>蔬菜</v>
      </c>
      <c r="F5713" s="3" t="str">
        <f>VLOOKUP(B5713,[2]Sheet1!$C:$N,12,0)</f>
        <v>净菜</v>
      </c>
      <c r="G5713" t="s">
        <v>3331</v>
      </c>
      <c r="H5713" t="s">
        <v>3323</v>
      </c>
      <c r="I5713">
        <v>7.6</v>
      </c>
      <c r="M5713">
        <v>4.5</v>
      </c>
    </row>
    <row r="5714" spans="1:13">
      <c r="A5714" t="s">
        <v>2918</v>
      </c>
      <c r="B5714">
        <v>1070711</v>
      </c>
      <c r="C5714" s="3" t="str">
        <f>VLOOKUP(B5714,[3]Sheet2!$A:$B,2,0)</f>
        <v>常温</v>
      </c>
      <c r="D5714" s="3" t="str">
        <f>VLOOKUP(B5714,[2]Sheet1!$C:$N,8,0)</f>
        <v>干货加工</v>
      </c>
      <c r="E5714" s="3" t="str">
        <f>VLOOKUP(B5714,[2]Sheet1!$C:$N,10,0)</f>
        <v>干货</v>
      </c>
      <c r="F5714" s="3" t="str">
        <f>VLOOKUP(B5714,[2]Sheet1!$C:$N,12,0)</f>
        <v>食用菌类（干货）</v>
      </c>
      <c r="G5714" t="s">
        <v>4922</v>
      </c>
      <c r="H5714" t="s">
        <v>3323</v>
      </c>
      <c r="I5714">
        <v>0.1</v>
      </c>
      <c r="M5714">
        <v>30</v>
      </c>
    </row>
    <row r="5715" spans="1:13">
      <c r="A5715" t="s">
        <v>3118</v>
      </c>
      <c r="B5715">
        <v>1271554</v>
      </c>
      <c r="C5715" s="3" t="str">
        <f>VLOOKUP(B5715,[3]Sheet2!$A:$B,2,0)</f>
        <v>常温</v>
      </c>
      <c r="D5715" s="3" t="str">
        <f>VLOOKUP(B5715,[2]Sheet1!$C:$N,8,0)</f>
        <v>蔬菜水果</v>
      </c>
      <c r="E5715" s="3" t="str">
        <f>VLOOKUP(B5715,[2]Sheet1!$C:$N,10,0)</f>
        <v>蔬菜</v>
      </c>
      <c r="F5715" s="3" t="str">
        <f>VLOOKUP(B5715,[2]Sheet1!$C:$N,12,0)</f>
        <v>食用菌类</v>
      </c>
      <c r="G5715" t="s">
        <v>3352</v>
      </c>
      <c r="H5715" t="s">
        <v>3323</v>
      </c>
      <c r="I5715">
        <v>0.84</v>
      </c>
      <c r="M5715">
        <v>4.5</v>
      </c>
    </row>
    <row r="5716" spans="1:12">
      <c r="A5716" t="s">
        <v>2787</v>
      </c>
      <c r="B5716">
        <v>1538191</v>
      </c>
      <c r="C5716" s="3" t="str">
        <f>VLOOKUP(B5716,[3]Sheet2!$A:$B,2,0)</f>
        <v>常温</v>
      </c>
      <c r="D5716" s="3" t="str">
        <f>VLOOKUP(B5716,[2]Sheet1!$C:$N,8,0)</f>
        <v>干货加工</v>
      </c>
      <c r="E5716" s="3" t="str">
        <f>VLOOKUP(B5716,[2]Sheet1!$C:$N,10,0)</f>
        <v>米</v>
      </c>
      <c r="F5716" s="3" t="str">
        <f>VLOOKUP(B5716,[2]Sheet1!$C:$N,12,0)</f>
        <v>杂粮</v>
      </c>
      <c r="G5716" t="s">
        <v>3756</v>
      </c>
      <c r="H5716" t="s">
        <v>3342</v>
      </c>
      <c r="I5716">
        <v>8</v>
      </c>
      <c r="J5716">
        <v>14</v>
      </c>
      <c r="K5716">
        <v>18</v>
      </c>
      <c r="L5716">
        <v>2</v>
      </c>
    </row>
    <row r="5717" spans="1:12">
      <c r="A5717" t="s">
        <v>2633</v>
      </c>
      <c r="B5717">
        <v>81594</v>
      </c>
      <c r="C5717" s="3" t="str">
        <f>VLOOKUP(B5717,[3]Sheet2!$A:$B,2,0)</f>
        <v>常温</v>
      </c>
      <c r="D5717" s="3" t="str">
        <f>VLOOKUP(B5717,[2]Sheet1!$C:$N,8,0)</f>
        <v>调味杂货</v>
      </c>
      <c r="E5717" s="3" t="str">
        <f>VLOOKUP(B5717,[2]Sheet1!$C:$N,10,0)</f>
        <v>调味品类</v>
      </c>
      <c r="F5717" s="3" t="str">
        <f>VLOOKUP(B5717,[2]Sheet1!$C:$N,12,0)</f>
        <v>调味酱类</v>
      </c>
      <c r="G5717" t="s">
        <v>4287</v>
      </c>
      <c r="H5717" t="s">
        <v>3392</v>
      </c>
      <c r="I5717">
        <v>2</v>
      </c>
      <c r="J5717">
        <v>6.5</v>
      </c>
      <c r="K5717">
        <v>6.5</v>
      </c>
      <c r="L5717">
        <v>13.5</v>
      </c>
    </row>
    <row r="5718" spans="1:12">
      <c r="A5718" t="s">
        <v>2812</v>
      </c>
      <c r="B5718">
        <v>101229</v>
      </c>
      <c r="C5718" s="3" t="str">
        <f>VLOOKUP(B5718,[3]Sheet2!$A:$B,2,0)</f>
        <v>常温</v>
      </c>
      <c r="D5718" s="3" t="str">
        <f>VLOOKUP(B5718,[2]Sheet1!$C:$N,8,0)</f>
        <v>调味杂货</v>
      </c>
      <c r="E5718" s="3" t="str">
        <f>VLOOKUP(B5718,[2]Sheet1!$C:$N,10,0)</f>
        <v>调味品类</v>
      </c>
      <c r="F5718" s="3" t="str">
        <f>VLOOKUP(B5718,[2]Sheet1!$C:$N,12,0)</f>
        <v>调味醋</v>
      </c>
      <c r="G5718" t="s">
        <v>3660</v>
      </c>
      <c r="H5718" t="s">
        <v>3392</v>
      </c>
      <c r="I5718">
        <v>3</v>
      </c>
      <c r="J5718">
        <v>24</v>
      </c>
      <c r="K5718">
        <v>5</v>
      </c>
      <c r="L5718">
        <v>5</v>
      </c>
    </row>
    <row r="5719" spans="1:12">
      <c r="A5719" t="s">
        <v>3060</v>
      </c>
      <c r="B5719">
        <v>1529172</v>
      </c>
      <c r="C5719" s="3" t="str">
        <f>VLOOKUP(B5719,[3]Sheet2!$A:$B,2,0)</f>
        <v>常温</v>
      </c>
      <c r="D5719" s="3" t="str">
        <f>VLOOKUP(B5719,[2]Sheet1!$C:$N,8,0)</f>
        <v>调味杂货</v>
      </c>
      <c r="E5719" s="3" t="str">
        <f>VLOOKUP(B5719,[2]Sheet1!$C:$N,10,0)</f>
        <v>食用油类</v>
      </c>
      <c r="F5719" s="3" t="str">
        <f>VLOOKUP(B5719,[2]Sheet1!$C:$N,12,0)</f>
        <v>大豆油</v>
      </c>
      <c r="G5719" t="s">
        <v>4186</v>
      </c>
      <c r="H5719" t="s">
        <v>3576</v>
      </c>
      <c r="I5719">
        <v>1</v>
      </c>
      <c r="J5719">
        <v>40</v>
      </c>
      <c r="K5719">
        <v>40</v>
      </c>
      <c r="L5719">
        <v>20</v>
      </c>
    </row>
    <row r="5720" spans="1:12">
      <c r="A5720" t="s">
        <v>2955</v>
      </c>
      <c r="B5720">
        <v>1747107</v>
      </c>
      <c r="C5720" s="3" t="str">
        <f>VLOOKUP(B5720,[3]Sheet2!$A:$B,2,0)</f>
        <v>常温</v>
      </c>
      <c r="D5720" s="3" t="str">
        <f>VLOOKUP(B5720,[2]Sheet1!$C:$N,8,0)</f>
        <v>干货加工</v>
      </c>
      <c r="E5720" s="3" t="str">
        <f>VLOOKUP(B5720,[2]Sheet1!$C:$N,10,0)</f>
        <v>米</v>
      </c>
      <c r="F5720" s="3" t="str">
        <f>VLOOKUP(B5720,[2]Sheet1!$C:$N,12,0)</f>
        <v>粳米</v>
      </c>
      <c r="G5720" t="s">
        <v>3538</v>
      </c>
      <c r="H5720" t="s">
        <v>3342</v>
      </c>
      <c r="I5720">
        <v>1</v>
      </c>
      <c r="J5720">
        <v>63</v>
      </c>
      <c r="K5720">
        <v>33</v>
      </c>
      <c r="L5720">
        <v>12</v>
      </c>
    </row>
    <row r="5721" spans="1:14">
      <c r="A5721" t="s">
        <v>2964</v>
      </c>
      <c r="B5721">
        <v>1118749</v>
      </c>
      <c r="C5721" s="3" t="str">
        <f>VLOOKUP(B5721,[3]Sheet2!$A:$B,2,0)</f>
        <v>常温</v>
      </c>
      <c r="D5721" s="3" t="str">
        <f>VLOOKUP(B5721,[2]Sheet1!$C:$N,8,0)</f>
        <v>蔬菜水果</v>
      </c>
      <c r="E5721" s="3" t="str">
        <f>VLOOKUP(B5721,[2]Sheet1!$C:$N,10,0)</f>
        <v>蔬菜</v>
      </c>
      <c r="F5721" s="3" t="str">
        <f>VLOOKUP(B5721,[2]Sheet1!$C:$N,12,0)</f>
        <v>净菜</v>
      </c>
      <c r="G5721" t="s">
        <v>4232</v>
      </c>
      <c r="H5721" t="s">
        <v>3421</v>
      </c>
      <c r="I5721">
        <v>1</v>
      </c>
      <c r="N5721">
        <v>1.575</v>
      </c>
    </row>
    <row r="5722" spans="1:13">
      <c r="A5722" t="s">
        <v>2952</v>
      </c>
      <c r="B5722">
        <v>1796328</v>
      </c>
      <c r="C5722" s="3" t="str">
        <f>VLOOKUP(B5722,[3]Sheet2!$A:$B,2,0)</f>
        <v>常温</v>
      </c>
      <c r="D5722" s="3" t="str">
        <f>VLOOKUP(B5722,[2]Sheet1!$C:$N,8,0)</f>
        <v>肉禽水产</v>
      </c>
      <c r="E5722" s="3" t="str">
        <f>VLOOKUP(B5722,[2]Sheet1!$C:$N,10,0)</f>
        <v>水产</v>
      </c>
      <c r="F5722" s="3" t="str">
        <f>VLOOKUP(B5722,[2]Sheet1!$C:$N,12,0)</f>
        <v>活鲜</v>
      </c>
      <c r="G5722" t="s">
        <v>3558</v>
      </c>
      <c r="H5722" t="s">
        <v>3323</v>
      </c>
      <c r="I5722">
        <v>1</v>
      </c>
      <c r="M5722">
        <v>6</v>
      </c>
    </row>
    <row r="5723" spans="1:12">
      <c r="A5723" t="s">
        <v>3096</v>
      </c>
      <c r="B5723">
        <v>1538232</v>
      </c>
      <c r="C5723" s="3" t="str">
        <f>VLOOKUP(B5723,[3]Sheet2!$A:$B,2,0)</f>
        <v>常温</v>
      </c>
      <c r="D5723" s="3" t="str">
        <f>VLOOKUP(B5723,[2]Sheet1!$C:$N,8,0)</f>
        <v>干货加工</v>
      </c>
      <c r="E5723" s="3" t="str">
        <f>VLOOKUP(B5723,[2]Sheet1!$C:$N,10,0)</f>
        <v>米</v>
      </c>
      <c r="F5723" s="3" t="str">
        <f>VLOOKUP(B5723,[2]Sheet1!$C:$N,12,0)</f>
        <v>杂粮</v>
      </c>
      <c r="G5723" t="s">
        <v>4560</v>
      </c>
      <c r="H5723" t="s">
        <v>3342</v>
      </c>
      <c r="I5723">
        <v>1</v>
      </c>
      <c r="J5723">
        <v>12</v>
      </c>
      <c r="K5723">
        <v>13</v>
      </c>
      <c r="L5723">
        <v>5</v>
      </c>
    </row>
    <row r="5724" spans="1:13">
      <c r="A5724" t="s">
        <v>3145</v>
      </c>
      <c r="B5724">
        <v>1483637</v>
      </c>
      <c r="C5724" s="3" t="str">
        <f>VLOOKUP(B5724,[3]Sheet2!$A:$B,2,0)</f>
        <v>冷藏</v>
      </c>
      <c r="D5724" s="3" t="str">
        <f>VLOOKUP(B5724,[2]Sheet1!$C:$N,8,0)</f>
        <v>肉禽水产</v>
      </c>
      <c r="E5724" s="3" t="str">
        <f>VLOOKUP(B5724,[2]Sheet1!$C:$N,10,0)</f>
        <v>猪肉</v>
      </c>
      <c r="F5724" s="3" t="str">
        <f>VLOOKUP(B5724,[2]Sheet1!$C:$N,12,0)</f>
        <v>冷鲜猪肉类</v>
      </c>
      <c r="G5724" t="s">
        <v>3529</v>
      </c>
      <c r="H5724" t="s">
        <v>3323</v>
      </c>
      <c r="I5724">
        <v>1.26</v>
      </c>
      <c r="M5724">
        <v>1.5</v>
      </c>
    </row>
    <row r="5725" spans="1:13">
      <c r="A5725" t="s">
        <v>2302</v>
      </c>
      <c r="B5725">
        <v>1564731</v>
      </c>
      <c r="C5725" s="3" t="str">
        <f>VLOOKUP(B5725,[3]Sheet2!$A:$B,2,0)</f>
        <v>热鲜</v>
      </c>
      <c r="D5725" s="3" t="str">
        <f>VLOOKUP(B5725,[2]Sheet1!$C:$N,8,0)</f>
        <v>肉禽水产</v>
      </c>
      <c r="E5725" s="3" t="str">
        <f>VLOOKUP(B5725,[2]Sheet1!$C:$N,10,0)</f>
        <v>猪肉</v>
      </c>
      <c r="F5725" s="3" t="str">
        <f>VLOOKUP(B5725,[2]Sheet1!$C:$N,12,0)</f>
        <v>热鲜猪肉类</v>
      </c>
      <c r="G5725" t="s">
        <v>3362</v>
      </c>
      <c r="H5725" t="s">
        <v>3323</v>
      </c>
      <c r="I5725">
        <v>8.06</v>
      </c>
      <c r="M5725">
        <v>1.8</v>
      </c>
    </row>
    <row r="5726" spans="1:12">
      <c r="A5726" t="s">
        <v>2251</v>
      </c>
      <c r="B5726">
        <v>1257602</v>
      </c>
      <c r="C5726" s="3" t="str">
        <f>VLOOKUP(B5726,[3]Sheet2!$A:$B,2,0)</f>
        <v>常温</v>
      </c>
      <c r="D5726" s="3" t="str">
        <f>VLOOKUP(B5726,[2]Sheet1!$C:$N,8,0)</f>
        <v>休闲食品</v>
      </c>
      <c r="E5726" s="3" t="str">
        <f>VLOOKUP(B5726,[2]Sheet1!$C:$N,10,0)</f>
        <v>休闲食品</v>
      </c>
      <c r="F5726" s="3" t="str">
        <f>VLOOKUP(B5726,[2]Sheet1!$C:$N,12,0)</f>
        <v>饼干</v>
      </c>
      <c r="G5726" t="s">
        <v>3837</v>
      </c>
      <c r="H5726" t="s">
        <v>3342</v>
      </c>
      <c r="I5726">
        <v>7</v>
      </c>
      <c r="J5726">
        <v>18</v>
      </c>
      <c r="K5726">
        <v>12</v>
      </c>
      <c r="L5726">
        <v>2</v>
      </c>
    </row>
    <row r="5727" spans="1:12">
      <c r="A5727" t="s">
        <v>2104</v>
      </c>
      <c r="B5727">
        <v>310247</v>
      </c>
      <c r="C5727" s="3" t="str">
        <f>VLOOKUP(B5727,[3]Sheet2!$A:$B,2,0)</f>
        <v>常温</v>
      </c>
      <c r="D5727" s="3" t="str">
        <f>VLOOKUP(B5727,[2]Sheet1!$C:$N,8,0)</f>
        <v>休闲食品</v>
      </c>
      <c r="E5727" s="3" t="str">
        <f>VLOOKUP(B5727,[2]Sheet1!$C:$N,10,0)</f>
        <v>休闲食品</v>
      </c>
      <c r="F5727" s="3" t="str">
        <f>VLOOKUP(B5727,[2]Sheet1!$C:$N,12,0)</f>
        <v>糕点膨化类</v>
      </c>
      <c r="G5727" t="s">
        <v>4923</v>
      </c>
      <c r="H5727" t="s">
        <v>3342</v>
      </c>
      <c r="I5727">
        <v>10</v>
      </c>
      <c r="J5727">
        <v>22</v>
      </c>
      <c r="K5727">
        <v>15</v>
      </c>
      <c r="L5727">
        <v>5</v>
      </c>
    </row>
    <row r="5728" spans="1:13">
      <c r="A5728" t="s">
        <v>2969</v>
      </c>
      <c r="B5728">
        <v>436</v>
      </c>
      <c r="C5728" s="3" t="str">
        <f>VLOOKUP(B5728,[3]Sheet2!$A:$B,2,0)</f>
        <v>常温</v>
      </c>
      <c r="D5728" s="3" t="str">
        <f>VLOOKUP(B5728,[2]Sheet1!$C:$N,8,0)</f>
        <v>蔬菜水果</v>
      </c>
      <c r="E5728" s="3" t="str">
        <f>VLOOKUP(B5728,[2]Sheet1!$C:$N,10,0)</f>
        <v>蔬菜</v>
      </c>
      <c r="F5728" s="3" t="str">
        <f>VLOOKUP(B5728,[2]Sheet1!$C:$N,12,0)</f>
        <v>叶菜类</v>
      </c>
      <c r="G5728" t="s">
        <v>4924</v>
      </c>
      <c r="H5728" t="s">
        <v>3323</v>
      </c>
      <c r="I5728">
        <v>2.28</v>
      </c>
      <c r="M5728">
        <v>7</v>
      </c>
    </row>
    <row r="5729" spans="1:13">
      <c r="A5729" t="s">
        <v>1865</v>
      </c>
      <c r="B5729">
        <v>1564731</v>
      </c>
      <c r="C5729" s="3" t="str">
        <f>VLOOKUP(B5729,[3]Sheet2!$A:$B,2,0)</f>
        <v>热鲜</v>
      </c>
      <c r="D5729" s="3" t="str">
        <f>VLOOKUP(B5729,[2]Sheet1!$C:$N,8,0)</f>
        <v>肉禽水产</v>
      </c>
      <c r="E5729" s="3" t="str">
        <f>VLOOKUP(B5729,[2]Sheet1!$C:$N,10,0)</f>
        <v>猪肉</v>
      </c>
      <c r="F5729" s="3" t="str">
        <f>VLOOKUP(B5729,[2]Sheet1!$C:$N,12,0)</f>
        <v>热鲜猪肉类</v>
      </c>
      <c r="G5729" t="s">
        <v>3362</v>
      </c>
      <c r="H5729" t="s">
        <v>3323</v>
      </c>
      <c r="I5729">
        <v>5.83</v>
      </c>
      <c r="M5729">
        <v>1.8</v>
      </c>
    </row>
    <row r="5730" spans="1:13">
      <c r="A5730" t="s">
        <v>2058</v>
      </c>
      <c r="B5730">
        <v>3600</v>
      </c>
      <c r="C5730" s="3" t="str">
        <f>VLOOKUP(B5730,[3]Sheet2!$A:$B,2,0)</f>
        <v>常温</v>
      </c>
      <c r="D5730" s="3" t="str">
        <f>VLOOKUP(B5730,[2]Sheet1!$C:$N,8,0)</f>
        <v>蔬菜水果</v>
      </c>
      <c r="E5730" s="3" t="str">
        <f>VLOOKUP(B5730,[2]Sheet1!$C:$N,10,0)</f>
        <v>蔬菜</v>
      </c>
      <c r="F5730" s="3" t="str">
        <f>VLOOKUP(B5730,[2]Sheet1!$C:$N,12,0)</f>
        <v>瓜果类</v>
      </c>
      <c r="G5730" t="s">
        <v>3324</v>
      </c>
      <c r="H5730" t="s">
        <v>3323</v>
      </c>
      <c r="I5730">
        <v>15.22</v>
      </c>
      <c r="M5730">
        <v>2.5</v>
      </c>
    </row>
    <row r="5731" spans="1:12">
      <c r="A5731" t="s">
        <v>3459</v>
      </c>
      <c r="B5731">
        <v>2014540</v>
      </c>
      <c r="C5731" s="3" t="str">
        <f>VLOOKUP(B5731,[3]Sheet2!$A:$B,2,0)</f>
        <v>常温</v>
      </c>
      <c r="D5731" s="3" t="str">
        <f>VLOOKUP(B5731,[2]Sheet1!$C:$N,8,0)</f>
        <v>干货加工</v>
      </c>
      <c r="E5731" s="3" t="str">
        <f>VLOOKUP(B5731,[2]Sheet1!$C:$N,10,0)</f>
        <v>干货</v>
      </c>
      <c r="F5731" s="3" t="str">
        <f>VLOOKUP(B5731,[2]Sheet1!$C:$N,12,0)</f>
        <v>糖类</v>
      </c>
      <c r="G5731" t="s">
        <v>3460</v>
      </c>
      <c r="H5731" t="s">
        <v>3342</v>
      </c>
      <c r="I5731">
        <v>1</v>
      </c>
      <c r="J5731">
        <v>7</v>
      </c>
      <c r="K5731">
        <v>7</v>
      </c>
      <c r="L5731">
        <v>20</v>
      </c>
    </row>
    <row r="5732" spans="1:13">
      <c r="A5732" t="s">
        <v>2066</v>
      </c>
      <c r="B5732">
        <v>1070734</v>
      </c>
      <c r="C5732" s="3" t="str">
        <f>VLOOKUP(B5732,[3]Sheet2!$A:$B,2,0)</f>
        <v>常温</v>
      </c>
      <c r="D5732" s="3" t="str">
        <f>VLOOKUP(B5732,[2]Sheet1!$C:$N,8,0)</f>
        <v>干货加工</v>
      </c>
      <c r="E5732" s="3" t="str">
        <f>VLOOKUP(B5732,[2]Sheet1!$C:$N,10,0)</f>
        <v>干货</v>
      </c>
      <c r="F5732" s="3" t="str">
        <f>VLOOKUP(B5732,[2]Sheet1!$C:$N,12,0)</f>
        <v>其他干货类</v>
      </c>
      <c r="G5732" t="s">
        <v>4773</v>
      </c>
      <c r="H5732" t="s">
        <v>3323</v>
      </c>
      <c r="I5732">
        <v>24</v>
      </c>
      <c r="M5732">
        <v>3</v>
      </c>
    </row>
    <row r="5733" spans="1:14">
      <c r="A5733" t="s">
        <v>3173</v>
      </c>
      <c r="B5733">
        <v>1099538</v>
      </c>
      <c r="C5733" s="3" t="str">
        <f>VLOOKUP(B5733,[3]Sheet2!$A:$B,2,0)</f>
        <v>冷藏</v>
      </c>
      <c r="D5733" s="3" t="str">
        <f>VLOOKUP(B5733,[2]Sheet1!$C:$N,8,0)</f>
        <v>蔬菜水果</v>
      </c>
      <c r="E5733" s="3" t="str">
        <f>VLOOKUP(B5733,[2]Sheet1!$C:$N,10,0)</f>
        <v>蔬菜</v>
      </c>
      <c r="F5733" s="3" t="str">
        <f>VLOOKUP(B5733,[2]Sheet1!$C:$N,12,0)</f>
        <v>净菜</v>
      </c>
      <c r="G5733" t="s">
        <v>3892</v>
      </c>
      <c r="H5733" t="s">
        <v>3421</v>
      </c>
      <c r="I5733">
        <v>3</v>
      </c>
      <c r="N5733">
        <v>1.575</v>
      </c>
    </row>
    <row r="5734" spans="1:13">
      <c r="A5734" t="s">
        <v>3180</v>
      </c>
      <c r="B5734">
        <v>1271528</v>
      </c>
      <c r="C5734" s="3" t="str">
        <f>VLOOKUP(B5734,[3]Sheet2!$A:$B,2,0)</f>
        <v>冷藏</v>
      </c>
      <c r="D5734" s="3" t="str">
        <f>VLOOKUP(B5734,[2]Sheet1!$C:$N,8,0)</f>
        <v>蔬菜水果</v>
      </c>
      <c r="E5734" s="3" t="str">
        <f>VLOOKUP(B5734,[2]Sheet1!$C:$N,10,0)</f>
        <v>蔬菜</v>
      </c>
      <c r="F5734" s="3" t="str">
        <f>VLOOKUP(B5734,[2]Sheet1!$C:$N,12,0)</f>
        <v>调味类</v>
      </c>
      <c r="G5734" t="s">
        <v>3613</v>
      </c>
      <c r="H5734" t="s">
        <v>3323</v>
      </c>
      <c r="I5734">
        <v>1</v>
      </c>
      <c r="M5734">
        <v>4.5</v>
      </c>
    </row>
    <row r="5735" spans="1:13">
      <c r="A5735" t="s">
        <v>3096</v>
      </c>
      <c r="B5735">
        <v>1485989</v>
      </c>
      <c r="C5735" s="3" t="str">
        <f>VLOOKUP(B5735,[3]Sheet2!$A:$B,2,0)</f>
        <v>冻</v>
      </c>
      <c r="D5735" s="3" t="str">
        <f>VLOOKUP(B5735,[2]Sheet1!$C:$N,8,0)</f>
        <v>肉禽水产</v>
      </c>
      <c r="E5735" s="3" t="str">
        <f>VLOOKUP(B5735,[2]Sheet1!$C:$N,10,0)</f>
        <v>家禽</v>
      </c>
      <c r="F5735" s="3" t="str">
        <f>VLOOKUP(B5735,[2]Sheet1!$C:$N,12,0)</f>
        <v>冻鸡副</v>
      </c>
      <c r="G5735" t="s">
        <v>4770</v>
      </c>
      <c r="H5735" t="s">
        <v>3323</v>
      </c>
      <c r="I5735">
        <v>3.42</v>
      </c>
      <c r="M5735">
        <v>2.5</v>
      </c>
    </row>
    <row r="5736" spans="1:13">
      <c r="A5736" t="s">
        <v>3072</v>
      </c>
      <c r="B5736">
        <v>1526775</v>
      </c>
      <c r="C5736" s="3" t="str">
        <f>VLOOKUP(B5736,[3]Sheet2!$A:$B,2,0)</f>
        <v>冷藏</v>
      </c>
      <c r="D5736" s="3" t="str">
        <f>VLOOKUP(B5736,[2]Sheet1!$C:$N,8,0)</f>
        <v>蔬菜水果</v>
      </c>
      <c r="E5736" s="3" t="str">
        <f>VLOOKUP(B5736,[2]Sheet1!$C:$N,10,0)</f>
        <v>蔬菜</v>
      </c>
      <c r="F5736" s="3" t="str">
        <f>VLOOKUP(B5736,[2]Sheet1!$C:$N,12,0)</f>
        <v>根茎类</v>
      </c>
      <c r="G5736" t="s">
        <v>3364</v>
      </c>
      <c r="H5736" t="s">
        <v>3323</v>
      </c>
      <c r="I5736">
        <v>25</v>
      </c>
      <c r="M5736">
        <v>1.5</v>
      </c>
    </row>
    <row r="5737" spans="1:12">
      <c r="A5737" t="s">
        <v>2949</v>
      </c>
      <c r="B5737">
        <v>2054765</v>
      </c>
      <c r="C5737" s="3" t="str">
        <f>VLOOKUP(B5737,[3]Sheet2!$A:$B,2,0)</f>
        <v>常温</v>
      </c>
      <c r="D5737" s="3" t="str">
        <f>VLOOKUP(B5737,[2]Sheet1!$C:$N,8,0)</f>
        <v>调味杂货</v>
      </c>
      <c r="E5737" s="3" t="str">
        <f>VLOOKUP(B5737,[2]Sheet1!$C:$N,10,0)</f>
        <v>调味品类</v>
      </c>
      <c r="F5737" s="3" t="str">
        <f>VLOOKUP(B5737,[2]Sheet1!$C:$N,12,0)</f>
        <v>调味酱类</v>
      </c>
      <c r="G5737" t="s">
        <v>4289</v>
      </c>
      <c r="H5737" t="s">
        <v>3443</v>
      </c>
      <c r="I5737">
        <v>1</v>
      </c>
      <c r="J5737">
        <v>21</v>
      </c>
      <c r="K5737">
        <v>23</v>
      </c>
      <c r="L5737">
        <v>28</v>
      </c>
    </row>
    <row r="5738" spans="1:12">
      <c r="A5738" t="s">
        <v>3188</v>
      </c>
      <c r="B5738">
        <v>244527</v>
      </c>
      <c r="C5738" s="3" t="str">
        <f>VLOOKUP(B5738,[3]Sheet2!$A:$B,2,0)</f>
        <v>冷藏</v>
      </c>
      <c r="D5738" s="3" t="str">
        <f>VLOOKUP(B5738,[2]Sheet1!$C:$N,8,0)</f>
        <v>日配食品</v>
      </c>
      <c r="E5738" s="3" t="str">
        <f>VLOOKUP(B5738,[2]Sheet1!$C:$N,10,0)</f>
        <v>冷藏冷冻食品</v>
      </c>
      <c r="F5738" s="3" t="str">
        <f>VLOOKUP(B5738,[2]Sheet1!$C:$N,12,0)</f>
        <v>冷藏食品</v>
      </c>
      <c r="G5738" t="s">
        <v>4925</v>
      </c>
      <c r="H5738" t="s">
        <v>3473</v>
      </c>
      <c r="I5738">
        <v>8</v>
      </c>
      <c r="J5738">
        <v>15</v>
      </c>
      <c r="K5738">
        <v>5</v>
      </c>
      <c r="L5738">
        <v>10</v>
      </c>
    </row>
    <row r="5739" spans="1:13">
      <c r="A5739" t="s">
        <v>2899</v>
      </c>
      <c r="B5739">
        <v>1182505</v>
      </c>
      <c r="C5739" s="3" t="str">
        <f>VLOOKUP(B5739,[3]Sheet2!$A:$B,2,0)</f>
        <v>冷鲜</v>
      </c>
      <c r="D5739" s="3" t="str">
        <f>VLOOKUP(B5739,[2]Sheet1!$C:$N,8,0)</f>
        <v>肉禽水产</v>
      </c>
      <c r="E5739" s="3" t="str">
        <f>VLOOKUP(B5739,[2]Sheet1!$C:$N,10,0)</f>
        <v>猪肉</v>
      </c>
      <c r="F5739" s="3" t="str">
        <f>VLOOKUP(B5739,[2]Sheet1!$C:$N,12,0)</f>
        <v>冷鲜猪肉类</v>
      </c>
      <c r="G5739" t="s">
        <v>4926</v>
      </c>
      <c r="H5739" t="s">
        <v>3323</v>
      </c>
      <c r="I5739">
        <v>7.37</v>
      </c>
      <c r="M5739">
        <v>1.5</v>
      </c>
    </row>
    <row r="5740" spans="1:13">
      <c r="A5740" t="s">
        <v>2878</v>
      </c>
      <c r="B5740">
        <v>1736172</v>
      </c>
      <c r="C5740" s="3" t="str">
        <f>VLOOKUP(B5740,[3]Sheet2!$A:$B,2,0)</f>
        <v>冷藏</v>
      </c>
      <c r="D5740" s="3" t="str">
        <f>VLOOKUP(B5740,[2]Sheet1!$C:$N,8,0)</f>
        <v>肉禽水产</v>
      </c>
      <c r="E5740" s="3" t="str">
        <f>VLOOKUP(B5740,[2]Sheet1!$C:$N,10,0)</f>
        <v>牛羊</v>
      </c>
      <c r="F5740" s="3" t="str">
        <f>VLOOKUP(B5740,[2]Sheet1!$C:$N,12,0)</f>
        <v>牛类</v>
      </c>
      <c r="G5740" t="s">
        <v>3411</v>
      </c>
      <c r="H5740" t="s">
        <v>3323</v>
      </c>
      <c r="I5740">
        <v>1.48</v>
      </c>
      <c r="M5740">
        <v>2.3</v>
      </c>
    </row>
    <row r="5741" spans="1:13">
      <c r="A5741" t="s">
        <v>2302</v>
      </c>
      <c r="B5741">
        <v>1211346</v>
      </c>
      <c r="C5741" s="3" t="str">
        <f>VLOOKUP(B5741,[3]Sheet2!$A:$B,2,0)</f>
        <v>冷藏</v>
      </c>
      <c r="D5741" s="3" t="str">
        <f>VLOOKUP(B5741,[2]Sheet1!$C:$N,8,0)</f>
        <v>蔬菜水果</v>
      </c>
      <c r="E5741" s="3" t="str">
        <f>VLOOKUP(B5741,[2]Sheet1!$C:$N,10,0)</f>
        <v>蔬菜</v>
      </c>
      <c r="F5741" s="3" t="str">
        <f>VLOOKUP(B5741,[2]Sheet1!$C:$N,12,0)</f>
        <v>茄果类</v>
      </c>
      <c r="G5741" t="s">
        <v>3348</v>
      </c>
      <c r="H5741" t="s">
        <v>3323</v>
      </c>
      <c r="I5741">
        <v>10.92</v>
      </c>
      <c r="M5741">
        <v>4.5</v>
      </c>
    </row>
    <row r="5742" spans="1:13">
      <c r="A5742" t="s">
        <v>2904</v>
      </c>
      <c r="B5742">
        <v>1470570</v>
      </c>
      <c r="C5742" s="3" t="str">
        <f>VLOOKUP(B5742,[3]Sheet2!$A:$B,2,0)</f>
        <v>常温</v>
      </c>
      <c r="D5742" s="3" t="str">
        <f>VLOOKUP(B5742,[2]Sheet1!$C:$N,8,0)</f>
        <v>肉禽水产</v>
      </c>
      <c r="E5742" s="3" t="str">
        <f>VLOOKUP(B5742,[2]Sheet1!$C:$N,10,0)</f>
        <v>水产</v>
      </c>
      <c r="F5742" s="3" t="str">
        <f>VLOOKUP(B5742,[2]Sheet1!$C:$N,12,0)</f>
        <v>活鲜</v>
      </c>
      <c r="G5742" t="s">
        <v>3831</v>
      </c>
      <c r="H5742" t="s">
        <v>3323</v>
      </c>
      <c r="I5742">
        <v>6.95</v>
      </c>
      <c r="M5742">
        <v>6</v>
      </c>
    </row>
    <row r="5743" spans="1:13">
      <c r="A5743" t="s">
        <v>2433</v>
      </c>
      <c r="B5743">
        <v>1359356</v>
      </c>
      <c r="C5743" s="3" t="str">
        <f>VLOOKUP(B5743,[3]Sheet2!$A:$B,2,0)</f>
        <v>常温</v>
      </c>
      <c r="D5743" s="3" t="str">
        <f>VLOOKUP(B5743,[2]Sheet1!$C:$N,8,0)</f>
        <v>干货加工</v>
      </c>
      <c r="E5743" s="3" t="str">
        <f>VLOOKUP(B5743,[2]Sheet1!$C:$N,10,0)</f>
        <v>熟食烘焙</v>
      </c>
      <c r="F5743" s="3" t="str">
        <f>VLOOKUP(B5743,[2]Sheet1!$C:$N,12,0)</f>
        <v>熟食丸子</v>
      </c>
      <c r="G5743" t="s">
        <v>4806</v>
      </c>
      <c r="H5743" t="s">
        <v>3323</v>
      </c>
      <c r="I5743">
        <v>12.45</v>
      </c>
      <c r="M5743">
        <v>2.5</v>
      </c>
    </row>
    <row r="5744" spans="1:12">
      <c r="A5744" t="s">
        <v>3129</v>
      </c>
      <c r="B5744">
        <v>1639316</v>
      </c>
      <c r="C5744" s="3" t="str">
        <f>VLOOKUP(B5744,[3]Sheet2!$A:$B,2,0)</f>
        <v>常温</v>
      </c>
      <c r="D5744" s="3" t="str">
        <f>VLOOKUP(B5744,[2]Sheet1!$C:$N,8,0)</f>
        <v>干货加工</v>
      </c>
      <c r="E5744" s="3" t="str">
        <f>VLOOKUP(B5744,[2]Sheet1!$C:$N,10,0)</f>
        <v>熟食烘焙</v>
      </c>
      <c r="F5744" s="3" t="str">
        <f>VLOOKUP(B5744,[2]Sheet1!$C:$N,12,0)</f>
        <v>熟食丸子</v>
      </c>
      <c r="G5744" t="s">
        <v>4745</v>
      </c>
      <c r="H5744" t="s">
        <v>83</v>
      </c>
      <c r="I5744">
        <v>40</v>
      </c>
      <c r="J5744">
        <v>14</v>
      </c>
      <c r="K5744">
        <v>12</v>
      </c>
      <c r="L5744">
        <v>3.5</v>
      </c>
    </row>
    <row r="5745" spans="1:13">
      <c r="A5745" t="s">
        <v>2546</v>
      </c>
      <c r="B5745">
        <v>1491444</v>
      </c>
      <c r="C5745" s="3" t="str">
        <f>VLOOKUP(B5745,[3]Sheet2!$A:$B,2,0)</f>
        <v>冷藏</v>
      </c>
      <c r="D5745" s="3" t="str">
        <f>VLOOKUP(B5745,[2]Sheet1!$C:$N,8,0)</f>
        <v>肉禽水产</v>
      </c>
      <c r="E5745" s="3" t="str">
        <f>VLOOKUP(B5745,[2]Sheet1!$C:$N,10,0)</f>
        <v>水产</v>
      </c>
      <c r="F5745" s="3" t="str">
        <f>VLOOKUP(B5745,[2]Sheet1!$C:$N,12,0)</f>
        <v>活鲜</v>
      </c>
      <c r="G5745" t="s">
        <v>4730</v>
      </c>
      <c r="H5745" t="s">
        <v>3323</v>
      </c>
      <c r="I5745">
        <v>14.3</v>
      </c>
      <c r="M5745">
        <v>1.8</v>
      </c>
    </row>
    <row r="5746" spans="1:16">
      <c r="A5746" t="s">
        <v>2181</v>
      </c>
      <c r="B5746">
        <v>1659976</v>
      </c>
      <c r="C5746" s="3" t="str">
        <f>VLOOKUP(B5746,[3]Sheet2!$A:$B,2,0)</f>
        <v>常温</v>
      </c>
      <c r="D5746" s="3" t="str">
        <f>VLOOKUP(B5746,[2]Sheet1!$C:$N,8,0)</f>
        <v>干货加工</v>
      </c>
      <c r="E5746" s="3" t="str">
        <f>VLOOKUP(B5746,[2]Sheet1!$C:$N,10,0)</f>
        <v>熟食烘焙</v>
      </c>
      <c r="F5746" s="3" t="str">
        <f>VLOOKUP(B5746,[2]Sheet1!$C:$N,12,0)</f>
        <v>烘焙包点</v>
      </c>
      <c r="G5746" t="s">
        <v>3627</v>
      </c>
      <c r="H5746" t="s">
        <v>3342</v>
      </c>
      <c r="I5746">
        <v>60</v>
      </c>
      <c r="O5746">
        <v>0.8</v>
      </c>
      <c r="P5746">
        <v>0</v>
      </c>
    </row>
    <row r="5747" spans="1:13">
      <c r="A5747" t="s">
        <v>2741</v>
      </c>
      <c r="B5747">
        <v>1493310</v>
      </c>
      <c r="C5747" s="3" t="str">
        <f>VLOOKUP(B5747,[3]Sheet2!$A:$B,2,0)</f>
        <v>热鲜</v>
      </c>
      <c r="D5747" s="3" t="str">
        <f>VLOOKUP(B5747,[2]Sheet1!$C:$N,8,0)</f>
        <v>肉禽水产</v>
      </c>
      <c r="E5747" s="3" t="str">
        <f>VLOOKUP(B5747,[2]Sheet1!$C:$N,10,0)</f>
        <v>家禽</v>
      </c>
      <c r="F5747" s="3" t="str">
        <f>VLOOKUP(B5747,[2]Sheet1!$C:$N,12,0)</f>
        <v>鸡类</v>
      </c>
      <c r="G5747" t="s">
        <v>3478</v>
      </c>
      <c r="H5747" t="s">
        <v>3323</v>
      </c>
      <c r="I5747">
        <v>7.46</v>
      </c>
      <c r="M5747">
        <v>2.5</v>
      </c>
    </row>
    <row r="5748" spans="1:12">
      <c r="A5748" t="s">
        <v>3200</v>
      </c>
      <c r="B5748">
        <v>1533734</v>
      </c>
      <c r="C5748" s="3" t="str">
        <f>VLOOKUP(B5748,[3]Sheet2!$A:$B,2,0)</f>
        <v>冷冻</v>
      </c>
      <c r="D5748" s="3" t="str">
        <f>VLOOKUP(B5748,[2]Sheet1!$C:$N,8,0)</f>
        <v>肉禽水产</v>
      </c>
      <c r="E5748" s="3" t="str">
        <f>VLOOKUP(B5748,[2]Sheet1!$C:$N,10,0)</f>
        <v>预制菜</v>
      </c>
      <c r="F5748" s="3" t="str">
        <f>VLOOKUP(B5748,[2]Sheet1!$C:$N,12,0)</f>
        <v>预制菜肴</v>
      </c>
      <c r="G5748" t="s">
        <v>3971</v>
      </c>
      <c r="H5748" t="s">
        <v>3421</v>
      </c>
      <c r="I5748">
        <v>19</v>
      </c>
      <c r="J5748">
        <v>15</v>
      </c>
      <c r="K5748">
        <v>4</v>
      </c>
      <c r="L5748">
        <v>5</v>
      </c>
    </row>
    <row r="5749" spans="1:13">
      <c r="A5749" t="s">
        <v>1794</v>
      </c>
      <c r="B5749">
        <v>1064293</v>
      </c>
      <c r="C5749" s="3" t="str">
        <f>VLOOKUP(B5749,[3]Sheet2!$A:$B,2,0)</f>
        <v>常温</v>
      </c>
      <c r="D5749" s="3" t="str">
        <f>VLOOKUP(B5749,[2]Sheet1!$C:$N,8,0)</f>
        <v>蔬菜水果</v>
      </c>
      <c r="E5749" s="3" t="str">
        <f>VLOOKUP(B5749,[2]Sheet1!$C:$N,10,0)</f>
        <v>蔬菜</v>
      </c>
      <c r="F5749" s="3" t="str">
        <f>VLOOKUP(B5749,[2]Sheet1!$C:$N,12,0)</f>
        <v>叶菜类</v>
      </c>
      <c r="G5749" t="s">
        <v>3692</v>
      </c>
      <c r="H5749" t="s">
        <v>3323</v>
      </c>
      <c r="I5749">
        <v>2.34</v>
      </c>
      <c r="M5749">
        <v>7</v>
      </c>
    </row>
    <row r="5750" spans="1:13">
      <c r="A5750" t="s">
        <v>1788</v>
      </c>
      <c r="B5750">
        <v>1116454</v>
      </c>
      <c r="C5750" s="3" t="str">
        <f>VLOOKUP(B5750,[3]Sheet2!$A:$B,2,0)</f>
        <v>常温</v>
      </c>
      <c r="D5750" s="3" t="str">
        <f>VLOOKUP(B5750,[2]Sheet1!$C:$N,8,0)</f>
        <v>蔬菜水果</v>
      </c>
      <c r="E5750" s="3" t="str">
        <f>VLOOKUP(B5750,[2]Sheet1!$C:$N,10,0)</f>
        <v>蔬菜</v>
      </c>
      <c r="F5750" s="3" t="str">
        <f>VLOOKUP(B5750,[2]Sheet1!$C:$N,12,0)</f>
        <v>调味类</v>
      </c>
      <c r="G5750" t="s">
        <v>3415</v>
      </c>
      <c r="H5750" t="s">
        <v>3323</v>
      </c>
      <c r="I5750">
        <v>2.05</v>
      </c>
      <c r="M5750">
        <v>4</v>
      </c>
    </row>
    <row r="5751" spans="1:13">
      <c r="A5751" t="s">
        <v>1788</v>
      </c>
      <c r="B5751">
        <v>457</v>
      </c>
      <c r="C5751" s="3" t="str">
        <f>VLOOKUP(B5751,[3]Sheet2!$A:$B,2,0)</f>
        <v>常温</v>
      </c>
      <c r="D5751" s="3" t="str">
        <f>VLOOKUP(B5751,[2]Sheet1!$C:$N,8,0)</f>
        <v>蔬菜水果</v>
      </c>
      <c r="E5751" s="3" t="str">
        <f>VLOOKUP(B5751,[2]Sheet1!$C:$N,10,0)</f>
        <v>蔬菜</v>
      </c>
      <c r="F5751" s="3" t="str">
        <f>VLOOKUP(B5751,[2]Sheet1!$C:$N,12,0)</f>
        <v>结球类</v>
      </c>
      <c r="G5751" t="s">
        <v>3350</v>
      </c>
      <c r="H5751" t="s">
        <v>3323</v>
      </c>
      <c r="I5751">
        <v>17.74</v>
      </c>
      <c r="M5751">
        <v>2.8</v>
      </c>
    </row>
    <row r="5752" spans="1:13">
      <c r="A5752" t="s">
        <v>1845</v>
      </c>
      <c r="B5752">
        <v>1148640</v>
      </c>
      <c r="C5752" s="3" t="str">
        <f>VLOOKUP(B5752,[3]Sheet2!$A:$B,2,0)</f>
        <v>常温</v>
      </c>
      <c r="D5752" s="3" t="str">
        <f>VLOOKUP(B5752,[2]Sheet1!$C:$N,8,0)</f>
        <v>蔬菜水果</v>
      </c>
      <c r="E5752" s="3" t="str">
        <f>VLOOKUP(B5752,[2]Sheet1!$C:$N,10,0)</f>
        <v>蔬菜</v>
      </c>
      <c r="F5752" s="3" t="str">
        <f>VLOOKUP(B5752,[2]Sheet1!$C:$N,12,0)</f>
        <v>根茎类</v>
      </c>
      <c r="G5752" t="s">
        <v>3375</v>
      </c>
      <c r="H5752" t="s">
        <v>3323</v>
      </c>
      <c r="I5752">
        <v>1.5</v>
      </c>
      <c r="M5752">
        <v>1.5</v>
      </c>
    </row>
    <row r="5753" spans="1:13">
      <c r="A5753" t="s">
        <v>1845</v>
      </c>
      <c r="B5753">
        <v>1997834</v>
      </c>
      <c r="C5753" s="3" t="str">
        <f>VLOOKUP(B5753,[3]Sheet2!$A:$B,2,0)</f>
        <v>常温</v>
      </c>
      <c r="D5753" s="3" t="str">
        <f>VLOOKUP(B5753,[2]Sheet1!$C:$N,8,0)</f>
        <v>蔬菜水果</v>
      </c>
      <c r="E5753" s="3" t="str">
        <f>VLOOKUP(B5753,[2]Sheet1!$C:$N,10,0)</f>
        <v>蔬菜</v>
      </c>
      <c r="F5753" s="3" t="str">
        <f>VLOOKUP(B5753,[2]Sheet1!$C:$N,12,0)</f>
        <v>调味类</v>
      </c>
      <c r="G5753" t="s">
        <v>3852</v>
      </c>
      <c r="H5753" t="s">
        <v>3323</v>
      </c>
      <c r="I5753">
        <v>0.5</v>
      </c>
      <c r="M5753">
        <v>2.5</v>
      </c>
    </row>
    <row r="5754" spans="1:13">
      <c r="A5754" t="s">
        <v>1922</v>
      </c>
      <c r="B5754">
        <v>1065530</v>
      </c>
      <c r="C5754" s="3" t="str">
        <f>VLOOKUP(B5754,[3]Sheet2!$A:$B,2,0)</f>
        <v>常温</v>
      </c>
      <c r="D5754" s="3" t="str">
        <f>VLOOKUP(B5754,[2]Sheet1!$C:$N,8,0)</f>
        <v>蔬菜水果</v>
      </c>
      <c r="E5754" s="3" t="str">
        <f>VLOOKUP(B5754,[2]Sheet1!$C:$N,10,0)</f>
        <v>蔬菜</v>
      </c>
      <c r="F5754" s="3" t="str">
        <f>VLOOKUP(B5754,[2]Sheet1!$C:$N,12,0)</f>
        <v>调味类</v>
      </c>
      <c r="G5754" t="s">
        <v>3750</v>
      </c>
      <c r="H5754" t="s">
        <v>3323</v>
      </c>
      <c r="I5754">
        <v>0.75</v>
      </c>
      <c r="M5754">
        <v>4</v>
      </c>
    </row>
    <row r="5755" spans="1:13">
      <c r="A5755" t="s">
        <v>2063</v>
      </c>
      <c r="B5755">
        <v>1065509</v>
      </c>
      <c r="C5755" s="3" t="str">
        <f>VLOOKUP(B5755,[3]Sheet2!$A:$B,2,0)</f>
        <v>常温</v>
      </c>
      <c r="D5755" s="3" t="str">
        <f>VLOOKUP(B5755,[2]Sheet1!$C:$N,8,0)</f>
        <v>蔬菜水果</v>
      </c>
      <c r="E5755" s="3" t="str">
        <f>VLOOKUP(B5755,[2]Sheet1!$C:$N,10,0)</f>
        <v>蔬菜</v>
      </c>
      <c r="F5755" s="3" t="str">
        <f>VLOOKUP(B5755,[2]Sheet1!$C:$N,12,0)</f>
        <v>豆类</v>
      </c>
      <c r="G5755" t="s">
        <v>3723</v>
      </c>
      <c r="H5755" t="s">
        <v>3323</v>
      </c>
      <c r="I5755">
        <v>0.62</v>
      </c>
      <c r="M5755">
        <v>5</v>
      </c>
    </row>
    <row r="5756" spans="1:13">
      <c r="A5756" t="s">
        <v>2063</v>
      </c>
      <c r="B5756">
        <v>1610820</v>
      </c>
      <c r="C5756" s="3" t="str">
        <f>VLOOKUP(B5756,[3]Sheet2!$A:$B,2,0)</f>
        <v>冷鲜</v>
      </c>
      <c r="D5756" s="3" t="str">
        <f>VLOOKUP(B5756,[2]Sheet1!$C:$N,8,0)</f>
        <v>肉禽水产</v>
      </c>
      <c r="E5756" s="3" t="str">
        <f>VLOOKUP(B5756,[2]Sheet1!$C:$N,10,0)</f>
        <v>猪肉</v>
      </c>
      <c r="F5756" s="3" t="str">
        <f>VLOOKUP(B5756,[2]Sheet1!$C:$N,12,0)</f>
        <v>冷鲜猪肉类</v>
      </c>
      <c r="G5756" t="s">
        <v>3414</v>
      </c>
      <c r="H5756" t="s">
        <v>3323</v>
      </c>
      <c r="I5756">
        <v>6.12</v>
      </c>
      <c r="M5756">
        <v>1.5</v>
      </c>
    </row>
    <row r="5757" spans="1:13">
      <c r="A5757" t="s">
        <v>2088</v>
      </c>
      <c r="B5757">
        <v>1195898</v>
      </c>
      <c r="C5757" s="3" t="str">
        <f>VLOOKUP(B5757,[3]Sheet2!$A:$B,2,0)</f>
        <v>常温</v>
      </c>
      <c r="D5757" s="3" t="str">
        <f>VLOOKUP(B5757,[2]Sheet1!$C:$N,8,0)</f>
        <v>干货加工</v>
      </c>
      <c r="E5757" s="3" t="str">
        <f>VLOOKUP(B5757,[2]Sheet1!$C:$N,10,0)</f>
        <v>干货</v>
      </c>
      <c r="F5757" s="3" t="str">
        <f>VLOOKUP(B5757,[2]Sheet1!$C:$N,12,0)</f>
        <v>其他干货类</v>
      </c>
      <c r="G5757" t="s">
        <v>4927</v>
      </c>
      <c r="H5757" t="s">
        <v>3323</v>
      </c>
      <c r="I5757">
        <v>1</v>
      </c>
      <c r="M5757">
        <v>3</v>
      </c>
    </row>
    <row r="5758" spans="1:13">
      <c r="A5758" t="s">
        <v>1989</v>
      </c>
      <c r="B5758">
        <v>1302497</v>
      </c>
      <c r="C5758" s="3" t="str">
        <f>VLOOKUP(B5758,[3]Sheet2!$A:$B,2,0)</f>
        <v>冷藏</v>
      </c>
      <c r="D5758" s="3" t="str">
        <f>VLOOKUP(B5758,[2]Sheet1!$C:$N,8,0)</f>
        <v>蔬菜水果</v>
      </c>
      <c r="E5758" s="3" t="str">
        <f>VLOOKUP(B5758,[2]Sheet1!$C:$N,10,0)</f>
        <v>蔬菜</v>
      </c>
      <c r="F5758" s="3" t="str">
        <f>VLOOKUP(B5758,[2]Sheet1!$C:$N,12,0)</f>
        <v>根茎类</v>
      </c>
      <c r="G5758" t="s">
        <v>3633</v>
      </c>
      <c r="H5758" t="s">
        <v>3323</v>
      </c>
      <c r="I5758">
        <v>15.38</v>
      </c>
      <c r="M5758">
        <v>1.5</v>
      </c>
    </row>
    <row r="5759" spans="1:13">
      <c r="A5759" t="s">
        <v>2067</v>
      </c>
      <c r="B5759">
        <v>1385112</v>
      </c>
      <c r="C5759" s="3" t="str">
        <f>VLOOKUP(B5759,[3]Sheet2!$A:$B,2,0)</f>
        <v>冷藏</v>
      </c>
      <c r="D5759" s="3" t="str">
        <f>VLOOKUP(B5759,[2]Sheet1!$C:$N,8,0)</f>
        <v>蔬菜水果</v>
      </c>
      <c r="E5759" s="3" t="str">
        <f>VLOOKUP(B5759,[2]Sheet1!$C:$N,10,0)</f>
        <v>蔬菜</v>
      </c>
      <c r="F5759" s="3" t="str">
        <f>VLOOKUP(B5759,[2]Sheet1!$C:$N,12,0)</f>
        <v>调味类</v>
      </c>
      <c r="G5759" t="s">
        <v>4292</v>
      </c>
      <c r="H5759" t="s">
        <v>3323</v>
      </c>
      <c r="I5759">
        <v>1.54</v>
      </c>
      <c r="M5759">
        <v>5</v>
      </c>
    </row>
    <row r="5760" spans="1:13">
      <c r="A5760" t="s">
        <v>2001</v>
      </c>
      <c r="B5760">
        <v>1141015</v>
      </c>
      <c r="C5760" s="3" t="str">
        <f>VLOOKUP(B5760,[3]Sheet2!$A:$B,2,0)</f>
        <v>常温</v>
      </c>
      <c r="D5760" s="3" t="str">
        <f>VLOOKUP(B5760,[2]Sheet1!$C:$N,8,0)</f>
        <v>干货加工</v>
      </c>
      <c r="E5760" s="3" t="str">
        <f>VLOOKUP(B5760,[2]Sheet1!$C:$N,10,0)</f>
        <v>干货</v>
      </c>
      <c r="F5760" s="3" t="str">
        <f>VLOOKUP(B5760,[2]Sheet1!$C:$N,12,0)</f>
        <v>调味类（干货）</v>
      </c>
      <c r="G5760" t="s">
        <v>4928</v>
      </c>
      <c r="H5760" t="s">
        <v>3323</v>
      </c>
      <c r="I5760">
        <v>0.75</v>
      </c>
      <c r="M5760">
        <v>3</v>
      </c>
    </row>
    <row r="5761" spans="1:13">
      <c r="A5761" t="s">
        <v>1951</v>
      </c>
      <c r="B5761">
        <v>167331</v>
      </c>
      <c r="C5761" s="3" t="str">
        <f>VLOOKUP(B5761,[3]Sheet2!$A:$B,2,0)</f>
        <v>常温</v>
      </c>
      <c r="D5761" s="3" t="str">
        <f>VLOOKUP(B5761,[2]Sheet1!$C:$N,8,0)</f>
        <v>蔬菜水果</v>
      </c>
      <c r="E5761" s="3" t="str">
        <f>VLOOKUP(B5761,[2]Sheet1!$C:$N,10,0)</f>
        <v>蔬菜</v>
      </c>
      <c r="F5761" s="3" t="str">
        <f>VLOOKUP(B5761,[2]Sheet1!$C:$N,12,0)</f>
        <v>调味类</v>
      </c>
      <c r="G5761" t="s">
        <v>3785</v>
      </c>
      <c r="H5761" t="s">
        <v>3323</v>
      </c>
      <c r="I5761">
        <v>1.53</v>
      </c>
      <c r="M5761">
        <v>5</v>
      </c>
    </row>
    <row r="5762" spans="1:13">
      <c r="A5762" t="s">
        <v>2112</v>
      </c>
      <c r="B5762">
        <v>612</v>
      </c>
      <c r="C5762" s="3" t="str">
        <f>VLOOKUP(B5762,[3]Sheet2!$A:$B,2,0)</f>
        <v>常温</v>
      </c>
      <c r="D5762" s="3" t="str">
        <f>VLOOKUP(B5762,[2]Sheet1!$C:$N,8,0)</f>
        <v>蔬菜水果</v>
      </c>
      <c r="E5762" s="3" t="str">
        <f>VLOOKUP(B5762,[2]Sheet1!$C:$N,10,0)</f>
        <v>蔬菜</v>
      </c>
      <c r="F5762" s="3" t="str">
        <f>VLOOKUP(B5762,[2]Sheet1!$C:$N,12,0)</f>
        <v>调味类</v>
      </c>
      <c r="G5762" t="s">
        <v>4204</v>
      </c>
      <c r="H5762" t="s">
        <v>3323</v>
      </c>
      <c r="I5762">
        <v>7.67</v>
      </c>
      <c r="M5762">
        <v>4</v>
      </c>
    </row>
    <row r="5763" spans="1:13">
      <c r="A5763" t="s">
        <v>1864</v>
      </c>
      <c r="B5763">
        <v>1493225</v>
      </c>
      <c r="C5763" s="3" t="str">
        <f>VLOOKUP(B5763,[3]Sheet2!$A:$B,2,0)</f>
        <v>热鲜</v>
      </c>
      <c r="D5763" s="3" t="str">
        <f>VLOOKUP(B5763,[2]Sheet1!$C:$N,8,0)</f>
        <v>肉禽水产</v>
      </c>
      <c r="E5763" s="3" t="str">
        <f>VLOOKUP(B5763,[2]Sheet1!$C:$N,10,0)</f>
        <v>家禽</v>
      </c>
      <c r="F5763" s="3" t="str">
        <f>VLOOKUP(B5763,[2]Sheet1!$C:$N,12,0)</f>
        <v>鸡类</v>
      </c>
      <c r="G5763" t="s">
        <v>3419</v>
      </c>
      <c r="H5763" t="s">
        <v>3323</v>
      </c>
      <c r="I5763">
        <v>0.8</v>
      </c>
      <c r="M5763">
        <v>2.5</v>
      </c>
    </row>
    <row r="5764" spans="1:13">
      <c r="A5764" t="s">
        <v>3230</v>
      </c>
      <c r="B5764">
        <v>671420</v>
      </c>
      <c r="C5764" s="3" t="str">
        <f>VLOOKUP(B5764,[3]Sheet2!$A:$B,2,0)</f>
        <v>常温</v>
      </c>
      <c r="D5764" s="3" t="str">
        <f>VLOOKUP(B5764,[2]Sheet1!$C:$N,8,0)</f>
        <v>蔬菜水果</v>
      </c>
      <c r="E5764" s="3" t="str">
        <f>VLOOKUP(B5764,[2]Sheet1!$C:$N,10,0)</f>
        <v>蔬菜</v>
      </c>
      <c r="F5764" s="3" t="str">
        <f>VLOOKUP(B5764,[2]Sheet1!$C:$N,12,0)</f>
        <v>叶菜类</v>
      </c>
      <c r="G5764" t="s">
        <v>3543</v>
      </c>
      <c r="H5764" t="s">
        <v>3323</v>
      </c>
      <c r="I5764">
        <v>2.22</v>
      </c>
      <c r="M5764">
        <v>7</v>
      </c>
    </row>
    <row r="5765" spans="1:13">
      <c r="A5765" t="s">
        <v>2166</v>
      </c>
      <c r="B5765">
        <v>2230</v>
      </c>
      <c r="C5765" s="3" t="str">
        <f>VLOOKUP(B5765,[3]Sheet2!$A:$B,2,0)</f>
        <v>常温</v>
      </c>
      <c r="D5765" s="3" t="str">
        <f>VLOOKUP(B5765,[2]Sheet1!$C:$N,8,0)</f>
        <v>蔬菜水果</v>
      </c>
      <c r="E5765" s="3" t="str">
        <f>VLOOKUP(B5765,[2]Sheet1!$C:$N,10,0)</f>
        <v>蔬菜</v>
      </c>
      <c r="F5765" s="3" t="str">
        <f>VLOOKUP(B5765,[2]Sheet1!$C:$N,12,0)</f>
        <v>根茎类</v>
      </c>
      <c r="G5765" t="s">
        <v>4028</v>
      </c>
      <c r="H5765" t="s">
        <v>3323</v>
      </c>
      <c r="I5765">
        <v>1.56</v>
      </c>
      <c r="M5765">
        <v>1.5</v>
      </c>
    </row>
    <row r="5766" spans="1:13">
      <c r="A5766" t="s">
        <v>2047</v>
      </c>
      <c r="B5766">
        <v>318703</v>
      </c>
      <c r="C5766" s="3" t="str">
        <f>VLOOKUP(B5766,[3]Sheet2!$A:$B,2,0)</f>
        <v>常温</v>
      </c>
      <c r="D5766" s="3" t="str">
        <f>VLOOKUP(B5766,[2]Sheet1!$C:$N,8,0)</f>
        <v>干货加工</v>
      </c>
      <c r="E5766" s="3" t="str">
        <f>VLOOKUP(B5766,[2]Sheet1!$C:$N,10,0)</f>
        <v>熟食烘焙</v>
      </c>
      <c r="F5766" s="3" t="str">
        <f>VLOOKUP(B5766,[2]Sheet1!$C:$N,12,0)</f>
        <v>烘焙包点</v>
      </c>
      <c r="G5766" t="s">
        <v>3862</v>
      </c>
      <c r="H5766" t="s">
        <v>3323</v>
      </c>
      <c r="I5766">
        <v>0.52</v>
      </c>
      <c r="M5766">
        <v>2.5</v>
      </c>
    </row>
    <row r="5767" spans="1:13">
      <c r="A5767" t="s">
        <v>2058</v>
      </c>
      <c r="B5767">
        <v>1191435</v>
      </c>
      <c r="C5767" s="3" t="str">
        <f>VLOOKUP(B5767,[3]Sheet2!$A:$B,2,0)</f>
        <v>常温</v>
      </c>
      <c r="D5767" s="3" t="str">
        <f>VLOOKUP(B5767,[2]Sheet1!$C:$N,8,0)</f>
        <v>蔬菜水果</v>
      </c>
      <c r="E5767" s="3" t="str">
        <f>VLOOKUP(B5767,[2]Sheet1!$C:$N,10,0)</f>
        <v>蔬菜</v>
      </c>
      <c r="F5767" s="3" t="str">
        <f>VLOOKUP(B5767,[2]Sheet1!$C:$N,12,0)</f>
        <v>调味类</v>
      </c>
      <c r="G5767" t="s">
        <v>3322</v>
      </c>
      <c r="H5767" t="s">
        <v>3323</v>
      </c>
      <c r="I5767">
        <v>1.65</v>
      </c>
      <c r="M5767">
        <v>2.5</v>
      </c>
    </row>
    <row r="5768" spans="1:13">
      <c r="A5768" t="s">
        <v>2058</v>
      </c>
      <c r="B5768">
        <v>1475972</v>
      </c>
      <c r="C5768" s="3" t="str">
        <f>VLOOKUP(B5768,[3]Sheet2!$A:$B,2,0)</f>
        <v>冷藏</v>
      </c>
      <c r="D5768" s="3" t="str">
        <f>VLOOKUP(B5768,[2]Sheet1!$C:$N,8,0)</f>
        <v>肉禽水产</v>
      </c>
      <c r="E5768" s="3" t="str">
        <f>VLOOKUP(B5768,[2]Sheet1!$C:$N,10,0)</f>
        <v>猪肉</v>
      </c>
      <c r="F5768" s="3" t="str">
        <f>VLOOKUP(B5768,[2]Sheet1!$C:$N,12,0)</f>
        <v>热鲜猪肉类</v>
      </c>
      <c r="G5768" t="s">
        <v>4508</v>
      </c>
      <c r="H5768" t="s">
        <v>3323</v>
      </c>
      <c r="I5768">
        <v>6.33</v>
      </c>
      <c r="M5768">
        <v>1.8</v>
      </c>
    </row>
    <row r="5769" spans="1:13">
      <c r="A5769" t="s">
        <v>2142</v>
      </c>
      <c r="B5769">
        <v>1174210</v>
      </c>
      <c r="C5769" s="3" t="str">
        <f>VLOOKUP(B5769,[3]Sheet2!$A:$B,2,0)</f>
        <v>常温</v>
      </c>
      <c r="D5769" s="3" t="str">
        <f>VLOOKUP(B5769,[2]Sheet1!$C:$N,8,0)</f>
        <v>蔬菜水果</v>
      </c>
      <c r="E5769" s="3" t="str">
        <f>VLOOKUP(B5769,[2]Sheet1!$C:$N,10,0)</f>
        <v>蔬菜</v>
      </c>
      <c r="F5769" s="3" t="str">
        <f>VLOOKUP(B5769,[2]Sheet1!$C:$N,12,0)</f>
        <v>根茎类</v>
      </c>
      <c r="G5769" t="s">
        <v>4176</v>
      </c>
      <c r="H5769" t="s">
        <v>3323</v>
      </c>
      <c r="I5769">
        <v>1.18</v>
      </c>
      <c r="M5769">
        <v>4</v>
      </c>
    </row>
    <row r="5770" spans="1:13">
      <c r="A5770" t="s">
        <v>2173</v>
      </c>
      <c r="B5770">
        <v>1335998</v>
      </c>
      <c r="C5770" s="3" t="str">
        <f>VLOOKUP(B5770,[3]Sheet2!$A:$B,2,0)</f>
        <v>冷藏</v>
      </c>
      <c r="D5770" s="3" t="str">
        <f>VLOOKUP(B5770,[2]Sheet1!$C:$N,8,0)</f>
        <v>蔬菜水果</v>
      </c>
      <c r="E5770" s="3" t="str">
        <f>VLOOKUP(B5770,[2]Sheet1!$C:$N,10,0)</f>
        <v>蔬菜</v>
      </c>
      <c r="F5770" s="3" t="str">
        <f>VLOOKUP(B5770,[2]Sheet1!$C:$N,12,0)</f>
        <v>叶菜类</v>
      </c>
      <c r="G5770" t="s">
        <v>3524</v>
      </c>
      <c r="H5770" t="s">
        <v>3323</v>
      </c>
      <c r="I5770">
        <v>6.08</v>
      </c>
      <c r="M5770">
        <v>7</v>
      </c>
    </row>
    <row r="5771" spans="1:14">
      <c r="A5771" t="s">
        <v>2175</v>
      </c>
      <c r="B5771">
        <v>1166268</v>
      </c>
      <c r="C5771" s="3" t="str">
        <f>VLOOKUP(B5771,[3]Sheet2!$A:$B,2,0)</f>
        <v>冷藏</v>
      </c>
      <c r="D5771" s="3" t="str">
        <f>VLOOKUP(B5771,[2]Sheet1!$C:$N,8,0)</f>
        <v>蔬菜水果</v>
      </c>
      <c r="E5771" s="3" t="str">
        <f>VLOOKUP(B5771,[2]Sheet1!$C:$N,10,0)</f>
        <v>蔬菜</v>
      </c>
      <c r="F5771" s="3" t="str">
        <f>VLOOKUP(B5771,[2]Sheet1!$C:$N,12,0)</f>
        <v>叶菜类</v>
      </c>
      <c r="G5771" t="s">
        <v>3454</v>
      </c>
      <c r="H5771" t="s">
        <v>3397</v>
      </c>
      <c r="I5771">
        <v>1</v>
      </c>
      <c r="N5771">
        <v>1.4</v>
      </c>
    </row>
    <row r="5772" spans="1:13">
      <c r="A5772" t="s">
        <v>2005</v>
      </c>
      <c r="B5772">
        <v>1166246</v>
      </c>
      <c r="C5772" s="3" t="str">
        <f>VLOOKUP(B5772,[3]Sheet2!$A:$B,2,0)</f>
        <v>常温</v>
      </c>
      <c r="D5772" s="3" t="str">
        <f>VLOOKUP(B5772,[2]Sheet1!$C:$N,8,0)</f>
        <v>蔬菜水果</v>
      </c>
      <c r="E5772" s="3" t="str">
        <f>VLOOKUP(B5772,[2]Sheet1!$C:$N,10,0)</f>
        <v>蔬菜</v>
      </c>
      <c r="F5772" s="3" t="str">
        <f>VLOOKUP(B5772,[2]Sheet1!$C:$N,12,0)</f>
        <v>叶菜类</v>
      </c>
      <c r="G5772" t="s">
        <v>3635</v>
      </c>
      <c r="H5772" t="s">
        <v>3323</v>
      </c>
      <c r="I5772">
        <v>7.72</v>
      </c>
      <c r="M5772">
        <v>7</v>
      </c>
    </row>
    <row r="5773" spans="1:13">
      <c r="A5773" t="s">
        <v>2025</v>
      </c>
      <c r="B5773">
        <v>1139026</v>
      </c>
      <c r="C5773" s="3" t="str">
        <f>VLOOKUP(B5773,[3]Sheet2!$A:$B,2,0)</f>
        <v>冷藏</v>
      </c>
      <c r="D5773" s="3" t="str">
        <f>VLOOKUP(B5773,[2]Sheet1!$C:$N,8,0)</f>
        <v>干货加工</v>
      </c>
      <c r="E5773" s="3" t="str">
        <f>VLOOKUP(B5773,[2]Sheet1!$C:$N,10,0)</f>
        <v>米</v>
      </c>
      <c r="F5773" s="3" t="str">
        <f>VLOOKUP(B5773,[2]Sheet1!$C:$N,12,0)</f>
        <v>杂粮</v>
      </c>
      <c r="G5773" t="s">
        <v>4929</v>
      </c>
      <c r="H5773" t="s">
        <v>3323</v>
      </c>
      <c r="I5773">
        <v>2</v>
      </c>
      <c r="M5773">
        <v>1.8</v>
      </c>
    </row>
    <row r="5774" spans="1:13">
      <c r="A5774" t="s">
        <v>3206</v>
      </c>
      <c r="B5774">
        <v>1483711</v>
      </c>
      <c r="C5774" s="3" t="str">
        <f>VLOOKUP(B5774,[3]Sheet2!$A:$B,2,0)</f>
        <v>热鲜</v>
      </c>
      <c r="D5774" s="3" t="str">
        <f>VLOOKUP(B5774,[2]Sheet1!$C:$N,8,0)</f>
        <v>肉禽水产</v>
      </c>
      <c r="E5774" s="3" t="str">
        <f>VLOOKUP(B5774,[2]Sheet1!$C:$N,10,0)</f>
        <v>猪肉</v>
      </c>
      <c r="F5774" s="3" t="str">
        <f>VLOOKUP(B5774,[2]Sheet1!$C:$N,12,0)</f>
        <v>热鲜猪肉类</v>
      </c>
      <c r="G5774" t="s">
        <v>4436</v>
      </c>
      <c r="H5774" t="s">
        <v>3323</v>
      </c>
      <c r="I5774">
        <v>3.06</v>
      </c>
      <c r="M5774">
        <v>1.8</v>
      </c>
    </row>
    <row r="5775" spans="1:13">
      <c r="A5775" t="s">
        <v>1760</v>
      </c>
      <c r="B5775">
        <v>1271536</v>
      </c>
      <c r="C5775" s="3" t="str">
        <f>VLOOKUP(B5775,[3]Sheet2!$A:$B,2,0)</f>
        <v>冷藏</v>
      </c>
      <c r="D5775" s="3" t="str">
        <f>VLOOKUP(B5775,[2]Sheet1!$C:$N,8,0)</f>
        <v>蔬菜水果</v>
      </c>
      <c r="E5775" s="3" t="str">
        <f>VLOOKUP(B5775,[2]Sheet1!$C:$N,10,0)</f>
        <v>蔬菜</v>
      </c>
      <c r="F5775" s="3" t="str">
        <f>VLOOKUP(B5775,[2]Sheet1!$C:$N,12,0)</f>
        <v>叶菜类</v>
      </c>
      <c r="G5775" t="s">
        <v>3470</v>
      </c>
      <c r="H5775" t="s">
        <v>3323</v>
      </c>
      <c r="I5775">
        <v>4.12</v>
      </c>
      <c r="M5775">
        <v>7</v>
      </c>
    </row>
    <row r="5776" spans="1:13">
      <c r="A5776" t="s">
        <v>1794</v>
      </c>
      <c r="B5776">
        <v>1064285</v>
      </c>
      <c r="C5776" s="3" t="str">
        <f>VLOOKUP(B5776,[3]Sheet2!$A:$B,2,0)</f>
        <v>冷藏</v>
      </c>
      <c r="D5776" s="3" t="str">
        <f>VLOOKUP(B5776,[2]Sheet1!$C:$N,8,0)</f>
        <v>蔬菜水果</v>
      </c>
      <c r="E5776" s="3" t="str">
        <f>VLOOKUP(B5776,[2]Sheet1!$C:$N,10,0)</f>
        <v>蔬菜</v>
      </c>
      <c r="F5776" s="3" t="str">
        <f>VLOOKUP(B5776,[2]Sheet1!$C:$N,12,0)</f>
        <v>叶菜类</v>
      </c>
      <c r="G5776" t="s">
        <v>3516</v>
      </c>
      <c r="H5776" t="s">
        <v>3323</v>
      </c>
      <c r="I5776">
        <v>2.28</v>
      </c>
      <c r="M5776">
        <v>7</v>
      </c>
    </row>
    <row r="5777" spans="1:13">
      <c r="A5777" t="s">
        <v>1857</v>
      </c>
      <c r="B5777">
        <v>1271536</v>
      </c>
      <c r="C5777" s="3" t="str">
        <f>VLOOKUP(B5777,[3]Sheet2!$A:$B,2,0)</f>
        <v>冷藏</v>
      </c>
      <c r="D5777" s="3" t="str">
        <f>VLOOKUP(B5777,[2]Sheet1!$C:$N,8,0)</f>
        <v>蔬菜水果</v>
      </c>
      <c r="E5777" s="3" t="str">
        <f>VLOOKUP(B5777,[2]Sheet1!$C:$N,10,0)</f>
        <v>蔬菜</v>
      </c>
      <c r="F5777" s="3" t="str">
        <f>VLOOKUP(B5777,[2]Sheet1!$C:$N,12,0)</f>
        <v>叶菜类</v>
      </c>
      <c r="G5777" t="s">
        <v>3470</v>
      </c>
      <c r="H5777" t="s">
        <v>3323</v>
      </c>
      <c r="I5777">
        <v>1.62</v>
      </c>
      <c r="M5777">
        <v>7</v>
      </c>
    </row>
    <row r="5778" spans="1:13">
      <c r="A5778" t="s">
        <v>1878</v>
      </c>
      <c r="B5778">
        <v>263859</v>
      </c>
      <c r="C5778" s="3" t="str">
        <f>VLOOKUP(B5778,[3]Sheet2!$A:$B,2,0)</f>
        <v>常温</v>
      </c>
      <c r="D5778" s="3" t="str">
        <f>VLOOKUP(B5778,[2]Sheet1!$C:$N,8,0)</f>
        <v>蔬菜水果</v>
      </c>
      <c r="E5778" s="3" t="str">
        <f>VLOOKUP(B5778,[2]Sheet1!$C:$N,10,0)</f>
        <v>蔬菜</v>
      </c>
      <c r="F5778" s="3" t="str">
        <f>VLOOKUP(B5778,[2]Sheet1!$C:$N,12,0)</f>
        <v>根茎类</v>
      </c>
      <c r="G5778" t="s">
        <v>3404</v>
      </c>
      <c r="H5778" t="s">
        <v>3323</v>
      </c>
      <c r="I5778">
        <v>21.11</v>
      </c>
      <c r="M5778">
        <v>2</v>
      </c>
    </row>
    <row r="5779" spans="1:13">
      <c r="A5779" t="s">
        <v>1922</v>
      </c>
      <c r="B5779">
        <v>266092</v>
      </c>
      <c r="C5779" s="3" t="str">
        <f>VLOOKUP(B5779,[3]Sheet2!$A:$B,2,0)</f>
        <v>常温</v>
      </c>
      <c r="D5779" s="3" t="str">
        <f>VLOOKUP(B5779,[2]Sheet1!$C:$N,8,0)</f>
        <v>干货加工</v>
      </c>
      <c r="E5779" s="3" t="str">
        <f>VLOOKUP(B5779,[2]Sheet1!$C:$N,10,0)</f>
        <v>熟食烘焙</v>
      </c>
      <c r="F5779" s="3" t="str">
        <f>VLOOKUP(B5779,[2]Sheet1!$C:$N,12,0)</f>
        <v>熟食丸子</v>
      </c>
      <c r="G5779" t="s">
        <v>3624</v>
      </c>
      <c r="H5779" t="s">
        <v>3323</v>
      </c>
      <c r="I5779">
        <v>1</v>
      </c>
      <c r="M5779">
        <v>2.5</v>
      </c>
    </row>
    <row r="5780" spans="1:12">
      <c r="A5780" t="s">
        <v>1968</v>
      </c>
      <c r="B5780">
        <v>902843</v>
      </c>
      <c r="C5780" s="3" t="str">
        <f>VLOOKUP(B5780,[3]Sheet2!$A:$B,2,0)</f>
        <v>冷藏</v>
      </c>
      <c r="D5780" s="3" t="str">
        <f>VLOOKUP(B5780,[2]Sheet1!$C:$N,8,0)</f>
        <v>日配食品</v>
      </c>
      <c r="E5780" s="3" t="str">
        <f>VLOOKUP(B5780,[2]Sheet1!$C:$N,10,0)</f>
        <v>冷藏冷冻食品</v>
      </c>
      <c r="F5780" s="3" t="str">
        <f>VLOOKUP(B5780,[2]Sheet1!$C:$N,12,0)</f>
        <v>冷藏食品</v>
      </c>
      <c r="G5780" t="s">
        <v>4826</v>
      </c>
      <c r="H5780" t="s">
        <v>3392</v>
      </c>
      <c r="I5780">
        <v>8</v>
      </c>
      <c r="J5780">
        <v>8</v>
      </c>
      <c r="K5780">
        <v>8</v>
      </c>
      <c r="L5780">
        <v>12</v>
      </c>
    </row>
    <row r="5781" spans="1:13">
      <c r="A5781" t="s">
        <v>2075</v>
      </c>
      <c r="B5781">
        <v>264396</v>
      </c>
      <c r="C5781" s="3" t="str">
        <f>VLOOKUP(B5781,[3]Sheet2!$A:$B,2,0)</f>
        <v>常温</v>
      </c>
      <c r="D5781" s="3" t="str">
        <f>VLOOKUP(B5781,[2]Sheet1!$C:$N,8,0)</f>
        <v>蔬菜水果</v>
      </c>
      <c r="E5781" s="3" t="str">
        <f>VLOOKUP(B5781,[2]Sheet1!$C:$N,10,0)</f>
        <v>蔬菜</v>
      </c>
      <c r="F5781" s="3" t="str">
        <f>VLOOKUP(B5781,[2]Sheet1!$C:$N,12,0)</f>
        <v>调味类</v>
      </c>
      <c r="G5781" t="s">
        <v>3379</v>
      </c>
      <c r="H5781" t="s">
        <v>3323</v>
      </c>
      <c r="I5781">
        <v>0.51</v>
      </c>
      <c r="M5781">
        <v>5</v>
      </c>
    </row>
    <row r="5782" spans="1:13">
      <c r="A5782" t="s">
        <v>2088</v>
      </c>
      <c r="B5782">
        <v>1179974</v>
      </c>
      <c r="C5782" s="3" t="str">
        <f>VLOOKUP(B5782,[3]Sheet2!$A:$B,2,0)</f>
        <v>常温</v>
      </c>
      <c r="D5782" s="3" t="str">
        <f>VLOOKUP(B5782,[2]Sheet1!$C:$N,8,0)</f>
        <v>干货加工</v>
      </c>
      <c r="E5782" s="3" t="str">
        <f>VLOOKUP(B5782,[2]Sheet1!$C:$N,10,0)</f>
        <v>熟食烘焙</v>
      </c>
      <c r="F5782" s="3" t="str">
        <f>VLOOKUP(B5782,[2]Sheet1!$C:$N,12,0)</f>
        <v>烘焙包点</v>
      </c>
      <c r="G5782" t="s">
        <v>3339</v>
      </c>
      <c r="H5782" t="s">
        <v>3323</v>
      </c>
      <c r="I5782">
        <v>2.06</v>
      </c>
      <c r="M5782">
        <v>2.5</v>
      </c>
    </row>
    <row r="5783" spans="1:13">
      <c r="A5783" t="s">
        <v>2088</v>
      </c>
      <c r="B5783">
        <v>787523</v>
      </c>
      <c r="C5783" s="3" t="str">
        <f>VLOOKUP(B5783,[3]Sheet2!$A:$B,2,0)</f>
        <v>常温</v>
      </c>
      <c r="D5783" s="3" t="str">
        <f>VLOOKUP(B5783,[2]Sheet1!$C:$N,8,0)</f>
        <v>蔬菜水果</v>
      </c>
      <c r="E5783" s="3" t="str">
        <f>VLOOKUP(B5783,[2]Sheet1!$C:$N,10,0)</f>
        <v>蔬菜</v>
      </c>
      <c r="F5783" s="3" t="str">
        <f>VLOOKUP(B5783,[2]Sheet1!$C:$N,12,0)</f>
        <v>根茎类</v>
      </c>
      <c r="G5783" t="s">
        <v>3485</v>
      </c>
      <c r="H5783" t="s">
        <v>3323</v>
      </c>
      <c r="I5783">
        <v>10.54</v>
      </c>
      <c r="M5783">
        <v>2.5</v>
      </c>
    </row>
    <row r="5784" spans="1:13">
      <c r="A5784" t="s">
        <v>2035</v>
      </c>
      <c r="B5784">
        <v>1191435</v>
      </c>
      <c r="C5784" s="3" t="str">
        <f>VLOOKUP(B5784,[3]Sheet2!$A:$B,2,0)</f>
        <v>常温</v>
      </c>
      <c r="D5784" s="3" t="str">
        <f>VLOOKUP(B5784,[2]Sheet1!$C:$N,8,0)</f>
        <v>蔬菜水果</v>
      </c>
      <c r="E5784" s="3" t="str">
        <f>VLOOKUP(B5784,[2]Sheet1!$C:$N,10,0)</f>
        <v>蔬菜</v>
      </c>
      <c r="F5784" s="3" t="str">
        <f>VLOOKUP(B5784,[2]Sheet1!$C:$N,12,0)</f>
        <v>调味类</v>
      </c>
      <c r="G5784" t="s">
        <v>3322</v>
      </c>
      <c r="H5784" t="s">
        <v>3323</v>
      </c>
      <c r="I5784">
        <v>5</v>
      </c>
      <c r="M5784">
        <v>2.5</v>
      </c>
    </row>
    <row r="5785" spans="1:13">
      <c r="A5785" t="s">
        <v>2291</v>
      </c>
      <c r="B5785">
        <v>1263581</v>
      </c>
      <c r="C5785" s="3" t="str">
        <f>VLOOKUP(B5785,[3]Sheet2!$A:$B,2,0)</f>
        <v>常温</v>
      </c>
      <c r="D5785" s="3" t="str">
        <f>VLOOKUP(B5785,[2]Sheet1!$C:$N,8,0)</f>
        <v>干货加工</v>
      </c>
      <c r="E5785" s="3" t="str">
        <f>VLOOKUP(B5785,[2]Sheet1!$C:$N,10,0)</f>
        <v>熟食烘焙</v>
      </c>
      <c r="F5785" s="3" t="str">
        <f>VLOOKUP(B5785,[2]Sheet1!$C:$N,12,0)</f>
        <v>烘焙包点</v>
      </c>
      <c r="G5785" t="s">
        <v>4930</v>
      </c>
      <c r="H5785" t="s">
        <v>3323</v>
      </c>
      <c r="I5785">
        <v>15.06</v>
      </c>
      <c r="M5785">
        <v>2.5</v>
      </c>
    </row>
    <row r="5786" spans="1:13">
      <c r="A5786" t="s">
        <v>2058</v>
      </c>
      <c r="B5786">
        <v>1069781</v>
      </c>
      <c r="C5786" s="3" t="str">
        <f>VLOOKUP(B5786,[3]Sheet2!$A:$B,2,0)</f>
        <v>常温</v>
      </c>
      <c r="D5786" s="3" t="str">
        <f>VLOOKUP(B5786,[2]Sheet1!$C:$N,8,0)</f>
        <v>干货加工</v>
      </c>
      <c r="E5786" s="3" t="str">
        <f>VLOOKUP(B5786,[2]Sheet1!$C:$N,10,0)</f>
        <v>干货</v>
      </c>
      <c r="F5786" s="3" t="str">
        <f>VLOOKUP(B5786,[2]Sheet1!$C:$N,12,0)</f>
        <v>米面制品</v>
      </c>
      <c r="G5786" t="s">
        <v>4931</v>
      </c>
      <c r="H5786" t="s">
        <v>3323</v>
      </c>
      <c r="I5786">
        <v>6</v>
      </c>
      <c r="M5786">
        <v>7.5</v>
      </c>
    </row>
    <row r="5787" spans="1:13">
      <c r="A5787" t="s">
        <v>2175</v>
      </c>
      <c r="B5787">
        <v>1279229</v>
      </c>
      <c r="C5787" s="3" t="str">
        <f>VLOOKUP(B5787,[3]Sheet2!$A:$B,2,0)</f>
        <v>常温</v>
      </c>
      <c r="D5787" s="3" t="str">
        <f>VLOOKUP(B5787,[2]Sheet1!$C:$N,8,0)</f>
        <v>蔬菜水果</v>
      </c>
      <c r="E5787" s="3" t="str">
        <f>VLOOKUP(B5787,[2]Sheet1!$C:$N,10,0)</f>
        <v>水果</v>
      </c>
      <c r="F5787" s="3" t="str">
        <f>VLOOKUP(B5787,[2]Sheet1!$C:$N,12,0)</f>
        <v>瓜果</v>
      </c>
      <c r="G5787" t="s">
        <v>3796</v>
      </c>
      <c r="H5787" t="s">
        <v>3323</v>
      </c>
      <c r="I5787">
        <v>4.74</v>
      </c>
      <c r="M5787">
        <v>2.5</v>
      </c>
    </row>
    <row r="5788" spans="1:13">
      <c r="A5788" t="s">
        <v>2156</v>
      </c>
      <c r="B5788">
        <v>1166049</v>
      </c>
      <c r="C5788" s="3" t="str">
        <f>VLOOKUP(B5788,[3]Sheet2!$A:$B,2,0)</f>
        <v>常温</v>
      </c>
      <c r="D5788" s="3" t="str">
        <f>VLOOKUP(B5788,[2]Sheet1!$C:$N,8,0)</f>
        <v>蔬菜水果</v>
      </c>
      <c r="E5788" s="3" t="str">
        <f>VLOOKUP(B5788,[2]Sheet1!$C:$N,10,0)</f>
        <v>蔬菜</v>
      </c>
      <c r="F5788" s="3" t="str">
        <f>VLOOKUP(B5788,[2]Sheet1!$C:$N,12,0)</f>
        <v>食用菌类</v>
      </c>
      <c r="G5788" t="s">
        <v>4033</v>
      </c>
      <c r="H5788" t="s">
        <v>3323</v>
      </c>
      <c r="I5788">
        <v>0.54</v>
      </c>
      <c r="M5788">
        <v>4.5</v>
      </c>
    </row>
    <row r="5789" spans="1:13">
      <c r="A5789" t="s">
        <v>2112</v>
      </c>
      <c r="B5789">
        <v>1189895</v>
      </c>
      <c r="C5789" s="3" t="str">
        <f>VLOOKUP(B5789,[3]Sheet2!$A:$B,2,0)</f>
        <v>冷藏</v>
      </c>
      <c r="D5789" s="3" t="str">
        <f>VLOOKUP(B5789,[2]Sheet1!$C:$N,8,0)</f>
        <v>蔬菜水果</v>
      </c>
      <c r="E5789" s="3" t="str">
        <f>VLOOKUP(B5789,[2]Sheet1!$C:$N,10,0)</f>
        <v>蔬菜</v>
      </c>
      <c r="F5789" s="3" t="str">
        <f>VLOOKUP(B5789,[2]Sheet1!$C:$N,12,0)</f>
        <v>净菜</v>
      </c>
      <c r="G5789" t="s">
        <v>4020</v>
      </c>
      <c r="H5789" t="s">
        <v>3323</v>
      </c>
      <c r="I5789">
        <v>5.22</v>
      </c>
      <c r="M5789">
        <v>3.5</v>
      </c>
    </row>
    <row r="5790" spans="1:13">
      <c r="A5790" t="s">
        <v>3273</v>
      </c>
      <c r="B5790">
        <v>1171355</v>
      </c>
      <c r="C5790" s="3" t="str">
        <f>VLOOKUP(B5790,[3]Sheet2!$A:$B,2,0)</f>
        <v>常温</v>
      </c>
      <c r="D5790" s="3" t="str">
        <f>VLOOKUP(B5790,[2]Sheet1!$C:$N,8,0)</f>
        <v>蔬菜水果</v>
      </c>
      <c r="E5790" s="3" t="str">
        <f>VLOOKUP(B5790,[2]Sheet1!$C:$N,10,0)</f>
        <v>蔬菜</v>
      </c>
      <c r="F5790" s="3" t="str">
        <f>VLOOKUP(B5790,[2]Sheet1!$C:$N,12,0)</f>
        <v>调味类</v>
      </c>
      <c r="G5790" t="s">
        <v>4467</v>
      </c>
      <c r="H5790" t="s">
        <v>3323</v>
      </c>
      <c r="I5790">
        <v>2</v>
      </c>
      <c r="M5790">
        <v>4</v>
      </c>
    </row>
    <row r="5791" spans="1:12">
      <c r="A5791" t="s">
        <v>2384</v>
      </c>
      <c r="B5791">
        <v>2014956</v>
      </c>
      <c r="C5791" s="3" t="str">
        <f>VLOOKUP(B5791,[3]Sheet2!$A:$B,2,0)</f>
        <v>常温</v>
      </c>
      <c r="D5791" s="3" t="str">
        <f>VLOOKUP(B5791,[2]Sheet1!$C:$N,8,0)</f>
        <v>干货加工</v>
      </c>
      <c r="E5791" s="3" t="str">
        <f>VLOOKUP(B5791,[2]Sheet1!$C:$N,10,0)</f>
        <v>干货</v>
      </c>
      <c r="F5791" s="3" t="str">
        <f>VLOOKUP(B5791,[2]Sheet1!$C:$N,12,0)</f>
        <v>食用菌类（干货）</v>
      </c>
      <c r="G5791" t="s">
        <v>3528</v>
      </c>
      <c r="H5791" t="s">
        <v>3342</v>
      </c>
      <c r="I5791">
        <v>1</v>
      </c>
      <c r="J5791">
        <v>19</v>
      </c>
      <c r="K5791">
        <v>7</v>
      </c>
      <c r="L5791">
        <v>27</v>
      </c>
    </row>
    <row r="5792" spans="1:12">
      <c r="A5792" t="s">
        <v>1993</v>
      </c>
      <c r="B5792">
        <v>1631663</v>
      </c>
      <c r="C5792" s="3" t="str">
        <f>VLOOKUP(B5792,[3]Sheet2!$A:$B,2,0)</f>
        <v>常温</v>
      </c>
      <c r="D5792" s="3" t="str">
        <f>VLOOKUP(B5792,[2]Sheet1!$C:$N,8,0)</f>
        <v>干货加工</v>
      </c>
      <c r="E5792" s="3" t="str">
        <f>VLOOKUP(B5792,[2]Sheet1!$C:$N,10,0)</f>
        <v>干货</v>
      </c>
      <c r="F5792" s="3" t="str">
        <f>VLOOKUP(B5792,[2]Sheet1!$C:$N,12,0)</f>
        <v>糖类</v>
      </c>
      <c r="G5792" t="s">
        <v>3502</v>
      </c>
      <c r="H5792" t="s">
        <v>3421</v>
      </c>
      <c r="I5792">
        <v>1</v>
      </c>
      <c r="J5792">
        <v>19</v>
      </c>
      <c r="K5792">
        <v>12</v>
      </c>
      <c r="L5792">
        <v>4</v>
      </c>
    </row>
    <row r="5793" spans="1:13">
      <c r="A5793" t="s">
        <v>2296</v>
      </c>
      <c r="B5793">
        <v>1179974</v>
      </c>
      <c r="C5793" s="3" t="str">
        <f>VLOOKUP(B5793,[3]Sheet2!$A:$B,2,0)</f>
        <v>常温</v>
      </c>
      <c r="D5793" s="3" t="str">
        <f>VLOOKUP(B5793,[2]Sheet1!$C:$N,8,0)</f>
        <v>干货加工</v>
      </c>
      <c r="E5793" s="3" t="str">
        <f>VLOOKUP(B5793,[2]Sheet1!$C:$N,10,0)</f>
        <v>熟食烘焙</v>
      </c>
      <c r="F5793" s="3" t="str">
        <f>VLOOKUP(B5793,[2]Sheet1!$C:$N,12,0)</f>
        <v>烘焙包点</v>
      </c>
      <c r="G5793" t="s">
        <v>3339</v>
      </c>
      <c r="H5793" t="s">
        <v>3323</v>
      </c>
      <c r="I5793">
        <v>2.02</v>
      </c>
      <c r="M5793">
        <v>2.5</v>
      </c>
    </row>
    <row r="5794" spans="1:13">
      <c r="A5794" t="s">
        <v>2306</v>
      </c>
      <c r="B5794">
        <v>1132965</v>
      </c>
      <c r="C5794" s="3" t="str">
        <f>VLOOKUP(B5794,[3]Sheet2!$A:$B,2,0)</f>
        <v>常温</v>
      </c>
      <c r="D5794" s="3" t="str">
        <f>VLOOKUP(B5794,[2]Sheet1!$C:$N,8,0)</f>
        <v>蔬菜水果</v>
      </c>
      <c r="E5794" s="3" t="str">
        <f>VLOOKUP(B5794,[2]Sheet1!$C:$N,10,0)</f>
        <v>蔬菜</v>
      </c>
      <c r="F5794" s="3" t="str">
        <f>VLOOKUP(B5794,[2]Sheet1!$C:$N,12,0)</f>
        <v>调味类</v>
      </c>
      <c r="G5794" t="s">
        <v>3560</v>
      </c>
      <c r="H5794" t="s">
        <v>3323</v>
      </c>
      <c r="I5794">
        <v>2.06</v>
      </c>
      <c r="M5794">
        <v>6</v>
      </c>
    </row>
    <row r="5795" spans="1:13">
      <c r="A5795" t="s">
        <v>3280</v>
      </c>
      <c r="B5795">
        <v>1133453</v>
      </c>
      <c r="C5795" s="3" t="str">
        <f>VLOOKUP(B5795,[3]Sheet2!$A:$B,2,0)</f>
        <v>常温</v>
      </c>
      <c r="D5795" s="3" t="str">
        <f>VLOOKUP(B5795,[2]Sheet1!$C:$N,8,0)</f>
        <v>蔬菜水果</v>
      </c>
      <c r="E5795" s="3" t="str">
        <f>VLOOKUP(B5795,[2]Sheet1!$C:$N,10,0)</f>
        <v>蔬菜</v>
      </c>
      <c r="F5795" s="3" t="str">
        <f>VLOOKUP(B5795,[2]Sheet1!$C:$N,12,0)</f>
        <v>调味类</v>
      </c>
      <c r="G5795" t="s">
        <v>3435</v>
      </c>
      <c r="H5795" t="s">
        <v>3323</v>
      </c>
      <c r="I5795">
        <v>0.25</v>
      </c>
      <c r="M5795">
        <v>6</v>
      </c>
    </row>
    <row r="5796" spans="1:13">
      <c r="A5796" t="s">
        <v>2401</v>
      </c>
      <c r="B5796">
        <v>1393600</v>
      </c>
      <c r="C5796" s="3" t="str">
        <f>VLOOKUP(B5796,[3]Sheet2!$A:$B,2,0)</f>
        <v>冷藏</v>
      </c>
      <c r="D5796" s="3" t="str">
        <f>VLOOKUP(B5796,[2]Sheet1!$C:$N,8,0)</f>
        <v>蔬菜水果</v>
      </c>
      <c r="E5796" s="3" t="str">
        <f>VLOOKUP(B5796,[2]Sheet1!$C:$N,10,0)</f>
        <v>蔬菜</v>
      </c>
      <c r="F5796" s="3" t="str">
        <f>VLOOKUP(B5796,[2]Sheet1!$C:$N,12,0)</f>
        <v>叶菜类</v>
      </c>
      <c r="G5796" t="s">
        <v>4154</v>
      </c>
      <c r="H5796" t="s">
        <v>3323</v>
      </c>
      <c r="I5796">
        <v>5.02</v>
      </c>
      <c r="M5796">
        <v>7</v>
      </c>
    </row>
    <row r="5797" spans="1:13">
      <c r="A5797" t="s">
        <v>2316</v>
      </c>
      <c r="B5797">
        <v>1237847</v>
      </c>
      <c r="C5797" s="3" t="str">
        <f>VLOOKUP(B5797,[3]Sheet2!$A:$B,2,0)</f>
        <v>常温</v>
      </c>
      <c r="D5797" s="3" t="str">
        <f>VLOOKUP(B5797,[2]Sheet1!$C:$N,8,0)</f>
        <v>蔬菜水果</v>
      </c>
      <c r="E5797" s="3" t="str">
        <f>VLOOKUP(B5797,[2]Sheet1!$C:$N,10,0)</f>
        <v>水果</v>
      </c>
      <c r="F5797" s="3" t="str">
        <f>VLOOKUP(B5797,[2]Sheet1!$C:$N,12,0)</f>
        <v>仁果</v>
      </c>
      <c r="G5797" t="s">
        <v>4932</v>
      </c>
      <c r="H5797" t="s">
        <v>3323</v>
      </c>
      <c r="I5797">
        <v>7.6</v>
      </c>
      <c r="M5797">
        <v>2.5</v>
      </c>
    </row>
    <row r="5798" spans="1:12">
      <c r="A5798" t="s">
        <v>2406</v>
      </c>
      <c r="B5798">
        <v>2014963</v>
      </c>
      <c r="C5798" s="3" t="str">
        <f>VLOOKUP(B5798,[3]Sheet2!$A:$B,2,0)</f>
        <v>常温</v>
      </c>
      <c r="D5798" s="3" t="str">
        <f>VLOOKUP(B5798,[2]Sheet1!$C:$N,8,0)</f>
        <v>干货加工</v>
      </c>
      <c r="E5798" s="3" t="str">
        <f>VLOOKUP(B5798,[2]Sheet1!$C:$N,10,0)</f>
        <v>干货</v>
      </c>
      <c r="F5798" s="3" t="str">
        <f>VLOOKUP(B5798,[2]Sheet1!$C:$N,12,0)</f>
        <v>其他干货类</v>
      </c>
      <c r="G5798" t="s">
        <v>4702</v>
      </c>
      <c r="H5798" t="s">
        <v>3342</v>
      </c>
      <c r="I5798">
        <v>1</v>
      </c>
      <c r="J5798">
        <v>15</v>
      </c>
      <c r="K5798">
        <v>5</v>
      </c>
      <c r="L5798">
        <v>24</v>
      </c>
    </row>
    <row r="5799" spans="1:13">
      <c r="A5799" t="s">
        <v>2344</v>
      </c>
      <c r="B5799">
        <v>1140523</v>
      </c>
      <c r="C5799" s="3" t="str">
        <f>VLOOKUP(B5799,[3]Sheet2!$A:$B,2,0)</f>
        <v>常温</v>
      </c>
      <c r="D5799" s="3" t="str">
        <f>VLOOKUP(B5799,[2]Sheet1!$C:$N,8,0)</f>
        <v>蔬菜水果</v>
      </c>
      <c r="E5799" s="3" t="str">
        <f>VLOOKUP(B5799,[2]Sheet1!$C:$N,10,0)</f>
        <v>蔬菜</v>
      </c>
      <c r="F5799" s="3" t="str">
        <f>VLOOKUP(B5799,[2]Sheet1!$C:$N,12,0)</f>
        <v>根茎类</v>
      </c>
      <c r="G5799" t="s">
        <v>3353</v>
      </c>
      <c r="H5799" t="s">
        <v>3323</v>
      </c>
      <c r="I5799">
        <v>1.88</v>
      </c>
      <c r="M5799">
        <v>2</v>
      </c>
    </row>
    <row r="5800" spans="1:12">
      <c r="A5800" t="s">
        <v>2410</v>
      </c>
      <c r="B5800">
        <v>1538136</v>
      </c>
      <c r="C5800" s="3" t="str">
        <f>VLOOKUP(B5800,[3]Sheet2!$A:$B,2,0)</f>
        <v>常温</v>
      </c>
      <c r="D5800" s="3" t="str">
        <f>VLOOKUP(B5800,[2]Sheet1!$C:$N,8,0)</f>
        <v>干货加工</v>
      </c>
      <c r="E5800" s="3" t="str">
        <f>VLOOKUP(B5800,[2]Sheet1!$C:$N,10,0)</f>
        <v>米</v>
      </c>
      <c r="F5800" s="3" t="str">
        <f>VLOOKUP(B5800,[2]Sheet1!$C:$N,12,0)</f>
        <v>杂粮</v>
      </c>
      <c r="G5800" t="s">
        <v>3504</v>
      </c>
      <c r="H5800" t="s">
        <v>3342</v>
      </c>
      <c r="I5800">
        <v>1</v>
      </c>
      <c r="J5800">
        <v>12</v>
      </c>
      <c r="K5800">
        <v>13</v>
      </c>
      <c r="L5800">
        <v>5</v>
      </c>
    </row>
    <row r="5801" spans="1:13">
      <c r="A5801" t="s">
        <v>3270</v>
      </c>
      <c r="B5801">
        <v>855535</v>
      </c>
      <c r="C5801" s="3" t="str">
        <f>VLOOKUP(B5801,[3]Sheet2!$A:$B,2,0)</f>
        <v>常温</v>
      </c>
      <c r="D5801" s="3" t="str">
        <f>VLOOKUP(B5801,[2]Sheet1!$C:$N,8,0)</f>
        <v>肉禽水产</v>
      </c>
      <c r="E5801" s="3" t="str">
        <f>VLOOKUP(B5801,[2]Sheet1!$C:$N,10,0)</f>
        <v>猪肉</v>
      </c>
      <c r="F5801" s="3" t="str">
        <f>VLOOKUP(B5801,[2]Sheet1!$C:$N,12,0)</f>
        <v>热鲜猪骨类</v>
      </c>
      <c r="G5801" t="s">
        <v>3772</v>
      </c>
      <c r="H5801" t="s">
        <v>3323</v>
      </c>
      <c r="I5801">
        <v>3.14</v>
      </c>
      <c r="M5801">
        <v>2.8</v>
      </c>
    </row>
    <row r="5802" spans="1:13">
      <c r="A5802" t="s">
        <v>2413</v>
      </c>
      <c r="B5802">
        <v>1122813</v>
      </c>
      <c r="C5802" s="3" t="str">
        <f>VLOOKUP(B5802,[3]Sheet2!$A:$B,2,0)</f>
        <v>冷冻</v>
      </c>
      <c r="D5802" s="3" t="str">
        <f>VLOOKUP(B5802,[2]Sheet1!$C:$N,8,0)</f>
        <v>肉禽水产</v>
      </c>
      <c r="E5802" s="3" t="str">
        <f>VLOOKUP(B5802,[2]Sheet1!$C:$N,10,0)</f>
        <v>猪肉</v>
      </c>
      <c r="F5802" s="3" t="str">
        <f>VLOOKUP(B5802,[2]Sheet1!$C:$N,12,0)</f>
        <v>冷鲜猪骨类</v>
      </c>
      <c r="G5802" t="s">
        <v>4439</v>
      </c>
      <c r="H5802" t="s">
        <v>3323</v>
      </c>
      <c r="I5802">
        <v>3.04</v>
      </c>
      <c r="M5802">
        <v>2.8</v>
      </c>
    </row>
    <row r="5803" spans="1:12">
      <c r="A5803" t="s">
        <v>3249</v>
      </c>
      <c r="B5803">
        <v>1447719</v>
      </c>
      <c r="C5803" s="3" t="str">
        <f>VLOOKUP(B5803,[3]Sheet2!$A:$B,2,0)</f>
        <v>冷藏</v>
      </c>
      <c r="D5803" s="3" t="str">
        <f>VLOOKUP(B5803,[2]Sheet1!$C:$N,8,0)</f>
        <v>干货加工</v>
      </c>
      <c r="E5803" s="3" t="str">
        <f>VLOOKUP(B5803,[2]Sheet1!$C:$N,10,0)</f>
        <v>熟食烘焙</v>
      </c>
      <c r="F5803" s="3" t="str">
        <f>VLOOKUP(B5803,[2]Sheet1!$C:$N,12,0)</f>
        <v>烘焙包点</v>
      </c>
      <c r="G5803" t="s">
        <v>4703</v>
      </c>
      <c r="H5803" t="s">
        <v>3397</v>
      </c>
      <c r="I5803">
        <v>10</v>
      </c>
      <c r="J5803">
        <v>15</v>
      </c>
      <c r="K5803">
        <v>8</v>
      </c>
      <c r="L5803">
        <v>10</v>
      </c>
    </row>
    <row r="5804" spans="1:13">
      <c r="A5804" t="s">
        <v>2450</v>
      </c>
      <c r="B5804">
        <v>953471</v>
      </c>
      <c r="C5804" s="3" t="str">
        <f>VLOOKUP(B5804,[3]Sheet2!$A:$B,2,0)</f>
        <v>常温</v>
      </c>
      <c r="D5804" s="3" t="str">
        <f>VLOOKUP(B5804,[2]Sheet1!$C:$N,8,0)</f>
        <v>蔬菜水果</v>
      </c>
      <c r="E5804" s="3" t="str">
        <f>VLOOKUP(B5804,[2]Sheet1!$C:$N,10,0)</f>
        <v>蔬菜</v>
      </c>
      <c r="F5804" s="3" t="str">
        <f>VLOOKUP(B5804,[2]Sheet1!$C:$N,12,0)</f>
        <v>调味类</v>
      </c>
      <c r="G5804" t="s">
        <v>4152</v>
      </c>
      <c r="H5804" t="s">
        <v>3323</v>
      </c>
      <c r="I5804">
        <v>1.42</v>
      </c>
      <c r="M5804">
        <v>4</v>
      </c>
    </row>
    <row r="5805" spans="1:13">
      <c r="A5805" t="s">
        <v>2642</v>
      </c>
      <c r="B5805">
        <v>1232928</v>
      </c>
      <c r="C5805" s="3" t="str">
        <f>VLOOKUP(B5805,[3]Sheet2!$A:$B,2,0)</f>
        <v>常温</v>
      </c>
      <c r="D5805" s="3" t="str">
        <f>VLOOKUP(B5805,[2]Sheet1!$C:$N,8,0)</f>
        <v>干货加工</v>
      </c>
      <c r="E5805" s="3" t="str">
        <f>VLOOKUP(B5805,[2]Sheet1!$C:$N,10,0)</f>
        <v>熟食烘焙</v>
      </c>
      <c r="F5805" s="3" t="str">
        <f>VLOOKUP(B5805,[2]Sheet1!$C:$N,12,0)</f>
        <v>烘焙包点</v>
      </c>
      <c r="G5805" t="s">
        <v>3475</v>
      </c>
      <c r="H5805" t="s">
        <v>3323</v>
      </c>
      <c r="I5805">
        <v>5.02</v>
      </c>
      <c r="M5805">
        <v>2.5</v>
      </c>
    </row>
    <row r="5806" spans="1:13">
      <c r="A5806" t="s">
        <v>2460</v>
      </c>
      <c r="B5806">
        <v>1191435</v>
      </c>
      <c r="C5806" s="3" t="str">
        <f>VLOOKUP(B5806,[3]Sheet2!$A:$B,2,0)</f>
        <v>常温</v>
      </c>
      <c r="D5806" s="3" t="str">
        <f>VLOOKUP(B5806,[2]Sheet1!$C:$N,8,0)</f>
        <v>蔬菜水果</v>
      </c>
      <c r="E5806" s="3" t="str">
        <f>VLOOKUP(B5806,[2]Sheet1!$C:$N,10,0)</f>
        <v>蔬菜</v>
      </c>
      <c r="F5806" s="3" t="str">
        <f>VLOOKUP(B5806,[2]Sheet1!$C:$N,12,0)</f>
        <v>调味类</v>
      </c>
      <c r="G5806" t="s">
        <v>3322</v>
      </c>
      <c r="H5806" t="s">
        <v>3323</v>
      </c>
      <c r="I5806">
        <v>0.6</v>
      </c>
      <c r="M5806">
        <v>2.5</v>
      </c>
    </row>
    <row r="5807" spans="1:12">
      <c r="A5807" t="s">
        <v>2460</v>
      </c>
      <c r="B5807">
        <v>2014957</v>
      </c>
      <c r="C5807" s="3" t="str">
        <f>VLOOKUP(B5807,[3]Sheet2!$A:$B,2,0)</f>
        <v>常温</v>
      </c>
      <c r="D5807" s="3" t="str">
        <f>VLOOKUP(B5807,[2]Sheet1!$C:$N,8,0)</f>
        <v>干货加工</v>
      </c>
      <c r="E5807" s="3" t="str">
        <f>VLOOKUP(B5807,[2]Sheet1!$C:$N,10,0)</f>
        <v>干货</v>
      </c>
      <c r="F5807" s="3" t="str">
        <f>VLOOKUP(B5807,[2]Sheet1!$C:$N,12,0)</f>
        <v>食用菌类（干货）</v>
      </c>
      <c r="G5807" t="s">
        <v>4901</v>
      </c>
      <c r="H5807" t="s">
        <v>3342</v>
      </c>
      <c r="I5807">
        <v>1</v>
      </c>
      <c r="J5807">
        <v>19</v>
      </c>
      <c r="K5807">
        <v>7</v>
      </c>
      <c r="L5807">
        <v>13.5</v>
      </c>
    </row>
    <row r="5808" spans="1:13">
      <c r="A5808" t="s">
        <v>2651</v>
      </c>
      <c r="B5808">
        <v>953471</v>
      </c>
      <c r="C5808" s="3" t="str">
        <f>VLOOKUP(B5808,[3]Sheet2!$A:$B,2,0)</f>
        <v>常温</v>
      </c>
      <c r="D5808" s="3" t="str">
        <f>VLOOKUP(B5808,[2]Sheet1!$C:$N,8,0)</f>
        <v>蔬菜水果</v>
      </c>
      <c r="E5808" s="3" t="str">
        <f>VLOOKUP(B5808,[2]Sheet1!$C:$N,10,0)</f>
        <v>蔬菜</v>
      </c>
      <c r="F5808" s="3" t="str">
        <f>VLOOKUP(B5808,[2]Sheet1!$C:$N,12,0)</f>
        <v>调味类</v>
      </c>
      <c r="G5808" t="s">
        <v>4152</v>
      </c>
      <c r="H5808" t="s">
        <v>3323</v>
      </c>
      <c r="I5808">
        <v>1.26</v>
      </c>
      <c r="M5808">
        <v>4</v>
      </c>
    </row>
    <row r="5809" spans="1:12">
      <c r="A5809" t="s">
        <v>2469</v>
      </c>
      <c r="B5809">
        <v>1226146</v>
      </c>
      <c r="C5809" s="3" t="str">
        <f>VLOOKUP(B5809,[3]Sheet2!$A:$B,2,0)</f>
        <v>冷藏</v>
      </c>
      <c r="D5809" s="3" t="str">
        <f>VLOOKUP(B5809,[2]Sheet1!$C:$N,8,0)</f>
        <v>干货加工</v>
      </c>
      <c r="E5809" s="3" t="str">
        <f>VLOOKUP(B5809,[2]Sheet1!$C:$N,10,0)</f>
        <v>熟食烘焙</v>
      </c>
      <c r="F5809" s="3" t="str">
        <f>VLOOKUP(B5809,[2]Sheet1!$C:$N,12,0)</f>
        <v>熟食丸子</v>
      </c>
      <c r="G5809" t="s">
        <v>3672</v>
      </c>
      <c r="H5809" t="s">
        <v>3397</v>
      </c>
      <c r="I5809">
        <v>4</v>
      </c>
      <c r="J5809">
        <v>20</v>
      </c>
      <c r="K5809">
        <v>20</v>
      </c>
      <c r="L5809">
        <v>3.6</v>
      </c>
    </row>
    <row r="5810" spans="1:13">
      <c r="A5810" t="s">
        <v>2210</v>
      </c>
      <c r="B5810">
        <v>1177409</v>
      </c>
      <c r="C5810" s="3" t="str">
        <f>VLOOKUP(B5810,[3]Sheet2!$A:$B,2,0)</f>
        <v>常温</v>
      </c>
      <c r="D5810" s="3" t="str">
        <f>VLOOKUP(B5810,[2]Sheet1!$C:$N,8,0)</f>
        <v>蔬菜水果</v>
      </c>
      <c r="E5810" s="3" t="str">
        <f>VLOOKUP(B5810,[2]Sheet1!$C:$N,10,0)</f>
        <v>蔬菜</v>
      </c>
      <c r="F5810" s="3" t="str">
        <f>VLOOKUP(B5810,[2]Sheet1!$C:$N,12,0)</f>
        <v>调味类</v>
      </c>
      <c r="G5810" t="s">
        <v>3367</v>
      </c>
      <c r="H5810" t="s">
        <v>3323</v>
      </c>
      <c r="I5810">
        <v>0.5</v>
      </c>
      <c r="M5810">
        <v>4.5</v>
      </c>
    </row>
    <row r="5811" spans="1:13">
      <c r="A5811" t="s">
        <v>2477</v>
      </c>
      <c r="B5811">
        <v>1133453</v>
      </c>
      <c r="C5811" s="3" t="str">
        <f>VLOOKUP(B5811,[3]Sheet2!$A:$B,2,0)</f>
        <v>常温</v>
      </c>
      <c r="D5811" s="3" t="str">
        <f>VLOOKUP(B5811,[2]Sheet1!$C:$N,8,0)</f>
        <v>蔬菜水果</v>
      </c>
      <c r="E5811" s="3" t="str">
        <f>VLOOKUP(B5811,[2]Sheet1!$C:$N,10,0)</f>
        <v>蔬菜</v>
      </c>
      <c r="F5811" s="3" t="str">
        <f>VLOOKUP(B5811,[2]Sheet1!$C:$N,12,0)</f>
        <v>调味类</v>
      </c>
      <c r="G5811" t="s">
        <v>3435</v>
      </c>
      <c r="H5811" t="s">
        <v>3323</v>
      </c>
      <c r="I5811">
        <v>0.5</v>
      </c>
      <c r="M5811">
        <v>6</v>
      </c>
    </row>
    <row r="5812" spans="1:13">
      <c r="A5812" t="s">
        <v>2477</v>
      </c>
      <c r="B5812">
        <v>1271614</v>
      </c>
      <c r="C5812" s="3" t="str">
        <f>VLOOKUP(B5812,[3]Sheet2!$A:$B,2,0)</f>
        <v>常温</v>
      </c>
      <c r="D5812" s="3" t="str">
        <f>VLOOKUP(B5812,[2]Sheet1!$C:$N,8,0)</f>
        <v>蔬菜水果</v>
      </c>
      <c r="E5812" s="3" t="str">
        <f>VLOOKUP(B5812,[2]Sheet1!$C:$N,10,0)</f>
        <v>蔬菜</v>
      </c>
      <c r="F5812" s="3" t="str">
        <f>VLOOKUP(B5812,[2]Sheet1!$C:$N,12,0)</f>
        <v>瓜果类</v>
      </c>
      <c r="G5812" t="s">
        <v>4110</v>
      </c>
      <c r="H5812" t="s">
        <v>3323</v>
      </c>
      <c r="I5812">
        <v>0.74</v>
      </c>
      <c r="M5812">
        <v>2.5</v>
      </c>
    </row>
    <row r="5813" spans="1:13">
      <c r="A5813" t="s">
        <v>2677</v>
      </c>
      <c r="B5813">
        <v>1069801</v>
      </c>
      <c r="C5813" s="3" t="str">
        <f>VLOOKUP(B5813,[3]Sheet2!$A:$B,2,0)</f>
        <v>常温</v>
      </c>
      <c r="D5813" s="3" t="str">
        <f>VLOOKUP(B5813,[2]Sheet1!$C:$N,8,0)</f>
        <v>干货加工</v>
      </c>
      <c r="E5813" s="3" t="str">
        <f>VLOOKUP(B5813,[2]Sheet1!$C:$N,10,0)</f>
        <v>干货</v>
      </c>
      <c r="F5813" s="3" t="str">
        <f>VLOOKUP(B5813,[2]Sheet1!$C:$N,12,0)</f>
        <v>其他干货类</v>
      </c>
      <c r="G5813" t="s">
        <v>4933</v>
      </c>
      <c r="H5813" t="s">
        <v>3323</v>
      </c>
      <c r="I5813">
        <v>0.5</v>
      </c>
      <c r="M5813">
        <v>3</v>
      </c>
    </row>
    <row r="5814" spans="1:13">
      <c r="A5814" t="s">
        <v>2671</v>
      </c>
      <c r="B5814">
        <v>1483683</v>
      </c>
      <c r="C5814" s="3" t="str">
        <f>VLOOKUP(B5814,[3]Sheet2!$A:$B,2,0)</f>
        <v>热鲜</v>
      </c>
      <c r="D5814" s="3" t="str">
        <f>VLOOKUP(B5814,[2]Sheet1!$C:$N,8,0)</f>
        <v>肉禽水产</v>
      </c>
      <c r="E5814" s="3" t="str">
        <f>VLOOKUP(B5814,[2]Sheet1!$C:$N,10,0)</f>
        <v>猪肉</v>
      </c>
      <c r="F5814" s="3" t="str">
        <f>VLOOKUP(B5814,[2]Sheet1!$C:$N,12,0)</f>
        <v>热鲜猪肉类</v>
      </c>
      <c r="G5814" t="s">
        <v>4206</v>
      </c>
      <c r="H5814" t="s">
        <v>3323</v>
      </c>
      <c r="I5814">
        <v>3</v>
      </c>
      <c r="M5814">
        <v>1.8</v>
      </c>
    </row>
    <row r="5815" spans="1:13">
      <c r="A5815" t="s">
        <v>2512</v>
      </c>
      <c r="B5815">
        <v>1703837</v>
      </c>
      <c r="C5815" s="3" t="str">
        <f>VLOOKUP(B5815,[3]Sheet2!$A:$B,2,0)</f>
        <v>冷藏</v>
      </c>
      <c r="D5815" s="3" t="str">
        <f>VLOOKUP(B5815,[2]Sheet1!$C:$N,8,0)</f>
        <v>蔬菜水果</v>
      </c>
      <c r="E5815" s="3" t="str">
        <f>VLOOKUP(B5815,[2]Sheet1!$C:$N,10,0)</f>
        <v>蔬菜</v>
      </c>
      <c r="F5815" s="3" t="str">
        <f>VLOOKUP(B5815,[2]Sheet1!$C:$N,12,0)</f>
        <v>净菜</v>
      </c>
      <c r="G5815" t="s">
        <v>4543</v>
      </c>
      <c r="H5815" t="s">
        <v>3323</v>
      </c>
      <c r="I5815">
        <v>22.5</v>
      </c>
      <c r="M5815">
        <v>3.5</v>
      </c>
    </row>
    <row r="5816" spans="1:13">
      <c r="A5816" t="s">
        <v>2696</v>
      </c>
      <c r="B5816">
        <v>1211160</v>
      </c>
      <c r="C5816" s="3" t="str">
        <f>VLOOKUP(B5816,[3]Sheet2!$A:$B,2,0)</f>
        <v>常温</v>
      </c>
      <c r="D5816" s="3" t="str">
        <f>VLOOKUP(B5816,[2]Sheet1!$C:$N,8,0)</f>
        <v>蔬菜水果</v>
      </c>
      <c r="E5816" s="3" t="str">
        <f>VLOOKUP(B5816,[2]Sheet1!$C:$N,10,0)</f>
        <v>蔬菜</v>
      </c>
      <c r="F5816" s="3" t="str">
        <f>VLOOKUP(B5816,[2]Sheet1!$C:$N,12,0)</f>
        <v>调味类</v>
      </c>
      <c r="G5816" t="s">
        <v>3658</v>
      </c>
      <c r="H5816" t="s">
        <v>3323</v>
      </c>
      <c r="I5816">
        <v>0.5</v>
      </c>
      <c r="M5816">
        <v>5</v>
      </c>
    </row>
    <row r="5817" spans="1:13">
      <c r="A5817" t="s">
        <v>2695</v>
      </c>
      <c r="B5817">
        <v>1191435</v>
      </c>
      <c r="C5817" s="3" t="str">
        <f>VLOOKUP(B5817,[3]Sheet2!$A:$B,2,0)</f>
        <v>常温</v>
      </c>
      <c r="D5817" s="3" t="str">
        <f>VLOOKUP(B5817,[2]Sheet1!$C:$N,8,0)</f>
        <v>蔬菜水果</v>
      </c>
      <c r="E5817" s="3" t="str">
        <f>VLOOKUP(B5817,[2]Sheet1!$C:$N,10,0)</f>
        <v>蔬菜</v>
      </c>
      <c r="F5817" s="3" t="str">
        <f>VLOOKUP(B5817,[2]Sheet1!$C:$N,12,0)</f>
        <v>调味类</v>
      </c>
      <c r="G5817" t="s">
        <v>3322</v>
      </c>
      <c r="H5817" t="s">
        <v>3323</v>
      </c>
      <c r="I5817">
        <v>10</v>
      </c>
      <c r="M5817">
        <v>2.5</v>
      </c>
    </row>
    <row r="5818" spans="1:13">
      <c r="A5818" t="s">
        <v>2543</v>
      </c>
      <c r="B5818">
        <v>1585968</v>
      </c>
      <c r="C5818" s="3" t="str">
        <f>VLOOKUP(B5818,[3]Sheet2!$A:$B,2,0)</f>
        <v>热鲜</v>
      </c>
      <c r="D5818" s="3" t="str">
        <f>VLOOKUP(B5818,[2]Sheet1!$C:$N,8,0)</f>
        <v>肉禽水产</v>
      </c>
      <c r="E5818" s="3" t="str">
        <f>VLOOKUP(B5818,[2]Sheet1!$C:$N,10,0)</f>
        <v>牛羊</v>
      </c>
      <c r="F5818" s="3" t="str">
        <f>VLOOKUP(B5818,[2]Sheet1!$C:$N,12,0)</f>
        <v>牛类</v>
      </c>
      <c r="G5818" t="s">
        <v>3483</v>
      </c>
      <c r="H5818" t="s">
        <v>3323</v>
      </c>
      <c r="I5818">
        <v>2.5</v>
      </c>
      <c r="M5818">
        <v>2.3</v>
      </c>
    </row>
    <row r="5819" spans="1:13">
      <c r="A5819" t="s">
        <v>2557</v>
      </c>
      <c r="B5819">
        <v>787432</v>
      </c>
      <c r="C5819" s="3" t="str">
        <f>VLOOKUP(B5819,[3]Sheet2!$A:$B,2,0)</f>
        <v>常温</v>
      </c>
      <c r="D5819" s="3" t="str">
        <f>VLOOKUP(B5819,[2]Sheet1!$C:$N,8,0)</f>
        <v>蔬菜水果</v>
      </c>
      <c r="E5819" s="3" t="str">
        <f>VLOOKUP(B5819,[2]Sheet1!$C:$N,10,0)</f>
        <v>蔬菜</v>
      </c>
      <c r="F5819" s="3" t="str">
        <f>VLOOKUP(B5819,[2]Sheet1!$C:$N,12,0)</f>
        <v>食用菌类</v>
      </c>
      <c r="G5819" t="s">
        <v>3351</v>
      </c>
      <c r="H5819" t="s">
        <v>3323</v>
      </c>
      <c r="I5819">
        <v>1.16</v>
      </c>
      <c r="M5819">
        <v>4.5</v>
      </c>
    </row>
    <row r="5820" spans="1:13">
      <c r="A5820" t="s">
        <v>2525</v>
      </c>
      <c r="B5820">
        <v>1849994</v>
      </c>
      <c r="C5820" s="3" t="str">
        <f>VLOOKUP(B5820,[3]Sheet2!$A:$B,2,0)</f>
        <v>常温</v>
      </c>
      <c r="D5820" s="3" t="str">
        <f>VLOOKUP(B5820,[2]Sheet1!$C:$N,8,0)</f>
        <v>肉禽水产</v>
      </c>
      <c r="E5820" s="3" t="str">
        <f>VLOOKUP(B5820,[2]Sheet1!$C:$N,10,0)</f>
        <v>水产</v>
      </c>
      <c r="F5820" s="3" t="str">
        <f>VLOOKUP(B5820,[2]Sheet1!$C:$N,12,0)</f>
        <v>冰鲜</v>
      </c>
      <c r="G5820" t="s">
        <v>4934</v>
      </c>
      <c r="H5820" t="s">
        <v>3323</v>
      </c>
      <c r="I5820">
        <v>2.5</v>
      </c>
      <c r="M5820">
        <v>2</v>
      </c>
    </row>
    <row r="5821" spans="1:13">
      <c r="A5821" t="s">
        <v>2528</v>
      </c>
      <c r="B5821">
        <v>1407575</v>
      </c>
      <c r="C5821" s="3" t="str">
        <f>VLOOKUP(B5821,[3]Sheet2!$A:$B,2,0)</f>
        <v>常温</v>
      </c>
      <c r="D5821" s="3" t="str">
        <f>VLOOKUP(B5821,[2]Sheet1!$C:$N,8,0)</f>
        <v>蔬菜水果</v>
      </c>
      <c r="E5821" s="3" t="str">
        <f>VLOOKUP(B5821,[2]Sheet1!$C:$N,10,0)</f>
        <v>蔬菜</v>
      </c>
      <c r="F5821" s="3" t="str">
        <f>VLOOKUP(B5821,[2]Sheet1!$C:$N,12,0)</f>
        <v>净菜</v>
      </c>
      <c r="G5821" t="s">
        <v>4295</v>
      </c>
      <c r="H5821" t="s">
        <v>3323</v>
      </c>
      <c r="I5821">
        <v>20</v>
      </c>
      <c r="M5821">
        <v>3.5</v>
      </c>
    </row>
    <row r="5822" spans="1:13">
      <c r="A5822" t="s">
        <v>2534</v>
      </c>
      <c r="B5822">
        <v>1216747</v>
      </c>
      <c r="C5822" s="3" t="str">
        <f>VLOOKUP(B5822,[3]Sheet2!$A:$B,2,0)</f>
        <v>常温</v>
      </c>
      <c r="D5822" s="3" t="str">
        <f>VLOOKUP(B5822,[2]Sheet1!$C:$N,8,0)</f>
        <v>蔬菜水果</v>
      </c>
      <c r="E5822" s="3" t="str">
        <f>VLOOKUP(B5822,[2]Sheet1!$C:$N,10,0)</f>
        <v>蔬菜</v>
      </c>
      <c r="F5822" s="3" t="str">
        <f>VLOOKUP(B5822,[2]Sheet1!$C:$N,12,0)</f>
        <v>根茎类</v>
      </c>
      <c r="G5822" t="s">
        <v>4158</v>
      </c>
      <c r="H5822" t="s">
        <v>3323</v>
      </c>
      <c r="I5822">
        <v>1.02</v>
      </c>
      <c r="M5822">
        <v>2</v>
      </c>
    </row>
    <row r="5823" spans="1:13">
      <c r="A5823" t="s">
        <v>3291</v>
      </c>
      <c r="B5823">
        <v>756132</v>
      </c>
      <c r="C5823" s="3" t="str">
        <f>VLOOKUP(B5823,[3]Sheet2!$A:$B,2,0)</f>
        <v>常温</v>
      </c>
      <c r="D5823" s="3" t="str">
        <f>VLOOKUP(B5823,[2]Sheet1!$C:$N,8,0)</f>
        <v>干货加工</v>
      </c>
      <c r="E5823" s="3" t="str">
        <f>VLOOKUP(B5823,[2]Sheet1!$C:$N,10,0)</f>
        <v>熟食烘焙</v>
      </c>
      <c r="F5823" s="3" t="str">
        <f>VLOOKUP(B5823,[2]Sheet1!$C:$N,12,0)</f>
        <v>熟食丸子</v>
      </c>
      <c r="G5823" t="s">
        <v>4935</v>
      </c>
      <c r="H5823" t="s">
        <v>3323</v>
      </c>
      <c r="I5823">
        <v>1</v>
      </c>
      <c r="M5823">
        <v>2.5</v>
      </c>
    </row>
    <row r="5824" spans="1:13">
      <c r="A5824" t="s">
        <v>2569</v>
      </c>
      <c r="B5824">
        <v>608</v>
      </c>
      <c r="C5824" s="3" t="str">
        <f>VLOOKUP(B5824,[3]Sheet2!$A:$B,2,0)</f>
        <v>常温</v>
      </c>
      <c r="D5824" s="3" t="str">
        <f>VLOOKUP(B5824,[2]Sheet1!$C:$N,8,0)</f>
        <v>蔬菜水果</v>
      </c>
      <c r="E5824" s="3" t="str">
        <f>VLOOKUP(B5824,[2]Sheet1!$C:$N,10,0)</f>
        <v>蔬菜</v>
      </c>
      <c r="F5824" s="3" t="str">
        <f>VLOOKUP(B5824,[2]Sheet1!$C:$N,12,0)</f>
        <v>调味类</v>
      </c>
      <c r="G5824" t="s">
        <v>3735</v>
      </c>
      <c r="H5824" t="s">
        <v>3323</v>
      </c>
      <c r="I5824">
        <v>5</v>
      </c>
      <c r="M5824">
        <v>4.5</v>
      </c>
    </row>
    <row r="5825" spans="1:13">
      <c r="A5825" t="s">
        <v>2599</v>
      </c>
      <c r="B5825">
        <v>1070718</v>
      </c>
      <c r="C5825" s="3" t="str">
        <f>VLOOKUP(B5825,[3]Sheet2!$A:$B,2,0)</f>
        <v>常温</v>
      </c>
      <c r="D5825" s="3" t="str">
        <f>VLOOKUP(B5825,[2]Sheet1!$C:$N,8,0)</f>
        <v>干货加工</v>
      </c>
      <c r="E5825" s="3" t="str">
        <f>VLOOKUP(B5825,[2]Sheet1!$C:$N,10,0)</f>
        <v>干货</v>
      </c>
      <c r="F5825" s="3" t="str">
        <f>VLOOKUP(B5825,[2]Sheet1!$C:$N,12,0)</f>
        <v>豆制品</v>
      </c>
      <c r="G5825" t="s">
        <v>4128</v>
      </c>
      <c r="H5825" t="s">
        <v>3323</v>
      </c>
      <c r="I5825">
        <v>1</v>
      </c>
      <c r="M5825">
        <v>2</v>
      </c>
    </row>
    <row r="5826" spans="1:13">
      <c r="A5826" t="s">
        <v>2768</v>
      </c>
      <c r="B5826">
        <v>1179970</v>
      </c>
      <c r="C5826" s="3" t="str">
        <f>VLOOKUP(B5826,[3]Sheet2!$A:$B,2,0)</f>
        <v>常温</v>
      </c>
      <c r="D5826" s="3" t="str">
        <f>VLOOKUP(B5826,[2]Sheet1!$C:$N,8,0)</f>
        <v>干货加工</v>
      </c>
      <c r="E5826" s="3" t="str">
        <f>VLOOKUP(B5826,[2]Sheet1!$C:$N,10,0)</f>
        <v>熟食烘焙</v>
      </c>
      <c r="F5826" s="3" t="str">
        <f>VLOOKUP(B5826,[2]Sheet1!$C:$N,12,0)</f>
        <v>烘焙包点</v>
      </c>
      <c r="G5826" t="s">
        <v>3929</v>
      </c>
      <c r="H5826" t="s">
        <v>3323</v>
      </c>
      <c r="I5826">
        <v>2.04</v>
      </c>
      <c r="M5826">
        <v>2.5</v>
      </c>
    </row>
    <row r="5827" spans="1:13">
      <c r="A5827" t="s">
        <v>2769</v>
      </c>
      <c r="B5827">
        <v>852410</v>
      </c>
      <c r="C5827" s="3" t="str">
        <f>VLOOKUP(B5827,[3]Sheet2!$A:$B,2,0)</f>
        <v>常温</v>
      </c>
      <c r="D5827" s="3" t="str">
        <f>VLOOKUP(B5827,[2]Sheet1!$C:$N,8,0)</f>
        <v>蔬菜水果</v>
      </c>
      <c r="E5827" s="3" t="str">
        <f>VLOOKUP(B5827,[2]Sheet1!$C:$N,10,0)</f>
        <v>蔬菜</v>
      </c>
      <c r="F5827" s="3" t="str">
        <f>VLOOKUP(B5827,[2]Sheet1!$C:$N,12,0)</f>
        <v>茄果类</v>
      </c>
      <c r="G5827" t="s">
        <v>3330</v>
      </c>
      <c r="H5827" t="s">
        <v>3323</v>
      </c>
      <c r="I5827">
        <v>1.58</v>
      </c>
      <c r="M5827">
        <v>2.5</v>
      </c>
    </row>
    <row r="5828" spans="1:13">
      <c r="A5828" t="s">
        <v>2553</v>
      </c>
      <c r="B5828">
        <v>1531959</v>
      </c>
      <c r="C5828" s="3" t="str">
        <f>VLOOKUP(B5828,[3]Sheet2!$A:$B,2,0)</f>
        <v>常温</v>
      </c>
      <c r="D5828" s="3" t="str">
        <f>VLOOKUP(B5828,[2]Sheet1!$C:$N,8,0)</f>
        <v>干货加工</v>
      </c>
      <c r="E5828" s="3" t="str">
        <f>VLOOKUP(B5828,[2]Sheet1!$C:$N,10,0)</f>
        <v>熟食烘焙</v>
      </c>
      <c r="F5828" s="3" t="str">
        <f>VLOOKUP(B5828,[2]Sheet1!$C:$N,12,0)</f>
        <v>其他加工类</v>
      </c>
      <c r="G5828" t="s">
        <v>3585</v>
      </c>
      <c r="H5828" t="s">
        <v>3323</v>
      </c>
      <c r="I5828">
        <v>2</v>
      </c>
      <c r="M5828">
        <v>2.5</v>
      </c>
    </row>
    <row r="5829" spans="1:13">
      <c r="A5829" t="s">
        <v>2560</v>
      </c>
      <c r="B5829">
        <v>852410</v>
      </c>
      <c r="C5829" s="3" t="str">
        <f>VLOOKUP(B5829,[3]Sheet2!$A:$B,2,0)</f>
        <v>常温</v>
      </c>
      <c r="D5829" s="3" t="str">
        <f>VLOOKUP(B5829,[2]Sheet1!$C:$N,8,0)</f>
        <v>蔬菜水果</v>
      </c>
      <c r="E5829" s="3" t="str">
        <f>VLOOKUP(B5829,[2]Sheet1!$C:$N,10,0)</f>
        <v>蔬菜</v>
      </c>
      <c r="F5829" s="3" t="str">
        <f>VLOOKUP(B5829,[2]Sheet1!$C:$N,12,0)</f>
        <v>茄果类</v>
      </c>
      <c r="G5829" t="s">
        <v>3330</v>
      </c>
      <c r="H5829" t="s">
        <v>3323</v>
      </c>
      <c r="I5829">
        <v>2.68</v>
      </c>
      <c r="M5829">
        <v>2.5</v>
      </c>
    </row>
    <row r="5830" spans="1:13">
      <c r="A5830" t="s">
        <v>2584</v>
      </c>
      <c r="B5830">
        <v>1347228</v>
      </c>
      <c r="C5830" s="3" t="str">
        <f>VLOOKUP(B5830,[3]Sheet2!$A:$B,2,0)</f>
        <v>常温</v>
      </c>
      <c r="D5830" s="3" t="str">
        <f>VLOOKUP(B5830,[2]Sheet1!$C:$N,8,0)</f>
        <v>蔬菜水果</v>
      </c>
      <c r="E5830" s="3" t="str">
        <f>VLOOKUP(B5830,[2]Sheet1!$C:$N,10,0)</f>
        <v>蔬菜</v>
      </c>
      <c r="F5830" s="3" t="str">
        <f>VLOOKUP(B5830,[2]Sheet1!$C:$N,12,0)</f>
        <v>调味类</v>
      </c>
      <c r="G5830" t="s">
        <v>3518</v>
      </c>
      <c r="H5830" t="s">
        <v>3323</v>
      </c>
      <c r="I5830">
        <v>1.52</v>
      </c>
      <c r="M5830">
        <v>5</v>
      </c>
    </row>
    <row r="5831" spans="1:13">
      <c r="A5831" t="s">
        <v>2771</v>
      </c>
      <c r="B5831">
        <v>1275567</v>
      </c>
      <c r="C5831" s="3" t="str">
        <f>VLOOKUP(B5831,[3]Sheet2!$A:$B,2,0)</f>
        <v>冷藏</v>
      </c>
      <c r="D5831" s="3" t="str">
        <f>VLOOKUP(B5831,[2]Sheet1!$C:$N,8,0)</f>
        <v>肉禽水产</v>
      </c>
      <c r="E5831" s="3" t="str">
        <f>VLOOKUP(B5831,[2]Sheet1!$C:$N,10,0)</f>
        <v>家禽</v>
      </c>
      <c r="F5831" s="3" t="str">
        <f>VLOOKUP(B5831,[2]Sheet1!$C:$N,12,0)</f>
        <v>鸡类</v>
      </c>
      <c r="G5831" t="s">
        <v>3505</v>
      </c>
      <c r="H5831" t="s">
        <v>3323</v>
      </c>
      <c r="I5831">
        <v>2.36</v>
      </c>
      <c r="M5831">
        <v>2.5</v>
      </c>
    </row>
    <row r="5832" spans="1:13">
      <c r="A5832" t="s">
        <v>2787</v>
      </c>
      <c r="B5832">
        <v>1174731</v>
      </c>
      <c r="C5832" s="3" t="str">
        <f>VLOOKUP(B5832,[3]Sheet2!$A:$B,2,0)</f>
        <v>冷藏</v>
      </c>
      <c r="D5832" s="3" t="str">
        <f>VLOOKUP(B5832,[2]Sheet1!$C:$N,8,0)</f>
        <v>肉禽水产</v>
      </c>
      <c r="E5832" s="3" t="str">
        <f>VLOOKUP(B5832,[2]Sheet1!$C:$N,10,0)</f>
        <v>猪肉</v>
      </c>
      <c r="F5832" s="3" t="str">
        <f>VLOOKUP(B5832,[2]Sheet1!$C:$N,12,0)</f>
        <v>热鲜猪肉类</v>
      </c>
      <c r="G5832" t="s">
        <v>3608</v>
      </c>
      <c r="H5832" t="s">
        <v>3323</v>
      </c>
      <c r="I5832">
        <v>3.58</v>
      </c>
      <c r="M5832">
        <v>1.8</v>
      </c>
    </row>
    <row r="5833" spans="1:13">
      <c r="A5833" t="s">
        <v>2629</v>
      </c>
      <c r="B5833">
        <v>1347204</v>
      </c>
      <c r="C5833" s="3" t="str">
        <f>VLOOKUP(B5833,[3]Sheet2!$A:$B,2,0)</f>
        <v>常温</v>
      </c>
      <c r="D5833" s="3" t="str">
        <f>VLOOKUP(B5833,[2]Sheet1!$C:$N,8,0)</f>
        <v>蔬菜水果</v>
      </c>
      <c r="E5833" s="3" t="str">
        <f>VLOOKUP(B5833,[2]Sheet1!$C:$N,10,0)</f>
        <v>蔬菜</v>
      </c>
      <c r="F5833" s="3" t="str">
        <f>VLOOKUP(B5833,[2]Sheet1!$C:$N,12,0)</f>
        <v>调味类</v>
      </c>
      <c r="G5833" t="s">
        <v>3444</v>
      </c>
      <c r="H5833" t="s">
        <v>3323</v>
      </c>
      <c r="I5833">
        <v>0.25</v>
      </c>
      <c r="M5833">
        <v>2</v>
      </c>
    </row>
    <row r="5834" spans="1:12">
      <c r="A5834" t="s">
        <v>2066</v>
      </c>
      <c r="B5834">
        <v>300018</v>
      </c>
      <c r="C5834" s="3" t="str">
        <f>VLOOKUP(B5834,[3]Sheet2!$A:$B,2,0)</f>
        <v>常温</v>
      </c>
      <c r="D5834" s="3" t="str">
        <f>VLOOKUP(B5834,[2]Sheet1!$C:$N,8,0)</f>
        <v>调味杂货</v>
      </c>
      <c r="E5834" s="3" t="str">
        <f>VLOOKUP(B5834,[2]Sheet1!$C:$N,10,0)</f>
        <v>调味品类</v>
      </c>
      <c r="F5834" s="3" t="str">
        <f>VLOOKUP(B5834,[2]Sheet1!$C:$N,12,0)</f>
        <v>调味料</v>
      </c>
      <c r="G5834" t="s">
        <v>4310</v>
      </c>
      <c r="H5834" t="s">
        <v>3342</v>
      </c>
      <c r="I5834">
        <v>50</v>
      </c>
      <c r="J5834">
        <v>16.5</v>
      </c>
      <c r="K5834">
        <v>13.5</v>
      </c>
      <c r="L5834">
        <v>1</v>
      </c>
    </row>
    <row r="5835" spans="1:12">
      <c r="A5835" t="s">
        <v>2019</v>
      </c>
      <c r="B5835">
        <v>577550</v>
      </c>
      <c r="C5835" s="3" t="str">
        <f>VLOOKUP(B5835,[3]Sheet2!$A:$B,2,0)</f>
        <v>常温</v>
      </c>
      <c r="D5835" s="3" t="str">
        <f>VLOOKUP(B5835,[2]Sheet1!$C:$N,8,0)</f>
        <v>调味杂货</v>
      </c>
      <c r="E5835" s="3" t="str">
        <f>VLOOKUP(B5835,[2]Sheet1!$C:$N,10,0)</f>
        <v>调味品类</v>
      </c>
      <c r="F5835" s="3" t="str">
        <f>VLOOKUP(B5835,[2]Sheet1!$C:$N,12,0)</f>
        <v>调味油汁/料酒</v>
      </c>
      <c r="G5835" t="s">
        <v>4936</v>
      </c>
      <c r="H5835" t="s">
        <v>3392</v>
      </c>
      <c r="I5835">
        <v>3</v>
      </c>
      <c r="J5835">
        <v>24.5</v>
      </c>
      <c r="K5835">
        <v>6.3</v>
      </c>
      <c r="L5835">
        <v>6.3</v>
      </c>
    </row>
    <row r="5836" spans="1:12">
      <c r="A5836" t="s">
        <v>2047</v>
      </c>
      <c r="B5836">
        <v>312196</v>
      </c>
      <c r="C5836" s="3" t="str">
        <f>VLOOKUP(B5836,[3]Sheet2!$A:$B,2,0)</f>
        <v>常温</v>
      </c>
      <c r="D5836" s="3" t="str">
        <f>VLOOKUP(B5836,[2]Sheet1!$C:$N,8,0)</f>
        <v>调味杂货</v>
      </c>
      <c r="E5836" s="3" t="str">
        <f>VLOOKUP(B5836,[2]Sheet1!$C:$N,10,0)</f>
        <v>调味品类</v>
      </c>
      <c r="F5836" s="3" t="str">
        <f>VLOOKUP(B5836,[2]Sheet1!$C:$N,12,0)</f>
        <v>调味酱类</v>
      </c>
      <c r="G5836" t="s">
        <v>4937</v>
      </c>
      <c r="H5836" t="s">
        <v>3392</v>
      </c>
      <c r="I5836">
        <v>2</v>
      </c>
      <c r="J5836">
        <v>6</v>
      </c>
      <c r="K5836">
        <v>6</v>
      </c>
      <c r="L5836">
        <v>10</v>
      </c>
    </row>
    <row r="5837" spans="1:12">
      <c r="A5837" t="s">
        <v>3236</v>
      </c>
      <c r="B5837">
        <v>1120156</v>
      </c>
      <c r="C5837" s="3" t="str">
        <f>VLOOKUP(B5837,[3]Sheet2!$A:$B,2,0)</f>
        <v>常温</v>
      </c>
      <c r="D5837" s="3" t="str">
        <f>VLOOKUP(B5837,[2]Sheet1!$C:$N,8,0)</f>
        <v>调味杂货</v>
      </c>
      <c r="E5837" s="3" t="str">
        <f>VLOOKUP(B5837,[2]Sheet1!$C:$N,10,0)</f>
        <v>调味品类</v>
      </c>
      <c r="F5837" s="3" t="str">
        <f>VLOOKUP(B5837,[2]Sheet1!$C:$N,12,0)</f>
        <v>调味油汁/料酒</v>
      </c>
      <c r="G5837" t="s">
        <v>4938</v>
      </c>
      <c r="H5837" t="s">
        <v>3392</v>
      </c>
      <c r="I5837">
        <v>1</v>
      </c>
      <c r="J5837">
        <v>24</v>
      </c>
      <c r="K5837">
        <v>5</v>
      </c>
      <c r="L5837">
        <v>5</v>
      </c>
    </row>
    <row r="5838" spans="1:12">
      <c r="A5838" t="s">
        <v>2113</v>
      </c>
      <c r="B5838">
        <v>770405</v>
      </c>
      <c r="C5838" s="3" t="str">
        <f>VLOOKUP(B5838,[3]Sheet2!$A:$B,2,0)</f>
        <v>常温</v>
      </c>
      <c r="D5838" s="3" t="str">
        <f>VLOOKUP(B5838,[2]Sheet1!$C:$N,8,0)</f>
        <v>调味杂货</v>
      </c>
      <c r="E5838" s="3" t="str">
        <f>VLOOKUP(B5838,[2]Sheet1!$C:$N,10,0)</f>
        <v>食用油类</v>
      </c>
      <c r="F5838" s="3" t="str">
        <f>VLOOKUP(B5838,[2]Sheet1!$C:$N,12,0)</f>
        <v>菜籽油</v>
      </c>
      <c r="G5838" t="s">
        <v>4133</v>
      </c>
      <c r="H5838" t="s">
        <v>3429</v>
      </c>
      <c r="I5838">
        <v>1</v>
      </c>
      <c r="J5838">
        <v>50</v>
      </c>
      <c r="K5838">
        <v>25</v>
      </c>
      <c r="L5838">
        <v>25</v>
      </c>
    </row>
    <row r="5839" spans="1:12">
      <c r="A5839" t="s">
        <v>2281</v>
      </c>
      <c r="B5839">
        <v>81091</v>
      </c>
      <c r="C5839" s="3" t="str">
        <f>VLOOKUP(B5839,[3]Sheet2!$A:$B,2,0)</f>
        <v>常温</v>
      </c>
      <c r="D5839" s="3" t="str">
        <f>VLOOKUP(B5839,[2]Sheet1!$C:$N,8,0)</f>
        <v>休闲食品</v>
      </c>
      <c r="E5839" s="3" t="str">
        <f>VLOOKUP(B5839,[2]Sheet1!$C:$N,10,0)</f>
        <v>休闲食品</v>
      </c>
      <c r="F5839" s="3" t="str">
        <f>VLOOKUP(B5839,[2]Sheet1!$C:$N,12,0)</f>
        <v>糕点膨化类</v>
      </c>
      <c r="G5839" t="s">
        <v>4535</v>
      </c>
      <c r="H5839" t="s">
        <v>3397</v>
      </c>
      <c r="I5839">
        <v>3</v>
      </c>
      <c r="J5839">
        <v>35</v>
      </c>
      <c r="K5839">
        <v>30</v>
      </c>
      <c r="L5839">
        <v>5</v>
      </c>
    </row>
    <row r="5840" spans="1:12">
      <c r="A5840" t="s">
        <v>2071</v>
      </c>
      <c r="B5840">
        <v>1065645</v>
      </c>
      <c r="C5840" s="3" t="str">
        <f>VLOOKUP(B5840,[3]Sheet2!$A:$B,2,0)</f>
        <v>常温</v>
      </c>
      <c r="D5840" s="3" t="str">
        <f>VLOOKUP(B5840,[2]Sheet1!$C:$N,8,0)</f>
        <v>非食品</v>
      </c>
      <c r="E5840" s="3" t="str">
        <f>VLOOKUP(B5840,[2]Sheet1!$C:$N,10,0)</f>
        <v>家庭用品</v>
      </c>
      <c r="F5840" s="3" t="str">
        <f>VLOOKUP(B5840,[2]Sheet1!$C:$N,12,0)</f>
        <v>家庭清洁用品</v>
      </c>
      <c r="G5840" t="s">
        <v>4939</v>
      </c>
      <c r="H5840" t="s">
        <v>3681</v>
      </c>
      <c r="I5840">
        <v>3</v>
      </c>
      <c r="J5840">
        <v>35</v>
      </c>
      <c r="K5840">
        <v>34</v>
      </c>
      <c r="L5840">
        <v>7</v>
      </c>
    </row>
    <row r="5841" spans="1:13">
      <c r="A5841" t="s">
        <v>2316</v>
      </c>
      <c r="B5841">
        <v>2112</v>
      </c>
      <c r="C5841" s="3" t="str">
        <f>VLOOKUP(B5841,[3]Sheet2!$A:$B,2,0)</f>
        <v>常温</v>
      </c>
      <c r="D5841" s="3" t="str">
        <f>VLOOKUP(B5841,[2]Sheet1!$C:$N,8,0)</f>
        <v>蔬菜水果</v>
      </c>
      <c r="E5841" s="3" t="str">
        <f>VLOOKUP(B5841,[2]Sheet1!$C:$N,10,0)</f>
        <v>蔬菜</v>
      </c>
      <c r="F5841" s="3" t="str">
        <f>VLOOKUP(B5841,[2]Sheet1!$C:$N,12,0)</f>
        <v>结球类</v>
      </c>
      <c r="G5841" t="s">
        <v>3359</v>
      </c>
      <c r="H5841" t="s">
        <v>3323</v>
      </c>
      <c r="I5841">
        <v>12.76</v>
      </c>
      <c r="M5841">
        <v>5</v>
      </c>
    </row>
    <row r="5842" spans="1:13">
      <c r="A5842" t="s">
        <v>2788</v>
      </c>
      <c r="B5842">
        <v>1630504</v>
      </c>
      <c r="C5842" s="3" t="str">
        <f>VLOOKUP(B5842,[3]Sheet2!$A:$B,2,0)</f>
        <v>常温</v>
      </c>
      <c r="D5842" s="3" t="str">
        <f>VLOOKUP(B5842,[2]Sheet1!$C:$N,8,0)</f>
        <v>蔬菜水果</v>
      </c>
      <c r="E5842" s="3" t="str">
        <f>VLOOKUP(B5842,[2]Sheet1!$C:$N,10,0)</f>
        <v>蔬菜</v>
      </c>
      <c r="F5842" s="3" t="str">
        <f>VLOOKUP(B5842,[2]Sheet1!$C:$N,12,0)</f>
        <v>调味类</v>
      </c>
      <c r="G5842" t="s">
        <v>3437</v>
      </c>
      <c r="H5842" t="s">
        <v>3323</v>
      </c>
      <c r="I5842">
        <v>2.5</v>
      </c>
      <c r="M5842">
        <v>4</v>
      </c>
    </row>
    <row r="5843" spans="1:12">
      <c r="A5843" t="s">
        <v>2354</v>
      </c>
      <c r="B5843">
        <v>1220699</v>
      </c>
      <c r="C5843" s="3" t="str">
        <f>VLOOKUP(B5843,[3]Sheet2!$A:$B,2,0)</f>
        <v>常温</v>
      </c>
      <c r="D5843" s="3" t="str">
        <f>VLOOKUP(B5843,[2]Sheet1!$C:$N,8,0)</f>
        <v>非食品</v>
      </c>
      <c r="E5843" s="3" t="str">
        <f>VLOOKUP(B5843,[2]Sheet1!$C:$N,10,0)</f>
        <v>家庭用品</v>
      </c>
      <c r="F5843" s="3" t="str">
        <f>VLOOKUP(B5843,[2]Sheet1!$C:$N,12,0)</f>
        <v>厨房用具</v>
      </c>
      <c r="G5843" t="s">
        <v>4940</v>
      </c>
      <c r="H5843" t="s">
        <v>3681</v>
      </c>
      <c r="I5843">
        <v>100</v>
      </c>
      <c r="J5843">
        <v>25</v>
      </c>
      <c r="K5843">
        <v>1</v>
      </c>
      <c r="L5843">
        <v>7</v>
      </c>
    </row>
    <row r="5844" spans="1:12">
      <c r="A5844" t="s">
        <v>2443</v>
      </c>
      <c r="B5844">
        <v>1344838</v>
      </c>
      <c r="C5844" s="3" t="str">
        <f>VLOOKUP(B5844,[3]Sheet2!$A:$B,2,0)</f>
        <v>干燥</v>
      </c>
      <c r="D5844" s="3" t="str">
        <f>VLOOKUP(B5844,[2]Sheet1!$C:$N,8,0)</f>
        <v>干货加工</v>
      </c>
      <c r="E5844" s="3" t="str">
        <f>VLOOKUP(B5844,[2]Sheet1!$C:$N,10,0)</f>
        <v>米</v>
      </c>
      <c r="F5844" s="3" t="str">
        <f>VLOOKUP(B5844,[2]Sheet1!$C:$N,12,0)</f>
        <v>籼米</v>
      </c>
      <c r="G5844" t="s">
        <v>4941</v>
      </c>
      <c r="H5844" t="s">
        <v>3342</v>
      </c>
      <c r="I5844">
        <v>1</v>
      </c>
      <c r="J5844">
        <v>65</v>
      </c>
      <c r="K5844">
        <v>36.5</v>
      </c>
      <c r="L5844">
        <v>12</v>
      </c>
    </row>
    <row r="5845" spans="1:12">
      <c r="A5845" t="s">
        <v>2066</v>
      </c>
      <c r="B5845">
        <v>307885</v>
      </c>
      <c r="C5845" s="3" t="str">
        <f>VLOOKUP(B5845,[3]Sheet2!$A:$B,2,0)</f>
        <v>常温</v>
      </c>
      <c r="D5845" s="3" t="str">
        <f>VLOOKUP(B5845,[2]Sheet1!$C:$N,8,0)</f>
        <v>调味杂货</v>
      </c>
      <c r="E5845" s="3" t="str">
        <f>VLOOKUP(B5845,[2]Sheet1!$C:$N,10,0)</f>
        <v>调味品类</v>
      </c>
      <c r="F5845" s="3" t="str">
        <f>VLOOKUP(B5845,[2]Sheet1!$C:$N,12,0)</f>
        <v>调味酱油</v>
      </c>
      <c r="G5845" t="s">
        <v>4942</v>
      </c>
      <c r="H5845" t="s">
        <v>3429</v>
      </c>
      <c r="I5845">
        <v>16</v>
      </c>
      <c r="J5845">
        <v>27</v>
      </c>
      <c r="K5845">
        <v>10</v>
      </c>
      <c r="L5845">
        <v>10</v>
      </c>
    </row>
    <row r="5846" spans="1:12">
      <c r="A5846" t="s">
        <v>2087</v>
      </c>
      <c r="B5846">
        <v>81661</v>
      </c>
      <c r="C5846" s="3" t="str">
        <f>VLOOKUP(B5846,[3]Sheet2!$A:$B,2,0)</f>
        <v>常温</v>
      </c>
      <c r="D5846" s="3" t="str">
        <f>VLOOKUP(B5846,[2]Sheet1!$C:$N,8,0)</f>
        <v>调味杂货</v>
      </c>
      <c r="E5846" s="3" t="str">
        <f>VLOOKUP(B5846,[2]Sheet1!$C:$N,10,0)</f>
        <v>调味品类</v>
      </c>
      <c r="F5846" s="3" t="str">
        <f>VLOOKUP(B5846,[2]Sheet1!$C:$N,12,0)</f>
        <v>调味酱类</v>
      </c>
      <c r="G5846" t="s">
        <v>4522</v>
      </c>
      <c r="H5846" t="s">
        <v>3392</v>
      </c>
      <c r="I5846">
        <v>24</v>
      </c>
      <c r="J5846">
        <v>6.5</v>
      </c>
      <c r="K5846">
        <v>6.5</v>
      </c>
      <c r="L5846">
        <v>13.5</v>
      </c>
    </row>
    <row r="5847" spans="1:12">
      <c r="A5847" t="s">
        <v>2262</v>
      </c>
      <c r="B5847">
        <v>300652</v>
      </c>
      <c r="C5847" s="3" t="str">
        <f>VLOOKUP(B5847,[3]Sheet2!$A:$B,2,0)</f>
        <v>常温</v>
      </c>
      <c r="D5847" s="3" t="str">
        <f>VLOOKUP(B5847,[2]Sheet1!$C:$N,8,0)</f>
        <v>调味杂货</v>
      </c>
      <c r="E5847" s="3" t="str">
        <f>VLOOKUP(B5847,[2]Sheet1!$C:$N,10,0)</f>
        <v>调味品类</v>
      </c>
      <c r="F5847" s="3" t="str">
        <f>VLOOKUP(B5847,[2]Sheet1!$C:$N,12,0)</f>
        <v>调味酱类</v>
      </c>
      <c r="G5847" t="s">
        <v>3662</v>
      </c>
      <c r="H5847" t="s">
        <v>3392</v>
      </c>
      <c r="I5847">
        <v>20</v>
      </c>
      <c r="J5847">
        <v>8</v>
      </c>
      <c r="K5847">
        <v>8</v>
      </c>
      <c r="L5847">
        <v>13</v>
      </c>
    </row>
    <row r="5848" spans="1:12">
      <c r="A5848" t="s">
        <v>2560</v>
      </c>
      <c r="B5848">
        <v>408546</v>
      </c>
      <c r="C5848" s="3" t="str">
        <f>VLOOKUP(B5848,[3]Sheet2!$A:$B,2,0)</f>
        <v>常温</v>
      </c>
      <c r="D5848" s="3" t="str">
        <f>VLOOKUP(B5848,[2]Sheet1!$C:$N,8,0)</f>
        <v>调味杂货</v>
      </c>
      <c r="E5848" s="3" t="str">
        <f>VLOOKUP(B5848,[2]Sheet1!$C:$N,10,0)</f>
        <v>调味品类</v>
      </c>
      <c r="F5848" s="3" t="str">
        <f>VLOOKUP(B5848,[2]Sheet1!$C:$N,12,0)</f>
        <v>盐/糖</v>
      </c>
      <c r="G5848" t="s">
        <v>4067</v>
      </c>
      <c r="H5848" t="s">
        <v>3342</v>
      </c>
      <c r="I5848">
        <v>10</v>
      </c>
      <c r="J5848">
        <v>18</v>
      </c>
      <c r="K5848">
        <v>11</v>
      </c>
      <c r="L5848">
        <v>3</v>
      </c>
    </row>
    <row r="5849" spans="1:13">
      <c r="A5849" t="s">
        <v>2636</v>
      </c>
      <c r="B5849">
        <v>1552045</v>
      </c>
      <c r="C5849" s="3" t="str">
        <f>VLOOKUP(B5849,[3]Sheet2!$A:$B,2,0)</f>
        <v>冷藏</v>
      </c>
      <c r="D5849" s="3" t="str">
        <f>VLOOKUP(B5849,[2]Sheet1!$C:$N,8,0)</f>
        <v>蔬菜水果</v>
      </c>
      <c r="E5849" s="3" t="str">
        <f>VLOOKUP(B5849,[2]Sheet1!$C:$N,10,0)</f>
        <v>蔬菜</v>
      </c>
      <c r="F5849" s="3" t="str">
        <f>VLOOKUP(B5849,[2]Sheet1!$C:$N,12,0)</f>
        <v>净菜</v>
      </c>
      <c r="G5849" t="s">
        <v>3349</v>
      </c>
      <c r="H5849" t="s">
        <v>3323</v>
      </c>
      <c r="I5849">
        <v>0.5</v>
      </c>
      <c r="M5849">
        <v>3.5</v>
      </c>
    </row>
    <row r="5850" spans="1:13">
      <c r="A5850" t="s">
        <v>3008</v>
      </c>
      <c r="B5850">
        <v>1706377</v>
      </c>
      <c r="C5850" s="3" t="str">
        <f>VLOOKUP(B5850,[3]Sheet2!$A:$B,2,0)</f>
        <v>冷藏</v>
      </c>
      <c r="D5850" s="3" t="str">
        <f>VLOOKUP(B5850,[2]Sheet1!$C:$N,8,0)</f>
        <v>蔬菜水果</v>
      </c>
      <c r="E5850" s="3" t="str">
        <f>VLOOKUP(B5850,[2]Sheet1!$C:$N,10,0)</f>
        <v>蔬菜</v>
      </c>
      <c r="F5850" s="3" t="str">
        <f>VLOOKUP(B5850,[2]Sheet1!$C:$N,12,0)</f>
        <v>叶菜类</v>
      </c>
      <c r="G5850" t="s">
        <v>3484</v>
      </c>
      <c r="H5850" t="s">
        <v>3323</v>
      </c>
      <c r="I5850">
        <v>3.22</v>
      </c>
      <c r="M5850">
        <v>7</v>
      </c>
    </row>
    <row r="5851" spans="1:13">
      <c r="A5851" t="s">
        <v>2809</v>
      </c>
      <c r="B5851">
        <v>843259</v>
      </c>
      <c r="C5851" s="3" t="str">
        <f>VLOOKUP(B5851,[3]Sheet2!$A:$B,2,0)</f>
        <v>冷藏</v>
      </c>
      <c r="D5851" s="3" t="str">
        <f>VLOOKUP(B5851,[2]Sheet1!$C:$N,8,0)</f>
        <v>蔬菜水果</v>
      </c>
      <c r="E5851" s="3" t="str">
        <f>VLOOKUP(B5851,[2]Sheet1!$C:$N,10,0)</f>
        <v>蔬菜</v>
      </c>
      <c r="F5851" s="3" t="str">
        <f>VLOOKUP(B5851,[2]Sheet1!$C:$N,12,0)</f>
        <v>净菜</v>
      </c>
      <c r="G5851" t="s">
        <v>3873</v>
      </c>
      <c r="H5851" t="s">
        <v>3323</v>
      </c>
      <c r="I5851">
        <v>2.06</v>
      </c>
      <c r="M5851">
        <v>3.5</v>
      </c>
    </row>
    <row r="5852" spans="1:13">
      <c r="A5852" t="s">
        <v>3015</v>
      </c>
      <c r="B5852">
        <v>1064285</v>
      </c>
      <c r="C5852" s="3" t="str">
        <f>VLOOKUP(B5852,[3]Sheet2!$A:$B,2,0)</f>
        <v>冷藏</v>
      </c>
      <c r="D5852" s="3" t="str">
        <f>VLOOKUP(B5852,[2]Sheet1!$C:$N,8,0)</f>
        <v>蔬菜水果</v>
      </c>
      <c r="E5852" s="3" t="str">
        <f>VLOOKUP(B5852,[2]Sheet1!$C:$N,10,0)</f>
        <v>蔬菜</v>
      </c>
      <c r="F5852" s="3" t="str">
        <f>VLOOKUP(B5852,[2]Sheet1!$C:$N,12,0)</f>
        <v>叶菜类</v>
      </c>
      <c r="G5852" t="s">
        <v>3516</v>
      </c>
      <c r="H5852" t="s">
        <v>3323</v>
      </c>
      <c r="I5852">
        <v>10.2</v>
      </c>
      <c r="M5852">
        <v>7</v>
      </c>
    </row>
    <row r="5853" spans="1:13">
      <c r="A5853" t="s">
        <v>3002</v>
      </c>
      <c r="B5853">
        <v>1493262</v>
      </c>
      <c r="C5853" s="3" t="str">
        <f>VLOOKUP(B5853,[3]Sheet2!$A:$B,2,0)</f>
        <v>热鲜</v>
      </c>
      <c r="D5853" s="3" t="str">
        <f>VLOOKUP(B5853,[2]Sheet1!$C:$N,8,0)</f>
        <v>肉禽水产</v>
      </c>
      <c r="E5853" s="3" t="str">
        <f>VLOOKUP(B5853,[2]Sheet1!$C:$N,10,0)</f>
        <v>家禽</v>
      </c>
      <c r="F5853" s="3" t="str">
        <f>VLOOKUP(B5853,[2]Sheet1!$C:$N,12,0)</f>
        <v>鸡类</v>
      </c>
      <c r="G5853" t="s">
        <v>4805</v>
      </c>
      <c r="H5853" t="s">
        <v>3323</v>
      </c>
      <c r="I5853">
        <v>12.54</v>
      </c>
      <c r="M5853">
        <v>2.5</v>
      </c>
    </row>
    <row r="5854" spans="1:12">
      <c r="A5854" t="s">
        <v>3002</v>
      </c>
      <c r="B5854">
        <v>2014685</v>
      </c>
      <c r="C5854" s="3" t="str">
        <f>VLOOKUP(B5854,[3]Sheet2!$A:$B,2,0)</f>
        <v>常温</v>
      </c>
      <c r="D5854" s="3" t="str">
        <f>VLOOKUP(B5854,[2]Sheet1!$C:$N,8,0)</f>
        <v>干货加工</v>
      </c>
      <c r="E5854" s="3" t="str">
        <f>VLOOKUP(B5854,[2]Sheet1!$C:$N,10,0)</f>
        <v>米</v>
      </c>
      <c r="F5854" s="3" t="str">
        <f>VLOOKUP(B5854,[2]Sheet1!$C:$N,12,0)</f>
        <v>杂粮</v>
      </c>
      <c r="G5854" t="s">
        <v>3592</v>
      </c>
      <c r="H5854" t="s">
        <v>3342</v>
      </c>
      <c r="I5854">
        <v>1</v>
      </c>
      <c r="J5854">
        <v>12</v>
      </c>
      <c r="K5854">
        <v>13</v>
      </c>
      <c r="L5854">
        <v>5</v>
      </c>
    </row>
    <row r="5855" spans="1:13">
      <c r="A5855" t="s">
        <v>2826</v>
      </c>
      <c r="B5855">
        <v>1706377</v>
      </c>
      <c r="C5855" s="3" t="str">
        <f>VLOOKUP(B5855,[3]Sheet2!$A:$B,2,0)</f>
        <v>冷藏</v>
      </c>
      <c r="D5855" s="3" t="str">
        <f>VLOOKUP(B5855,[2]Sheet1!$C:$N,8,0)</f>
        <v>蔬菜水果</v>
      </c>
      <c r="E5855" s="3" t="str">
        <f>VLOOKUP(B5855,[2]Sheet1!$C:$N,10,0)</f>
        <v>蔬菜</v>
      </c>
      <c r="F5855" s="3" t="str">
        <f>VLOOKUP(B5855,[2]Sheet1!$C:$N,12,0)</f>
        <v>叶菜类</v>
      </c>
      <c r="G5855" t="s">
        <v>3484</v>
      </c>
      <c r="H5855" t="s">
        <v>3323</v>
      </c>
      <c r="I5855">
        <v>4.4</v>
      </c>
      <c r="M5855">
        <v>7</v>
      </c>
    </row>
    <row r="5856" spans="1:13">
      <c r="A5856" t="s">
        <v>3022</v>
      </c>
      <c r="B5856">
        <v>291585</v>
      </c>
      <c r="C5856" s="3" t="str">
        <f>VLOOKUP(B5856,[3]Sheet2!$A:$B,2,0)</f>
        <v>常温</v>
      </c>
      <c r="D5856" s="3" t="str">
        <f>VLOOKUP(B5856,[2]Sheet1!$C:$N,8,0)</f>
        <v>干货加工</v>
      </c>
      <c r="E5856" s="3" t="str">
        <f>VLOOKUP(B5856,[2]Sheet1!$C:$N,10,0)</f>
        <v>熟食烘焙</v>
      </c>
      <c r="F5856" s="3" t="str">
        <f>VLOOKUP(B5856,[2]Sheet1!$C:$N,12,0)</f>
        <v>烘焙包点</v>
      </c>
      <c r="G5856" t="s">
        <v>4211</v>
      </c>
      <c r="H5856" t="s">
        <v>3323</v>
      </c>
      <c r="I5856">
        <v>2.52</v>
      </c>
      <c r="M5856">
        <v>2.5</v>
      </c>
    </row>
    <row r="5857" spans="1:13">
      <c r="A5857" t="s">
        <v>3021</v>
      </c>
      <c r="B5857">
        <v>1276876</v>
      </c>
      <c r="C5857" s="3" t="str">
        <f>VLOOKUP(B5857,[3]Sheet2!$A:$B,2,0)</f>
        <v>冷藏</v>
      </c>
      <c r="D5857" s="3" t="str">
        <f>VLOOKUP(B5857,[2]Sheet1!$C:$N,8,0)</f>
        <v>蔬菜水果</v>
      </c>
      <c r="E5857" s="3" t="str">
        <f>VLOOKUP(B5857,[2]Sheet1!$C:$N,10,0)</f>
        <v>蔬菜</v>
      </c>
      <c r="F5857" s="3" t="str">
        <f>VLOOKUP(B5857,[2]Sheet1!$C:$N,12,0)</f>
        <v>净菜</v>
      </c>
      <c r="G5857" t="s">
        <v>3481</v>
      </c>
      <c r="H5857" t="s">
        <v>3323</v>
      </c>
      <c r="I5857">
        <v>18.22</v>
      </c>
      <c r="M5857">
        <v>3.5</v>
      </c>
    </row>
    <row r="5858" spans="1:12">
      <c r="A5858" t="s">
        <v>3417</v>
      </c>
      <c r="B5858">
        <v>77408</v>
      </c>
      <c r="C5858" s="3" t="str">
        <f>VLOOKUP(B5858,[3]Sheet2!$A:$B,2,0)</f>
        <v>常温</v>
      </c>
      <c r="D5858" s="3" t="str">
        <f>VLOOKUP(B5858,[2]Sheet1!$C:$N,8,0)</f>
        <v>日配食品</v>
      </c>
      <c r="E5858" s="3" t="str">
        <f>VLOOKUP(B5858,[2]Sheet1!$C:$N,10,0)</f>
        <v>常温乳品饮料</v>
      </c>
      <c r="F5858" s="3" t="str">
        <f>VLOOKUP(B5858,[2]Sheet1!$C:$N,12,0)</f>
        <v>加味奶</v>
      </c>
      <c r="G5858" t="s">
        <v>4943</v>
      </c>
      <c r="H5858" t="s">
        <v>3395</v>
      </c>
      <c r="I5858">
        <v>6</v>
      </c>
      <c r="J5858">
        <v>21</v>
      </c>
      <c r="K5858">
        <v>15</v>
      </c>
      <c r="L5858">
        <v>27</v>
      </c>
    </row>
    <row r="5859" spans="1:14">
      <c r="A5859" t="s">
        <v>3052</v>
      </c>
      <c r="B5859">
        <v>1130849</v>
      </c>
      <c r="C5859" s="3" t="str">
        <f>VLOOKUP(B5859,[3]Sheet2!$A:$B,2,0)</f>
        <v>冷藏</v>
      </c>
      <c r="D5859" s="3" t="str">
        <f>VLOOKUP(B5859,[2]Sheet1!$C:$N,8,0)</f>
        <v>蔬菜水果</v>
      </c>
      <c r="E5859" s="3" t="str">
        <f>VLOOKUP(B5859,[2]Sheet1!$C:$N,10,0)</f>
        <v>蔬菜</v>
      </c>
      <c r="F5859" s="3" t="str">
        <f>VLOOKUP(B5859,[2]Sheet1!$C:$N,12,0)</f>
        <v>净菜</v>
      </c>
      <c r="G5859" t="s">
        <v>4081</v>
      </c>
      <c r="H5859" t="s">
        <v>3342</v>
      </c>
      <c r="I5859">
        <v>3</v>
      </c>
      <c r="N5859">
        <v>3.5</v>
      </c>
    </row>
    <row r="5860" spans="1:14">
      <c r="A5860" t="s">
        <v>3060</v>
      </c>
      <c r="B5860">
        <v>1720447</v>
      </c>
      <c r="C5860" s="3" t="str">
        <f>VLOOKUP(B5860,[3]Sheet2!$A:$B,2,0)</f>
        <v>常温</v>
      </c>
      <c r="D5860" s="3" t="str">
        <f>VLOOKUP(B5860,[2]Sheet1!$C:$N,8,0)</f>
        <v>蔬菜水果</v>
      </c>
      <c r="E5860" s="3" t="str">
        <f>VLOOKUP(B5860,[2]Sheet1!$C:$N,10,0)</f>
        <v>蔬菜</v>
      </c>
      <c r="F5860" s="3" t="str">
        <f>VLOOKUP(B5860,[2]Sheet1!$C:$N,12,0)</f>
        <v>净菜</v>
      </c>
      <c r="G5860" t="s">
        <v>4461</v>
      </c>
      <c r="H5860" t="s">
        <v>3421</v>
      </c>
      <c r="I5860">
        <v>1</v>
      </c>
      <c r="N5860">
        <v>1.4</v>
      </c>
    </row>
    <row r="5861" spans="1:13">
      <c r="A5861" t="s">
        <v>2859</v>
      </c>
      <c r="B5861">
        <v>1177833</v>
      </c>
      <c r="C5861" s="3" t="str">
        <f>VLOOKUP(B5861,[3]Sheet2!$A:$B,2,0)</f>
        <v>常温</v>
      </c>
      <c r="D5861" s="3" t="str">
        <f>VLOOKUP(B5861,[2]Sheet1!$C:$N,8,0)</f>
        <v>蔬菜水果</v>
      </c>
      <c r="E5861" s="3" t="str">
        <f>VLOOKUP(B5861,[2]Sheet1!$C:$N,10,0)</f>
        <v>水果</v>
      </c>
      <c r="F5861" s="3" t="str">
        <f>VLOOKUP(B5861,[2]Sheet1!$C:$N,12,0)</f>
        <v>柑橘</v>
      </c>
      <c r="G5861" t="s">
        <v>3562</v>
      </c>
      <c r="H5861" t="s">
        <v>3323</v>
      </c>
      <c r="I5861">
        <v>0.51</v>
      </c>
      <c r="M5861">
        <v>3</v>
      </c>
    </row>
    <row r="5862" spans="1:14">
      <c r="A5862" t="s">
        <v>3067</v>
      </c>
      <c r="B5862">
        <v>1099546</v>
      </c>
      <c r="C5862" s="3" t="str">
        <f>VLOOKUP(B5862,[3]Sheet2!$A:$B,2,0)</f>
        <v>冷藏</v>
      </c>
      <c r="D5862" s="3" t="str">
        <f>VLOOKUP(B5862,[2]Sheet1!$C:$N,8,0)</f>
        <v>蔬菜水果</v>
      </c>
      <c r="E5862" s="3" t="str">
        <f>VLOOKUP(B5862,[2]Sheet1!$C:$N,10,0)</f>
        <v>蔬菜</v>
      </c>
      <c r="F5862" s="3" t="str">
        <f>VLOOKUP(B5862,[2]Sheet1!$C:$N,12,0)</f>
        <v>净菜</v>
      </c>
      <c r="G5862" t="s">
        <v>3670</v>
      </c>
      <c r="H5862" t="s">
        <v>3421</v>
      </c>
      <c r="I5862">
        <v>1</v>
      </c>
      <c r="N5862">
        <v>0.35</v>
      </c>
    </row>
    <row r="5863" spans="1:13">
      <c r="A5863" t="s">
        <v>3056</v>
      </c>
      <c r="B5863">
        <v>1232928</v>
      </c>
      <c r="C5863" s="3" t="str">
        <f>VLOOKUP(B5863,[3]Sheet2!$A:$B,2,0)</f>
        <v>常温</v>
      </c>
      <c r="D5863" s="3" t="str">
        <f>VLOOKUP(B5863,[2]Sheet1!$C:$N,8,0)</f>
        <v>干货加工</v>
      </c>
      <c r="E5863" s="3" t="str">
        <f>VLOOKUP(B5863,[2]Sheet1!$C:$N,10,0)</f>
        <v>熟食烘焙</v>
      </c>
      <c r="F5863" s="3" t="str">
        <f>VLOOKUP(B5863,[2]Sheet1!$C:$N,12,0)</f>
        <v>烘焙包点</v>
      </c>
      <c r="G5863" t="s">
        <v>3475</v>
      </c>
      <c r="H5863" t="s">
        <v>3323</v>
      </c>
      <c r="I5863">
        <v>2.54</v>
      </c>
      <c r="M5863">
        <v>2.5</v>
      </c>
    </row>
    <row r="5864" spans="1:14">
      <c r="A5864" t="s">
        <v>3058</v>
      </c>
      <c r="B5864">
        <v>1118754</v>
      </c>
      <c r="C5864" s="3" t="str">
        <f>VLOOKUP(B5864,[3]Sheet2!$A:$B,2,0)</f>
        <v>常温</v>
      </c>
      <c r="D5864" s="3" t="str">
        <f>VLOOKUP(B5864,[2]Sheet1!$C:$N,8,0)</f>
        <v>蔬菜水果</v>
      </c>
      <c r="E5864" s="3" t="str">
        <f>VLOOKUP(B5864,[2]Sheet1!$C:$N,10,0)</f>
        <v>蔬菜</v>
      </c>
      <c r="F5864" s="3" t="str">
        <f>VLOOKUP(B5864,[2]Sheet1!$C:$N,12,0)</f>
        <v>净菜</v>
      </c>
      <c r="G5864" t="s">
        <v>3420</v>
      </c>
      <c r="H5864" t="s">
        <v>3421</v>
      </c>
      <c r="I5864">
        <v>2</v>
      </c>
      <c r="N5864">
        <v>5.25</v>
      </c>
    </row>
    <row r="5865" spans="1:14">
      <c r="A5865" t="s">
        <v>3060</v>
      </c>
      <c r="B5865">
        <v>1099538</v>
      </c>
      <c r="C5865" s="3" t="str">
        <f>VLOOKUP(B5865,[3]Sheet2!$A:$B,2,0)</f>
        <v>冷藏</v>
      </c>
      <c r="D5865" s="3" t="str">
        <f>VLOOKUP(B5865,[2]Sheet1!$C:$N,8,0)</f>
        <v>蔬菜水果</v>
      </c>
      <c r="E5865" s="3" t="str">
        <f>VLOOKUP(B5865,[2]Sheet1!$C:$N,10,0)</f>
        <v>蔬菜</v>
      </c>
      <c r="F5865" s="3" t="str">
        <f>VLOOKUP(B5865,[2]Sheet1!$C:$N,12,0)</f>
        <v>净菜</v>
      </c>
      <c r="G5865" t="s">
        <v>3892</v>
      </c>
      <c r="H5865" t="s">
        <v>3421</v>
      </c>
      <c r="I5865">
        <v>2</v>
      </c>
      <c r="N5865">
        <v>1.575</v>
      </c>
    </row>
    <row r="5866" spans="1:13">
      <c r="A5866" t="s">
        <v>3064</v>
      </c>
      <c r="B5866">
        <v>1279445</v>
      </c>
      <c r="C5866" s="3" t="str">
        <f>VLOOKUP(B5866,[3]Sheet2!$A:$B,2,0)</f>
        <v>冷藏</v>
      </c>
      <c r="D5866" s="3" t="str">
        <f>VLOOKUP(B5866,[2]Sheet1!$C:$N,8,0)</f>
        <v>蔬菜水果</v>
      </c>
      <c r="E5866" s="3" t="str">
        <f>VLOOKUP(B5866,[2]Sheet1!$C:$N,10,0)</f>
        <v>蔬菜</v>
      </c>
      <c r="F5866" s="3" t="str">
        <f>VLOOKUP(B5866,[2]Sheet1!$C:$N,12,0)</f>
        <v>根茎类</v>
      </c>
      <c r="G5866" t="s">
        <v>3425</v>
      </c>
      <c r="H5866" t="s">
        <v>3323</v>
      </c>
      <c r="I5866">
        <v>0.33</v>
      </c>
      <c r="M5866">
        <v>1.5</v>
      </c>
    </row>
    <row r="5867" spans="1:14">
      <c r="A5867" t="s">
        <v>2859</v>
      </c>
      <c r="B5867">
        <v>1099516</v>
      </c>
      <c r="C5867" s="3" t="str">
        <f>VLOOKUP(B5867,[3]Sheet2!$A:$B,2,0)</f>
        <v>常温</v>
      </c>
      <c r="D5867" s="3" t="str">
        <f>VLOOKUP(B5867,[2]Sheet1!$C:$N,8,0)</f>
        <v>蔬菜水果</v>
      </c>
      <c r="E5867" s="3" t="str">
        <f>VLOOKUP(B5867,[2]Sheet1!$C:$N,10,0)</f>
        <v>蔬菜</v>
      </c>
      <c r="F5867" s="3" t="str">
        <f>VLOOKUP(B5867,[2]Sheet1!$C:$N,12,0)</f>
        <v>净菜</v>
      </c>
      <c r="G5867" t="s">
        <v>3839</v>
      </c>
      <c r="H5867" t="s">
        <v>3421</v>
      </c>
      <c r="I5867">
        <v>20</v>
      </c>
      <c r="N5867">
        <v>1.225</v>
      </c>
    </row>
    <row r="5868" spans="1:12">
      <c r="A5868" t="s">
        <v>2875</v>
      </c>
      <c r="B5868">
        <v>1448641</v>
      </c>
      <c r="C5868" s="3" t="str">
        <f>VLOOKUP(B5868,[3]Sheet2!$A:$B,2,0)</f>
        <v>冷藏</v>
      </c>
      <c r="D5868" s="3" t="str">
        <f>VLOOKUP(B5868,[2]Sheet1!$C:$N,8,0)</f>
        <v>干货加工</v>
      </c>
      <c r="E5868" s="3" t="str">
        <f>VLOOKUP(B5868,[2]Sheet1!$C:$N,10,0)</f>
        <v>熟食烘焙</v>
      </c>
      <c r="F5868" s="3" t="str">
        <f>VLOOKUP(B5868,[2]Sheet1!$C:$N,12,0)</f>
        <v>烘焙包点</v>
      </c>
      <c r="G5868" t="s">
        <v>4343</v>
      </c>
      <c r="H5868" t="s">
        <v>3397</v>
      </c>
      <c r="I5868">
        <v>1</v>
      </c>
      <c r="J5868">
        <v>15</v>
      </c>
      <c r="K5868">
        <v>8</v>
      </c>
      <c r="L5868">
        <v>10</v>
      </c>
    </row>
    <row r="5869" spans="1:13">
      <c r="A5869" t="s">
        <v>3085</v>
      </c>
      <c r="B5869">
        <v>1313070</v>
      </c>
      <c r="C5869" s="3" t="str">
        <f>VLOOKUP(B5869,[3]Sheet2!$A:$B,2,0)</f>
        <v>热鲜</v>
      </c>
      <c r="D5869" s="3" t="str">
        <f>VLOOKUP(B5869,[2]Sheet1!$C:$N,8,0)</f>
        <v>肉禽水产</v>
      </c>
      <c r="E5869" s="3" t="str">
        <f>VLOOKUP(B5869,[2]Sheet1!$C:$N,10,0)</f>
        <v>牛羊</v>
      </c>
      <c r="F5869" s="3" t="str">
        <f>VLOOKUP(B5869,[2]Sheet1!$C:$N,12,0)</f>
        <v>牛类</v>
      </c>
      <c r="G5869" t="s">
        <v>4280</v>
      </c>
      <c r="H5869" t="s">
        <v>3323</v>
      </c>
      <c r="I5869">
        <v>0.68</v>
      </c>
      <c r="M5869">
        <v>2.3</v>
      </c>
    </row>
    <row r="5870" spans="1:13">
      <c r="A5870" t="s">
        <v>2891</v>
      </c>
      <c r="B5870">
        <v>1133453</v>
      </c>
      <c r="C5870" s="3" t="str">
        <f>VLOOKUP(B5870,[3]Sheet2!$A:$B,2,0)</f>
        <v>常温</v>
      </c>
      <c r="D5870" s="3" t="str">
        <f>VLOOKUP(B5870,[2]Sheet1!$C:$N,8,0)</f>
        <v>蔬菜水果</v>
      </c>
      <c r="E5870" s="3" t="str">
        <f>VLOOKUP(B5870,[2]Sheet1!$C:$N,10,0)</f>
        <v>蔬菜</v>
      </c>
      <c r="F5870" s="3" t="str">
        <f>VLOOKUP(B5870,[2]Sheet1!$C:$N,12,0)</f>
        <v>调味类</v>
      </c>
      <c r="G5870" t="s">
        <v>3435</v>
      </c>
      <c r="H5870" t="s">
        <v>3323</v>
      </c>
      <c r="I5870">
        <v>1</v>
      </c>
      <c r="M5870">
        <v>6</v>
      </c>
    </row>
    <row r="5871" spans="1:13">
      <c r="A5871" t="s">
        <v>3077</v>
      </c>
      <c r="B5871">
        <v>1470404</v>
      </c>
      <c r="C5871" s="3" t="str">
        <f>VLOOKUP(B5871,[3]Sheet2!$A:$B,2,0)</f>
        <v>常温</v>
      </c>
      <c r="D5871" s="3" t="str">
        <f>VLOOKUP(B5871,[2]Sheet1!$C:$N,8,0)</f>
        <v>肉禽水产</v>
      </c>
      <c r="E5871" s="3" t="str">
        <f>VLOOKUP(B5871,[2]Sheet1!$C:$N,10,0)</f>
        <v>水产</v>
      </c>
      <c r="F5871" s="3" t="str">
        <f>VLOOKUP(B5871,[2]Sheet1!$C:$N,12,0)</f>
        <v>贝类</v>
      </c>
      <c r="G5871" t="s">
        <v>4944</v>
      </c>
      <c r="H5871" t="s">
        <v>3323</v>
      </c>
      <c r="I5871">
        <v>8</v>
      </c>
      <c r="M5871">
        <v>2.8</v>
      </c>
    </row>
    <row r="5872" spans="1:13">
      <c r="A5872" t="s">
        <v>2892</v>
      </c>
      <c r="B5872">
        <v>1531959</v>
      </c>
      <c r="C5872" s="3" t="str">
        <f>VLOOKUP(B5872,[3]Sheet2!$A:$B,2,0)</f>
        <v>常温</v>
      </c>
      <c r="D5872" s="3" t="str">
        <f>VLOOKUP(B5872,[2]Sheet1!$C:$N,8,0)</f>
        <v>干货加工</v>
      </c>
      <c r="E5872" s="3" t="str">
        <f>VLOOKUP(B5872,[2]Sheet1!$C:$N,10,0)</f>
        <v>熟食烘焙</v>
      </c>
      <c r="F5872" s="3" t="str">
        <f>VLOOKUP(B5872,[2]Sheet1!$C:$N,12,0)</f>
        <v>其他加工类</v>
      </c>
      <c r="G5872" t="s">
        <v>3585</v>
      </c>
      <c r="H5872" t="s">
        <v>3323</v>
      </c>
      <c r="I5872">
        <v>1.5</v>
      </c>
      <c r="M5872">
        <v>2.5</v>
      </c>
    </row>
    <row r="5873" spans="1:13">
      <c r="A5873" t="s">
        <v>3090</v>
      </c>
      <c r="B5873">
        <v>1258024</v>
      </c>
      <c r="C5873" s="3" t="str">
        <f>VLOOKUP(B5873,[3]Sheet2!$A:$B,2,0)</f>
        <v>常温</v>
      </c>
      <c r="D5873" s="3" t="str">
        <f>VLOOKUP(B5873,[2]Sheet1!$C:$N,8,0)</f>
        <v>干货加工</v>
      </c>
      <c r="E5873" s="3" t="str">
        <f>VLOOKUP(B5873,[2]Sheet1!$C:$N,10,0)</f>
        <v>蛋</v>
      </c>
      <c r="F5873" s="3" t="str">
        <f>VLOOKUP(B5873,[2]Sheet1!$C:$N,12,0)</f>
        <v>鲜蛋</v>
      </c>
      <c r="G5873" t="s">
        <v>3563</v>
      </c>
      <c r="H5873" t="s">
        <v>3323</v>
      </c>
      <c r="I5873">
        <v>5.88</v>
      </c>
      <c r="M5873">
        <v>2</v>
      </c>
    </row>
    <row r="5874" spans="1:13">
      <c r="A5874" t="s">
        <v>2893</v>
      </c>
      <c r="B5874">
        <v>614</v>
      </c>
      <c r="C5874" s="3" t="str">
        <f>VLOOKUP(B5874,[3]Sheet2!$A:$B,2,0)</f>
        <v>常温</v>
      </c>
      <c r="D5874" s="3" t="str">
        <f>VLOOKUP(B5874,[2]Sheet1!$C:$N,8,0)</f>
        <v>蔬菜水果</v>
      </c>
      <c r="E5874" s="3" t="str">
        <f>VLOOKUP(B5874,[2]Sheet1!$C:$N,10,0)</f>
        <v>蔬菜</v>
      </c>
      <c r="F5874" s="3" t="str">
        <f>VLOOKUP(B5874,[2]Sheet1!$C:$N,12,0)</f>
        <v>调味类</v>
      </c>
      <c r="G5874" t="s">
        <v>3374</v>
      </c>
      <c r="H5874" t="s">
        <v>3323</v>
      </c>
      <c r="I5874">
        <v>1.55</v>
      </c>
      <c r="M5874">
        <v>2.5</v>
      </c>
    </row>
    <row r="5875" spans="1:13">
      <c r="A5875" t="s">
        <v>2918</v>
      </c>
      <c r="B5875">
        <v>1145009</v>
      </c>
      <c r="C5875" s="3" t="str">
        <f>VLOOKUP(B5875,[3]Sheet2!$A:$B,2,0)</f>
        <v>常温</v>
      </c>
      <c r="D5875" s="3" t="str">
        <f>VLOOKUP(B5875,[2]Sheet1!$C:$N,8,0)</f>
        <v>蔬菜水果</v>
      </c>
      <c r="E5875" s="3" t="str">
        <f>VLOOKUP(B5875,[2]Sheet1!$C:$N,10,0)</f>
        <v>水果</v>
      </c>
      <c r="F5875" s="3" t="str">
        <f>VLOOKUP(B5875,[2]Sheet1!$C:$N,12,0)</f>
        <v>瓜果</v>
      </c>
      <c r="G5875" t="s">
        <v>3616</v>
      </c>
      <c r="H5875" t="s">
        <v>3323</v>
      </c>
      <c r="I5875">
        <v>2.77</v>
      </c>
      <c r="M5875">
        <v>2.5</v>
      </c>
    </row>
    <row r="5876" spans="1:13">
      <c r="A5876" t="s">
        <v>3068</v>
      </c>
      <c r="B5876">
        <v>1279082</v>
      </c>
      <c r="C5876" s="3" t="str">
        <f>VLOOKUP(B5876,[3]Sheet2!$A:$B,2,0)</f>
        <v>常温</v>
      </c>
      <c r="D5876" s="3" t="str">
        <f>VLOOKUP(B5876,[2]Sheet1!$C:$N,8,0)</f>
        <v>蔬菜水果</v>
      </c>
      <c r="E5876" s="3" t="str">
        <f>VLOOKUP(B5876,[2]Sheet1!$C:$N,10,0)</f>
        <v>水果</v>
      </c>
      <c r="F5876" s="3" t="str">
        <f>VLOOKUP(B5876,[2]Sheet1!$C:$N,12,0)</f>
        <v>浆果</v>
      </c>
      <c r="G5876" t="s">
        <v>4082</v>
      </c>
      <c r="H5876" t="s">
        <v>3323</v>
      </c>
      <c r="I5876">
        <v>0.98</v>
      </c>
      <c r="M5876">
        <v>3</v>
      </c>
    </row>
    <row r="5877" spans="1:13">
      <c r="A5877" t="s">
        <v>2926</v>
      </c>
      <c r="B5877">
        <v>2012263</v>
      </c>
      <c r="C5877" s="3" t="str">
        <f>VLOOKUP(B5877,[3]Sheet2!$A:$B,2,0)</f>
        <v>常温</v>
      </c>
      <c r="D5877" s="3" t="str">
        <f>VLOOKUP(B5877,[2]Sheet1!$C:$N,8,0)</f>
        <v>蔬菜水果</v>
      </c>
      <c r="E5877" s="3" t="str">
        <f>VLOOKUP(B5877,[2]Sheet1!$C:$N,10,0)</f>
        <v>水果</v>
      </c>
      <c r="F5877" s="3" t="str">
        <f>VLOOKUP(B5877,[2]Sheet1!$C:$N,12,0)</f>
        <v>核果</v>
      </c>
      <c r="G5877" t="s">
        <v>3369</v>
      </c>
      <c r="H5877" t="s">
        <v>3323</v>
      </c>
      <c r="I5877">
        <v>12.13</v>
      </c>
      <c r="M5877">
        <v>2.5</v>
      </c>
    </row>
    <row r="5878" spans="1:13">
      <c r="A5878" t="s">
        <v>3108</v>
      </c>
      <c r="B5878">
        <v>1179973</v>
      </c>
      <c r="C5878" s="3" t="str">
        <f>VLOOKUP(B5878,[3]Sheet2!$A:$B,2,0)</f>
        <v>常温</v>
      </c>
      <c r="D5878" s="3" t="str">
        <f>VLOOKUP(B5878,[2]Sheet1!$C:$N,8,0)</f>
        <v>干货加工</v>
      </c>
      <c r="E5878" s="3" t="str">
        <f>VLOOKUP(B5878,[2]Sheet1!$C:$N,10,0)</f>
        <v>熟食烘焙</v>
      </c>
      <c r="F5878" s="3" t="str">
        <f>VLOOKUP(B5878,[2]Sheet1!$C:$N,12,0)</f>
        <v>烘焙包点</v>
      </c>
      <c r="G5878" t="s">
        <v>3356</v>
      </c>
      <c r="H5878" t="s">
        <v>3323</v>
      </c>
      <c r="I5878">
        <v>5.54</v>
      </c>
      <c r="M5878">
        <v>2.5</v>
      </c>
    </row>
    <row r="5879" spans="1:13">
      <c r="A5879" t="s">
        <v>2944</v>
      </c>
      <c r="B5879">
        <v>1491723</v>
      </c>
      <c r="C5879" s="3" t="str">
        <f>VLOOKUP(B5879,[3]Sheet2!$A:$B,2,0)</f>
        <v>常温</v>
      </c>
      <c r="D5879" s="3" t="str">
        <f>VLOOKUP(B5879,[2]Sheet1!$C:$N,8,0)</f>
        <v>肉禽水产</v>
      </c>
      <c r="E5879" s="3" t="str">
        <f>VLOOKUP(B5879,[2]Sheet1!$C:$N,10,0)</f>
        <v>水产</v>
      </c>
      <c r="F5879" s="3" t="str">
        <f>VLOOKUP(B5879,[2]Sheet1!$C:$N,12,0)</f>
        <v>活鲜</v>
      </c>
      <c r="G5879" t="s">
        <v>3742</v>
      </c>
      <c r="H5879" t="s">
        <v>3323</v>
      </c>
      <c r="I5879">
        <v>25</v>
      </c>
      <c r="M5879">
        <v>1.8</v>
      </c>
    </row>
    <row r="5880" spans="1:12">
      <c r="A5880" t="s">
        <v>4187</v>
      </c>
      <c r="B5880">
        <v>1227720</v>
      </c>
      <c r="C5880" s="3" t="str">
        <f>VLOOKUP(B5880,[3]Sheet2!$A:$B,2,0)</f>
        <v>冷藏</v>
      </c>
      <c r="D5880" s="3" t="str">
        <f>VLOOKUP(B5880,[2]Sheet1!$C:$N,8,0)</f>
        <v>干货加工</v>
      </c>
      <c r="E5880" s="3" t="str">
        <f>VLOOKUP(B5880,[2]Sheet1!$C:$N,10,0)</f>
        <v>熟食烘焙</v>
      </c>
      <c r="F5880" s="3" t="str">
        <f>VLOOKUP(B5880,[2]Sheet1!$C:$N,12,0)</f>
        <v>熟食丸子</v>
      </c>
      <c r="G5880" t="s">
        <v>3880</v>
      </c>
      <c r="H5880" t="s">
        <v>3397</v>
      </c>
      <c r="I5880">
        <v>2</v>
      </c>
      <c r="J5880">
        <v>17</v>
      </c>
      <c r="K5880">
        <v>8</v>
      </c>
      <c r="L5880">
        <v>5</v>
      </c>
    </row>
    <row r="5881" spans="1:13">
      <c r="A5881" t="s">
        <v>2907</v>
      </c>
      <c r="B5881">
        <v>852439</v>
      </c>
      <c r="C5881" s="3" t="str">
        <f>VLOOKUP(B5881,[3]Sheet2!$A:$B,2,0)</f>
        <v>常温</v>
      </c>
      <c r="D5881" s="3" t="str">
        <f>VLOOKUP(B5881,[2]Sheet1!$C:$N,8,0)</f>
        <v>蔬菜水果</v>
      </c>
      <c r="E5881" s="3" t="str">
        <f>VLOOKUP(B5881,[2]Sheet1!$C:$N,10,0)</f>
        <v>蔬菜</v>
      </c>
      <c r="F5881" s="3" t="str">
        <f>VLOOKUP(B5881,[2]Sheet1!$C:$N,12,0)</f>
        <v>瓜果类</v>
      </c>
      <c r="G5881" t="s">
        <v>3377</v>
      </c>
      <c r="H5881" t="s">
        <v>3323</v>
      </c>
      <c r="I5881">
        <v>10.24</v>
      </c>
      <c r="M5881">
        <v>2</v>
      </c>
    </row>
    <row r="5882" spans="1:12">
      <c r="A5882" t="s">
        <v>3031</v>
      </c>
      <c r="B5882">
        <v>156630</v>
      </c>
      <c r="C5882" s="3" t="str">
        <f>VLOOKUP(B5882,[3]Sheet2!$A:$B,2,0)</f>
        <v>常温</v>
      </c>
      <c r="D5882" s="3" t="str">
        <f>VLOOKUP(B5882,[2]Sheet1!$C:$N,8,0)</f>
        <v>调味杂货</v>
      </c>
      <c r="E5882" s="3" t="str">
        <f>VLOOKUP(B5882,[2]Sheet1!$C:$N,10,0)</f>
        <v>罐头小菜</v>
      </c>
      <c r="F5882" s="3" t="str">
        <f>VLOOKUP(B5882,[2]Sheet1!$C:$N,12,0)</f>
        <v>罐头食品</v>
      </c>
      <c r="G5882" t="s">
        <v>3843</v>
      </c>
      <c r="H5882" t="s">
        <v>3392</v>
      </c>
      <c r="I5882">
        <v>12</v>
      </c>
      <c r="J5882">
        <v>6</v>
      </c>
      <c r="K5882">
        <v>6</v>
      </c>
      <c r="L5882">
        <v>12</v>
      </c>
    </row>
    <row r="5883" spans="1:12">
      <c r="A5883" t="s">
        <v>2828</v>
      </c>
      <c r="B5883">
        <v>280618</v>
      </c>
      <c r="C5883" s="3" t="str">
        <f>VLOOKUP(B5883,[3]Sheet2!$A:$B,2,0)</f>
        <v>常温</v>
      </c>
      <c r="D5883" s="3" t="str">
        <f>VLOOKUP(B5883,[2]Sheet1!$C:$N,8,0)</f>
        <v>日配食品</v>
      </c>
      <c r="E5883" s="3" t="str">
        <f>VLOOKUP(B5883,[2]Sheet1!$C:$N,10,0)</f>
        <v>常温乳品饮料</v>
      </c>
      <c r="F5883" s="3" t="str">
        <f>VLOOKUP(B5883,[2]Sheet1!$C:$N,12,0)</f>
        <v>纯奶</v>
      </c>
      <c r="G5883" t="s">
        <v>4945</v>
      </c>
      <c r="H5883" t="s">
        <v>3395</v>
      </c>
      <c r="I5883">
        <v>4</v>
      </c>
      <c r="J5883">
        <v>32</v>
      </c>
      <c r="K5883">
        <v>21</v>
      </c>
      <c r="L5883">
        <v>18</v>
      </c>
    </row>
    <row r="5884" spans="1:12">
      <c r="A5884" t="s">
        <v>3132</v>
      </c>
      <c r="B5884">
        <v>1119300</v>
      </c>
      <c r="C5884" s="3" t="str">
        <f>VLOOKUP(B5884,[3]Sheet2!$A:$B,2,0)</f>
        <v>冷冻</v>
      </c>
      <c r="D5884" s="3" t="str">
        <f>VLOOKUP(B5884,[2]Sheet1!$C:$N,8,0)</f>
        <v>日配食品</v>
      </c>
      <c r="E5884" s="3" t="str">
        <f>VLOOKUP(B5884,[2]Sheet1!$C:$N,10,0)</f>
        <v>冷藏冷冻食品</v>
      </c>
      <c r="F5884" s="3" t="str">
        <f>VLOOKUP(B5884,[2]Sheet1!$C:$N,12,0)</f>
        <v>冷冻食品</v>
      </c>
      <c r="G5884" t="s">
        <v>4946</v>
      </c>
      <c r="H5884" t="s">
        <v>3397</v>
      </c>
      <c r="I5884">
        <v>2</v>
      </c>
      <c r="J5884">
        <v>10</v>
      </c>
      <c r="K5884">
        <v>28</v>
      </c>
      <c r="L5884">
        <v>18</v>
      </c>
    </row>
    <row r="5885" spans="1:13">
      <c r="A5885" t="s">
        <v>2958</v>
      </c>
      <c r="B5885">
        <v>1279445</v>
      </c>
      <c r="C5885" s="3" t="str">
        <f>VLOOKUP(B5885,[3]Sheet2!$A:$B,2,0)</f>
        <v>冷藏</v>
      </c>
      <c r="D5885" s="3" t="str">
        <f>VLOOKUP(B5885,[2]Sheet1!$C:$N,8,0)</f>
        <v>蔬菜水果</v>
      </c>
      <c r="E5885" s="3" t="str">
        <f>VLOOKUP(B5885,[2]Sheet1!$C:$N,10,0)</f>
        <v>蔬菜</v>
      </c>
      <c r="F5885" s="3" t="str">
        <f>VLOOKUP(B5885,[2]Sheet1!$C:$N,12,0)</f>
        <v>根茎类</v>
      </c>
      <c r="G5885" t="s">
        <v>3425</v>
      </c>
      <c r="H5885" t="s">
        <v>3323</v>
      </c>
      <c r="I5885">
        <v>5.11</v>
      </c>
      <c r="M5885">
        <v>1.5</v>
      </c>
    </row>
    <row r="5886" spans="1:12">
      <c r="A5886" t="s">
        <v>3136</v>
      </c>
      <c r="B5886">
        <v>7748</v>
      </c>
      <c r="C5886" s="3" t="str">
        <f>VLOOKUP(B5886,[3]Sheet2!$A:$B,2,0)</f>
        <v>常温</v>
      </c>
      <c r="D5886" s="3" t="str">
        <f>VLOOKUP(B5886,[2]Sheet1!$C:$N,8,0)</f>
        <v>调味杂货</v>
      </c>
      <c r="E5886" s="3" t="str">
        <f>VLOOKUP(B5886,[2]Sheet1!$C:$N,10,0)</f>
        <v>调味品类</v>
      </c>
      <c r="F5886" s="3" t="str">
        <f>VLOOKUP(B5886,[2]Sheet1!$C:$N,12,0)</f>
        <v>调味油汁/料酒</v>
      </c>
      <c r="G5886" t="s">
        <v>3430</v>
      </c>
      <c r="H5886" t="s">
        <v>3392</v>
      </c>
      <c r="I5886">
        <v>1</v>
      </c>
      <c r="J5886">
        <v>27</v>
      </c>
      <c r="K5886">
        <v>6.8</v>
      </c>
      <c r="L5886">
        <v>6.8</v>
      </c>
    </row>
    <row r="5887" spans="1:12">
      <c r="A5887" t="s">
        <v>2922</v>
      </c>
      <c r="B5887">
        <v>2014573</v>
      </c>
      <c r="C5887" s="3" t="str">
        <f>VLOOKUP(B5887,[3]Sheet2!$A:$B,2,0)</f>
        <v>常温</v>
      </c>
      <c r="D5887" s="3" t="str">
        <f>VLOOKUP(B5887,[2]Sheet1!$C:$N,8,0)</f>
        <v>干货加工</v>
      </c>
      <c r="E5887" s="3" t="str">
        <f>VLOOKUP(B5887,[2]Sheet1!$C:$N,10,0)</f>
        <v>干货</v>
      </c>
      <c r="F5887" s="3" t="str">
        <f>VLOOKUP(B5887,[2]Sheet1!$C:$N,12,0)</f>
        <v>糖类</v>
      </c>
      <c r="G5887" t="s">
        <v>4151</v>
      </c>
      <c r="H5887" t="s">
        <v>3342</v>
      </c>
      <c r="I5887">
        <v>1</v>
      </c>
      <c r="J5887">
        <v>65</v>
      </c>
      <c r="K5887">
        <v>42</v>
      </c>
      <c r="L5887">
        <v>30</v>
      </c>
    </row>
    <row r="5888" spans="1:13">
      <c r="A5888" t="s">
        <v>3263</v>
      </c>
      <c r="B5888">
        <v>1131113</v>
      </c>
      <c r="C5888" s="3" t="str">
        <f>VLOOKUP(B5888,[3]Sheet2!$A:$B,2,0)</f>
        <v>常温</v>
      </c>
      <c r="D5888" s="3" t="str">
        <f>VLOOKUP(B5888,[2]Sheet1!$C:$N,8,0)</f>
        <v>蔬菜水果</v>
      </c>
      <c r="E5888" s="3" t="str">
        <f>VLOOKUP(B5888,[2]Sheet1!$C:$N,10,0)</f>
        <v>蔬菜</v>
      </c>
      <c r="F5888" s="3" t="str">
        <f>VLOOKUP(B5888,[2]Sheet1!$C:$N,12,0)</f>
        <v>调味类</v>
      </c>
      <c r="G5888" t="s">
        <v>3571</v>
      </c>
      <c r="H5888" t="s">
        <v>3323</v>
      </c>
      <c r="I5888">
        <v>0.5</v>
      </c>
      <c r="M5888">
        <v>5</v>
      </c>
    </row>
    <row r="5889" spans="1:13">
      <c r="A5889" t="s">
        <v>2731</v>
      </c>
      <c r="B5889">
        <v>1171389</v>
      </c>
      <c r="C5889" s="3" t="str">
        <f>VLOOKUP(B5889,[3]Sheet2!$A:$B,2,0)</f>
        <v>冷鲜</v>
      </c>
      <c r="D5889" s="3" t="str">
        <f>VLOOKUP(B5889,[2]Sheet1!$C:$N,8,0)</f>
        <v>肉禽水产</v>
      </c>
      <c r="E5889" s="3" t="str">
        <f>VLOOKUP(B5889,[2]Sheet1!$C:$N,10,0)</f>
        <v>猪肉</v>
      </c>
      <c r="F5889" s="3" t="str">
        <f>VLOOKUP(B5889,[2]Sheet1!$C:$N,12,0)</f>
        <v>冷鲜猪肉类</v>
      </c>
      <c r="G5889" t="s">
        <v>3447</v>
      </c>
      <c r="H5889" t="s">
        <v>3323</v>
      </c>
      <c r="I5889">
        <v>6.33</v>
      </c>
      <c r="M5889">
        <v>1.5</v>
      </c>
    </row>
    <row r="5890" spans="1:12">
      <c r="A5890" t="s">
        <v>2632</v>
      </c>
      <c r="B5890">
        <v>81090</v>
      </c>
      <c r="C5890" s="3" t="str">
        <f>VLOOKUP(B5890,[3]Sheet2!$A:$B,2,0)</f>
        <v>常温</v>
      </c>
      <c r="D5890" s="3" t="str">
        <f>VLOOKUP(B5890,[2]Sheet1!$C:$N,8,0)</f>
        <v>休闲食品</v>
      </c>
      <c r="E5890" s="3" t="str">
        <f>VLOOKUP(B5890,[2]Sheet1!$C:$N,10,0)</f>
        <v>休闲食品</v>
      </c>
      <c r="F5890" s="3" t="str">
        <f>VLOOKUP(B5890,[2]Sheet1!$C:$N,12,0)</f>
        <v>糕点膨化类</v>
      </c>
      <c r="G5890" t="s">
        <v>4868</v>
      </c>
      <c r="H5890" t="s">
        <v>3397</v>
      </c>
      <c r="I5890">
        <v>4</v>
      </c>
      <c r="J5890">
        <v>33</v>
      </c>
      <c r="K5890">
        <v>30</v>
      </c>
      <c r="L5890">
        <v>5</v>
      </c>
    </row>
    <row r="5891" spans="1:13">
      <c r="A5891" t="s">
        <v>3230</v>
      </c>
      <c r="B5891">
        <v>1084479</v>
      </c>
      <c r="C5891" s="3" t="str">
        <f>VLOOKUP(B5891,[3]Sheet2!$A:$B,2,0)</f>
        <v>冷藏</v>
      </c>
      <c r="D5891" s="3" t="str">
        <f>VLOOKUP(B5891,[2]Sheet1!$C:$N,8,0)</f>
        <v>蔬菜水果</v>
      </c>
      <c r="E5891" s="3" t="str">
        <f>VLOOKUP(B5891,[2]Sheet1!$C:$N,10,0)</f>
        <v>蔬菜</v>
      </c>
      <c r="F5891" s="3" t="str">
        <f>VLOOKUP(B5891,[2]Sheet1!$C:$N,12,0)</f>
        <v>结球类</v>
      </c>
      <c r="G5891" t="s">
        <v>3593</v>
      </c>
      <c r="H5891" t="s">
        <v>3323</v>
      </c>
      <c r="I5891">
        <v>19.46</v>
      </c>
      <c r="M5891">
        <v>5</v>
      </c>
    </row>
    <row r="5892" spans="1:12">
      <c r="A5892" t="s">
        <v>3164</v>
      </c>
      <c r="B5892">
        <v>153041</v>
      </c>
      <c r="C5892" s="3" t="str">
        <f>VLOOKUP(B5892,[3]Sheet2!$A:$B,2,0)</f>
        <v>常温</v>
      </c>
      <c r="D5892" s="3" t="str">
        <f>VLOOKUP(B5892,[2]Sheet1!$C:$N,8,0)</f>
        <v>调味杂货</v>
      </c>
      <c r="E5892" s="3" t="str">
        <f>VLOOKUP(B5892,[2]Sheet1!$C:$N,10,0)</f>
        <v>调味品类</v>
      </c>
      <c r="F5892" s="3" t="str">
        <f>VLOOKUP(B5892,[2]Sheet1!$C:$N,12,0)</f>
        <v>生粉</v>
      </c>
      <c r="G5892" t="s">
        <v>4947</v>
      </c>
      <c r="H5892" t="s">
        <v>3397</v>
      </c>
      <c r="I5892">
        <v>1</v>
      </c>
      <c r="J5892">
        <v>12</v>
      </c>
      <c r="K5892">
        <v>8.5</v>
      </c>
      <c r="L5892">
        <v>0.1</v>
      </c>
    </row>
    <row r="5893" spans="1:13">
      <c r="A5893" t="s">
        <v>2302</v>
      </c>
      <c r="B5893">
        <v>1189895</v>
      </c>
      <c r="C5893" s="3" t="str">
        <f>VLOOKUP(B5893,[3]Sheet2!$A:$B,2,0)</f>
        <v>冷藏</v>
      </c>
      <c r="D5893" s="3" t="str">
        <f>VLOOKUP(B5893,[2]Sheet1!$C:$N,8,0)</f>
        <v>蔬菜水果</v>
      </c>
      <c r="E5893" s="3" t="str">
        <f>VLOOKUP(B5893,[2]Sheet1!$C:$N,10,0)</f>
        <v>蔬菜</v>
      </c>
      <c r="F5893" s="3" t="str">
        <f>VLOOKUP(B5893,[2]Sheet1!$C:$N,12,0)</f>
        <v>净菜</v>
      </c>
      <c r="G5893" t="s">
        <v>4020</v>
      </c>
      <c r="H5893" t="s">
        <v>3323</v>
      </c>
      <c r="I5893">
        <v>15.7</v>
      </c>
      <c r="M5893">
        <v>3.5</v>
      </c>
    </row>
    <row r="5894" spans="1:13">
      <c r="A5894" t="s">
        <v>2969</v>
      </c>
      <c r="B5894">
        <v>1068773</v>
      </c>
      <c r="C5894" s="3" t="str">
        <f>VLOOKUP(B5894,[3]Sheet2!$A:$B,2,0)</f>
        <v>常温</v>
      </c>
      <c r="D5894" s="3" t="str">
        <f>VLOOKUP(B5894,[2]Sheet1!$C:$N,8,0)</f>
        <v>蔬菜水果</v>
      </c>
      <c r="E5894" s="3" t="str">
        <f>VLOOKUP(B5894,[2]Sheet1!$C:$N,10,0)</f>
        <v>水果</v>
      </c>
      <c r="F5894" s="3" t="str">
        <f>VLOOKUP(B5894,[2]Sheet1!$C:$N,12,0)</f>
        <v>瓜果</v>
      </c>
      <c r="G5894" t="s">
        <v>3412</v>
      </c>
      <c r="H5894" t="s">
        <v>3323</v>
      </c>
      <c r="I5894">
        <v>11.1</v>
      </c>
      <c r="M5894">
        <v>2.5</v>
      </c>
    </row>
    <row r="5895" spans="1:13">
      <c r="A5895" t="s">
        <v>2972</v>
      </c>
      <c r="B5895">
        <v>1493225</v>
      </c>
      <c r="C5895" s="3" t="str">
        <f>VLOOKUP(B5895,[3]Sheet2!$A:$B,2,0)</f>
        <v>热鲜</v>
      </c>
      <c r="D5895" s="3" t="str">
        <f>VLOOKUP(B5895,[2]Sheet1!$C:$N,8,0)</f>
        <v>肉禽水产</v>
      </c>
      <c r="E5895" s="3" t="str">
        <f>VLOOKUP(B5895,[2]Sheet1!$C:$N,10,0)</f>
        <v>家禽</v>
      </c>
      <c r="F5895" s="3" t="str">
        <f>VLOOKUP(B5895,[2]Sheet1!$C:$N,12,0)</f>
        <v>鸡类</v>
      </c>
      <c r="G5895" t="s">
        <v>3419</v>
      </c>
      <c r="H5895" t="s">
        <v>3323</v>
      </c>
      <c r="I5895">
        <v>2.56</v>
      </c>
      <c r="M5895">
        <v>2.5</v>
      </c>
    </row>
    <row r="5896" spans="1:12">
      <c r="A5896" t="s">
        <v>3115</v>
      </c>
      <c r="B5896">
        <v>561500</v>
      </c>
      <c r="C5896" s="3" t="str">
        <f>VLOOKUP(B5896,[3]Sheet2!$A:$B,2,0)</f>
        <v>常温</v>
      </c>
      <c r="D5896" s="3" t="str">
        <f>VLOOKUP(B5896,[2]Sheet1!$C:$N,8,0)</f>
        <v>调味杂货</v>
      </c>
      <c r="E5896" s="3" t="str">
        <f>VLOOKUP(B5896,[2]Sheet1!$C:$N,10,0)</f>
        <v>早餐冲调</v>
      </c>
      <c r="F5896" s="3" t="str">
        <f>VLOOKUP(B5896,[2]Sheet1!$C:$N,12,0)</f>
        <v>冲调品</v>
      </c>
      <c r="G5896" t="s">
        <v>4948</v>
      </c>
      <c r="H5896" t="s">
        <v>3342</v>
      </c>
      <c r="I5896">
        <v>2</v>
      </c>
      <c r="J5896">
        <v>19</v>
      </c>
      <c r="K5896">
        <v>15</v>
      </c>
      <c r="L5896">
        <v>2</v>
      </c>
    </row>
    <row r="5897" spans="1:13">
      <c r="A5897" t="s">
        <v>2142</v>
      </c>
      <c r="B5897">
        <v>1335998</v>
      </c>
      <c r="C5897" s="3" t="str">
        <f>VLOOKUP(B5897,[3]Sheet2!$A:$B,2,0)</f>
        <v>冷藏</v>
      </c>
      <c r="D5897" s="3" t="str">
        <f>VLOOKUP(B5897,[2]Sheet1!$C:$N,8,0)</f>
        <v>蔬菜水果</v>
      </c>
      <c r="E5897" s="3" t="str">
        <f>VLOOKUP(B5897,[2]Sheet1!$C:$N,10,0)</f>
        <v>蔬菜</v>
      </c>
      <c r="F5897" s="3" t="str">
        <f>VLOOKUP(B5897,[2]Sheet1!$C:$N,12,0)</f>
        <v>叶菜类</v>
      </c>
      <c r="G5897" t="s">
        <v>3524</v>
      </c>
      <c r="H5897" t="s">
        <v>3323</v>
      </c>
      <c r="I5897">
        <v>6.52</v>
      </c>
      <c r="M5897">
        <v>7</v>
      </c>
    </row>
    <row r="5898" spans="1:13">
      <c r="A5898" t="s">
        <v>1929</v>
      </c>
      <c r="B5898">
        <v>1051645</v>
      </c>
      <c r="C5898" s="3" t="str">
        <f>VLOOKUP(B5898,[3]Sheet2!$A:$B,2,0)</f>
        <v>常温</v>
      </c>
      <c r="D5898" s="3" t="str">
        <f>VLOOKUP(B5898,[2]Sheet1!$C:$N,8,0)</f>
        <v>蔬菜水果</v>
      </c>
      <c r="E5898" s="3" t="str">
        <f>VLOOKUP(B5898,[2]Sheet1!$C:$N,10,0)</f>
        <v>蔬菜</v>
      </c>
      <c r="F5898" s="3" t="str">
        <f>VLOOKUP(B5898,[2]Sheet1!$C:$N,12,0)</f>
        <v>叶菜类</v>
      </c>
      <c r="G5898" t="s">
        <v>3622</v>
      </c>
      <c r="H5898" t="s">
        <v>3323</v>
      </c>
      <c r="I5898">
        <v>7.44</v>
      </c>
      <c r="M5898">
        <v>7</v>
      </c>
    </row>
    <row r="5899" spans="1:13">
      <c r="A5899" t="s">
        <v>2067</v>
      </c>
      <c r="B5899">
        <v>631750</v>
      </c>
      <c r="C5899" s="3" t="str">
        <f>VLOOKUP(B5899,[3]Sheet2!$A:$B,2,0)</f>
        <v>常温</v>
      </c>
      <c r="D5899" s="3" t="str">
        <f>VLOOKUP(B5899,[2]Sheet1!$C:$N,8,0)</f>
        <v>干货加工</v>
      </c>
      <c r="E5899" s="3" t="str">
        <f>VLOOKUP(B5899,[2]Sheet1!$C:$N,10,0)</f>
        <v>蛋</v>
      </c>
      <c r="F5899" s="3" t="str">
        <f>VLOOKUP(B5899,[2]Sheet1!$C:$N,12,0)</f>
        <v>鲜蛋</v>
      </c>
      <c r="G5899" t="s">
        <v>3511</v>
      </c>
      <c r="H5899" t="s">
        <v>3323</v>
      </c>
      <c r="I5899">
        <v>21</v>
      </c>
      <c r="M5899">
        <v>2</v>
      </c>
    </row>
    <row r="5900" spans="1:14">
      <c r="A5900" t="s">
        <v>3173</v>
      </c>
      <c r="B5900">
        <v>1099516</v>
      </c>
      <c r="C5900" s="3" t="str">
        <f>VLOOKUP(B5900,[3]Sheet2!$A:$B,2,0)</f>
        <v>常温</v>
      </c>
      <c r="D5900" s="3" t="str">
        <f>VLOOKUP(B5900,[2]Sheet1!$C:$N,8,0)</f>
        <v>蔬菜水果</v>
      </c>
      <c r="E5900" s="3" t="str">
        <f>VLOOKUP(B5900,[2]Sheet1!$C:$N,10,0)</f>
        <v>蔬菜</v>
      </c>
      <c r="F5900" s="3" t="str">
        <f>VLOOKUP(B5900,[2]Sheet1!$C:$N,12,0)</f>
        <v>净菜</v>
      </c>
      <c r="G5900" t="s">
        <v>3839</v>
      </c>
      <c r="H5900" t="s">
        <v>3421</v>
      </c>
      <c r="I5900">
        <v>5</v>
      </c>
      <c r="N5900">
        <v>1.225</v>
      </c>
    </row>
    <row r="5901" spans="1:13">
      <c r="A5901" t="s">
        <v>2986</v>
      </c>
      <c r="B5901">
        <v>1352943</v>
      </c>
      <c r="C5901" s="3" t="str">
        <f>VLOOKUP(B5901,[3]Sheet2!$A:$B,2,0)</f>
        <v>常温</v>
      </c>
      <c r="D5901" s="3" t="str">
        <f>VLOOKUP(B5901,[2]Sheet1!$C:$N,8,0)</f>
        <v>蔬菜水果</v>
      </c>
      <c r="E5901" s="3" t="str">
        <f>VLOOKUP(B5901,[2]Sheet1!$C:$N,10,0)</f>
        <v>水果</v>
      </c>
      <c r="F5901" s="3" t="str">
        <f>VLOOKUP(B5901,[2]Sheet1!$C:$N,12,0)</f>
        <v>浆果</v>
      </c>
      <c r="G5901" t="s">
        <v>3967</v>
      </c>
      <c r="H5901" t="s">
        <v>3323</v>
      </c>
      <c r="I5901">
        <v>3.95</v>
      </c>
      <c r="M5901">
        <v>2.5</v>
      </c>
    </row>
    <row r="5902" spans="1:13">
      <c r="A5902" t="s">
        <v>2816</v>
      </c>
      <c r="B5902">
        <v>1159490</v>
      </c>
      <c r="C5902" s="3" t="str">
        <f>VLOOKUP(B5902,[3]Sheet2!$A:$B,2,0)</f>
        <v>冷冻</v>
      </c>
      <c r="D5902" s="3" t="str">
        <f>VLOOKUP(B5902,[2]Sheet1!$C:$N,8,0)</f>
        <v>肉禽水产</v>
      </c>
      <c r="E5902" s="3" t="str">
        <f>VLOOKUP(B5902,[2]Sheet1!$C:$N,10,0)</f>
        <v>猪肉</v>
      </c>
      <c r="F5902" s="3" t="str">
        <f>VLOOKUP(B5902,[2]Sheet1!$C:$N,12,0)</f>
        <v>热鲜猪肉类</v>
      </c>
      <c r="G5902" t="s">
        <v>3730</v>
      </c>
      <c r="H5902" t="s">
        <v>3323</v>
      </c>
      <c r="I5902">
        <v>7.5</v>
      </c>
      <c r="M5902">
        <v>1.8</v>
      </c>
    </row>
    <row r="5903" spans="1:12">
      <c r="A5903" t="s">
        <v>3459</v>
      </c>
      <c r="B5903">
        <v>2015071</v>
      </c>
      <c r="C5903" s="3" t="str">
        <f>VLOOKUP(B5903,[3]Sheet2!$A:$B,2,0)</f>
        <v>常温</v>
      </c>
      <c r="D5903" s="3" t="str">
        <f>VLOOKUP(B5903,[2]Sheet1!$C:$N,8,0)</f>
        <v>干货加工</v>
      </c>
      <c r="E5903" s="3" t="str">
        <f>VLOOKUP(B5903,[2]Sheet1!$C:$N,10,0)</f>
        <v>米</v>
      </c>
      <c r="F5903" s="3" t="str">
        <f>VLOOKUP(B5903,[2]Sheet1!$C:$N,12,0)</f>
        <v>杂粮</v>
      </c>
      <c r="G5903" t="s">
        <v>4726</v>
      </c>
      <c r="H5903" t="s">
        <v>3342</v>
      </c>
      <c r="I5903">
        <v>1</v>
      </c>
      <c r="J5903">
        <v>15</v>
      </c>
      <c r="K5903">
        <v>5</v>
      </c>
      <c r="L5903">
        <v>20</v>
      </c>
    </row>
    <row r="5904" spans="1:14">
      <c r="A5904" t="s">
        <v>2983</v>
      </c>
      <c r="B5904">
        <v>1118754</v>
      </c>
      <c r="C5904" s="3" t="str">
        <f>VLOOKUP(B5904,[3]Sheet2!$A:$B,2,0)</f>
        <v>常温</v>
      </c>
      <c r="D5904" s="3" t="str">
        <f>VLOOKUP(B5904,[2]Sheet1!$C:$N,8,0)</f>
        <v>蔬菜水果</v>
      </c>
      <c r="E5904" s="3" t="str">
        <f>VLOOKUP(B5904,[2]Sheet1!$C:$N,10,0)</f>
        <v>蔬菜</v>
      </c>
      <c r="F5904" s="3" t="str">
        <f>VLOOKUP(B5904,[2]Sheet1!$C:$N,12,0)</f>
        <v>净菜</v>
      </c>
      <c r="G5904" t="s">
        <v>3420</v>
      </c>
      <c r="H5904" t="s">
        <v>3421</v>
      </c>
      <c r="I5904">
        <v>2</v>
      </c>
      <c r="N5904">
        <v>5.25</v>
      </c>
    </row>
    <row r="5905" spans="1:12">
      <c r="A5905" t="s">
        <v>3031</v>
      </c>
      <c r="B5905">
        <v>2027238</v>
      </c>
      <c r="C5905" s="3" t="str">
        <f>VLOOKUP(B5905,[3]Sheet2!$A:$B,2,0)</f>
        <v>冷藏</v>
      </c>
      <c r="D5905" s="3" t="str">
        <f>VLOOKUP(B5905,[2]Sheet1!$C:$N,8,0)</f>
        <v>干货加工</v>
      </c>
      <c r="E5905" s="3" t="str">
        <f>VLOOKUP(B5905,[2]Sheet1!$C:$N,10,0)</f>
        <v>熟食烘焙</v>
      </c>
      <c r="F5905" s="3" t="str">
        <f>VLOOKUP(B5905,[2]Sheet1!$C:$N,12,0)</f>
        <v>熟食丸子</v>
      </c>
      <c r="G5905" t="s">
        <v>4645</v>
      </c>
      <c r="H5905" t="s">
        <v>3342</v>
      </c>
      <c r="I5905">
        <v>4</v>
      </c>
      <c r="J5905">
        <v>23</v>
      </c>
      <c r="K5905">
        <v>15</v>
      </c>
      <c r="L5905">
        <v>3</v>
      </c>
    </row>
    <row r="5906" spans="1:13">
      <c r="A5906" t="s">
        <v>3181</v>
      </c>
      <c r="B5906">
        <v>1360059</v>
      </c>
      <c r="C5906" s="3" t="str">
        <f>VLOOKUP(B5906,[3]Sheet2!$A:$B,2,0)</f>
        <v>常温</v>
      </c>
      <c r="D5906" s="3" t="str">
        <f>VLOOKUP(B5906,[2]Sheet1!$C:$N,8,0)</f>
        <v>蔬菜水果</v>
      </c>
      <c r="E5906" s="3" t="str">
        <f>VLOOKUP(B5906,[2]Sheet1!$C:$N,10,0)</f>
        <v>蔬菜</v>
      </c>
      <c r="F5906" s="3" t="str">
        <f>VLOOKUP(B5906,[2]Sheet1!$C:$N,12,0)</f>
        <v>根茎类</v>
      </c>
      <c r="G5906" t="s">
        <v>3727</v>
      </c>
      <c r="H5906" t="s">
        <v>3323</v>
      </c>
      <c r="I5906">
        <v>5.26</v>
      </c>
      <c r="M5906">
        <v>1.5</v>
      </c>
    </row>
    <row r="5907" spans="1:12">
      <c r="A5907" t="s">
        <v>3181</v>
      </c>
      <c r="B5907">
        <v>1228070</v>
      </c>
      <c r="C5907" s="3" t="str">
        <f>VLOOKUP(B5907,[3]Sheet2!$A:$B,2,0)</f>
        <v>常温</v>
      </c>
      <c r="D5907" s="3" t="str">
        <f>VLOOKUP(B5907,[2]Sheet1!$C:$N,8,0)</f>
        <v>干货加工</v>
      </c>
      <c r="E5907" s="3" t="str">
        <f>VLOOKUP(B5907,[2]Sheet1!$C:$N,10,0)</f>
        <v>熟食烘焙</v>
      </c>
      <c r="F5907" s="3" t="str">
        <f>VLOOKUP(B5907,[2]Sheet1!$C:$N,12,0)</f>
        <v>熟食丸子</v>
      </c>
      <c r="G5907" t="s">
        <v>4949</v>
      </c>
      <c r="H5907" t="s">
        <v>3397</v>
      </c>
      <c r="I5907">
        <v>2</v>
      </c>
      <c r="J5907">
        <v>24</v>
      </c>
      <c r="K5907">
        <v>16</v>
      </c>
      <c r="L5907">
        <v>1</v>
      </c>
    </row>
    <row r="5908" spans="1:13">
      <c r="A5908" t="s">
        <v>3180</v>
      </c>
      <c r="B5908">
        <v>1496867</v>
      </c>
      <c r="C5908" s="3" t="str">
        <f>VLOOKUP(B5908,[3]Sheet2!$A:$B,2,0)</f>
        <v>冷藏</v>
      </c>
      <c r="D5908" s="3" t="str">
        <f>VLOOKUP(B5908,[2]Sheet1!$C:$N,8,0)</f>
        <v>蔬菜水果</v>
      </c>
      <c r="E5908" s="3" t="str">
        <f>VLOOKUP(B5908,[2]Sheet1!$C:$N,10,0)</f>
        <v>蔬菜</v>
      </c>
      <c r="F5908" s="3" t="str">
        <f>VLOOKUP(B5908,[2]Sheet1!$C:$N,12,0)</f>
        <v>净菜</v>
      </c>
      <c r="G5908" t="s">
        <v>4233</v>
      </c>
      <c r="H5908" t="s">
        <v>3323</v>
      </c>
      <c r="I5908">
        <v>0.52</v>
      </c>
      <c r="M5908">
        <v>3.5</v>
      </c>
    </row>
    <row r="5909" spans="1:12">
      <c r="A5909" t="s">
        <v>3181</v>
      </c>
      <c r="B5909">
        <v>2039520</v>
      </c>
      <c r="C5909" s="3" t="str">
        <f>VLOOKUP(B5909,[3]Sheet2!$A:$B,2,0)</f>
        <v>冷藏</v>
      </c>
      <c r="D5909" s="3" t="str">
        <f>VLOOKUP(B5909,[2]Sheet1!$C:$N,8,0)</f>
        <v>干货加工</v>
      </c>
      <c r="E5909" s="3" t="str">
        <f>VLOOKUP(B5909,[2]Sheet1!$C:$N,10,0)</f>
        <v>熟食烘焙</v>
      </c>
      <c r="F5909" s="3" t="str">
        <f>VLOOKUP(B5909,[2]Sheet1!$C:$N,12,0)</f>
        <v>其他加工类</v>
      </c>
      <c r="G5909" t="s">
        <v>4950</v>
      </c>
      <c r="H5909" t="s">
        <v>3355</v>
      </c>
      <c r="I5909">
        <v>3</v>
      </c>
      <c r="J5909">
        <v>9</v>
      </c>
      <c r="K5909">
        <v>15</v>
      </c>
      <c r="L5909">
        <v>4</v>
      </c>
    </row>
    <row r="5910" spans="1:13">
      <c r="A5910" t="s">
        <v>1938</v>
      </c>
      <c r="B5910">
        <v>1064285</v>
      </c>
      <c r="C5910" s="3" t="str">
        <f>VLOOKUP(B5910,[3]Sheet2!$A:$B,2,0)</f>
        <v>冷藏</v>
      </c>
      <c r="D5910" s="3" t="str">
        <f>VLOOKUP(B5910,[2]Sheet1!$C:$N,8,0)</f>
        <v>蔬菜水果</v>
      </c>
      <c r="E5910" s="3" t="str">
        <f>VLOOKUP(B5910,[2]Sheet1!$C:$N,10,0)</f>
        <v>蔬菜</v>
      </c>
      <c r="F5910" s="3" t="str">
        <f>VLOOKUP(B5910,[2]Sheet1!$C:$N,12,0)</f>
        <v>叶菜类</v>
      </c>
      <c r="G5910" t="s">
        <v>3516</v>
      </c>
      <c r="H5910" t="s">
        <v>3323</v>
      </c>
      <c r="I5910">
        <v>11.2</v>
      </c>
      <c r="M5910">
        <v>7</v>
      </c>
    </row>
    <row r="5911" spans="1:12">
      <c r="A5911" t="s">
        <v>2281</v>
      </c>
      <c r="B5911">
        <v>831298</v>
      </c>
      <c r="C5911" s="3" t="str">
        <f>VLOOKUP(B5911,[3]Sheet2!$A:$B,2,0)</f>
        <v>常温</v>
      </c>
      <c r="D5911" s="3" t="str">
        <f>VLOOKUP(B5911,[2]Sheet1!$C:$N,8,0)</f>
        <v>休闲食品</v>
      </c>
      <c r="E5911" s="3" t="str">
        <f>VLOOKUP(B5911,[2]Sheet1!$C:$N,10,0)</f>
        <v>休闲食品</v>
      </c>
      <c r="F5911" s="3" t="str">
        <f>VLOOKUP(B5911,[2]Sheet1!$C:$N,12,0)</f>
        <v>核果（休闲食品）</v>
      </c>
      <c r="G5911" t="s">
        <v>4664</v>
      </c>
      <c r="H5911" t="s">
        <v>3355</v>
      </c>
      <c r="I5911">
        <v>1</v>
      </c>
      <c r="J5911">
        <v>20</v>
      </c>
      <c r="K5911">
        <v>12</v>
      </c>
      <c r="L5911">
        <v>31</v>
      </c>
    </row>
    <row r="5912" spans="1:12">
      <c r="A5912" t="s">
        <v>2825</v>
      </c>
      <c r="B5912">
        <v>1548523</v>
      </c>
      <c r="C5912" s="3" t="str">
        <f>VLOOKUP(B5912,[3]Sheet2!$A:$B,2,0)</f>
        <v>常温</v>
      </c>
      <c r="D5912" s="3" t="str">
        <f>VLOOKUP(B5912,[2]Sheet1!$C:$N,8,0)</f>
        <v>干货加工</v>
      </c>
      <c r="E5912" s="3" t="str">
        <f>VLOOKUP(B5912,[2]Sheet1!$C:$N,10,0)</f>
        <v>干货</v>
      </c>
      <c r="F5912" s="3" t="str">
        <f>VLOOKUP(B5912,[2]Sheet1!$C:$N,12,0)</f>
        <v>粉类</v>
      </c>
      <c r="G5912" t="s">
        <v>4762</v>
      </c>
      <c r="H5912" t="s">
        <v>3342</v>
      </c>
      <c r="I5912">
        <v>4</v>
      </c>
      <c r="J5912">
        <v>35</v>
      </c>
      <c r="K5912">
        <v>24</v>
      </c>
      <c r="L5912">
        <v>4</v>
      </c>
    </row>
    <row r="5913" spans="1:13">
      <c r="A5913" t="s">
        <v>2734</v>
      </c>
      <c r="B5913">
        <v>456</v>
      </c>
      <c r="C5913" s="3" t="str">
        <f>VLOOKUP(B5913,[3]Sheet2!$A:$B,2,0)</f>
        <v>常温</v>
      </c>
      <c r="D5913" s="3" t="str">
        <f>VLOOKUP(B5913,[2]Sheet1!$C:$N,8,0)</f>
        <v>蔬菜水果</v>
      </c>
      <c r="E5913" s="3" t="str">
        <f>VLOOKUP(B5913,[2]Sheet1!$C:$N,10,0)</f>
        <v>蔬菜</v>
      </c>
      <c r="F5913" s="3" t="str">
        <f>VLOOKUP(B5913,[2]Sheet1!$C:$N,12,0)</f>
        <v>结球类</v>
      </c>
      <c r="G5913" t="s">
        <v>3380</v>
      </c>
      <c r="H5913" t="s">
        <v>3323</v>
      </c>
      <c r="I5913">
        <v>16.02</v>
      </c>
      <c r="M5913">
        <v>2.8</v>
      </c>
    </row>
    <row r="5914" spans="1:12">
      <c r="A5914" t="s">
        <v>2022</v>
      </c>
      <c r="B5914">
        <v>579371</v>
      </c>
      <c r="C5914" s="3" t="str">
        <f>VLOOKUP(B5914,[3]Sheet2!$A:$B,2,0)</f>
        <v>冷藏</v>
      </c>
      <c r="D5914" s="3" t="str">
        <f>VLOOKUP(B5914,[2]Sheet1!$C:$N,8,0)</f>
        <v>调味杂货</v>
      </c>
      <c r="E5914" s="3" t="str">
        <f>VLOOKUP(B5914,[2]Sheet1!$C:$N,10,0)</f>
        <v>调味品类</v>
      </c>
      <c r="F5914" s="3" t="str">
        <f>VLOOKUP(B5914,[2]Sheet1!$C:$N,12,0)</f>
        <v>调味酱类</v>
      </c>
      <c r="G5914" t="s">
        <v>4951</v>
      </c>
      <c r="H5914" t="s">
        <v>3392</v>
      </c>
      <c r="I5914">
        <v>1</v>
      </c>
      <c r="J5914">
        <v>11</v>
      </c>
      <c r="K5914">
        <v>11</v>
      </c>
      <c r="L5914">
        <v>15</v>
      </c>
    </row>
    <row r="5915" spans="1:12">
      <c r="A5915" t="s">
        <v>2374</v>
      </c>
      <c r="B5915">
        <v>295870</v>
      </c>
      <c r="C5915" s="3" t="str">
        <f>VLOOKUP(B5915,[3]Sheet2!$A:$B,2,0)</f>
        <v>冷藏</v>
      </c>
      <c r="D5915" s="3" t="str">
        <f>VLOOKUP(B5915,[2]Sheet1!$C:$N,8,0)</f>
        <v>日配食品</v>
      </c>
      <c r="E5915" s="3" t="str">
        <f>VLOOKUP(B5915,[2]Sheet1!$C:$N,10,0)</f>
        <v>冷藏冷冻食品</v>
      </c>
      <c r="F5915" s="3" t="str">
        <f>VLOOKUP(B5915,[2]Sheet1!$C:$N,12,0)</f>
        <v>冷藏食品</v>
      </c>
      <c r="G5915" t="s">
        <v>4244</v>
      </c>
      <c r="H5915" t="s">
        <v>3355</v>
      </c>
      <c r="I5915">
        <v>6</v>
      </c>
      <c r="J5915">
        <v>9</v>
      </c>
      <c r="K5915">
        <v>6</v>
      </c>
      <c r="L5915">
        <v>20</v>
      </c>
    </row>
    <row r="5916" spans="1:13">
      <c r="A5916" t="s">
        <v>2926</v>
      </c>
      <c r="B5916">
        <v>1068773</v>
      </c>
      <c r="C5916" s="3" t="str">
        <f>VLOOKUP(B5916,[3]Sheet2!$A:$B,2,0)</f>
        <v>常温</v>
      </c>
      <c r="D5916" s="3" t="str">
        <f>VLOOKUP(B5916,[2]Sheet1!$C:$N,8,0)</f>
        <v>蔬菜水果</v>
      </c>
      <c r="E5916" s="3" t="str">
        <f>VLOOKUP(B5916,[2]Sheet1!$C:$N,10,0)</f>
        <v>水果</v>
      </c>
      <c r="F5916" s="3" t="str">
        <f>VLOOKUP(B5916,[2]Sheet1!$C:$N,12,0)</f>
        <v>瓜果</v>
      </c>
      <c r="G5916" t="s">
        <v>3412</v>
      </c>
      <c r="H5916" t="s">
        <v>3323</v>
      </c>
      <c r="I5916">
        <v>22</v>
      </c>
      <c r="M5916">
        <v>2.5</v>
      </c>
    </row>
    <row r="5917" spans="1:13">
      <c r="A5917" t="s">
        <v>2691</v>
      </c>
      <c r="B5917">
        <v>318693</v>
      </c>
      <c r="C5917" s="3" t="str">
        <f>VLOOKUP(B5917,[3]Sheet2!$A:$B,2,0)</f>
        <v>冷藏</v>
      </c>
      <c r="D5917" s="3" t="str">
        <f>VLOOKUP(B5917,[2]Sheet1!$C:$N,8,0)</f>
        <v>干货加工</v>
      </c>
      <c r="E5917" s="3" t="str">
        <f>VLOOKUP(B5917,[2]Sheet1!$C:$N,10,0)</f>
        <v>熟食烘焙</v>
      </c>
      <c r="F5917" s="3" t="str">
        <f>VLOOKUP(B5917,[2]Sheet1!$C:$N,12,0)</f>
        <v>烘焙包点</v>
      </c>
      <c r="G5917" t="s">
        <v>3914</v>
      </c>
      <c r="H5917" t="s">
        <v>3323</v>
      </c>
      <c r="I5917">
        <v>12.6</v>
      </c>
      <c r="M5917">
        <v>2.5</v>
      </c>
    </row>
    <row r="5918" spans="1:13">
      <c r="A5918" t="s">
        <v>3021</v>
      </c>
      <c r="B5918">
        <v>852439</v>
      </c>
      <c r="C5918" s="3" t="str">
        <f>VLOOKUP(B5918,[3]Sheet2!$A:$B,2,0)</f>
        <v>常温</v>
      </c>
      <c r="D5918" s="3" t="str">
        <f>VLOOKUP(B5918,[2]Sheet1!$C:$N,8,0)</f>
        <v>蔬菜水果</v>
      </c>
      <c r="E5918" s="3" t="str">
        <f>VLOOKUP(B5918,[2]Sheet1!$C:$N,10,0)</f>
        <v>蔬菜</v>
      </c>
      <c r="F5918" s="3" t="str">
        <f>VLOOKUP(B5918,[2]Sheet1!$C:$N,12,0)</f>
        <v>瓜果类</v>
      </c>
      <c r="G5918" t="s">
        <v>3377</v>
      </c>
      <c r="H5918" t="s">
        <v>3323</v>
      </c>
      <c r="I5918">
        <v>10</v>
      </c>
      <c r="M5918">
        <v>2</v>
      </c>
    </row>
    <row r="5919" spans="1:13">
      <c r="A5919" t="s">
        <v>2207</v>
      </c>
      <c r="B5919">
        <v>1695666</v>
      </c>
      <c r="C5919" s="3" t="str">
        <f>VLOOKUP(B5919,[3]Sheet2!$A:$B,2,0)</f>
        <v>热鲜</v>
      </c>
      <c r="D5919" s="3" t="str">
        <f>VLOOKUP(B5919,[2]Sheet1!$C:$N,8,0)</f>
        <v>肉禽水产</v>
      </c>
      <c r="E5919" s="3" t="str">
        <f>VLOOKUP(B5919,[2]Sheet1!$C:$N,10,0)</f>
        <v>猪肉</v>
      </c>
      <c r="F5919" s="3" t="str">
        <f>VLOOKUP(B5919,[2]Sheet1!$C:$N,12,0)</f>
        <v>热鲜猪肉类</v>
      </c>
      <c r="G5919" t="s">
        <v>4952</v>
      </c>
      <c r="H5919" t="s">
        <v>3323</v>
      </c>
      <c r="I5919">
        <v>7.44</v>
      </c>
      <c r="M5919">
        <v>3.3</v>
      </c>
    </row>
    <row r="5920" spans="1:13">
      <c r="A5920" t="s">
        <v>1985</v>
      </c>
      <c r="B5920">
        <v>1122812</v>
      </c>
      <c r="C5920" s="3" t="str">
        <f>VLOOKUP(B5920,[3]Sheet2!$A:$B,2,0)</f>
        <v>冷鲜</v>
      </c>
      <c r="D5920" s="3" t="str">
        <f>VLOOKUP(B5920,[2]Sheet1!$C:$N,8,0)</f>
        <v>肉禽水产</v>
      </c>
      <c r="E5920" s="3" t="str">
        <f>VLOOKUP(B5920,[2]Sheet1!$C:$N,10,0)</f>
        <v>猪肉</v>
      </c>
      <c r="F5920" s="3" t="str">
        <f>VLOOKUP(B5920,[2]Sheet1!$C:$N,12,0)</f>
        <v>冷鲜猪副类</v>
      </c>
      <c r="G5920" t="s">
        <v>4194</v>
      </c>
      <c r="H5920" t="s">
        <v>3323</v>
      </c>
      <c r="I5920">
        <v>9.8</v>
      </c>
      <c r="M5920">
        <v>2.5</v>
      </c>
    </row>
    <row r="5921" spans="1:13">
      <c r="A5921" t="s">
        <v>2302</v>
      </c>
      <c r="B5921">
        <v>1211346</v>
      </c>
      <c r="C5921" s="3" t="str">
        <f>VLOOKUP(B5921,[3]Sheet2!$A:$B,2,0)</f>
        <v>冷藏</v>
      </c>
      <c r="D5921" s="3" t="str">
        <f>VLOOKUP(B5921,[2]Sheet1!$C:$N,8,0)</f>
        <v>蔬菜水果</v>
      </c>
      <c r="E5921" s="3" t="str">
        <f>VLOOKUP(B5921,[2]Sheet1!$C:$N,10,0)</f>
        <v>蔬菜</v>
      </c>
      <c r="F5921" s="3" t="str">
        <f>VLOOKUP(B5921,[2]Sheet1!$C:$N,12,0)</f>
        <v>茄果类</v>
      </c>
      <c r="G5921" t="s">
        <v>3348</v>
      </c>
      <c r="H5921" t="s">
        <v>3323</v>
      </c>
      <c r="I5921">
        <v>12.82</v>
      </c>
      <c r="M5921">
        <v>4.5</v>
      </c>
    </row>
    <row r="5922" spans="1:13">
      <c r="A5922" t="s">
        <v>2291</v>
      </c>
      <c r="B5922">
        <v>1179971</v>
      </c>
      <c r="C5922" s="3" t="str">
        <f>VLOOKUP(B5922,[3]Sheet2!$A:$B,2,0)</f>
        <v>冷藏</v>
      </c>
      <c r="D5922" s="3" t="str">
        <f>VLOOKUP(B5922,[2]Sheet1!$C:$N,8,0)</f>
        <v>干货加工</v>
      </c>
      <c r="E5922" s="3" t="str">
        <f>VLOOKUP(B5922,[2]Sheet1!$C:$N,10,0)</f>
        <v>熟食烘焙</v>
      </c>
      <c r="F5922" s="3" t="str">
        <f>VLOOKUP(B5922,[2]Sheet1!$C:$N,12,0)</f>
        <v>烘焙包点</v>
      </c>
      <c r="G5922" t="s">
        <v>3855</v>
      </c>
      <c r="H5922" t="s">
        <v>3323</v>
      </c>
      <c r="I5922">
        <v>5.04</v>
      </c>
      <c r="M5922">
        <v>2.5</v>
      </c>
    </row>
    <row r="5923" spans="1:13">
      <c r="A5923" t="s">
        <v>1857</v>
      </c>
      <c r="B5923">
        <v>1630548</v>
      </c>
      <c r="C5923" s="3" t="str">
        <f>VLOOKUP(B5923,[3]Sheet2!$A:$B,2,0)</f>
        <v>常温</v>
      </c>
      <c r="D5923" s="3" t="str">
        <f>VLOOKUP(B5923,[2]Sheet1!$C:$N,8,0)</f>
        <v>蔬菜水果</v>
      </c>
      <c r="E5923" s="3" t="str">
        <f>VLOOKUP(B5923,[2]Sheet1!$C:$N,10,0)</f>
        <v>蔬菜</v>
      </c>
      <c r="F5923" s="3" t="str">
        <f>VLOOKUP(B5923,[2]Sheet1!$C:$N,12,0)</f>
        <v>净菜</v>
      </c>
      <c r="G5923" t="s">
        <v>3994</v>
      </c>
      <c r="H5923" t="s">
        <v>3323</v>
      </c>
      <c r="I5923">
        <v>0.5</v>
      </c>
      <c r="M5923">
        <v>3.5</v>
      </c>
    </row>
    <row r="5924" spans="1:13">
      <c r="A5924" t="s">
        <v>1945</v>
      </c>
      <c r="B5924">
        <v>319833</v>
      </c>
      <c r="C5924" s="3" t="str">
        <f>VLOOKUP(B5924,[3]Sheet2!$A:$B,2,0)</f>
        <v>冷冻</v>
      </c>
      <c r="D5924" s="3" t="str">
        <f>VLOOKUP(B5924,[2]Sheet1!$C:$N,8,0)</f>
        <v>肉禽水产</v>
      </c>
      <c r="E5924" s="3" t="str">
        <f>VLOOKUP(B5924,[2]Sheet1!$C:$N,10,0)</f>
        <v>预制菜</v>
      </c>
      <c r="F5924" s="3" t="str">
        <f>VLOOKUP(B5924,[2]Sheet1!$C:$N,12,0)</f>
        <v>鸡类调理品</v>
      </c>
      <c r="G5924" t="s">
        <v>4827</v>
      </c>
      <c r="H5924" t="s">
        <v>3323</v>
      </c>
      <c r="I5924">
        <v>3</v>
      </c>
      <c r="M5924">
        <v>3</v>
      </c>
    </row>
    <row r="5925" spans="1:13">
      <c r="A5925" t="s">
        <v>2068</v>
      </c>
      <c r="B5925">
        <v>1065509</v>
      </c>
      <c r="C5925" s="3" t="str">
        <f>VLOOKUP(B5925,[3]Sheet2!$A:$B,2,0)</f>
        <v>常温</v>
      </c>
      <c r="D5925" s="3" t="str">
        <f>VLOOKUP(B5925,[2]Sheet1!$C:$N,8,0)</f>
        <v>蔬菜水果</v>
      </c>
      <c r="E5925" s="3" t="str">
        <f>VLOOKUP(B5925,[2]Sheet1!$C:$N,10,0)</f>
        <v>蔬菜</v>
      </c>
      <c r="F5925" s="3" t="str">
        <f>VLOOKUP(B5925,[2]Sheet1!$C:$N,12,0)</f>
        <v>豆类</v>
      </c>
      <c r="G5925" t="s">
        <v>3723</v>
      </c>
      <c r="H5925" t="s">
        <v>3323</v>
      </c>
      <c r="I5925">
        <v>2.54</v>
      </c>
      <c r="M5925">
        <v>5</v>
      </c>
    </row>
    <row r="5926" spans="1:13">
      <c r="A5926" t="s">
        <v>2068</v>
      </c>
      <c r="B5926">
        <v>1286267</v>
      </c>
      <c r="C5926" s="3" t="str">
        <f>VLOOKUP(B5926,[3]Sheet2!$A:$B,2,0)</f>
        <v>热鲜</v>
      </c>
      <c r="D5926" s="3" t="str">
        <f>VLOOKUP(B5926,[2]Sheet1!$C:$N,8,0)</f>
        <v>肉禽水产</v>
      </c>
      <c r="E5926" s="3" t="str">
        <f>VLOOKUP(B5926,[2]Sheet1!$C:$N,10,0)</f>
        <v>家禽</v>
      </c>
      <c r="F5926" s="3" t="str">
        <f>VLOOKUP(B5926,[2]Sheet1!$C:$N,12,0)</f>
        <v>鸡类</v>
      </c>
      <c r="G5926" t="s">
        <v>4096</v>
      </c>
      <c r="H5926" t="s">
        <v>3323</v>
      </c>
      <c r="I5926">
        <v>5.12</v>
      </c>
      <c r="M5926">
        <v>2.5</v>
      </c>
    </row>
    <row r="5927" spans="1:13">
      <c r="A5927" t="s">
        <v>1988</v>
      </c>
      <c r="B5927">
        <v>1483359</v>
      </c>
      <c r="C5927" s="3" t="str">
        <f>VLOOKUP(B5927,[3]Sheet2!$A:$B,2,0)</f>
        <v>冻</v>
      </c>
      <c r="D5927" s="3" t="str">
        <f>VLOOKUP(B5927,[2]Sheet1!$C:$N,8,0)</f>
        <v>肉禽水产</v>
      </c>
      <c r="E5927" s="3" t="str">
        <f>VLOOKUP(B5927,[2]Sheet1!$C:$N,10,0)</f>
        <v>水产</v>
      </c>
      <c r="F5927" s="3" t="str">
        <f>VLOOKUP(B5927,[2]Sheet1!$C:$N,12,0)</f>
        <v>冷冻水产</v>
      </c>
      <c r="G5927" t="s">
        <v>4953</v>
      </c>
      <c r="H5927" t="s">
        <v>3323</v>
      </c>
      <c r="I5927">
        <v>1.3</v>
      </c>
      <c r="M5927">
        <v>2.5</v>
      </c>
    </row>
    <row r="5928" spans="1:13">
      <c r="A5928" t="s">
        <v>2067</v>
      </c>
      <c r="B5928">
        <v>1116454</v>
      </c>
      <c r="C5928" s="3" t="str">
        <f>VLOOKUP(B5928,[3]Sheet2!$A:$B,2,0)</f>
        <v>常温</v>
      </c>
      <c r="D5928" s="3" t="str">
        <f>VLOOKUP(B5928,[2]Sheet1!$C:$N,8,0)</f>
        <v>蔬菜水果</v>
      </c>
      <c r="E5928" s="3" t="str">
        <f>VLOOKUP(B5928,[2]Sheet1!$C:$N,10,0)</f>
        <v>蔬菜</v>
      </c>
      <c r="F5928" s="3" t="str">
        <f>VLOOKUP(B5928,[2]Sheet1!$C:$N,12,0)</f>
        <v>调味类</v>
      </c>
      <c r="G5928" t="s">
        <v>3415</v>
      </c>
      <c r="H5928" t="s">
        <v>3323</v>
      </c>
      <c r="I5928">
        <v>1.54</v>
      </c>
      <c r="M5928">
        <v>4</v>
      </c>
    </row>
    <row r="5929" spans="1:13">
      <c r="A5929" t="s">
        <v>2094</v>
      </c>
      <c r="B5929">
        <v>317132</v>
      </c>
      <c r="C5929" s="3" t="str">
        <f>VLOOKUP(B5929,[3]Sheet2!$A:$B,2,0)</f>
        <v>常温</v>
      </c>
      <c r="D5929" s="3" t="str">
        <f>VLOOKUP(B5929,[2]Sheet1!$C:$N,8,0)</f>
        <v>蔬菜水果</v>
      </c>
      <c r="E5929" s="3" t="str">
        <f>VLOOKUP(B5929,[2]Sheet1!$C:$N,10,0)</f>
        <v>蔬菜</v>
      </c>
      <c r="F5929" s="3" t="str">
        <f>VLOOKUP(B5929,[2]Sheet1!$C:$N,12,0)</f>
        <v>调味类</v>
      </c>
      <c r="G5929" t="s">
        <v>3808</v>
      </c>
      <c r="H5929" t="s">
        <v>3323</v>
      </c>
      <c r="I5929">
        <v>2.54</v>
      </c>
      <c r="M5929">
        <v>5</v>
      </c>
    </row>
    <row r="5930" spans="1:13">
      <c r="A5930" t="s">
        <v>2103</v>
      </c>
      <c r="B5930">
        <v>1194070</v>
      </c>
      <c r="C5930" s="3" t="str">
        <f>VLOOKUP(B5930,[3]Sheet2!$A:$B,2,0)</f>
        <v>冷藏</v>
      </c>
      <c r="D5930" s="3" t="str">
        <f>VLOOKUP(B5930,[2]Sheet1!$C:$N,8,0)</f>
        <v>肉禽水产</v>
      </c>
      <c r="E5930" s="3" t="str">
        <f>VLOOKUP(B5930,[2]Sheet1!$C:$N,10,0)</f>
        <v>猪肉</v>
      </c>
      <c r="F5930" s="3" t="str">
        <f>VLOOKUP(B5930,[2]Sheet1!$C:$N,12,0)</f>
        <v>热鲜猪肉类</v>
      </c>
      <c r="G5930" t="s">
        <v>3856</v>
      </c>
      <c r="H5930" t="s">
        <v>3323</v>
      </c>
      <c r="I5930">
        <v>4.04</v>
      </c>
      <c r="M5930">
        <v>1.8</v>
      </c>
    </row>
    <row r="5931" spans="1:13">
      <c r="A5931" t="s">
        <v>2029</v>
      </c>
      <c r="B5931">
        <v>1481205</v>
      </c>
      <c r="C5931" s="3" t="str">
        <f>VLOOKUP(B5931,[3]Sheet2!$A:$B,2,0)</f>
        <v>冷藏</v>
      </c>
      <c r="D5931" s="3" t="str">
        <f>VLOOKUP(B5931,[2]Sheet1!$C:$N,8,0)</f>
        <v>蔬菜水果</v>
      </c>
      <c r="E5931" s="3" t="str">
        <f>VLOOKUP(B5931,[2]Sheet1!$C:$N,10,0)</f>
        <v>蔬菜</v>
      </c>
      <c r="F5931" s="3" t="str">
        <f>VLOOKUP(B5931,[2]Sheet1!$C:$N,12,0)</f>
        <v>瓜果类</v>
      </c>
      <c r="G5931" t="s">
        <v>4389</v>
      </c>
      <c r="H5931" t="s">
        <v>3323</v>
      </c>
      <c r="I5931">
        <v>6.17</v>
      </c>
      <c r="M5931">
        <v>1.6</v>
      </c>
    </row>
    <row r="5932" spans="1:13">
      <c r="A5932" t="s">
        <v>1919</v>
      </c>
      <c r="B5932">
        <v>1827807</v>
      </c>
      <c r="C5932" s="3" t="str">
        <f>VLOOKUP(B5932,[3]Sheet2!$A:$B,2,0)</f>
        <v>冷藏</v>
      </c>
      <c r="D5932" s="3" t="str">
        <f>VLOOKUP(B5932,[2]Sheet1!$C:$N,8,0)</f>
        <v>蔬菜水果</v>
      </c>
      <c r="E5932" s="3" t="str">
        <f>VLOOKUP(B5932,[2]Sheet1!$C:$N,10,0)</f>
        <v>水果</v>
      </c>
      <c r="F5932" s="3" t="str">
        <f>VLOOKUP(B5932,[2]Sheet1!$C:$N,12,0)</f>
        <v>浆果</v>
      </c>
      <c r="G5932" t="s">
        <v>3828</v>
      </c>
      <c r="H5932" t="s">
        <v>3323</v>
      </c>
      <c r="I5932">
        <v>12.59</v>
      </c>
      <c r="M5932">
        <v>4</v>
      </c>
    </row>
    <row r="5933" spans="1:13">
      <c r="A5933" t="s">
        <v>1933</v>
      </c>
      <c r="B5933">
        <v>1271566</v>
      </c>
      <c r="C5933" s="3" t="str">
        <f>VLOOKUP(B5933,[3]Sheet2!$A:$B,2,0)</f>
        <v>冷藏</v>
      </c>
      <c r="D5933" s="3" t="str">
        <f>VLOOKUP(B5933,[2]Sheet1!$C:$N,8,0)</f>
        <v>蔬菜水果</v>
      </c>
      <c r="E5933" s="3" t="str">
        <f>VLOOKUP(B5933,[2]Sheet1!$C:$N,10,0)</f>
        <v>蔬菜</v>
      </c>
      <c r="F5933" s="3" t="str">
        <f>VLOOKUP(B5933,[2]Sheet1!$C:$N,12,0)</f>
        <v>豆类</v>
      </c>
      <c r="G5933" t="s">
        <v>3526</v>
      </c>
      <c r="H5933" t="s">
        <v>3323</v>
      </c>
      <c r="I5933">
        <v>1.16</v>
      </c>
      <c r="M5933">
        <v>3.5</v>
      </c>
    </row>
    <row r="5934" spans="1:13">
      <c r="A5934" t="s">
        <v>1802</v>
      </c>
      <c r="B5934">
        <v>1551872</v>
      </c>
      <c r="C5934" s="3" t="str">
        <f>VLOOKUP(B5934,[3]Sheet2!$A:$B,2,0)</f>
        <v>冷藏</v>
      </c>
      <c r="D5934" s="3" t="str">
        <f>VLOOKUP(B5934,[2]Sheet1!$C:$N,8,0)</f>
        <v>肉禽水产</v>
      </c>
      <c r="E5934" s="3" t="str">
        <f>VLOOKUP(B5934,[2]Sheet1!$C:$N,10,0)</f>
        <v>猪肉</v>
      </c>
      <c r="F5934" s="3" t="str">
        <f>VLOOKUP(B5934,[2]Sheet1!$C:$N,12,0)</f>
        <v>热鲜猪肉类</v>
      </c>
      <c r="G5934" t="s">
        <v>3499</v>
      </c>
      <c r="H5934" t="s">
        <v>3323</v>
      </c>
      <c r="I5934">
        <v>1</v>
      </c>
      <c r="M5934">
        <v>1.8</v>
      </c>
    </row>
    <row r="5935" spans="1:13">
      <c r="A5935" t="s">
        <v>2043</v>
      </c>
      <c r="B5935">
        <v>614</v>
      </c>
      <c r="C5935" s="3" t="str">
        <f>VLOOKUP(B5935,[3]Sheet2!$A:$B,2,0)</f>
        <v>常温</v>
      </c>
      <c r="D5935" s="3" t="str">
        <f>VLOOKUP(B5935,[2]Sheet1!$C:$N,8,0)</f>
        <v>蔬菜水果</v>
      </c>
      <c r="E5935" s="3" t="str">
        <f>VLOOKUP(B5935,[2]Sheet1!$C:$N,10,0)</f>
        <v>蔬菜</v>
      </c>
      <c r="F5935" s="3" t="str">
        <f>VLOOKUP(B5935,[2]Sheet1!$C:$N,12,0)</f>
        <v>调味类</v>
      </c>
      <c r="G5935" t="s">
        <v>3374</v>
      </c>
      <c r="H5935" t="s">
        <v>3323</v>
      </c>
      <c r="I5935">
        <v>2.57</v>
      </c>
      <c r="M5935">
        <v>2.5</v>
      </c>
    </row>
    <row r="5936" spans="1:13">
      <c r="A5936" t="s">
        <v>2053</v>
      </c>
      <c r="B5936">
        <v>1133453</v>
      </c>
      <c r="C5936" s="3" t="str">
        <f>VLOOKUP(B5936,[3]Sheet2!$A:$B,2,0)</f>
        <v>常温</v>
      </c>
      <c r="D5936" s="3" t="str">
        <f>VLOOKUP(B5936,[2]Sheet1!$C:$N,8,0)</f>
        <v>蔬菜水果</v>
      </c>
      <c r="E5936" s="3" t="str">
        <f>VLOOKUP(B5936,[2]Sheet1!$C:$N,10,0)</f>
        <v>蔬菜</v>
      </c>
      <c r="F5936" s="3" t="str">
        <f>VLOOKUP(B5936,[2]Sheet1!$C:$N,12,0)</f>
        <v>调味类</v>
      </c>
      <c r="G5936" t="s">
        <v>3435</v>
      </c>
      <c r="H5936" t="s">
        <v>3323</v>
      </c>
      <c r="I5936">
        <v>1.5</v>
      </c>
      <c r="M5936">
        <v>6</v>
      </c>
    </row>
    <row r="5937" spans="1:13">
      <c r="A5937" t="s">
        <v>2053</v>
      </c>
      <c r="B5937">
        <v>1271589</v>
      </c>
      <c r="C5937" s="3" t="str">
        <f>VLOOKUP(B5937,[3]Sheet2!$A:$B,2,0)</f>
        <v>常温</v>
      </c>
      <c r="D5937" s="3" t="str">
        <f>VLOOKUP(B5937,[2]Sheet1!$C:$N,8,0)</f>
        <v>蔬菜水果</v>
      </c>
      <c r="E5937" s="3" t="str">
        <f>VLOOKUP(B5937,[2]Sheet1!$C:$N,10,0)</f>
        <v>蔬菜</v>
      </c>
      <c r="F5937" s="3" t="str">
        <f>VLOOKUP(B5937,[2]Sheet1!$C:$N,12,0)</f>
        <v>调味类</v>
      </c>
      <c r="G5937" t="s">
        <v>3327</v>
      </c>
      <c r="H5937" t="s">
        <v>3323</v>
      </c>
      <c r="I5937">
        <v>1.56</v>
      </c>
      <c r="M5937">
        <v>5</v>
      </c>
    </row>
    <row r="5938" spans="1:13">
      <c r="A5938" t="s">
        <v>1834</v>
      </c>
      <c r="B5938">
        <v>1182504</v>
      </c>
      <c r="C5938" s="3" t="str">
        <f>VLOOKUP(B5938,[3]Sheet2!$A:$B,2,0)</f>
        <v>冷冻</v>
      </c>
      <c r="D5938" s="3" t="str">
        <f>VLOOKUP(B5938,[2]Sheet1!$C:$N,8,0)</f>
        <v>肉禽水产</v>
      </c>
      <c r="E5938" s="3" t="str">
        <f>VLOOKUP(B5938,[2]Sheet1!$C:$N,10,0)</f>
        <v>猪肉</v>
      </c>
      <c r="F5938" s="3" t="str">
        <f>VLOOKUP(B5938,[2]Sheet1!$C:$N,12,0)</f>
        <v>热鲜猪骨类</v>
      </c>
      <c r="G5938" t="s">
        <v>3468</v>
      </c>
      <c r="H5938" t="s">
        <v>3323</v>
      </c>
      <c r="I5938">
        <v>3.01</v>
      </c>
      <c r="M5938">
        <v>2.8</v>
      </c>
    </row>
    <row r="5939" spans="1:13">
      <c r="A5939" t="s">
        <v>3243</v>
      </c>
      <c r="B5939">
        <v>1122742</v>
      </c>
      <c r="C5939" s="3" t="str">
        <f>VLOOKUP(B5939,[3]Sheet2!$A:$B,2,0)</f>
        <v>冷冻</v>
      </c>
      <c r="D5939" s="3" t="str">
        <f>VLOOKUP(B5939,[2]Sheet1!$C:$N,8,0)</f>
        <v>肉禽水产</v>
      </c>
      <c r="E5939" s="3" t="str">
        <f>VLOOKUP(B5939,[2]Sheet1!$C:$N,10,0)</f>
        <v>水产</v>
      </c>
      <c r="F5939" s="3" t="str">
        <f>VLOOKUP(B5939,[2]Sheet1!$C:$N,12,0)</f>
        <v>冰鲜</v>
      </c>
      <c r="G5939" t="s">
        <v>4954</v>
      </c>
      <c r="H5939" t="s">
        <v>3323</v>
      </c>
      <c r="I5939">
        <v>4</v>
      </c>
      <c r="M5939">
        <v>2</v>
      </c>
    </row>
    <row r="5940" spans="1:13">
      <c r="A5940" t="s">
        <v>2204</v>
      </c>
      <c r="B5940">
        <v>1902084</v>
      </c>
      <c r="C5940" s="3" t="str">
        <f>VLOOKUP(B5940,[3]Sheet2!$A:$B,2,0)</f>
        <v>热鲜</v>
      </c>
      <c r="D5940" s="3" t="str">
        <f>VLOOKUP(B5940,[2]Sheet1!$C:$N,8,0)</f>
        <v>肉禽水产</v>
      </c>
      <c r="E5940" s="3" t="str">
        <f>VLOOKUP(B5940,[2]Sheet1!$C:$N,10,0)</f>
        <v>猪肉</v>
      </c>
      <c r="F5940" s="3" t="str">
        <f>VLOOKUP(B5940,[2]Sheet1!$C:$N,12,0)</f>
        <v>热鲜猪肉类</v>
      </c>
      <c r="G5940" t="s">
        <v>4955</v>
      </c>
      <c r="H5940" t="s">
        <v>3323</v>
      </c>
      <c r="I5940">
        <v>7.5</v>
      </c>
      <c r="M5940">
        <v>1.8</v>
      </c>
    </row>
    <row r="5941" spans="1:13">
      <c r="A5941" t="s">
        <v>2262</v>
      </c>
      <c r="B5941">
        <v>1064285</v>
      </c>
      <c r="C5941" s="3" t="str">
        <f>VLOOKUP(B5941,[3]Sheet2!$A:$B,2,0)</f>
        <v>冷藏</v>
      </c>
      <c r="D5941" s="3" t="str">
        <f>VLOOKUP(B5941,[2]Sheet1!$C:$N,8,0)</f>
        <v>蔬菜水果</v>
      </c>
      <c r="E5941" s="3" t="str">
        <f>VLOOKUP(B5941,[2]Sheet1!$C:$N,10,0)</f>
        <v>蔬菜</v>
      </c>
      <c r="F5941" s="3" t="str">
        <f>VLOOKUP(B5941,[2]Sheet1!$C:$N,12,0)</f>
        <v>叶菜类</v>
      </c>
      <c r="G5941" t="s">
        <v>3516</v>
      </c>
      <c r="H5941" t="s">
        <v>3323</v>
      </c>
      <c r="I5941">
        <v>10.06</v>
      </c>
      <c r="M5941">
        <v>7</v>
      </c>
    </row>
    <row r="5942" spans="1:13">
      <c r="A5942" t="s">
        <v>2127</v>
      </c>
      <c r="B5942">
        <v>1611766</v>
      </c>
      <c r="C5942" s="3" t="str">
        <f>VLOOKUP(B5942,[3]Sheet2!$A:$B,2,0)</f>
        <v>常温</v>
      </c>
      <c r="D5942" s="3" t="str">
        <f>VLOOKUP(B5942,[2]Sheet1!$C:$N,8,0)</f>
        <v>蔬菜水果</v>
      </c>
      <c r="E5942" s="3" t="str">
        <f>VLOOKUP(B5942,[2]Sheet1!$C:$N,10,0)</f>
        <v>水果</v>
      </c>
      <c r="F5942" s="3" t="str">
        <f>VLOOKUP(B5942,[2]Sheet1!$C:$N,12,0)</f>
        <v>浆果</v>
      </c>
      <c r="G5942" t="s">
        <v>3677</v>
      </c>
      <c r="H5942" t="s">
        <v>3323</v>
      </c>
      <c r="I5942">
        <v>0.53</v>
      </c>
      <c r="M5942">
        <v>4.5</v>
      </c>
    </row>
    <row r="5943" spans="1:13">
      <c r="A5943" t="s">
        <v>2173</v>
      </c>
      <c r="B5943">
        <v>1912511</v>
      </c>
      <c r="C5943" s="3" t="str">
        <f>VLOOKUP(B5943,[3]Sheet2!$A:$B,2,0)</f>
        <v>热鲜</v>
      </c>
      <c r="D5943" s="3" t="str">
        <f>VLOOKUP(B5943,[2]Sheet1!$C:$N,8,0)</f>
        <v>肉禽水产</v>
      </c>
      <c r="E5943" s="3" t="str">
        <f>VLOOKUP(B5943,[2]Sheet1!$C:$N,10,0)</f>
        <v>猪肉</v>
      </c>
      <c r="F5943" s="3" t="str">
        <f>VLOOKUP(B5943,[2]Sheet1!$C:$N,12,0)</f>
        <v>热鲜猪骨类</v>
      </c>
      <c r="G5943" t="s">
        <v>3325</v>
      </c>
      <c r="H5943" t="s">
        <v>3323</v>
      </c>
      <c r="I5943">
        <v>5.11</v>
      </c>
      <c r="M5943">
        <v>2.8</v>
      </c>
    </row>
    <row r="5944" spans="1:13">
      <c r="A5944" t="s">
        <v>2156</v>
      </c>
      <c r="B5944">
        <v>1564731</v>
      </c>
      <c r="C5944" s="3" t="str">
        <f>VLOOKUP(B5944,[3]Sheet2!$A:$B,2,0)</f>
        <v>热鲜</v>
      </c>
      <c r="D5944" s="3" t="str">
        <f>VLOOKUP(B5944,[2]Sheet1!$C:$N,8,0)</f>
        <v>肉禽水产</v>
      </c>
      <c r="E5944" s="3" t="str">
        <f>VLOOKUP(B5944,[2]Sheet1!$C:$N,10,0)</f>
        <v>猪肉</v>
      </c>
      <c r="F5944" s="3" t="str">
        <f>VLOOKUP(B5944,[2]Sheet1!$C:$N,12,0)</f>
        <v>热鲜猪肉类</v>
      </c>
      <c r="G5944" t="s">
        <v>3362</v>
      </c>
      <c r="H5944" t="s">
        <v>3323</v>
      </c>
      <c r="I5944">
        <v>5.16</v>
      </c>
      <c r="M5944">
        <v>1.8</v>
      </c>
    </row>
    <row r="5945" spans="1:13">
      <c r="A5945" t="s">
        <v>2005</v>
      </c>
      <c r="B5945">
        <v>1030017</v>
      </c>
      <c r="C5945" s="3" t="str">
        <f>VLOOKUP(B5945,[3]Sheet2!$A:$B,2,0)</f>
        <v>冻</v>
      </c>
      <c r="D5945" s="3" t="str">
        <f>VLOOKUP(B5945,[2]Sheet1!$C:$N,8,0)</f>
        <v>肉禽水产</v>
      </c>
      <c r="E5945" s="3" t="str">
        <f>VLOOKUP(B5945,[2]Sheet1!$C:$N,10,0)</f>
        <v>家禽</v>
      </c>
      <c r="F5945" s="3" t="str">
        <f>VLOOKUP(B5945,[2]Sheet1!$C:$N,12,0)</f>
        <v>冻鸡副</v>
      </c>
      <c r="G5945" t="s">
        <v>4556</v>
      </c>
      <c r="H5945" t="s">
        <v>3323</v>
      </c>
      <c r="I5945">
        <v>1.52</v>
      </c>
      <c r="M5945">
        <v>2.5</v>
      </c>
    </row>
    <row r="5946" spans="1:13">
      <c r="A5946" t="s">
        <v>2016</v>
      </c>
      <c r="B5946">
        <v>1521662</v>
      </c>
      <c r="C5946" s="3" t="str">
        <f>VLOOKUP(B5946,[3]Sheet2!$A:$B,2,0)</f>
        <v>热鲜</v>
      </c>
      <c r="D5946" s="3" t="str">
        <f>VLOOKUP(B5946,[2]Sheet1!$C:$N,8,0)</f>
        <v>肉禽水产</v>
      </c>
      <c r="E5946" s="3" t="str">
        <f>VLOOKUP(B5946,[2]Sheet1!$C:$N,10,0)</f>
        <v>猪肉</v>
      </c>
      <c r="F5946" s="3" t="str">
        <f>VLOOKUP(B5946,[2]Sheet1!$C:$N,12,0)</f>
        <v>热鲜猪副类</v>
      </c>
      <c r="G5946" t="s">
        <v>3618</v>
      </c>
      <c r="H5946" t="s">
        <v>3323</v>
      </c>
      <c r="I5946">
        <v>1.64</v>
      </c>
      <c r="M5946">
        <v>2.8</v>
      </c>
    </row>
    <row r="5947" spans="1:13">
      <c r="A5947" t="s">
        <v>1749</v>
      </c>
      <c r="B5947">
        <v>1064292</v>
      </c>
      <c r="C5947" s="3" t="str">
        <f>VLOOKUP(B5947,[3]Sheet2!$A:$B,2,0)</f>
        <v>常温</v>
      </c>
      <c r="D5947" s="3" t="str">
        <f>VLOOKUP(B5947,[2]Sheet1!$C:$N,8,0)</f>
        <v>蔬菜水果</v>
      </c>
      <c r="E5947" s="3" t="str">
        <f>VLOOKUP(B5947,[2]Sheet1!$C:$N,10,0)</f>
        <v>蔬菜</v>
      </c>
      <c r="F5947" s="3" t="str">
        <f>VLOOKUP(B5947,[2]Sheet1!$C:$N,12,0)</f>
        <v>叶菜类</v>
      </c>
      <c r="G5947" t="s">
        <v>3512</v>
      </c>
      <c r="H5947" t="s">
        <v>3323</v>
      </c>
      <c r="I5947">
        <v>1.44</v>
      </c>
      <c r="M5947">
        <v>7</v>
      </c>
    </row>
    <row r="5948" spans="1:13">
      <c r="A5948" t="s">
        <v>1848</v>
      </c>
      <c r="B5948">
        <v>1140523</v>
      </c>
      <c r="C5948" s="3" t="str">
        <f>VLOOKUP(B5948,[3]Sheet2!$A:$B,2,0)</f>
        <v>常温</v>
      </c>
      <c r="D5948" s="3" t="str">
        <f>VLOOKUP(B5948,[2]Sheet1!$C:$N,8,0)</f>
        <v>蔬菜水果</v>
      </c>
      <c r="E5948" s="3" t="str">
        <f>VLOOKUP(B5948,[2]Sheet1!$C:$N,10,0)</f>
        <v>蔬菜</v>
      </c>
      <c r="F5948" s="3" t="str">
        <f>VLOOKUP(B5948,[2]Sheet1!$C:$N,12,0)</f>
        <v>根茎类</v>
      </c>
      <c r="G5948" t="s">
        <v>3353</v>
      </c>
      <c r="H5948" t="s">
        <v>3323</v>
      </c>
      <c r="I5948">
        <v>6.76</v>
      </c>
      <c r="M5948">
        <v>2</v>
      </c>
    </row>
    <row r="5949" spans="1:13">
      <c r="A5949" t="s">
        <v>1851</v>
      </c>
      <c r="B5949">
        <v>949923</v>
      </c>
      <c r="C5949" s="3" t="str">
        <f>VLOOKUP(B5949,[3]Sheet2!$A:$B,2,0)</f>
        <v>常温</v>
      </c>
      <c r="D5949" s="3" t="str">
        <f>VLOOKUP(B5949,[2]Sheet1!$C:$N,8,0)</f>
        <v>蔬菜水果</v>
      </c>
      <c r="E5949" s="3" t="str">
        <f>VLOOKUP(B5949,[2]Sheet1!$C:$N,10,0)</f>
        <v>蔬菜</v>
      </c>
      <c r="F5949" s="3" t="str">
        <f>VLOOKUP(B5949,[2]Sheet1!$C:$N,12,0)</f>
        <v>调味类</v>
      </c>
      <c r="G5949" t="s">
        <v>3387</v>
      </c>
      <c r="H5949" t="s">
        <v>3323</v>
      </c>
      <c r="I5949">
        <v>4.17</v>
      </c>
      <c r="M5949">
        <v>2.5</v>
      </c>
    </row>
    <row r="5950" spans="1:13">
      <c r="A5950" t="s">
        <v>1797</v>
      </c>
      <c r="B5950">
        <v>1275568</v>
      </c>
      <c r="C5950" s="3" t="str">
        <f>VLOOKUP(B5950,[3]Sheet2!$A:$B,2,0)</f>
        <v>热鲜</v>
      </c>
      <c r="D5950" s="3" t="str">
        <f>VLOOKUP(B5950,[2]Sheet1!$C:$N,8,0)</f>
        <v>肉禽水产</v>
      </c>
      <c r="E5950" s="3" t="str">
        <f>VLOOKUP(B5950,[2]Sheet1!$C:$N,10,0)</f>
        <v>家禽</v>
      </c>
      <c r="F5950" s="3" t="str">
        <f>VLOOKUP(B5950,[2]Sheet1!$C:$N,12,0)</f>
        <v>鸡类</v>
      </c>
      <c r="G5950" t="s">
        <v>4956</v>
      </c>
      <c r="H5950" t="s">
        <v>3323</v>
      </c>
      <c r="I5950">
        <v>9.02</v>
      </c>
      <c r="M5950">
        <v>2.5</v>
      </c>
    </row>
    <row r="5951" spans="1:13">
      <c r="A5951" t="s">
        <v>1824</v>
      </c>
      <c r="B5951">
        <v>1847137</v>
      </c>
      <c r="C5951" s="3" t="str">
        <f>VLOOKUP(B5951,[3]Sheet2!$A:$B,2,0)</f>
        <v>常温</v>
      </c>
      <c r="D5951" s="3" t="str">
        <f>VLOOKUP(B5951,[2]Sheet1!$C:$N,8,0)</f>
        <v>蔬菜水果</v>
      </c>
      <c r="E5951" s="3" t="str">
        <f>VLOOKUP(B5951,[2]Sheet1!$C:$N,10,0)</f>
        <v>蔬菜</v>
      </c>
      <c r="F5951" s="3" t="str">
        <f>VLOOKUP(B5951,[2]Sheet1!$C:$N,12,0)</f>
        <v>净菜</v>
      </c>
      <c r="G5951" t="s">
        <v>3871</v>
      </c>
      <c r="H5951" t="s">
        <v>3323</v>
      </c>
      <c r="I5951">
        <v>5.28</v>
      </c>
      <c r="M5951">
        <v>3.5</v>
      </c>
    </row>
    <row r="5952" spans="1:13">
      <c r="A5952" t="s">
        <v>1878</v>
      </c>
      <c r="B5952">
        <v>1070733</v>
      </c>
      <c r="C5952" s="3" t="str">
        <f>VLOOKUP(B5952,[3]Sheet2!$A:$B,2,0)</f>
        <v>常温</v>
      </c>
      <c r="D5952" s="3" t="str">
        <f>VLOOKUP(B5952,[2]Sheet1!$C:$N,8,0)</f>
        <v>干货加工</v>
      </c>
      <c r="E5952" s="3" t="str">
        <f>VLOOKUP(B5952,[2]Sheet1!$C:$N,10,0)</f>
        <v>干货</v>
      </c>
      <c r="F5952" s="3" t="str">
        <f>VLOOKUP(B5952,[2]Sheet1!$C:$N,12,0)</f>
        <v>其他干货类</v>
      </c>
      <c r="G5952" t="s">
        <v>4859</v>
      </c>
      <c r="H5952" t="s">
        <v>3323</v>
      </c>
      <c r="I5952">
        <v>0.5</v>
      </c>
      <c r="M5952">
        <v>3</v>
      </c>
    </row>
    <row r="5953" spans="1:13">
      <c r="A5953" t="s">
        <v>1922</v>
      </c>
      <c r="B5953">
        <v>6026</v>
      </c>
      <c r="C5953" s="3" t="str">
        <f>VLOOKUP(B5953,[3]Sheet2!$A:$B,2,0)</f>
        <v>常温</v>
      </c>
      <c r="D5953" s="3" t="str">
        <f>VLOOKUP(B5953,[2]Sheet1!$C:$N,8,0)</f>
        <v>干货加工</v>
      </c>
      <c r="E5953" s="3" t="str">
        <f>VLOOKUP(B5953,[2]Sheet1!$C:$N,10,0)</f>
        <v>熟食烘焙</v>
      </c>
      <c r="F5953" s="3" t="str">
        <f>VLOOKUP(B5953,[2]Sheet1!$C:$N,12,0)</f>
        <v>烘焙包点</v>
      </c>
      <c r="G5953" t="s">
        <v>3866</v>
      </c>
      <c r="H5953" t="s">
        <v>3323</v>
      </c>
      <c r="I5953">
        <v>1.06</v>
      </c>
      <c r="M5953">
        <v>2.5</v>
      </c>
    </row>
    <row r="5954" spans="1:13">
      <c r="A5954" t="s">
        <v>1964</v>
      </c>
      <c r="B5954">
        <v>1393600</v>
      </c>
      <c r="C5954" s="3" t="str">
        <f>VLOOKUP(B5954,[3]Sheet2!$A:$B,2,0)</f>
        <v>冷藏</v>
      </c>
      <c r="D5954" s="3" t="str">
        <f>VLOOKUP(B5954,[2]Sheet1!$C:$N,8,0)</f>
        <v>蔬菜水果</v>
      </c>
      <c r="E5954" s="3" t="str">
        <f>VLOOKUP(B5954,[2]Sheet1!$C:$N,10,0)</f>
        <v>蔬菜</v>
      </c>
      <c r="F5954" s="3" t="str">
        <f>VLOOKUP(B5954,[2]Sheet1!$C:$N,12,0)</f>
        <v>叶菜类</v>
      </c>
      <c r="G5954" t="s">
        <v>4154</v>
      </c>
      <c r="H5954" t="s">
        <v>3323</v>
      </c>
      <c r="I5954">
        <v>10</v>
      </c>
      <c r="M5954">
        <v>7</v>
      </c>
    </row>
    <row r="5955" spans="1:13">
      <c r="A5955" t="s">
        <v>1985</v>
      </c>
      <c r="B5955">
        <v>1197370</v>
      </c>
      <c r="C5955" s="3" t="str">
        <f>VLOOKUP(B5955,[3]Sheet2!$A:$B,2,0)</f>
        <v>冷藏</v>
      </c>
      <c r="D5955" s="3" t="str">
        <f>VLOOKUP(B5955,[2]Sheet1!$C:$N,8,0)</f>
        <v>干货加工</v>
      </c>
      <c r="E5955" s="3" t="str">
        <f>VLOOKUP(B5955,[2]Sheet1!$C:$N,10,0)</f>
        <v>熟食烘焙</v>
      </c>
      <c r="F5955" s="3" t="str">
        <f>VLOOKUP(B5955,[2]Sheet1!$C:$N,12,0)</f>
        <v>烘焙包点</v>
      </c>
      <c r="G5955" t="s">
        <v>4093</v>
      </c>
      <c r="H5955" t="s">
        <v>3323</v>
      </c>
      <c r="I5955">
        <v>0.52</v>
      </c>
      <c r="M5955">
        <v>2</v>
      </c>
    </row>
    <row r="5956" spans="1:13">
      <c r="A5956" t="s">
        <v>1954</v>
      </c>
      <c r="B5956">
        <v>1064293</v>
      </c>
      <c r="C5956" s="3" t="str">
        <f>VLOOKUP(B5956,[3]Sheet2!$A:$B,2,0)</f>
        <v>常温</v>
      </c>
      <c r="D5956" s="3" t="str">
        <f>VLOOKUP(B5956,[2]Sheet1!$C:$N,8,0)</f>
        <v>蔬菜水果</v>
      </c>
      <c r="E5956" s="3" t="str">
        <f>VLOOKUP(B5956,[2]Sheet1!$C:$N,10,0)</f>
        <v>蔬菜</v>
      </c>
      <c r="F5956" s="3" t="str">
        <f>VLOOKUP(B5956,[2]Sheet1!$C:$N,12,0)</f>
        <v>叶菜类</v>
      </c>
      <c r="G5956" t="s">
        <v>3692</v>
      </c>
      <c r="H5956" t="s">
        <v>3323</v>
      </c>
      <c r="I5956">
        <v>2.88</v>
      </c>
      <c r="M5956">
        <v>7</v>
      </c>
    </row>
    <row r="5957" spans="1:12">
      <c r="A5957" t="s">
        <v>3230</v>
      </c>
      <c r="B5957">
        <v>2014583</v>
      </c>
      <c r="C5957" s="3" t="str">
        <f>VLOOKUP(B5957,[3]Sheet2!$A:$B,2,0)</f>
        <v>常温</v>
      </c>
      <c r="D5957" s="3" t="str">
        <f>VLOOKUP(B5957,[2]Sheet1!$C:$N,8,0)</f>
        <v>干货加工</v>
      </c>
      <c r="E5957" s="3" t="str">
        <f>VLOOKUP(B5957,[2]Sheet1!$C:$N,10,0)</f>
        <v>干货</v>
      </c>
      <c r="F5957" s="3" t="str">
        <f>VLOOKUP(B5957,[2]Sheet1!$C:$N,12,0)</f>
        <v>糖类</v>
      </c>
      <c r="G5957" t="s">
        <v>3640</v>
      </c>
      <c r="H5957" t="s">
        <v>3342</v>
      </c>
      <c r="I5957">
        <v>1</v>
      </c>
      <c r="J5957">
        <v>7</v>
      </c>
      <c r="K5957">
        <v>7</v>
      </c>
      <c r="L5957">
        <v>20</v>
      </c>
    </row>
    <row r="5958" spans="1:13">
      <c r="A5958" t="s">
        <v>1933</v>
      </c>
      <c r="B5958">
        <v>1440759</v>
      </c>
      <c r="C5958" s="3" t="str">
        <f>VLOOKUP(B5958,[3]Sheet2!$A:$B,2,0)</f>
        <v>冷藏</v>
      </c>
      <c r="D5958" s="3" t="str">
        <f>VLOOKUP(B5958,[2]Sheet1!$C:$N,8,0)</f>
        <v>蔬菜水果</v>
      </c>
      <c r="E5958" s="3" t="str">
        <f>VLOOKUP(B5958,[2]Sheet1!$C:$N,10,0)</f>
        <v>蔬菜</v>
      </c>
      <c r="F5958" s="3" t="str">
        <f>VLOOKUP(B5958,[2]Sheet1!$C:$N,12,0)</f>
        <v>瓜果类</v>
      </c>
      <c r="G5958" t="s">
        <v>3589</v>
      </c>
      <c r="H5958" t="s">
        <v>3323</v>
      </c>
      <c r="I5958">
        <v>1.5</v>
      </c>
      <c r="M5958">
        <v>2.5</v>
      </c>
    </row>
    <row r="5959" spans="1:13">
      <c r="A5959" t="s">
        <v>1895</v>
      </c>
      <c r="B5959">
        <v>1493310</v>
      </c>
      <c r="C5959" s="3" t="str">
        <f>VLOOKUP(B5959,[3]Sheet2!$A:$B,2,0)</f>
        <v>热鲜</v>
      </c>
      <c r="D5959" s="3" t="str">
        <f>VLOOKUP(B5959,[2]Sheet1!$C:$N,8,0)</f>
        <v>肉禽水产</v>
      </c>
      <c r="E5959" s="3" t="str">
        <f>VLOOKUP(B5959,[2]Sheet1!$C:$N,10,0)</f>
        <v>家禽</v>
      </c>
      <c r="F5959" s="3" t="str">
        <f>VLOOKUP(B5959,[2]Sheet1!$C:$N,12,0)</f>
        <v>鸡类</v>
      </c>
      <c r="G5959" t="s">
        <v>3478</v>
      </c>
      <c r="H5959" t="s">
        <v>3323</v>
      </c>
      <c r="I5959">
        <v>0</v>
      </c>
      <c r="M5959">
        <v>2.5</v>
      </c>
    </row>
    <row r="5960" spans="1:13">
      <c r="A5960" t="s">
        <v>2053</v>
      </c>
      <c r="B5960">
        <v>852432</v>
      </c>
      <c r="C5960" s="3" t="str">
        <f>VLOOKUP(B5960,[3]Sheet2!$A:$B,2,0)</f>
        <v>冷藏</v>
      </c>
      <c r="D5960" s="3" t="str">
        <f>VLOOKUP(B5960,[2]Sheet1!$C:$N,8,0)</f>
        <v>蔬菜水果</v>
      </c>
      <c r="E5960" s="3" t="str">
        <f>VLOOKUP(B5960,[2]Sheet1!$C:$N,10,0)</f>
        <v>蔬菜</v>
      </c>
      <c r="F5960" s="3" t="str">
        <f>VLOOKUP(B5960,[2]Sheet1!$C:$N,12,0)</f>
        <v>调味类</v>
      </c>
      <c r="G5960" t="s">
        <v>3603</v>
      </c>
      <c r="H5960" t="s">
        <v>3323</v>
      </c>
      <c r="I5960">
        <v>3.02</v>
      </c>
      <c r="M5960">
        <v>5</v>
      </c>
    </row>
    <row r="5961" spans="1:13">
      <c r="A5961" t="s">
        <v>1818</v>
      </c>
      <c r="B5961">
        <v>1232928</v>
      </c>
      <c r="C5961" s="3" t="str">
        <f>VLOOKUP(B5961,[3]Sheet2!$A:$B,2,0)</f>
        <v>常温</v>
      </c>
      <c r="D5961" s="3" t="str">
        <f>VLOOKUP(B5961,[2]Sheet1!$C:$N,8,0)</f>
        <v>干货加工</v>
      </c>
      <c r="E5961" s="3" t="str">
        <f>VLOOKUP(B5961,[2]Sheet1!$C:$N,10,0)</f>
        <v>熟食烘焙</v>
      </c>
      <c r="F5961" s="3" t="str">
        <f>VLOOKUP(B5961,[2]Sheet1!$C:$N,12,0)</f>
        <v>烘焙包点</v>
      </c>
      <c r="G5961" t="s">
        <v>3475</v>
      </c>
      <c r="H5961" t="s">
        <v>3323</v>
      </c>
      <c r="I5961">
        <v>1.54</v>
      </c>
      <c r="M5961">
        <v>2.5</v>
      </c>
    </row>
    <row r="5962" spans="1:13">
      <c r="A5962" t="s">
        <v>2278</v>
      </c>
      <c r="B5962">
        <v>748542</v>
      </c>
      <c r="C5962" s="3" t="str">
        <f>VLOOKUP(B5962,[3]Sheet2!$A:$B,2,0)</f>
        <v>冷藏</v>
      </c>
      <c r="D5962" s="3" t="str">
        <f>VLOOKUP(B5962,[2]Sheet1!$C:$N,8,0)</f>
        <v>肉禽水产</v>
      </c>
      <c r="E5962" s="3" t="str">
        <f>VLOOKUP(B5962,[2]Sheet1!$C:$N,10,0)</f>
        <v>预制菜</v>
      </c>
      <c r="F5962" s="3" t="str">
        <f>VLOOKUP(B5962,[2]Sheet1!$C:$N,12,0)</f>
        <v>鸡类调理品</v>
      </c>
      <c r="G5962" t="s">
        <v>4957</v>
      </c>
      <c r="H5962" t="s">
        <v>3323</v>
      </c>
      <c r="I5962">
        <v>100</v>
      </c>
      <c r="M5962">
        <v>3</v>
      </c>
    </row>
    <row r="5963" spans="1:13">
      <c r="A5963" t="s">
        <v>2207</v>
      </c>
      <c r="B5963">
        <v>757082</v>
      </c>
      <c r="C5963" s="3" t="str">
        <f>VLOOKUP(B5963,[3]Sheet2!$A:$B,2,0)</f>
        <v>冻</v>
      </c>
      <c r="D5963" s="3" t="str">
        <f>VLOOKUP(B5963,[2]Sheet1!$C:$N,8,0)</f>
        <v>肉禽水产</v>
      </c>
      <c r="E5963" s="3" t="str">
        <f>VLOOKUP(B5963,[2]Sheet1!$C:$N,10,0)</f>
        <v>家禽</v>
      </c>
      <c r="F5963" s="3" t="str">
        <f>VLOOKUP(B5963,[2]Sheet1!$C:$N,12,0)</f>
        <v>冻鸡副</v>
      </c>
      <c r="G5963" t="s">
        <v>3718</v>
      </c>
      <c r="H5963" t="s">
        <v>3323</v>
      </c>
      <c r="I5963">
        <v>9.6</v>
      </c>
      <c r="M5963">
        <v>2.5</v>
      </c>
    </row>
    <row r="5964" spans="1:13">
      <c r="A5964" t="s">
        <v>2047</v>
      </c>
      <c r="B5964">
        <v>1511661</v>
      </c>
      <c r="C5964" s="3" t="str">
        <f>VLOOKUP(B5964,[3]Sheet2!$A:$B,2,0)</f>
        <v>常温</v>
      </c>
      <c r="D5964" s="3" t="str">
        <f>VLOOKUP(B5964,[2]Sheet1!$C:$N,8,0)</f>
        <v>蔬菜水果</v>
      </c>
      <c r="E5964" s="3" t="str">
        <f>VLOOKUP(B5964,[2]Sheet1!$C:$N,10,0)</f>
        <v>蔬菜</v>
      </c>
      <c r="F5964" s="3" t="str">
        <f>VLOOKUP(B5964,[2]Sheet1!$C:$N,12,0)</f>
        <v>调味类</v>
      </c>
      <c r="G5964" t="s">
        <v>3578</v>
      </c>
      <c r="H5964" t="s">
        <v>3323</v>
      </c>
      <c r="I5964">
        <v>1.54</v>
      </c>
      <c r="M5964">
        <v>5</v>
      </c>
    </row>
    <row r="5965" spans="1:12">
      <c r="A5965" t="s">
        <v>2063</v>
      </c>
      <c r="B5965">
        <v>2014737</v>
      </c>
      <c r="C5965" s="3" t="str">
        <f>VLOOKUP(B5965,[3]Sheet2!$A:$B,2,0)</f>
        <v>常温</v>
      </c>
      <c r="D5965" s="3" t="str">
        <f>VLOOKUP(B5965,[2]Sheet1!$C:$N,8,0)</f>
        <v>干货加工</v>
      </c>
      <c r="E5965" s="3" t="str">
        <f>VLOOKUP(B5965,[2]Sheet1!$C:$N,10,0)</f>
        <v>米</v>
      </c>
      <c r="F5965" s="3" t="str">
        <f>VLOOKUP(B5965,[2]Sheet1!$C:$N,12,0)</f>
        <v>杂粮</v>
      </c>
      <c r="G5965" t="s">
        <v>3363</v>
      </c>
      <c r="H5965" t="s">
        <v>3342</v>
      </c>
      <c r="I5965">
        <v>1</v>
      </c>
      <c r="J5965">
        <v>12</v>
      </c>
      <c r="K5965">
        <v>13</v>
      </c>
      <c r="L5965">
        <v>5</v>
      </c>
    </row>
    <row r="5966" spans="1:12">
      <c r="A5966" t="s">
        <v>2063</v>
      </c>
      <c r="B5966">
        <v>2014737</v>
      </c>
      <c r="C5966" s="3" t="str">
        <f>VLOOKUP(B5966,[3]Sheet2!$A:$B,2,0)</f>
        <v>常温</v>
      </c>
      <c r="D5966" s="3" t="str">
        <f>VLOOKUP(B5966,[2]Sheet1!$C:$N,8,0)</f>
        <v>干货加工</v>
      </c>
      <c r="E5966" s="3" t="str">
        <f>VLOOKUP(B5966,[2]Sheet1!$C:$N,10,0)</f>
        <v>米</v>
      </c>
      <c r="F5966" s="3" t="str">
        <f>VLOOKUP(B5966,[2]Sheet1!$C:$N,12,0)</f>
        <v>杂粮</v>
      </c>
      <c r="G5966" t="s">
        <v>3363</v>
      </c>
      <c r="H5966" t="s">
        <v>3342</v>
      </c>
      <c r="I5966">
        <v>1</v>
      </c>
      <c r="J5966">
        <v>12</v>
      </c>
      <c r="K5966">
        <v>13</v>
      </c>
      <c r="L5966">
        <v>5</v>
      </c>
    </row>
    <row r="5967" spans="1:13">
      <c r="A5967" t="s">
        <v>3280</v>
      </c>
      <c r="B5967">
        <v>787523</v>
      </c>
      <c r="C5967" s="3" t="str">
        <f>VLOOKUP(B5967,[3]Sheet2!$A:$B,2,0)</f>
        <v>常温</v>
      </c>
      <c r="D5967" s="3" t="str">
        <f>VLOOKUP(B5967,[2]Sheet1!$C:$N,8,0)</f>
        <v>蔬菜水果</v>
      </c>
      <c r="E5967" s="3" t="str">
        <f>VLOOKUP(B5967,[2]Sheet1!$C:$N,10,0)</f>
        <v>蔬菜</v>
      </c>
      <c r="F5967" s="3" t="str">
        <f>VLOOKUP(B5967,[2]Sheet1!$C:$N,12,0)</f>
        <v>根茎类</v>
      </c>
      <c r="G5967" t="s">
        <v>3485</v>
      </c>
      <c r="H5967" t="s">
        <v>3323</v>
      </c>
      <c r="I5967">
        <v>4.41</v>
      </c>
      <c r="M5967">
        <v>2.5</v>
      </c>
    </row>
    <row r="5968" spans="1:13">
      <c r="A5968" t="s">
        <v>2322</v>
      </c>
      <c r="B5968">
        <v>852439</v>
      </c>
      <c r="C5968" s="3" t="str">
        <f>VLOOKUP(B5968,[3]Sheet2!$A:$B,2,0)</f>
        <v>常温</v>
      </c>
      <c r="D5968" s="3" t="str">
        <f>VLOOKUP(B5968,[2]Sheet1!$C:$N,8,0)</f>
        <v>蔬菜水果</v>
      </c>
      <c r="E5968" s="3" t="str">
        <f>VLOOKUP(B5968,[2]Sheet1!$C:$N,10,0)</f>
        <v>蔬菜</v>
      </c>
      <c r="F5968" s="3" t="str">
        <f>VLOOKUP(B5968,[2]Sheet1!$C:$N,12,0)</f>
        <v>瓜果类</v>
      </c>
      <c r="G5968" t="s">
        <v>3377</v>
      </c>
      <c r="H5968" t="s">
        <v>3323</v>
      </c>
      <c r="I5968">
        <v>6.22</v>
      </c>
      <c r="M5968">
        <v>2</v>
      </c>
    </row>
    <row r="5969" spans="1:12">
      <c r="A5969" t="s">
        <v>2103</v>
      </c>
      <c r="B5969">
        <v>2014737</v>
      </c>
      <c r="C5969" s="3" t="str">
        <f>VLOOKUP(B5969,[3]Sheet2!$A:$B,2,0)</f>
        <v>常温</v>
      </c>
      <c r="D5969" s="3" t="str">
        <f>VLOOKUP(B5969,[2]Sheet1!$C:$N,8,0)</f>
        <v>干货加工</v>
      </c>
      <c r="E5969" s="3" t="str">
        <f>VLOOKUP(B5969,[2]Sheet1!$C:$N,10,0)</f>
        <v>米</v>
      </c>
      <c r="F5969" s="3" t="str">
        <f>VLOOKUP(B5969,[2]Sheet1!$C:$N,12,0)</f>
        <v>杂粮</v>
      </c>
      <c r="G5969" t="s">
        <v>3363</v>
      </c>
      <c r="H5969" t="s">
        <v>3342</v>
      </c>
      <c r="I5969">
        <v>1</v>
      </c>
      <c r="J5969">
        <v>12</v>
      </c>
      <c r="K5969">
        <v>13</v>
      </c>
      <c r="L5969">
        <v>5</v>
      </c>
    </row>
    <row r="5970" spans="1:13">
      <c r="A5970" t="s">
        <v>2306</v>
      </c>
      <c r="B5970">
        <v>1847137</v>
      </c>
      <c r="C5970" s="3" t="str">
        <f>VLOOKUP(B5970,[3]Sheet2!$A:$B,2,0)</f>
        <v>常温</v>
      </c>
      <c r="D5970" s="3" t="str">
        <f>VLOOKUP(B5970,[2]Sheet1!$C:$N,8,0)</f>
        <v>蔬菜水果</v>
      </c>
      <c r="E5970" s="3" t="str">
        <f>VLOOKUP(B5970,[2]Sheet1!$C:$N,10,0)</f>
        <v>蔬菜</v>
      </c>
      <c r="F5970" s="3" t="str">
        <f>VLOOKUP(B5970,[2]Sheet1!$C:$N,12,0)</f>
        <v>净菜</v>
      </c>
      <c r="G5970" t="s">
        <v>3871</v>
      </c>
      <c r="H5970" t="s">
        <v>3323</v>
      </c>
      <c r="I5970">
        <v>20.12</v>
      </c>
      <c r="M5970">
        <v>3.5</v>
      </c>
    </row>
    <row r="5971" spans="1:13">
      <c r="A5971" t="s">
        <v>2322</v>
      </c>
      <c r="B5971">
        <v>1177409</v>
      </c>
      <c r="C5971" s="3" t="str">
        <f>VLOOKUP(B5971,[3]Sheet2!$A:$B,2,0)</f>
        <v>常温</v>
      </c>
      <c r="D5971" s="3" t="str">
        <f>VLOOKUP(B5971,[2]Sheet1!$C:$N,8,0)</f>
        <v>蔬菜水果</v>
      </c>
      <c r="E5971" s="3" t="str">
        <f>VLOOKUP(B5971,[2]Sheet1!$C:$N,10,0)</f>
        <v>蔬菜</v>
      </c>
      <c r="F5971" s="3" t="str">
        <f>VLOOKUP(B5971,[2]Sheet1!$C:$N,12,0)</f>
        <v>调味类</v>
      </c>
      <c r="G5971" t="s">
        <v>3367</v>
      </c>
      <c r="H5971" t="s">
        <v>3323</v>
      </c>
      <c r="I5971">
        <v>1</v>
      </c>
      <c r="M5971">
        <v>4.5</v>
      </c>
    </row>
    <row r="5972" spans="1:13">
      <c r="A5972" t="s">
        <v>2331</v>
      </c>
      <c r="B5972">
        <v>1504610</v>
      </c>
      <c r="C5972" s="3" t="str">
        <f>VLOOKUP(B5972,[3]Sheet2!$A:$B,2,0)</f>
        <v>常温</v>
      </c>
      <c r="D5972" s="3" t="str">
        <f>VLOOKUP(B5972,[2]Sheet1!$C:$N,8,0)</f>
        <v>肉禽水产</v>
      </c>
      <c r="E5972" s="3" t="str">
        <f>VLOOKUP(B5972,[2]Sheet1!$C:$N,10,0)</f>
        <v>水产</v>
      </c>
      <c r="F5972" s="3" t="str">
        <f>VLOOKUP(B5972,[2]Sheet1!$C:$N,12,0)</f>
        <v>冰鲜</v>
      </c>
      <c r="G5972" t="s">
        <v>4958</v>
      </c>
      <c r="H5972" t="s">
        <v>3323</v>
      </c>
      <c r="I5972">
        <v>2.5</v>
      </c>
      <c r="M5972">
        <v>2</v>
      </c>
    </row>
    <row r="5973" spans="1:13">
      <c r="A5973" t="s">
        <v>2344</v>
      </c>
      <c r="B5973">
        <v>1349855</v>
      </c>
      <c r="C5973" s="3" t="str">
        <f>VLOOKUP(B5973,[3]Sheet2!$A:$B,2,0)</f>
        <v>冷藏</v>
      </c>
      <c r="D5973" s="3" t="str">
        <f>VLOOKUP(B5973,[2]Sheet1!$C:$N,8,0)</f>
        <v>肉禽水产</v>
      </c>
      <c r="E5973" s="3" t="str">
        <f>VLOOKUP(B5973,[2]Sheet1!$C:$N,10,0)</f>
        <v>猪肉</v>
      </c>
      <c r="F5973" s="3" t="str">
        <f>VLOOKUP(B5973,[2]Sheet1!$C:$N,12,0)</f>
        <v>热鲜猪肉类</v>
      </c>
      <c r="G5973" t="s">
        <v>3606</v>
      </c>
      <c r="H5973" t="s">
        <v>3323</v>
      </c>
      <c r="I5973">
        <v>0.26</v>
      </c>
      <c r="M5973">
        <v>1.8</v>
      </c>
    </row>
    <row r="5974" spans="1:13">
      <c r="A5974" t="s">
        <v>2349</v>
      </c>
      <c r="B5974">
        <v>1224901</v>
      </c>
      <c r="C5974" s="3" t="str">
        <f>VLOOKUP(B5974,[3]Sheet2!$A:$B,2,0)</f>
        <v>冷藏</v>
      </c>
      <c r="D5974" s="3" t="str">
        <f>VLOOKUP(B5974,[2]Sheet1!$C:$N,8,0)</f>
        <v>干货加工</v>
      </c>
      <c r="E5974" s="3" t="str">
        <f>VLOOKUP(B5974,[2]Sheet1!$C:$N,10,0)</f>
        <v>熟食烘焙</v>
      </c>
      <c r="F5974" s="3" t="str">
        <f>VLOOKUP(B5974,[2]Sheet1!$C:$N,12,0)</f>
        <v>熟食丸子</v>
      </c>
      <c r="G5974" t="s">
        <v>3794</v>
      </c>
      <c r="H5974" t="s">
        <v>3323</v>
      </c>
      <c r="I5974">
        <v>2.5</v>
      </c>
      <c r="M5974">
        <v>2.5</v>
      </c>
    </row>
    <row r="5975" spans="1:13">
      <c r="A5975" t="s">
        <v>2413</v>
      </c>
      <c r="B5975">
        <v>317132</v>
      </c>
      <c r="C5975" s="3" t="str">
        <f>VLOOKUP(B5975,[3]Sheet2!$A:$B,2,0)</f>
        <v>常温</v>
      </c>
      <c r="D5975" s="3" t="str">
        <f>VLOOKUP(B5975,[2]Sheet1!$C:$N,8,0)</f>
        <v>蔬菜水果</v>
      </c>
      <c r="E5975" s="3" t="str">
        <f>VLOOKUP(B5975,[2]Sheet1!$C:$N,10,0)</f>
        <v>蔬菜</v>
      </c>
      <c r="F5975" s="3" t="str">
        <f>VLOOKUP(B5975,[2]Sheet1!$C:$N,12,0)</f>
        <v>调味类</v>
      </c>
      <c r="G5975" t="s">
        <v>3808</v>
      </c>
      <c r="H5975" t="s">
        <v>3323</v>
      </c>
      <c r="I5975">
        <v>1.5</v>
      </c>
      <c r="M5975">
        <v>5</v>
      </c>
    </row>
    <row r="5976" spans="1:13">
      <c r="A5976" t="s">
        <v>2413</v>
      </c>
      <c r="B5976">
        <v>787523</v>
      </c>
      <c r="C5976" s="3" t="str">
        <f>VLOOKUP(B5976,[3]Sheet2!$A:$B,2,0)</f>
        <v>常温</v>
      </c>
      <c r="D5976" s="3" t="str">
        <f>VLOOKUP(B5976,[2]Sheet1!$C:$N,8,0)</f>
        <v>蔬菜水果</v>
      </c>
      <c r="E5976" s="3" t="str">
        <f>VLOOKUP(B5976,[2]Sheet1!$C:$N,10,0)</f>
        <v>蔬菜</v>
      </c>
      <c r="F5976" s="3" t="str">
        <f>VLOOKUP(B5976,[2]Sheet1!$C:$N,12,0)</f>
        <v>根茎类</v>
      </c>
      <c r="G5976" t="s">
        <v>3485</v>
      </c>
      <c r="H5976" t="s">
        <v>3323</v>
      </c>
      <c r="I5976">
        <v>2.71</v>
      </c>
      <c r="M5976">
        <v>2.5</v>
      </c>
    </row>
    <row r="5977" spans="1:12">
      <c r="A5977" t="s">
        <v>3285</v>
      </c>
      <c r="B5977">
        <v>2014729</v>
      </c>
      <c r="C5977" s="3" t="str">
        <f>VLOOKUP(B5977,[3]Sheet2!$A:$B,2,0)</f>
        <v>常温</v>
      </c>
      <c r="D5977" s="3" t="str">
        <f>VLOOKUP(B5977,[2]Sheet1!$C:$N,8,0)</f>
        <v>干货加工</v>
      </c>
      <c r="E5977" s="3" t="str">
        <f>VLOOKUP(B5977,[2]Sheet1!$C:$N,10,0)</f>
        <v>干货</v>
      </c>
      <c r="F5977" s="3" t="str">
        <f>VLOOKUP(B5977,[2]Sheet1!$C:$N,12,0)</f>
        <v>糖类</v>
      </c>
      <c r="G5977" t="s">
        <v>3719</v>
      </c>
      <c r="H5977" t="s">
        <v>3342</v>
      </c>
      <c r="I5977">
        <v>1</v>
      </c>
      <c r="J5977">
        <v>23</v>
      </c>
      <c r="K5977">
        <v>9</v>
      </c>
      <c r="L5977">
        <v>20</v>
      </c>
    </row>
    <row r="5978" spans="1:13">
      <c r="A5978" t="s">
        <v>2362</v>
      </c>
      <c r="B5978">
        <v>1284806</v>
      </c>
      <c r="C5978" s="3" t="str">
        <f>VLOOKUP(B5978,[3]Sheet2!$A:$B,2,0)</f>
        <v>冷藏</v>
      </c>
      <c r="D5978" s="3" t="str">
        <f>VLOOKUP(B5978,[2]Sheet1!$C:$N,8,0)</f>
        <v>蔬菜水果</v>
      </c>
      <c r="E5978" s="3" t="str">
        <f>VLOOKUP(B5978,[2]Sheet1!$C:$N,10,0)</f>
        <v>蔬菜</v>
      </c>
      <c r="F5978" s="3" t="str">
        <f>VLOOKUP(B5978,[2]Sheet1!$C:$N,12,0)</f>
        <v>调味类</v>
      </c>
      <c r="G5978" t="s">
        <v>3381</v>
      </c>
      <c r="H5978" t="s">
        <v>3323</v>
      </c>
      <c r="I5978">
        <v>0.54</v>
      </c>
      <c r="M5978">
        <v>5</v>
      </c>
    </row>
    <row r="5979" spans="1:13">
      <c r="A5979" t="s">
        <v>1963</v>
      </c>
      <c r="B5979">
        <v>1385112</v>
      </c>
      <c r="C5979" s="3" t="str">
        <f>VLOOKUP(B5979,[3]Sheet2!$A:$B,2,0)</f>
        <v>冷藏</v>
      </c>
      <c r="D5979" s="3" t="str">
        <f>VLOOKUP(B5979,[2]Sheet1!$C:$N,8,0)</f>
        <v>蔬菜水果</v>
      </c>
      <c r="E5979" s="3" t="str">
        <f>VLOOKUP(B5979,[2]Sheet1!$C:$N,10,0)</f>
        <v>蔬菜</v>
      </c>
      <c r="F5979" s="3" t="str">
        <f>VLOOKUP(B5979,[2]Sheet1!$C:$N,12,0)</f>
        <v>调味类</v>
      </c>
      <c r="G5979" t="s">
        <v>4292</v>
      </c>
      <c r="H5979" t="s">
        <v>3323</v>
      </c>
      <c r="I5979">
        <v>11.46</v>
      </c>
      <c r="M5979">
        <v>5</v>
      </c>
    </row>
    <row r="5980" spans="1:13">
      <c r="A5980" t="s">
        <v>3285</v>
      </c>
      <c r="B5980">
        <v>1070686</v>
      </c>
      <c r="C5980" s="3" t="str">
        <f>VLOOKUP(B5980,[3]Sheet2!$A:$B,2,0)</f>
        <v>常温</v>
      </c>
      <c r="D5980" s="3" t="str">
        <f>VLOOKUP(B5980,[2]Sheet1!$C:$N,8,0)</f>
        <v>干货加工</v>
      </c>
      <c r="E5980" s="3" t="str">
        <f>VLOOKUP(B5980,[2]Sheet1!$C:$N,10,0)</f>
        <v>米</v>
      </c>
      <c r="F5980" s="3" t="str">
        <f>VLOOKUP(B5980,[2]Sheet1!$C:$N,12,0)</f>
        <v>杂粮</v>
      </c>
      <c r="G5980" t="s">
        <v>3623</v>
      </c>
      <c r="H5980" t="s">
        <v>3323</v>
      </c>
      <c r="I5980">
        <v>1</v>
      </c>
      <c r="M5980">
        <v>1.8</v>
      </c>
    </row>
    <row r="5981" spans="1:13">
      <c r="A5981" t="s">
        <v>2365</v>
      </c>
      <c r="B5981">
        <v>1415284</v>
      </c>
      <c r="C5981" s="3" t="str">
        <f>VLOOKUP(B5981,[3]Sheet2!$A:$B,2,0)</f>
        <v>常温</v>
      </c>
      <c r="D5981" s="3" t="str">
        <f>VLOOKUP(B5981,[2]Sheet1!$C:$N,8,0)</f>
        <v>蔬菜水果</v>
      </c>
      <c r="E5981" s="3" t="str">
        <f>VLOOKUP(B5981,[2]Sheet1!$C:$N,10,0)</f>
        <v>蔬菜</v>
      </c>
      <c r="F5981" s="3" t="str">
        <f>VLOOKUP(B5981,[2]Sheet1!$C:$N,12,0)</f>
        <v>瓜果类</v>
      </c>
      <c r="G5981" t="s">
        <v>3515</v>
      </c>
      <c r="H5981" t="s">
        <v>3323</v>
      </c>
      <c r="I5981">
        <v>7.56</v>
      </c>
      <c r="M5981">
        <v>2.9</v>
      </c>
    </row>
    <row r="5982" spans="1:13">
      <c r="A5982" t="s">
        <v>2440</v>
      </c>
      <c r="B5982">
        <v>1167201</v>
      </c>
      <c r="C5982" s="3" t="str">
        <f>VLOOKUP(B5982,[3]Sheet2!$A:$B,2,0)</f>
        <v>常温</v>
      </c>
      <c r="D5982" s="3" t="str">
        <f>VLOOKUP(B5982,[2]Sheet1!$C:$N,8,0)</f>
        <v>蔬菜水果</v>
      </c>
      <c r="E5982" s="3" t="str">
        <f>VLOOKUP(B5982,[2]Sheet1!$C:$N,10,0)</f>
        <v>水果</v>
      </c>
      <c r="F5982" s="3" t="str">
        <f>VLOOKUP(B5982,[2]Sheet1!$C:$N,12,0)</f>
        <v>浆果</v>
      </c>
      <c r="G5982" t="s">
        <v>3463</v>
      </c>
      <c r="H5982" t="s">
        <v>3323</v>
      </c>
      <c r="I5982">
        <v>2</v>
      </c>
      <c r="M5982">
        <v>2.5</v>
      </c>
    </row>
    <row r="5983" spans="1:13">
      <c r="A5983" t="s">
        <v>2375</v>
      </c>
      <c r="B5983">
        <v>1179974</v>
      </c>
      <c r="C5983" s="3" t="str">
        <f>VLOOKUP(B5983,[3]Sheet2!$A:$B,2,0)</f>
        <v>常温</v>
      </c>
      <c r="D5983" s="3" t="str">
        <f>VLOOKUP(B5983,[2]Sheet1!$C:$N,8,0)</f>
        <v>干货加工</v>
      </c>
      <c r="E5983" s="3" t="str">
        <f>VLOOKUP(B5983,[2]Sheet1!$C:$N,10,0)</f>
        <v>熟食烘焙</v>
      </c>
      <c r="F5983" s="3" t="str">
        <f>VLOOKUP(B5983,[2]Sheet1!$C:$N,12,0)</f>
        <v>烘焙包点</v>
      </c>
      <c r="G5983" t="s">
        <v>3339</v>
      </c>
      <c r="H5983" t="s">
        <v>3323</v>
      </c>
      <c r="I5983">
        <v>1.04</v>
      </c>
      <c r="M5983">
        <v>2.5</v>
      </c>
    </row>
    <row r="5984" spans="1:16">
      <c r="A5984" t="s">
        <v>2454</v>
      </c>
      <c r="B5984">
        <v>317423</v>
      </c>
      <c r="C5984" s="3" t="str">
        <f>VLOOKUP(B5984,[3]Sheet2!$A:$B,2,0)</f>
        <v>常温</v>
      </c>
      <c r="D5984" s="3" t="str">
        <f>VLOOKUP(B5984,[2]Sheet1!$C:$N,8,0)</f>
        <v>干货加工</v>
      </c>
      <c r="E5984" s="3" t="str">
        <f>VLOOKUP(B5984,[2]Sheet1!$C:$N,10,0)</f>
        <v>蛋</v>
      </c>
      <c r="F5984" s="3" t="str">
        <f>VLOOKUP(B5984,[2]Sheet1!$C:$N,12,0)</f>
        <v>再制蛋</v>
      </c>
      <c r="G5984" t="s">
        <v>4959</v>
      </c>
      <c r="H5984" t="s">
        <v>83</v>
      </c>
      <c r="I5984">
        <v>30</v>
      </c>
      <c r="O5984">
        <v>0.1</v>
      </c>
      <c r="P5984">
        <v>0</v>
      </c>
    </row>
    <row r="5985" spans="1:13">
      <c r="A5985" t="s">
        <v>2643</v>
      </c>
      <c r="B5985">
        <v>1133453</v>
      </c>
      <c r="C5985" s="3" t="str">
        <f>VLOOKUP(B5985,[3]Sheet2!$A:$B,2,0)</f>
        <v>常温</v>
      </c>
      <c r="D5985" s="3" t="str">
        <f>VLOOKUP(B5985,[2]Sheet1!$C:$N,8,0)</f>
        <v>蔬菜水果</v>
      </c>
      <c r="E5985" s="3" t="str">
        <f>VLOOKUP(B5985,[2]Sheet1!$C:$N,10,0)</f>
        <v>蔬菜</v>
      </c>
      <c r="F5985" s="3" t="str">
        <f>VLOOKUP(B5985,[2]Sheet1!$C:$N,12,0)</f>
        <v>调味类</v>
      </c>
      <c r="G5985" t="s">
        <v>3435</v>
      </c>
      <c r="H5985" t="s">
        <v>3323</v>
      </c>
      <c r="I5985">
        <v>1</v>
      </c>
      <c r="M5985">
        <v>6</v>
      </c>
    </row>
    <row r="5986" spans="1:12">
      <c r="A5986" t="s">
        <v>2463</v>
      </c>
      <c r="B5986">
        <v>1226146</v>
      </c>
      <c r="C5986" s="3" t="str">
        <f>VLOOKUP(B5986,[3]Sheet2!$A:$B,2,0)</f>
        <v>冷藏</v>
      </c>
      <c r="D5986" s="3" t="str">
        <f>VLOOKUP(B5986,[2]Sheet1!$C:$N,8,0)</f>
        <v>干货加工</v>
      </c>
      <c r="E5986" s="3" t="str">
        <f>VLOOKUP(B5986,[2]Sheet1!$C:$N,10,0)</f>
        <v>熟食烘焙</v>
      </c>
      <c r="F5986" s="3" t="str">
        <f>VLOOKUP(B5986,[2]Sheet1!$C:$N,12,0)</f>
        <v>熟食丸子</v>
      </c>
      <c r="G5986" t="s">
        <v>3672</v>
      </c>
      <c r="H5986" t="s">
        <v>3397</v>
      </c>
      <c r="I5986">
        <v>3</v>
      </c>
      <c r="J5986">
        <v>20</v>
      </c>
      <c r="K5986">
        <v>20</v>
      </c>
      <c r="L5986">
        <v>3.6</v>
      </c>
    </row>
    <row r="5987" spans="1:12">
      <c r="A5987" t="s">
        <v>2454</v>
      </c>
      <c r="B5987">
        <v>1226146</v>
      </c>
      <c r="C5987" s="3" t="str">
        <f>VLOOKUP(B5987,[3]Sheet2!$A:$B,2,0)</f>
        <v>冷藏</v>
      </c>
      <c r="D5987" s="3" t="str">
        <f>VLOOKUP(B5987,[2]Sheet1!$C:$N,8,0)</f>
        <v>干货加工</v>
      </c>
      <c r="E5987" s="3" t="str">
        <f>VLOOKUP(B5987,[2]Sheet1!$C:$N,10,0)</f>
        <v>熟食烘焙</v>
      </c>
      <c r="F5987" s="3" t="str">
        <f>VLOOKUP(B5987,[2]Sheet1!$C:$N,12,0)</f>
        <v>熟食丸子</v>
      </c>
      <c r="G5987" t="s">
        <v>3672</v>
      </c>
      <c r="H5987" t="s">
        <v>3397</v>
      </c>
      <c r="I5987">
        <v>10</v>
      </c>
      <c r="J5987">
        <v>20</v>
      </c>
      <c r="K5987">
        <v>20</v>
      </c>
      <c r="L5987">
        <v>3.6</v>
      </c>
    </row>
    <row r="5988" spans="1:13">
      <c r="A5988" t="s">
        <v>2375</v>
      </c>
      <c r="B5988">
        <v>1194070</v>
      </c>
      <c r="C5988" s="3" t="str">
        <f>VLOOKUP(B5988,[3]Sheet2!$A:$B,2,0)</f>
        <v>冷藏</v>
      </c>
      <c r="D5988" s="3" t="str">
        <f>VLOOKUP(B5988,[2]Sheet1!$C:$N,8,0)</f>
        <v>肉禽水产</v>
      </c>
      <c r="E5988" s="3" t="str">
        <f>VLOOKUP(B5988,[2]Sheet1!$C:$N,10,0)</f>
        <v>猪肉</v>
      </c>
      <c r="F5988" s="3" t="str">
        <f>VLOOKUP(B5988,[2]Sheet1!$C:$N,12,0)</f>
        <v>热鲜猪肉类</v>
      </c>
      <c r="G5988" t="s">
        <v>3856</v>
      </c>
      <c r="H5988" t="s">
        <v>3323</v>
      </c>
      <c r="I5988">
        <v>2.52</v>
      </c>
      <c r="M5988">
        <v>1.8</v>
      </c>
    </row>
    <row r="5989" spans="1:13">
      <c r="A5989" t="s">
        <v>2451</v>
      </c>
      <c r="B5989">
        <v>1551826</v>
      </c>
      <c r="C5989" s="3" t="str">
        <f>VLOOKUP(B5989,[3]Sheet2!$A:$B,2,0)</f>
        <v>冷藏</v>
      </c>
      <c r="D5989" s="3" t="str">
        <f>VLOOKUP(B5989,[2]Sheet1!$C:$N,8,0)</f>
        <v>肉禽水产</v>
      </c>
      <c r="E5989" s="3" t="str">
        <f>VLOOKUP(B5989,[2]Sheet1!$C:$N,10,0)</f>
        <v>猪肉</v>
      </c>
      <c r="F5989" s="3" t="str">
        <f>VLOOKUP(B5989,[2]Sheet1!$C:$N,12,0)</f>
        <v>冷鲜猪副类</v>
      </c>
      <c r="G5989" t="s">
        <v>4247</v>
      </c>
      <c r="H5989" t="s">
        <v>3323</v>
      </c>
      <c r="I5989">
        <v>2.83</v>
      </c>
      <c r="M5989">
        <v>2.5</v>
      </c>
    </row>
    <row r="5990" spans="1:13">
      <c r="A5990" t="s">
        <v>2643</v>
      </c>
      <c r="B5990">
        <v>1483359</v>
      </c>
      <c r="C5990" s="3" t="str">
        <f>VLOOKUP(B5990,[3]Sheet2!$A:$B,2,0)</f>
        <v>冻</v>
      </c>
      <c r="D5990" s="3" t="str">
        <f>VLOOKUP(B5990,[2]Sheet1!$C:$N,8,0)</f>
        <v>肉禽水产</v>
      </c>
      <c r="E5990" s="3" t="str">
        <f>VLOOKUP(B5990,[2]Sheet1!$C:$N,10,0)</f>
        <v>水产</v>
      </c>
      <c r="F5990" s="3" t="str">
        <f>VLOOKUP(B5990,[2]Sheet1!$C:$N,12,0)</f>
        <v>冷冻水产</v>
      </c>
      <c r="G5990" t="s">
        <v>4953</v>
      </c>
      <c r="H5990" t="s">
        <v>3323</v>
      </c>
      <c r="I5990">
        <v>0</v>
      </c>
      <c r="M5990">
        <v>2.5</v>
      </c>
    </row>
    <row r="5991" spans="1:13">
      <c r="A5991" t="s">
        <v>2671</v>
      </c>
      <c r="B5991">
        <v>1566521</v>
      </c>
      <c r="C5991" s="3" t="str">
        <f>VLOOKUP(B5991,[3]Sheet2!$A:$B,2,0)</f>
        <v>冷鲜</v>
      </c>
      <c r="D5991" s="3" t="str">
        <f>VLOOKUP(B5991,[2]Sheet1!$C:$N,8,0)</f>
        <v>肉禽水产</v>
      </c>
      <c r="E5991" s="3" t="str">
        <f>VLOOKUP(B5991,[2]Sheet1!$C:$N,10,0)</f>
        <v>猪肉</v>
      </c>
      <c r="F5991" s="3" t="str">
        <f>VLOOKUP(B5991,[2]Sheet1!$C:$N,12,0)</f>
        <v>冷鲜猪肉类</v>
      </c>
      <c r="G5991" t="s">
        <v>3476</v>
      </c>
      <c r="H5991" t="s">
        <v>3323</v>
      </c>
      <c r="I5991">
        <v>6.77</v>
      </c>
      <c r="M5991">
        <v>1.5</v>
      </c>
    </row>
    <row r="5992" spans="1:13">
      <c r="A5992" t="s">
        <v>2668</v>
      </c>
      <c r="B5992">
        <v>1177409</v>
      </c>
      <c r="C5992" s="3" t="str">
        <f>VLOOKUP(B5992,[3]Sheet2!$A:$B,2,0)</f>
        <v>常温</v>
      </c>
      <c r="D5992" s="3" t="str">
        <f>VLOOKUP(B5992,[2]Sheet1!$C:$N,8,0)</f>
        <v>蔬菜水果</v>
      </c>
      <c r="E5992" s="3" t="str">
        <f>VLOOKUP(B5992,[2]Sheet1!$C:$N,10,0)</f>
        <v>蔬菜</v>
      </c>
      <c r="F5992" s="3" t="str">
        <f>VLOOKUP(B5992,[2]Sheet1!$C:$N,12,0)</f>
        <v>调味类</v>
      </c>
      <c r="G5992" t="s">
        <v>3367</v>
      </c>
      <c r="H5992" t="s">
        <v>3323</v>
      </c>
      <c r="I5992">
        <v>0.5</v>
      </c>
      <c r="M5992">
        <v>4.5</v>
      </c>
    </row>
    <row r="5993" spans="1:13">
      <c r="A5993" t="s">
        <v>2668</v>
      </c>
      <c r="B5993">
        <v>1469242</v>
      </c>
      <c r="C5993" s="3" t="str">
        <f>VLOOKUP(B5993,[3]Sheet2!$A:$B,2,0)</f>
        <v>常温</v>
      </c>
      <c r="D5993" s="3" t="str">
        <f>VLOOKUP(B5993,[2]Sheet1!$C:$N,8,0)</f>
        <v>蔬菜水果</v>
      </c>
      <c r="E5993" s="3" t="str">
        <f>VLOOKUP(B5993,[2]Sheet1!$C:$N,10,0)</f>
        <v>蔬菜</v>
      </c>
      <c r="F5993" s="3" t="str">
        <f>VLOOKUP(B5993,[2]Sheet1!$C:$N,12,0)</f>
        <v>茄果类</v>
      </c>
      <c r="G5993" t="s">
        <v>3666</v>
      </c>
      <c r="H5993" t="s">
        <v>3323</v>
      </c>
      <c r="I5993">
        <v>3.02</v>
      </c>
      <c r="M5993">
        <v>2.5</v>
      </c>
    </row>
    <row r="5994" spans="1:13">
      <c r="A5994" t="s">
        <v>2683</v>
      </c>
      <c r="B5994">
        <v>1166223</v>
      </c>
      <c r="C5994" s="3" t="str">
        <f>VLOOKUP(B5994,[3]Sheet2!$A:$B,2,0)</f>
        <v>常温</v>
      </c>
      <c r="D5994" s="3" t="str">
        <f>VLOOKUP(B5994,[2]Sheet1!$C:$N,8,0)</f>
        <v>蔬菜水果</v>
      </c>
      <c r="E5994" s="3" t="str">
        <f>VLOOKUP(B5994,[2]Sheet1!$C:$N,10,0)</f>
        <v>蔬菜</v>
      </c>
      <c r="F5994" s="3" t="str">
        <f>VLOOKUP(B5994,[2]Sheet1!$C:$N,12,0)</f>
        <v>叶菜类</v>
      </c>
      <c r="G5994" t="s">
        <v>3345</v>
      </c>
      <c r="H5994" t="s">
        <v>3323</v>
      </c>
      <c r="I5994">
        <v>2.51</v>
      </c>
      <c r="M5994">
        <v>7</v>
      </c>
    </row>
    <row r="5995" spans="1:13">
      <c r="A5995" t="s">
        <v>2491</v>
      </c>
      <c r="B5995">
        <v>1275656</v>
      </c>
      <c r="C5995" s="3" t="str">
        <f>VLOOKUP(B5995,[3]Sheet2!$A:$B,2,0)</f>
        <v>热鲜</v>
      </c>
      <c r="D5995" s="3" t="str">
        <f>VLOOKUP(B5995,[2]Sheet1!$C:$N,8,0)</f>
        <v>肉禽水产</v>
      </c>
      <c r="E5995" s="3" t="str">
        <f>VLOOKUP(B5995,[2]Sheet1!$C:$N,10,0)</f>
        <v>家禽</v>
      </c>
      <c r="F5995" s="3" t="str">
        <f>VLOOKUP(B5995,[2]Sheet1!$C:$N,12,0)</f>
        <v>鸭类</v>
      </c>
      <c r="G5995" t="s">
        <v>4245</v>
      </c>
      <c r="H5995" t="s">
        <v>3323</v>
      </c>
      <c r="I5995">
        <v>4.1</v>
      </c>
      <c r="M5995">
        <v>2.5</v>
      </c>
    </row>
    <row r="5996" spans="1:13">
      <c r="A5996" t="s">
        <v>2508</v>
      </c>
      <c r="B5996">
        <v>1140523</v>
      </c>
      <c r="C5996" s="3" t="str">
        <f>VLOOKUP(B5996,[3]Sheet2!$A:$B,2,0)</f>
        <v>常温</v>
      </c>
      <c r="D5996" s="3" t="str">
        <f>VLOOKUP(B5996,[2]Sheet1!$C:$N,8,0)</f>
        <v>蔬菜水果</v>
      </c>
      <c r="E5996" s="3" t="str">
        <f>VLOOKUP(B5996,[2]Sheet1!$C:$N,10,0)</f>
        <v>蔬菜</v>
      </c>
      <c r="F5996" s="3" t="str">
        <f>VLOOKUP(B5996,[2]Sheet1!$C:$N,12,0)</f>
        <v>根茎类</v>
      </c>
      <c r="G5996" t="s">
        <v>3353</v>
      </c>
      <c r="H5996" t="s">
        <v>3323</v>
      </c>
      <c r="I5996">
        <v>15.1</v>
      </c>
      <c r="M5996">
        <v>2</v>
      </c>
    </row>
    <row r="5997" spans="1:13">
      <c r="A5997" t="s">
        <v>2505</v>
      </c>
      <c r="B5997">
        <v>1347228</v>
      </c>
      <c r="C5997" s="3" t="str">
        <f>VLOOKUP(B5997,[3]Sheet2!$A:$B,2,0)</f>
        <v>常温</v>
      </c>
      <c r="D5997" s="3" t="str">
        <f>VLOOKUP(B5997,[2]Sheet1!$C:$N,8,0)</f>
        <v>蔬菜水果</v>
      </c>
      <c r="E5997" s="3" t="str">
        <f>VLOOKUP(B5997,[2]Sheet1!$C:$N,10,0)</f>
        <v>蔬菜</v>
      </c>
      <c r="F5997" s="3" t="str">
        <f>VLOOKUP(B5997,[2]Sheet1!$C:$N,12,0)</f>
        <v>调味类</v>
      </c>
      <c r="G5997" t="s">
        <v>3518</v>
      </c>
      <c r="H5997" t="s">
        <v>3323</v>
      </c>
      <c r="I5997">
        <v>1.52</v>
      </c>
      <c r="M5997">
        <v>5</v>
      </c>
    </row>
    <row r="5998" spans="1:13">
      <c r="A5998" t="s">
        <v>2690</v>
      </c>
      <c r="B5998">
        <v>1166223</v>
      </c>
      <c r="C5998" s="3" t="str">
        <f>VLOOKUP(B5998,[3]Sheet2!$A:$B,2,0)</f>
        <v>常温</v>
      </c>
      <c r="D5998" s="3" t="str">
        <f>VLOOKUP(B5998,[2]Sheet1!$C:$N,8,0)</f>
        <v>蔬菜水果</v>
      </c>
      <c r="E5998" s="3" t="str">
        <f>VLOOKUP(B5998,[2]Sheet1!$C:$N,10,0)</f>
        <v>蔬菜</v>
      </c>
      <c r="F5998" s="3" t="str">
        <f>VLOOKUP(B5998,[2]Sheet1!$C:$N,12,0)</f>
        <v>叶菜类</v>
      </c>
      <c r="G5998" t="s">
        <v>3345</v>
      </c>
      <c r="H5998" t="s">
        <v>3323</v>
      </c>
      <c r="I5998">
        <v>10</v>
      </c>
      <c r="M5998">
        <v>7</v>
      </c>
    </row>
    <row r="5999" spans="1:13">
      <c r="A5999" t="s">
        <v>2696</v>
      </c>
      <c r="B5999">
        <v>671420</v>
      </c>
      <c r="C5999" s="3" t="str">
        <f>VLOOKUP(B5999,[3]Sheet2!$A:$B,2,0)</f>
        <v>常温</v>
      </c>
      <c r="D5999" s="3" t="str">
        <f>VLOOKUP(B5999,[2]Sheet1!$C:$N,8,0)</f>
        <v>蔬菜水果</v>
      </c>
      <c r="E5999" s="3" t="str">
        <f>VLOOKUP(B5999,[2]Sheet1!$C:$N,10,0)</f>
        <v>蔬菜</v>
      </c>
      <c r="F5999" s="3" t="str">
        <f>VLOOKUP(B5999,[2]Sheet1!$C:$N,12,0)</f>
        <v>叶菜类</v>
      </c>
      <c r="G5999" t="s">
        <v>3543</v>
      </c>
      <c r="H5999" t="s">
        <v>3323</v>
      </c>
      <c r="I5999">
        <v>6.76</v>
      </c>
      <c r="M5999">
        <v>7</v>
      </c>
    </row>
    <row r="6000" spans="1:13">
      <c r="A6000" t="s">
        <v>2451</v>
      </c>
      <c r="B6000">
        <v>1179974</v>
      </c>
      <c r="C6000" s="3" t="str">
        <f>VLOOKUP(B6000,[3]Sheet2!$A:$B,2,0)</f>
        <v>常温</v>
      </c>
      <c r="D6000" s="3" t="str">
        <f>VLOOKUP(B6000,[2]Sheet1!$C:$N,8,0)</f>
        <v>干货加工</v>
      </c>
      <c r="E6000" s="3" t="str">
        <f>VLOOKUP(B6000,[2]Sheet1!$C:$N,10,0)</f>
        <v>熟食烘焙</v>
      </c>
      <c r="F6000" s="3" t="str">
        <f>VLOOKUP(B6000,[2]Sheet1!$C:$N,12,0)</f>
        <v>烘焙包点</v>
      </c>
      <c r="G6000" t="s">
        <v>3339</v>
      </c>
      <c r="H6000" t="s">
        <v>3323</v>
      </c>
      <c r="I6000">
        <v>2.54</v>
      </c>
      <c r="M6000">
        <v>2.5</v>
      </c>
    </row>
    <row r="6001" spans="1:13">
      <c r="A6001" t="s">
        <v>2557</v>
      </c>
      <c r="B6001">
        <v>1140523</v>
      </c>
      <c r="C6001" s="3" t="str">
        <f>VLOOKUP(B6001,[3]Sheet2!$A:$B,2,0)</f>
        <v>常温</v>
      </c>
      <c r="D6001" s="3" t="str">
        <f>VLOOKUP(B6001,[2]Sheet1!$C:$N,8,0)</f>
        <v>蔬菜水果</v>
      </c>
      <c r="E6001" s="3" t="str">
        <f>VLOOKUP(B6001,[2]Sheet1!$C:$N,10,0)</f>
        <v>蔬菜</v>
      </c>
      <c r="F6001" s="3" t="str">
        <f>VLOOKUP(B6001,[2]Sheet1!$C:$N,12,0)</f>
        <v>根茎类</v>
      </c>
      <c r="G6001" t="s">
        <v>3353</v>
      </c>
      <c r="H6001" t="s">
        <v>3323</v>
      </c>
      <c r="I6001">
        <v>2.79</v>
      </c>
      <c r="M6001">
        <v>2</v>
      </c>
    </row>
    <row r="6002" spans="1:13">
      <c r="A6002" t="s">
        <v>3291</v>
      </c>
      <c r="B6002">
        <v>1630504</v>
      </c>
      <c r="C6002" s="3" t="str">
        <f>VLOOKUP(B6002,[3]Sheet2!$A:$B,2,0)</f>
        <v>常温</v>
      </c>
      <c r="D6002" s="3" t="str">
        <f>VLOOKUP(B6002,[2]Sheet1!$C:$N,8,0)</f>
        <v>蔬菜水果</v>
      </c>
      <c r="E6002" s="3" t="str">
        <f>VLOOKUP(B6002,[2]Sheet1!$C:$N,10,0)</f>
        <v>蔬菜</v>
      </c>
      <c r="F6002" s="3" t="str">
        <f>VLOOKUP(B6002,[2]Sheet1!$C:$N,12,0)</f>
        <v>调味类</v>
      </c>
      <c r="G6002" t="s">
        <v>3437</v>
      </c>
      <c r="H6002" t="s">
        <v>3323</v>
      </c>
      <c r="I6002">
        <v>1</v>
      </c>
      <c r="M6002">
        <v>4</v>
      </c>
    </row>
    <row r="6003" spans="1:13">
      <c r="A6003" t="s">
        <v>3291</v>
      </c>
      <c r="B6003">
        <v>620</v>
      </c>
      <c r="C6003" s="3" t="str">
        <f>VLOOKUP(B6003,[3]Sheet2!$A:$B,2,0)</f>
        <v>常温</v>
      </c>
      <c r="D6003" s="3" t="str">
        <f>VLOOKUP(B6003,[2]Sheet1!$C:$N,8,0)</f>
        <v>蔬菜水果</v>
      </c>
      <c r="E6003" s="3" t="str">
        <f>VLOOKUP(B6003,[2]Sheet1!$C:$N,10,0)</f>
        <v>蔬菜</v>
      </c>
      <c r="F6003" s="3" t="str">
        <f>VLOOKUP(B6003,[2]Sheet1!$C:$N,12,0)</f>
        <v>茄果类</v>
      </c>
      <c r="G6003" t="s">
        <v>4960</v>
      </c>
      <c r="H6003" t="s">
        <v>3323</v>
      </c>
      <c r="I6003">
        <v>1.22</v>
      </c>
      <c r="M6003">
        <v>2.5</v>
      </c>
    </row>
    <row r="6004" spans="1:13">
      <c r="A6004" t="s">
        <v>2584</v>
      </c>
      <c r="B6004">
        <v>1362222</v>
      </c>
      <c r="C6004" s="3" t="str">
        <f>VLOOKUP(B6004,[3]Sheet2!$A:$B,2,0)</f>
        <v>冷藏</v>
      </c>
      <c r="D6004" s="3" t="str">
        <f>VLOOKUP(B6004,[2]Sheet1!$C:$N,8,0)</f>
        <v>蔬菜水果</v>
      </c>
      <c r="E6004" s="3" t="str">
        <f>VLOOKUP(B6004,[2]Sheet1!$C:$N,10,0)</f>
        <v>蔬菜</v>
      </c>
      <c r="F6004" s="3" t="str">
        <f>VLOOKUP(B6004,[2]Sheet1!$C:$N,12,0)</f>
        <v>结球类</v>
      </c>
      <c r="G6004" t="s">
        <v>3591</v>
      </c>
      <c r="H6004" t="s">
        <v>3323</v>
      </c>
      <c r="I6004">
        <v>7.75</v>
      </c>
      <c r="M6004">
        <v>4</v>
      </c>
    </row>
    <row r="6005" spans="1:13">
      <c r="A6005" t="s">
        <v>2584</v>
      </c>
      <c r="B6005">
        <v>2112</v>
      </c>
      <c r="C6005" s="3" t="str">
        <f>VLOOKUP(B6005,[3]Sheet2!$A:$B,2,0)</f>
        <v>常温</v>
      </c>
      <c r="D6005" s="3" t="str">
        <f>VLOOKUP(B6005,[2]Sheet1!$C:$N,8,0)</f>
        <v>蔬菜水果</v>
      </c>
      <c r="E6005" s="3" t="str">
        <f>VLOOKUP(B6005,[2]Sheet1!$C:$N,10,0)</f>
        <v>蔬菜</v>
      </c>
      <c r="F6005" s="3" t="str">
        <f>VLOOKUP(B6005,[2]Sheet1!$C:$N,12,0)</f>
        <v>结球类</v>
      </c>
      <c r="G6005" t="s">
        <v>3359</v>
      </c>
      <c r="H6005" t="s">
        <v>3323</v>
      </c>
      <c r="I6005">
        <v>5.16</v>
      </c>
      <c r="M6005">
        <v>5</v>
      </c>
    </row>
    <row r="6006" spans="1:13">
      <c r="A6006" t="s">
        <v>2587</v>
      </c>
      <c r="B6006">
        <v>1585968</v>
      </c>
      <c r="C6006" s="3" t="str">
        <f>VLOOKUP(B6006,[3]Sheet2!$A:$B,2,0)</f>
        <v>热鲜</v>
      </c>
      <c r="D6006" s="3" t="str">
        <f>VLOOKUP(B6006,[2]Sheet1!$C:$N,8,0)</f>
        <v>肉禽水产</v>
      </c>
      <c r="E6006" s="3" t="str">
        <f>VLOOKUP(B6006,[2]Sheet1!$C:$N,10,0)</f>
        <v>牛羊</v>
      </c>
      <c r="F6006" s="3" t="str">
        <f>VLOOKUP(B6006,[2]Sheet1!$C:$N,12,0)</f>
        <v>牛类</v>
      </c>
      <c r="G6006" t="s">
        <v>3483</v>
      </c>
      <c r="H6006" t="s">
        <v>3323</v>
      </c>
      <c r="I6006">
        <v>3</v>
      </c>
      <c r="M6006">
        <v>2.3</v>
      </c>
    </row>
    <row r="6007" spans="1:13">
      <c r="A6007" t="s">
        <v>2762</v>
      </c>
      <c r="B6007">
        <v>949923</v>
      </c>
      <c r="C6007" s="3" t="str">
        <f>VLOOKUP(B6007,[3]Sheet2!$A:$B,2,0)</f>
        <v>常温</v>
      </c>
      <c r="D6007" s="3" t="str">
        <f>VLOOKUP(B6007,[2]Sheet1!$C:$N,8,0)</f>
        <v>蔬菜水果</v>
      </c>
      <c r="E6007" s="3" t="str">
        <f>VLOOKUP(B6007,[2]Sheet1!$C:$N,10,0)</f>
        <v>蔬菜</v>
      </c>
      <c r="F6007" s="3" t="str">
        <f>VLOOKUP(B6007,[2]Sheet1!$C:$N,12,0)</f>
        <v>调味类</v>
      </c>
      <c r="G6007" t="s">
        <v>3387</v>
      </c>
      <c r="H6007" t="s">
        <v>3323</v>
      </c>
      <c r="I6007">
        <v>1.64</v>
      </c>
      <c r="M6007">
        <v>2.5</v>
      </c>
    </row>
    <row r="6008" spans="1:13">
      <c r="A6008" t="s">
        <v>2783</v>
      </c>
      <c r="B6008">
        <v>953467</v>
      </c>
      <c r="C6008" s="3" t="str">
        <f>VLOOKUP(B6008,[3]Sheet2!$A:$B,2,0)</f>
        <v>常温</v>
      </c>
      <c r="D6008" s="3" t="str">
        <f>VLOOKUP(B6008,[2]Sheet1!$C:$N,8,0)</f>
        <v>蔬菜水果</v>
      </c>
      <c r="E6008" s="3" t="str">
        <f>VLOOKUP(B6008,[2]Sheet1!$C:$N,10,0)</f>
        <v>蔬菜</v>
      </c>
      <c r="F6008" s="3" t="str">
        <f>VLOOKUP(B6008,[2]Sheet1!$C:$N,12,0)</f>
        <v>根茎类</v>
      </c>
      <c r="G6008" t="s">
        <v>3445</v>
      </c>
      <c r="H6008" t="s">
        <v>3323</v>
      </c>
      <c r="I6008">
        <v>1.66</v>
      </c>
      <c r="M6008">
        <v>2</v>
      </c>
    </row>
    <row r="6009" spans="1:13">
      <c r="A6009" t="s">
        <v>2563</v>
      </c>
      <c r="B6009">
        <v>1531959</v>
      </c>
      <c r="C6009" s="3" t="str">
        <f>VLOOKUP(B6009,[3]Sheet2!$A:$B,2,0)</f>
        <v>常温</v>
      </c>
      <c r="D6009" s="3" t="str">
        <f>VLOOKUP(B6009,[2]Sheet1!$C:$N,8,0)</f>
        <v>干货加工</v>
      </c>
      <c r="E6009" s="3" t="str">
        <f>VLOOKUP(B6009,[2]Sheet1!$C:$N,10,0)</f>
        <v>熟食烘焙</v>
      </c>
      <c r="F6009" s="3" t="str">
        <f>VLOOKUP(B6009,[2]Sheet1!$C:$N,12,0)</f>
        <v>其他加工类</v>
      </c>
      <c r="G6009" t="s">
        <v>3585</v>
      </c>
      <c r="H6009" t="s">
        <v>3323</v>
      </c>
      <c r="I6009">
        <v>2</v>
      </c>
      <c r="M6009">
        <v>2.5</v>
      </c>
    </row>
    <row r="6010" spans="1:13">
      <c r="A6010" t="s">
        <v>2734</v>
      </c>
      <c r="B6010">
        <v>1469242</v>
      </c>
      <c r="C6010" s="3" t="str">
        <f>VLOOKUP(B6010,[3]Sheet2!$A:$B,2,0)</f>
        <v>常温</v>
      </c>
      <c r="D6010" s="3" t="str">
        <f>VLOOKUP(B6010,[2]Sheet1!$C:$N,8,0)</f>
        <v>蔬菜水果</v>
      </c>
      <c r="E6010" s="3" t="str">
        <f>VLOOKUP(B6010,[2]Sheet1!$C:$N,10,0)</f>
        <v>蔬菜</v>
      </c>
      <c r="F6010" s="3" t="str">
        <f>VLOOKUP(B6010,[2]Sheet1!$C:$N,12,0)</f>
        <v>茄果类</v>
      </c>
      <c r="G6010" t="s">
        <v>3666</v>
      </c>
      <c r="H6010" t="s">
        <v>3323</v>
      </c>
      <c r="I6010">
        <v>8.14</v>
      </c>
      <c r="M6010">
        <v>2.5</v>
      </c>
    </row>
    <row r="6011" spans="1:13">
      <c r="A6011" t="s">
        <v>2737</v>
      </c>
      <c r="B6011">
        <v>787523</v>
      </c>
      <c r="C6011" s="3" t="str">
        <f>VLOOKUP(B6011,[3]Sheet2!$A:$B,2,0)</f>
        <v>常温</v>
      </c>
      <c r="D6011" s="3" t="str">
        <f>VLOOKUP(B6011,[2]Sheet1!$C:$N,8,0)</f>
        <v>蔬菜水果</v>
      </c>
      <c r="E6011" s="3" t="str">
        <f>VLOOKUP(B6011,[2]Sheet1!$C:$N,10,0)</f>
        <v>蔬菜</v>
      </c>
      <c r="F6011" s="3" t="str">
        <f>VLOOKUP(B6011,[2]Sheet1!$C:$N,12,0)</f>
        <v>根茎类</v>
      </c>
      <c r="G6011" t="s">
        <v>3485</v>
      </c>
      <c r="H6011" t="s">
        <v>3323</v>
      </c>
      <c r="I6011">
        <v>3.79</v>
      </c>
      <c r="M6011">
        <v>2.5</v>
      </c>
    </row>
    <row r="6012" spans="1:13">
      <c r="A6012" t="s">
        <v>2743</v>
      </c>
      <c r="B6012">
        <v>1732378</v>
      </c>
      <c r="C6012" s="3" t="str">
        <f>VLOOKUP(B6012,[3]Sheet2!$A:$B,2,0)</f>
        <v>冷藏</v>
      </c>
      <c r="D6012" s="3" t="str">
        <f>VLOOKUP(B6012,[2]Sheet1!$C:$N,8,0)</f>
        <v>肉禽水产</v>
      </c>
      <c r="E6012" s="3" t="str">
        <f>VLOOKUP(B6012,[2]Sheet1!$C:$N,10,0)</f>
        <v>牛羊</v>
      </c>
      <c r="F6012" s="3" t="str">
        <f>VLOOKUP(B6012,[2]Sheet1!$C:$N,12,0)</f>
        <v>牛类</v>
      </c>
      <c r="G6012" t="s">
        <v>4807</v>
      </c>
      <c r="H6012" t="s">
        <v>3323</v>
      </c>
      <c r="I6012">
        <v>90</v>
      </c>
      <c r="M6012">
        <v>2.3</v>
      </c>
    </row>
    <row r="6013" spans="1:12">
      <c r="A6013" t="s">
        <v>2587</v>
      </c>
      <c r="B6013">
        <v>1212558</v>
      </c>
      <c r="C6013" s="3" t="str">
        <f>VLOOKUP(B6013,[3]Sheet2!$A:$B,2,0)</f>
        <v>常温</v>
      </c>
      <c r="D6013" s="3" t="str">
        <f>VLOOKUP(B6013,[2]Sheet1!$C:$N,8,0)</f>
        <v>干货加工</v>
      </c>
      <c r="E6013" s="3" t="str">
        <f>VLOOKUP(B6013,[2]Sheet1!$C:$N,10,0)</f>
        <v>米</v>
      </c>
      <c r="F6013" s="3" t="str">
        <f>VLOOKUP(B6013,[2]Sheet1!$C:$N,12,0)</f>
        <v>杂粮</v>
      </c>
      <c r="G6013" t="s">
        <v>4961</v>
      </c>
      <c r="H6013" t="s">
        <v>3342</v>
      </c>
      <c r="I6013">
        <v>1</v>
      </c>
      <c r="J6013">
        <v>15</v>
      </c>
      <c r="K6013">
        <v>5</v>
      </c>
      <c r="L6013">
        <v>20</v>
      </c>
    </row>
    <row r="6014" spans="1:13">
      <c r="A6014" t="s">
        <v>2791</v>
      </c>
      <c r="B6014">
        <v>1167201</v>
      </c>
      <c r="C6014" s="3" t="str">
        <f>VLOOKUP(B6014,[3]Sheet2!$A:$B,2,0)</f>
        <v>常温</v>
      </c>
      <c r="D6014" s="3" t="str">
        <f>VLOOKUP(B6014,[2]Sheet1!$C:$N,8,0)</f>
        <v>蔬菜水果</v>
      </c>
      <c r="E6014" s="3" t="str">
        <f>VLOOKUP(B6014,[2]Sheet1!$C:$N,10,0)</f>
        <v>水果</v>
      </c>
      <c r="F6014" s="3" t="str">
        <f>VLOOKUP(B6014,[2]Sheet1!$C:$N,12,0)</f>
        <v>浆果</v>
      </c>
      <c r="G6014" t="s">
        <v>3463</v>
      </c>
      <c r="H6014" t="s">
        <v>3323</v>
      </c>
      <c r="I6014">
        <v>5</v>
      </c>
      <c r="M6014">
        <v>2.5</v>
      </c>
    </row>
    <row r="6015" spans="1:12">
      <c r="A6015" t="s">
        <v>3255</v>
      </c>
      <c r="B6015">
        <v>300018</v>
      </c>
      <c r="C6015" s="3" t="str">
        <f>VLOOKUP(B6015,[3]Sheet2!$A:$B,2,0)</f>
        <v>常温</v>
      </c>
      <c r="D6015" s="3" t="str">
        <f>VLOOKUP(B6015,[2]Sheet1!$C:$N,8,0)</f>
        <v>调味杂货</v>
      </c>
      <c r="E6015" s="3" t="str">
        <f>VLOOKUP(B6015,[2]Sheet1!$C:$N,10,0)</f>
        <v>调味品类</v>
      </c>
      <c r="F6015" s="3" t="str">
        <f>VLOOKUP(B6015,[2]Sheet1!$C:$N,12,0)</f>
        <v>调味料</v>
      </c>
      <c r="G6015" t="s">
        <v>4310</v>
      </c>
      <c r="H6015" t="s">
        <v>3342</v>
      </c>
      <c r="I6015">
        <v>2</v>
      </c>
      <c r="J6015">
        <v>16.5</v>
      </c>
      <c r="K6015">
        <v>13.5</v>
      </c>
      <c r="L6015">
        <v>1</v>
      </c>
    </row>
    <row r="6016" spans="1:12">
      <c r="A6016" t="s">
        <v>2451</v>
      </c>
      <c r="B6016">
        <v>1227698</v>
      </c>
      <c r="C6016" s="3" t="str">
        <f>VLOOKUP(B6016,[3]Sheet2!$A:$B,2,0)</f>
        <v>冷藏</v>
      </c>
      <c r="D6016" s="3" t="str">
        <f>VLOOKUP(B6016,[2]Sheet1!$C:$N,8,0)</f>
        <v>干货加工</v>
      </c>
      <c r="E6016" s="3" t="str">
        <f>VLOOKUP(B6016,[2]Sheet1!$C:$N,10,0)</f>
        <v>熟食烘焙</v>
      </c>
      <c r="F6016" s="3" t="str">
        <f>VLOOKUP(B6016,[2]Sheet1!$C:$N,12,0)</f>
        <v>熟食丸子</v>
      </c>
      <c r="G6016" t="s">
        <v>4173</v>
      </c>
      <c r="H6016" t="s">
        <v>3397</v>
      </c>
      <c r="I6016">
        <v>1</v>
      </c>
      <c r="J6016">
        <v>23</v>
      </c>
      <c r="K6016">
        <v>15</v>
      </c>
      <c r="L6016">
        <v>3</v>
      </c>
    </row>
    <row r="6017" spans="1:12">
      <c r="A6017" t="s">
        <v>2440</v>
      </c>
      <c r="B6017">
        <v>1186658</v>
      </c>
      <c r="C6017" s="3" t="str">
        <f>VLOOKUP(B6017,[3]Sheet2!$A:$B,2,0)</f>
        <v>常温</v>
      </c>
      <c r="D6017" s="3" t="str">
        <f>VLOOKUP(B6017,[2]Sheet1!$C:$N,8,0)</f>
        <v>干货加工</v>
      </c>
      <c r="E6017" s="3" t="str">
        <f>VLOOKUP(B6017,[2]Sheet1!$C:$N,10,0)</f>
        <v>米</v>
      </c>
      <c r="F6017" s="3" t="str">
        <f>VLOOKUP(B6017,[2]Sheet1!$C:$N,12,0)</f>
        <v>粳米</v>
      </c>
      <c r="G6017" t="s">
        <v>3738</v>
      </c>
      <c r="H6017" t="s">
        <v>3342</v>
      </c>
      <c r="I6017">
        <v>1</v>
      </c>
      <c r="J6017">
        <v>63</v>
      </c>
      <c r="K6017">
        <v>33</v>
      </c>
      <c r="L6017">
        <v>12</v>
      </c>
    </row>
    <row r="6018" spans="1:12">
      <c r="A6018" t="s">
        <v>2619</v>
      </c>
      <c r="B6018">
        <v>792873</v>
      </c>
      <c r="C6018" s="3" t="str">
        <f>VLOOKUP(B6018,[3]Sheet2!$A:$B,2,0)</f>
        <v>常温</v>
      </c>
      <c r="D6018" s="3" t="str">
        <f>VLOOKUP(B6018,[2]Sheet1!$C:$N,8,0)</f>
        <v>干货加工</v>
      </c>
      <c r="E6018" s="3" t="str">
        <f>VLOOKUP(B6018,[2]Sheet1!$C:$N,10,0)</f>
        <v>米</v>
      </c>
      <c r="F6018" s="3" t="str">
        <f>VLOOKUP(B6018,[2]Sheet1!$C:$N,12,0)</f>
        <v>杂粮</v>
      </c>
      <c r="G6018" t="s">
        <v>4076</v>
      </c>
      <c r="H6018" t="s">
        <v>3342</v>
      </c>
      <c r="I6018">
        <v>1</v>
      </c>
      <c r="J6018">
        <v>23</v>
      </c>
      <c r="K6018">
        <v>12</v>
      </c>
      <c r="L6018">
        <v>33</v>
      </c>
    </row>
    <row r="6019" spans="1:13">
      <c r="A6019" t="s">
        <v>3005</v>
      </c>
      <c r="B6019">
        <v>1469242</v>
      </c>
      <c r="C6019" s="3" t="str">
        <f>VLOOKUP(B6019,[3]Sheet2!$A:$B,2,0)</f>
        <v>常温</v>
      </c>
      <c r="D6019" s="3" t="str">
        <f>VLOOKUP(B6019,[2]Sheet1!$C:$N,8,0)</f>
        <v>蔬菜水果</v>
      </c>
      <c r="E6019" s="3" t="str">
        <f>VLOOKUP(B6019,[2]Sheet1!$C:$N,10,0)</f>
        <v>蔬菜</v>
      </c>
      <c r="F6019" s="3" t="str">
        <f>VLOOKUP(B6019,[2]Sheet1!$C:$N,12,0)</f>
        <v>茄果类</v>
      </c>
      <c r="G6019" t="s">
        <v>3666</v>
      </c>
      <c r="H6019" t="s">
        <v>3323</v>
      </c>
      <c r="I6019">
        <v>2.58</v>
      </c>
      <c r="M6019">
        <v>2.5</v>
      </c>
    </row>
    <row r="6020" spans="1:13">
      <c r="A6020" t="s">
        <v>3009</v>
      </c>
      <c r="B6020">
        <v>2031952</v>
      </c>
      <c r="C6020" s="3" t="str">
        <f>VLOOKUP(B6020,[3]Sheet2!$A:$B,2,0)</f>
        <v>常温</v>
      </c>
      <c r="D6020" s="3" t="str">
        <f>VLOOKUP(B6020,[2]Sheet1!$C:$N,8,0)</f>
        <v>蔬菜水果</v>
      </c>
      <c r="E6020" s="3" t="str">
        <f>VLOOKUP(B6020,[2]Sheet1!$C:$N,10,0)</f>
        <v>水果</v>
      </c>
      <c r="F6020" s="3" t="str">
        <f>VLOOKUP(B6020,[2]Sheet1!$C:$N,12,0)</f>
        <v>核果</v>
      </c>
      <c r="G6020" t="s">
        <v>3334</v>
      </c>
      <c r="H6020" t="s">
        <v>3323</v>
      </c>
      <c r="I6020">
        <v>3.92</v>
      </c>
      <c r="M6020">
        <v>2.5</v>
      </c>
    </row>
    <row r="6021" spans="1:13">
      <c r="A6021" t="s">
        <v>2619</v>
      </c>
      <c r="B6021">
        <v>852439</v>
      </c>
      <c r="C6021" s="3" t="str">
        <f>VLOOKUP(B6021,[3]Sheet2!$A:$B,2,0)</f>
        <v>常温</v>
      </c>
      <c r="D6021" s="3" t="str">
        <f>VLOOKUP(B6021,[2]Sheet1!$C:$N,8,0)</f>
        <v>蔬菜水果</v>
      </c>
      <c r="E6021" s="3" t="str">
        <f>VLOOKUP(B6021,[2]Sheet1!$C:$N,10,0)</f>
        <v>蔬菜</v>
      </c>
      <c r="F6021" s="3" t="str">
        <f>VLOOKUP(B6021,[2]Sheet1!$C:$N,12,0)</f>
        <v>瓜果类</v>
      </c>
      <c r="G6021" t="s">
        <v>3377</v>
      </c>
      <c r="H6021" t="s">
        <v>3323</v>
      </c>
      <c r="I6021">
        <v>2.6</v>
      </c>
      <c r="M6021">
        <v>2</v>
      </c>
    </row>
    <row r="6022" spans="1:13">
      <c r="A6022" t="s">
        <v>2626</v>
      </c>
      <c r="B6022">
        <v>846698</v>
      </c>
      <c r="C6022" s="3" t="str">
        <f>VLOOKUP(B6022,[3]Sheet2!$A:$B,2,0)</f>
        <v>常温</v>
      </c>
      <c r="D6022" s="3" t="str">
        <f>VLOOKUP(B6022,[2]Sheet1!$C:$N,8,0)</f>
        <v>蔬菜水果</v>
      </c>
      <c r="E6022" s="3" t="str">
        <f>VLOOKUP(B6022,[2]Sheet1!$C:$N,10,0)</f>
        <v>蔬菜</v>
      </c>
      <c r="F6022" s="3" t="str">
        <f>VLOOKUP(B6022,[2]Sheet1!$C:$N,12,0)</f>
        <v>豆类</v>
      </c>
      <c r="G6022" t="s">
        <v>3416</v>
      </c>
      <c r="H6022" t="s">
        <v>3323</v>
      </c>
      <c r="I6022">
        <v>3.66</v>
      </c>
      <c r="M6022">
        <v>3.5</v>
      </c>
    </row>
    <row r="6023" spans="1:12">
      <c r="A6023" t="s">
        <v>1928</v>
      </c>
      <c r="B6023">
        <v>1396091</v>
      </c>
      <c r="C6023" s="3" t="str">
        <f>VLOOKUP(B6023,[3]Sheet2!$A:$B,2,0)</f>
        <v>常温</v>
      </c>
      <c r="D6023" s="3" t="str">
        <f>VLOOKUP(B6023,[2]Sheet1!$C:$N,8,0)</f>
        <v>调味杂货</v>
      </c>
      <c r="E6023" s="3" t="str">
        <f>VLOOKUP(B6023,[2]Sheet1!$C:$N,10,0)</f>
        <v>早餐冲调</v>
      </c>
      <c r="F6023" s="3" t="str">
        <f>VLOOKUP(B6023,[2]Sheet1!$C:$N,12,0)</f>
        <v>冲调品</v>
      </c>
      <c r="G6023" t="s">
        <v>4563</v>
      </c>
      <c r="H6023" t="s">
        <v>3397</v>
      </c>
      <c r="I6023">
        <v>1</v>
      </c>
      <c r="J6023">
        <v>12</v>
      </c>
      <c r="K6023">
        <v>11</v>
      </c>
      <c r="L6023">
        <v>1</v>
      </c>
    </row>
    <row r="6024" spans="1:12">
      <c r="A6024" t="s">
        <v>2770</v>
      </c>
      <c r="B6024">
        <v>90919</v>
      </c>
      <c r="C6024" s="3" t="str">
        <f>VLOOKUP(B6024,[3]Sheet2!$A:$B,2,0)</f>
        <v>常温</v>
      </c>
      <c r="D6024" s="3" t="str">
        <f>VLOOKUP(B6024,[2]Sheet1!$C:$N,8,0)</f>
        <v>调味杂货</v>
      </c>
      <c r="E6024" s="3" t="str">
        <f>VLOOKUP(B6024,[2]Sheet1!$C:$N,10,0)</f>
        <v>调味品类</v>
      </c>
      <c r="F6024" s="3" t="str">
        <f>VLOOKUP(B6024,[2]Sheet1!$C:$N,12,0)</f>
        <v>调味酱油</v>
      </c>
      <c r="G6024" t="s">
        <v>4638</v>
      </c>
      <c r="H6024" t="s">
        <v>3392</v>
      </c>
      <c r="I6024">
        <v>2</v>
      </c>
      <c r="J6024">
        <v>24</v>
      </c>
      <c r="K6024">
        <v>6</v>
      </c>
      <c r="L6024">
        <v>6</v>
      </c>
    </row>
    <row r="6025" spans="1:12">
      <c r="A6025" t="s">
        <v>2148</v>
      </c>
      <c r="B6025">
        <v>101229</v>
      </c>
      <c r="C6025" s="3" t="str">
        <f>VLOOKUP(B6025,[3]Sheet2!$A:$B,2,0)</f>
        <v>常温</v>
      </c>
      <c r="D6025" s="3" t="str">
        <f>VLOOKUP(B6025,[2]Sheet1!$C:$N,8,0)</f>
        <v>调味杂货</v>
      </c>
      <c r="E6025" s="3" t="str">
        <f>VLOOKUP(B6025,[2]Sheet1!$C:$N,10,0)</f>
        <v>调味品类</v>
      </c>
      <c r="F6025" s="3" t="str">
        <f>VLOOKUP(B6025,[2]Sheet1!$C:$N,12,0)</f>
        <v>调味醋</v>
      </c>
      <c r="G6025" t="s">
        <v>3660</v>
      </c>
      <c r="H6025" t="s">
        <v>3392</v>
      </c>
      <c r="I6025">
        <v>3</v>
      </c>
      <c r="J6025">
        <v>24</v>
      </c>
      <c r="K6025">
        <v>5</v>
      </c>
      <c r="L6025">
        <v>5</v>
      </c>
    </row>
    <row r="6026" spans="1:12">
      <c r="A6026" t="s">
        <v>1942</v>
      </c>
      <c r="B6026">
        <v>1913314</v>
      </c>
      <c r="C6026" s="3" t="str">
        <f>VLOOKUP(B6026,[3]Sheet2!$A:$B,2,0)</f>
        <v>常温</v>
      </c>
      <c r="D6026" s="3" t="str">
        <f>VLOOKUP(B6026,[2]Sheet1!$C:$N,8,0)</f>
        <v>调味杂货</v>
      </c>
      <c r="E6026" s="3" t="str">
        <f>VLOOKUP(B6026,[2]Sheet1!$C:$N,10,0)</f>
        <v>面类/米粉类</v>
      </c>
      <c r="F6026" s="3" t="str">
        <f>VLOOKUP(B6026,[2]Sheet1!$C:$N,12,0)</f>
        <v>煮食面/粉</v>
      </c>
      <c r="G6026" t="s">
        <v>4962</v>
      </c>
      <c r="H6026" t="s">
        <v>3681</v>
      </c>
      <c r="I6026">
        <v>7</v>
      </c>
      <c r="J6026">
        <v>27</v>
      </c>
      <c r="K6026">
        <v>18</v>
      </c>
      <c r="L6026">
        <v>4</v>
      </c>
    </row>
    <row r="6027" spans="1:12">
      <c r="A6027" t="s">
        <v>1835</v>
      </c>
      <c r="B6027">
        <v>1877066</v>
      </c>
      <c r="C6027" s="3" t="str">
        <f>VLOOKUP(B6027,[3]Sheet2!$A:$B,2,0)</f>
        <v>冷藏</v>
      </c>
      <c r="D6027" s="3" t="str">
        <f>VLOOKUP(B6027,[2]Sheet1!$C:$N,8,0)</f>
        <v>日配食品</v>
      </c>
      <c r="E6027" s="3" t="str">
        <f>VLOOKUP(B6027,[2]Sheet1!$C:$N,10,0)</f>
        <v>冷藏冷冻食品</v>
      </c>
      <c r="F6027" s="3" t="str">
        <f>VLOOKUP(B6027,[2]Sheet1!$C:$N,12,0)</f>
        <v>冷藏食品</v>
      </c>
      <c r="G6027" t="s">
        <v>4570</v>
      </c>
      <c r="H6027" t="s">
        <v>3473</v>
      </c>
      <c r="I6027">
        <v>10</v>
      </c>
      <c r="J6027">
        <v>20</v>
      </c>
      <c r="K6027">
        <v>10</v>
      </c>
      <c r="L6027">
        <v>12</v>
      </c>
    </row>
    <row r="6028" spans="1:12">
      <c r="A6028" t="s">
        <v>2375</v>
      </c>
      <c r="B6028">
        <v>1747107</v>
      </c>
      <c r="C6028" s="3" t="str">
        <f>VLOOKUP(B6028,[3]Sheet2!$A:$B,2,0)</f>
        <v>常温</v>
      </c>
      <c r="D6028" s="3" t="str">
        <f>VLOOKUP(B6028,[2]Sheet1!$C:$N,8,0)</f>
        <v>干货加工</v>
      </c>
      <c r="E6028" s="3" t="str">
        <f>VLOOKUP(B6028,[2]Sheet1!$C:$N,10,0)</f>
        <v>米</v>
      </c>
      <c r="F6028" s="3" t="str">
        <f>VLOOKUP(B6028,[2]Sheet1!$C:$N,12,0)</f>
        <v>粳米</v>
      </c>
      <c r="G6028" t="s">
        <v>3538</v>
      </c>
      <c r="H6028" t="s">
        <v>3342</v>
      </c>
      <c r="I6028">
        <v>3</v>
      </c>
      <c r="J6028">
        <v>63</v>
      </c>
      <c r="K6028">
        <v>33</v>
      </c>
      <c r="L6028">
        <v>12</v>
      </c>
    </row>
    <row r="6029" spans="1:12">
      <c r="A6029" t="s">
        <v>1993</v>
      </c>
      <c r="B6029">
        <v>645217</v>
      </c>
      <c r="C6029" s="3" t="str">
        <f>VLOOKUP(B6029,[3]Sheet2!$A:$B,2,0)</f>
        <v>常温</v>
      </c>
      <c r="D6029" s="3" t="str">
        <f>VLOOKUP(B6029,[2]Sheet1!$C:$N,8,0)</f>
        <v>调味杂货</v>
      </c>
      <c r="E6029" s="3" t="str">
        <f>VLOOKUP(B6029,[2]Sheet1!$C:$N,10,0)</f>
        <v>食用油类</v>
      </c>
      <c r="F6029" s="3" t="str">
        <f>VLOOKUP(B6029,[2]Sheet1!$C:$N,12,0)</f>
        <v>菜籽油</v>
      </c>
      <c r="G6029" t="s">
        <v>4142</v>
      </c>
      <c r="H6029" t="s">
        <v>3392</v>
      </c>
      <c r="I6029">
        <v>4</v>
      </c>
      <c r="J6029">
        <v>19</v>
      </c>
      <c r="K6029">
        <v>19</v>
      </c>
      <c r="L6029">
        <v>36</v>
      </c>
    </row>
    <row r="6030" spans="1:13">
      <c r="A6030" t="s">
        <v>3002</v>
      </c>
      <c r="B6030">
        <v>787523</v>
      </c>
      <c r="C6030" s="3" t="str">
        <f>VLOOKUP(B6030,[3]Sheet2!$A:$B,2,0)</f>
        <v>常温</v>
      </c>
      <c r="D6030" s="3" t="str">
        <f>VLOOKUP(B6030,[2]Sheet1!$C:$N,8,0)</f>
        <v>蔬菜水果</v>
      </c>
      <c r="E6030" s="3" t="str">
        <f>VLOOKUP(B6030,[2]Sheet1!$C:$N,10,0)</f>
        <v>蔬菜</v>
      </c>
      <c r="F6030" s="3" t="str">
        <f>VLOOKUP(B6030,[2]Sheet1!$C:$N,12,0)</f>
        <v>根茎类</v>
      </c>
      <c r="G6030" t="s">
        <v>3485</v>
      </c>
      <c r="H6030" t="s">
        <v>3323</v>
      </c>
      <c r="I6030">
        <v>10.36</v>
      </c>
      <c r="M6030">
        <v>2.5</v>
      </c>
    </row>
    <row r="6031" spans="1:13">
      <c r="A6031" t="s">
        <v>2636</v>
      </c>
      <c r="B6031">
        <v>1362923</v>
      </c>
      <c r="C6031" s="3" t="str">
        <f>VLOOKUP(B6031,[3]Sheet2!$A:$B,2,0)</f>
        <v>冷藏</v>
      </c>
      <c r="D6031" s="3" t="str">
        <f>VLOOKUP(B6031,[2]Sheet1!$C:$N,8,0)</f>
        <v>肉禽水产</v>
      </c>
      <c r="E6031" s="3" t="str">
        <f>VLOOKUP(B6031,[2]Sheet1!$C:$N,10,0)</f>
        <v>猪肉</v>
      </c>
      <c r="F6031" s="3" t="str">
        <f>VLOOKUP(B6031,[2]Sheet1!$C:$N,12,0)</f>
        <v>热鲜猪肉类</v>
      </c>
      <c r="G6031" t="s">
        <v>3601</v>
      </c>
      <c r="H6031" t="s">
        <v>3323</v>
      </c>
      <c r="I6031">
        <v>2.18</v>
      </c>
      <c r="M6031">
        <v>1.8</v>
      </c>
    </row>
    <row r="6032" spans="1:13">
      <c r="A6032" t="s">
        <v>2816</v>
      </c>
      <c r="B6032">
        <v>1849771</v>
      </c>
      <c r="C6032" s="3" t="str">
        <f>VLOOKUP(B6032,[3]Sheet2!$A:$B,2,0)</f>
        <v>冷藏</v>
      </c>
      <c r="D6032" s="3" t="str">
        <f>VLOOKUP(B6032,[2]Sheet1!$C:$N,8,0)</f>
        <v>肉禽水产</v>
      </c>
      <c r="E6032" s="3" t="str">
        <f>VLOOKUP(B6032,[2]Sheet1!$C:$N,10,0)</f>
        <v>家禽</v>
      </c>
      <c r="F6032" s="3" t="str">
        <f>VLOOKUP(B6032,[2]Sheet1!$C:$N,12,0)</f>
        <v>冻鸡副</v>
      </c>
      <c r="G6032" t="s">
        <v>4585</v>
      </c>
      <c r="H6032" t="s">
        <v>3323</v>
      </c>
      <c r="I6032">
        <v>5</v>
      </c>
      <c r="M6032">
        <v>2.5</v>
      </c>
    </row>
    <row r="6033" spans="1:13">
      <c r="A6033" t="s">
        <v>2817</v>
      </c>
      <c r="B6033">
        <v>1210376</v>
      </c>
      <c r="C6033" s="3" t="str">
        <f>VLOOKUP(B6033,[3]Sheet2!$A:$B,2,0)</f>
        <v>常温</v>
      </c>
      <c r="D6033" s="3" t="str">
        <f>VLOOKUP(B6033,[2]Sheet1!$C:$N,8,0)</f>
        <v>干货加工</v>
      </c>
      <c r="E6033" s="3" t="str">
        <f>VLOOKUP(B6033,[2]Sheet1!$C:$N,10,0)</f>
        <v>干货</v>
      </c>
      <c r="F6033" s="3" t="str">
        <f>VLOOKUP(B6033,[2]Sheet1!$C:$N,12,0)</f>
        <v>调味类（干货）</v>
      </c>
      <c r="G6033" t="s">
        <v>4541</v>
      </c>
      <c r="H6033" t="s">
        <v>3323</v>
      </c>
      <c r="I6033">
        <v>1.5</v>
      </c>
      <c r="M6033">
        <v>9</v>
      </c>
    </row>
    <row r="6034" spans="1:13">
      <c r="A6034" t="s">
        <v>1988</v>
      </c>
      <c r="B6034">
        <v>447</v>
      </c>
      <c r="C6034" s="3" t="str">
        <f>VLOOKUP(B6034,[3]Sheet2!$A:$B,2,0)</f>
        <v>常温</v>
      </c>
      <c r="D6034" s="3" t="str">
        <f>VLOOKUP(B6034,[2]Sheet1!$C:$N,8,0)</f>
        <v>蔬菜水果</v>
      </c>
      <c r="E6034" s="3" t="str">
        <f>VLOOKUP(B6034,[2]Sheet1!$C:$N,10,0)</f>
        <v>蔬菜</v>
      </c>
      <c r="F6034" s="3" t="str">
        <f>VLOOKUP(B6034,[2]Sheet1!$C:$N,12,0)</f>
        <v>叶菜类</v>
      </c>
      <c r="G6034" t="s">
        <v>3890</v>
      </c>
      <c r="H6034" t="s">
        <v>3323</v>
      </c>
      <c r="I6034">
        <v>15.38</v>
      </c>
      <c r="M6034">
        <v>7</v>
      </c>
    </row>
    <row r="6035" spans="1:13">
      <c r="A6035" t="s">
        <v>3022</v>
      </c>
      <c r="B6035">
        <v>266092</v>
      </c>
      <c r="C6035" s="3" t="str">
        <f>VLOOKUP(B6035,[3]Sheet2!$A:$B,2,0)</f>
        <v>常温</v>
      </c>
      <c r="D6035" s="3" t="str">
        <f>VLOOKUP(B6035,[2]Sheet1!$C:$N,8,0)</f>
        <v>干货加工</v>
      </c>
      <c r="E6035" s="3" t="str">
        <f>VLOOKUP(B6035,[2]Sheet1!$C:$N,10,0)</f>
        <v>熟食烘焙</v>
      </c>
      <c r="F6035" s="3" t="str">
        <f>VLOOKUP(B6035,[2]Sheet1!$C:$N,12,0)</f>
        <v>熟食丸子</v>
      </c>
      <c r="G6035" t="s">
        <v>3624</v>
      </c>
      <c r="H6035" t="s">
        <v>3323</v>
      </c>
      <c r="I6035">
        <v>1.5</v>
      </c>
      <c r="M6035">
        <v>2.5</v>
      </c>
    </row>
    <row r="6036" spans="1:13">
      <c r="A6036" t="s">
        <v>3022</v>
      </c>
      <c r="B6036">
        <v>1275657</v>
      </c>
      <c r="C6036" s="3" t="str">
        <f>VLOOKUP(B6036,[3]Sheet2!$A:$B,2,0)</f>
        <v>热鲜</v>
      </c>
      <c r="D6036" s="3" t="str">
        <f>VLOOKUP(B6036,[2]Sheet1!$C:$N,8,0)</f>
        <v>肉禽水产</v>
      </c>
      <c r="E6036" s="3" t="str">
        <f>VLOOKUP(B6036,[2]Sheet1!$C:$N,10,0)</f>
        <v>家禽</v>
      </c>
      <c r="F6036" s="3" t="str">
        <f>VLOOKUP(B6036,[2]Sheet1!$C:$N,12,0)</f>
        <v>鸭类</v>
      </c>
      <c r="G6036" t="s">
        <v>3952</v>
      </c>
      <c r="H6036" t="s">
        <v>3323</v>
      </c>
      <c r="I6036">
        <v>2.1</v>
      </c>
      <c r="M6036">
        <v>2.5</v>
      </c>
    </row>
    <row r="6037" spans="1:13">
      <c r="A6037" t="s">
        <v>1988</v>
      </c>
      <c r="B6037">
        <v>447</v>
      </c>
      <c r="C6037" s="3" t="str">
        <f>VLOOKUP(B6037,[3]Sheet2!$A:$B,2,0)</f>
        <v>常温</v>
      </c>
      <c r="D6037" s="3" t="str">
        <f>VLOOKUP(B6037,[2]Sheet1!$C:$N,8,0)</f>
        <v>蔬菜水果</v>
      </c>
      <c r="E6037" s="3" t="str">
        <f>VLOOKUP(B6037,[2]Sheet1!$C:$N,10,0)</f>
        <v>蔬菜</v>
      </c>
      <c r="F6037" s="3" t="str">
        <f>VLOOKUP(B6037,[2]Sheet1!$C:$N,12,0)</f>
        <v>叶菜类</v>
      </c>
      <c r="G6037" t="s">
        <v>3890</v>
      </c>
      <c r="H6037" t="s">
        <v>3323</v>
      </c>
      <c r="I6037">
        <v>10.78</v>
      </c>
      <c r="M6037">
        <v>7</v>
      </c>
    </row>
    <row r="6038" spans="1:13">
      <c r="A6038" t="s">
        <v>3026</v>
      </c>
      <c r="B6038">
        <v>2007066</v>
      </c>
      <c r="C6038" s="3" t="str">
        <f>VLOOKUP(B6038,[3]Sheet2!$A:$B,2,0)</f>
        <v>常温</v>
      </c>
      <c r="D6038" s="3" t="str">
        <f>VLOOKUP(B6038,[2]Sheet1!$C:$N,8,0)</f>
        <v>蔬菜水果</v>
      </c>
      <c r="E6038" s="3" t="str">
        <f>VLOOKUP(B6038,[2]Sheet1!$C:$N,10,0)</f>
        <v>蔬菜</v>
      </c>
      <c r="F6038" s="3" t="str">
        <f>VLOOKUP(B6038,[2]Sheet1!$C:$N,12,0)</f>
        <v>茄果类</v>
      </c>
      <c r="G6038" t="s">
        <v>3605</v>
      </c>
      <c r="H6038" t="s">
        <v>3323</v>
      </c>
      <c r="I6038">
        <v>2.76</v>
      </c>
      <c r="M6038">
        <v>2.5</v>
      </c>
    </row>
    <row r="6039" spans="1:13">
      <c r="A6039" t="s">
        <v>3031</v>
      </c>
      <c r="B6039">
        <v>1070711</v>
      </c>
      <c r="C6039" s="3" t="str">
        <f>VLOOKUP(B6039,[3]Sheet2!$A:$B,2,0)</f>
        <v>常温</v>
      </c>
      <c r="D6039" s="3" t="str">
        <f>VLOOKUP(B6039,[2]Sheet1!$C:$N,8,0)</f>
        <v>干货加工</v>
      </c>
      <c r="E6039" s="3" t="str">
        <f>VLOOKUP(B6039,[2]Sheet1!$C:$N,10,0)</f>
        <v>干货</v>
      </c>
      <c r="F6039" s="3" t="str">
        <f>VLOOKUP(B6039,[2]Sheet1!$C:$N,12,0)</f>
        <v>食用菌类（干货）</v>
      </c>
      <c r="G6039" t="s">
        <v>4922</v>
      </c>
      <c r="H6039" t="s">
        <v>3323</v>
      </c>
      <c r="I6039">
        <v>0.25</v>
      </c>
      <c r="M6039">
        <v>30</v>
      </c>
    </row>
    <row r="6040" spans="1:13">
      <c r="A6040" t="s">
        <v>3022</v>
      </c>
      <c r="B6040">
        <v>1209637</v>
      </c>
      <c r="C6040" s="3" t="str">
        <f>VLOOKUP(B6040,[3]Sheet2!$A:$B,2,0)</f>
        <v>冷鲜</v>
      </c>
      <c r="D6040" s="3" t="str">
        <f>VLOOKUP(B6040,[2]Sheet1!$C:$N,8,0)</f>
        <v>肉禽水产</v>
      </c>
      <c r="E6040" s="3" t="str">
        <f>VLOOKUP(B6040,[2]Sheet1!$C:$N,10,0)</f>
        <v>猪肉</v>
      </c>
      <c r="F6040" s="3" t="str">
        <f>VLOOKUP(B6040,[2]Sheet1!$C:$N,12,0)</f>
        <v>冷鲜猪副类</v>
      </c>
      <c r="G6040" t="s">
        <v>4353</v>
      </c>
      <c r="H6040" t="s">
        <v>3323</v>
      </c>
      <c r="I6040">
        <v>0</v>
      </c>
      <c r="M6040">
        <v>2.5</v>
      </c>
    </row>
    <row r="6041" spans="1:12">
      <c r="A6041" t="s">
        <v>3417</v>
      </c>
      <c r="B6041">
        <v>1600403</v>
      </c>
      <c r="C6041" s="3" t="str">
        <f>VLOOKUP(B6041,[3]Sheet2!$A:$B,2,0)</f>
        <v>常温</v>
      </c>
      <c r="D6041" s="3" t="str">
        <f>VLOOKUP(B6041,[2]Sheet1!$C:$N,8,0)</f>
        <v>烟酒饮料</v>
      </c>
      <c r="E6041" s="3" t="str">
        <f>VLOOKUP(B6041,[2]Sheet1!$C:$N,10,0)</f>
        <v>香烟饮料</v>
      </c>
      <c r="F6041" s="3" t="str">
        <f>VLOOKUP(B6041,[2]Sheet1!$C:$N,12,0)</f>
        <v>茶饮料</v>
      </c>
      <c r="G6041" t="s">
        <v>4963</v>
      </c>
      <c r="H6041" t="s">
        <v>3392</v>
      </c>
      <c r="I6041">
        <v>60</v>
      </c>
      <c r="J6041">
        <v>21.5</v>
      </c>
      <c r="K6041">
        <v>9</v>
      </c>
      <c r="L6041">
        <v>9</v>
      </c>
    </row>
    <row r="6042" spans="1:13">
      <c r="A6042" t="s">
        <v>2817</v>
      </c>
      <c r="B6042">
        <v>317146</v>
      </c>
      <c r="C6042" s="3" t="str">
        <f>VLOOKUP(B6042,[3]Sheet2!$A:$B,2,0)</f>
        <v>常温</v>
      </c>
      <c r="D6042" s="3" t="str">
        <f>VLOOKUP(B6042,[2]Sheet1!$C:$N,8,0)</f>
        <v>蔬菜水果</v>
      </c>
      <c r="E6042" s="3" t="str">
        <f>VLOOKUP(B6042,[2]Sheet1!$C:$N,10,0)</f>
        <v>蔬菜</v>
      </c>
      <c r="F6042" s="3" t="str">
        <f>VLOOKUP(B6042,[2]Sheet1!$C:$N,12,0)</f>
        <v>调味类</v>
      </c>
      <c r="G6042" t="s">
        <v>4162</v>
      </c>
      <c r="H6042" t="s">
        <v>3323</v>
      </c>
      <c r="I6042">
        <v>2.53</v>
      </c>
      <c r="M6042">
        <v>4</v>
      </c>
    </row>
    <row r="6043" spans="1:12">
      <c r="A6043" t="s">
        <v>3021</v>
      </c>
      <c r="B6043">
        <v>1808399</v>
      </c>
      <c r="C6043" s="3" t="str">
        <f>VLOOKUP(B6043,[3]Sheet2!$A:$B,2,0)</f>
        <v>常温</v>
      </c>
      <c r="D6043" s="3" t="str">
        <f>VLOOKUP(B6043,[2]Sheet1!$C:$N,8,0)</f>
        <v>干货加工</v>
      </c>
      <c r="E6043" s="3" t="str">
        <f>VLOOKUP(B6043,[2]Sheet1!$C:$N,10,0)</f>
        <v>熟食烘焙</v>
      </c>
      <c r="F6043" s="3" t="str">
        <f>VLOOKUP(B6043,[2]Sheet1!$C:$N,12,0)</f>
        <v>其他加工类</v>
      </c>
      <c r="G6043" t="s">
        <v>4964</v>
      </c>
      <c r="H6043" t="s">
        <v>3397</v>
      </c>
      <c r="I6043">
        <v>1</v>
      </c>
      <c r="J6043">
        <v>20</v>
      </c>
      <c r="K6043">
        <v>20</v>
      </c>
      <c r="L6043">
        <v>3.6</v>
      </c>
    </row>
    <row r="6044" spans="1:13">
      <c r="A6044" t="s">
        <v>3262</v>
      </c>
      <c r="B6044">
        <v>1856535</v>
      </c>
      <c r="C6044" s="3" t="str">
        <f>VLOOKUP(B6044,[3]Sheet2!$A:$B,2,0)</f>
        <v>冷鲜</v>
      </c>
      <c r="D6044" s="3" t="str">
        <f>VLOOKUP(B6044,[2]Sheet1!$C:$N,8,0)</f>
        <v>肉禽水产</v>
      </c>
      <c r="E6044" s="3" t="str">
        <f>VLOOKUP(B6044,[2]Sheet1!$C:$N,10,0)</f>
        <v>猪肉</v>
      </c>
      <c r="F6044" s="3" t="str">
        <f>VLOOKUP(B6044,[2]Sheet1!$C:$N,12,0)</f>
        <v>冷鲜猪副类</v>
      </c>
      <c r="G6044" t="s">
        <v>4531</v>
      </c>
      <c r="H6044" t="s">
        <v>3323</v>
      </c>
      <c r="I6044">
        <v>0.82</v>
      </c>
      <c r="M6044">
        <v>2.5</v>
      </c>
    </row>
    <row r="6045" spans="1:12">
      <c r="A6045" t="s">
        <v>3417</v>
      </c>
      <c r="B6045">
        <v>301294</v>
      </c>
      <c r="C6045" s="3" t="str">
        <f>VLOOKUP(B6045,[3]Sheet2!$A:$B,2,0)</f>
        <v>常温</v>
      </c>
      <c r="D6045" s="3" t="str">
        <f>VLOOKUP(B6045,[2]Sheet1!$C:$N,8,0)</f>
        <v>调味杂货</v>
      </c>
      <c r="E6045" s="3" t="str">
        <f>VLOOKUP(B6045,[2]Sheet1!$C:$N,10,0)</f>
        <v>面类/米粉类</v>
      </c>
      <c r="F6045" s="3" t="str">
        <f>VLOOKUP(B6045,[2]Sheet1!$C:$N,12,0)</f>
        <v>方便米/面制品</v>
      </c>
      <c r="G6045" t="s">
        <v>4965</v>
      </c>
      <c r="H6045" t="s">
        <v>3429</v>
      </c>
      <c r="I6045">
        <v>24</v>
      </c>
      <c r="J6045">
        <v>11</v>
      </c>
      <c r="K6045">
        <v>11</v>
      </c>
      <c r="L6045">
        <v>9</v>
      </c>
    </row>
    <row r="6046" spans="1:12">
      <c r="A6046" t="s">
        <v>4037</v>
      </c>
      <c r="B6046">
        <v>806770</v>
      </c>
      <c r="C6046" s="3" t="str">
        <f>VLOOKUP(B6046,[3]Sheet2!$A:$B,2,0)</f>
        <v>常温</v>
      </c>
      <c r="D6046" s="3" t="str">
        <f>VLOOKUP(B6046,[2]Sheet1!$C:$N,8,0)</f>
        <v>休闲食品</v>
      </c>
      <c r="E6046" s="3" t="str">
        <f>VLOOKUP(B6046,[2]Sheet1!$C:$N,10,0)</f>
        <v>休闲食品</v>
      </c>
      <c r="F6046" s="3" t="str">
        <f>VLOOKUP(B6046,[2]Sheet1!$C:$N,12,0)</f>
        <v>饼干</v>
      </c>
      <c r="G6046" t="s">
        <v>4966</v>
      </c>
      <c r="H6046" t="s">
        <v>3355</v>
      </c>
      <c r="I6046">
        <v>24</v>
      </c>
      <c r="J6046">
        <v>13</v>
      </c>
      <c r="K6046">
        <v>8</v>
      </c>
      <c r="L6046">
        <v>9</v>
      </c>
    </row>
    <row r="6047" spans="1:12">
      <c r="A6047" t="s">
        <v>3028</v>
      </c>
      <c r="B6047">
        <v>1226142</v>
      </c>
      <c r="C6047" s="3" t="str">
        <f>VLOOKUP(B6047,[3]Sheet2!$A:$B,2,0)</f>
        <v>冷藏</v>
      </c>
      <c r="D6047" s="3" t="str">
        <f>VLOOKUP(B6047,[2]Sheet1!$C:$N,8,0)</f>
        <v>干货加工</v>
      </c>
      <c r="E6047" s="3" t="str">
        <f>VLOOKUP(B6047,[2]Sheet1!$C:$N,10,0)</f>
        <v>熟食烘焙</v>
      </c>
      <c r="F6047" s="3" t="str">
        <f>VLOOKUP(B6047,[2]Sheet1!$C:$N,12,0)</f>
        <v>熟食丸子</v>
      </c>
      <c r="G6047" t="s">
        <v>3487</v>
      </c>
      <c r="H6047" t="s">
        <v>3397</v>
      </c>
      <c r="I6047">
        <v>2</v>
      </c>
      <c r="J6047">
        <v>20</v>
      </c>
      <c r="K6047">
        <v>20</v>
      </c>
      <c r="L6047">
        <v>3.6</v>
      </c>
    </row>
    <row r="6048" spans="1:14">
      <c r="A6048" t="s">
        <v>2852</v>
      </c>
      <c r="B6048">
        <v>1099544</v>
      </c>
      <c r="C6048" s="3" t="str">
        <f>VLOOKUP(B6048,[3]Sheet2!$A:$B,2,0)</f>
        <v>冷藏</v>
      </c>
      <c r="D6048" s="3" t="str">
        <f>VLOOKUP(B6048,[2]Sheet1!$C:$N,8,0)</f>
        <v>蔬菜水果</v>
      </c>
      <c r="E6048" s="3" t="str">
        <f>VLOOKUP(B6048,[2]Sheet1!$C:$N,10,0)</f>
        <v>蔬菜</v>
      </c>
      <c r="F6048" s="3" t="str">
        <f>VLOOKUP(B6048,[2]Sheet1!$C:$N,12,0)</f>
        <v>净菜</v>
      </c>
      <c r="G6048" t="s">
        <v>3569</v>
      </c>
      <c r="H6048" t="s">
        <v>3421</v>
      </c>
      <c r="I6048">
        <v>3</v>
      </c>
      <c r="N6048">
        <v>1.575</v>
      </c>
    </row>
    <row r="6049" spans="1:13">
      <c r="A6049" t="s">
        <v>3070</v>
      </c>
      <c r="B6049">
        <v>1595819</v>
      </c>
      <c r="C6049" s="3" t="str">
        <f>VLOOKUP(B6049,[3]Sheet2!$A:$B,2,0)</f>
        <v>常温</v>
      </c>
      <c r="D6049" s="3" t="str">
        <f>VLOOKUP(B6049,[2]Sheet1!$C:$N,8,0)</f>
        <v>蔬菜水果</v>
      </c>
      <c r="E6049" s="3" t="str">
        <f>VLOOKUP(B6049,[2]Sheet1!$C:$N,10,0)</f>
        <v>水果</v>
      </c>
      <c r="F6049" s="3" t="str">
        <f>VLOOKUP(B6049,[2]Sheet1!$C:$N,12,0)</f>
        <v>核果</v>
      </c>
      <c r="G6049" t="s">
        <v>3896</v>
      </c>
      <c r="H6049" t="s">
        <v>3323</v>
      </c>
      <c r="I6049">
        <v>2.52</v>
      </c>
      <c r="M6049">
        <v>2.5</v>
      </c>
    </row>
    <row r="6050" spans="1:14">
      <c r="A6050" t="s">
        <v>2856</v>
      </c>
      <c r="B6050">
        <v>1099516</v>
      </c>
      <c r="C6050" s="3" t="str">
        <f>VLOOKUP(B6050,[3]Sheet2!$A:$B,2,0)</f>
        <v>常温</v>
      </c>
      <c r="D6050" s="3" t="str">
        <f>VLOOKUP(B6050,[2]Sheet1!$C:$N,8,0)</f>
        <v>蔬菜水果</v>
      </c>
      <c r="E6050" s="3" t="str">
        <f>VLOOKUP(B6050,[2]Sheet1!$C:$N,10,0)</f>
        <v>蔬菜</v>
      </c>
      <c r="F6050" s="3" t="str">
        <f>VLOOKUP(B6050,[2]Sheet1!$C:$N,12,0)</f>
        <v>净菜</v>
      </c>
      <c r="G6050" t="s">
        <v>3839</v>
      </c>
      <c r="H6050" t="s">
        <v>3421</v>
      </c>
      <c r="I6050">
        <v>10</v>
      </c>
      <c r="N6050">
        <v>1.225</v>
      </c>
    </row>
    <row r="6051" spans="1:13">
      <c r="A6051" t="s">
        <v>2639</v>
      </c>
      <c r="B6051">
        <v>1466032</v>
      </c>
      <c r="C6051" s="3" t="str">
        <f>VLOOKUP(B6051,[3]Sheet2!$A:$B,2,0)</f>
        <v>常温</v>
      </c>
      <c r="D6051" s="3" t="str">
        <f>VLOOKUP(B6051,[2]Sheet1!$C:$N,8,0)</f>
        <v>肉禽水产</v>
      </c>
      <c r="E6051" s="3" t="str">
        <f>VLOOKUP(B6051,[2]Sheet1!$C:$N,10,0)</f>
        <v>水产</v>
      </c>
      <c r="F6051" s="3" t="str">
        <f>VLOOKUP(B6051,[2]Sheet1!$C:$N,12,0)</f>
        <v>冰鲜</v>
      </c>
      <c r="G6051" t="s">
        <v>3860</v>
      </c>
      <c r="H6051" t="s">
        <v>3323</v>
      </c>
      <c r="I6051">
        <v>1</v>
      </c>
      <c r="M6051">
        <v>2</v>
      </c>
    </row>
    <row r="6052" spans="1:13">
      <c r="A6052" t="s">
        <v>2706</v>
      </c>
      <c r="B6052">
        <v>1194826</v>
      </c>
      <c r="C6052" s="3" t="str">
        <f>VLOOKUP(B6052,[3]Sheet2!$A:$B,2,0)</f>
        <v>常温</v>
      </c>
      <c r="D6052" s="3" t="str">
        <f>VLOOKUP(B6052,[2]Sheet1!$C:$N,8,0)</f>
        <v>蔬菜水果</v>
      </c>
      <c r="E6052" s="3" t="str">
        <f>VLOOKUP(B6052,[2]Sheet1!$C:$N,10,0)</f>
        <v>水果</v>
      </c>
      <c r="F6052" s="3" t="str">
        <f>VLOOKUP(B6052,[2]Sheet1!$C:$N,12,0)</f>
        <v>瓜果</v>
      </c>
      <c r="G6052" t="s">
        <v>3570</v>
      </c>
      <c r="H6052" t="s">
        <v>3323</v>
      </c>
      <c r="I6052">
        <v>20.72</v>
      </c>
      <c r="M6052">
        <v>2.5</v>
      </c>
    </row>
    <row r="6053" spans="1:13">
      <c r="A6053" t="s">
        <v>3064</v>
      </c>
      <c r="B6053">
        <v>787523</v>
      </c>
      <c r="C6053" s="3" t="str">
        <f>VLOOKUP(B6053,[3]Sheet2!$A:$B,2,0)</f>
        <v>常温</v>
      </c>
      <c r="D6053" s="3" t="str">
        <f>VLOOKUP(B6053,[2]Sheet1!$C:$N,8,0)</f>
        <v>蔬菜水果</v>
      </c>
      <c r="E6053" s="3" t="str">
        <f>VLOOKUP(B6053,[2]Sheet1!$C:$N,10,0)</f>
        <v>蔬菜</v>
      </c>
      <c r="F6053" s="3" t="str">
        <f>VLOOKUP(B6053,[2]Sheet1!$C:$N,12,0)</f>
        <v>根茎类</v>
      </c>
      <c r="G6053" t="s">
        <v>3485</v>
      </c>
      <c r="H6053" t="s">
        <v>3323</v>
      </c>
      <c r="I6053">
        <v>0.8</v>
      </c>
      <c r="M6053">
        <v>2.5</v>
      </c>
    </row>
    <row r="6054" spans="1:13">
      <c r="A6054" t="s">
        <v>3064</v>
      </c>
      <c r="B6054">
        <v>852439</v>
      </c>
      <c r="C6054" s="3" t="str">
        <f>VLOOKUP(B6054,[3]Sheet2!$A:$B,2,0)</f>
        <v>常温</v>
      </c>
      <c r="D6054" s="3" t="str">
        <f>VLOOKUP(B6054,[2]Sheet1!$C:$N,8,0)</f>
        <v>蔬菜水果</v>
      </c>
      <c r="E6054" s="3" t="str">
        <f>VLOOKUP(B6054,[2]Sheet1!$C:$N,10,0)</f>
        <v>蔬菜</v>
      </c>
      <c r="F6054" s="3" t="str">
        <f>VLOOKUP(B6054,[2]Sheet1!$C:$N,12,0)</f>
        <v>瓜果类</v>
      </c>
      <c r="G6054" t="s">
        <v>3377</v>
      </c>
      <c r="H6054" t="s">
        <v>3323</v>
      </c>
      <c r="I6054">
        <v>2.06</v>
      </c>
      <c r="M6054">
        <v>2</v>
      </c>
    </row>
    <row r="6055" spans="1:13">
      <c r="A6055" t="s">
        <v>3083</v>
      </c>
      <c r="B6055">
        <v>1166247</v>
      </c>
      <c r="C6055" s="3" t="str">
        <f>VLOOKUP(B6055,[3]Sheet2!$A:$B,2,0)</f>
        <v>常温</v>
      </c>
      <c r="D6055" s="3" t="str">
        <f>VLOOKUP(B6055,[2]Sheet1!$C:$N,8,0)</f>
        <v>蔬菜水果</v>
      </c>
      <c r="E6055" s="3" t="str">
        <f>VLOOKUP(B6055,[2]Sheet1!$C:$N,10,0)</f>
        <v>蔬菜</v>
      </c>
      <c r="F6055" s="3" t="str">
        <f>VLOOKUP(B6055,[2]Sheet1!$C:$N,12,0)</f>
        <v>结球类</v>
      </c>
      <c r="G6055" t="s">
        <v>3770</v>
      </c>
      <c r="H6055" t="s">
        <v>3323</v>
      </c>
      <c r="I6055">
        <v>12.62</v>
      </c>
      <c r="M6055">
        <v>5</v>
      </c>
    </row>
    <row r="6056" spans="1:13">
      <c r="A6056" t="s">
        <v>2898</v>
      </c>
      <c r="B6056">
        <v>620</v>
      </c>
      <c r="C6056" s="3" t="str">
        <f>VLOOKUP(B6056,[3]Sheet2!$A:$B,2,0)</f>
        <v>常温</v>
      </c>
      <c r="D6056" s="3" t="str">
        <f>VLOOKUP(B6056,[2]Sheet1!$C:$N,8,0)</f>
        <v>蔬菜水果</v>
      </c>
      <c r="E6056" s="3" t="str">
        <f>VLOOKUP(B6056,[2]Sheet1!$C:$N,10,0)</f>
        <v>蔬菜</v>
      </c>
      <c r="F6056" s="3" t="str">
        <f>VLOOKUP(B6056,[2]Sheet1!$C:$N,12,0)</f>
        <v>茄果类</v>
      </c>
      <c r="G6056" t="s">
        <v>4960</v>
      </c>
      <c r="H6056" t="s">
        <v>3323</v>
      </c>
      <c r="I6056">
        <v>12.6</v>
      </c>
      <c r="M6056">
        <v>2.5</v>
      </c>
    </row>
    <row r="6057" spans="1:13">
      <c r="A6057" t="s">
        <v>2898</v>
      </c>
      <c r="B6057">
        <v>852411</v>
      </c>
      <c r="C6057" s="3" t="str">
        <f>VLOOKUP(B6057,[3]Sheet2!$A:$B,2,0)</f>
        <v>常温</v>
      </c>
      <c r="D6057" s="3" t="str">
        <f>VLOOKUP(B6057,[2]Sheet1!$C:$N,8,0)</f>
        <v>蔬菜水果</v>
      </c>
      <c r="E6057" s="3" t="str">
        <f>VLOOKUP(B6057,[2]Sheet1!$C:$N,10,0)</f>
        <v>蔬菜</v>
      </c>
      <c r="F6057" s="3" t="str">
        <f>VLOOKUP(B6057,[2]Sheet1!$C:$N,12,0)</f>
        <v>叶菜类</v>
      </c>
      <c r="G6057" t="s">
        <v>3786</v>
      </c>
      <c r="H6057" t="s">
        <v>3323</v>
      </c>
      <c r="I6057">
        <v>5.16</v>
      </c>
      <c r="M6057">
        <v>7</v>
      </c>
    </row>
    <row r="6058" spans="1:13">
      <c r="A6058" t="s">
        <v>2878</v>
      </c>
      <c r="B6058">
        <v>1733123</v>
      </c>
      <c r="C6058" s="3" t="str">
        <f>VLOOKUP(B6058,[3]Sheet2!$A:$B,2,0)</f>
        <v>冷藏</v>
      </c>
      <c r="D6058" s="3" t="str">
        <f>VLOOKUP(B6058,[2]Sheet1!$C:$N,8,0)</f>
        <v>肉禽水产</v>
      </c>
      <c r="E6058" s="3" t="str">
        <f>VLOOKUP(B6058,[2]Sheet1!$C:$N,10,0)</f>
        <v>家禽</v>
      </c>
      <c r="F6058" s="3" t="str">
        <f>VLOOKUP(B6058,[2]Sheet1!$C:$N,12,0)</f>
        <v>其他禽畜类</v>
      </c>
      <c r="G6058" t="s">
        <v>3448</v>
      </c>
      <c r="H6058" t="s">
        <v>3323</v>
      </c>
      <c r="I6058">
        <v>1.46</v>
      </c>
      <c r="M6058">
        <v>3</v>
      </c>
    </row>
    <row r="6059" spans="1:13">
      <c r="A6059" t="s">
        <v>3084</v>
      </c>
      <c r="B6059">
        <v>852432</v>
      </c>
      <c r="C6059" s="3" t="str">
        <f>VLOOKUP(B6059,[3]Sheet2!$A:$B,2,0)</f>
        <v>冷藏</v>
      </c>
      <c r="D6059" s="3" t="str">
        <f>VLOOKUP(B6059,[2]Sheet1!$C:$N,8,0)</f>
        <v>蔬菜水果</v>
      </c>
      <c r="E6059" s="3" t="str">
        <f>VLOOKUP(B6059,[2]Sheet1!$C:$N,10,0)</f>
        <v>蔬菜</v>
      </c>
      <c r="F6059" s="3" t="str">
        <f>VLOOKUP(B6059,[2]Sheet1!$C:$N,12,0)</f>
        <v>调味类</v>
      </c>
      <c r="G6059" t="s">
        <v>3603</v>
      </c>
      <c r="H6059" t="s">
        <v>3323</v>
      </c>
      <c r="I6059">
        <v>1</v>
      </c>
      <c r="M6059">
        <v>5</v>
      </c>
    </row>
    <row r="6060" spans="1:13">
      <c r="A6060" t="s">
        <v>2893</v>
      </c>
      <c r="B6060">
        <v>1133453</v>
      </c>
      <c r="C6060" s="3" t="str">
        <f>VLOOKUP(B6060,[3]Sheet2!$A:$B,2,0)</f>
        <v>常温</v>
      </c>
      <c r="D6060" s="3" t="str">
        <f>VLOOKUP(B6060,[2]Sheet1!$C:$N,8,0)</f>
        <v>蔬菜水果</v>
      </c>
      <c r="E6060" s="3" t="str">
        <f>VLOOKUP(B6060,[2]Sheet1!$C:$N,10,0)</f>
        <v>蔬菜</v>
      </c>
      <c r="F6060" s="3" t="str">
        <f>VLOOKUP(B6060,[2]Sheet1!$C:$N,12,0)</f>
        <v>调味类</v>
      </c>
      <c r="G6060" t="s">
        <v>3435</v>
      </c>
      <c r="H6060" t="s">
        <v>3323</v>
      </c>
      <c r="I6060">
        <v>1.5</v>
      </c>
      <c r="M6060">
        <v>6</v>
      </c>
    </row>
    <row r="6061" spans="1:13">
      <c r="A6061" t="s">
        <v>2893</v>
      </c>
      <c r="B6061">
        <v>1166247</v>
      </c>
      <c r="C6061" s="3" t="str">
        <f>VLOOKUP(B6061,[3]Sheet2!$A:$B,2,0)</f>
        <v>常温</v>
      </c>
      <c r="D6061" s="3" t="str">
        <f>VLOOKUP(B6061,[2]Sheet1!$C:$N,8,0)</f>
        <v>蔬菜水果</v>
      </c>
      <c r="E6061" s="3" t="str">
        <f>VLOOKUP(B6061,[2]Sheet1!$C:$N,10,0)</f>
        <v>蔬菜</v>
      </c>
      <c r="F6061" s="3" t="str">
        <f>VLOOKUP(B6061,[2]Sheet1!$C:$N,12,0)</f>
        <v>结球类</v>
      </c>
      <c r="G6061" t="s">
        <v>3770</v>
      </c>
      <c r="H6061" t="s">
        <v>3323</v>
      </c>
      <c r="I6061">
        <v>10.6</v>
      </c>
      <c r="M6061">
        <v>5</v>
      </c>
    </row>
    <row r="6062" spans="1:13">
      <c r="A6062" t="s">
        <v>3108</v>
      </c>
      <c r="B6062">
        <v>2007170</v>
      </c>
      <c r="C6062" s="3" t="str">
        <f>VLOOKUP(B6062,[3]Sheet2!$A:$B,2,0)</f>
        <v>常温</v>
      </c>
      <c r="D6062" s="3" t="str">
        <f>VLOOKUP(B6062,[2]Sheet1!$C:$N,8,0)</f>
        <v>蔬菜水果</v>
      </c>
      <c r="E6062" s="3" t="str">
        <f>VLOOKUP(B6062,[2]Sheet1!$C:$N,10,0)</f>
        <v>蔬菜</v>
      </c>
      <c r="F6062" s="3" t="str">
        <f>VLOOKUP(B6062,[2]Sheet1!$C:$N,12,0)</f>
        <v>瓜果类</v>
      </c>
      <c r="G6062" t="s">
        <v>3712</v>
      </c>
      <c r="H6062" t="s">
        <v>3323</v>
      </c>
      <c r="I6062">
        <v>2.12</v>
      </c>
      <c r="M6062">
        <v>1.6</v>
      </c>
    </row>
    <row r="6063" spans="1:13">
      <c r="A6063" t="s">
        <v>3118</v>
      </c>
      <c r="B6063">
        <v>1279206</v>
      </c>
      <c r="C6063" s="3" t="str">
        <f>VLOOKUP(B6063,[3]Sheet2!$A:$B,2,0)</f>
        <v>常温</v>
      </c>
      <c r="D6063" s="3" t="str">
        <f>VLOOKUP(B6063,[2]Sheet1!$C:$N,8,0)</f>
        <v>蔬菜水果</v>
      </c>
      <c r="E6063" s="3" t="str">
        <f>VLOOKUP(B6063,[2]Sheet1!$C:$N,10,0)</f>
        <v>水果</v>
      </c>
      <c r="F6063" s="3" t="str">
        <f>VLOOKUP(B6063,[2]Sheet1!$C:$N,12,0)</f>
        <v>核果</v>
      </c>
      <c r="G6063" t="s">
        <v>3749</v>
      </c>
      <c r="H6063" t="s">
        <v>3323</v>
      </c>
      <c r="I6063">
        <v>2.35</v>
      </c>
      <c r="M6063">
        <v>2.5</v>
      </c>
    </row>
    <row r="6064" spans="1:13">
      <c r="A6064" t="s">
        <v>2944</v>
      </c>
      <c r="B6064">
        <v>825135</v>
      </c>
      <c r="C6064" s="3" t="str">
        <f>VLOOKUP(B6064,[3]Sheet2!$A:$B,2,0)</f>
        <v>冷鲜</v>
      </c>
      <c r="D6064" s="3" t="str">
        <f>VLOOKUP(B6064,[2]Sheet1!$C:$N,8,0)</f>
        <v>肉禽水产</v>
      </c>
      <c r="E6064" s="3" t="str">
        <f>VLOOKUP(B6064,[2]Sheet1!$C:$N,10,0)</f>
        <v>猪肉</v>
      </c>
      <c r="F6064" s="3" t="str">
        <f>VLOOKUP(B6064,[2]Sheet1!$C:$N,12,0)</f>
        <v>冷鲜猪副类</v>
      </c>
      <c r="G6064" t="s">
        <v>4208</v>
      </c>
      <c r="H6064" t="s">
        <v>3323</v>
      </c>
      <c r="I6064">
        <v>20</v>
      </c>
      <c r="M6064">
        <v>2.5</v>
      </c>
    </row>
    <row r="6065" spans="1:12">
      <c r="A6065" t="s">
        <v>3002</v>
      </c>
      <c r="B6065">
        <v>1222381</v>
      </c>
      <c r="C6065" s="3" t="str">
        <f>VLOOKUP(B6065,[3]Sheet2!$A:$B,2,0)</f>
        <v>常温</v>
      </c>
      <c r="D6065" s="3" t="str">
        <f>VLOOKUP(B6065,[2]Sheet1!$C:$N,8,0)</f>
        <v>非食品</v>
      </c>
      <c r="E6065" s="3" t="str">
        <f>VLOOKUP(B6065,[2]Sheet1!$C:$N,10,0)</f>
        <v>家庭用品</v>
      </c>
      <c r="F6065" s="3" t="str">
        <f>VLOOKUP(B6065,[2]Sheet1!$C:$N,12,0)</f>
        <v>厨房用具</v>
      </c>
      <c r="G6065" t="s">
        <v>4239</v>
      </c>
      <c r="H6065" t="s">
        <v>3681</v>
      </c>
      <c r="I6065">
        <v>1</v>
      </c>
      <c r="J6065">
        <v>25</v>
      </c>
      <c r="K6065">
        <v>2</v>
      </c>
      <c r="L6065">
        <v>7</v>
      </c>
    </row>
    <row r="6066" spans="1:13">
      <c r="A6066" t="s">
        <v>3136</v>
      </c>
      <c r="B6066">
        <v>1211346</v>
      </c>
      <c r="C6066" s="3" t="str">
        <f>VLOOKUP(B6066,[3]Sheet2!$A:$B,2,0)</f>
        <v>冷藏</v>
      </c>
      <c r="D6066" s="3" t="str">
        <f>VLOOKUP(B6066,[2]Sheet1!$C:$N,8,0)</f>
        <v>蔬菜水果</v>
      </c>
      <c r="E6066" s="3" t="str">
        <f>VLOOKUP(B6066,[2]Sheet1!$C:$N,10,0)</f>
        <v>蔬菜</v>
      </c>
      <c r="F6066" s="3" t="str">
        <f>VLOOKUP(B6066,[2]Sheet1!$C:$N,12,0)</f>
        <v>茄果类</v>
      </c>
      <c r="G6066" t="s">
        <v>3348</v>
      </c>
      <c r="H6066" t="s">
        <v>3323</v>
      </c>
      <c r="I6066">
        <v>6.04</v>
      </c>
      <c r="M6066">
        <v>4.5</v>
      </c>
    </row>
    <row r="6067" spans="1:12">
      <c r="A6067" t="s">
        <v>3068</v>
      </c>
      <c r="B6067">
        <v>7579</v>
      </c>
      <c r="C6067" s="3" t="str">
        <f>VLOOKUP(B6067,[3]Sheet2!$A:$B,2,0)</f>
        <v>常温</v>
      </c>
      <c r="D6067" s="3" t="str">
        <f>VLOOKUP(B6067,[2]Sheet1!$C:$N,8,0)</f>
        <v>日配食品</v>
      </c>
      <c r="E6067" s="3" t="str">
        <f>VLOOKUP(B6067,[2]Sheet1!$C:$N,10,0)</f>
        <v>常温乳品饮料</v>
      </c>
      <c r="F6067" s="3" t="str">
        <f>VLOOKUP(B6067,[2]Sheet1!$C:$N,12,0)</f>
        <v>纯奶</v>
      </c>
      <c r="G6067" t="s">
        <v>3905</v>
      </c>
      <c r="H6067" t="s">
        <v>3355</v>
      </c>
      <c r="I6067">
        <v>1</v>
      </c>
      <c r="J6067">
        <v>10.5</v>
      </c>
      <c r="K6067">
        <v>6.5</v>
      </c>
      <c r="L6067">
        <v>4</v>
      </c>
    </row>
    <row r="6068" spans="1:13">
      <c r="A6068" t="s">
        <v>2897</v>
      </c>
      <c r="B6068">
        <v>1225645</v>
      </c>
      <c r="C6068" s="3" t="str">
        <f>VLOOKUP(B6068,[3]Sheet2!$A:$B,2,0)</f>
        <v>常温</v>
      </c>
      <c r="D6068" s="3" t="str">
        <f>VLOOKUP(B6068,[2]Sheet1!$C:$N,8,0)</f>
        <v>蔬菜水果</v>
      </c>
      <c r="E6068" s="3" t="str">
        <f>VLOOKUP(B6068,[2]Sheet1!$C:$N,10,0)</f>
        <v>蔬菜</v>
      </c>
      <c r="F6068" s="3" t="str">
        <f>VLOOKUP(B6068,[2]Sheet1!$C:$N,12,0)</f>
        <v>调味类</v>
      </c>
      <c r="G6068" t="s">
        <v>3383</v>
      </c>
      <c r="H6068" t="s">
        <v>3323</v>
      </c>
      <c r="I6068">
        <v>0.5</v>
      </c>
      <c r="M6068">
        <v>4</v>
      </c>
    </row>
    <row r="6069" spans="1:12">
      <c r="A6069" t="s">
        <v>2892</v>
      </c>
      <c r="B6069">
        <v>1538210</v>
      </c>
      <c r="C6069" s="3" t="str">
        <f>VLOOKUP(B6069,[3]Sheet2!$A:$B,2,0)</f>
        <v>常温</v>
      </c>
      <c r="D6069" s="3" t="str">
        <f>VLOOKUP(B6069,[2]Sheet1!$C:$N,8,0)</f>
        <v>干货加工</v>
      </c>
      <c r="E6069" s="3" t="str">
        <f>VLOOKUP(B6069,[2]Sheet1!$C:$N,10,0)</f>
        <v>米</v>
      </c>
      <c r="F6069" s="3" t="str">
        <f>VLOOKUP(B6069,[2]Sheet1!$C:$N,12,0)</f>
        <v>杂粮</v>
      </c>
      <c r="G6069" t="s">
        <v>3544</v>
      </c>
      <c r="H6069" t="s">
        <v>3342</v>
      </c>
      <c r="I6069">
        <v>1</v>
      </c>
      <c r="J6069">
        <v>12</v>
      </c>
      <c r="K6069">
        <v>13</v>
      </c>
      <c r="L6069">
        <v>5</v>
      </c>
    </row>
    <row r="6070" spans="1:13">
      <c r="A6070" t="s">
        <v>2908</v>
      </c>
      <c r="B6070">
        <v>1065509</v>
      </c>
      <c r="C6070" s="3" t="str">
        <f>VLOOKUP(B6070,[3]Sheet2!$A:$B,2,0)</f>
        <v>常温</v>
      </c>
      <c r="D6070" s="3" t="str">
        <f>VLOOKUP(B6070,[2]Sheet1!$C:$N,8,0)</f>
        <v>蔬菜水果</v>
      </c>
      <c r="E6070" s="3" t="str">
        <f>VLOOKUP(B6070,[2]Sheet1!$C:$N,10,0)</f>
        <v>蔬菜</v>
      </c>
      <c r="F6070" s="3" t="str">
        <f>VLOOKUP(B6070,[2]Sheet1!$C:$N,12,0)</f>
        <v>豆类</v>
      </c>
      <c r="G6070" t="s">
        <v>3723</v>
      </c>
      <c r="H6070" t="s">
        <v>3323</v>
      </c>
      <c r="I6070">
        <v>1.34</v>
      </c>
      <c r="M6070">
        <v>5</v>
      </c>
    </row>
    <row r="6071" spans="1:12">
      <c r="A6071" t="s">
        <v>2616</v>
      </c>
      <c r="B6071">
        <v>2039053</v>
      </c>
      <c r="C6071" s="3" t="str">
        <f>VLOOKUP(B6071,[3]Sheet2!$A:$B,2,0)</f>
        <v>常温</v>
      </c>
      <c r="D6071" s="3" t="str">
        <f>VLOOKUP(B6071,[2]Sheet1!$C:$N,8,0)</f>
        <v>调味杂货</v>
      </c>
      <c r="E6071" s="3" t="str">
        <f>VLOOKUP(B6071,[2]Sheet1!$C:$N,10,0)</f>
        <v>调味品类</v>
      </c>
      <c r="F6071" s="3" t="str">
        <f>VLOOKUP(B6071,[2]Sheet1!$C:$N,12,0)</f>
        <v>调味料</v>
      </c>
      <c r="G6071" t="s">
        <v>4967</v>
      </c>
      <c r="H6071" t="s">
        <v>3392</v>
      </c>
      <c r="I6071">
        <v>5</v>
      </c>
      <c r="J6071">
        <v>7</v>
      </c>
      <c r="K6071">
        <v>7</v>
      </c>
      <c r="L6071">
        <v>8</v>
      </c>
    </row>
    <row r="6072" spans="1:12">
      <c r="A6072" t="s">
        <v>2817</v>
      </c>
      <c r="B6072">
        <v>1172584</v>
      </c>
      <c r="C6072" s="3" t="str">
        <f>VLOOKUP(B6072,[3]Sheet2!$A:$B,2,0)</f>
        <v>冷冻</v>
      </c>
      <c r="D6072" s="3" t="str">
        <f>VLOOKUP(B6072,[2]Sheet1!$C:$N,8,0)</f>
        <v>日配食品</v>
      </c>
      <c r="E6072" s="3" t="str">
        <f>VLOOKUP(B6072,[2]Sheet1!$C:$N,10,0)</f>
        <v>冷藏冷冻食品</v>
      </c>
      <c r="F6072" s="3" t="str">
        <f>VLOOKUP(B6072,[2]Sheet1!$C:$N,12,0)</f>
        <v>冷冻食品</v>
      </c>
      <c r="G6072" t="s">
        <v>4968</v>
      </c>
      <c r="H6072" t="s">
        <v>3342</v>
      </c>
      <c r="I6072">
        <v>1</v>
      </c>
      <c r="J6072">
        <v>32</v>
      </c>
      <c r="K6072">
        <v>22</v>
      </c>
      <c r="L6072">
        <v>10</v>
      </c>
    </row>
    <row r="6073" spans="1:12">
      <c r="A6073" t="s">
        <v>2874</v>
      </c>
      <c r="B6073">
        <v>1140111</v>
      </c>
      <c r="C6073" s="3" t="str">
        <f>VLOOKUP(B6073,[3]Sheet2!$A:$B,2,0)</f>
        <v>常温</v>
      </c>
      <c r="D6073" s="3" t="str">
        <f>VLOOKUP(B6073,[2]Sheet1!$C:$N,8,0)</f>
        <v>调味杂货</v>
      </c>
      <c r="E6073" s="3" t="str">
        <f>VLOOKUP(B6073,[2]Sheet1!$C:$N,10,0)</f>
        <v>调味品类</v>
      </c>
      <c r="F6073" s="3" t="str">
        <f>VLOOKUP(B6073,[2]Sheet1!$C:$N,12,0)</f>
        <v>调味醋</v>
      </c>
      <c r="G6073" t="s">
        <v>4969</v>
      </c>
      <c r="H6073" t="s">
        <v>3392</v>
      </c>
      <c r="I6073">
        <v>1</v>
      </c>
      <c r="J6073">
        <v>28</v>
      </c>
      <c r="K6073">
        <v>10</v>
      </c>
      <c r="L6073">
        <v>10</v>
      </c>
    </row>
    <row r="6074" spans="1:12">
      <c r="A6074" t="s">
        <v>3115</v>
      </c>
      <c r="B6074">
        <v>1170155</v>
      </c>
      <c r="C6074" s="3" t="str">
        <f>VLOOKUP(B6074,[3]Sheet2!$A:$B,2,0)</f>
        <v>常温</v>
      </c>
      <c r="D6074" s="3" t="str">
        <f>VLOOKUP(B6074,[2]Sheet1!$C:$N,8,0)</f>
        <v>调味杂货</v>
      </c>
      <c r="E6074" s="3" t="str">
        <f>VLOOKUP(B6074,[2]Sheet1!$C:$N,10,0)</f>
        <v>调味品类</v>
      </c>
      <c r="F6074" s="3" t="str">
        <f>VLOOKUP(B6074,[2]Sheet1!$C:$N,12,0)</f>
        <v>调味料</v>
      </c>
      <c r="G6074" t="s">
        <v>3954</v>
      </c>
      <c r="H6074" t="s">
        <v>3342</v>
      </c>
      <c r="I6074">
        <v>2</v>
      </c>
      <c r="J6074">
        <v>18</v>
      </c>
      <c r="K6074">
        <v>26</v>
      </c>
      <c r="L6074">
        <v>1</v>
      </c>
    </row>
    <row r="6075" spans="1:12">
      <c r="A6075" t="s">
        <v>2949</v>
      </c>
      <c r="B6075">
        <v>300652</v>
      </c>
      <c r="C6075" s="3" t="str">
        <f>VLOOKUP(B6075,[3]Sheet2!$A:$B,2,0)</f>
        <v>常温</v>
      </c>
      <c r="D6075" s="3" t="str">
        <f>VLOOKUP(B6075,[2]Sheet1!$C:$N,8,0)</f>
        <v>调味杂货</v>
      </c>
      <c r="E6075" s="3" t="str">
        <f>VLOOKUP(B6075,[2]Sheet1!$C:$N,10,0)</f>
        <v>调味品类</v>
      </c>
      <c r="F6075" s="3" t="str">
        <f>VLOOKUP(B6075,[2]Sheet1!$C:$N,12,0)</f>
        <v>调味酱类</v>
      </c>
      <c r="G6075" t="s">
        <v>3662</v>
      </c>
      <c r="H6075" t="s">
        <v>3392</v>
      </c>
      <c r="I6075">
        <v>5</v>
      </c>
      <c r="J6075">
        <v>8</v>
      </c>
      <c r="K6075">
        <v>8</v>
      </c>
      <c r="L6075">
        <v>13</v>
      </c>
    </row>
    <row r="6076" spans="1:13">
      <c r="A6076" t="s">
        <v>3149</v>
      </c>
      <c r="B6076">
        <v>1271536</v>
      </c>
      <c r="C6076" s="3" t="str">
        <f>VLOOKUP(B6076,[3]Sheet2!$A:$B,2,0)</f>
        <v>冷藏</v>
      </c>
      <c r="D6076" s="3" t="str">
        <f>VLOOKUP(B6076,[2]Sheet1!$C:$N,8,0)</f>
        <v>蔬菜水果</v>
      </c>
      <c r="E6076" s="3" t="str">
        <f>VLOOKUP(B6076,[2]Sheet1!$C:$N,10,0)</f>
        <v>蔬菜</v>
      </c>
      <c r="F6076" s="3" t="str">
        <f>VLOOKUP(B6076,[2]Sheet1!$C:$N,12,0)</f>
        <v>叶菜类</v>
      </c>
      <c r="G6076" t="s">
        <v>3470</v>
      </c>
      <c r="H6076" t="s">
        <v>3323</v>
      </c>
      <c r="I6076">
        <v>2.62</v>
      </c>
      <c r="M6076">
        <v>7</v>
      </c>
    </row>
    <row r="6077" spans="1:13">
      <c r="A6077" t="s">
        <v>3022</v>
      </c>
      <c r="B6077">
        <v>1209637</v>
      </c>
      <c r="C6077" s="3" t="str">
        <f>VLOOKUP(B6077,[3]Sheet2!$A:$B,2,0)</f>
        <v>冷鲜</v>
      </c>
      <c r="D6077" s="3" t="str">
        <f>VLOOKUP(B6077,[2]Sheet1!$C:$N,8,0)</f>
        <v>肉禽水产</v>
      </c>
      <c r="E6077" s="3" t="str">
        <f>VLOOKUP(B6077,[2]Sheet1!$C:$N,10,0)</f>
        <v>猪肉</v>
      </c>
      <c r="F6077" s="3" t="str">
        <f>VLOOKUP(B6077,[2]Sheet1!$C:$N,12,0)</f>
        <v>冷鲜猪副类</v>
      </c>
      <c r="G6077" t="s">
        <v>4353</v>
      </c>
      <c r="H6077" t="s">
        <v>3323</v>
      </c>
      <c r="I6077">
        <v>1.48</v>
      </c>
      <c r="M6077">
        <v>2.5</v>
      </c>
    </row>
    <row r="6078" spans="1:12">
      <c r="A6078" t="s">
        <v>4368</v>
      </c>
      <c r="B6078">
        <v>85856</v>
      </c>
      <c r="C6078" s="3" t="str">
        <f>VLOOKUP(B6078,[3]Sheet2!$A:$B,2,0)</f>
        <v>常温</v>
      </c>
      <c r="D6078" s="3" t="str">
        <f>VLOOKUP(B6078,[2]Sheet1!$C:$N,8,0)</f>
        <v>调味杂货</v>
      </c>
      <c r="E6078" s="3" t="str">
        <f>VLOOKUP(B6078,[2]Sheet1!$C:$N,10,0)</f>
        <v>调味品类</v>
      </c>
      <c r="F6078" s="3" t="str">
        <f>VLOOKUP(B6078,[2]Sheet1!$C:$N,12,0)</f>
        <v>调味酱油</v>
      </c>
      <c r="G6078" t="s">
        <v>4525</v>
      </c>
      <c r="H6078" t="s">
        <v>3392</v>
      </c>
      <c r="I6078">
        <v>1</v>
      </c>
      <c r="J6078">
        <v>27</v>
      </c>
      <c r="K6078">
        <v>8</v>
      </c>
      <c r="L6078">
        <v>8</v>
      </c>
    </row>
    <row r="6079" spans="1:12">
      <c r="A6079" t="s">
        <v>2949</v>
      </c>
      <c r="B6079">
        <v>308912</v>
      </c>
      <c r="C6079" s="3" t="str">
        <f>VLOOKUP(B6079,[3]Sheet2!$A:$B,2,0)</f>
        <v>冷藏</v>
      </c>
      <c r="D6079" s="3" t="str">
        <f>VLOOKUP(B6079,[2]Sheet1!$C:$N,8,0)</f>
        <v>日配食品</v>
      </c>
      <c r="E6079" s="3" t="str">
        <f>VLOOKUP(B6079,[2]Sheet1!$C:$N,10,0)</f>
        <v>冷藏冷冻食品</v>
      </c>
      <c r="F6079" s="3" t="str">
        <f>VLOOKUP(B6079,[2]Sheet1!$C:$N,12,0)</f>
        <v>冷藏食品</v>
      </c>
      <c r="G6079" t="s">
        <v>3600</v>
      </c>
      <c r="H6079" t="s">
        <v>3533</v>
      </c>
      <c r="I6079">
        <v>1</v>
      </c>
      <c r="J6079">
        <v>8</v>
      </c>
      <c r="K6079">
        <v>8</v>
      </c>
      <c r="L6079">
        <v>12</v>
      </c>
    </row>
    <row r="6080" spans="1:13">
      <c r="A6080" t="s">
        <v>2921</v>
      </c>
      <c r="B6080">
        <v>999143</v>
      </c>
      <c r="C6080" s="3" t="str">
        <f>VLOOKUP(B6080,[3]Sheet2!$A:$B,2,0)</f>
        <v>常温</v>
      </c>
      <c r="D6080" s="3" t="str">
        <f>VLOOKUP(B6080,[2]Sheet1!$C:$N,8,0)</f>
        <v>蔬菜水果</v>
      </c>
      <c r="E6080" s="3" t="str">
        <f>VLOOKUP(B6080,[2]Sheet1!$C:$N,10,0)</f>
        <v>蔬菜</v>
      </c>
      <c r="F6080" s="3" t="str">
        <f>VLOOKUP(B6080,[2]Sheet1!$C:$N,12,0)</f>
        <v>调味类</v>
      </c>
      <c r="G6080" t="s">
        <v>3413</v>
      </c>
      <c r="H6080" t="s">
        <v>3323</v>
      </c>
      <c r="I6080">
        <v>9.26</v>
      </c>
      <c r="M6080">
        <v>5</v>
      </c>
    </row>
    <row r="6081" spans="1:12">
      <c r="A6081" t="s">
        <v>2962</v>
      </c>
      <c r="B6081">
        <v>1093527</v>
      </c>
      <c r="C6081" s="3" t="str">
        <f>VLOOKUP(B6081,[3]Sheet2!$A:$B,2,0)</f>
        <v>常温</v>
      </c>
      <c r="D6081" s="3" t="str">
        <f>VLOOKUP(B6081,[2]Sheet1!$C:$N,8,0)</f>
        <v>调味杂货</v>
      </c>
      <c r="E6081" s="3" t="str">
        <f>VLOOKUP(B6081,[2]Sheet1!$C:$N,10,0)</f>
        <v>调味品类</v>
      </c>
      <c r="F6081" s="3" t="str">
        <f>VLOOKUP(B6081,[2]Sheet1!$C:$N,12,0)</f>
        <v>调味酱类</v>
      </c>
      <c r="G6081" t="s">
        <v>3539</v>
      </c>
      <c r="H6081" t="s">
        <v>3535</v>
      </c>
      <c r="I6081">
        <v>1</v>
      </c>
      <c r="J6081">
        <v>10</v>
      </c>
      <c r="K6081">
        <v>10</v>
      </c>
      <c r="L6081">
        <v>12</v>
      </c>
    </row>
    <row r="6082" spans="1:16">
      <c r="A6082" t="s">
        <v>2061</v>
      </c>
      <c r="B6082">
        <v>1449364</v>
      </c>
      <c r="C6082" s="3" t="str">
        <f>VLOOKUP(B6082,[3]Sheet2!$A:$B,2,0)</f>
        <v>常温</v>
      </c>
      <c r="D6082" s="3" t="str">
        <f>VLOOKUP(B6082,[2]Sheet1!$C:$N,8,0)</f>
        <v>干货加工</v>
      </c>
      <c r="E6082" s="3" t="str">
        <f>VLOOKUP(B6082,[2]Sheet1!$C:$N,10,0)</f>
        <v>熟食烘焙</v>
      </c>
      <c r="F6082" s="3" t="str">
        <f>VLOOKUP(B6082,[2]Sheet1!$C:$N,12,0)</f>
        <v>熟食丸子</v>
      </c>
      <c r="G6082" t="s">
        <v>4970</v>
      </c>
      <c r="H6082" t="s">
        <v>3443</v>
      </c>
      <c r="I6082">
        <v>1</v>
      </c>
      <c r="O6082">
        <v>1.8</v>
      </c>
      <c r="P6082" t="s">
        <v>4971</v>
      </c>
    </row>
    <row r="6083" spans="1:12">
      <c r="A6083" t="s">
        <v>2968</v>
      </c>
      <c r="B6083">
        <v>81594</v>
      </c>
      <c r="C6083" s="3" t="str">
        <f>VLOOKUP(B6083,[3]Sheet2!$A:$B,2,0)</f>
        <v>常温</v>
      </c>
      <c r="D6083" s="3" t="str">
        <f>VLOOKUP(B6083,[2]Sheet1!$C:$N,8,0)</f>
        <v>调味杂货</v>
      </c>
      <c r="E6083" s="3" t="str">
        <f>VLOOKUP(B6083,[2]Sheet1!$C:$N,10,0)</f>
        <v>调味品类</v>
      </c>
      <c r="F6083" s="3" t="str">
        <f>VLOOKUP(B6083,[2]Sheet1!$C:$N,12,0)</f>
        <v>调味酱类</v>
      </c>
      <c r="G6083" t="s">
        <v>4287</v>
      </c>
      <c r="H6083" t="s">
        <v>3392</v>
      </c>
      <c r="I6083">
        <v>6</v>
      </c>
      <c r="J6083">
        <v>6.5</v>
      </c>
      <c r="K6083">
        <v>6.5</v>
      </c>
      <c r="L6083">
        <v>13.5</v>
      </c>
    </row>
    <row r="6084" spans="1:13">
      <c r="A6084" t="s">
        <v>2926</v>
      </c>
      <c r="B6084">
        <v>1084479</v>
      </c>
      <c r="C6084" s="3" t="str">
        <f>VLOOKUP(B6084,[3]Sheet2!$A:$B,2,0)</f>
        <v>冷藏</v>
      </c>
      <c r="D6084" s="3" t="str">
        <f>VLOOKUP(B6084,[2]Sheet1!$C:$N,8,0)</f>
        <v>蔬菜水果</v>
      </c>
      <c r="E6084" s="3" t="str">
        <f>VLOOKUP(B6084,[2]Sheet1!$C:$N,10,0)</f>
        <v>蔬菜</v>
      </c>
      <c r="F6084" s="3" t="str">
        <f>VLOOKUP(B6084,[2]Sheet1!$C:$N,12,0)</f>
        <v>结球类</v>
      </c>
      <c r="G6084" t="s">
        <v>3593</v>
      </c>
      <c r="H6084" t="s">
        <v>3323</v>
      </c>
      <c r="I6084">
        <v>10.74</v>
      </c>
      <c r="M6084">
        <v>5</v>
      </c>
    </row>
    <row r="6085" spans="1:12">
      <c r="A6085" t="s">
        <v>2969</v>
      </c>
      <c r="B6085">
        <v>996175</v>
      </c>
      <c r="C6085" s="3" t="str">
        <f>VLOOKUP(B6085,[3]Sheet2!$A:$B,2,0)</f>
        <v>常温</v>
      </c>
      <c r="D6085" s="3" t="str">
        <f>VLOOKUP(B6085,[2]Sheet1!$C:$N,8,0)</f>
        <v>调味杂货</v>
      </c>
      <c r="E6085" s="3" t="str">
        <f>VLOOKUP(B6085,[2]Sheet1!$C:$N,10,0)</f>
        <v>调味品类</v>
      </c>
      <c r="F6085" s="3" t="str">
        <f>VLOOKUP(B6085,[2]Sheet1!$C:$N,12,0)</f>
        <v>调味料</v>
      </c>
      <c r="G6085" t="s">
        <v>4972</v>
      </c>
      <c r="H6085" t="s">
        <v>3342</v>
      </c>
      <c r="I6085">
        <v>3</v>
      </c>
      <c r="J6085">
        <v>17</v>
      </c>
      <c r="K6085">
        <v>3</v>
      </c>
      <c r="L6085">
        <v>2</v>
      </c>
    </row>
    <row r="6086" spans="1:12">
      <c r="A6086" t="s">
        <v>2695</v>
      </c>
      <c r="B6086">
        <v>900365</v>
      </c>
      <c r="C6086" s="3" t="str">
        <f>VLOOKUP(B6086,[3]Sheet2!$A:$B,2,0)</f>
        <v>常温</v>
      </c>
      <c r="D6086" s="3" t="str">
        <f>VLOOKUP(B6086,[2]Sheet1!$C:$N,8,0)</f>
        <v>调味杂货</v>
      </c>
      <c r="E6086" s="3" t="str">
        <f>VLOOKUP(B6086,[2]Sheet1!$C:$N,10,0)</f>
        <v>调味品类</v>
      </c>
      <c r="F6086" s="3" t="str">
        <f>VLOOKUP(B6086,[2]Sheet1!$C:$N,12,0)</f>
        <v>调味料</v>
      </c>
      <c r="G6086" t="s">
        <v>3819</v>
      </c>
      <c r="H6086" t="s">
        <v>3392</v>
      </c>
      <c r="I6086">
        <v>2</v>
      </c>
      <c r="J6086">
        <v>6.5</v>
      </c>
      <c r="K6086">
        <v>6.5</v>
      </c>
      <c r="L6086">
        <v>18</v>
      </c>
    </row>
    <row r="6087" spans="1:12">
      <c r="A6087" t="s">
        <v>2685</v>
      </c>
      <c r="B6087">
        <v>770405</v>
      </c>
      <c r="C6087" s="3" t="str">
        <f>VLOOKUP(B6087,[3]Sheet2!$A:$B,2,0)</f>
        <v>常温</v>
      </c>
      <c r="D6087" s="3" t="str">
        <f>VLOOKUP(B6087,[2]Sheet1!$C:$N,8,0)</f>
        <v>调味杂货</v>
      </c>
      <c r="E6087" s="3" t="str">
        <f>VLOOKUP(B6087,[2]Sheet1!$C:$N,10,0)</f>
        <v>食用油类</v>
      </c>
      <c r="F6087" s="3" t="str">
        <f>VLOOKUP(B6087,[2]Sheet1!$C:$N,12,0)</f>
        <v>菜籽油</v>
      </c>
      <c r="G6087" t="s">
        <v>4133</v>
      </c>
      <c r="H6087" t="s">
        <v>3429</v>
      </c>
      <c r="I6087">
        <v>1</v>
      </c>
      <c r="J6087">
        <v>50</v>
      </c>
      <c r="K6087">
        <v>25</v>
      </c>
      <c r="L6087">
        <v>25</v>
      </c>
    </row>
    <row r="6088" spans="1:13">
      <c r="A6088" t="s">
        <v>2969</v>
      </c>
      <c r="B6088">
        <v>481</v>
      </c>
      <c r="C6088" s="3" t="str">
        <f>VLOOKUP(B6088,[3]Sheet2!$A:$B,2,0)</f>
        <v>常温</v>
      </c>
      <c r="D6088" s="3" t="str">
        <f>VLOOKUP(B6088,[2]Sheet1!$C:$N,8,0)</f>
        <v>蔬菜水果</v>
      </c>
      <c r="E6088" s="3" t="str">
        <f>VLOOKUP(B6088,[2]Sheet1!$C:$N,10,0)</f>
        <v>蔬菜</v>
      </c>
      <c r="F6088" s="3" t="str">
        <f>VLOOKUP(B6088,[2]Sheet1!$C:$N,12,0)</f>
        <v>豆类</v>
      </c>
      <c r="G6088" t="s">
        <v>3479</v>
      </c>
      <c r="H6088" t="s">
        <v>3323</v>
      </c>
      <c r="I6088">
        <v>2.6</v>
      </c>
      <c r="M6088">
        <v>3.5</v>
      </c>
    </row>
    <row r="6089" spans="1:13">
      <c r="A6089" t="s">
        <v>3170</v>
      </c>
      <c r="B6089">
        <v>1276878</v>
      </c>
      <c r="C6089" s="3" t="str">
        <f>VLOOKUP(B6089,[3]Sheet2!$A:$B,2,0)</f>
        <v>常温</v>
      </c>
      <c r="D6089" s="3" t="str">
        <f>VLOOKUP(B6089,[2]Sheet1!$C:$N,8,0)</f>
        <v>蔬菜水果</v>
      </c>
      <c r="E6089" s="3" t="str">
        <f>VLOOKUP(B6089,[2]Sheet1!$C:$N,10,0)</f>
        <v>蔬菜</v>
      </c>
      <c r="F6089" s="3" t="str">
        <f>VLOOKUP(B6089,[2]Sheet1!$C:$N,12,0)</f>
        <v>净菜</v>
      </c>
      <c r="G6089" t="s">
        <v>3799</v>
      </c>
      <c r="H6089" t="s">
        <v>3323</v>
      </c>
      <c r="I6089">
        <v>1.52</v>
      </c>
      <c r="M6089">
        <v>3.5</v>
      </c>
    </row>
    <row r="6090" spans="1:13">
      <c r="A6090" t="s">
        <v>2135</v>
      </c>
      <c r="B6090">
        <v>1271536</v>
      </c>
      <c r="C6090" s="3" t="str">
        <f>VLOOKUP(B6090,[3]Sheet2!$A:$B,2,0)</f>
        <v>冷藏</v>
      </c>
      <c r="D6090" s="3" t="str">
        <f>VLOOKUP(B6090,[2]Sheet1!$C:$N,8,0)</f>
        <v>蔬菜水果</v>
      </c>
      <c r="E6090" s="3" t="str">
        <f>VLOOKUP(B6090,[2]Sheet1!$C:$N,10,0)</f>
        <v>蔬菜</v>
      </c>
      <c r="F6090" s="3" t="str">
        <f>VLOOKUP(B6090,[2]Sheet1!$C:$N,12,0)</f>
        <v>叶菜类</v>
      </c>
      <c r="G6090" t="s">
        <v>3470</v>
      </c>
      <c r="H6090" t="s">
        <v>3323</v>
      </c>
      <c r="I6090">
        <v>8.32</v>
      </c>
      <c r="M6090">
        <v>7</v>
      </c>
    </row>
    <row r="6091" spans="1:12">
      <c r="A6091" t="s">
        <v>2344</v>
      </c>
      <c r="B6091">
        <v>929348</v>
      </c>
      <c r="C6091" s="3" t="str">
        <f>VLOOKUP(B6091,[3]Sheet2!$A:$B,2,0)</f>
        <v>冷藏</v>
      </c>
      <c r="D6091" s="3" t="str">
        <f>VLOOKUP(B6091,[2]Sheet1!$C:$N,8,0)</f>
        <v>日配食品</v>
      </c>
      <c r="E6091" s="3" t="str">
        <f>VLOOKUP(B6091,[2]Sheet1!$C:$N,10,0)</f>
        <v>冷藏冷冻食品</v>
      </c>
      <c r="F6091" s="3" t="str">
        <f>VLOOKUP(B6091,[2]Sheet1!$C:$N,12,0)</f>
        <v>冷藏食品</v>
      </c>
      <c r="G6091" t="s">
        <v>3910</v>
      </c>
      <c r="H6091" t="s">
        <v>3473</v>
      </c>
      <c r="I6091">
        <v>2</v>
      </c>
      <c r="J6091">
        <v>8</v>
      </c>
      <c r="K6091">
        <v>8</v>
      </c>
      <c r="L6091">
        <v>12</v>
      </c>
    </row>
    <row r="6092" spans="1:13">
      <c r="A6092" t="s">
        <v>3267</v>
      </c>
      <c r="B6092">
        <v>1166145</v>
      </c>
      <c r="C6092" s="3" t="str">
        <f>VLOOKUP(B6092,[3]Sheet2!$A:$B,2,0)</f>
        <v>常温</v>
      </c>
      <c r="D6092" s="3" t="str">
        <f>VLOOKUP(B6092,[2]Sheet1!$C:$N,8,0)</f>
        <v>蔬菜水果</v>
      </c>
      <c r="E6092" s="3" t="str">
        <f>VLOOKUP(B6092,[2]Sheet1!$C:$N,10,0)</f>
        <v>蔬菜</v>
      </c>
      <c r="F6092" s="3" t="str">
        <f>VLOOKUP(B6092,[2]Sheet1!$C:$N,12,0)</f>
        <v>叶菜类</v>
      </c>
      <c r="G6092" t="s">
        <v>3921</v>
      </c>
      <c r="H6092" t="s">
        <v>3323</v>
      </c>
      <c r="I6092">
        <v>1.64</v>
      </c>
      <c r="M6092">
        <v>7</v>
      </c>
    </row>
    <row r="6093" spans="1:13">
      <c r="A6093" t="s">
        <v>3267</v>
      </c>
      <c r="B6093">
        <v>1277456</v>
      </c>
      <c r="C6093" s="3" t="str">
        <f>VLOOKUP(B6093,[3]Sheet2!$A:$B,2,0)</f>
        <v>冷藏</v>
      </c>
      <c r="D6093" s="3" t="str">
        <f>VLOOKUP(B6093,[2]Sheet1!$C:$N,8,0)</f>
        <v>蔬菜水果</v>
      </c>
      <c r="E6093" s="3" t="str">
        <f>VLOOKUP(B6093,[2]Sheet1!$C:$N,10,0)</f>
        <v>蔬菜</v>
      </c>
      <c r="F6093" s="3" t="str">
        <f>VLOOKUP(B6093,[2]Sheet1!$C:$N,12,0)</f>
        <v>净菜</v>
      </c>
      <c r="G6093" t="s">
        <v>3919</v>
      </c>
      <c r="H6093" t="s">
        <v>3323</v>
      </c>
      <c r="I6093">
        <v>0.52</v>
      </c>
      <c r="M6093">
        <v>3.5</v>
      </c>
    </row>
    <row r="6094" spans="1:12">
      <c r="A6094" t="s">
        <v>2512</v>
      </c>
      <c r="B6094">
        <v>2014864</v>
      </c>
      <c r="C6094" s="3" t="str">
        <f>VLOOKUP(B6094,[3]Sheet2!$A:$B,2,0)</f>
        <v>常温</v>
      </c>
      <c r="D6094" s="3" t="str">
        <f>VLOOKUP(B6094,[2]Sheet1!$C:$N,8,0)</f>
        <v>干货加工</v>
      </c>
      <c r="E6094" s="3" t="str">
        <f>VLOOKUP(B6094,[2]Sheet1!$C:$N,10,0)</f>
        <v>米</v>
      </c>
      <c r="F6094" s="3" t="str">
        <f>VLOOKUP(B6094,[2]Sheet1!$C:$N,12,0)</f>
        <v>杂粮</v>
      </c>
      <c r="G6094" t="s">
        <v>3820</v>
      </c>
      <c r="H6094" t="s">
        <v>3342</v>
      </c>
      <c r="I6094">
        <v>1</v>
      </c>
      <c r="J6094">
        <v>36</v>
      </c>
      <c r="K6094">
        <v>27</v>
      </c>
      <c r="L6094">
        <v>5</v>
      </c>
    </row>
    <row r="6095" spans="1:12">
      <c r="A6095" t="s">
        <v>3459</v>
      </c>
      <c r="B6095">
        <v>2014540</v>
      </c>
      <c r="C6095" s="3" t="str">
        <f>VLOOKUP(B6095,[3]Sheet2!$A:$B,2,0)</f>
        <v>常温</v>
      </c>
      <c r="D6095" s="3" t="str">
        <f>VLOOKUP(B6095,[2]Sheet1!$C:$N,8,0)</f>
        <v>干货加工</v>
      </c>
      <c r="E6095" s="3" t="str">
        <f>VLOOKUP(B6095,[2]Sheet1!$C:$N,10,0)</f>
        <v>干货</v>
      </c>
      <c r="F6095" s="3" t="str">
        <f>VLOOKUP(B6095,[2]Sheet1!$C:$N,12,0)</f>
        <v>糖类</v>
      </c>
      <c r="G6095" t="s">
        <v>3460</v>
      </c>
      <c r="H6095" t="s">
        <v>3342</v>
      </c>
      <c r="I6095">
        <v>1</v>
      </c>
      <c r="J6095">
        <v>7</v>
      </c>
      <c r="K6095">
        <v>7</v>
      </c>
      <c r="L6095">
        <v>20</v>
      </c>
    </row>
    <row r="6096" spans="1:13">
      <c r="A6096" t="s">
        <v>3161</v>
      </c>
      <c r="B6096">
        <v>1166163</v>
      </c>
      <c r="C6096" s="3" t="str">
        <f>VLOOKUP(B6096,[3]Sheet2!$A:$B,2,0)</f>
        <v>常温</v>
      </c>
      <c r="D6096" s="3" t="str">
        <f>VLOOKUP(B6096,[2]Sheet1!$C:$N,8,0)</f>
        <v>蔬菜水果</v>
      </c>
      <c r="E6096" s="3" t="str">
        <f>VLOOKUP(B6096,[2]Sheet1!$C:$N,10,0)</f>
        <v>蔬菜</v>
      </c>
      <c r="F6096" s="3" t="str">
        <f>VLOOKUP(B6096,[2]Sheet1!$C:$N,12,0)</f>
        <v>根茎类</v>
      </c>
      <c r="G6096" t="s">
        <v>3559</v>
      </c>
      <c r="H6096" t="s">
        <v>3323</v>
      </c>
      <c r="I6096">
        <v>2.76</v>
      </c>
      <c r="M6096">
        <v>2.5</v>
      </c>
    </row>
    <row r="6097" spans="1:14">
      <c r="A6097" t="s">
        <v>3173</v>
      </c>
      <c r="B6097">
        <v>1099547</v>
      </c>
      <c r="C6097" s="3" t="str">
        <f>VLOOKUP(B6097,[3]Sheet2!$A:$B,2,0)</f>
        <v>冷藏</v>
      </c>
      <c r="D6097" s="3" t="str">
        <f>VLOOKUP(B6097,[2]Sheet1!$C:$N,8,0)</f>
        <v>蔬菜水果</v>
      </c>
      <c r="E6097" s="3" t="str">
        <f>VLOOKUP(B6097,[2]Sheet1!$C:$N,10,0)</f>
        <v>蔬菜</v>
      </c>
      <c r="F6097" s="3" t="str">
        <f>VLOOKUP(B6097,[2]Sheet1!$C:$N,12,0)</f>
        <v>净菜</v>
      </c>
      <c r="G6097" t="s">
        <v>3891</v>
      </c>
      <c r="H6097" t="s">
        <v>3421</v>
      </c>
      <c r="I6097">
        <v>2</v>
      </c>
      <c r="N6097">
        <v>1.575</v>
      </c>
    </row>
    <row r="6098" spans="1:12">
      <c r="A6098" t="s">
        <v>2193</v>
      </c>
      <c r="B6098">
        <v>295583</v>
      </c>
      <c r="C6098" s="3" t="str">
        <f>VLOOKUP(B6098,[3]Sheet2!$A:$B,2,0)</f>
        <v>冷藏</v>
      </c>
      <c r="D6098" s="3" t="str">
        <f>VLOOKUP(B6098,[2]Sheet1!$C:$N,8,0)</f>
        <v>日配食品</v>
      </c>
      <c r="E6098" s="3" t="str">
        <f>VLOOKUP(B6098,[2]Sheet1!$C:$N,10,0)</f>
        <v>冷藏冷冻食品</v>
      </c>
      <c r="F6098" s="3" t="str">
        <f>VLOOKUP(B6098,[2]Sheet1!$C:$N,12,0)</f>
        <v>冷藏食品</v>
      </c>
      <c r="G6098" t="s">
        <v>4774</v>
      </c>
      <c r="H6098" t="s">
        <v>3355</v>
      </c>
      <c r="I6098">
        <v>56</v>
      </c>
      <c r="J6098">
        <v>4</v>
      </c>
      <c r="K6098">
        <v>4</v>
      </c>
      <c r="L6098">
        <v>20</v>
      </c>
    </row>
    <row r="6099" spans="1:14">
      <c r="A6099" t="s">
        <v>2986</v>
      </c>
      <c r="B6099">
        <v>1130847</v>
      </c>
      <c r="C6099" s="3" t="str">
        <f>VLOOKUP(B6099,[3]Sheet2!$A:$B,2,0)</f>
        <v>冷藏</v>
      </c>
      <c r="D6099" s="3" t="str">
        <f>VLOOKUP(B6099,[2]Sheet1!$C:$N,8,0)</f>
        <v>蔬菜水果</v>
      </c>
      <c r="E6099" s="3" t="str">
        <f>VLOOKUP(B6099,[2]Sheet1!$C:$N,10,0)</f>
        <v>蔬菜</v>
      </c>
      <c r="F6099" s="3" t="str">
        <f>VLOOKUP(B6099,[2]Sheet1!$C:$N,12,0)</f>
        <v>净菜</v>
      </c>
      <c r="G6099" t="s">
        <v>3595</v>
      </c>
      <c r="H6099" t="s">
        <v>3342</v>
      </c>
      <c r="I6099">
        <v>10</v>
      </c>
      <c r="N6099">
        <v>5.25</v>
      </c>
    </row>
    <row r="6100" spans="1:13">
      <c r="A6100" t="s">
        <v>3181</v>
      </c>
      <c r="B6100">
        <v>4730</v>
      </c>
      <c r="C6100" s="3" t="str">
        <f>VLOOKUP(B6100,[3]Sheet2!$A:$B,2,0)</f>
        <v>鲜</v>
      </c>
      <c r="D6100" s="3" t="str">
        <f>VLOOKUP(B6100,[2]Sheet1!$C:$N,8,0)</f>
        <v>肉禽水产</v>
      </c>
      <c r="E6100" s="3" t="str">
        <f>VLOOKUP(B6100,[2]Sheet1!$C:$N,10,0)</f>
        <v>牛羊</v>
      </c>
      <c r="F6100" s="3" t="str">
        <f>VLOOKUP(B6100,[2]Sheet1!$C:$N,12,0)</f>
        <v>牛类</v>
      </c>
      <c r="G6100" t="s">
        <v>4290</v>
      </c>
      <c r="H6100" t="s">
        <v>3323</v>
      </c>
      <c r="I6100">
        <v>1.06</v>
      </c>
      <c r="M6100">
        <v>2.3</v>
      </c>
    </row>
    <row r="6101" spans="1:13">
      <c r="A6101" t="s">
        <v>3184</v>
      </c>
      <c r="B6101">
        <v>1284806</v>
      </c>
      <c r="C6101" s="3" t="str">
        <f>VLOOKUP(B6101,[3]Sheet2!$A:$B,2,0)</f>
        <v>冷藏</v>
      </c>
      <c r="D6101" s="3" t="str">
        <f>VLOOKUP(B6101,[2]Sheet1!$C:$N,8,0)</f>
        <v>蔬菜水果</v>
      </c>
      <c r="E6101" s="3" t="str">
        <f>VLOOKUP(B6101,[2]Sheet1!$C:$N,10,0)</f>
        <v>蔬菜</v>
      </c>
      <c r="F6101" s="3" t="str">
        <f>VLOOKUP(B6101,[2]Sheet1!$C:$N,12,0)</f>
        <v>调味类</v>
      </c>
      <c r="G6101" t="s">
        <v>3381</v>
      </c>
      <c r="H6101" t="s">
        <v>3323</v>
      </c>
      <c r="I6101">
        <v>0.27</v>
      </c>
      <c r="M6101">
        <v>5</v>
      </c>
    </row>
    <row r="6102" spans="1:12">
      <c r="A6102" t="s">
        <v>2826</v>
      </c>
      <c r="B6102">
        <v>1221707</v>
      </c>
      <c r="C6102" s="3" t="str">
        <f>VLOOKUP(B6102,[3]Sheet2!$A:$B,2,0)</f>
        <v>常温</v>
      </c>
      <c r="D6102" s="3" t="str">
        <f>VLOOKUP(B6102,[2]Sheet1!$C:$N,8,0)</f>
        <v>日配食品</v>
      </c>
      <c r="E6102" s="3" t="str">
        <f>VLOOKUP(B6102,[2]Sheet1!$C:$N,10,0)</f>
        <v>冷藏冷冻食品</v>
      </c>
      <c r="F6102" s="3" t="str">
        <f>VLOOKUP(B6102,[2]Sheet1!$C:$N,12,0)</f>
        <v>冷藏食品</v>
      </c>
      <c r="G6102" t="s">
        <v>4973</v>
      </c>
      <c r="H6102" t="s">
        <v>3342</v>
      </c>
      <c r="I6102">
        <v>10</v>
      </c>
      <c r="J6102">
        <v>8</v>
      </c>
      <c r="K6102">
        <v>8</v>
      </c>
      <c r="L6102">
        <v>12</v>
      </c>
    </row>
    <row r="6103" spans="1:13">
      <c r="A6103" t="s">
        <v>3013</v>
      </c>
      <c r="B6103">
        <v>1991234</v>
      </c>
      <c r="C6103" s="3" t="str">
        <f>VLOOKUP(B6103,[3]Sheet2!$A:$B,2,0)</f>
        <v>常温</v>
      </c>
      <c r="D6103" s="3" t="str">
        <f>VLOOKUP(B6103,[2]Sheet1!$C:$N,8,0)</f>
        <v>蔬菜水果</v>
      </c>
      <c r="E6103" s="3" t="str">
        <f>VLOOKUP(B6103,[2]Sheet1!$C:$N,10,0)</f>
        <v>水果</v>
      </c>
      <c r="F6103" s="3" t="str">
        <f>VLOOKUP(B6103,[2]Sheet1!$C:$N,12,0)</f>
        <v>浆果</v>
      </c>
      <c r="G6103" t="s">
        <v>3734</v>
      </c>
      <c r="H6103" t="s">
        <v>3323</v>
      </c>
      <c r="I6103">
        <v>7.35</v>
      </c>
      <c r="M6103">
        <v>4.5</v>
      </c>
    </row>
    <row r="6104" spans="1:13">
      <c r="A6104" t="s">
        <v>3194</v>
      </c>
      <c r="B6104">
        <v>570</v>
      </c>
      <c r="C6104" s="3" t="str">
        <f>VLOOKUP(B6104,[3]Sheet2!$A:$B,2,0)</f>
        <v>常温</v>
      </c>
      <c r="D6104" s="3" t="str">
        <f>VLOOKUP(B6104,[2]Sheet1!$C:$N,8,0)</f>
        <v>蔬菜水果</v>
      </c>
      <c r="E6104" s="3" t="str">
        <f>VLOOKUP(B6104,[2]Sheet1!$C:$N,10,0)</f>
        <v>蔬菜</v>
      </c>
      <c r="F6104" s="3" t="str">
        <f>VLOOKUP(B6104,[2]Sheet1!$C:$N,12,0)</f>
        <v>瓜果类</v>
      </c>
      <c r="G6104" t="s">
        <v>3494</v>
      </c>
      <c r="H6104" t="s">
        <v>3323</v>
      </c>
      <c r="I6104">
        <v>1.5</v>
      </c>
      <c r="M6104">
        <v>1.6</v>
      </c>
    </row>
    <row r="6105" spans="1:13">
      <c r="A6105" t="s">
        <v>2043</v>
      </c>
      <c r="B6105">
        <v>1132965</v>
      </c>
      <c r="C6105" s="3" t="str">
        <f>VLOOKUP(B6105,[3]Sheet2!$A:$B,2,0)</f>
        <v>常温</v>
      </c>
      <c r="D6105" s="3" t="str">
        <f>VLOOKUP(B6105,[2]Sheet1!$C:$N,8,0)</f>
        <v>蔬菜水果</v>
      </c>
      <c r="E6105" s="3" t="str">
        <f>VLOOKUP(B6105,[2]Sheet1!$C:$N,10,0)</f>
        <v>蔬菜</v>
      </c>
      <c r="F6105" s="3" t="str">
        <f>VLOOKUP(B6105,[2]Sheet1!$C:$N,12,0)</f>
        <v>调味类</v>
      </c>
      <c r="G6105" t="s">
        <v>3560</v>
      </c>
      <c r="H6105" t="s">
        <v>3323</v>
      </c>
      <c r="I6105">
        <v>2.66</v>
      </c>
      <c r="M6105">
        <v>6</v>
      </c>
    </row>
    <row r="6106" spans="1:13">
      <c r="A6106" t="s">
        <v>2005</v>
      </c>
      <c r="B6106">
        <v>2000943</v>
      </c>
      <c r="C6106" s="3" t="str">
        <f>VLOOKUP(B6106,[3]Sheet2!$A:$B,2,0)</f>
        <v>冷藏</v>
      </c>
      <c r="D6106" s="3" t="str">
        <f>VLOOKUP(B6106,[2]Sheet1!$C:$N,8,0)</f>
        <v>蔬菜水果</v>
      </c>
      <c r="E6106" s="3" t="str">
        <f>VLOOKUP(B6106,[2]Sheet1!$C:$N,10,0)</f>
        <v>蔬菜</v>
      </c>
      <c r="F6106" s="3" t="str">
        <f>VLOOKUP(B6106,[2]Sheet1!$C:$N,12,0)</f>
        <v>茄果类</v>
      </c>
      <c r="G6106" t="s">
        <v>3775</v>
      </c>
      <c r="H6106" t="s">
        <v>3323</v>
      </c>
      <c r="I6106">
        <v>8.4</v>
      </c>
      <c r="M6106">
        <v>4.5</v>
      </c>
    </row>
    <row r="6107" spans="1:13">
      <c r="A6107" t="s">
        <v>1878</v>
      </c>
      <c r="B6107">
        <v>1182504</v>
      </c>
      <c r="C6107" s="3" t="str">
        <f>VLOOKUP(B6107,[3]Sheet2!$A:$B,2,0)</f>
        <v>冷冻</v>
      </c>
      <c r="D6107" s="3" t="str">
        <f>VLOOKUP(B6107,[2]Sheet1!$C:$N,8,0)</f>
        <v>肉禽水产</v>
      </c>
      <c r="E6107" s="3" t="str">
        <f>VLOOKUP(B6107,[2]Sheet1!$C:$N,10,0)</f>
        <v>猪肉</v>
      </c>
      <c r="F6107" s="3" t="str">
        <f>VLOOKUP(B6107,[2]Sheet1!$C:$N,12,0)</f>
        <v>热鲜猪骨类</v>
      </c>
      <c r="G6107" t="s">
        <v>3468</v>
      </c>
      <c r="H6107" t="s">
        <v>3323</v>
      </c>
      <c r="I6107">
        <v>10.02</v>
      </c>
      <c r="M6107">
        <v>2.8</v>
      </c>
    </row>
    <row r="6108" spans="1:13">
      <c r="A6108" t="s">
        <v>2695</v>
      </c>
      <c r="B6108">
        <v>1211346</v>
      </c>
      <c r="C6108" s="3" t="str">
        <f>VLOOKUP(B6108,[3]Sheet2!$A:$B,2,0)</f>
        <v>冷藏</v>
      </c>
      <c r="D6108" s="3" t="str">
        <f>VLOOKUP(B6108,[2]Sheet1!$C:$N,8,0)</f>
        <v>蔬菜水果</v>
      </c>
      <c r="E6108" s="3" t="str">
        <f>VLOOKUP(B6108,[2]Sheet1!$C:$N,10,0)</f>
        <v>蔬菜</v>
      </c>
      <c r="F6108" s="3" t="str">
        <f>VLOOKUP(B6108,[2]Sheet1!$C:$N,12,0)</f>
        <v>茄果类</v>
      </c>
      <c r="G6108" t="s">
        <v>3348</v>
      </c>
      <c r="H6108" t="s">
        <v>3323</v>
      </c>
      <c r="I6108">
        <v>11.2</v>
      </c>
      <c r="M6108">
        <v>4.5</v>
      </c>
    </row>
    <row r="6109" spans="1:12">
      <c r="A6109" t="s">
        <v>2079</v>
      </c>
      <c r="B6109">
        <v>1216053</v>
      </c>
      <c r="C6109" s="3" t="str">
        <f>VLOOKUP(B6109,[3]Sheet2!$A:$B,2,0)</f>
        <v>常温</v>
      </c>
      <c r="D6109" s="3" t="str">
        <f>VLOOKUP(B6109,[2]Sheet1!$C:$N,8,0)</f>
        <v>干货加工</v>
      </c>
      <c r="E6109" s="3" t="str">
        <f>VLOOKUP(B6109,[2]Sheet1!$C:$N,10,0)</f>
        <v>熟食烘焙</v>
      </c>
      <c r="F6109" s="3" t="str">
        <f>VLOOKUP(B6109,[2]Sheet1!$C:$N,12,0)</f>
        <v>熟食丸子</v>
      </c>
      <c r="G6109" t="s">
        <v>4974</v>
      </c>
      <c r="H6109" t="s">
        <v>3397</v>
      </c>
      <c r="I6109">
        <v>1</v>
      </c>
      <c r="J6109">
        <v>21</v>
      </c>
      <c r="K6109">
        <v>16</v>
      </c>
      <c r="L6109">
        <v>9</v>
      </c>
    </row>
    <row r="6110" spans="1:13">
      <c r="A6110" t="s">
        <v>2016</v>
      </c>
      <c r="B6110">
        <v>1566521</v>
      </c>
      <c r="C6110" s="3" t="str">
        <f>VLOOKUP(B6110,[3]Sheet2!$A:$B,2,0)</f>
        <v>冷鲜</v>
      </c>
      <c r="D6110" s="3" t="str">
        <f>VLOOKUP(B6110,[2]Sheet1!$C:$N,8,0)</f>
        <v>肉禽水产</v>
      </c>
      <c r="E6110" s="3" t="str">
        <f>VLOOKUP(B6110,[2]Sheet1!$C:$N,10,0)</f>
        <v>猪肉</v>
      </c>
      <c r="F6110" s="3" t="str">
        <f>VLOOKUP(B6110,[2]Sheet1!$C:$N,12,0)</f>
        <v>冷鲜猪肉类</v>
      </c>
      <c r="G6110" t="s">
        <v>3476</v>
      </c>
      <c r="H6110" t="s">
        <v>3323</v>
      </c>
      <c r="I6110">
        <v>5.76</v>
      </c>
      <c r="M6110">
        <v>1.5</v>
      </c>
    </row>
    <row r="6111" spans="1:13">
      <c r="A6111" t="s">
        <v>1989</v>
      </c>
      <c r="B6111">
        <v>2017333</v>
      </c>
      <c r="C6111" s="3" t="str">
        <f>VLOOKUP(B6111,[3]Sheet2!$A:$B,2,0)</f>
        <v>冷藏</v>
      </c>
      <c r="D6111" s="3" t="str">
        <f>VLOOKUP(B6111,[2]Sheet1!$C:$N,8,0)</f>
        <v>干货加工</v>
      </c>
      <c r="E6111" s="3" t="str">
        <f>VLOOKUP(B6111,[2]Sheet1!$C:$N,10,0)</f>
        <v>熟食烘焙</v>
      </c>
      <c r="F6111" s="3" t="str">
        <f>VLOOKUP(B6111,[2]Sheet1!$C:$N,12,0)</f>
        <v>烘焙包点</v>
      </c>
      <c r="G6111" t="s">
        <v>3902</v>
      </c>
      <c r="H6111" t="s">
        <v>3323</v>
      </c>
      <c r="I6111">
        <v>5.04</v>
      </c>
      <c r="M6111">
        <v>2.5</v>
      </c>
    </row>
    <row r="6112" spans="1:12">
      <c r="A6112" t="s">
        <v>3232</v>
      </c>
      <c r="B6112">
        <v>943166</v>
      </c>
      <c r="C6112" s="3" t="str">
        <f>VLOOKUP(B6112,[3]Sheet2!$A:$B,2,0)</f>
        <v>常温</v>
      </c>
      <c r="D6112" s="3" t="str">
        <f>VLOOKUP(B6112,[2]Sheet1!$C:$N,8,0)</f>
        <v>干货加工</v>
      </c>
      <c r="E6112" s="3" t="str">
        <f>VLOOKUP(B6112,[2]Sheet1!$C:$N,10,0)</f>
        <v>熟食烘焙</v>
      </c>
      <c r="F6112" s="3" t="str">
        <f>VLOOKUP(B6112,[2]Sheet1!$C:$N,12,0)</f>
        <v>烘焙包点</v>
      </c>
      <c r="G6112" t="s">
        <v>4329</v>
      </c>
      <c r="H6112" t="s">
        <v>3342</v>
      </c>
      <c r="I6112">
        <v>2</v>
      </c>
      <c r="J6112">
        <v>12</v>
      </c>
      <c r="K6112">
        <v>13</v>
      </c>
      <c r="L6112">
        <v>10</v>
      </c>
    </row>
    <row r="6113" spans="1:13">
      <c r="A6113" t="s">
        <v>2903</v>
      </c>
      <c r="B6113">
        <v>1730986</v>
      </c>
      <c r="C6113" s="3" t="str">
        <f>VLOOKUP(B6113,[3]Sheet2!$A:$B,2,0)</f>
        <v>热鲜</v>
      </c>
      <c r="D6113" s="3" t="str">
        <f>VLOOKUP(B6113,[2]Sheet1!$C:$N,8,0)</f>
        <v>肉禽水产</v>
      </c>
      <c r="E6113" s="3" t="str">
        <f>VLOOKUP(B6113,[2]Sheet1!$C:$N,10,0)</f>
        <v>牛羊</v>
      </c>
      <c r="F6113" s="3" t="str">
        <f>VLOOKUP(B6113,[2]Sheet1!$C:$N,12,0)</f>
        <v>牛类</v>
      </c>
      <c r="G6113" t="s">
        <v>4234</v>
      </c>
      <c r="H6113" t="s">
        <v>3323</v>
      </c>
      <c r="I6113">
        <v>8.92</v>
      </c>
      <c r="M6113">
        <v>2.3</v>
      </c>
    </row>
    <row r="6114" spans="1:13">
      <c r="A6114" t="s">
        <v>2731</v>
      </c>
      <c r="B6114">
        <v>1897391</v>
      </c>
      <c r="C6114" s="3" t="str">
        <f>VLOOKUP(B6114,[3]Sheet2!$A:$B,2,0)</f>
        <v>常温</v>
      </c>
      <c r="D6114" s="3" t="str">
        <f>VLOOKUP(B6114,[2]Sheet1!$C:$N,8,0)</f>
        <v>干货加工</v>
      </c>
      <c r="E6114" s="3" t="str">
        <f>VLOOKUP(B6114,[2]Sheet1!$C:$N,10,0)</f>
        <v>熟食烘焙</v>
      </c>
      <c r="F6114" s="3" t="str">
        <f>VLOOKUP(B6114,[2]Sheet1!$C:$N,12,0)</f>
        <v>烘焙包点</v>
      </c>
      <c r="G6114" t="s">
        <v>4975</v>
      </c>
      <c r="H6114" t="s">
        <v>3323</v>
      </c>
      <c r="I6114">
        <v>2.8</v>
      </c>
      <c r="M6114">
        <v>2.5</v>
      </c>
    </row>
    <row r="6115" spans="1:13">
      <c r="A6115" t="s">
        <v>2719</v>
      </c>
      <c r="B6115">
        <v>1493310</v>
      </c>
      <c r="C6115" s="3" t="str">
        <f>VLOOKUP(B6115,[3]Sheet2!$A:$B,2,0)</f>
        <v>热鲜</v>
      </c>
      <c r="D6115" s="3" t="str">
        <f>VLOOKUP(B6115,[2]Sheet1!$C:$N,8,0)</f>
        <v>肉禽水产</v>
      </c>
      <c r="E6115" s="3" t="str">
        <f>VLOOKUP(B6115,[2]Sheet1!$C:$N,10,0)</f>
        <v>家禽</v>
      </c>
      <c r="F6115" s="3" t="str">
        <f>VLOOKUP(B6115,[2]Sheet1!$C:$N,12,0)</f>
        <v>鸡类</v>
      </c>
      <c r="G6115" t="s">
        <v>3478</v>
      </c>
      <c r="H6115" t="s">
        <v>3323</v>
      </c>
      <c r="I6115">
        <v>11.28</v>
      </c>
      <c r="M6115">
        <v>2.5</v>
      </c>
    </row>
    <row r="6116" spans="1:13">
      <c r="A6116" t="s">
        <v>1749</v>
      </c>
      <c r="B6116">
        <v>625713</v>
      </c>
      <c r="C6116" s="3" t="str">
        <f>VLOOKUP(B6116,[3]Sheet2!$A:$B,2,0)</f>
        <v>冷藏</v>
      </c>
      <c r="D6116" s="3" t="str">
        <f>VLOOKUP(B6116,[2]Sheet1!$C:$N,8,0)</f>
        <v>蔬菜水果</v>
      </c>
      <c r="E6116" s="3" t="str">
        <f>VLOOKUP(B6116,[2]Sheet1!$C:$N,10,0)</f>
        <v>蔬菜</v>
      </c>
      <c r="F6116" s="3" t="str">
        <f>VLOOKUP(B6116,[2]Sheet1!$C:$N,12,0)</f>
        <v>调味类</v>
      </c>
      <c r="G6116" t="s">
        <v>3859</v>
      </c>
      <c r="H6116" t="s">
        <v>3323</v>
      </c>
      <c r="I6116">
        <v>1.08</v>
      </c>
      <c r="M6116">
        <v>4</v>
      </c>
    </row>
    <row r="6117" spans="1:13">
      <c r="A6117" t="s">
        <v>3216</v>
      </c>
      <c r="B6117">
        <v>1628918</v>
      </c>
      <c r="C6117" s="3" t="str">
        <f>VLOOKUP(B6117,[3]Sheet2!$A:$B,2,0)</f>
        <v>常温</v>
      </c>
      <c r="D6117" s="3" t="str">
        <f>VLOOKUP(B6117,[2]Sheet1!$C:$N,8,0)</f>
        <v>蔬菜水果</v>
      </c>
      <c r="E6117" s="3" t="str">
        <f>VLOOKUP(B6117,[2]Sheet1!$C:$N,10,0)</f>
        <v>蔬菜</v>
      </c>
      <c r="F6117" s="3" t="str">
        <f>VLOOKUP(B6117,[2]Sheet1!$C:$N,12,0)</f>
        <v>食用菌类</v>
      </c>
      <c r="G6117" t="s">
        <v>3366</v>
      </c>
      <c r="H6117" t="s">
        <v>3323</v>
      </c>
      <c r="I6117">
        <v>0.5</v>
      </c>
      <c r="M6117">
        <v>4.5</v>
      </c>
    </row>
    <row r="6118" spans="1:13">
      <c r="A6118" t="s">
        <v>3236</v>
      </c>
      <c r="B6118">
        <v>1440759</v>
      </c>
      <c r="C6118" s="3" t="str">
        <f>VLOOKUP(B6118,[3]Sheet2!$A:$B,2,0)</f>
        <v>冷藏</v>
      </c>
      <c r="D6118" s="3" t="str">
        <f>VLOOKUP(B6118,[2]Sheet1!$C:$N,8,0)</f>
        <v>蔬菜水果</v>
      </c>
      <c r="E6118" s="3" t="str">
        <f>VLOOKUP(B6118,[2]Sheet1!$C:$N,10,0)</f>
        <v>蔬菜</v>
      </c>
      <c r="F6118" s="3" t="str">
        <f>VLOOKUP(B6118,[2]Sheet1!$C:$N,12,0)</f>
        <v>瓜果类</v>
      </c>
      <c r="G6118" t="s">
        <v>3589</v>
      </c>
      <c r="H6118" t="s">
        <v>3323</v>
      </c>
      <c r="I6118">
        <v>1</v>
      </c>
      <c r="M6118">
        <v>2.5</v>
      </c>
    </row>
    <row r="6119" spans="1:13">
      <c r="A6119" t="s">
        <v>1824</v>
      </c>
      <c r="B6119">
        <v>1116454</v>
      </c>
      <c r="C6119" s="3" t="str">
        <f>VLOOKUP(B6119,[3]Sheet2!$A:$B,2,0)</f>
        <v>常温</v>
      </c>
      <c r="D6119" s="3" t="str">
        <f>VLOOKUP(B6119,[2]Sheet1!$C:$N,8,0)</f>
        <v>蔬菜水果</v>
      </c>
      <c r="E6119" s="3" t="str">
        <f>VLOOKUP(B6119,[2]Sheet1!$C:$N,10,0)</f>
        <v>蔬菜</v>
      </c>
      <c r="F6119" s="3" t="str">
        <f>VLOOKUP(B6119,[2]Sheet1!$C:$N,12,0)</f>
        <v>调味类</v>
      </c>
      <c r="G6119" t="s">
        <v>3415</v>
      </c>
      <c r="H6119" t="s">
        <v>3323</v>
      </c>
      <c r="I6119">
        <v>1.03</v>
      </c>
      <c r="M6119">
        <v>4</v>
      </c>
    </row>
    <row r="6120" spans="1:13">
      <c r="A6120" t="s">
        <v>1886</v>
      </c>
      <c r="B6120">
        <v>1065509</v>
      </c>
      <c r="C6120" s="3" t="str">
        <f>VLOOKUP(B6120,[3]Sheet2!$A:$B,2,0)</f>
        <v>常温</v>
      </c>
      <c r="D6120" s="3" t="str">
        <f>VLOOKUP(B6120,[2]Sheet1!$C:$N,8,0)</f>
        <v>蔬菜水果</v>
      </c>
      <c r="E6120" s="3" t="str">
        <f>VLOOKUP(B6120,[2]Sheet1!$C:$N,10,0)</f>
        <v>蔬菜</v>
      </c>
      <c r="F6120" s="3" t="str">
        <f>VLOOKUP(B6120,[2]Sheet1!$C:$N,12,0)</f>
        <v>豆类</v>
      </c>
      <c r="G6120" t="s">
        <v>3723</v>
      </c>
      <c r="H6120" t="s">
        <v>3323</v>
      </c>
      <c r="I6120">
        <v>1.84</v>
      </c>
      <c r="M6120">
        <v>5</v>
      </c>
    </row>
    <row r="6121" spans="1:13">
      <c r="A6121" t="s">
        <v>1999</v>
      </c>
      <c r="B6121">
        <v>949923</v>
      </c>
      <c r="C6121" s="3" t="str">
        <f>VLOOKUP(B6121,[3]Sheet2!$A:$B,2,0)</f>
        <v>常温</v>
      </c>
      <c r="D6121" s="3" t="str">
        <f>VLOOKUP(B6121,[2]Sheet1!$C:$N,8,0)</f>
        <v>蔬菜水果</v>
      </c>
      <c r="E6121" s="3" t="str">
        <f>VLOOKUP(B6121,[2]Sheet1!$C:$N,10,0)</f>
        <v>蔬菜</v>
      </c>
      <c r="F6121" s="3" t="str">
        <f>VLOOKUP(B6121,[2]Sheet1!$C:$N,12,0)</f>
        <v>调味类</v>
      </c>
      <c r="G6121" t="s">
        <v>3387</v>
      </c>
      <c r="H6121" t="s">
        <v>3323</v>
      </c>
      <c r="I6121">
        <v>1.08</v>
      </c>
      <c r="M6121">
        <v>2.5</v>
      </c>
    </row>
    <row r="6122" spans="1:13">
      <c r="A6122" t="s">
        <v>1905</v>
      </c>
      <c r="B6122">
        <v>1271528</v>
      </c>
      <c r="C6122" s="3" t="str">
        <f>VLOOKUP(B6122,[3]Sheet2!$A:$B,2,0)</f>
        <v>冷藏</v>
      </c>
      <c r="D6122" s="3" t="str">
        <f>VLOOKUP(B6122,[2]Sheet1!$C:$N,8,0)</f>
        <v>蔬菜水果</v>
      </c>
      <c r="E6122" s="3" t="str">
        <f>VLOOKUP(B6122,[2]Sheet1!$C:$N,10,0)</f>
        <v>蔬菜</v>
      </c>
      <c r="F6122" s="3" t="str">
        <f>VLOOKUP(B6122,[2]Sheet1!$C:$N,12,0)</f>
        <v>调味类</v>
      </c>
      <c r="G6122" t="s">
        <v>3613</v>
      </c>
      <c r="H6122" t="s">
        <v>3323</v>
      </c>
      <c r="I6122">
        <v>1.5</v>
      </c>
      <c r="M6122">
        <v>4.5</v>
      </c>
    </row>
    <row r="6123" spans="1:12">
      <c r="A6123" t="s">
        <v>2061</v>
      </c>
      <c r="B6123">
        <v>2014601</v>
      </c>
      <c r="C6123" s="3" t="str">
        <f>VLOOKUP(B6123,[3]Sheet2!$A:$B,2,0)</f>
        <v>常温</v>
      </c>
      <c r="D6123" s="3" t="str">
        <f>VLOOKUP(B6123,[2]Sheet1!$C:$N,8,0)</f>
        <v>干货加工</v>
      </c>
      <c r="E6123" s="3" t="str">
        <f>VLOOKUP(B6123,[2]Sheet1!$C:$N,10,0)</f>
        <v>干货</v>
      </c>
      <c r="F6123" s="3" t="str">
        <f>VLOOKUP(B6123,[2]Sheet1!$C:$N,12,0)</f>
        <v>调味类（干货）</v>
      </c>
      <c r="G6123" t="s">
        <v>3388</v>
      </c>
      <c r="H6123" t="s">
        <v>3342</v>
      </c>
      <c r="I6123">
        <v>1</v>
      </c>
      <c r="J6123">
        <v>17</v>
      </c>
      <c r="K6123">
        <v>8</v>
      </c>
      <c r="L6123">
        <v>23</v>
      </c>
    </row>
    <row r="6124" spans="1:13">
      <c r="A6124" t="s">
        <v>2043</v>
      </c>
      <c r="B6124">
        <v>1848262</v>
      </c>
      <c r="C6124" s="3" t="str">
        <f>VLOOKUP(B6124,[3]Sheet2!$A:$B,2,0)</f>
        <v>常温</v>
      </c>
      <c r="D6124" s="3" t="str">
        <f>VLOOKUP(B6124,[2]Sheet1!$C:$N,8,0)</f>
        <v>干货加工</v>
      </c>
      <c r="E6124" s="3" t="str">
        <f>VLOOKUP(B6124,[2]Sheet1!$C:$N,10,0)</f>
        <v>干货</v>
      </c>
      <c r="F6124" s="3" t="str">
        <f>VLOOKUP(B6124,[2]Sheet1!$C:$N,12,0)</f>
        <v>其他干货类</v>
      </c>
      <c r="G6124" t="s">
        <v>4976</v>
      </c>
      <c r="H6124" t="s">
        <v>3323</v>
      </c>
      <c r="I6124">
        <v>2.5</v>
      </c>
      <c r="M6124">
        <v>3</v>
      </c>
    </row>
    <row r="6125" spans="1:16">
      <c r="A6125" t="s">
        <v>2156</v>
      </c>
      <c r="B6125">
        <v>924425</v>
      </c>
      <c r="C6125" s="3" t="str">
        <f>VLOOKUP(B6125,[3]Sheet2!$A:$B,2,0)</f>
        <v>常温</v>
      </c>
      <c r="D6125" s="3" t="str">
        <f>VLOOKUP(B6125,[2]Sheet1!$C:$N,8,0)</f>
        <v>蔬菜水果</v>
      </c>
      <c r="E6125" s="3" t="str">
        <f>VLOOKUP(B6125,[2]Sheet1!$C:$N,10,0)</f>
        <v>蔬菜</v>
      </c>
      <c r="F6125" s="3" t="str">
        <f>VLOOKUP(B6125,[2]Sheet1!$C:$N,12,0)</f>
        <v>调味类</v>
      </c>
      <c r="G6125" t="s">
        <v>4259</v>
      </c>
      <c r="H6125" t="s">
        <v>3342</v>
      </c>
      <c r="I6125">
        <v>3</v>
      </c>
      <c r="O6125">
        <v>1.5</v>
      </c>
      <c r="P6125" t="s">
        <v>3851</v>
      </c>
    </row>
    <row r="6126" spans="1:13">
      <c r="A6126" t="s">
        <v>2178</v>
      </c>
      <c r="B6126">
        <v>949923</v>
      </c>
      <c r="C6126" s="3" t="str">
        <f>VLOOKUP(B6126,[3]Sheet2!$A:$B,2,0)</f>
        <v>常温</v>
      </c>
      <c r="D6126" s="3" t="str">
        <f>VLOOKUP(B6126,[2]Sheet1!$C:$N,8,0)</f>
        <v>蔬菜水果</v>
      </c>
      <c r="E6126" s="3" t="str">
        <f>VLOOKUP(B6126,[2]Sheet1!$C:$N,10,0)</f>
        <v>蔬菜</v>
      </c>
      <c r="F6126" s="3" t="str">
        <f>VLOOKUP(B6126,[2]Sheet1!$C:$N,12,0)</f>
        <v>调味类</v>
      </c>
      <c r="G6126" t="s">
        <v>3387</v>
      </c>
      <c r="H6126" t="s">
        <v>3323</v>
      </c>
      <c r="I6126">
        <v>3.13</v>
      </c>
      <c r="M6126">
        <v>2.5</v>
      </c>
    </row>
    <row r="6127" spans="1:13">
      <c r="A6127" t="s">
        <v>2162</v>
      </c>
      <c r="B6127">
        <v>1248803</v>
      </c>
      <c r="C6127" s="3" t="str">
        <f>VLOOKUP(B6127,[3]Sheet2!$A:$B,2,0)</f>
        <v>冷藏</v>
      </c>
      <c r="D6127" s="3" t="str">
        <f>VLOOKUP(B6127,[2]Sheet1!$C:$N,8,0)</f>
        <v>肉禽水产</v>
      </c>
      <c r="E6127" s="3" t="str">
        <f>VLOOKUP(B6127,[2]Sheet1!$C:$N,10,0)</f>
        <v>牛羊</v>
      </c>
      <c r="F6127" s="3" t="str">
        <f>VLOOKUP(B6127,[2]Sheet1!$C:$N,12,0)</f>
        <v>牛类</v>
      </c>
      <c r="G6127" t="s">
        <v>4704</v>
      </c>
      <c r="H6127" t="s">
        <v>3323</v>
      </c>
      <c r="I6127">
        <v>5</v>
      </c>
      <c r="M6127">
        <v>2.3</v>
      </c>
    </row>
    <row r="6128" spans="1:13">
      <c r="A6128" t="s">
        <v>2162</v>
      </c>
      <c r="B6128">
        <v>949923</v>
      </c>
      <c r="C6128" s="3" t="str">
        <f>VLOOKUP(B6128,[3]Sheet2!$A:$B,2,0)</f>
        <v>常温</v>
      </c>
      <c r="D6128" s="3" t="str">
        <f>VLOOKUP(B6128,[2]Sheet1!$C:$N,8,0)</f>
        <v>蔬菜水果</v>
      </c>
      <c r="E6128" s="3" t="str">
        <f>VLOOKUP(B6128,[2]Sheet1!$C:$N,10,0)</f>
        <v>蔬菜</v>
      </c>
      <c r="F6128" s="3" t="str">
        <f>VLOOKUP(B6128,[2]Sheet1!$C:$N,12,0)</f>
        <v>调味类</v>
      </c>
      <c r="G6128" t="s">
        <v>3387</v>
      </c>
      <c r="H6128" t="s">
        <v>3323</v>
      </c>
      <c r="I6128">
        <v>0.59</v>
      </c>
      <c r="M6128">
        <v>2.5</v>
      </c>
    </row>
    <row r="6129" spans="1:13">
      <c r="A6129" t="s">
        <v>2124</v>
      </c>
      <c r="B6129">
        <v>1736172</v>
      </c>
      <c r="C6129" s="3" t="str">
        <f>VLOOKUP(B6129,[3]Sheet2!$A:$B,2,0)</f>
        <v>冷藏</v>
      </c>
      <c r="D6129" s="3" t="str">
        <f>VLOOKUP(B6129,[2]Sheet1!$C:$N,8,0)</f>
        <v>肉禽水产</v>
      </c>
      <c r="E6129" s="3" t="str">
        <f>VLOOKUP(B6129,[2]Sheet1!$C:$N,10,0)</f>
        <v>牛羊</v>
      </c>
      <c r="F6129" s="3" t="str">
        <f>VLOOKUP(B6129,[2]Sheet1!$C:$N,12,0)</f>
        <v>牛类</v>
      </c>
      <c r="G6129" t="s">
        <v>3411</v>
      </c>
      <c r="H6129" t="s">
        <v>3323</v>
      </c>
      <c r="I6129">
        <v>9.86</v>
      </c>
      <c r="M6129">
        <v>2.3</v>
      </c>
    </row>
    <row r="6130" spans="1:13">
      <c r="A6130" t="s">
        <v>2127</v>
      </c>
      <c r="B6130">
        <v>1613155</v>
      </c>
      <c r="C6130" s="3" t="str">
        <f>VLOOKUP(B6130,[3]Sheet2!$A:$B,2,0)</f>
        <v>常温</v>
      </c>
      <c r="D6130" s="3" t="str">
        <f>VLOOKUP(B6130,[2]Sheet1!$C:$N,8,0)</f>
        <v>蔬菜水果</v>
      </c>
      <c r="E6130" s="3" t="str">
        <f>VLOOKUP(B6130,[2]Sheet1!$C:$N,10,0)</f>
        <v>水果</v>
      </c>
      <c r="F6130" s="3" t="str">
        <f>VLOOKUP(B6130,[2]Sheet1!$C:$N,12,0)</f>
        <v>浆果</v>
      </c>
      <c r="G6130" t="s">
        <v>4977</v>
      </c>
      <c r="H6130" t="s">
        <v>3323</v>
      </c>
      <c r="I6130">
        <v>9.3</v>
      </c>
      <c r="M6130">
        <v>2</v>
      </c>
    </row>
    <row r="6131" spans="1:13">
      <c r="A6131" t="s">
        <v>2173</v>
      </c>
      <c r="B6131">
        <v>672551</v>
      </c>
      <c r="C6131" s="3" t="str">
        <f>VLOOKUP(B6131,[3]Sheet2!$A:$B,2,0)</f>
        <v>冷藏</v>
      </c>
      <c r="D6131" s="3" t="str">
        <f>VLOOKUP(B6131,[2]Sheet1!$C:$N,8,0)</f>
        <v>蔬菜水果</v>
      </c>
      <c r="E6131" s="3" t="str">
        <f>VLOOKUP(B6131,[2]Sheet1!$C:$N,10,0)</f>
        <v>蔬菜</v>
      </c>
      <c r="F6131" s="3" t="str">
        <f>VLOOKUP(B6131,[2]Sheet1!$C:$N,12,0)</f>
        <v>调味类</v>
      </c>
      <c r="G6131" t="s">
        <v>4978</v>
      </c>
      <c r="H6131" t="s">
        <v>3323</v>
      </c>
      <c r="I6131">
        <v>2.56</v>
      </c>
      <c r="M6131">
        <v>4</v>
      </c>
    </row>
    <row r="6132" spans="1:13">
      <c r="A6132" t="s">
        <v>2005</v>
      </c>
      <c r="B6132">
        <v>1309382</v>
      </c>
      <c r="C6132" s="3" t="str">
        <f>VLOOKUP(B6132,[3]Sheet2!$A:$B,2,0)</f>
        <v>常温</v>
      </c>
      <c r="D6132" s="3" t="str">
        <f>VLOOKUP(B6132,[2]Sheet1!$C:$N,8,0)</f>
        <v>蔬菜水果</v>
      </c>
      <c r="E6132" s="3" t="str">
        <f>VLOOKUP(B6132,[2]Sheet1!$C:$N,10,0)</f>
        <v>蔬菜</v>
      </c>
      <c r="F6132" s="3" t="str">
        <f>VLOOKUP(B6132,[2]Sheet1!$C:$N,12,0)</f>
        <v>豆类</v>
      </c>
      <c r="G6132" t="s">
        <v>3336</v>
      </c>
      <c r="H6132" t="s">
        <v>3323</v>
      </c>
      <c r="I6132">
        <v>7.64</v>
      </c>
      <c r="M6132">
        <v>5</v>
      </c>
    </row>
    <row r="6133" spans="1:13">
      <c r="A6133" t="s">
        <v>2016</v>
      </c>
      <c r="B6133">
        <v>999143</v>
      </c>
      <c r="C6133" s="3" t="str">
        <f>VLOOKUP(B6133,[3]Sheet2!$A:$B,2,0)</f>
        <v>常温</v>
      </c>
      <c r="D6133" s="3" t="str">
        <f>VLOOKUP(B6133,[2]Sheet1!$C:$N,8,0)</f>
        <v>蔬菜水果</v>
      </c>
      <c r="E6133" s="3" t="str">
        <f>VLOOKUP(B6133,[2]Sheet1!$C:$N,10,0)</f>
        <v>蔬菜</v>
      </c>
      <c r="F6133" s="3" t="str">
        <f>VLOOKUP(B6133,[2]Sheet1!$C:$N,12,0)</f>
        <v>调味类</v>
      </c>
      <c r="G6133" t="s">
        <v>3413</v>
      </c>
      <c r="H6133" t="s">
        <v>3323</v>
      </c>
      <c r="I6133">
        <v>8.35</v>
      </c>
      <c r="M6133">
        <v>5</v>
      </c>
    </row>
    <row r="6134" spans="1:13">
      <c r="A6134" t="s">
        <v>3216</v>
      </c>
      <c r="B6134">
        <v>1191435</v>
      </c>
      <c r="C6134" s="3" t="str">
        <f>VLOOKUP(B6134,[3]Sheet2!$A:$B,2,0)</f>
        <v>常温</v>
      </c>
      <c r="D6134" s="3" t="str">
        <f>VLOOKUP(B6134,[2]Sheet1!$C:$N,8,0)</f>
        <v>蔬菜水果</v>
      </c>
      <c r="E6134" s="3" t="str">
        <f>VLOOKUP(B6134,[2]Sheet1!$C:$N,10,0)</f>
        <v>蔬菜</v>
      </c>
      <c r="F6134" s="3" t="str">
        <f>VLOOKUP(B6134,[2]Sheet1!$C:$N,12,0)</f>
        <v>调味类</v>
      </c>
      <c r="G6134" t="s">
        <v>3322</v>
      </c>
      <c r="H6134" t="s">
        <v>3323</v>
      </c>
      <c r="I6134">
        <v>1.15</v>
      </c>
      <c r="M6134">
        <v>2.5</v>
      </c>
    </row>
    <row r="6135" spans="1:13">
      <c r="A6135" t="s">
        <v>1776</v>
      </c>
      <c r="B6135">
        <v>852439</v>
      </c>
      <c r="C6135" s="3" t="str">
        <f>VLOOKUP(B6135,[3]Sheet2!$A:$B,2,0)</f>
        <v>常温</v>
      </c>
      <c r="D6135" s="3" t="str">
        <f>VLOOKUP(B6135,[2]Sheet1!$C:$N,8,0)</f>
        <v>蔬菜水果</v>
      </c>
      <c r="E6135" s="3" t="str">
        <f>VLOOKUP(B6135,[2]Sheet1!$C:$N,10,0)</f>
        <v>蔬菜</v>
      </c>
      <c r="F6135" s="3" t="str">
        <f>VLOOKUP(B6135,[2]Sheet1!$C:$N,12,0)</f>
        <v>瓜果类</v>
      </c>
      <c r="G6135" t="s">
        <v>3377</v>
      </c>
      <c r="H6135" t="s">
        <v>3323</v>
      </c>
      <c r="I6135">
        <v>5.34</v>
      </c>
      <c r="M6135">
        <v>2</v>
      </c>
    </row>
    <row r="6136" spans="1:13">
      <c r="A6136" t="s">
        <v>1848</v>
      </c>
      <c r="B6136">
        <v>852439</v>
      </c>
      <c r="C6136" s="3" t="str">
        <f>VLOOKUP(B6136,[3]Sheet2!$A:$B,2,0)</f>
        <v>常温</v>
      </c>
      <c r="D6136" s="3" t="str">
        <f>VLOOKUP(B6136,[2]Sheet1!$C:$N,8,0)</f>
        <v>蔬菜水果</v>
      </c>
      <c r="E6136" s="3" t="str">
        <f>VLOOKUP(B6136,[2]Sheet1!$C:$N,10,0)</f>
        <v>蔬菜</v>
      </c>
      <c r="F6136" s="3" t="str">
        <f>VLOOKUP(B6136,[2]Sheet1!$C:$N,12,0)</f>
        <v>瓜果类</v>
      </c>
      <c r="G6136" t="s">
        <v>3377</v>
      </c>
      <c r="H6136" t="s">
        <v>3323</v>
      </c>
      <c r="I6136">
        <v>8.62</v>
      </c>
      <c r="M6136">
        <v>2</v>
      </c>
    </row>
    <row r="6137" spans="1:13">
      <c r="A6137" t="s">
        <v>3236</v>
      </c>
      <c r="B6137">
        <v>1611766</v>
      </c>
      <c r="C6137" s="3" t="str">
        <f>VLOOKUP(B6137,[3]Sheet2!$A:$B,2,0)</f>
        <v>常温</v>
      </c>
      <c r="D6137" s="3" t="str">
        <f>VLOOKUP(B6137,[2]Sheet1!$C:$N,8,0)</f>
        <v>蔬菜水果</v>
      </c>
      <c r="E6137" s="3" t="str">
        <f>VLOOKUP(B6137,[2]Sheet1!$C:$N,10,0)</f>
        <v>水果</v>
      </c>
      <c r="F6137" s="3" t="str">
        <f>VLOOKUP(B6137,[2]Sheet1!$C:$N,12,0)</f>
        <v>浆果</v>
      </c>
      <c r="G6137" t="s">
        <v>3677</v>
      </c>
      <c r="H6137" t="s">
        <v>3323</v>
      </c>
      <c r="I6137">
        <v>3.62</v>
      </c>
      <c r="M6137">
        <v>4.5</v>
      </c>
    </row>
    <row r="6138" spans="1:13">
      <c r="A6138" t="s">
        <v>3232</v>
      </c>
      <c r="B6138">
        <v>1287524</v>
      </c>
      <c r="C6138" s="3" t="str">
        <f>VLOOKUP(B6138,[3]Sheet2!$A:$B,2,0)</f>
        <v>常温</v>
      </c>
      <c r="D6138" s="3" t="str">
        <f>VLOOKUP(B6138,[2]Sheet1!$C:$N,8,0)</f>
        <v>蔬菜水果</v>
      </c>
      <c r="E6138" s="3" t="str">
        <f>VLOOKUP(B6138,[2]Sheet1!$C:$N,10,0)</f>
        <v>蔬菜</v>
      </c>
      <c r="F6138" s="3" t="str">
        <f>VLOOKUP(B6138,[2]Sheet1!$C:$N,12,0)</f>
        <v>净菜</v>
      </c>
      <c r="G6138" t="s">
        <v>4979</v>
      </c>
      <c r="H6138" t="s">
        <v>3323</v>
      </c>
      <c r="I6138">
        <v>1.5</v>
      </c>
      <c r="M6138">
        <v>3.5</v>
      </c>
    </row>
    <row r="6139" spans="1:13">
      <c r="A6139" t="s">
        <v>1898</v>
      </c>
      <c r="B6139">
        <v>1279167</v>
      </c>
      <c r="C6139" s="3" t="str">
        <f>VLOOKUP(B6139,[3]Sheet2!$A:$B,2,0)</f>
        <v>常温</v>
      </c>
      <c r="D6139" s="3" t="str">
        <f>VLOOKUP(B6139,[2]Sheet1!$C:$N,8,0)</f>
        <v>蔬菜水果</v>
      </c>
      <c r="E6139" s="3" t="str">
        <f>VLOOKUP(B6139,[2]Sheet1!$C:$N,10,0)</f>
        <v>蔬菜</v>
      </c>
      <c r="F6139" s="3" t="str">
        <f>VLOOKUP(B6139,[2]Sheet1!$C:$N,12,0)</f>
        <v>净菜</v>
      </c>
      <c r="G6139" t="s">
        <v>3331</v>
      </c>
      <c r="H6139" t="s">
        <v>3323</v>
      </c>
      <c r="I6139">
        <v>10.4</v>
      </c>
      <c r="M6139">
        <v>4.5</v>
      </c>
    </row>
    <row r="6140" spans="1:13">
      <c r="A6140" t="s">
        <v>1964</v>
      </c>
      <c r="B6140">
        <v>1271536</v>
      </c>
      <c r="C6140" s="3" t="str">
        <f>VLOOKUP(B6140,[3]Sheet2!$A:$B,2,0)</f>
        <v>冷藏</v>
      </c>
      <c r="D6140" s="3" t="str">
        <f>VLOOKUP(B6140,[2]Sheet1!$C:$N,8,0)</f>
        <v>蔬菜水果</v>
      </c>
      <c r="E6140" s="3" t="str">
        <f>VLOOKUP(B6140,[2]Sheet1!$C:$N,10,0)</f>
        <v>蔬菜</v>
      </c>
      <c r="F6140" s="3" t="str">
        <f>VLOOKUP(B6140,[2]Sheet1!$C:$N,12,0)</f>
        <v>叶菜类</v>
      </c>
      <c r="G6140" t="s">
        <v>3470</v>
      </c>
      <c r="H6140" t="s">
        <v>3323</v>
      </c>
      <c r="I6140">
        <v>4.62</v>
      </c>
      <c r="M6140">
        <v>7</v>
      </c>
    </row>
    <row r="6141" spans="1:13">
      <c r="A6141" t="s">
        <v>1964</v>
      </c>
      <c r="B6141">
        <v>787523</v>
      </c>
      <c r="C6141" s="3" t="str">
        <f>VLOOKUP(B6141,[3]Sheet2!$A:$B,2,0)</f>
        <v>常温</v>
      </c>
      <c r="D6141" s="3" t="str">
        <f>VLOOKUP(B6141,[2]Sheet1!$C:$N,8,0)</f>
        <v>蔬菜水果</v>
      </c>
      <c r="E6141" s="3" t="str">
        <f>VLOOKUP(B6141,[2]Sheet1!$C:$N,10,0)</f>
        <v>蔬菜</v>
      </c>
      <c r="F6141" s="3" t="str">
        <f>VLOOKUP(B6141,[2]Sheet1!$C:$N,12,0)</f>
        <v>根茎类</v>
      </c>
      <c r="G6141" t="s">
        <v>3485</v>
      </c>
      <c r="H6141" t="s">
        <v>3323</v>
      </c>
      <c r="I6141">
        <v>10.56</v>
      </c>
      <c r="M6141">
        <v>2.5</v>
      </c>
    </row>
    <row r="6142" spans="1:13">
      <c r="A6142" t="s">
        <v>2068</v>
      </c>
      <c r="B6142">
        <v>1847137</v>
      </c>
      <c r="C6142" s="3" t="str">
        <f>VLOOKUP(B6142,[3]Sheet2!$A:$B,2,0)</f>
        <v>常温</v>
      </c>
      <c r="D6142" s="3" t="str">
        <f>VLOOKUP(B6142,[2]Sheet1!$C:$N,8,0)</f>
        <v>蔬菜水果</v>
      </c>
      <c r="E6142" s="3" t="str">
        <f>VLOOKUP(B6142,[2]Sheet1!$C:$N,10,0)</f>
        <v>蔬菜</v>
      </c>
      <c r="F6142" s="3" t="str">
        <f>VLOOKUP(B6142,[2]Sheet1!$C:$N,12,0)</f>
        <v>净菜</v>
      </c>
      <c r="G6142" t="s">
        <v>3871</v>
      </c>
      <c r="H6142" t="s">
        <v>3323</v>
      </c>
      <c r="I6142">
        <v>2.5</v>
      </c>
      <c r="M6142">
        <v>3.5</v>
      </c>
    </row>
    <row r="6143" spans="1:13">
      <c r="A6143" t="s">
        <v>1988</v>
      </c>
      <c r="B6143">
        <v>1249730</v>
      </c>
      <c r="C6143" s="3" t="str">
        <f>VLOOKUP(B6143,[3]Sheet2!$A:$B,2,0)</f>
        <v>常温</v>
      </c>
      <c r="D6143" s="3" t="str">
        <f>VLOOKUP(B6143,[2]Sheet1!$C:$N,8,0)</f>
        <v>蔬菜水果</v>
      </c>
      <c r="E6143" s="3" t="str">
        <f>VLOOKUP(B6143,[2]Sheet1!$C:$N,10,0)</f>
        <v>蔬菜</v>
      </c>
      <c r="F6143" s="3" t="str">
        <f>VLOOKUP(B6143,[2]Sheet1!$C:$N,12,0)</f>
        <v>净菜</v>
      </c>
      <c r="G6143" t="s">
        <v>4980</v>
      </c>
      <c r="H6143" t="s">
        <v>3323</v>
      </c>
      <c r="I6143">
        <v>17.5</v>
      </c>
      <c r="M6143">
        <v>3.5</v>
      </c>
    </row>
    <row r="6144" spans="1:13">
      <c r="A6144" t="s">
        <v>2067</v>
      </c>
      <c r="B6144">
        <v>317178</v>
      </c>
      <c r="C6144" s="3" t="str">
        <f>VLOOKUP(B6144,[3]Sheet2!$A:$B,2,0)</f>
        <v>常温</v>
      </c>
      <c r="D6144" s="3" t="str">
        <f>VLOOKUP(B6144,[2]Sheet1!$C:$N,8,0)</f>
        <v>蔬菜水果</v>
      </c>
      <c r="E6144" s="3" t="str">
        <f>VLOOKUP(B6144,[2]Sheet1!$C:$N,10,0)</f>
        <v>蔬菜</v>
      </c>
      <c r="F6144" s="3" t="str">
        <f>VLOOKUP(B6144,[2]Sheet1!$C:$N,12,0)</f>
        <v>根茎类</v>
      </c>
      <c r="G6144" t="s">
        <v>4981</v>
      </c>
      <c r="H6144" t="s">
        <v>3323</v>
      </c>
      <c r="I6144">
        <v>3.56</v>
      </c>
      <c r="M6144">
        <v>2</v>
      </c>
    </row>
    <row r="6145" spans="1:13">
      <c r="A6145" t="s">
        <v>2012</v>
      </c>
      <c r="B6145">
        <v>1483601</v>
      </c>
      <c r="C6145" s="3" t="str">
        <f>VLOOKUP(B6145,[3]Sheet2!$A:$B,2,0)</f>
        <v>冷鲜</v>
      </c>
      <c r="D6145" s="3" t="str">
        <f>VLOOKUP(B6145,[2]Sheet1!$C:$N,8,0)</f>
        <v>肉禽水产</v>
      </c>
      <c r="E6145" s="3" t="str">
        <f>VLOOKUP(B6145,[2]Sheet1!$C:$N,10,0)</f>
        <v>猪肉</v>
      </c>
      <c r="F6145" s="3" t="str">
        <f>VLOOKUP(B6145,[2]Sheet1!$C:$N,12,0)</f>
        <v>冷鲜猪骨类</v>
      </c>
      <c r="G6145" t="s">
        <v>4148</v>
      </c>
      <c r="H6145" t="s">
        <v>3323</v>
      </c>
      <c r="I6145">
        <v>0.56</v>
      </c>
      <c r="M6145">
        <v>2.8</v>
      </c>
    </row>
    <row r="6146" spans="1:13">
      <c r="A6146" t="s">
        <v>1951</v>
      </c>
      <c r="B6146">
        <v>1271499</v>
      </c>
      <c r="C6146" s="3" t="str">
        <f>VLOOKUP(B6146,[3]Sheet2!$A:$B,2,0)</f>
        <v>常温</v>
      </c>
      <c r="D6146" s="3" t="str">
        <f>VLOOKUP(B6146,[2]Sheet1!$C:$N,8,0)</f>
        <v>蔬菜水果</v>
      </c>
      <c r="E6146" s="3" t="str">
        <f>VLOOKUP(B6146,[2]Sheet1!$C:$N,10,0)</f>
        <v>蔬菜</v>
      </c>
      <c r="F6146" s="3" t="str">
        <f>VLOOKUP(B6146,[2]Sheet1!$C:$N,12,0)</f>
        <v>结球类</v>
      </c>
      <c r="G6146" t="s">
        <v>3523</v>
      </c>
      <c r="H6146" t="s">
        <v>3323</v>
      </c>
      <c r="I6146">
        <v>5.12</v>
      </c>
      <c r="M6146">
        <v>2.8</v>
      </c>
    </row>
    <row r="6147" spans="1:13">
      <c r="A6147" t="s">
        <v>2116</v>
      </c>
      <c r="B6147">
        <v>953471</v>
      </c>
      <c r="C6147" s="3" t="str">
        <f>VLOOKUP(B6147,[3]Sheet2!$A:$B,2,0)</f>
        <v>常温</v>
      </c>
      <c r="D6147" s="3" t="str">
        <f>VLOOKUP(B6147,[2]Sheet1!$C:$N,8,0)</f>
        <v>蔬菜水果</v>
      </c>
      <c r="E6147" s="3" t="str">
        <f>VLOOKUP(B6147,[2]Sheet1!$C:$N,10,0)</f>
        <v>蔬菜</v>
      </c>
      <c r="F6147" s="3" t="str">
        <f>VLOOKUP(B6147,[2]Sheet1!$C:$N,12,0)</f>
        <v>调味类</v>
      </c>
      <c r="G6147" t="s">
        <v>4152</v>
      </c>
      <c r="H6147" t="s">
        <v>3323</v>
      </c>
      <c r="I6147">
        <v>1.72</v>
      </c>
      <c r="M6147">
        <v>4</v>
      </c>
    </row>
    <row r="6148" spans="1:13">
      <c r="A6148" t="s">
        <v>1919</v>
      </c>
      <c r="B6148">
        <v>1424577</v>
      </c>
      <c r="C6148" s="3" t="str">
        <f>VLOOKUP(B6148,[3]Sheet2!$A:$B,2,0)</f>
        <v>冷藏</v>
      </c>
      <c r="D6148" s="3" t="str">
        <f>VLOOKUP(B6148,[2]Sheet1!$C:$N,8,0)</f>
        <v>蔬菜水果</v>
      </c>
      <c r="E6148" s="3" t="str">
        <f>VLOOKUP(B6148,[2]Sheet1!$C:$N,10,0)</f>
        <v>蔬菜</v>
      </c>
      <c r="F6148" s="3" t="str">
        <f>VLOOKUP(B6148,[2]Sheet1!$C:$N,12,0)</f>
        <v>叶菜类</v>
      </c>
      <c r="G6148" t="s">
        <v>3373</v>
      </c>
      <c r="H6148" t="s">
        <v>3323</v>
      </c>
      <c r="I6148">
        <v>2.66</v>
      </c>
      <c r="M6148">
        <v>7</v>
      </c>
    </row>
    <row r="6149" spans="1:13">
      <c r="A6149" t="s">
        <v>2043</v>
      </c>
      <c r="B6149">
        <v>1271536</v>
      </c>
      <c r="C6149" s="3" t="str">
        <f>VLOOKUP(B6149,[3]Sheet2!$A:$B,2,0)</f>
        <v>冷藏</v>
      </c>
      <c r="D6149" s="3" t="str">
        <f>VLOOKUP(B6149,[2]Sheet1!$C:$N,8,0)</f>
        <v>蔬菜水果</v>
      </c>
      <c r="E6149" s="3" t="str">
        <f>VLOOKUP(B6149,[2]Sheet1!$C:$N,10,0)</f>
        <v>蔬菜</v>
      </c>
      <c r="F6149" s="3" t="str">
        <f>VLOOKUP(B6149,[2]Sheet1!$C:$N,12,0)</f>
        <v>叶菜类</v>
      </c>
      <c r="G6149" t="s">
        <v>3470</v>
      </c>
      <c r="H6149" t="s">
        <v>3323</v>
      </c>
      <c r="I6149">
        <v>7.32</v>
      </c>
      <c r="M6149">
        <v>7</v>
      </c>
    </row>
    <row r="6150" spans="1:13">
      <c r="A6150" t="s">
        <v>2248</v>
      </c>
      <c r="B6150">
        <v>2037409</v>
      </c>
      <c r="C6150" s="3" t="str">
        <f>VLOOKUP(B6150,[3]Sheet2!$A:$B,2,0)</f>
        <v>常温</v>
      </c>
      <c r="D6150" s="3" t="str">
        <f>VLOOKUP(B6150,[2]Sheet1!$C:$N,8,0)</f>
        <v>蔬菜水果</v>
      </c>
      <c r="E6150" s="3" t="str">
        <f>VLOOKUP(B6150,[2]Sheet1!$C:$N,10,0)</f>
        <v>水果</v>
      </c>
      <c r="F6150" s="3" t="str">
        <f>VLOOKUP(B6150,[2]Sheet1!$C:$N,12,0)</f>
        <v>核果</v>
      </c>
      <c r="G6150" t="s">
        <v>3372</v>
      </c>
      <c r="H6150" t="s">
        <v>3323</v>
      </c>
      <c r="I6150">
        <v>5.31</v>
      </c>
      <c r="M6150">
        <v>7</v>
      </c>
    </row>
    <row r="6151" spans="1:13">
      <c r="A6151" t="s">
        <v>2142</v>
      </c>
      <c r="B6151">
        <v>1177409</v>
      </c>
      <c r="C6151" s="3" t="str">
        <f>VLOOKUP(B6151,[3]Sheet2!$A:$B,2,0)</f>
        <v>常温</v>
      </c>
      <c r="D6151" s="3" t="str">
        <f>VLOOKUP(B6151,[2]Sheet1!$C:$N,8,0)</f>
        <v>蔬菜水果</v>
      </c>
      <c r="E6151" s="3" t="str">
        <f>VLOOKUP(B6151,[2]Sheet1!$C:$N,10,0)</f>
        <v>蔬菜</v>
      </c>
      <c r="F6151" s="3" t="str">
        <f>VLOOKUP(B6151,[2]Sheet1!$C:$N,12,0)</f>
        <v>调味类</v>
      </c>
      <c r="G6151" t="s">
        <v>3367</v>
      </c>
      <c r="H6151" t="s">
        <v>3323</v>
      </c>
      <c r="I6151">
        <v>7.5</v>
      </c>
      <c r="M6151">
        <v>4.5</v>
      </c>
    </row>
    <row r="6152" spans="1:13">
      <c r="A6152" t="s">
        <v>1996</v>
      </c>
      <c r="B6152">
        <v>1559505</v>
      </c>
      <c r="C6152" s="3" t="str">
        <f>VLOOKUP(B6152,[3]Sheet2!$A:$B,2,0)</f>
        <v>常温</v>
      </c>
      <c r="D6152" s="3" t="str">
        <f>VLOOKUP(B6152,[2]Sheet1!$C:$N,8,0)</f>
        <v>蔬菜水果</v>
      </c>
      <c r="E6152" s="3" t="str">
        <f>VLOOKUP(B6152,[2]Sheet1!$C:$N,10,0)</f>
        <v>蔬菜</v>
      </c>
      <c r="F6152" s="3" t="str">
        <f>VLOOKUP(B6152,[2]Sheet1!$C:$N,12,0)</f>
        <v>调味类</v>
      </c>
      <c r="G6152" t="s">
        <v>3427</v>
      </c>
      <c r="H6152" t="s">
        <v>3323</v>
      </c>
      <c r="I6152">
        <v>1.06</v>
      </c>
      <c r="M6152">
        <v>2</v>
      </c>
    </row>
    <row r="6153" spans="1:13">
      <c r="A6153" t="s">
        <v>2016</v>
      </c>
      <c r="B6153">
        <v>1493186</v>
      </c>
      <c r="C6153" s="3" t="str">
        <f>VLOOKUP(B6153,[3]Sheet2!$A:$B,2,0)</f>
        <v>热鲜</v>
      </c>
      <c r="D6153" s="3" t="str">
        <f>VLOOKUP(B6153,[2]Sheet1!$C:$N,8,0)</f>
        <v>肉禽水产</v>
      </c>
      <c r="E6153" s="3" t="str">
        <f>VLOOKUP(B6153,[2]Sheet1!$C:$N,10,0)</f>
        <v>家禽</v>
      </c>
      <c r="F6153" s="3" t="str">
        <f>VLOOKUP(B6153,[2]Sheet1!$C:$N,12,0)</f>
        <v>鸭类</v>
      </c>
      <c r="G6153" t="s">
        <v>4049</v>
      </c>
      <c r="H6153" t="s">
        <v>3323</v>
      </c>
      <c r="I6153">
        <v>7.03</v>
      </c>
      <c r="M6153">
        <v>2.5</v>
      </c>
    </row>
    <row r="6154" spans="1:13">
      <c r="A6154" t="s">
        <v>2384</v>
      </c>
      <c r="B6154">
        <v>1216747</v>
      </c>
      <c r="C6154" s="3" t="str">
        <f>VLOOKUP(B6154,[3]Sheet2!$A:$B,2,0)</f>
        <v>常温</v>
      </c>
      <c r="D6154" s="3" t="str">
        <f>VLOOKUP(B6154,[2]Sheet1!$C:$N,8,0)</f>
        <v>蔬菜水果</v>
      </c>
      <c r="E6154" s="3" t="str">
        <f>VLOOKUP(B6154,[2]Sheet1!$C:$N,10,0)</f>
        <v>蔬菜</v>
      </c>
      <c r="F6154" s="3" t="str">
        <f>VLOOKUP(B6154,[2]Sheet1!$C:$N,12,0)</f>
        <v>根茎类</v>
      </c>
      <c r="G6154" t="s">
        <v>4158</v>
      </c>
      <c r="H6154" t="s">
        <v>3323</v>
      </c>
      <c r="I6154">
        <v>0.58</v>
      </c>
      <c r="M6154">
        <v>2</v>
      </c>
    </row>
    <row r="6155" spans="1:12">
      <c r="A6155" t="s">
        <v>1993</v>
      </c>
      <c r="B6155">
        <v>1631663</v>
      </c>
      <c r="C6155" s="3" t="str">
        <f>VLOOKUP(B6155,[3]Sheet2!$A:$B,2,0)</f>
        <v>常温</v>
      </c>
      <c r="D6155" s="3" t="str">
        <f>VLOOKUP(B6155,[2]Sheet1!$C:$N,8,0)</f>
        <v>干货加工</v>
      </c>
      <c r="E6155" s="3" t="str">
        <f>VLOOKUP(B6155,[2]Sheet1!$C:$N,10,0)</f>
        <v>干货</v>
      </c>
      <c r="F6155" s="3" t="str">
        <f>VLOOKUP(B6155,[2]Sheet1!$C:$N,12,0)</f>
        <v>糖类</v>
      </c>
      <c r="G6155" t="s">
        <v>3502</v>
      </c>
      <c r="H6155" t="s">
        <v>3421</v>
      </c>
      <c r="I6155">
        <v>1</v>
      </c>
      <c r="J6155">
        <v>19</v>
      </c>
      <c r="K6155">
        <v>12</v>
      </c>
      <c r="L6155">
        <v>4</v>
      </c>
    </row>
    <row r="6156" spans="1:12">
      <c r="A6156" t="s">
        <v>1993</v>
      </c>
      <c r="B6156">
        <v>1631663</v>
      </c>
      <c r="C6156" s="3" t="str">
        <f>VLOOKUP(B6156,[3]Sheet2!$A:$B,2,0)</f>
        <v>常温</v>
      </c>
      <c r="D6156" s="3" t="str">
        <f>VLOOKUP(B6156,[2]Sheet1!$C:$N,8,0)</f>
        <v>干货加工</v>
      </c>
      <c r="E6156" s="3" t="str">
        <f>VLOOKUP(B6156,[2]Sheet1!$C:$N,10,0)</f>
        <v>干货</v>
      </c>
      <c r="F6156" s="3" t="str">
        <f>VLOOKUP(B6156,[2]Sheet1!$C:$N,12,0)</f>
        <v>糖类</v>
      </c>
      <c r="G6156" t="s">
        <v>3502</v>
      </c>
      <c r="H6156" t="s">
        <v>3421</v>
      </c>
      <c r="I6156">
        <v>1</v>
      </c>
      <c r="J6156">
        <v>19</v>
      </c>
      <c r="K6156">
        <v>12</v>
      </c>
      <c r="L6156">
        <v>4</v>
      </c>
    </row>
    <row r="6157" spans="1:12">
      <c r="A6157" t="s">
        <v>2103</v>
      </c>
      <c r="B6157">
        <v>2014737</v>
      </c>
      <c r="C6157" s="3" t="str">
        <f>VLOOKUP(B6157,[3]Sheet2!$A:$B,2,0)</f>
        <v>常温</v>
      </c>
      <c r="D6157" s="3" t="str">
        <f>VLOOKUP(B6157,[2]Sheet1!$C:$N,8,0)</f>
        <v>干货加工</v>
      </c>
      <c r="E6157" s="3" t="str">
        <f>VLOOKUP(B6157,[2]Sheet1!$C:$N,10,0)</f>
        <v>米</v>
      </c>
      <c r="F6157" s="3" t="str">
        <f>VLOOKUP(B6157,[2]Sheet1!$C:$N,12,0)</f>
        <v>杂粮</v>
      </c>
      <c r="G6157" t="s">
        <v>3363</v>
      </c>
      <c r="H6157" t="s">
        <v>3342</v>
      </c>
      <c r="I6157">
        <v>1</v>
      </c>
      <c r="J6157">
        <v>12</v>
      </c>
      <c r="K6157">
        <v>13</v>
      </c>
      <c r="L6157">
        <v>5</v>
      </c>
    </row>
    <row r="6158" spans="1:13">
      <c r="A6158" t="s">
        <v>3280</v>
      </c>
      <c r="B6158">
        <v>1065509</v>
      </c>
      <c r="C6158" s="3" t="str">
        <f>VLOOKUP(B6158,[3]Sheet2!$A:$B,2,0)</f>
        <v>常温</v>
      </c>
      <c r="D6158" s="3" t="str">
        <f>VLOOKUP(B6158,[2]Sheet1!$C:$N,8,0)</f>
        <v>蔬菜水果</v>
      </c>
      <c r="E6158" s="3" t="str">
        <f>VLOOKUP(B6158,[2]Sheet1!$C:$N,10,0)</f>
        <v>蔬菜</v>
      </c>
      <c r="F6158" s="3" t="str">
        <f>VLOOKUP(B6158,[2]Sheet1!$C:$N,12,0)</f>
        <v>豆类</v>
      </c>
      <c r="G6158" t="s">
        <v>3723</v>
      </c>
      <c r="H6158" t="s">
        <v>3323</v>
      </c>
      <c r="I6158">
        <v>1.02</v>
      </c>
      <c r="M6158">
        <v>5</v>
      </c>
    </row>
    <row r="6159" spans="1:13">
      <c r="A6159" t="s">
        <v>3270</v>
      </c>
      <c r="B6159">
        <v>566</v>
      </c>
      <c r="C6159" s="3" t="str">
        <f>VLOOKUP(B6159,[3]Sheet2!$A:$B,2,0)</f>
        <v>常温</v>
      </c>
      <c r="D6159" s="3" t="str">
        <f>VLOOKUP(B6159,[2]Sheet1!$C:$N,8,0)</f>
        <v>蔬菜水果</v>
      </c>
      <c r="E6159" s="3" t="str">
        <f>VLOOKUP(B6159,[2]Sheet1!$C:$N,10,0)</f>
        <v>蔬菜</v>
      </c>
      <c r="F6159" s="3" t="str">
        <f>VLOOKUP(B6159,[2]Sheet1!$C:$N,12,0)</f>
        <v>瓜果类</v>
      </c>
      <c r="G6159" t="s">
        <v>3733</v>
      </c>
      <c r="H6159" t="s">
        <v>3323</v>
      </c>
      <c r="I6159">
        <v>3.89</v>
      </c>
      <c r="M6159">
        <v>1.6</v>
      </c>
    </row>
    <row r="6160" spans="1:13">
      <c r="A6160" t="s">
        <v>2413</v>
      </c>
      <c r="B6160">
        <v>1166145</v>
      </c>
      <c r="C6160" s="3" t="str">
        <f>VLOOKUP(B6160,[3]Sheet2!$A:$B,2,0)</f>
        <v>常温</v>
      </c>
      <c r="D6160" s="3" t="str">
        <f>VLOOKUP(B6160,[2]Sheet1!$C:$N,8,0)</f>
        <v>蔬菜水果</v>
      </c>
      <c r="E6160" s="3" t="str">
        <f>VLOOKUP(B6160,[2]Sheet1!$C:$N,10,0)</f>
        <v>蔬菜</v>
      </c>
      <c r="F6160" s="3" t="str">
        <f>VLOOKUP(B6160,[2]Sheet1!$C:$N,12,0)</f>
        <v>叶菜类</v>
      </c>
      <c r="G6160" t="s">
        <v>3921</v>
      </c>
      <c r="H6160" t="s">
        <v>3323</v>
      </c>
      <c r="I6160">
        <v>1.52</v>
      </c>
      <c r="M6160">
        <v>7</v>
      </c>
    </row>
    <row r="6161" spans="1:13">
      <c r="A6161" t="s">
        <v>2353</v>
      </c>
      <c r="B6161">
        <v>1491775</v>
      </c>
      <c r="C6161" s="3" t="str">
        <f>VLOOKUP(B6161,[3]Sheet2!$A:$B,2,0)</f>
        <v>常温</v>
      </c>
      <c r="D6161" s="3" t="str">
        <f>VLOOKUP(B6161,[2]Sheet1!$C:$N,8,0)</f>
        <v>肉禽水产</v>
      </c>
      <c r="E6161" s="3" t="str">
        <f>VLOOKUP(B6161,[2]Sheet1!$C:$N,10,0)</f>
        <v>水产</v>
      </c>
      <c r="F6161" s="3" t="str">
        <f>VLOOKUP(B6161,[2]Sheet1!$C:$N,12,0)</f>
        <v>活鲜</v>
      </c>
      <c r="G6161" t="s">
        <v>4982</v>
      </c>
      <c r="H6161" t="s">
        <v>3323</v>
      </c>
      <c r="I6161">
        <v>2.2</v>
      </c>
      <c r="M6161">
        <v>1.8</v>
      </c>
    </row>
    <row r="6162" spans="1:13">
      <c r="A6162" t="s">
        <v>3285</v>
      </c>
      <c r="B6162">
        <v>1285134</v>
      </c>
      <c r="C6162" s="3" t="str">
        <f>VLOOKUP(B6162,[3]Sheet2!$A:$B,2,0)</f>
        <v>冷鲜</v>
      </c>
      <c r="D6162" s="3" t="str">
        <f>VLOOKUP(B6162,[2]Sheet1!$C:$N,8,0)</f>
        <v>肉禽水产</v>
      </c>
      <c r="E6162" s="3" t="str">
        <f>VLOOKUP(B6162,[2]Sheet1!$C:$N,10,0)</f>
        <v>猪肉</v>
      </c>
      <c r="F6162" s="3" t="str">
        <f>VLOOKUP(B6162,[2]Sheet1!$C:$N,12,0)</f>
        <v>冷鲜猪肉类</v>
      </c>
      <c r="G6162" t="s">
        <v>3917</v>
      </c>
      <c r="H6162" t="s">
        <v>3323</v>
      </c>
      <c r="I6162">
        <v>5.91</v>
      </c>
      <c r="M6162">
        <v>1.5</v>
      </c>
    </row>
    <row r="6163" spans="1:13">
      <c r="A6163" t="s">
        <v>2440</v>
      </c>
      <c r="B6163">
        <v>1279167</v>
      </c>
      <c r="C6163" s="3" t="str">
        <f>VLOOKUP(B6163,[3]Sheet2!$A:$B,2,0)</f>
        <v>常温</v>
      </c>
      <c r="D6163" s="3" t="str">
        <f>VLOOKUP(B6163,[2]Sheet1!$C:$N,8,0)</f>
        <v>蔬菜水果</v>
      </c>
      <c r="E6163" s="3" t="str">
        <f>VLOOKUP(B6163,[2]Sheet1!$C:$N,10,0)</f>
        <v>蔬菜</v>
      </c>
      <c r="F6163" s="3" t="str">
        <f>VLOOKUP(B6163,[2]Sheet1!$C:$N,12,0)</f>
        <v>净菜</v>
      </c>
      <c r="G6163" t="s">
        <v>3331</v>
      </c>
      <c r="H6163" t="s">
        <v>3323</v>
      </c>
      <c r="I6163">
        <v>1.54</v>
      </c>
      <c r="M6163">
        <v>4.5</v>
      </c>
    </row>
    <row r="6164" spans="1:13">
      <c r="A6164" t="s">
        <v>2443</v>
      </c>
      <c r="B6164">
        <v>1286234</v>
      </c>
      <c r="C6164" s="3" t="str">
        <f>VLOOKUP(B6164,[3]Sheet2!$A:$B,2,0)</f>
        <v>常温</v>
      </c>
      <c r="D6164" s="3" t="str">
        <f>VLOOKUP(B6164,[2]Sheet1!$C:$N,8,0)</f>
        <v>蔬菜水果</v>
      </c>
      <c r="E6164" s="3" t="str">
        <f>VLOOKUP(B6164,[2]Sheet1!$C:$N,10,0)</f>
        <v>蔬菜</v>
      </c>
      <c r="F6164" s="3" t="str">
        <f>VLOOKUP(B6164,[2]Sheet1!$C:$N,12,0)</f>
        <v>净菜</v>
      </c>
      <c r="G6164" t="s">
        <v>4576</v>
      </c>
      <c r="H6164" t="s">
        <v>3323</v>
      </c>
      <c r="I6164">
        <v>2.02</v>
      </c>
      <c r="M6164">
        <v>3.5</v>
      </c>
    </row>
    <row r="6165" spans="1:13">
      <c r="A6165" t="s">
        <v>2365</v>
      </c>
      <c r="B6165">
        <v>324454</v>
      </c>
      <c r="C6165" s="3" t="str">
        <f>VLOOKUP(B6165,[3]Sheet2!$A:$B,2,0)</f>
        <v>常温</v>
      </c>
      <c r="D6165" s="3" t="str">
        <f>VLOOKUP(B6165,[2]Sheet1!$C:$N,8,0)</f>
        <v>干货加工</v>
      </c>
      <c r="E6165" s="3" t="str">
        <f>VLOOKUP(B6165,[2]Sheet1!$C:$N,10,0)</f>
        <v>熟食烘焙</v>
      </c>
      <c r="F6165" s="3" t="str">
        <f>VLOOKUP(B6165,[2]Sheet1!$C:$N,12,0)</f>
        <v>烘焙包点</v>
      </c>
      <c r="G6165" t="s">
        <v>3797</v>
      </c>
      <c r="H6165" t="s">
        <v>3323</v>
      </c>
      <c r="I6165">
        <v>2.52</v>
      </c>
      <c r="M6165">
        <v>2.5</v>
      </c>
    </row>
    <row r="6166" spans="1:13">
      <c r="A6166" t="s">
        <v>2374</v>
      </c>
      <c r="B6166">
        <v>899687</v>
      </c>
      <c r="C6166" s="3" t="str">
        <f>VLOOKUP(B6166,[3]Sheet2!$A:$B,2,0)</f>
        <v>常温</v>
      </c>
      <c r="D6166" s="3" t="str">
        <f>VLOOKUP(B6166,[2]Sheet1!$C:$N,8,0)</f>
        <v>蔬菜水果</v>
      </c>
      <c r="E6166" s="3" t="str">
        <f>VLOOKUP(B6166,[2]Sheet1!$C:$N,10,0)</f>
        <v>蔬菜</v>
      </c>
      <c r="F6166" s="3" t="str">
        <f>VLOOKUP(B6166,[2]Sheet1!$C:$N,12,0)</f>
        <v>瓜果类</v>
      </c>
      <c r="G6166" t="s">
        <v>3620</v>
      </c>
      <c r="H6166" t="s">
        <v>3323</v>
      </c>
      <c r="I6166">
        <v>6.34</v>
      </c>
      <c r="M6166">
        <v>2.9</v>
      </c>
    </row>
    <row r="6167" spans="1:13">
      <c r="A6167" t="s">
        <v>2450</v>
      </c>
      <c r="B6167">
        <v>2012263</v>
      </c>
      <c r="C6167" s="3" t="str">
        <f>VLOOKUP(B6167,[3]Sheet2!$A:$B,2,0)</f>
        <v>常温</v>
      </c>
      <c r="D6167" s="3" t="str">
        <f>VLOOKUP(B6167,[2]Sheet1!$C:$N,8,0)</f>
        <v>蔬菜水果</v>
      </c>
      <c r="E6167" s="3" t="str">
        <f>VLOOKUP(B6167,[2]Sheet1!$C:$N,10,0)</f>
        <v>水果</v>
      </c>
      <c r="F6167" s="3" t="str">
        <f>VLOOKUP(B6167,[2]Sheet1!$C:$N,12,0)</f>
        <v>核果</v>
      </c>
      <c r="G6167" t="s">
        <v>3369</v>
      </c>
      <c r="H6167" t="s">
        <v>3323</v>
      </c>
      <c r="I6167">
        <v>6.42</v>
      </c>
      <c r="M6167">
        <v>2.5</v>
      </c>
    </row>
    <row r="6168" spans="1:13">
      <c r="A6168" t="s">
        <v>2378</v>
      </c>
      <c r="B6168">
        <v>614</v>
      </c>
      <c r="C6168" s="3" t="str">
        <f>VLOOKUP(B6168,[3]Sheet2!$A:$B,2,0)</f>
        <v>常温</v>
      </c>
      <c r="D6168" s="3" t="str">
        <f>VLOOKUP(B6168,[2]Sheet1!$C:$N,8,0)</f>
        <v>蔬菜水果</v>
      </c>
      <c r="E6168" s="3" t="str">
        <f>VLOOKUP(B6168,[2]Sheet1!$C:$N,10,0)</f>
        <v>蔬菜</v>
      </c>
      <c r="F6168" s="3" t="str">
        <f>VLOOKUP(B6168,[2]Sheet1!$C:$N,12,0)</f>
        <v>调味类</v>
      </c>
      <c r="G6168" t="s">
        <v>3374</v>
      </c>
      <c r="H6168" t="s">
        <v>3323</v>
      </c>
      <c r="I6168">
        <v>15.18</v>
      </c>
      <c r="M6168">
        <v>2.5</v>
      </c>
    </row>
    <row r="6169" spans="1:13">
      <c r="A6169" t="s">
        <v>2451</v>
      </c>
      <c r="B6169">
        <v>1284806</v>
      </c>
      <c r="C6169" s="3" t="str">
        <f>VLOOKUP(B6169,[3]Sheet2!$A:$B,2,0)</f>
        <v>冷藏</v>
      </c>
      <c r="D6169" s="3" t="str">
        <f>VLOOKUP(B6169,[2]Sheet1!$C:$N,8,0)</f>
        <v>蔬菜水果</v>
      </c>
      <c r="E6169" s="3" t="str">
        <f>VLOOKUP(B6169,[2]Sheet1!$C:$N,10,0)</f>
        <v>蔬菜</v>
      </c>
      <c r="F6169" s="3" t="str">
        <f>VLOOKUP(B6169,[2]Sheet1!$C:$N,12,0)</f>
        <v>调味类</v>
      </c>
      <c r="G6169" t="s">
        <v>3381</v>
      </c>
      <c r="H6169" t="s">
        <v>3323</v>
      </c>
      <c r="I6169">
        <v>0.26</v>
      </c>
      <c r="M6169">
        <v>5</v>
      </c>
    </row>
    <row r="6170" spans="1:13">
      <c r="A6170" t="s">
        <v>2643</v>
      </c>
      <c r="B6170">
        <v>1271507</v>
      </c>
      <c r="C6170" s="3" t="str">
        <f>VLOOKUP(B6170,[3]Sheet2!$A:$B,2,0)</f>
        <v>常温</v>
      </c>
      <c r="D6170" s="3" t="str">
        <f>VLOOKUP(B6170,[2]Sheet1!$C:$N,8,0)</f>
        <v>蔬菜水果</v>
      </c>
      <c r="E6170" s="3" t="str">
        <f>VLOOKUP(B6170,[2]Sheet1!$C:$N,10,0)</f>
        <v>蔬菜</v>
      </c>
      <c r="F6170" s="3" t="str">
        <f>VLOOKUP(B6170,[2]Sheet1!$C:$N,12,0)</f>
        <v>瓜果类</v>
      </c>
      <c r="G6170" t="s">
        <v>4255</v>
      </c>
      <c r="H6170" t="s">
        <v>3323</v>
      </c>
      <c r="I6170">
        <v>5.49</v>
      </c>
      <c r="M6170">
        <v>1.6</v>
      </c>
    </row>
    <row r="6171" spans="1:13">
      <c r="A6171" t="s">
        <v>2648</v>
      </c>
      <c r="B6171">
        <v>1551859</v>
      </c>
      <c r="C6171" s="3" t="str">
        <f>VLOOKUP(B6171,[3]Sheet2!$A:$B,2,0)</f>
        <v>冷藏</v>
      </c>
      <c r="D6171" s="3" t="str">
        <f>VLOOKUP(B6171,[2]Sheet1!$C:$N,8,0)</f>
        <v>肉禽水产</v>
      </c>
      <c r="E6171" s="3" t="str">
        <f>VLOOKUP(B6171,[2]Sheet1!$C:$N,10,0)</f>
        <v>猪肉</v>
      </c>
      <c r="F6171" s="3" t="str">
        <f>VLOOKUP(B6171,[2]Sheet1!$C:$N,12,0)</f>
        <v>冷鲜猪肉类</v>
      </c>
      <c r="G6171" t="s">
        <v>3347</v>
      </c>
      <c r="H6171" t="s">
        <v>3323</v>
      </c>
      <c r="I6171">
        <v>3</v>
      </c>
      <c r="M6171">
        <v>1.5</v>
      </c>
    </row>
    <row r="6172" spans="1:13">
      <c r="A6172" t="s">
        <v>2654</v>
      </c>
      <c r="B6172">
        <v>1483637</v>
      </c>
      <c r="C6172" s="3" t="str">
        <f>VLOOKUP(B6172,[3]Sheet2!$A:$B,2,0)</f>
        <v>冷藏</v>
      </c>
      <c r="D6172" s="3" t="str">
        <f>VLOOKUP(B6172,[2]Sheet1!$C:$N,8,0)</f>
        <v>肉禽水产</v>
      </c>
      <c r="E6172" s="3" t="str">
        <f>VLOOKUP(B6172,[2]Sheet1!$C:$N,10,0)</f>
        <v>猪肉</v>
      </c>
      <c r="F6172" s="3" t="str">
        <f>VLOOKUP(B6172,[2]Sheet1!$C:$N,12,0)</f>
        <v>冷鲜猪肉类</v>
      </c>
      <c r="G6172" t="s">
        <v>3529</v>
      </c>
      <c r="H6172" t="s">
        <v>3323</v>
      </c>
      <c r="I6172">
        <v>3</v>
      </c>
      <c r="M6172">
        <v>1.5</v>
      </c>
    </row>
    <row r="6173" spans="1:13">
      <c r="A6173" t="s">
        <v>2375</v>
      </c>
      <c r="B6173">
        <v>1116454</v>
      </c>
      <c r="C6173" s="3" t="str">
        <f>VLOOKUP(B6173,[3]Sheet2!$A:$B,2,0)</f>
        <v>常温</v>
      </c>
      <c r="D6173" s="3" t="str">
        <f>VLOOKUP(B6173,[2]Sheet1!$C:$N,8,0)</f>
        <v>蔬菜水果</v>
      </c>
      <c r="E6173" s="3" t="str">
        <f>VLOOKUP(B6173,[2]Sheet1!$C:$N,10,0)</f>
        <v>蔬菜</v>
      </c>
      <c r="F6173" s="3" t="str">
        <f>VLOOKUP(B6173,[2]Sheet1!$C:$N,12,0)</f>
        <v>调味类</v>
      </c>
      <c r="G6173" t="s">
        <v>3415</v>
      </c>
      <c r="H6173" t="s">
        <v>3323</v>
      </c>
      <c r="I6173">
        <v>0.25</v>
      </c>
      <c r="M6173">
        <v>4</v>
      </c>
    </row>
    <row r="6174" spans="1:13">
      <c r="A6174" t="s">
        <v>2376</v>
      </c>
      <c r="B6174">
        <v>1161972</v>
      </c>
      <c r="C6174" s="3" t="str">
        <f>VLOOKUP(B6174,[3]Sheet2!$A:$B,2,0)</f>
        <v>冷藏</v>
      </c>
      <c r="D6174" s="3" t="str">
        <f>VLOOKUP(B6174,[2]Sheet1!$C:$N,8,0)</f>
        <v>蔬菜水果</v>
      </c>
      <c r="E6174" s="3" t="str">
        <f>VLOOKUP(B6174,[2]Sheet1!$C:$N,10,0)</f>
        <v>蔬菜</v>
      </c>
      <c r="F6174" s="3" t="str">
        <f>VLOOKUP(B6174,[2]Sheet1!$C:$N,12,0)</f>
        <v>净菜</v>
      </c>
      <c r="G6174" t="s">
        <v>4983</v>
      </c>
      <c r="H6174" t="s">
        <v>3323</v>
      </c>
      <c r="I6174">
        <v>3</v>
      </c>
      <c r="M6174">
        <v>3.5</v>
      </c>
    </row>
    <row r="6175" spans="1:12">
      <c r="A6175" t="s">
        <v>2463</v>
      </c>
      <c r="B6175">
        <v>1447945</v>
      </c>
      <c r="C6175" s="3" t="str">
        <f>VLOOKUP(B6175,[3]Sheet2!$A:$B,2,0)</f>
        <v>冷藏</v>
      </c>
      <c r="D6175" s="3" t="str">
        <f>VLOOKUP(B6175,[2]Sheet1!$C:$N,8,0)</f>
        <v>干货加工</v>
      </c>
      <c r="E6175" s="3" t="str">
        <f>VLOOKUP(B6175,[2]Sheet1!$C:$N,10,0)</f>
        <v>熟食烘焙</v>
      </c>
      <c r="F6175" s="3" t="str">
        <f>VLOOKUP(B6175,[2]Sheet1!$C:$N,12,0)</f>
        <v>烘焙包点</v>
      </c>
      <c r="G6175" t="s">
        <v>3675</v>
      </c>
      <c r="H6175" t="s">
        <v>3397</v>
      </c>
      <c r="I6175">
        <v>20</v>
      </c>
      <c r="J6175">
        <v>10</v>
      </c>
      <c r="K6175">
        <v>2</v>
      </c>
      <c r="L6175">
        <v>10</v>
      </c>
    </row>
    <row r="6176" spans="1:13">
      <c r="A6176" t="s">
        <v>2474</v>
      </c>
      <c r="B6176">
        <v>317727</v>
      </c>
      <c r="C6176" s="3" t="str">
        <f>VLOOKUP(B6176,[3]Sheet2!$A:$B,2,0)</f>
        <v>常温</v>
      </c>
      <c r="D6176" s="3" t="str">
        <f>VLOOKUP(B6176,[2]Sheet1!$C:$N,8,0)</f>
        <v>干货加工</v>
      </c>
      <c r="E6176" s="3" t="str">
        <f>VLOOKUP(B6176,[2]Sheet1!$C:$N,10,0)</f>
        <v>蛋</v>
      </c>
      <c r="F6176" s="3" t="str">
        <f>VLOOKUP(B6176,[2]Sheet1!$C:$N,12,0)</f>
        <v>鲜蛋</v>
      </c>
      <c r="G6176" t="s">
        <v>3457</v>
      </c>
      <c r="H6176" t="s">
        <v>3323</v>
      </c>
      <c r="I6176">
        <v>0.5</v>
      </c>
      <c r="M6176">
        <v>2</v>
      </c>
    </row>
    <row r="6177" spans="1:13">
      <c r="A6177" t="s">
        <v>2660</v>
      </c>
      <c r="B6177">
        <v>1271589</v>
      </c>
      <c r="C6177" s="3" t="str">
        <f>VLOOKUP(B6177,[3]Sheet2!$A:$B,2,0)</f>
        <v>常温</v>
      </c>
      <c r="D6177" s="3" t="str">
        <f>VLOOKUP(B6177,[2]Sheet1!$C:$N,8,0)</f>
        <v>蔬菜水果</v>
      </c>
      <c r="E6177" s="3" t="str">
        <f>VLOOKUP(B6177,[2]Sheet1!$C:$N,10,0)</f>
        <v>蔬菜</v>
      </c>
      <c r="F6177" s="3" t="str">
        <f>VLOOKUP(B6177,[2]Sheet1!$C:$N,12,0)</f>
        <v>调味类</v>
      </c>
      <c r="G6177" t="s">
        <v>3327</v>
      </c>
      <c r="H6177" t="s">
        <v>3323</v>
      </c>
      <c r="I6177">
        <v>1.01</v>
      </c>
      <c r="M6177">
        <v>5</v>
      </c>
    </row>
    <row r="6178" spans="1:13">
      <c r="A6178" t="s">
        <v>2668</v>
      </c>
      <c r="B6178">
        <v>1216747</v>
      </c>
      <c r="C6178" s="3" t="str">
        <f>VLOOKUP(B6178,[3]Sheet2!$A:$B,2,0)</f>
        <v>常温</v>
      </c>
      <c r="D6178" s="3" t="str">
        <f>VLOOKUP(B6178,[2]Sheet1!$C:$N,8,0)</f>
        <v>蔬菜水果</v>
      </c>
      <c r="E6178" s="3" t="str">
        <f>VLOOKUP(B6178,[2]Sheet1!$C:$N,10,0)</f>
        <v>蔬菜</v>
      </c>
      <c r="F6178" s="3" t="str">
        <f>VLOOKUP(B6178,[2]Sheet1!$C:$N,12,0)</f>
        <v>根茎类</v>
      </c>
      <c r="G6178" t="s">
        <v>4158</v>
      </c>
      <c r="H6178" t="s">
        <v>3323</v>
      </c>
      <c r="I6178">
        <v>0.25</v>
      </c>
      <c r="M6178">
        <v>2</v>
      </c>
    </row>
    <row r="6179" spans="1:13">
      <c r="A6179" t="s">
        <v>2484</v>
      </c>
      <c r="B6179">
        <v>999143</v>
      </c>
      <c r="C6179" s="3" t="str">
        <f>VLOOKUP(B6179,[3]Sheet2!$A:$B,2,0)</f>
        <v>常温</v>
      </c>
      <c r="D6179" s="3" t="str">
        <f>VLOOKUP(B6179,[2]Sheet1!$C:$N,8,0)</f>
        <v>蔬菜水果</v>
      </c>
      <c r="E6179" s="3" t="str">
        <f>VLOOKUP(B6179,[2]Sheet1!$C:$N,10,0)</f>
        <v>蔬菜</v>
      </c>
      <c r="F6179" s="3" t="str">
        <f>VLOOKUP(B6179,[2]Sheet1!$C:$N,12,0)</f>
        <v>调味类</v>
      </c>
      <c r="G6179" t="s">
        <v>3413</v>
      </c>
      <c r="H6179" t="s">
        <v>3323</v>
      </c>
      <c r="I6179">
        <v>2.06</v>
      </c>
      <c r="M6179">
        <v>5</v>
      </c>
    </row>
    <row r="6180" spans="1:13">
      <c r="A6180" t="s">
        <v>2677</v>
      </c>
      <c r="B6180">
        <v>1070733</v>
      </c>
      <c r="C6180" s="3" t="str">
        <f>VLOOKUP(B6180,[3]Sheet2!$A:$B,2,0)</f>
        <v>常温</v>
      </c>
      <c r="D6180" s="3" t="str">
        <f>VLOOKUP(B6180,[2]Sheet1!$C:$N,8,0)</f>
        <v>干货加工</v>
      </c>
      <c r="E6180" s="3" t="str">
        <f>VLOOKUP(B6180,[2]Sheet1!$C:$N,10,0)</f>
        <v>干货</v>
      </c>
      <c r="F6180" s="3" t="str">
        <f>VLOOKUP(B6180,[2]Sheet1!$C:$N,12,0)</f>
        <v>其他干货类</v>
      </c>
      <c r="G6180" t="s">
        <v>4859</v>
      </c>
      <c r="H6180" t="s">
        <v>3323</v>
      </c>
      <c r="I6180">
        <v>0.1</v>
      </c>
      <c r="M6180">
        <v>3</v>
      </c>
    </row>
    <row r="6181" spans="1:13">
      <c r="A6181" t="s">
        <v>2498</v>
      </c>
      <c r="B6181">
        <v>1122790</v>
      </c>
      <c r="C6181" s="3" t="str">
        <f>VLOOKUP(B6181,[3]Sheet2!$A:$B,2,0)</f>
        <v>冷冻</v>
      </c>
      <c r="D6181" s="3" t="str">
        <f>VLOOKUP(B6181,[2]Sheet1!$C:$N,8,0)</f>
        <v>肉禽水产</v>
      </c>
      <c r="E6181" s="3" t="str">
        <f>VLOOKUP(B6181,[2]Sheet1!$C:$N,10,0)</f>
        <v>猪肉</v>
      </c>
      <c r="F6181" s="3" t="str">
        <f>VLOOKUP(B6181,[2]Sheet1!$C:$N,12,0)</f>
        <v>热鲜猪肉类</v>
      </c>
      <c r="G6181" t="s">
        <v>4452</v>
      </c>
      <c r="H6181" t="s">
        <v>3323</v>
      </c>
      <c r="I6181">
        <v>0.52</v>
      </c>
      <c r="M6181">
        <v>1.8</v>
      </c>
    </row>
    <row r="6182" spans="1:13">
      <c r="A6182" t="s">
        <v>2692</v>
      </c>
      <c r="B6182">
        <v>1849994</v>
      </c>
      <c r="C6182" s="3" t="str">
        <f>VLOOKUP(B6182,[3]Sheet2!$A:$B,2,0)</f>
        <v>常温</v>
      </c>
      <c r="D6182" s="3" t="str">
        <f>VLOOKUP(B6182,[2]Sheet1!$C:$N,8,0)</f>
        <v>肉禽水产</v>
      </c>
      <c r="E6182" s="3" t="str">
        <f>VLOOKUP(B6182,[2]Sheet1!$C:$N,10,0)</f>
        <v>水产</v>
      </c>
      <c r="F6182" s="3" t="str">
        <f>VLOOKUP(B6182,[2]Sheet1!$C:$N,12,0)</f>
        <v>冰鲜</v>
      </c>
      <c r="G6182" t="s">
        <v>4934</v>
      </c>
      <c r="H6182" t="s">
        <v>3323</v>
      </c>
      <c r="I6182">
        <v>10</v>
      </c>
      <c r="M6182">
        <v>2</v>
      </c>
    </row>
    <row r="6183" spans="1:13">
      <c r="A6183" t="s">
        <v>2538</v>
      </c>
      <c r="B6183">
        <v>787582</v>
      </c>
      <c r="C6183" s="3" t="str">
        <f>VLOOKUP(B6183,[3]Sheet2!$A:$B,2,0)</f>
        <v>常温</v>
      </c>
      <c r="D6183" s="3" t="str">
        <f>VLOOKUP(B6183,[2]Sheet1!$C:$N,8,0)</f>
        <v>蔬菜水果</v>
      </c>
      <c r="E6183" s="3" t="str">
        <f>VLOOKUP(B6183,[2]Sheet1!$C:$N,10,0)</f>
        <v>蔬菜</v>
      </c>
      <c r="F6183" s="3" t="str">
        <f>VLOOKUP(B6183,[2]Sheet1!$C:$N,12,0)</f>
        <v>根茎类</v>
      </c>
      <c r="G6183" t="s">
        <v>3809</v>
      </c>
      <c r="H6183" t="s">
        <v>3323</v>
      </c>
      <c r="I6183">
        <v>16.52</v>
      </c>
      <c r="M6183">
        <v>1.5</v>
      </c>
    </row>
    <row r="6184" spans="1:13">
      <c r="A6184" t="s">
        <v>2743</v>
      </c>
      <c r="B6184">
        <v>1285134</v>
      </c>
      <c r="C6184" s="3" t="str">
        <f>VLOOKUP(B6184,[3]Sheet2!$A:$B,2,0)</f>
        <v>冷鲜</v>
      </c>
      <c r="D6184" s="3" t="str">
        <f>VLOOKUP(B6184,[2]Sheet1!$C:$N,8,0)</f>
        <v>肉禽水产</v>
      </c>
      <c r="E6184" s="3" t="str">
        <f>VLOOKUP(B6184,[2]Sheet1!$C:$N,10,0)</f>
        <v>猪肉</v>
      </c>
      <c r="F6184" s="3" t="str">
        <f>VLOOKUP(B6184,[2]Sheet1!$C:$N,12,0)</f>
        <v>冷鲜猪肉类</v>
      </c>
      <c r="G6184" t="s">
        <v>3917</v>
      </c>
      <c r="H6184" t="s">
        <v>3323</v>
      </c>
      <c r="I6184">
        <v>40.6</v>
      </c>
      <c r="M6184">
        <v>1.5</v>
      </c>
    </row>
    <row r="6185" spans="1:13">
      <c r="A6185" t="s">
        <v>3254</v>
      </c>
      <c r="B6185">
        <v>852439</v>
      </c>
      <c r="C6185" s="3" t="str">
        <f>VLOOKUP(B6185,[3]Sheet2!$A:$B,2,0)</f>
        <v>常温</v>
      </c>
      <c r="D6185" s="3" t="str">
        <f>VLOOKUP(B6185,[2]Sheet1!$C:$N,8,0)</f>
        <v>蔬菜水果</v>
      </c>
      <c r="E6185" s="3" t="str">
        <f>VLOOKUP(B6185,[2]Sheet1!$C:$N,10,0)</f>
        <v>蔬菜</v>
      </c>
      <c r="F6185" s="3" t="str">
        <f>VLOOKUP(B6185,[2]Sheet1!$C:$N,12,0)</f>
        <v>瓜果类</v>
      </c>
      <c r="G6185" t="s">
        <v>3377</v>
      </c>
      <c r="H6185" t="s">
        <v>3323</v>
      </c>
      <c r="I6185">
        <v>5.2</v>
      </c>
      <c r="M6185">
        <v>2</v>
      </c>
    </row>
    <row r="6186" spans="1:13">
      <c r="A6186" t="s">
        <v>2584</v>
      </c>
      <c r="B6186">
        <v>787523</v>
      </c>
      <c r="C6186" s="3" t="str">
        <f>VLOOKUP(B6186,[3]Sheet2!$A:$B,2,0)</f>
        <v>常温</v>
      </c>
      <c r="D6186" s="3" t="str">
        <f>VLOOKUP(B6186,[2]Sheet1!$C:$N,8,0)</f>
        <v>蔬菜水果</v>
      </c>
      <c r="E6186" s="3" t="str">
        <f>VLOOKUP(B6186,[2]Sheet1!$C:$N,10,0)</f>
        <v>蔬菜</v>
      </c>
      <c r="F6186" s="3" t="str">
        <f>VLOOKUP(B6186,[2]Sheet1!$C:$N,12,0)</f>
        <v>根茎类</v>
      </c>
      <c r="G6186" t="s">
        <v>3485</v>
      </c>
      <c r="H6186" t="s">
        <v>3323</v>
      </c>
      <c r="I6186">
        <v>3.93</v>
      </c>
      <c r="M6186">
        <v>2.5</v>
      </c>
    </row>
    <row r="6187" spans="1:13">
      <c r="A6187" t="s">
        <v>2762</v>
      </c>
      <c r="B6187">
        <v>317146</v>
      </c>
      <c r="C6187" s="3" t="str">
        <f>VLOOKUP(B6187,[3]Sheet2!$A:$B,2,0)</f>
        <v>常温</v>
      </c>
      <c r="D6187" s="3" t="str">
        <f>VLOOKUP(B6187,[2]Sheet1!$C:$N,8,0)</f>
        <v>蔬菜水果</v>
      </c>
      <c r="E6187" s="3" t="str">
        <f>VLOOKUP(B6187,[2]Sheet1!$C:$N,10,0)</f>
        <v>蔬菜</v>
      </c>
      <c r="F6187" s="3" t="str">
        <f>VLOOKUP(B6187,[2]Sheet1!$C:$N,12,0)</f>
        <v>调味类</v>
      </c>
      <c r="G6187" t="s">
        <v>4162</v>
      </c>
      <c r="H6187" t="s">
        <v>3323</v>
      </c>
      <c r="I6187">
        <v>2.11</v>
      </c>
      <c r="M6187">
        <v>4</v>
      </c>
    </row>
    <row r="6188" spans="1:13">
      <c r="A6188" t="s">
        <v>2768</v>
      </c>
      <c r="B6188">
        <v>1469242</v>
      </c>
      <c r="C6188" s="3" t="str">
        <f>VLOOKUP(B6188,[3]Sheet2!$A:$B,2,0)</f>
        <v>常温</v>
      </c>
      <c r="D6188" s="3" t="str">
        <f>VLOOKUP(B6188,[2]Sheet1!$C:$N,8,0)</f>
        <v>蔬菜水果</v>
      </c>
      <c r="E6188" s="3" t="str">
        <f>VLOOKUP(B6188,[2]Sheet1!$C:$N,10,0)</f>
        <v>蔬菜</v>
      </c>
      <c r="F6188" s="3" t="str">
        <f>VLOOKUP(B6188,[2]Sheet1!$C:$N,12,0)</f>
        <v>茄果类</v>
      </c>
      <c r="G6188" t="s">
        <v>3666</v>
      </c>
      <c r="H6188" t="s">
        <v>3323</v>
      </c>
      <c r="I6188">
        <v>3.02</v>
      </c>
      <c r="M6188">
        <v>2.5</v>
      </c>
    </row>
    <row r="6189" spans="1:13">
      <c r="A6189" t="s">
        <v>2768</v>
      </c>
      <c r="B6189">
        <v>1675024</v>
      </c>
      <c r="C6189" s="3" t="str">
        <f>VLOOKUP(B6189,[3]Sheet2!$A:$B,2,0)</f>
        <v>常温</v>
      </c>
      <c r="D6189" s="3" t="str">
        <f>VLOOKUP(B6189,[2]Sheet1!$C:$N,8,0)</f>
        <v>蔬菜水果</v>
      </c>
      <c r="E6189" s="3" t="str">
        <f>VLOOKUP(B6189,[2]Sheet1!$C:$N,10,0)</f>
        <v>水果</v>
      </c>
      <c r="F6189" s="3" t="str">
        <f>VLOOKUP(B6189,[2]Sheet1!$C:$N,12,0)</f>
        <v>仁果</v>
      </c>
      <c r="G6189" t="s">
        <v>4803</v>
      </c>
      <c r="H6189" t="s">
        <v>3323</v>
      </c>
      <c r="I6189">
        <v>1.73</v>
      </c>
      <c r="M6189">
        <v>2.5</v>
      </c>
    </row>
    <row r="6190" spans="1:13">
      <c r="A6190" t="s">
        <v>2783</v>
      </c>
      <c r="B6190">
        <v>1131113</v>
      </c>
      <c r="C6190" s="3" t="str">
        <f>VLOOKUP(B6190,[3]Sheet2!$A:$B,2,0)</f>
        <v>常温</v>
      </c>
      <c r="D6190" s="3" t="str">
        <f>VLOOKUP(B6190,[2]Sheet1!$C:$N,8,0)</f>
        <v>蔬菜水果</v>
      </c>
      <c r="E6190" s="3" t="str">
        <f>VLOOKUP(B6190,[2]Sheet1!$C:$N,10,0)</f>
        <v>蔬菜</v>
      </c>
      <c r="F6190" s="3" t="str">
        <f>VLOOKUP(B6190,[2]Sheet1!$C:$N,12,0)</f>
        <v>调味类</v>
      </c>
      <c r="G6190" t="s">
        <v>3571</v>
      </c>
      <c r="H6190" t="s">
        <v>3323</v>
      </c>
      <c r="I6190">
        <v>0.56</v>
      </c>
      <c r="M6190">
        <v>5</v>
      </c>
    </row>
    <row r="6191" spans="1:13">
      <c r="A6191" t="s">
        <v>3254</v>
      </c>
      <c r="B6191">
        <v>1084481</v>
      </c>
      <c r="C6191" s="3" t="str">
        <f>VLOOKUP(B6191,[3]Sheet2!$A:$B,2,0)</f>
        <v>常温</v>
      </c>
      <c r="D6191" s="3" t="str">
        <f>VLOOKUP(B6191,[2]Sheet1!$C:$N,8,0)</f>
        <v>蔬菜水果</v>
      </c>
      <c r="E6191" s="3" t="str">
        <f>VLOOKUP(B6191,[2]Sheet1!$C:$N,10,0)</f>
        <v>蔬菜</v>
      </c>
      <c r="F6191" s="3" t="str">
        <f>VLOOKUP(B6191,[2]Sheet1!$C:$N,12,0)</f>
        <v>结球类</v>
      </c>
      <c r="G6191" t="s">
        <v>3800</v>
      </c>
      <c r="H6191" t="s">
        <v>3323</v>
      </c>
      <c r="I6191">
        <v>2.9</v>
      </c>
      <c r="M6191">
        <v>2.8</v>
      </c>
    </row>
    <row r="6192" spans="1:12">
      <c r="A6192" t="s">
        <v>3297</v>
      </c>
      <c r="B6192">
        <v>2014944</v>
      </c>
      <c r="C6192" s="3" t="str">
        <f>VLOOKUP(B6192,[3]Sheet2!$A:$B,2,0)</f>
        <v>常温</v>
      </c>
      <c r="D6192" s="3" t="str">
        <f>VLOOKUP(B6192,[2]Sheet1!$C:$N,8,0)</f>
        <v>干货加工</v>
      </c>
      <c r="E6192" s="3" t="str">
        <f>VLOOKUP(B6192,[2]Sheet1!$C:$N,10,0)</f>
        <v>米</v>
      </c>
      <c r="F6192" s="3" t="str">
        <f>VLOOKUP(B6192,[2]Sheet1!$C:$N,12,0)</f>
        <v>杂粮</v>
      </c>
      <c r="G6192" t="s">
        <v>4261</v>
      </c>
      <c r="H6192" t="s">
        <v>3421</v>
      </c>
      <c r="I6192">
        <v>1</v>
      </c>
      <c r="J6192">
        <v>15</v>
      </c>
      <c r="K6192">
        <v>5</v>
      </c>
      <c r="L6192">
        <v>20</v>
      </c>
    </row>
    <row r="6193" spans="1:13">
      <c r="A6193" t="s">
        <v>2626</v>
      </c>
      <c r="B6193">
        <v>1134350</v>
      </c>
      <c r="C6193" s="3" t="str">
        <f>VLOOKUP(B6193,[3]Sheet2!$A:$B,2,0)</f>
        <v>常温</v>
      </c>
      <c r="D6193" s="3" t="str">
        <f>VLOOKUP(B6193,[2]Sheet1!$C:$N,8,0)</f>
        <v>干货加工</v>
      </c>
      <c r="E6193" s="3" t="str">
        <f>VLOOKUP(B6193,[2]Sheet1!$C:$N,10,0)</f>
        <v>干货</v>
      </c>
      <c r="F6193" s="3" t="str">
        <f>VLOOKUP(B6193,[2]Sheet1!$C:$N,12,0)</f>
        <v>食用菌类（干货）</v>
      </c>
      <c r="G6193" t="s">
        <v>3513</v>
      </c>
      <c r="H6193" t="s">
        <v>3323</v>
      </c>
      <c r="I6193">
        <v>0.5</v>
      </c>
      <c r="M6193">
        <v>30</v>
      </c>
    </row>
    <row r="6194" spans="1:13">
      <c r="A6194" t="s">
        <v>2787</v>
      </c>
      <c r="B6194">
        <v>1912759</v>
      </c>
      <c r="C6194" s="3" t="str">
        <f>VLOOKUP(B6194,[3]Sheet2!$A:$B,2,0)</f>
        <v>常温</v>
      </c>
      <c r="D6194" s="3" t="str">
        <f>VLOOKUP(B6194,[2]Sheet1!$C:$N,8,0)</f>
        <v>蔬菜水果</v>
      </c>
      <c r="E6194" s="3" t="str">
        <f>VLOOKUP(B6194,[2]Sheet1!$C:$N,10,0)</f>
        <v>水果</v>
      </c>
      <c r="F6194" s="3" t="str">
        <f>VLOOKUP(B6194,[2]Sheet1!$C:$N,12,0)</f>
        <v>核果</v>
      </c>
      <c r="G6194" t="s">
        <v>4984</v>
      </c>
      <c r="H6194" t="s">
        <v>3323</v>
      </c>
      <c r="I6194">
        <v>1.06</v>
      </c>
      <c r="M6194">
        <v>3.8</v>
      </c>
    </row>
    <row r="6195" spans="1:13">
      <c r="A6195" t="s">
        <v>2791</v>
      </c>
      <c r="B6195">
        <v>1068773</v>
      </c>
      <c r="C6195" s="3" t="str">
        <f>VLOOKUP(B6195,[3]Sheet2!$A:$B,2,0)</f>
        <v>常温</v>
      </c>
      <c r="D6195" s="3" t="str">
        <f>VLOOKUP(B6195,[2]Sheet1!$C:$N,8,0)</f>
        <v>蔬菜水果</v>
      </c>
      <c r="E6195" s="3" t="str">
        <f>VLOOKUP(B6195,[2]Sheet1!$C:$N,10,0)</f>
        <v>水果</v>
      </c>
      <c r="F6195" s="3" t="str">
        <f>VLOOKUP(B6195,[2]Sheet1!$C:$N,12,0)</f>
        <v>瓜果</v>
      </c>
      <c r="G6195" t="s">
        <v>3412</v>
      </c>
      <c r="H6195" t="s">
        <v>3323</v>
      </c>
      <c r="I6195">
        <v>16.66</v>
      </c>
      <c r="M6195">
        <v>2.5</v>
      </c>
    </row>
    <row r="6196" spans="1:12">
      <c r="A6196" t="s">
        <v>2661</v>
      </c>
      <c r="B6196">
        <v>305105</v>
      </c>
      <c r="C6196" s="3" t="str">
        <f>VLOOKUP(B6196,[3]Sheet2!$A:$B,2,0)</f>
        <v>常温</v>
      </c>
      <c r="D6196" s="3" t="str">
        <f>VLOOKUP(B6196,[2]Sheet1!$C:$N,8,0)</f>
        <v>调味杂货</v>
      </c>
      <c r="E6196" s="3" t="str">
        <f>VLOOKUP(B6196,[2]Sheet1!$C:$N,10,0)</f>
        <v>调味品类</v>
      </c>
      <c r="F6196" s="3" t="str">
        <f>VLOOKUP(B6196,[2]Sheet1!$C:$N,12,0)</f>
        <v>调味料</v>
      </c>
      <c r="G6196" t="s">
        <v>3907</v>
      </c>
      <c r="H6196" t="s">
        <v>3342</v>
      </c>
      <c r="I6196">
        <v>2</v>
      </c>
      <c r="J6196">
        <v>20</v>
      </c>
      <c r="K6196">
        <v>12</v>
      </c>
      <c r="L6196">
        <v>3</v>
      </c>
    </row>
    <row r="6197" spans="1:12">
      <c r="A6197" t="s">
        <v>1996</v>
      </c>
      <c r="B6197">
        <v>1874794</v>
      </c>
      <c r="C6197" s="3" t="str">
        <f>VLOOKUP(B6197,[3]Sheet2!$A:$B,2,0)</f>
        <v>常温</v>
      </c>
      <c r="D6197" s="3" t="str">
        <f>VLOOKUP(B6197,[2]Sheet1!$C:$N,8,0)</f>
        <v>干货加工</v>
      </c>
      <c r="E6197" s="3" t="str">
        <f>VLOOKUP(B6197,[2]Sheet1!$C:$N,10,0)</f>
        <v>熟食烘焙</v>
      </c>
      <c r="F6197" s="3" t="str">
        <f>VLOOKUP(B6197,[2]Sheet1!$C:$N,12,0)</f>
        <v>烘焙包点</v>
      </c>
      <c r="G6197" t="s">
        <v>4985</v>
      </c>
      <c r="H6197" t="s">
        <v>3342</v>
      </c>
      <c r="I6197">
        <v>1</v>
      </c>
      <c r="J6197">
        <v>20</v>
      </c>
      <c r="K6197">
        <v>14</v>
      </c>
      <c r="L6197">
        <v>30</v>
      </c>
    </row>
    <row r="6198" spans="1:12">
      <c r="A6198" t="s">
        <v>3232</v>
      </c>
      <c r="B6198">
        <v>1227702</v>
      </c>
      <c r="C6198" s="3" t="str">
        <f>VLOOKUP(B6198,[3]Sheet2!$A:$B,2,0)</f>
        <v>常温</v>
      </c>
      <c r="D6198" s="3" t="str">
        <f>VLOOKUP(B6198,[2]Sheet1!$C:$N,8,0)</f>
        <v>干货加工</v>
      </c>
      <c r="E6198" s="3" t="str">
        <f>VLOOKUP(B6198,[2]Sheet1!$C:$N,10,0)</f>
        <v>熟食烘焙</v>
      </c>
      <c r="F6198" s="3" t="str">
        <f>VLOOKUP(B6198,[2]Sheet1!$C:$N,12,0)</f>
        <v>熟食丸子</v>
      </c>
      <c r="G6198" t="s">
        <v>4003</v>
      </c>
      <c r="H6198" t="s">
        <v>3397</v>
      </c>
      <c r="I6198">
        <v>2</v>
      </c>
      <c r="J6198">
        <v>20</v>
      </c>
      <c r="K6198">
        <v>15</v>
      </c>
      <c r="L6198">
        <v>3</v>
      </c>
    </row>
    <row r="6199" spans="1:12">
      <c r="A6199" t="s">
        <v>2375</v>
      </c>
      <c r="B6199">
        <v>867338</v>
      </c>
      <c r="C6199" s="3" t="str">
        <f>VLOOKUP(B6199,[3]Sheet2!$A:$B,2,0)</f>
        <v>常温</v>
      </c>
      <c r="D6199" s="3" t="str">
        <f>VLOOKUP(B6199,[2]Sheet1!$C:$N,8,0)</f>
        <v>调味杂货</v>
      </c>
      <c r="E6199" s="3" t="str">
        <f>VLOOKUP(B6199,[2]Sheet1!$C:$N,10,0)</f>
        <v>调味品类</v>
      </c>
      <c r="F6199" s="3" t="str">
        <f>VLOOKUP(B6199,[2]Sheet1!$C:$N,12,0)</f>
        <v>调味料</v>
      </c>
      <c r="G6199" t="s">
        <v>3679</v>
      </c>
      <c r="H6199" t="s">
        <v>3342</v>
      </c>
      <c r="I6199">
        <v>10</v>
      </c>
      <c r="J6199">
        <v>13</v>
      </c>
      <c r="K6199">
        <v>13</v>
      </c>
      <c r="L6199">
        <v>4.5</v>
      </c>
    </row>
    <row r="6200" spans="1:12">
      <c r="A6200" t="s">
        <v>1864</v>
      </c>
      <c r="B6200">
        <v>408546</v>
      </c>
      <c r="C6200" s="3" t="str">
        <f>VLOOKUP(B6200,[3]Sheet2!$A:$B,2,0)</f>
        <v>常温</v>
      </c>
      <c r="D6200" s="3" t="str">
        <f>VLOOKUP(B6200,[2]Sheet1!$C:$N,8,0)</f>
        <v>调味杂货</v>
      </c>
      <c r="E6200" s="3" t="str">
        <f>VLOOKUP(B6200,[2]Sheet1!$C:$N,10,0)</f>
        <v>调味品类</v>
      </c>
      <c r="F6200" s="3" t="str">
        <f>VLOOKUP(B6200,[2]Sheet1!$C:$N,12,0)</f>
        <v>盐/糖</v>
      </c>
      <c r="G6200" t="s">
        <v>4067</v>
      </c>
      <c r="H6200" t="s">
        <v>3342</v>
      </c>
      <c r="I6200">
        <v>2</v>
      </c>
      <c r="J6200">
        <v>18</v>
      </c>
      <c r="K6200">
        <v>11</v>
      </c>
      <c r="L6200">
        <v>3</v>
      </c>
    </row>
    <row r="6201" spans="1:12">
      <c r="A6201" t="s">
        <v>2613</v>
      </c>
      <c r="B6201">
        <v>770405</v>
      </c>
      <c r="C6201" s="3" t="str">
        <f>VLOOKUP(B6201,[3]Sheet2!$A:$B,2,0)</f>
        <v>常温</v>
      </c>
      <c r="D6201" s="3" t="str">
        <f>VLOOKUP(B6201,[2]Sheet1!$C:$N,8,0)</f>
        <v>调味杂货</v>
      </c>
      <c r="E6201" s="3" t="str">
        <f>VLOOKUP(B6201,[2]Sheet1!$C:$N,10,0)</f>
        <v>食用油类</v>
      </c>
      <c r="F6201" s="3" t="str">
        <f>VLOOKUP(B6201,[2]Sheet1!$C:$N,12,0)</f>
        <v>菜籽油</v>
      </c>
      <c r="G6201" t="s">
        <v>4133</v>
      </c>
      <c r="H6201" t="s">
        <v>3429</v>
      </c>
      <c r="I6201">
        <v>1</v>
      </c>
      <c r="J6201">
        <v>50</v>
      </c>
      <c r="K6201">
        <v>25</v>
      </c>
      <c r="L6201">
        <v>25</v>
      </c>
    </row>
    <row r="6202" spans="1:12">
      <c r="A6202" t="s">
        <v>2556</v>
      </c>
      <c r="B6202">
        <v>7557</v>
      </c>
      <c r="C6202" s="3" t="str">
        <f>VLOOKUP(B6202,[3]Sheet2!$A:$B,2,0)</f>
        <v>冷藏</v>
      </c>
      <c r="D6202" s="3" t="str">
        <f>VLOOKUP(B6202,[2]Sheet1!$C:$N,8,0)</f>
        <v>日配食品</v>
      </c>
      <c r="E6202" s="3" t="str">
        <f>VLOOKUP(B6202,[2]Sheet1!$C:$N,10,0)</f>
        <v>常温乳品饮料</v>
      </c>
      <c r="F6202" s="3" t="str">
        <f>VLOOKUP(B6202,[2]Sheet1!$C:$N,12,0)</f>
        <v>纯奶</v>
      </c>
      <c r="G6202" t="s">
        <v>4358</v>
      </c>
      <c r="H6202" t="s">
        <v>3395</v>
      </c>
      <c r="I6202">
        <v>1</v>
      </c>
      <c r="J6202">
        <v>32</v>
      </c>
      <c r="K6202">
        <v>21</v>
      </c>
      <c r="L6202">
        <v>18</v>
      </c>
    </row>
    <row r="6203" spans="1:12">
      <c r="A6203" t="s">
        <v>2334</v>
      </c>
      <c r="B6203">
        <v>1445333</v>
      </c>
      <c r="C6203" s="3" t="str">
        <f>VLOOKUP(B6203,[3]Sheet2!$A:$B,2,0)</f>
        <v>常温</v>
      </c>
      <c r="D6203" s="3" t="str">
        <f>VLOOKUP(B6203,[2]Sheet1!$C:$N,8,0)</f>
        <v>调味杂货</v>
      </c>
      <c r="E6203" s="3" t="str">
        <f>VLOOKUP(B6203,[2]Sheet1!$C:$N,10,0)</f>
        <v>罐头小菜</v>
      </c>
      <c r="F6203" s="3" t="str">
        <f>VLOOKUP(B6203,[2]Sheet1!$C:$N,12,0)</f>
        <v>常温小菜类</v>
      </c>
      <c r="G6203" t="s">
        <v>4986</v>
      </c>
      <c r="H6203" t="s">
        <v>3342</v>
      </c>
      <c r="I6203">
        <v>2</v>
      </c>
      <c r="J6203">
        <v>18</v>
      </c>
      <c r="K6203">
        <v>25</v>
      </c>
      <c r="L6203">
        <v>5</v>
      </c>
    </row>
    <row r="6204" spans="1:13">
      <c r="A6204" t="s">
        <v>3288</v>
      </c>
      <c r="B6204">
        <v>1271536</v>
      </c>
      <c r="C6204" s="3" t="str">
        <f>VLOOKUP(B6204,[3]Sheet2!$A:$B,2,0)</f>
        <v>冷藏</v>
      </c>
      <c r="D6204" s="3" t="str">
        <f>VLOOKUP(B6204,[2]Sheet1!$C:$N,8,0)</f>
        <v>蔬菜水果</v>
      </c>
      <c r="E6204" s="3" t="str">
        <f>VLOOKUP(B6204,[2]Sheet1!$C:$N,10,0)</f>
        <v>蔬菜</v>
      </c>
      <c r="F6204" s="3" t="str">
        <f>VLOOKUP(B6204,[2]Sheet1!$C:$N,12,0)</f>
        <v>叶菜类</v>
      </c>
      <c r="G6204" t="s">
        <v>3470</v>
      </c>
      <c r="H6204" t="s">
        <v>3323</v>
      </c>
      <c r="I6204">
        <v>6.72</v>
      </c>
      <c r="M6204">
        <v>7</v>
      </c>
    </row>
    <row r="6205" spans="1:12">
      <c r="A6205" t="s">
        <v>2716</v>
      </c>
      <c r="B6205">
        <v>1657290</v>
      </c>
      <c r="C6205" s="3" t="str">
        <f>VLOOKUP(B6205,[3]Sheet2!$A:$B,2,0)</f>
        <v>冷冻</v>
      </c>
      <c r="D6205" s="3" t="str">
        <f>VLOOKUP(B6205,[2]Sheet1!$C:$N,8,0)</f>
        <v>日配食品</v>
      </c>
      <c r="E6205" s="3" t="str">
        <f>VLOOKUP(B6205,[2]Sheet1!$C:$N,10,0)</f>
        <v>冷藏冷冻食品</v>
      </c>
      <c r="F6205" s="3" t="str">
        <f>VLOOKUP(B6205,[2]Sheet1!$C:$N,12,0)</f>
        <v>冷冻食品</v>
      </c>
      <c r="G6205" t="s">
        <v>4987</v>
      </c>
      <c r="H6205" t="s">
        <v>3342</v>
      </c>
      <c r="I6205">
        <v>4</v>
      </c>
      <c r="J6205">
        <v>32</v>
      </c>
      <c r="K6205">
        <v>30</v>
      </c>
      <c r="L6205">
        <v>7.5</v>
      </c>
    </row>
    <row r="6206" spans="1:12">
      <c r="A6206" t="s">
        <v>2780</v>
      </c>
      <c r="B6206">
        <v>419038</v>
      </c>
      <c r="C6206" s="3" t="str">
        <f>VLOOKUP(B6206,[3]Sheet2!$A:$B,2,0)</f>
        <v>常温</v>
      </c>
      <c r="D6206" s="3" t="str">
        <f>VLOOKUP(B6206,[2]Sheet1!$C:$N,8,0)</f>
        <v>调味杂货</v>
      </c>
      <c r="E6206" s="3" t="str">
        <f>VLOOKUP(B6206,[2]Sheet1!$C:$N,10,0)</f>
        <v>调味品类</v>
      </c>
      <c r="F6206" s="3" t="str">
        <f>VLOOKUP(B6206,[2]Sheet1!$C:$N,12,0)</f>
        <v>调味油汁/料酒</v>
      </c>
      <c r="G6206" t="s">
        <v>4916</v>
      </c>
      <c r="H6206" t="s">
        <v>3392</v>
      </c>
      <c r="I6206">
        <v>1</v>
      </c>
      <c r="J6206">
        <v>14</v>
      </c>
      <c r="K6206">
        <v>5.5</v>
      </c>
      <c r="L6206">
        <v>5</v>
      </c>
    </row>
    <row r="6207" spans="1:12">
      <c r="A6207" t="s">
        <v>1960</v>
      </c>
      <c r="B6207">
        <v>854600</v>
      </c>
      <c r="C6207" s="3" t="str">
        <f>VLOOKUP(B6207,[3]Sheet2!$A:$B,2,0)</f>
        <v>常温</v>
      </c>
      <c r="D6207" s="3" t="str">
        <f>VLOOKUP(B6207,[2]Sheet1!$C:$N,8,0)</f>
        <v>调味杂货</v>
      </c>
      <c r="E6207" s="3" t="str">
        <f>VLOOKUP(B6207,[2]Sheet1!$C:$N,10,0)</f>
        <v>调味品类</v>
      </c>
      <c r="F6207" s="3" t="str">
        <f>VLOOKUP(B6207,[2]Sheet1!$C:$N,12,0)</f>
        <v>调味油汁/料酒</v>
      </c>
      <c r="G6207" t="s">
        <v>4988</v>
      </c>
      <c r="H6207" t="s">
        <v>3429</v>
      </c>
      <c r="I6207">
        <v>4</v>
      </c>
      <c r="J6207">
        <v>34</v>
      </c>
      <c r="K6207">
        <v>14</v>
      </c>
      <c r="L6207">
        <v>14</v>
      </c>
    </row>
    <row r="6208" spans="1:12">
      <c r="A6208" t="s">
        <v>2306</v>
      </c>
      <c r="B6208">
        <v>900366</v>
      </c>
      <c r="C6208" s="3" t="str">
        <f>VLOOKUP(B6208,[3]Sheet2!$A:$B,2,0)</f>
        <v>常温</v>
      </c>
      <c r="D6208" s="3" t="str">
        <f>VLOOKUP(B6208,[2]Sheet1!$C:$N,8,0)</f>
        <v>调味杂货</v>
      </c>
      <c r="E6208" s="3" t="str">
        <f>VLOOKUP(B6208,[2]Sheet1!$C:$N,10,0)</f>
        <v>调味品类</v>
      </c>
      <c r="F6208" s="3" t="str">
        <f>VLOOKUP(B6208,[2]Sheet1!$C:$N,12,0)</f>
        <v>调味料</v>
      </c>
      <c r="G6208" t="s">
        <v>4989</v>
      </c>
      <c r="H6208" t="s">
        <v>3392</v>
      </c>
      <c r="I6208">
        <v>5</v>
      </c>
      <c r="J6208">
        <v>8</v>
      </c>
      <c r="K6208">
        <v>6</v>
      </c>
      <c r="L6208">
        <v>6</v>
      </c>
    </row>
    <row r="6209" spans="1:12">
      <c r="A6209" t="s">
        <v>2258</v>
      </c>
      <c r="B6209">
        <v>1021123</v>
      </c>
      <c r="C6209" s="3" t="str">
        <f>VLOOKUP(B6209,[3]Sheet2!$A:$B,2,0)</f>
        <v>常温</v>
      </c>
      <c r="D6209" s="3" t="str">
        <f>VLOOKUP(B6209,[2]Sheet1!$C:$N,8,0)</f>
        <v>调味杂货</v>
      </c>
      <c r="E6209" s="3" t="str">
        <f>VLOOKUP(B6209,[2]Sheet1!$C:$N,10,0)</f>
        <v>调味品类</v>
      </c>
      <c r="F6209" s="3" t="str">
        <f>VLOOKUP(B6209,[2]Sheet1!$C:$N,12,0)</f>
        <v>炖/汤料</v>
      </c>
      <c r="G6209" t="s">
        <v>3940</v>
      </c>
      <c r="H6209" t="s">
        <v>3342</v>
      </c>
      <c r="I6209">
        <v>10</v>
      </c>
      <c r="J6209">
        <v>18</v>
      </c>
      <c r="K6209">
        <v>26</v>
      </c>
      <c r="L6209">
        <v>1</v>
      </c>
    </row>
    <row r="6210" spans="1:13">
      <c r="A6210" t="s">
        <v>2812</v>
      </c>
      <c r="B6210">
        <v>631750</v>
      </c>
      <c r="C6210" s="3" t="str">
        <f>VLOOKUP(B6210,[3]Sheet2!$A:$B,2,0)</f>
        <v>常温</v>
      </c>
      <c r="D6210" s="3" t="str">
        <f>VLOOKUP(B6210,[2]Sheet1!$C:$N,8,0)</f>
        <v>干货加工</v>
      </c>
      <c r="E6210" s="3" t="str">
        <f>VLOOKUP(B6210,[2]Sheet1!$C:$N,10,0)</f>
        <v>蛋</v>
      </c>
      <c r="F6210" s="3" t="str">
        <f>VLOOKUP(B6210,[2]Sheet1!$C:$N,12,0)</f>
        <v>鲜蛋</v>
      </c>
      <c r="G6210" t="s">
        <v>3511</v>
      </c>
      <c r="H6210" t="s">
        <v>3323</v>
      </c>
      <c r="I6210">
        <v>21</v>
      </c>
      <c r="M6210">
        <v>2</v>
      </c>
    </row>
    <row r="6211" spans="1:13">
      <c r="A6211" t="s">
        <v>2801</v>
      </c>
      <c r="B6211">
        <v>1487557</v>
      </c>
      <c r="C6211" s="3" t="str">
        <f>VLOOKUP(B6211,[3]Sheet2!$A:$B,2,0)</f>
        <v>热鲜</v>
      </c>
      <c r="D6211" s="3" t="str">
        <f>VLOOKUP(B6211,[2]Sheet1!$C:$N,8,0)</f>
        <v>肉禽水产</v>
      </c>
      <c r="E6211" s="3" t="str">
        <f>VLOOKUP(B6211,[2]Sheet1!$C:$N,10,0)</f>
        <v>猪肉</v>
      </c>
      <c r="F6211" s="3" t="str">
        <f>VLOOKUP(B6211,[2]Sheet1!$C:$N,12,0)</f>
        <v>热鲜猪骨类</v>
      </c>
      <c r="G6211" t="s">
        <v>4741</v>
      </c>
      <c r="H6211" t="s">
        <v>3323</v>
      </c>
      <c r="I6211">
        <v>5.16</v>
      </c>
      <c r="M6211">
        <v>2.8</v>
      </c>
    </row>
    <row r="6212" spans="1:13">
      <c r="A6212" t="s">
        <v>1988</v>
      </c>
      <c r="B6212">
        <v>6615</v>
      </c>
      <c r="C6212" s="3" t="str">
        <f>VLOOKUP(B6212,[3]Sheet2!$A:$B,2,0)</f>
        <v>常温</v>
      </c>
      <c r="D6212" s="3" t="str">
        <f>VLOOKUP(B6212,[2]Sheet1!$C:$N,8,0)</f>
        <v>蔬菜水果</v>
      </c>
      <c r="E6212" s="3" t="str">
        <f>VLOOKUP(B6212,[2]Sheet1!$C:$N,10,0)</f>
        <v>蔬菜</v>
      </c>
      <c r="F6212" s="3" t="str">
        <f>VLOOKUP(B6212,[2]Sheet1!$C:$N,12,0)</f>
        <v>食用菌类</v>
      </c>
      <c r="G6212" t="s">
        <v>3865</v>
      </c>
      <c r="H6212" t="s">
        <v>3323</v>
      </c>
      <c r="I6212">
        <v>7.58</v>
      </c>
      <c r="M6212">
        <v>4.5</v>
      </c>
    </row>
    <row r="6213" spans="1:13">
      <c r="A6213" t="s">
        <v>3262</v>
      </c>
      <c r="B6213">
        <v>1145009</v>
      </c>
      <c r="C6213" s="3" t="str">
        <f>VLOOKUP(B6213,[3]Sheet2!$A:$B,2,0)</f>
        <v>常温</v>
      </c>
      <c r="D6213" s="3" t="str">
        <f>VLOOKUP(B6213,[2]Sheet1!$C:$N,8,0)</f>
        <v>蔬菜水果</v>
      </c>
      <c r="E6213" s="3" t="str">
        <f>VLOOKUP(B6213,[2]Sheet1!$C:$N,10,0)</f>
        <v>水果</v>
      </c>
      <c r="F6213" s="3" t="str">
        <f>VLOOKUP(B6213,[2]Sheet1!$C:$N,12,0)</f>
        <v>瓜果</v>
      </c>
      <c r="G6213" t="s">
        <v>3616</v>
      </c>
      <c r="H6213" t="s">
        <v>3323</v>
      </c>
      <c r="I6213">
        <v>5.05</v>
      </c>
      <c r="M6213">
        <v>2.5</v>
      </c>
    </row>
    <row r="6214" spans="1:13">
      <c r="A6214" t="s">
        <v>3022</v>
      </c>
      <c r="B6214">
        <v>1483637</v>
      </c>
      <c r="C6214" s="3" t="str">
        <f>VLOOKUP(B6214,[3]Sheet2!$A:$B,2,0)</f>
        <v>冷藏</v>
      </c>
      <c r="D6214" s="3" t="str">
        <f>VLOOKUP(B6214,[2]Sheet1!$C:$N,8,0)</f>
        <v>肉禽水产</v>
      </c>
      <c r="E6214" s="3" t="str">
        <f>VLOOKUP(B6214,[2]Sheet1!$C:$N,10,0)</f>
        <v>猪肉</v>
      </c>
      <c r="F6214" s="3" t="str">
        <f>VLOOKUP(B6214,[2]Sheet1!$C:$N,12,0)</f>
        <v>冷鲜猪肉类</v>
      </c>
      <c r="G6214" t="s">
        <v>3529</v>
      </c>
      <c r="H6214" t="s">
        <v>3323</v>
      </c>
      <c r="I6214">
        <v>2.66</v>
      </c>
      <c r="M6214">
        <v>1.5</v>
      </c>
    </row>
    <row r="6215" spans="1:13">
      <c r="A6215" t="s">
        <v>2826</v>
      </c>
      <c r="B6215">
        <v>1271536</v>
      </c>
      <c r="C6215" s="3" t="str">
        <f>VLOOKUP(B6215,[3]Sheet2!$A:$B,2,0)</f>
        <v>冷藏</v>
      </c>
      <c r="D6215" s="3" t="str">
        <f>VLOOKUP(B6215,[2]Sheet1!$C:$N,8,0)</f>
        <v>蔬菜水果</v>
      </c>
      <c r="E6215" s="3" t="str">
        <f>VLOOKUP(B6215,[2]Sheet1!$C:$N,10,0)</f>
        <v>蔬菜</v>
      </c>
      <c r="F6215" s="3" t="str">
        <f>VLOOKUP(B6215,[2]Sheet1!$C:$N,12,0)</f>
        <v>叶菜类</v>
      </c>
      <c r="G6215" t="s">
        <v>3470</v>
      </c>
      <c r="H6215" t="s">
        <v>3323</v>
      </c>
      <c r="I6215">
        <v>5.14</v>
      </c>
      <c r="M6215">
        <v>7</v>
      </c>
    </row>
    <row r="6216" spans="1:13">
      <c r="A6216" t="s">
        <v>3028</v>
      </c>
      <c r="B6216">
        <v>671420</v>
      </c>
      <c r="C6216" s="3" t="str">
        <f>VLOOKUP(B6216,[3]Sheet2!$A:$B,2,0)</f>
        <v>常温</v>
      </c>
      <c r="D6216" s="3" t="str">
        <f>VLOOKUP(B6216,[2]Sheet1!$C:$N,8,0)</f>
        <v>蔬菜水果</v>
      </c>
      <c r="E6216" s="3" t="str">
        <f>VLOOKUP(B6216,[2]Sheet1!$C:$N,10,0)</f>
        <v>蔬菜</v>
      </c>
      <c r="F6216" s="3" t="str">
        <f>VLOOKUP(B6216,[2]Sheet1!$C:$N,12,0)</f>
        <v>叶菜类</v>
      </c>
      <c r="G6216" t="s">
        <v>3543</v>
      </c>
      <c r="H6216" t="s">
        <v>3323</v>
      </c>
      <c r="I6216">
        <v>2.38</v>
      </c>
      <c r="M6216">
        <v>7</v>
      </c>
    </row>
    <row r="6217" spans="1:13">
      <c r="A6217" t="s">
        <v>2181</v>
      </c>
      <c r="B6217">
        <v>2031952</v>
      </c>
      <c r="C6217" s="3" t="str">
        <f>VLOOKUP(B6217,[3]Sheet2!$A:$B,2,0)</f>
        <v>常温</v>
      </c>
      <c r="D6217" s="3" t="str">
        <f>VLOOKUP(B6217,[2]Sheet1!$C:$N,8,0)</f>
        <v>蔬菜水果</v>
      </c>
      <c r="E6217" s="3" t="str">
        <f>VLOOKUP(B6217,[2]Sheet1!$C:$N,10,0)</f>
        <v>水果</v>
      </c>
      <c r="F6217" s="3" t="str">
        <f>VLOOKUP(B6217,[2]Sheet1!$C:$N,12,0)</f>
        <v>核果</v>
      </c>
      <c r="G6217" t="s">
        <v>3334</v>
      </c>
      <c r="H6217" t="s">
        <v>3323</v>
      </c>
      <c r="I6217">
        <v>9.4</v>
      </c>
      <c r="M6217">
        <v>2.5</v>
      </c>
    </row>
    <row r="6218" spans="1:13">
      <c r="A6218" t="s">
        <v>3262</v>
      </c>
      <c r="B6218">
        <v>1258021</v>
      </c>
      <c r="C6218" s="3" t="str">
        <f>VLOOKUP(B6218,[3]Sheet2!$A:$B,2,0)</f>
        <v>冷藏</v>
      </c>
      <c r="D6218" s="3" t="str">
        <f>VLOOKUP(B6218,[2]Sheet1!$C:$N,8,0)</f>
        <v>蔬菜水果</v>
      </c>
      <c r="E6218" s="3" t="str">
        <f>VLOOKUP(B6218,[2]Sheet1!$C:$N,10,0)</f>
        <v>蔬菜</v>
      </c>
      <c r="F6218" s="3" t="str">
        <f>VLOOKUP(B6218,[2]Sheet1!$C:$N,12,0)</f>
        <v>净菜</v>
      </c>
      <c r="G6218" t="s">
        <v>3455</v>
      </c>
      <c r="H6218" t="s">
        <v>3323</v>
      </c>
      <c r="I6218">
        <v>2.52</v>
      </c>
      <c r="M6218">
        <v>3.5</v>
      </c>
    </row>
    <row r="6219" spans="1:13">
      <c r="A6219" t="s">
        <v>2826</v>
      </c>
      <c r="B6219">
        <v>852439</v>
      </c>
      <c r="C6219" s="3" t="str">
        <f>VLOOKUP(B6219,[3]Sheet2!$A:$B,2,0)</f>
        <v>常温</v>
      </c>
      <c r="D6219" s="3" t="str">
        <f>VLOOKUP(B6219,[2]Sheet1!$C:$N,8,0)</f>
        <v>蔬菜水果</v>
      </c>
      <c r="E6219" s="3" t="str">
        <f>VLOOKUP(B6219,[2]Sheet1!$C:$N,10,0)</f>
        <v>蔬菜</v>
      </c>
      <c r="F6219" s="3" t="str">
        <f>VLOOKUP(B6219,[2]Sheet1!$C:$N,12,0)</f>
        <v>瓜果类</v>
      </c>
      <c r="G6219" t="s">
        <v>3377</v>
      </c>
      <c r="H6219" t="s">
        <v>3323</v>
      </c>
      <c r="I6219">
        <v>4.28</v>
      </c>
      <c r="M6219">
        <v>2</v>
      </c>
    </row>
    <row r="6220" spans="1:13">
      <c r="A6220" t="s">
        <v>3037</v>
      </c>
      <c r="B6220">
        <v>787523</v>
      </c>
      <c r="C6220" s="3" t="str">
        <f>VLOOKUP(B6220,[3]Sheet2!$A:$B,2,0)</f>
        <v>常温</v>
      </c>
      <c r="D6220" s="3" t="str">
        <f>VLOOKUP(B6220,[2]Sheet1!$C:$N,8,0)</f>
        <v>蔬菜水果</v>
      </c>
      <c r="E6220" s="3" t="str">
        <f>VLOOKUP(B6220,[2]Sheet1!$C:$N,10,0)</f>
        <v>蔬菜</v>
      </c>
      <c r="F6220" s="3" t="str">
        <f>VLOOKUP(B6220,[2]Sheet1!$C:$N,12,0)</f>
        <v>根茎类</v>
      </c>
      <c r="G6220" t="s">
        <v>3485</v>
      </c>
      <c r="H6220" t="s">
        <v>3323</v>
      </c>
      <c r="I6220">
        <v>1.58</v>
      </c>
      <c r="M6220">
        <v>2.5</v>
      </c>
    </row>
    <row r="6221" spans="1:13">
      <c r="A6221" t="s">
        <v>3038</v>
      </c>
      <c r="B6221">
        <v>2021132</v>
      </c>
      <c r="C6221" s="3" t="str">
        <f>VLOOKUP(B6221,[3]Sheet2!$A:$B,2,0)</f>
        <v>常温</v>
      </c>
      <c r="D6221" s="3" t="str">
        <f>VLOOKUP(B6221,[2]Sheet1!$C:$N,8,0)</f>
        <v>蔬菜水果</v>
      </c>
      <c r="E6221" s="3" t="str">
        <f>VLOOKUP(B6221,[2]Sheet1!$C:$N,10,0)</f>
        <v>水果</v>
      </c>
      <c r="F6221" s="3" t="str">
        <f>VLOOKUP(B6221,[2]Sheet1!$C:$N,12,0)</f>
        <v>核果</v>
      </c>
      <c r="G6221" t="s">
        <v>3631</v>
      </c>
      <c r="H6221" t="s">
        <v>3323</v>
      </c>
      <c r="I6221">
        <v>10.61</v>
      </c>
      <c r="M6221">
        <v>2.5</v>
      </c>
    </row>
    <row r="6222" spans="1:12">
      <c r="A6222" t="s">
        <v>3417</v>
      </c>
      <c r="B6222">
        <v>59324</v>
      </c>
      <c r="C6222" s="3" t="str">
        <f>VLOOKUP(B6222,[3]Sheet2!$A:$B,2,0)</f>
        <v>冷藏</v>
      </c>
      <c r="D6222" s="3" t="str">
        <f>VLOOKUP(B6222,[2]Sheet1!$C:$N,8,0)</f>
        <v>日配食品</v>
      </c>
      <c r="E6222" s="3" t="str">
        <f>VLOOKUP(B6222,[2]Sheet1!$C:$N,10,0)</f>
        <v>常温乳品饮料</v>
      </c>
      <c r="F6222" s="3" t="str">
        <f>VLOOKUP(B6222,[2]Sheet1!$C:$N,12,0)</f>
        <v>纯奶</v>
      </c>
      <c r="G6222" t="s">
        <v>4990</v>
      </c>
      <c r="H6222" t="s">
        <v>3395</v>
      </c>
      <c r="I6222">
        <v>42</v>
      </c>
      <c r="J6222">
        <v>32</v>
      </c>
      <c r="K6222">
        <v>21</v>
      </c>
      <c r="L6222">
        <v>18</v>
      </c>
    </row>
    <row r="6223" spans="1:13">
      <c r="A6223" t="s">
        <v>3058</v>
      </c>
      <c r="B6223">
        <v>1352943</v>
      </c>
      <c r="C6223" s="3" t="str">
        <f>VLOOKUP(B6223,[3]Sheet2!$A:$B,2,0)</f>
        <v>常温</v>
      </c>
      <c r="D6223" s="3" t="str">
        <f>VLOOKUP(B6223,[2]Sheet1!$C:$N,8,0)</f>
        <v>蔬菜水果</v>
      </c>
      <c r="E6223" s="3" t="str">
        <f>VLOOKUP(B6223,[2]Sheet1!$C:$N,10,0)</f>
        <v>水果</v>
      </c>
      <c r="F6223" s="3" t="str">
        <f>VLOOKUP(B6223,[2]Sheet1!$C:$N,12,0)</f>
        <v>浆果</v>
      </c>
      <c r="G6223" t="s">
        <v>3967</v>
      </c>
      <c r="H6223" t="s">
        <v>3323</v>
      </c>
      <c r="I6223">
        <v>0</v>
      </c>
      <c r="M6223">
        <v>2.5</v>
      </c>
    </row>
    <row r="6224" spans="1:13">
      <c r="A6224" t="s">
        <v>2478</v>
      </c>
      <c r="B6224">
        <v>1599097</v>
      </c>
      <c r="C6224" s="3" t="str">
        <f>VLOOKUP(B6224,[3]Sheet2!$A:$B,2,0)</f>
        <v>冻</v>
      </c>
      <c r="D6224" s="3" t="str">
        <f>VLOOKUP(B6224,[2]Sheet1!$C:$N,8,0)</f>
        <v>肉禽水产</v>
      </c>
      <c r="E6224" s="3" t="str">
        <f>VLOOKUP(B6224,[2]Sheet1!$C:$N,10,0)</f>
        <v>猪肉</v>
      </c>
      <c r="F6224" s="3" t="str">
        <f>VLOOKUP(B6224,[2]Sheet1!$C:$N,12,0)</f>
        <v>冻猪副</v>
      </c>
      <c r="G6224" t="s">
        <v>4991</v>
      </c>
      <c r="H6224" t="s">
        <v>3323</v>
      </c>
      <c r="I6224">
        <v>0.81</v>
      </c>
      <c r="M6224">
        <v>2.5</v>
      </c>
    </row>
    <row r="6225" spans="1:13">
      <c r="A6225" t="s">
        <v>2768</v>
      </c>
      <c r="B6225">
        <v>916183</v>
      </c>
      <c r="C6225" s="3" t="str">
        <f>VLOOKUP(B6225,[3]Sheet2!$A:$B,2,0)</f>
        <v>冷鲜</v>
      </c>
      <c r="D6225" s="3" t="str">
        <f>VLOOKUP(B6225,[2]Sheet1!$C:$N,8,0)</f>
        <v>肉禽水产</v>
      </c>
      <c r="E6225" s="3" t="str">
        <f>VLOOKUP(B6225,[2]Sheet1!$C:$N,10,0)</f>
        <v>家禽</v>
      </c>
      <c r="F6225" s="3" t="str">
        <f>VLOOKUP(B6225,[2]Sheet1!$C:$N,12,0)</f>
        <v>鸭类</v>
      </c>
      <c r="G6225" t="s">
        <v>3795</v>
      </c>
      <c r="H6225" t="s">
        <v>3323</v>
      </c>
      <c r="I6225">
        <v>12.66</v>
      </c>
      <c r="M6225">
        <v>2.5</v>
      </c>
    </row>
    <row r="6226" spans="1:12">
      <c r="A6226" t="s">
        <v>1933</v>
      </c>
      <c r="B6226">
        <v>1090288</v>
      </c>
      <c r="C6226" s="3" t="str">
        <f>VLOOKUP(B6226,[3]Sheet2!$A:$B,2,0)</f>
        <v>常温</v>
      </c>
      <c r="D6226" s="3" t="str">
        <f>VLOOKUP(B6226,[2]Sheet1!$C:$N,8,0)</f>
        <v>干货加工</v>
      </c>
      <c r="E6226" s="3" t="str">
        <f>VLOOKUP(B6226,[2]Sheet1!$C:$N,10,0)</f>
        <v>熟食烘焙</v>
      </c>
      <c r="F6226" s="3" t="str">
        <f>VLOOKUP(B6226,[2]Sheet1!$C:$N,12,0)</f>
        <v>烘焙包点</v>
      </c>
      <c r="G6226" t="s">
        <v>4992</v>
      </c>
      <c r="H6226" t="s">
        <v>3342</v>
      </c>
      <c r="I6226">
        <v>1</v>
      </c>
      <c r="J6226">
        <v>67</v>
      </c>
      <c r="K6226">
        <v>43</v>
      </c>
      <c r="L6226">
        <v>13</v>
      </c>
    </row>
    <row r="6227" spans="1:13">
      <c r="A6227" t="s">
        <v>2865</v>
      </c>
      <c r="B6227">
        <v>1483637</v>
      </c>
      <c r="C6227" s="3" t="str">
        <f>VLOOKUP(B6227,[3]Sheet2!$A:$B,2,0)</f>
        <v>冷藏</v>
      </c>
      <c r="D6227" s="3" t="str">
        <f>VLOOKUP(B6227,[2]Sheet1!$C:$N,8,0)</f>
        <v>肉禽水产</v>
      </c>
      <c r="E6227" s="3" t="str">
        <f>VLOOKUP(B6227,[2]Sheet1!$C:$N,10,0)</f>
        <v>猪肉</v>
      </c>
      <c r="F6227" s="3" t="str">
        <f>VLOOKUP(B6227,[2]Sheet1!$C:$N,12,0)</f>
        <v>冷鲜猪肉类</v>
      </c>
      <c r="G6227" t="s">
        <v>3529</v>
      </c>
      <c r="H6227" t="s">
        <v>3323</v>
      </c>
      <c r="I6227">
        <v>1.54</v>
      </c>
      <c r="M6227">
        <v>1.5</v>
      </c>
    </row>
    <row r="6228" spans="1:14">
      <c r="A6228" t="s">
        <v>2846</v>
      </c>
      <c r="B6228">
        <v>1099546</v>
      </c>
      <c r="C6228" s="3" t="str">
        <f>VLOOKUP(B6228,[3]Sheet2!$A:$B,2,0)</f>
        <v>冷藏</v>
      </c>
      <c r="D6228" s="3" t="str">
        <f>VLOOKUP(B6228,[2]Sheet1!$C:$N,8,0)</f>
        <v>蔬菜水果</v>
      </c>
      <c r="E6228" s="3" t="str">
        <f>VLOOKUP(B6228,[2]Sheet1!$C:$N,10,0)</f>
        <v>蔬菜</v>
      </c>
      <c r="F6228" s="3" t="str">
        <f>VLOOKUP(B6228,[2]Sheet1!$C:$N,12,0)</f>
        <v>净菜</v>
      </c>
      <c r="G6228" t="s">
        <v>3670</v>
      </c>
      <c r="H6228" t="s">
        <v>3421</v>
      </c>
      <c r="I6228">
        <v>2</v>
      </c>
      <c r="N6228">
        <v>0.35</v>
      </c>
    </row>
    <row r="6229" spans="1:14">
      <c r="A6229" t="s">
        <v>3070</v>
      </c>
      <c r="B6229">
        <v>1099534</v>
      </c>
      <c r="C6229" s="3" t="str">
        <f>VLOOKUP(B6229,[3]Sheet2!$A:$B,2,0)</f>
        <v>常温</v>
      </c>
      <c r="D6229" s="3" t="str">
        <f>VLOOKUP(B6229,[2]Sheet1!$C:$N,8,0)</f>
        <v>蔬菜水果</v>
      </c>
      <c r="E6229" s="3" t="str">
        <f>VLOOKUP(B6229,[2]Sheet1!$C:$N,10,0)</f>
        <v>蔬菜</v>
      </c>
      <c r="F6229" s="3" t="str">
        <f>VLOOKUP(B6229,[2]Sheet1!$C:$N,12,0)</f>
        <v>净菜</v>
      </c>
      <c r="G6229" t="s">
        <v>3568</v>
      </c>
      <c r="H6229" t="s">
        <v>3421</v>
      </c>
      <c r="I6229">
        <v>2</v>
      </c>
      <c r="N6229">
        <v>5.25</v>
      </c>
    </row>
    <row r="6230" spans="1:13">
      <c r="A6230" t="s">
        <v>2859</v>
      </c>
      <c r="B6230">
        <v>1754497</v>
      </c>
      <c r="C6230" s="3" t="str">
        <f>VLOOKUP(B6230,[3]Sheet2!$A:$B,2,0)</f>
        <v>常温</v>
      </c>
      <c r="D6230" s="3" t="str">
        <f>VLOOKUP(B6230,[2]Sheet1!$C:$N,8,0)</f>
        <v>蔬菜水果</v>
      </c>
      <c r="E6230" s="3" t="str">
        <f>VLOOKUP(B6230,[2]Sheet1!$C:$N,10,0)</f>
        <v>水果</v>
      </c>
      <c r="F6230" s="3" t="str">
        <f>VLOOKUP(B6230,[2]Sheet1!$C:$N,12,0)</f>
        <v>柑橘</v>
      </c>
      <c r="G6230" t="s">
        <v>3567</v>
      </c>
      <c r="H6230" t="s">
        <v>3323</v>
      </c>
      <c r="I6230">
        <v>0.5</v>
      </c>
      <c r="M6230">
        <v>3</v>
      </c>
    </row>
    <row r="6231" spans="1:14">
      <c r="A6231" t="s">
        <v>3067</v>
      </c>
      <c r="B6231">
        <v>1118749</v>
      </c>
      <c r="C6231" s="3" t="str">
        <f>VLOOKUP(B6231,[3]Sheet2!$A:$B,2,0)</f>
        <v>常温</v>
      </c>
      <c r="D6231" s="3" t="str">
        <f>VLOOKUP(B6231,[2]Sheet1!$C:$N,8,0)</f>
        <v>蔬菜水果</v>
      </c>
      <c r="E6231" s="3" t="str">
        <f>VLOOKUP(B6231,[2]Sheet1!$C:$N,10,0)</f>
        <v>蔬菜</v>
      </c>
      <c r="F6231" s="3" t="str">
        <f>VLOOKUP(B6231,[2]Sheet1!$C:$N,12,0)</f>
        <v>净菜</v>
      </c>
      <c r="G6231" t="s">
        <v>4232</v>
      </c>
      <c r="H6231" t="s">
        <v>3421</v>
      </c>
      <c r="I6231">
        <v>1</v>
      </c>
      <c r="N6231">
        <v>1.575</v>
      </c>
    </row>
    <row r="6232" spans="1:13">
      <c r="A6232" t="s">
        <v>2867</v>
      </c>
      <c r="B6232">
        <v>1317432</v>
      </c>
      <c r="C6232" s="3" t="str">
        <f>VLOOKUP(B6232,[3]Sheet2!$A:$B,2,0)</f>
        <v>冷藏</v>
      </c>
      <c r="D6232" s="3" t="str">
        <f>VLOOKUP(B6232,[2]Sheet1!$C:$N,8,0)</f>
        <v>蔬菜水果</v>
      </c>
      <c r="E6232" s="3" t="str">
        <f>VLOOKUP(B6232,[2]Sheet1!$C:$N,10,0)</f>
        <v>蔬菜</v>
      </c>
      <c r="F6232" s="3" t="str">
        <f>VLOOKUP(B6232,[2]Sheet1!$C:$N,12,0)</f>
        <v>根茎类</v>
      </c>
      <c r="G6232" t="s">
        <v>4993</v>
      </c>
      <c r="H6232" t="s">
        <v>3323</v>
      </c>
      <c r="I6232">
        <v>3.08</v>
      </c>
      <c r="M6232">
        <v>1.5</v>
      </c>
    </row>
    <row r="6233" spans="1:13">
      <c r="A6233" t="s">
        <v>3077</v>
      </c>
      <c r="B6233">
        <v>1189895</v>
      </c>
      <c r="C6233" s="3" t="str">
        <f>VLOOKUP(B6233,[3]Sheet2!$A:$B,2,0)</f>
        <v>冷藏</v>
      </c>
      <c r="D6233" s="3" t="str">
        <f>VLOOKUP(B6233,[2]Sheet1!$C:$N,8,0)</f>
        <v>蔬菜水果</v>
      </c>
      <c r="E6233" s="3" t="str">
        <f>VLOOKUP(B6233,[2]Sheet1!$C:$N,10,0)</f>
        <v>蔬菜</v>
      </c>
      <c r="F6233" s="3" t="str">
        <f>VLOOKUP(B6233,[2]Sheet1!$C:$N,12,0)</f>
        <v>净菜</v>
      </c>
      <c r="G6233" t="s">
        <v>4020</v>
      </c>
      <c r="H6233" t="s">
        <v>3323</v>
      </c>
      <c r="I6233">
        <v>5.32</v>
      </c>
      <c r="M6233">
        <v>3.5</v>
      </c>
    </row>
    <row r="6234" spans="1:13">
      <c r="A6234" t="s">
        <v>3083</v>
      </c>
      <c r="B6234">
        <v>1279445</v>
      </c>
      <c r="C6234" s="3" t="str">
        <f>VLOOKUP(B6234,[3]Sheet2!$A:$B,2,0)</f>
        <v>冷藏</v>
      </c>
      <c r="D6234" s="3" t="str">
        <f>VLOOKUP(B6234,[2]Sheet1!$C:$N,8,0)</f>
        <v>蔬菜水果</v>
      </c>
      <c r="E6234" s="3" t="str">
        <f>VLOOKUP(B6234,[2]Sheet1!$C:$N,10,0)</f>
        <v>蔬菜</v>
      </c>
      <c r="F6234" s="3" t="str">
        <f>VLOOKUP(B6234,[2]Sheet1!$C:$N,12,0)</f>
        <v>根茎类</v>
      </c>
      <c r="G6234" t="s">
        <v>3425</v>
      </c>
      <c r="H6234" t="s">
        <v>3323</v>
      </c>
      <c r="I6234">
        <v>12.54</v>
      </c>
      <c r="M6234">
        <v>1.5</v>
      </c>
    </row>
    <row r="6235" spans="1:13">
      <c r="A6235" t="s">
        <v>2891</v>
      </c>
      <c r="B6235">
        <v>1483637</v>
      </c>
      <c r="C6235" s="3" t="str">
        <f>VLOOKUP(B6235,[3]Sheet2!$A:$B,2,0)</f>
        <v>冷藏</v>
      </c>
      <c r="D6235" s="3" t="str">
        <f>VLOOKUP(B6235,[2]Sheet1!$C:$N,8,0)</f>
        <v>肉禽水产</v>
      </c>
      <c r="E6235" s="3" t="str">
        <f>VLOOKUP(B6235,[2]Sheet1!$C:$N,10,0)</f>
        <v>猪肉</v>
      </c>
      <c r="F6235" s="3" t="str">
        <f>VLOOKUP(B6235,[2]Sheet1!$C:$N,12,0)</f>
        <v>冷鲜猪肉类</v>
      </c>
      <c r="G6235" t="s">
        <v>3529</v>
      </c>
      <c r="H6235" t="s">
        <v>3323</v>
      </c>
      <c r="I6235">
        <v>0</v>
      </c>
      <c r="M6235">
        <v>1.5</v>
      </c>
    </row>
    <row r="6236" spans="1:12">
      <c r="A6236" t="s">
        <v>3083</v>
      </c>
      <c r="B6236">
        <v>1226146</v>
      </c>
      <c r="C6236" s="3" t="str">
        <f>VLOOKUP(B6236,[3]Sheet2!$A:$B,2,0)</f>
        <v>冷藏</v>
      </c>
      <c r="D6236" s="3" t="str">
        <f>VLOOKUP(B6236,[2]Sheet1!$C:$N,8,0)</f>
        <v>干货加工</v>
      </c>
      <c r="E6236" s="3" t="str">
        <f>VLOOKUP(B6236,[2]Sheet1!$C:$N,10,0)</f>
        <v>熟食烘焙</v>
      </c>
      <c r="F6236" s="3" t="str">
        <f>VLOOKUP(B6236,[2]Sheet1!$C:$N,12,0)</f>
        <v>熟食丸子</v>
      </c>
      <c r="G6236" t="s">
        <v>3672</v>
      </c>
      <c r="H6236" t="s">
        <v>3397</v>
      </c>
      <c r="I6236">
        <v>1</v>
      </c>
      <c r="J6236">
        <v>20</v>
      </c>
      <c r="K6236">
        <v>20</v>
      </c>
      <c r="L6236">
        <v>3.6</v>
      </c>
    </row>
    <row r="6237" spans="1:13">
      <c r="A6237" t="s">
        <v>1963</v>
      </c>
      <c r="B6237">
        <v>1393600</v>
      </c>
      <c r="C6237" s="3" t="str">
        <f>VLOOKUP(B6237,[3]Sheet2!$A:$B,2,0)</f>
        <v>冷藏</v>
      </c>
      <c r="D6237" s="3" t="str">
        <f>VLOOKUP(B6237,[2]Sheet1!$C:$N,8,0)</f>
        <v>蔬菜水果</v>
      </c>
      <c r="E6237" s="3" t="str">
        <f>VLOOKUP(B6237,[2]Sheet1!$C:$N,10,0)</f>
        <v>蔬菜</v>
      </c>
      <c r="F6237" s="3" t="str">
        <f>VLOOKUP(B6237,[2]Sheet1!$C:$N,12,0)</f>
        <v>叶菜类</v>
      </c>
      <c r="G6237" t="s">
        <v>4154</v>
      </c>
      <c r="H6237" t="s">
        <v>3323</v>
      </c>
      <c r="I6237">
        <v>9.2</v>
      </c>
      <c r="M6237">
        <v>7</v>
      </c>
    </row>
    <row r="6238" spans="1:13">
      <c r="A6238" t="s">
        <v>2898</v>
      </c>
      <c r="B6238">
        <v>1487028</v>
      </c>
      <c r="C6238" s="3" t="str">
        <f>VLOOKUP(B6238,[3]Sheet2!$A:$B,2,0)</f>
        <v>冻</v>
      </c>
      <c r="D6238" s="3" t="str">
        <f>VLOOKUP(B6238,[2]Sheet1!$C:$N,8,0)</f>
        <v>肉禽水产</v>
      </c>
      <c r="E6238" s="3" t="str">
        <f>VLOOKUP(B6238,[2]Sheet1!$C:$N,10,0)</f>
        <v>水产</v>
      </c>
      <c r="F6238" s="3" t="str">
        <f>VLOOKUP(B6238,[2]Sheet1!$C:$N,12,0)</f>
        <v>冷冻水产</v>
      </c>
      <c r="G6238" t="s">
        <v>4994</v>
      </c>
      <c r="H6238" t="s">
        <v>3323</v>
      </c>
      <c r="I6238">
        <v>2</v>
      </c>
      <c r="M6238">
        <v>2.5</v>
      </c>
    </row>
    <row r="6239" spans="1:13">
      <c r="A6239" t="s">
        <v>2881</v>
      </c>
      <c r="B6239">
        <v>953467</v>
      </c>
      <c r="C6239" s="3" t="str">
        <f>VLOOKUP(B6239,[3]Sheet2!$A:$B,2,0)</f>
        <v>常温</v>
      </c>
      <c r="D6239" s="3" t="str">
        <f>VLOOKUP(B6239,[2]Sheet1!$C:$N,8,0)</f>
        <v>蔬菜水果</v>
      </c>
      <c r="E6239" s="3" t="str">
        <f>VLOOKUP(B6239,[2]Sheet1!$C:$N,10,0)</f>
        <v>蔬菜</v>
      </c>
      <c r="F6239" s="3" t="str">
        <f>VLOOKUP(B6239,[2]Sheet1!$C:$N,12,0)</f>
        <v>根茎类</v>
      </c>
      <c r="G6239" t="s">
        <v>3445</v>
      </c>
      <c r="H6239" t="s">
        <v>3323</v>
      </c>
      <c r="I6239">
        <v>2</v>
      </c>
      <c r="M6239">
        <v>2</v>
      </c>
    </row>
    <row r="6240" spans="1:13">
      <c r="A6240" t="s">
        <v>3086</v>
      </c>
      <c r="B6240">
        <v>899687</v>
      </c>
      <c r="C6240" s="3" t="str">
        <f>VLOOKUP(B6240,[3]Sheet2!$A:$B,2,0)</f>
        <v>常温</v>
      </c>
      <c r="D6240" s="3" t="str">
        <f>VLOOKUP(B6240,[2]Sheet1!$C:$N,8,0)</f>
        <v>蔬菜水果</v>
      </c>
      <c r="E6240" s="3" t="str">
        <f>VLOOKUP(B6240,[2]Sheet1!$C:$N,10,0)</f>
        <v>蔬菜</v>
      </c>
      <c r="F6240" s="3" t="str">
        <f>VLOOKUP(B6240,[2]Sheet1!$C:$N,12,0)</f>
        <v>瓜果类</v>
      </c>
      <c r="G6240" t="s">
        <v>3620</v>
      </c>
      <c r="H6240" t="s">
        <v>3323</v>
      </c>
      <c r="I6240">
        <v>6.36</v>
      </c>
      <c r="M6240">
        <v>2.9</v>
      </c>
    </row>
    <row r="6241" spans="1:13">
      <c r="A6241" t="s">
        <v>2306</v>
      </c>
      <c r="B6241">
        <v>1266848</v>
      </c>
      <c r="C6241" s="3" t="str">
        <f>VLOOKUP(B6241,[3]Sheet2!$A:$B,2,0)</f>
        <v>常温</v>
      </c>
      <c r="D6241" s="3" t="str">
        <f>VLOOKUP(B6241,[2]Sheet1!$C:$N,8,0)</f>
        <v>蔬菜水果</v>
      </c>
      <c r="E6241" s="3" t="str">
        <f>VLOOKUP(B6241,[2]Sheet1!$C:$N,10,0)</f>
        <v>蔬菜</v>
      </c>
      <c r="F6241" s="3" t="str">
        <f>VLOOKUP(B6241,[2]Sheet1!$C:$N,12,0)</f>
        <v>叶菜类</v>
      </c>
      <c r="G6241" t="s">
        <v>3426</v>
      </c>
      <c r="H6241" t="s">
        <v>3323</v>
      </c>
      <c r="I6241">
        <v>10.3</v>
      </c>
      <c r="M6241">
        <v>7</v>
      </c>
    </row>
    <row r="6242" spans="1:13">
      <c r="A6242" t="s">
        <v>2907</v>
      </c>
      <c r="B6242">
        <v>949923</v>
      </c>
      <c r="C6242" s="3" t="str">
        <f>VLOOKUP(B6242,[3]Sheet2!$A:$B,2,0)</f>
        <v>常温</v>
      </c>
      <c r="D6242" s="3" t="str">
        <f>VLOOKUP(B6242,[2]Sheet1!$C:$N,8,0)</f>
        <v>蔬菜水果</v>
      </c>
      <c r="E6242" s="3" t="str">
        <f>VLOOKUP(B6242,[2]Sheet1!$C:$N,10,0)</f>
        <v>蔬菜</v>
      </c>
      <c r="F6242" s="3" t="str">
        <f>VLOOKUP(B6242,[2]Sheet1!$C:$N,12,0)</f>
        <v>调味类</v>
      </c>
      <c r="G6242" t="s">
        <v>3387</v>
      </c>
      <c r="H6242" t="s">
        <v>3323</v>
      </c>
      <c r="I6242">
        <v>4.08</v>
      </c>
      <c r="M6242">
        <v>2.5</v>
      </c>
    </row>
    <row r="6243" spans="1:13">
      <c r="A6243" t="s">
        <v>3099</v>
      </c>
      <c r="B6243">
        <v>1279167</v>
      </c>
      <c r="C6243" s="3" t="str">
        <f>VLOOKUP(B6243,[3]Sheet2!$A:$B,2,0)</f>
        <v>常温</v>
      </c>
      <c r="D6243" s="3" t="str">
        <f>VLOOKUP(B6243,[2]Sheet1!$C:$N,8,0)</f>
        <v>蔬菜水果</v>
      </c>
      <c r="E6243" s="3" t="str">
        <f>VLOOKUP(B6243,[2]Sheet1!$C:$N,10,0)</f>
        <v>蔬菜</v>
      </c>
      <c r="F6243" s="3" t="str">
        <f>VLOOKUP(B6243,[2]Sheet1!$C:$N,12,0)</f>
        <v>净菜</v>
      </c>
      <c r="G6243" t="s">
        <v>3331</v>
      </c>
      <c r="H6243" t="s">
        <v>3323</v>
      </c>
      <c r="I6243">
        <v>1.12</v>
      </c>
      <c r="M6243">
        <v>4.5</v>
      </c>
    </row>
    <row r="6244" spans="1:13">
      <c r="A6244" t="s">
        <v>3129</v>
      </c>
      <c r="B6244">
        <v>916183</v>
      </c>
      <c r="C6244" s="3" t="str">
        <f>VLOOKUP(B6244,[3]Sheet2!$A:$B,2,0)</f>
        <v>冷鲜</v>
      </c>
      <c r="D6244" s="3" t="str">
        <f>VLOOKUP(B6244,[2]Sheet1!$C:$N,8,0)</f>
        <v>肉禽水产</v>
      </c>
      <c r="E6244" s="3" t="str">
        <f>VLOOKUP(B6244,[2]Sheet1!$C:$N,10,0)</f>
        <v>家禽</v>
      </c>
      <c r="F6244" s="3" t="str">
        <f>VLOOKUP(B6244,[2]Sheet1!$C:$N,12,0)</f>
        <v>鸭类</v>
      </c>
      <c r="G6244" t="s">
        <v>3795</v>
      </c>
      <c r="H6244" t="s">
        <v>3323</v>
      </c>
      <c r="I6244">
        <v>7.36</v>
      </c>
      <c r="M6244">
        <v>2.5</v>
      </c>
    </row>
    <row r="6245" spans="1:12">
      <c r="A6245" t="s">
        <v>2911</v>
      </c>
      <c r="B6245">
        <v>913492</v>
      </c>
      <c r="C6245" s="3" t="str">
        <f>VLOOKUP(B6245,[3]Sheet2!$A:$B,2,0)</f>
        <v>常温</v>
      </c>
      <c r="D6245" s="3" t="str">
        <f>VLOOKUP(B6245,[2]Sheet1!$C:$N,8,0)</f>
        <v>调味杂货</v>
      </c>
      <c r="E6245" s="3" t="str">
        <f>VLOOKUP(B6245,[2]Sheet1!$C:$N,10,0)</f>
        <v>调味品类</v>
      </c>
      <c r="F6245" s="3" t="str">
        <f>VLOOKUP(B6245,[2]Sheet1!$C:$N,12,0)</f>
        <v>生粉</v>
      </c>
      <c r="G6245" t="s">
        <v>4357</v>
      </c>
      <c r="H6245" t="s">
        <v>3397</v>
      </c>
      <c r="I6245">
        <v>40</v>
      </c>
      <c r="J6245">
        <v>17</v>
      </c>
      <c r="K6245">
        <v>14</v>
      </c>
      <c r="L6245">
        <v>3</v>
      </c>
    </row>
    <row r="6246" spans="1:12">
      <c r="A6246" t="s">
        <v>2812</v>
      </c>
      <c r="B6246">
        <v>867338</v>
      </c>
      <c r="C6246" s="3" t="str">
        <f>VLOOKUP(B6246,[3]Sheet2!$A:$B,2,0)</f>
        <v>常温</v>
      </c>
      <c r="D6246" s="3" t="str">
        <f>VLOOKUP(B6246,[2]Sheet1!$C:$N,8,0)</f>
        <v>调味杂货</v>
      </c>
      <c r="E6246" s="3" t="str">
        <f>VLOOKUP(B6246,[2]Sheet1!$C:$N,10,0)</f>
        <v>调味品类</v>
      </c>
      <c r="F6246" s="3" t="str">
        <f>VLOOKUP(B6246,[2]Sheet1!$C:$N,12,0)</f>
        <v>调味料</v>
      </c>
      <c r="G6246" t="s">
        <v>3679</v>
      </c>
      <c r="H6246" t="s">
        <v>3342</v>
      </c>
      <c r="I6246">
        <v>2</v>
      </c>
      <c r="J6246">
        <v>13</v>
      </c>
      <c r="K6246">
        <v>13</v>
      </c>
      <c r="L6246">
        <v>4.5</v>
      </c>
    </row>
    <row r="6247" spans="1:12">
      <c r="A6247" t="s">
        <v>3026</v>
      </c>
      <c r="B6247">
        <v>723187</v>
      </c>
      <c r="C6247" s="3" t="str">
        <f>VLOOKUP(B6247,[3]Sheet2!$A:$B,2,0)</f>
        <v>常温</v>
      </c>
      <c r="D6247" s="3" t="str">
        <f>VLOOKUP(B6247,[2]Sheet1!$C:$N,8,0)</f>
        <v>调味杂货</v>
      </c>
      <c r="E6247" s="3" t="str">
        <f>VLOOKUP(B6247,[2]Sheet1!$C:$N,10,0)</f>
        <v>调味品类</v>
      </c>
      <c r="F6247" s="3" t="str">
        <f>VLOOKUP(B6247,[2]Sheet1!$C:$N,12,0)</f>
        <v>调味酱类</v>
      </c>
      <c r="G6247" t="s">
        <v>4995</v>
      </c>
      <c r="H6247" t="s">
        <v>3355</v>
      </c>
      <c r="I6247">
        <v>2</v>
      </c>
      <c r="J6247">
        <v>15</v>
      </c>
      <c r="K6247">
        <v>4</v>
      </c>
      <c r="L6247">
        <v>3</v>
      </c>
    </row>
    <row r="6248" spans="1:13">
      <c r="A6248" t="s">
        <v>2949</v>
      </c>
      <c r="B6248">
        <v>1483683</v>
      </c>
      <c r="C6248" s="3" t="str">
        <f>VLOOKUP(B6248,[3]Sheet2!$A:$B,2,0)</f>
        <v>热鲜</v>
      </c>
      <c r="D6248" s="3" t="str">
        <f>VLOOKUP(B6248,[2]Sheet1!$C:$N,8,0)</f>
        <v>肉禽水产</v>
      </c>
      <c r="E6248" s="3" t="str">
        <f>VLOOKUP(B6248,[2]Sheet1!$C:$N,10,0)</f>
        <v>猪肉</v>
      </c>
      <c r="F6248" s="3" t="str">
        <f>VLOOKUP(B6248,[2]Sheet1!$C:$N,12,0)</f>
        <v>热鲜猪肉类</v>
      </c>
      <c r="G6248" t="s">
        <v>4206</v>
      </c>
      <c r="H6248" t="s">
        <v>3323</v>
      </c>
      <c r="I6248">
        <v>1.01</v>
      </c>
      <c r="M6248">
        <v>1.8</v>
      </c>
    </row>
    <row r="6249" spans="1:13">
      <c r="A6249" t="s">
        <v>2949</v>
      </c>
      <c r="B6249">
        <v>1531959</v>
      </c>
      <c r="C6249" s="3" t="str">
        <f>VLOOKUP(B6249,[3]Sheet2!$A:$B,2,0)</f>
        <v>常温</v>
      </c>
      <c r="D6249" s="3" t="str">
        <f>VLOOKUP(B6249,[2]Sheet1!$C:$N,8,0)</f>
        <v>干货加工</v>
      </c>
      <c r="E6249" s="3" t="str">
        <f>VLOOKUP(B6249,[2]Sheet1!$C:$N,10,0)</f>
        <v>熟食烘焙</v>
      </c>
      <c r="F6249" s="3" t="str">
        <f>VLOOKUP(B6249,[2]Sheet1!$C:$N,12,0)</f>
        <v>其他加工类</v>
      </c>
      <c r="G6249" t="s">
        <v>3585</v>
      </c>
      <c r="H6249" t="s">
        <v>3323</v>
      </c>
      <c r="I6249">
        <v>1.5</v>
      </c>
      <c r="M6249">
        <v>2.5</v>
      </c>
    </row>
    <row r="6250" spans="1:13">
      <c r="A6250" t="s">
        <v>2898</v>
      </c>
      <c r="B6250">
        <v>1165949</v>
      </c>
      <c r="C6250" s="3" t="str">
        <f>VLOOKUP(B6250,[3]Sheet2!$A:$B,2,0)</f>
        <v>常温</v>
      </c>
      <c r="D6250" s="3" t="str">
        <f>VLOOKUP(B6250,[2]Sheet1!$C:$N,8,0)</f>
        <v>蔬菜水果</v>
      </c>
      <c r="E6250" s="3" t="str">
        <f>VLOOKUP(B6250,[2]Sheet1!$C:$N,10,0)</f>
        <v>蔬菜</v>
      </c>
      <c r="F6250" s="3" t="str">
        <f>VLOOKUP(B6250,[2]Sheet1!$C:$N,12,0)</f>
        <v>根茎类</v>
      </c>
      <c r="G6250" t="s">
        <v>3711</v>
      </c>
      <c r="H6250" t="s">
        <v>3323</v>
      </c>
      <c r="I6250">
        <v>10.06</v>
      </c>
      <c r="M6250">
        <v>1.5</v>
      </c>
    </row>
    <row r="6251" spans="1:13">
      <c r="A6251" t="s">
        <v>3096</v>
      </c>
      <c r="B6251">
        <v>1532153</v>
      </c>
      <c r="C6251" s="3" t="str">
        <f>VLOOKUP(B6251,[3]Sheet2!$A:$B,2,0)</f>
        <v>常温</v>
      </c>
      <c r="D6251" s="3" t="str">
        <f>VLOOKUP(B6251,[2]Sheet1!$C:$N,8,0)</f>
        <v>干货加工</v>
      </c>
      <c r="E6251" s="3" t="str">
        <f>VLOOKUP(B6251,[2]Sheet1!$C:$N,10,0)</f>
        <v>熟食烘焙</v>
      </c>
      <c r="F6251" s="3" t="str">
        <f>VLOOKUP(B6251,[2]Sheet1!$C:$N,12,0)</f>
        <v>其他加工类</v>
      </c>
      <c r="G6251" t="s">
        <v>3382</v>
      </c>
      <c r="H6251" t="s">
        <v>3323</v>
      </c>
      <c r="I6251">
        <v>1.5</v>
      </c>
      <c r="M6251">
        <v>2.5</v>
      </c>
    </row>
    <row r="6252" spans="1:13">
      <c r="A6252" t="s">
        <v>2758</v>
      </c>
      <c r="B6252">
        <v>1393600</v>
      </c>
      <c r="C6252" s="3" t="str">
        <f>VLOOKUP(B6252,[3]Sheet2!$A:$B,2,0)</f>
        <v>冷藏</v>
      </c>
      <c r="D6252" s="3" t="str">
        <f>VLOOKUP(B6252,[2]Sheet1!$C:$N,8,0)</f>
        <v>蔬菜水果</v>
      </c>
      <c r="E6252" s="3" t="str">
        <f>VLOOKUP(B6252,[2]Sheet1!$C:$N,10,0)</f>
        <v>蔬菜</v>
      </c>
      <c r="F6252" s="3" t="str">
        <f>VLOOKUP(B6252,[2]Sheet1!$C:$N,12,0)</f>
        <v>叶菜类</v>
      </c>
      <c r="G6252" t="s">
        <v>4154</v>
      </c>
      <c r="H6252" t="s">
        <v>3323</v>
      </c>
      <c r="I6252">
        <v>10.34</v>
      </c>
      <c r="M6252">
        <v>7</v>
      </c>
    </row>
    <row r="6253" spans="1:13">
      <c r="A6253" t="s">
        <v>1842</v>
      </c>
      <c r="B6253">
        <v>1493250</v>
      </c>
      <c r="C6253" s="3" t="str">
        <f>VLOOKUP(B6253,[3]Sheet2!$A:$B,2,0)</f>
        <v>热鲜</v>
      </c>
      <c r="D6253" s="3" t="str">
        <f>VLOOKUP(B6253,[2]Sheet1!$C:$N,8,0)</f>
        <v>肉禽水产</v>
      </c>
      <c r="E6253" s="3" t="str">
        <f>VLOOKUP(B6253,[2]Sheet1!$C:$N,10,0)</f>
        <v>家禽</v>
      </c>
      <c r="F6253" s="3" t="str">
        <f>VLOOKUP(B6253,[2]Sheet1!$C:$N,12,0)</f>
        <v>鸡类</v>
      </c>
      <c r="G6253" t="s">
        <v>4383</v>
      </c>
      <c r="H6253" t="s">
        <v>3323</v>
      </c>
      <c r="I6253">
        <v>7.34</v>
      </c>
      <c r="M6253">
        <v>2.5</v>
      </c>
    </row>
    <row r="6254" spans="1:13">
      <c r="A6254" t="s">
        <v>2937</v>
      </c>
      <c r="B6254">
        <v>1347228</v>
      </c>
      <c r="C6254" s="3" t="str">
        <f>VLOOKUP(B6254,[3]Sheet2!$A:$B,2,0)</f>
        <v>常温</v>
      </c>
      <c r="D6254" s="3" t="str">
        <f>VLOOKUP(B6254,[2]Sheet1!$C:$N,8,0)</f>
        <v>蔬菜水果</v>
      </c>
      <c r="E6254" s="3" t="str">
        <f>VLOOKUP(B6254,[2]Sheet1!$C:$N,10,0)</f>
        <v>蔬菜</v>
      </c>
      <c r="F6254" s="3" t="str">
        <f>VLOOKUP(B6254,[2]Sheet1!$C:$N,12,0)</f>
        <v>调味类</v>
      </c>
      <c r="G6254" t="s">
        <v>3518</v>
      </c>
      <c r="H6254" t="s">
        <v>3323</v>
      </c>
      <c r="I6254">
        <v>1.04</v>
      </c>
      <c r="M6254">
        <v>5</v>
      </c>
    </row>
    <row r="6255" spans="1:13">
      <c r="A6255" t="s">
        <v>3125</v>
      </c>
      <c r="B6255">
        <v>1191435</v>
      </c>
      <c r="C6255" s="3" t="str">
        <f>VLOOKUP(B6255,[3]Sheet2!$A:$B,2,0)</f>
        <v>常温</v>
      </c>
      <c r="D6255" s="3" t="str">
        <f>VLOOKUP(B6255,[2]Sheet1!$C:$N,8,0)</f>
        <v>蔬菜水果</v>
      </c>
      <c r="E6255" s="3" t="str">
        <f>VLOOKUP(B6255,[2]Sheet1!$C:$N,10,0)</f>
        <v>蔬菜</v>
      </c>
      <c r="F6255" s="3" t="str">
        <f>VLOOKUP(B6255,[2]Sheet1!$C:$N,12,0)</f>
        <v>调味类</v>
      </c>
      <c r="G6255" t="s">
        <v>3322</v>
      </c>
      <c r="H6255" t="s">
        <v>3323</v>
      </c>
      <c r="I6255">
        <v>1</v>
      </c>
      <c r="M6255">
        <v>2.5</v>
      </c>
    </row>
    <row r="6256" spans="1:12">
      <c r="A6256" t="s">
        <v>2881</v>
      </c>
      <c r="B6256">
        <v>241005</v>
      </c>
      <c r="C6256" s="3" t="str">
        <f>VLOOKUP(B6256,[3]Sheet2!$A:$B,2,0)</f>
        <v>冷藏</v>
      </c>
      <c r="D6256" s="3" t="str">
        <f>VLOOKUP(B6256,[2]Sheet1!$C:$N,8,0)</f>
        <v>日配食品</v>
      </c>
      <c r="E6256" s="3" t="str">
        <f>VLOOKUP(B6256,[2]Sheet1!$C:$N,10,0)</f>
        <v>冷藏冷冻食品</v>
      </c>
      <c r="F6256" s="3" t="str">
        <f>VLOOKUP(B6256,[2]Sheet1!$C:$N,12,0)</f>
        <v>冷藏食品</v>
      </c>
      <c r="G6256" t="s">
        <v>3400</v>
      </c>
      <c r="H6256" t="s">
        <v>3392</v>
      </c>
      <c r="I6256">
        <v>1</v>
      </c>
      <c r="J6256">
        <v>10</v>
      </c>
      <c r="K6256">
        <v>10</v>
      </c>
      <c r="L6256">
        <v>14</v>
      </c>
    </row>
    <row r="6257" spans="1:12">
      <c r="A6257" t="s">
        <v>2881</v>
      </c>
      <c r="B6257">
        <v>926018</v>
      </c>
      <c r="C6257" s="3" t="str">
        <f>VLOOKUP(B6257,[3]Sheet2!$A:$B,2,0)</f>
        <v>冷冻</v>
      </c>
      <c r="D6257" s="3" t="str">
        <f>VLOOKUP(B6257,[2]Sheet1!$C:$N,8,0)</f>
        <v>日配食品</v>
      </c>
      <c r="E6257" s="3" t="str">
        <f>VLOOKUP(B6257,[2]Sheet1!$C:$N,10,0)</f>
        <v>冷藏冷冻食品</v>
      </c>
      <c r="F6257" s="3" t="str">
        <f>VLOOKUP(B6257,[2]Sheet1!$C:$N,12,0)</f>
        <v>冷冻食品</v>
      </c>
      <c r="G6257" t="s">
        <v>4519</v>
      </c>
      <c r="H6257" t="s">
        <v>3397</v>
      </c>
      <c r="I6257">
        <v>3</v>
      </c>
      <c r="J6257">
        <v>20</v>
      </c>
      <c r="K6257">
        <v>4</v>
      </c>
      <c r="L6257">
        <v>8</v>
      </c>
    </row>
    <row r="6258" spans="1:12">
      <c r="A6258" t="s">
        <v>3013</v>
      </c>
      <c r="B6258">
        <v>1811649</v>
      </c>
      <c r="C6258" s="3" t="str">
        <f>VLOOKUP(B6258,[3]Sheet2!$A:$B,2,0)</f>
        <v>常温</v>
      </c>
      <c r="D6258" s="3" t="str">
        <f>VLOOKUP(B6258,[2]Sheet1!$C:$N,8,0)</f>
        <v>干货加工</v>
      </c>
      <c r="E6258" s="3" t="str">
        <f>VLOOKUP(B6258,[2]Sheet1!$C:$N,10,0)</f>
        <v>米</v>
      </c>
      <c r="F6258" s="3" t="str">
        <f>VLOOKUP(B6258,[2]Sheet1!$C:$N,12,0)</f>
        <v>粳米</v>
      </c>
      <c r="G6258" t="s">
        <v>4996</v>
      </c>
      <c r="H6258" t="s">
        <v>3342</v>
      </c>
      <c r="I6258">
        <v>2</v>
      </c>
      <c r="J6258">
        <v>63</v>
      </c>
      <c r="K6258">
        <v>33</v>
      </c>
      <c r="L6258">
        <v>12</v>
      </c>
    </row>
    <row r="6259" spans="1:12">
      <c r="A6259" t="s">
        <v>2358</v>
      </c>
      <c r="B6259">
        <v>2032293</v>
      </c>
      <c r="C6259" s="3" t="str">
        <f>VLOOKUP(B6259,[3]Sheet2!$A:$B,2,0)</f>
        <v>常温</v>
      </c>
      <c r="D6259" s="3" t="str">
        <f>VLOOKUP(B6259,[2]Sheet1!$C:$N,8,0)</f>
        <v>调味杂货</v>
      </c>
      <c r="E6259" s="3" t="str">
        <f>VLOOKUP(B6259,[2]Sheet1!$C:$N,10,0)</f>
        <v>食用油类</v>
      </c>
      <c r="F6259" s="3" t="str">
        <f>VLOOKUP(B6259,[2]Sheet1!$C:$N,12,0)</f>
        <v>其它高端油</v>
      </c>
      <c r="G6259" t="s">
        <v>4997</v>
      </c>
      <c r="H6259" t="s">
        <v>3429</v>
      </c>
      <c r="I6259">
        <v>1</v>
      </c>
      <c r="J6259">
        <v>14</v>
      </c>
      <c r="K6259">
        <v>14</v>
      </c>
      <c r="L6259">
        <v>35.5</v>
      </c>
    </row>
    <row r="6260" spans="1:12">
      <c r="A6260" t="s">
        <v>2949</v>
      </c>
      <c r="B6260">
        <v>1538210</v>
      </c>
      <c r="C6260" s="3" t="str">
        <f>VLOOKUP(B6260,[3]Sheet2!$A:$B,2,0)</f>
        <v>常温</v>
      </c>
      <c r="D6260" s="3" t="str">
        <f>VLOOKUP(B6260,[2]Sheet1!$C:$N,8,0)</f>
        <v>干货加工</v>
      </c>
      <c r="E6260" s="3" t="str">
        <f>VLOOKUP(B6260,[2]Sheet1!$C:$N,10,0)</f>
        <v>米</v>
      </c>
      <c r="F6260" s="3" t="str">
        <f>VLOOKUP(B6260,[2]Sheet1!$C:$N,12,0)</f>
        <v>杂粮</v>
      </c>
      <c r="G6260" t="s">
        <v>3544</v>
      </c>
      <c r="H6260" t="s">
        <v>3342</v>
      </c>
      <c r="I6260">
        <v>1</v>
      </c>
      <c r="J6260">
        <v>12</v>
      </c>
      <c r="K6260">
        <v>13</v>
      </c>
      <c r="L6260">
        <v>5</v>
      </c>
    </row>
    <row r="6261" spans="1:13">
      <c r="A6261" t="s">
        <v>2695</v>
      </c>
      <c r="B6261">
        <v>787523</v>
      </c>
      <c r="C6261" s="3" t="str">
        <f>VLOOKUP(B6261,[3]Sheet2!$A:$B,2,0)</f>
        <v>常温</v>
      </c>
      <c r="D6261" s="3" t="str">
        <f>VLOOKUP(B6261,[2]Sheet1!$C:$N,8,0)</f>
        <v>蔬菜水果</v>
      </c>
      <c r="E6261" s="3" t="str">
        <f>VLOOKUP(B6261,[2]Sheet1!$C:$N,10,0)</f>
        <v>蔬菜</v>
      </c>
      <c r="F6261" s="3" t="str">
        <f>VLOOKUP(B6261,[2]Sheet1!$C:$N,12,0)</f>
        <v>根茎类</v>
      </c>
      <c r="G6261" t="s">
        <v>3485</v>
      </c>
      <c r="H6261" t="s">
        <v>3323</v>
      </c>
      <c r="I6261">
        <v>5.01</v>
      </c>
      <c r="M6261">
        <v>2.5</v>
      </c>
    </row>
    <row r="6262" spans="1:12">
      <c r="A6262" t="s">
        <v>3111</v>
      </c>
      <c r="B6262">
        <v>2014685</v>
      </c>
      <c r="C6262" s="3" t="str">
        <f>VLOOKUP(B6262,[3]Sheet2!$A:$B,2,0)</f>
        <v>常温</v>
      </c>
      <c r="D6262" s="3" t="str">
        <f>VLOOKUP(B6262,[2]Sheet1!$C:$N,8,0)</f>
        <v>干货加工</v>
      </c>
      <c r="E6262" s="3" t="str">
        <f>VLOOKUP(B6262,[2]Sheet1!$C:$N,10,0)</f>
        <v>米</v>
      </c>
      <c r="F6262" s="3" t="str">
        <f>VLOOKUP(B6262,[2]Sheet1!$C:$N,12,0)</f>
        <v>杂粮</v>
      </c>
      <c r="G6262" t="s">
        <v>3592</v>
      </c>
      <c r="H6262" t="s">
        <v>3342</v>
      </c>
      <c r="I6262">
        <v>1</v>
      </c>
      <c r="J6262">
        <v>12</v>
      </c>
      <c r="K6262">
        <v>13</v>
      </c>
      <c r="L6262">
        <v>5</v>
      </c>
    </row>
    <row r="6263" spans="1:13">
      <c r="A6263" t="s">
        <v>2291</v>
      </c>
      <c r="B6263">
        <v>1194000</v>
      </c>
      <c r="C6263" s="3" t="str">
        <f>VLOOKUP(B6263,[3]Sheet2!$A:$B,2,0)</f>
        <v>冷藏</v>
      </c>
      <c r="D6263" s="3" t="str">
        <f>VLOOKUP(B6263,[2]Sheet1!$C:$N,8,0)</f>
        <v>干货加工</v>
      </c>
      <c r="E6263" s="3" t="str">
        <f>VLOOKUP(B6263,[2]Sheet1!$C:$N,10,0)</f>
        <v>熟食烘焙</v>
      </c>
      <c r="F6263" s="3" t="str">
        <f>VLOOKUP(B6263,[2]Sheet1!$C:$N,12,0)</f>
        <v>烘焙包点</v>
      </c>
      <c r="G6263" t="s">
        <v>3779</v>
      </c>
      <c r="H6263" t="s">
        <v>3323</v>
      </c>
      <c r="I6263">
        <v>2.52</v>
      </c>
      <c r="M6263">
        <v>2</v>
      </c>
    </row>
    <row r="6264" spans="1:12">
      <c r="A6264" t="s">
        <v>3171</v>
      </c>
      <c r="B6264">
        <v>2064172</v>
      </c>
      <c r="C6264" s="3" t="str">
        <f>VLOOKUP(B6264,[3]Sheet2!$A:$B,2,0)</f>
        <v>常温</v>
      </c>
      <c r="D6264" s="3" t="str">
        <f>VLOOKUP(B6264,[2]Sheet1!$C:$N,8,0)</f>
        <v>非食品</v>
      </c>
      <c r="E6264" s="3" t="str">
        <f>VLOOKUP(B6264,[2]Sheet1!$C:$N,10,0)</f>
        <v>家庭用品</v>
      </c>
      <c r="F6264" s="3" t="str">
        <f>VLOOKUP(B6264,[2]Sheet1!$C:$N,12,0)</f>
        <v>厨房用具</v>
      </c>
      <c r="G6264" t="s">
        <v>4998</v>
      </c>
      <c r="H6264" t="s">
        <v>3443</v>
      </c>
      <c r="I6264">
        <v>2</v>
      </c>
      <c r="J6264">
        <v>32</v>
      </c>
      <c r="K6264">
        <v>12</v>
      </c>
      <c r="L6264">
        <v>22</v>
      </c>
    </row>
    <row r="6265" spans="1:12">
      <c r="A6265" t="s">
        <v>4243</v>
      </c>
      <c r="B6265">
        <v>2014295</v>
      </c>
      <c r="C6265" s="3" t="str">
        <f>VLOOKUP(B6265,[3]Sheet2!$A:$B,2,0)</f>
        <v>常温</v>
      </c>
      <c r="D6265" s="3" t="str">
        <f>VLOOKUP(B6265,[2]Sheet1!$C:$N,8,0)</f>
        <v>干货加工</v>
      </c>
      <c r="E6265" s="3" t="str">
        <f>VLOOKUP(B6265,[2]Sheet1!$C:$N,10,0)</f>
        <v>干货</v>
      </c>
      <c r="F6265" s="3" t="str">
        <f>VLOOKUP(B6265,[2]Sheet1!$C:$N,12,0)</f>
        <v>调味类（干货）</v>
      </c>
      <c r="G6265" t="s">
        <v>4999</v>
      </c>
      <c r="H6265" t="s">
        <v>3397</v>
      </c>
      <c r="I6265">
        <v>2</v>
      </c>
      <c r="J6265">
        <v>21</v>
      </c>
      <c r="K6265">
        <v>8.5</v>
      </c>
      <c r="L6265">
        <v>1</v>
      </c>
    </row>
    <row r="6266" spans="1:14">
      <c r="A6266" t="s">
        <v>2986</v>
      </c>
      <c r="B6266">
        <v>1099511</v>
      </c>
      <c r="C6266" s="3" t="str">
        <f>VLOOKUP(B6266,[3]Sheet2!$A:$B,2,0)</f>
        <v>常温</v>
      </c>
      <c r="D6266" s="3" t="str">
        <f>VLOOKUP(B6266,[2]Sheet1!$C:$N,8,0)</f>
        <v>蔬菜水果</v>
      </c>
      <c r="E6266" s="3" t="str">
        <f>VLOOKUP(B6266,[2]Sheet1!$C:$N,10,0)</f>
        <v>蔬菜</v>
      </c>
      <c r="F6266" s="3" t="str">
        <f>VLOOKUP(B6266,[2]Sheet1!$C:$N,12,0)</f>
        <v>净菜</v>
      </c>
      <c r="G6266" t="s">
        <v>4231</v>
      </c>
      <c r="H6266" t="s">
        <v>3421</v>
      </c>
      <c r="I6266">
        <v>1</v>
      </c>
      <c r="N6266">
        <v>1.75</v>
      </c>
    </row>
    <row r="6267" spans="1:13">
      <c r="A6267" t="s">
        <v>3161</v>
      </c>
      <c r="B6267">
        <v>1166207</v>
      </c>
      <c r="C6267" s="3" t="str">
        <f>VLOOKUP(B6267,[3]Sheet2!$A:$B,2,0)</f>
        <v>常温</v>
      </c>
      <c r="D6267" s="3" t="str">
        <f>VLOOKUP(B6267,[2]Sheet1!$C:$N,8,0)</f>
        <v>蔬菜水果</v>
      </c>
      <c r="E6267" s="3" t="str">
        <f>VLOOKUP(B6267,[2]Sheet1!$C:$N,10,0)</f>
        <v>蔬菜</v>
      </c>
      <c r="F6267" s="3" t="str">
        <f>VLOOKUP(B6267,[2]Sheet1!$C:$N,12,0)</f>
        <v>调味类</v>
      </c>
      <c r="G6267" t="s">
        <v>3934</v>
      </c>
      <c r="H6267" t="s">
        <v>3323</v>
      </c>
      <c r="I6267">
        <v>1</v>
      </c>
      <c r="M6267">
        <v>4</v>
      </c>
    </row>
    <row r="6268" spans="1:12">
      <c r="A6268" t="s">
        <v>3187</v>
      </c>
      <c r="B6268">
        <v>2064265</v>
      </c>
      <c r="C6268" s="3" t="str">
        <f>VLOOKUP(B6268,[3]Sheet2!$A:$B,2,0)</f>
        <v>常温</v>
      </c>
      <c r="D6268" s="3" t="str">
        <f>VLOOKUP(B6268,[2]Sheet1!$C:$N,8,0)</f>
        <v>非食品</v>
      </c>
      <c r="E6268" s="3" t="str">
        <f>VLOOKUP(B6268,[2]Sheet1!$C:$N,10,0)</f>
        <v>家庭用品</v>
      </c>
      <c r="F6268" s="3" t="str">
        <f>VLOOKUP(B6268,[2]Sheet1!$C:$N,12,0)</f>
        <v>一次性用品</v>
      </c>
      <c r="G6268" t="s">
        <v>5000</v>
      </c>
      <c r="H6268" t="s">
        <v>5001</v>
      </c>
      <c r="I6268">
        <v>100</v>
      </c>
      <c r="J6268">
        <v>19</v>
      </c>
      <c r="K6268">
        <v>8.5</v>
      </c>
      <c r="L6268">
        <v>6</v>
      </c>
    </row>
    <row r="6269" spans="1:13">
      <c r="A6269" t="s">
        <v>2998</v>
      </c>
      <c r="B6269">
        <v>1134329</v>
      </c>
      <c r="C6269" s="3" t="str">
        <f>VLOOKUP(B6269,[3]Sheet2!$A:$B,2,0)</f>
        <v>常温</v>
      </c>
      <c r="D6269" s="3" t="str">
        <f>VLOOKUP(B6269,[2]Sheet1!$C:$N,8,0)</f>
        <v>干货加工</v>
      </c>
      <c r="E6269" s="3" t="str">
        <f>VLOOKUP(B6269,[2]Sheet1!$C:$N,10,0)</f>
        <v>干货</v>
      </c>
      <c r="F6269" s="3" t="str">
        <f>VLOOKUP(B6269,[2]Sheet1!$C:$N,12,0)</f>
        <v>食用菌类（干货）</v>
      </c>
      <c r="G6269" t="s">
        <v>5002</v>
      </c>
      <c r="H6269" t="s">
        <v>3323</v>
      </c>
      <c r="I6269">
        <v>4</v>
      </c>
      <c r="M6269">
        <v>30</v>
      </c>
    </row>
    <row r="6270" spans="1:12">
      <c r="A6270" t="s">
        <v>3188</v>
      </c>
      <c r="B6270">
        <v>244526</v>
      </c>
      <c r="C6270" s="3" t="str">
        <f>VLOOKUP(B6270,[3]Sheet2!$A:$B,2,0)</f>
        <v>冷冻</v>
      </c>
      <c r="D6270" s="3" t="str">
        <f>VLOOKUP(B6270,[2]Sheet1!$C:$N,8,0)</f>
        <v>日配食品</v>
      </c>
      <c r="E6270" s="3" t="str">
        <f>VLOOKUP(B6270,[2]Sheet1!$C:$N,10,0)</f>
        <v>冷藏冷冻食品</v>
      </c>
      <c r="F6270" s="3" t="str">
        <f>VLOOKUP(B6270,[2]Sheet1!$C:$N,12,0)</f>
        <v>冷藏食品</v>
      </c>
      <c r="G6270" t="s">
        <v>5003</v>
      </c>
      <c r="H6270" t="s">
        <v>3473</v>
      </c>
      <c r="I6270">
        <v>8</v>
      </c>
      <c r="J6270">
        <v>15</v>
      </c>
      <c r="K6270">
        <v>5</v>
      </c>
      <c r="L6270">
        <v>10</v>
      </c>
    </row>
    <row r="6271" spans="1:12">
      <c r="A6271" t="s">
        <v>3188</v>
      </c>
      <c r="B6271">
        <v>244531</v>
      </c>
      <c r="C6271" s="3" t="str">
        <f>VLOOKUP(B6271,[3]Sheet2!$A:$B,2,0)</f>
        <v>冷藏</v>
      </c>
      <c r="D6271" s="3" t="str">
        <f>VLOOKUP(B6271,[2]Sheet1!$C:$N,8,0)</f>
        <v>日配食品</v>
      </c>
      <c r="E6271" s="3" t="str">
        <f>VLOOKUP(B6271,[2]Sheet1!$C:$N,10,0)</f>
        <v>冷藏冷冻食品</v>
      </c>
      <c r="F6271" s="3" t="str">
        <f>VLOOKUP(B6271,[2]Sheet1!$C:$N,12,0)</f>
        <v>冷藏食品</v>
      </c>
      <c r="G6271" t="s">
        <v>5004</v>
      </c>
      <c r="H6271" t="s">
        <v>3473</v>
      </c>
      <c r="I6271">
        <v>8</v>
      </c>
      <c r="J6271">
        <v>15</v>
      </c>
      <c r="K6271">
        <v>5</v>
      </c>
      <c r="L6271">
        <v>10</v>
      </c>
    </row>
    <row r="6272" spans="1:13">
      <c r="A6272" t="s">
        <v>3145</v>
      </c>
      <c r="B6272">
        <v>787458</v>
      </c>
      <c r="C6272" s="3" t="str">
        <f>VLOOKUP(B6272,[3]Sheet2!$A:$B,2,0)</f>
        <v>冷藏</v>
      </c>
      <c r="D6272" s="3" t="str">
        <f>VLOOKUP(B6272,[2]Sheet1!$C:$N,8,0)</f>
        <v>蔬菜水果</v>
      </c>
      <c r="E6272" s="3" t="str">
        <f>VLOOKUP(B6272,[2]Sheet1!$C:$N,10,0)</f>
        <v>蔬菜</v>
      </c>
      <c r="F6272" s="3" t="str">
        <f>VLOOKUP(B6272,[2]Sheet1!$C:$N,12,0)</f>
        <v>调味类</v>
      </c>
      <c r="G6272" t="s">
        <v>3403</v>
      </c>
      <c r="H6272" t="s">
        <v>3323</v>
      </c>
      <c r="I6272">
        <v>0.66</v>
      </c>
      <c r="M6272">
        <v>6</v>
      </c>
    </row>
    <row r="6273" spans="1:12">
      <c r="A6273" t="s">
        <v>2104</v>
      </c>
      <c r="B6273">
        <v>263484</v>
      </c>
      <c r="C6273" s="3" t="str">
        <f>VLOOKUP(B6273,[3]Sheet2!$A:$B,2,0)</f>
        <v>常温</v>
      </c>
      <c r="D6273" s="3" t="str">
        <f>VLOOKUP(B6273,[2]Sheet1!$C:$N,8,0)</f>
        <v>日配食品</v>
      </c>
      <c r="E6273" s="3" t="str">
        <f>VLOOKUP(B6273,[2]Sheet1!$C:$N,10,0)</f>
        <v>常温乳品饮料</v>
      </c>
      <c r="F6273" s="3" t="str">
        <f>VLOOKUP(B6273,[2]Sheet1!$C:$N,12,0)</f>
        <v>纯奶</v>
      </c>
      <c r="G6273" t="s">
        <v>5005</v>
      </c>
      <c r="H6273" t="s">
        <v>3395</v>
      </c>
      <c r="I6273">
        <v>5</v>
      </c>
      <c r="J6273">
        <v>30</v>
      </c>
      <c r="K6273">
        <v>20</v>
      </c>
      <c r="L6273">
        <v>10</v>
      </c>
    </row>
    <row r="6274" spans="1:13">
      <c r="A6274" t="s">
        <v>2306</v>
      </c>
      <c r="B6274">
        <v>1211346</v>
      </c>
      <c r="C6274" s="3" t="str">
        <f>VLOOKUP(B6274,[3]Sheet2!$A:$B,2,0)</f>
        <v>冷藏</v>
      </c>
      <c r="D6274" s="3" t="str">
        <f>VLOOKUP(B6274,[2]Sheet1!$C:$N,8,0)</f>
        <v>蔬菜水果</v>
      </c>
      <c r="E6274" s="3" t="str">
        <f>VLOOKUP(B6274,[2]Sheet1!$C:$N,10,0)</f>
        <v>蔬菜</v>
      </c>
      <c r="F6274" s="3" t="str">
        <f>VLOOKUP(B6274,[2]Sheet1!$C:$N,12,0)</f>
        <v>茄果类</v>
      </c>
      <c r="G6274" t="s">
        <v>3348</v>
      </c>
      <c r="H6274" t="s">
        <v>3323</v>
      </c>
      <c r="I6274">
        <v>13.06</v>
      </c>
      <c r="M6274">
        <v>4.5</v>
      </c>
    </row>
    <row r="6275" spans="1:13">
      <c r="A6275" t="s">
        <v>3136</v>
      </c>
      <c r="B6275">
        <v>1179970</v>
      </c>
      <c r="C6275" s="3" t="str">
        <f>VLOOKUP(B6275,[3]Sheet2!$A:$B,2,0)</f>
        <v>常温</v>
      </c>
      <c r="D6275" s="3" t="str">
        <f>VLOOKUP(B6275,[2]Sheet1!$C:$N,8,0)</f>
        <v>干货加工</v>
      </c>
      <c r="E6275" s="3" t="str">
        <f>VLOOKUP(B6275,[2]Sheet1!$C:$N,10,0)</f>
        <v>熟食烘焙</v>
      </c>
      <c r="F6275" s="3" t="str">
        <f>VLOOKUP(B6275,[2]Sheet1!$C:$N,12,0)</f>
        <v>烘焙包点</v>
      </c>
      <c r="G6275" t="s">
        <v>3929</v>
      </c>
      <c r="H6275" t="s">
        <v>3323</v>
      </c>
      <c r="I6275">
        <v>3.02</v>
      </c>
      <c r="M6275">
        <v>2.5</v>
      </c>
    </row>
    <row r="6276" spans="1:13">
      <c r="A6276" t="s">
        <v>1989</v>
      </c>
      <c r="B6276">
        <v>2017333</v>
      </c>
      <c r="C6276" s="3" t="str">
        <f>VLOOKUP(B6276,[3]Sheet2!$A:$B,2,0)</f>
        <v>冷藏</v>
      </c>
      <c r="D6276" s="3" t="str">
        <f>VLOOKUP(B6276,[2]Sheet1!$C:$N,8,0)</f>
        <v>干货加工</v>
      </c>
      <c r="E6276" s="3" t="str">
        <f>VLOOKUP(B6276,[2]Sheet1!$C:$N,10,0)</f>
        <v>熟食烘焙</v>
      </c>
      <c r="F6276" s="3" t="str">
        <f>VLOOKUP(B6276,[2]Sheet1!$C:$N,12,0)</f>
        <v>烘焙包点</v>
      </c>
      <c r="G6276" t="s">
        <v>3902</v>
      </c>
      <c r="H6276" t="s">
        <v>3323</v>
      </c>
      <c r="I6276">
        <v>5.04</v>
      </c>
      <c r="M6276">
        <v>2.5</v>
      </c>
    </row>
    <row r="6277" spans="1:12">
      <c r="A6277" t="s">
        <v>3143</v>
      </c>
      <c r="B6277">
        <v>58685</v>
      </c>
      <c r="C6277" s="3" t="str">
        <f>VLOOKUP(B6277,[3]Sheet2!$A:$B,2,0)</f>
        <v>常温</v>
      </c>
      <c r="D6277" s="3" t="str">
        <f>VLOOKUP(B6277,[2]Sheet1!$C:$N,8,0)</f>
        <v>非食品</v>
      </c>
      <c r="E6277" s="3" t="str">
        <f>VLOOKUP(B6277,[2]Sheet1!$C:$N,10,0)</f>
        <v>清洁用品</v>
      </c>
      <c r="F6277" s="3" t="str">
        <f>VLOOKUP(B6277,[2]Sheet1!$C:$N,12,0)</f>
        <v>纸类用品</v>
      </c>
      <c r="G6277" t="s">
        <v>5006</v>
      </c>
      <c r="H6277" t="s">
        <v>3397</v>
      </c>
      <c r="I6277">
        <v>72</v>
      </c>
      <c r="J6277">
        <v>17</v>
      </c>
      <c r="K6277">
        <v>9</v>
      </c>
      <c r="L6277">
        <v>8</v>
      </c>
    </row>
    <row r="6278" spans="1:13">
      <c r="A6278" t="s">
        <v>2695</v>
      </c>
      <c r="B6278">
        <v>1611766</v>
      </c>
      <c r="C6278" s="3" t="str">
        <f>VLOOKUP(B6278,[3]Sheet2!$A:$B,2,0)</f>
        <v>常温</v>
      </c>
      <c r="D6278" s="3" t="str">
        <f>VLOOKUP(B6278,[2]Sheet1!$C:$N,8,0)</f>
        <v>蔬菜水果</v>
      </c>
      <c r="E6278" s="3" t="str">
        <f>VLOOKUP(B6278,[2]Sheet1!$C:$N,10,0)</f>
        <v>水果</v>
      </c>
      <c r="F6278" s="3" t="str">
        <f>VLOOKUP(B6278,[2]Sheet1!$C:$N,12,0)</f>
        <v>浆果</v>
      </c>
      <c r="G6278" t="s">
        <v>3677</v>
      </c>
      <c r="H6278" t="s">
        <v>3323</v>
      </c>
      <c r="I6278">
        <v>8.92</v>
      </c>
      <c r="M6278">
        <v>4.5</v>
      </c>
    </row>
    <row r="6279" spans="1:12">
      <c r="A6279" t="s">
        <v>3701</v>
      </c>
      <c r="B6279">
        <v>472746</v>
      </c>
      <c r="C6279" s="3" t="str">
        <f>VLOOKUP(B6279,[3]Sheet2!$A:$B,2,0)</f>
        <v>常温</v>
      </c>
      <c r="D6279" s="3" t="str">
        <f>VLOOKUP(B6279,[2]Sheet1!$C:$N,8,0)</f>
        <v>调味杂货</v>
      </c>
      <c r="E6279" s="3" t="str">
        <f>VLOOKUP(B6279,[2]Sheet1!$C:$N,10,0)</f>
        <v>调味品类</v>
      </c>
      <c r="F6279" s="3" t="str">
        <f>VLOOKUP(B6279,[2]Sheet1!$C:$N,12,0)</f>
        <v>调味油汁/料酒</v>
      </c>
      <c r="G6279" t="s">
        <v>3968</v>
      </c>
      <c r="H6279" t="s">
        <v>3392</v>
      </c>
      <c r="I6279">
        <v>48</v>
      </c>
      <c r="J6279">
        <v>24.5</v>
      </c>
      <c r="K6279">
        <v>5.5</v>
      </c>
      <c r="L6279">
        <v>5.5</v>
      </c>
    </row>
    <row r="6280" spans="1:12">
      <c r="A6280" t="s">
        <v>5007</v>
      </c>
      <c r="B6280">
        <v>1468017</v>
      </c>
      <c r="C6280" s="3" t="str">
        <f>VLOOKUP(B6280,[3]Sheet2!$A:$B,2,0)</f>
        <v>常温</v>
      </c>
      <c r="D6280" s="3" t="str">
        <f>VLOOKUP(B6280,[2]Sheet1!$C:$N,8,0)</f>
        <v>干货加工</v>
      </c>
      <c r="E6280" s="3" t="str">
        <f>VLOOKUP(B6280,[2]Sheet1!$C:$N,10,0)</f>
        <v>米</v>
      </c>
      <c r="F6280" s="3" t="str">
        <f>VLOOKUP(B6280,[2]Sheet1!$C:$N,12,0)</f>
        <v>杂粮</v>
      </c>
      <c r="G6280" t="s">
        <v>5008</v>
      </c>
      <c r="H6280" t="s">
        <v>3342</v>
      </c>
      <c r="I6280">
        <v>1</v>
      </c>
      <c r="J6280">
        <v>23</v>
      </c>
      <c r="K6280">
        <v>6</v>
      </c>
      <c r="L6280">
        <v>33</v>
      </c>
    </row>
    <row r="6281" spans="1:13">
      <c r="A6281" t="s">
        <v>1864</v>
      </c>
      <c r="B6281">
        <v>1166024</v>
      </c>
      <c r="C6281" s="3" t="str">
        <f>VLOOKUP(B6281,[3]Sheet2!$A:$B,2,0)</f>
        <v>常温</v>
      </c>
      <c r="D6281" s="3" t="str">
        <f>VLOOKUP(B6281,[2]Sheet1!$C:$N,8,0)</f>
        <v>蔬菜水果</v>
      </c>
      <c r="E6281" s="3" t="str">
        <f>VLOOKUP(B6281,[2]Sheet1!$C:$N,10,0)</f>
        <v>蔬菜</v>
      </c>
      <c r="F6281" s="3" t="str">
        <f>VLOOKUP(B6281,[2]Sheet1!$C:$N,12,0)</f>
        <v>结球类</v>
      </c>
      <c r="G6281" t="s">
        <v>3708</v>
      </c>
      <c r="H6281" t="s">
        <v>3323</v>
      </c>
      <c r="I6281">
        <v>1.06</v>
      </c>
      <c r="M6281">
        <v>5</v>
      </c>
    </row>
    <row r="6282" spans="1:13">
      <c r="A6282" t="s">
        <v>1886</v>
      </c>
      <c r="B6282">
        <v>1191435</v>
      </c>
      <c r="C6282" s="3" t="str">
        <f>VLOOKUP(B6282,[3]Sheet2!$A:$B,2,0)</f>
        <v>常温</v>
      </c>
      <c r="D6282" s="3" t="str">
        <f>VLOOKUP(B6282,[2]Sheet1!$C:$N,8,0)</f>
        <v>蔬菜水果</v>
      </c>
      <c r="E6282" s="3" t="str">
        <f>VLOOKUP(B6282,[2]Sheet1!$C:$N,10,0)</f>
        <v>蔬菜</v>
      </c>
      <c r="F6282" s="3" t="str">
        <f>VLOOKUP(B6282,[2]Sheet1!$C:$N,12,0)</f>
        <v>调味类</v>
      </c>
      <c r="G6282" t="s">
        <v>3322</v>
      </c>
      <c r="H6282" t="s">
        <v>3323</v>
      </c>
      <c r="I6282">
        <v>1.17</v>
      </c>
      <c r="M6282">
        <v>2.5</v>
      </c>
    </row>
    <row r="6283" spans="1:13">
      <c r="A6283" t="s">
        <v>1948</v>
      </c>
      <c r="B6283">
        <v>1980488</v>
      </c>
      <c r="C6283" s="3" t="str">
        <f>VLOOKUP(B6283,[3]Sheet2!$A:$B,2,0)</f>
        <v>常温</v>
      </c>
      <c r="D6283" s="3" t="str">
        <f>VLOOKUP(B6283,[2]Sheet1!$C:$N,8,0)</f>
        <v>蔬菜水果</v>
      </c>
      <c r="E6283" s="3" t="str">
        <f>VLOOKUP(B6283,[2]Sheet1!$C:$N,10,0)</f>
        <v>水果</v>
      </c>
      <c r="F6283" s="3" t="str">
        <f>VLOOKUP(B6283,[2]Sheet1!$C:$N,12,0)</f>
        <v>仁果</v>
      </c>
      <c r="G6283" t="s">
        <v>3943</v>
      </c>
      <c r="H6283" t="s">
        <v>3323</v>
      </c>
      <c r="I6283">
        <v>6.9</v>
      </c>
      <c r="M6283">
        <v>2.5</v>
      </c>
    </row>
    <row r="6284" spans="1:13">
      <c r="A6284" t="s">
        <v>2094</v>
      </c>
      <c r="B6284">
        <v>1309382</v>
      </c>
      <c r="C6284" s="3" t="str">
        <f>VLOOKUP(B6284,[3]Sheet2!$A:$B,2,0)</f>
        <v>常温</v>
      </c>
      <c r="D6284" s="3" t="str">
        <f>VLOOKUP(B6284,[2]Sheet1!$C:$N,8,0)</f>
        <v>蔬菜水果</v>
      </c>
      <c r="E6284" s="3" t="str">
        <f>VLOOKUP(B6284,[2]Sheet1!$C:$N,10,0)</f>
        <v>蔬菜</v>
      </c>
      <c r="F6284" s="3" t="str">
        <f>VLOOKUP(B6284,[2]Sheet1!$C:$N,12,0)</f>
        <v>豆类</v>
      </c>
      <c r="G6284" t="s">
        <v>3336</v>
      </c>
      <c r="H6284" t="s">
        <v>3323</v>
      </c>
      <c r="I6284">
        <v>5.16</v>
      </c>
      <c r="M6284">
        <v>5</v>
      </c>
    </row>
    <row r="6285" spans="1:13">
      <c r="A6285" t="s">
        <v>1963</v>
      </c>
      <c r="B6285">
        <v>566</v>
      </c>
      <c r="C6285" s="3" t="str">
        <f>VLOOKUP(B6285,[3]Sheet2!$A:$B,2,0)</f>
        <v>常温</v>
      </c>
      <c r="D6285" s="3" t="str">
        <f>VLOOKUP(B6285,[2]Sheet1!$C:$N,8,0)</f>
        <v>蔬菜水果</v>
      </c>
      <c r="E6285" s="3" t="str">
        <f>VLOOKUP(B6285,[2]Sheet1!$C:$N,10,0)</f>
        <v>蔬菜</v>
      </c>
      <c r="F6285" s="3" t="str">
        <f>VLOOKUP(B6285,[2]Sheet1!$C:$N,12,0)</f>
        <v>瓜果类</v>
      </c>
      <c r="G6285" t="s">
        <v>3733</v>
      </c>
      <c r="H6285" t="s">
        <v>3323</v>
      </c>
      <c r="I6285">
        <v>9.59</v>
      </c>
      <c r="M6285">
        <v>1.6</v>
      </c>
    </row>
    <row r="6286" spans="1:13">
      <c r="A6286" t="s">
        <v>2113</v>
      </c>
      <c r="B6286">
        <v>570</v>
      </c>
      <c r="C6286" s="3" t="str">
        <f>VLOOKUP(B6286,[3]Sheet2!$A:$B,2,0)</f>
        <v>常温</v>
      </c>
      <c r="D6286" s="3" t="str">
        <f>VLOOKUP(B6286,[2]Sheet1!$C:$N,8,0)</f>
        <v>蔬菜水果</v>
      </c>
      <c r="E6286" s="3" t="str">
        <f>VLOOKUP(B6286,[2]Sheet1!$C:$N,10,0)</f>
        <v>蔬菜</v>
      </c>
      <c r="F6286" s="3" t="str">
        <f>VLOOKUP(B6286,[2]Sheet1!$C:$N,12,0)</f>
        <v>瓜果类</v>
      </c>
      <c r="G6286" t="s">
        <v>3494</v>
      </c>
      <c r="H6286" t="s">
        <v>3323</v>
      </c>
      <c r="I6286">
        <v>2.5</v>
      </c>
      <c r="M6286">
        <v>1.6</v>
      </c>
    </row>
    <row r="6287" spans="1:13">
      <c r="A6287" t="s">
        <v>2035</v>
      </c>
      <c r="B6287">
        <v>1068773</v>
      </c>
      <c r="C6287" s="3" t="str">
        <f>VLOOKUP(B6287,[3]Sheet2!$A:$B,2,0)</f>
        <v>常温</v>
      </c>
      <c r="D6287" s="3" t="str">
        <f>VLOOKUP(B6287,[2]Sheet1!$C:$N,8,0)</f>
        <v>蔬菜水果</v>
      </c>
      <c r="E6287" s="3" t="str">
        <f>VLOOKUP(B6287,[2]Sheet1!$C:$N,10,0)</f>
        <v>水果</v>
      </c>
      <c r="F6287" s="3" t="str">
        <f>VLOOKUP(B6287,[2]Sheet1!$C:$N,12,0)</f>
        <v>瓜果</v>
      </c>
      <c r="G6287" t="s">
        <v>3412</v>
      </c>
      <c r="H6287" t="s">
        <v>3323</v>
      </c>
      <c r="I6287">
        <v>12.78</v>
      </c>
      <c r="M6287">
        <v>2.5</v>
      </c>
    </row>
    <row r="6288" spans="1:13">
      <c r="A6288" t="s">
        <v>1845</v>
      </c>
      <c r="B6288">
        <v>1420038</v>
      </c>
      <c r="C6288" s="3" t="str">
        <f>VLOOKUP(B6288,[3]Sheet2!$A:$B,2,0)</f>
        <v>常温</v>
      </c>
      <c r="D6288" s="3" t="str">
        <f>VLOOKUP(B6288,[2]Sheet1!$C:$N,8,0)</f>
        <v>蔬菜水果</v>
      </c>
      <c r="E6288" s="3" t="str">
        <f>VLOOKUP(B6288,[2]Sheet1!$C:$N,10,0)</f>
        <v>蔬菜</v>
      </c>
      <c r="F6288" s="3" t="str">
        <f>VLOOKUP(B6288,[2]Sheet1!$C:$N,12,0)</f>
        <v>瓜果类</v>
      </c>
      <c r="G6288" t="s">
        <v>3705</v>
      </c>
      <c r="H6288" t="s">
        <v>3323</v>
      </c>
      <c r="I6288">
        <v>10.32</v>
      </c>
      <c r="M6288">
        <v>2.9</v>
      </c>
    </row>
    <row r="6289" spans="1:13">
      <c r="A6289" t="s">
        <v>1854</v>
      </c>
      <c r="B6289">
        <v>1133453</v>
      </c>
      <c r="C6289" s="3" t="str">
        <f>VLOOKUP(B6289,[3]Sheet2!$A:$B,2,0)</f>
        <v>常温</v>
      </c>
      <c r="D6289" s="3" t="str">
        <f>VLOOKUP(B6289,[2]Sheet1!$C:$N,8,0)</f>
        <v>蔬菜水果</v>
      </c>
      <c r="E6289" s="3" t="str">
        <f>VLOOKUP(B6289,[2]Sheet1!$C:$N,10,0)</f>
        <v>蔬菜</v>
      </c>
      <c r="F6289" s="3" t="str">
        <f>VLOOKUP(B6289,[2]Sheet1!$C:$N,12,0)</f>
        <v>调味类</v>
      </c>
      <c r="G6289" t="s">
        <v>3435</v>
      </c>
      <c r="H6289" t="s">
        <v>3323</v>
      </c>
      <c r="I6289">
        <v>0.4</v>
      </c>
      <c r="M6289">
        <v>6</v>
      </c>
    </row>
    <row r="6290" spans="1:13">
      <c r="A6290" t="s">
        <v>1818</v>
      </c>
      <c r="B6290">
        <v>1216747</v>
      </c>
      <c r="C6290" s="3" t="str">
        <f>VLOOKUP(B6290,[3]Sheet2!$A:$B,2,0)</f>
        <v>常温</v>
      </c>
      <c r="D6290" s="3" t="str">
        <f>VLOOKUP(B6290,[2]Sheet1!$C:$N,8,0)</f>
        <v>蔬菜水果</v>
      </c>
      <c r="E6290" s="3" t="str">
        <f>VLOOKUP(B6290,[2]Sheet1!$C:$N,10,0)</f>
        <v>蔬菜</v>
      </c>
      <c r="F6290" s="3" t="str">
        <f>VLOOKUP(B6290,[2]Sheet1!$C:$N,12,0)</f>
        <v>根茎类</v>
      </c>
      <c r="G6290" t="s">
        <v>4158</v>
      </c>
      <c r="H6290" t="s">
        <v>3323</v>
      </c>
      <c r="I6290">
        <v>0.53</v>
      </c>
      <c r="M6290">
        <v>2</v>
      </c>
    </row>
    <row r="6291" spans="1:13">
      <c r="A6291" t="s">
        <v>2148</v>
      </c>
      <c r="B6291">
        <v>1258024</v>
      </c>
      <c r="C6291" s="3" t="str">
        <f>VLOOKUP(B6291,[3]Sheet2!$A:$B,2,0)</f>
        <v>常温</v>
      </c>
      <c r="D6291" s="3" t="str">
        <f>VLOOKUP(B6291,[2]Sheet1!$C:$N,8,0)</f>
        <v>干货加工</v>
      </c>
      <c r="E6291" s="3" t="str">
        <f>VLOOKUP(B6291,[2]Sheet1!$C:$N,10,0)</f>
        <v>蛋</v>
      </c>
      <c r="F6291" s="3" t="str">
        <f>VLOOKUP(B6291,[2]Sheet1!$C:$N,12,0)</f>
        <v>鲜蛋</v>
      </c>
      <c r="G6291" t="s">
        <v>3563</v>
      </c>
      <c r="H6291" t="s">
        <v>3323</v>
      </c>
      <c r="I6291">
        <v>23.3</v>
      </c>
      <c r="M6291">
        <v>2</v>
      </c>
    </row>
    <row r="6292" spans="1:13">
      <c r="A6292" t="s">
        <v>2248</v>
      </c>
      <c r="B6292">
        <v>1302497</v>
      </c>
      <c r="C6292" s="3" t="str">
        <f>VLOOKUP(B6292,[3]Sheet2!$A:$B,2,0)</f>
        <v>冷藏</v>
      </c>
      <c r="D6292" s="3" t="str">
        <f>VLOOKUP(B6292,[2]Sheet1!$C:$N,8,0)</f>
        <v>蔬菜水果</v>
      </c>
      <c r="E6292" s="3" t="str">
        <f>VLOOKUP(B6292,[2]Sheet1!$C:$N,10,0)</f>
        <v>蔬菜</v>
      </c>
      <c r="F6292" s="3" t="str">
        <f>VLOOKUP(B6292,[2]Sheet1!$C:$N,12,0)</f>
        <v>根茎类</v>
      </c>
      <c r="G6292" t="s">
        <v>3633</v>
      </c>
      <c r="H6292" t="s">
        <v>3323</v>
      </c>
      <c r="I6292">
        <v>10</v>
      </c>
      <c r="M6292">
        <v>1.5</v>
      </c>
    </row>
    <row r="6293" spans="1:12">
      <c r="A6293" t="s">
        <v>2254</v>
      </c>
      <c r="B6293">
        <v>1226146</v>
      </c>
      <c r="C6293" s="3" t="str">
        <f>VLOOKUP(B6293,[3]Sheet2!$A:$B,2,0)</f>
        <v>冷藏</v>
      </c>
      <c r="D6293" s="3" t="str">
        <f>VLOOKUP(B6293,[2]Sheet1!$C:$N,8,0)</f>
        <v>干货加工</v>
      </c>
      <c r="E6293" s="3" t="str">
        <f>VLOOKUP(B6293,[2]Sheet1!$C:$N,10,0)</f>
        <v>熟食烘焙</v>
      </c>
      <c r="F6293" s="3" t="str">
        <f>VLOOKUP(B6293,[2]Sheet1!$C:$N,12,0)</f>
        <v>熟食丸子</v>
      </c>
      <c r="G6293" t="s">
        <v>3672</v>
      </c>
      <c r="H6293" t="s">
        <v>3397</v>
      </c>
      <c r="I6293">
        <v>1</v>
      </c>
      <c r="J6293">
        <v>20</v>
      </c>
      <c r="K6293">
        <v>20</v>
      </c>
      <c r="L6293">
        <v>3.6</v>
      </c>
    </row>
    <row r="6294" spans="1:13">
      <c r="A6294" t="s">
        <v>2272</v>
      </c>
      <c r="B6294">
        <v>846491</v>
      </c>
      <c r="C6294" s="3" t="str">
        <f>VLOOKUP(B6294,[3]Sheet2!$A:$B,2,0)</f>
        <v>冷藏</v>
      </c>
      <c r="D6294" s="3" t="str">
        <f>VLOOKUP(B6294,[2]Sheet1!$C:$N,8,0)</f>
        <v>蔬菜水果</v>
      </c>
      <c r="E6294" s="3" t="str">
        <f>VLOOKUP(B6294,[2]Sheet1!$C:$N,10,0)</f>
        <v>蔬菜</v>
      </c>
      <c r="F6294" s="3" t="str">
        <f>VLOOKUP(B6294,[2]Sheet1!$C:$N,12,0)</f>
        <v>净菜</v>
      </c>
      <c r="G6294" t="s">
        <v>3338</v>
      </c>
      <c r="H6294" t="s">
        <v>3323</v>
      </c>
      <c r="I6294">
        <v>1.02</v>
      </c>
      <c r="M6294">
        <v>3.5</v>
      </c>
    </row>
    <row r="6295" spans="1:13">
      <c r="A6295" t="s">
        <v>2166</v>
      </c>
      <c r="B6295">
        <v>1712015</v>
      </c>
      <c r="C6295" s="3" t="str">
        <f>VLOOKUP(B6295,[3]Sheet2!$A:$B,2,0)</f>
        <v>常温</v>
      </c>
      <c r="D6295" s="3" t="str">
        <f>VLOOKUP(B6295,[2]Sheet1!$C:$N,8,0)</f>
        <v>肉禽水产</v>
      </c>
      <c r="E6295" s="3" t="str">
        <f>VLOOKUP(B6295,[2]Sheet1!$C:$N,10,0)</f>
        <v>水产</v>
      </c>
      <c r="F6295" s="3" t="str">
        <f>VLOOKUP(B6295,[2]Sheet1!$C:$N,12,0)</f>
        <v>冰鲜</v>
      </c>
      <c r="G6295" t="s">
        <v>4458</v>
      </c>
      <c r="H6295" t="s">
        <v>3323</v>
      </c>
      <c r="I6295">
        <v>2.5</v>
      </c>
      <c r="M6295">
        <v>2</v>
      </c>
    </row>
    <row r="6296" spans="1:13">
      <c r="A6296" t="s">
        <v>2207</v>
      </c>
      <c r="B6296">
        <v>92</v>
      </c>
      <c r="C6296" s="3" t="str">
        <f>VLOOKUP(B6296,[3]Sheet2!$A:$B,2,0)</f>
        <v>冷藏</v>
      </c>
      <c r="D6296" s="3" t="str">
        <f>VLOOKUP(B6296,[2]Sheet1!$C:$N,8,0)</f>
        <v>肉禽水产</v>
      </c>
      <c r="E6296" s="3" t="str">
        <f>VLOOKUP(B6296,[2]Sheet1!$C:$N,10,0)</f>
        <v>牛羊</v>
      </c>
      <c r="F6296" s="3" t="str">
        <f>VLOOKUP(B6296,[2]Sheet1!$C:$N,12,0)</f>
        <v>牛类</v>
      </c>
      <c r="G6296" t="s">
        <v>3514</v>
      </c>
      <c r="H6296" t="s">
        <v>3323</v>
      </c>
      <c r="I6296">
        <v>30</v>
      </c>
      <c r="M6296">
        <v>2.3</v>
      </c>
    </row>
    <row r="6297" spans="1:13">
      <c r="A6297" t="s">
        <v>2173</v>
      </c>
      <c r="B6297">
        <v>1179970</v>
      </c>
      <c r="C6297" s="3" t="str">
        <f>VLOOKUP(B6297,[3]Sheet2!$A:$B,2,0)</f>
        <v>常温</v>
      </c>
      <c r="D6297" s="3" t="str">
        <f>VLOOKUP(B6297,[2]Sheet1!$C:$N,8,0)</f>
        <v>干货加工</v>
      </c>
      <c r="E6297" s="3" t="str">
        <f>VLOOKUP(B6297,[2]Sheet1!$C:$N,10,0)</f>
        <v>熟食烘焙</v>
      </c>
      <c r="F6297" s="3" t="str">
        <f>VLOOKUP(B6297,[2]Sheet1!$C:$N,12,0)</f>
        <v>烘焙包点</v>
      </c>
      <c r="G6297" t="s">
        <v>3929</v>
      </c>
      <c r="H6297" t="s">
        <v>3323</v>
      </c>
      <c r="I6297">
        <v>5.02</v>
      </c>
      <c r="M6297">
        <v>2.5</v>
      </c>
    </row>
    <row r="6298" spans="1:13">
      <c r="A6298" t="s">
        <v>3216</v>
      </c>
      <c r="B6298">
        <v>317132</v>
      </c>
      <c r="C6298" s="3" t="str">
        <f>VLOOKUP(B6298,[3]Sheet2!$A:$B,2,0)</f>
        <v>常温</v>
      </c>
      <c r="D6298" s="3" t="str">
        <f>VLOOKUP(B6298,[2]Sheet1!$C:$N,8,0)</f>
        <v>蔬菜水果</v>
      </c>
      <c r="E6298" s="3" t="str">
        <f>VLOOKUP(B6298,[2]Sheet1!$C:$N,10,0)</f>
        <v>蔬菜</v>
      </c>
      <c r="F6298" s="3" t="str">
        <f>VLOOKUP(B6298,[2]Sheet1!$C:$N,12,0)</f>
        <v>调味类</v>
      </c>
      <c r="G6298" t="s">
        <v>3808</v>
      </c>
      <c r="H6298" t="s">
        <v>3323</v>
      </c>
      <c r="I6298">
        <v>1.58</v>
      </c>
      <c r="M6298">
        <v>5</v>
      </c>
    </row>
    <row r="6299" spans="1:13">
      <c r="A6299" t="s">
        <v>1753</v>
      </c>
      <c r="B6299">
        <v>1284806</v>
      </c>
      <c r="C6299" s="3" t="str">
        <f>VLOOKUP(B6299,[3]Sheet2!$A:$B,2,0)</f>
        <v>冷藏</v>
      </c>
      <c r="D6299" s="3" t="str">
        <f>VLOOKUP(B6299,[2]Sheet1!$C:$N,8,0)</f>
        <v>蔬菜水果</v>
      </c>
      <c r="E6299" s="3" t="str">
        <f>VLOOKUP(B6299,[2]Sheet1!$C:$N,10,0)</f>
        <v>蔬菜</v>
      </c>
      <c r="F6299" s="3" t="str">
        <f>VLOOKUP(B6299,[2]Sheet1!$C:$N,12,0)</f>
        <v>调味类</v>
      </c>
      <c r="G6299" t="s">
        <v>3381</v>
      </c>
      <c r="H6299" t="s">
        <v>3323</v>
      </c>
      <c r="I6299">
        <v>4.06</v>
      </c>
      <c r="M6299">
        <v>5</v>
      </c>
    </row>
    <row r="6300" spans="1:13">
      <c r="A6300" t="s">
        <v>1794</v>
      </c>
      <c r="B6300">
        <v>1271528</v>
      </c>
      <c r="C6300" s="3" t="str">
        <f>VLOOKUP(B6300,[3]Sheet2!$A:$B,2,0)</f>
        <v>冷藏</v>
      </c>
      <c r="D6300" s="3" t="str">
        <f>VLOOKUP(B6300,[2]Sheet1!$C:$N,8,0)</f>
        <v>蔬菜水果</v>
      </c>
      <c r="E6300" s="3" t="str">
        <f>VLOOKUP(B6300,[2]Sheet1!$C:$N,10,0)</f>
        <v>蔬菜</v>
      </c>
      <c r="F6300" s="3" t="str">
        <f>VLOOKUP(B6300,[2]Sheet1!$C:$N,12,0)</f>
        <v>调味类</v>
      </c>
      <c r="G6300" t="s">
        <v>3613</v>
      </c>
      <c r="H6300" t="s">
        <v>3323</v>
      </c>
      <c r="I6300">
        <v>0.5</v>
      </c>
      <c r="M6300">
        <v>4.5</v>
      </c>
    </row>
    <row r="6301" spans="1:13">
      <c r="A6301" t="s">
        <v>1794</v>
      </c>
      <c r="B6301">
        <v>1521662</v>
      </c>
      <c r="C6301" s="3" t="str">
        <f>VLOOKUP(B6301,[3]Sheet2!$A:$B,2,0)</f>
        <v>热鲜</v>
      </c>
      <c r="D6301" s="3" t="str">
        <f>VLOOKUP(B6301,[2]Sheet1!$C:$N,8,0)</f>
        <v>肉禽水产</v>
      </c>
      <c r="E6301" s="3" t="str">
        <f>VLOOKUP(B6301,[2]Sheet1!$C:$N,10,0)</f>
        <v>猪肉</v>
      </c>
      <c r="F6301" s="3" t="str">
        <f>VLOOKUP(B6301,[2]Sheet1!$C:$N,12,0)</f>
        <v>热鲜猪副类</v>
      </c>
      <c r="G6301" t="s">
        <v>3618</v>
      </c>
      <c r="H6301" t="s">
        <v>3323</v>
      </c>
      <c r="I6301">
        <v>0</v>
      </c>
      <c r="M6301">
        <v>2.8</v>
      </c>
    </row>
    <row r="6302" spans="1:13">
      <c r="A6302" t="s">
        <v>1851</v>
      </c>
      <c r="B6302">
        <v>1730986</v>
      </c>
      <c r="C6302" s="3" t="str">
        <f>VLOOKUP(B6302,[3]Sheet2!$A:$B,2,0)</f>
        <v>热鲜</v>
      </c>
      <c r="D6302" s="3" t="str">
        <f>VLOOKUP(B6302,[2]Sheet1!$C:$N,8,0)</f>
        <v>肉禽水产</v>
      </c>
      <c r="E6302" s="3" t="str">
        <f>VLOOKUP(B6302,[2]Sheet1!$C:$N,10,0)</f>
        <v>牛羊</v>
      </c>
      <c r="F6302" s="3" t="str">
        <f>VLOOKUP(B6302,[2]Sheet1!$C:$N,12,0)</f>
        <v>牛类</v>
      </c>
      <c r="G6302" t="s">
        <v>4234</v>
      </c>
      <c r="H6302" t="s">
        <v>3323</v>
      </c>
      <c r="I6302">
        <v>0</v>
      </c>
      <c r="M6302">
        <v>2.3</v>
      </c>
    </row>
    <row r="6303" spans="1:13">
      <c r="A6303" t="s">
        <v>1864</v>
      </c>
      <c r="B6303">
        <v>441</v>
      </c>
      <c r="C6303" s="3" t="str">
        <f>VLOOKUP(B6303,[3]Sheet2!$A:$B,2,0)</f>
        <v>常温</v>
      </c>
      <c r="D6303" s="3" t="str">
        <f>VLOOKUP(B6303,[2]Sheet1!$C:$N,8,0)</f>
        <v>蔬菜水果</v>
      </c>
      <c r="E6303" s="3" t="str">
        <f>VLOOKUP(B6303,[2]Sheet1!$C:$N,10,0)</f>
        <v>蔬菜</v>
      </c>
      <c r="F6303" s="3" t="str">
        <f>VLOOKUP(B6303,[2]Sheet1!$C:$N,12,0)</f>
        <v>叶菜类</v>
      </c>
      <c r="G6303" t="s">
        <v>3573</v>
      </c>
      <c r="H6303" t="s">
        <v>3323</v>
      </c>
      <c r="I6303">
        <v>0.74</v>
      </c>
      <c r="M6303">
        <v>7</v>
      </c>
    </row>
    <row r="6304" spans="1:13">
      <c r="A6304" t="s">
        <v>1929</v>
      </c>
      <c r="B6304">
        <v>317727</v>
      </c>
      <c r="C6304" s="3" t="str">
        <f>VLOOKUP(B6304,[3]Sheet2!$A:$B,2,0)</f>
        <v>常温</v>
      </c>
      <c r="D6304" s="3" t="str">
        <f>VLOOKUP(B6304,[2]Sheet1!$C:$N,8,0)</f>
        <v>干货加工</v>
      </c>
      <c r="E6304" s="3" t="str">
        <f>VLOOKUP(B6304,[2]Sheet1!$C:$N,10,0)</f>
        <v>蛋</v>
      </c>
      <c r="F6304" s="3" t="str">
        <f>VLOOKUP(B6304,[2]Sheet1!$C:$N,12,0)</f>
        <v>鲜蛋</v>
      </c>
      <c r="G6304" t="s">
        <v>3457</v>
      </c>
      <c r="H6304" t="s">
        <v>3323</v>
      </c>
      <c r="I6304">
        <v>21</v>
      </c>
      <c r="M6304">
        <v>2</v>
      </c>
    </row>
    <row r="6305" spans="1:13">
      <c r="A6305" t="s">
        <v>1895</v>
      </c>
      <c r="B6305">
        <v>787582</v>
      </c>
      <c r="C6305" s="3" t="str">
        <f>VLOOKUP(B6305,[3]Sheet2!$A:$B,2,0)</f>
        <v>常温</v>
      </c>
      <c r="D6305" s="3" t="str">
        <f>VLOOKUP(B6305,[2]Sheet1!$C:$N,8,0)</f>
        <v>蔬菜水果</v>
      </c>
      <c r="E6305" s="3" t="str">
        <f>VLOOKUP(B6305,[2]Sheet1!$C:$N,10,0)</f>
        <v>蔬菜</v>
      </c>
      <c r="F6305" s="3" t="str">
        <f>VLOOKUP(B6305,[2]Sheet1!$C:$N,12,0)</f>
        <v>根茎类</v>
      </c>
      <c r="G6305" t="s">
        <v>3809</v>
      </c>
      <c r="H6305" t="s">
        <v>3323</v>
      </c>
      <c r="I6305">
        <v>1.82</v>
      </c>
      <c r="M6305">
        <v>1.5</v>
      </c>
    </row>
    <row r="6306" spans="1:13">
      <c r="A6306" t="s">
        <v>2075</v>
      </c>
      <c r="B6306">
        <v>261542</v>
      </c>
      <c r="C6306" s="3" t="str">
        <f>VLOOKUP(B6306,[3]Sheet2!$A:$B,2,0)</f>
        <v>常温</v>
      </c>
      <c r="D6306" s="3" t="str">
        <f>VLOOKUP(B6306,[2]Sheet1!$C:$N,8,0)</f>
        <v>蔬菜水果</v>
      </c>
      <c r="E6306" s="3" t="str">
        <f>VLOOKUP(B6306,[2]Sheet1!$C:$N,10,0)</f>
        <v>蔬菜</v>
      </c>
      <c r="F6306" s="3" t="str">
        <f>VLOOKUP(B6306,[2]Sheet1!$C:$N,12,0)</f>
        <v>叶菜类</v>
      </c>
      <c r="G6306" t="s">
        <v>4107</v>
      </c>
      <c r="H6306" t="s">
        <v>3323</v>
      </c>
      <c r="I6306">
        <v>0.52</v>
      </c>
      <c r="M6306">
        <v>7</v>
      </c>
    </row>
    <row r="6307" spans="1:13">
      <c r="A6307" t="s">
        <v>2086</v>
      </c>
      <c r="B6307">
        <v>1362853</v>
      </c>
      <c r="C6307" s="3" t="str">
        <f>VLOOKUP(B6307,[3]Sheet2!$A:$B,2,0)</f>
        <v>常温</v>
      </c>
      <c r="D6307" s="3" t="str">
        <f>VLOOKUP(B6307,[2]Sheet1!$C:$N,8,0)</f>
        <v>蔬菜水果</v>
      </c>
      <c r="E6307" s="3" t="str">
        <f>VLOOKUP(B6307,[2]Sheet1!$C:$N,10,0)</f>
        <v>蔬菜</v>
      </c>
      <c r="F6307" s="3" t="str">
        <f>VLOOKUP(B6307,[2]Sheet1!$C:$N,12,0)</f>
        <v>调味类</v>
      </c>
      <c r="G6307" t="s">
        <v>3648</v>
      </c>
      <c r="H6307" t="s">
        <v>3323</v>
      </c>
      <c r="I6307">
        <v>1.12</v>
      </c>
      <c r="M6307">
        <v>2.5</v>
      </c>
    </row>
    <row r="6308" spans="1:13">
      <c r="A6308" t="s">
        <v>1938</v>
      </c>
      <c r="B6308">
        <v>846708</v>
      </c>
      <c r="C6308" s="3" t="str">
        <f>VLOOKUP(B6308,[3]Sheet2!$A:$B,2,0)</f>
        <v>常温</v>
      </c>
      <c r="D6308" s="3" t="str">
        <f>VLOOKUP(B6308,[2]Sheet1!$C:$N,8,0)</f>
        <v>蔬菜水果</v>
      </c>
      <c r="E6308" s="3" t="str">
        <f>VLOOKUP(B6308,[2]Sheet1!$C:$N,10,0)</f>
        <v>蔬菜</v>
      </c>
      <c r="F6308" s="3" t="str">
        <f>VLOOKUP(B6308,[2]Sheet1!$C:$N,12,0)</f>
        <v>净菜</v>
      </c>
      <c r="G6308" t="s">
        <v>3376</v>
      </c>
      <c r="H6308" t="s">
        <v>3323</v>
      </c>
      <c r="I6308">
        <v>20</v>
      </c>
      <c r="M6308">
        <v>3.5</v>
      </c>
    </row>
    <row r="6309" spans="1:13">
      <c r="A6309" t="s">
        <v>2103</v>
      </c>
      <c r="B6309">
        <v>1065509</v>
      </c>
      <c r="C6309" s="3" t="str">
        <f>VLOOKUP(B6309,[3]Sheet2!$A:$B,2,0)</f>
        <v>常温</v>
      </c>
      <c r="D6309" s="3" t="str">
        <f>VLOOKUP(B6309,[2]Sheet1!$C:$N,8,0)</f>
        <v>蔬菜水果</v>
      </c>
      <c r="E6309" s="3" t="str">
        <f>VLOOKUP(B6309,[2]Sheet1!$C:$N,10,0)</f>
        <v>蔬菜</v>
      </c>
      <c r="F6309" s="3" t="str">
        <f>VLOOKUP(B6309,[2]Sheet1!$C:$N,12,0)</f>
        <v>豆类</v>
      </c>
      <c r="G6309" t="s">
        <v>3723</v>
      </c>
      <c r="H6309" t="s">
        <v>3323</v>
      </c>
      <c r="I6309">
        <v>1.58</v>
      </c>
      <c r="M6309">
        <v>5</v>
      </c>
    </row>
    <row r="6310" spans="1:13">
      <c r="A6310" t="s">
        <v>1942</v>
      </c>
      <c r="B6310">
        <v>1566521</v>
      </c>
      <c r="C6310" s="3" t="str">
        <f>VLOOKUP(B6310,[3]Sheet2!$A:$B,2,0)</f>
        <v>冷鲜</v>
      </c>
      <c r="D6310" s="3" t="str">
        <f>VLOOKUP(B6310,[2]Sheet1!$C:$N,8,0)</f>
        <v>肉禽水产</v>
      </c>
      <c r="E6310" s="3" t="str">
        <f>VLOOKUP(B6310,[2]Sheet1!$C:$N,10,0)</f>
        <v>猪肉</v>
      </c>
      <c r="F6310" s="3" t="str">
        <f>VLOOKUP(B6310,[2]Sheet1!$C:$N,12,0)</f>
        <v>冷鲜猪肉类</v>
      </c>
      <c r="G6310" t="s">
        <v>3476</v>
      </c>
      <c r="H6310" t="s">
        <v>3323</v>
      </c>
      <c r="I6310">
        <v>8.06</v>
      </c>
      <c r="M6310">
        <v>1.5</v>
      </c>
    </row>
    <row r="6311" spans="1:12">
      <c r="A6311" t="s">
        <v>1851</v>
      </c>
      <c r="B6311">
        <v>1359798</v>
      </c>
      <c r="C6311" s="3" t="str">
        <f>VLOOKUP(B6311,[3]Sheet2!$A:$B,2,0)</f>
        <v>冻</v>
      </c>
      <c r="D6311" s="3" t="str">
        <f>VLOOKUP(B6311,[2]Sheet1!$C:$N,8,0)</f>
        <v>肉禽水产</v>
      </c>
      <c r="E6311" s="3" t="str">
        <f>VLOOKUP(B6311,[2]Sheet1!$C:$N,10,0)</f>
        <v>家禽</v>
      </c>
      <c r="F6311" s="3" t="str">
        <f>VLOOKUP(B6311,[2]Sheet1!$C:$N,12,0)</f>
        <v>冻鸭副</v>
      </c>
      <c r="G6311" t="s">
        <v>3384</v>
      </c>
      <c r="H6311" t="s">
        <v>3342</v>
      </c>
      <c r="I6311">
        <v>12</v>
      </c>
      <c r="J6311">
        <v>26</v>
      </c>
      <c r="K6311">
        <v>18</v>
      </c>
      <c r="L6311">
        <v>2</v>
      </c>
    </row>
    <row r="6312" spans="1:13">
      <c r="A6312" t="s">
        <v>3243</v>
      </c>
      <c r="B6312">
        <v>1483438</v>
      </c>
      <c r="C6312" s="3" t="str">
        <f>VLOOKUP(B6312,[3]Sheet2!$A:$B,2,0)</f>
        <v>冷藏</v>
      </c>
      <c r="D6312" s="3" t="str">
        <f>VLOOKUP(B6312,[2]Sheet1!$C:$N,8,0)</f>
        <v>肉禽水产</v>
      </c>
      <c r="E6312" s="3" t="str">
        <f>VLOOKUP(B6312,[2]Sheet1!$C:$N,10,0)</f>
        <v>猪肉</v>
      </c>
      <c r="F6312" s="3" t="str">
        <f>VLOOKUP(B6312,[2]Sheet1!$C:$N,12,0)</f>
        <v>热鲜猪肉类</v>
      </c>
      <c r="G6312" t="s">
        <v>4105</v>
      </c>
      <c r="H6312" t="s">
        <v>3323</v>
      </c>
      <c r="I6312">
        <v>3.5</v>
      </c>
      <c r="M6312">
        <v>1.8</v>
      </c>
    </row>
    <row r="6313" spans="1:12">
      <c r="A6313" t="s">
        <v>3240</v>
      </c>
      <c r="B6313">
        <v>2014729</v>
      </c>
      <c r="C6313" s="3" t="str">
        <f>VLOOKUP(B6313,[3]Sheet2!$A:$B,2,0)</f>
        <v>常温</v>
      </c>
      <c r="D6313" s="3" t="str">
        <f>VLOOKUP(B6313,[2]Sheet1!$C:$N,8,0)</f>
        <v>干货加工</v>
      </c>
      <c r="E6313" s="3" t="str">
        <f>VLOOKUP(B6313,[2]Sheet1!$C:$N,10,0)</f>
        <v>干货</v>
      </c>
      <c r="F6313" s="3" t="str">
        <f>VLOOKUP(B6313,[2]Sheet1!$C:$N,12,0)</f>
        <v>糖类</v>
      </c>
      <c r="G6313" t="s">
        <v>3719</v>
      </c>
      <c r="H6313" t="s">
        <v>3342</v>
      </c>
      <c r="I6313">
        <v>1</v>
      </c>
      <c r="J6313">
        <v>23</v>
      </c>
      <c r="K6313">
        <v>9</v>
      </c>
      <c r="L6313">
        <v>20</v>
      </c>
    </row>
    <row r="6314" spans="1:13">
      <c r="A6314" t="s">
        <v>2162</v>
      </c>
      <c r="B6314">
        <v>1511661</v>
      </c>
      <c r="C6314" s="3" t="str">
        <f>VLOOKUP(B6314,[3]Sheet2!$A:$B,2,0)</f>
        <v>常温</v>
      </c>
      <c r="D6314" s="3" t="str">
        <f>VLOOKUP(B6314,[2]Sheet1!$C:$N,8,0)</f>
        <v>蔬菜水果</v>
      </c>
      <c r="E6314" s="3" t="str">
        <f>VLOOKUP(B6314,[2]Sheet1!$C:$N,10,0)</f>
        <v>蔬菜</v>
      </c>
      <c r="F6314" s="3" t="str">
        <f>VLOOKUP(B6314,[2]Sheet1!$C:$N,12,0)</f>
        <v>调味类</v>
      </c>
      <c r="G6314" t="s">
        <v>3578</v>
      </c>
      <c r="H6314" t="s">
        <v>3323</v>
      </c>
      <c r="I6314">
        <v>1.58</v>
      </c>
      <c r="M6314">
        <v>5</v>
      </c>
    </row>
    <row r="6315" spans="1:13">
      <c r="A6315" t="s">
        <v>2042</v>
      </c>
      <c r="B6315">
        <v>8778</v>
      </c>
      <c r="C6315" s="3" t="str">
        <f>VLOOKUP(B6315,[3]Sheet2!$A:$B,2,0)</f>
        <v>常温</v>
      </c>
      <c r="D6315" s="3" t="str">
        <f>VLOOKUP(B6315,[2]Sheet1!$C:$N,8,0)</f>
        <v>干货加工</v>
      </c>
      <c r="E6315" s="3" t="str">
        <f>VLOOKUP(B6315,[2]Sheet1!$C:$N,10,0)</f>
        <v>蛋</v>
      </c>
      <c r="F6315" s="3" t="str">
        <f>VLOOKUP(B6315,[2]Sheet1!$C:$N,12,0)</f>
        <v>鲜蛋</v>
      </c>
      <c r="G6315" t="s">
        <v>4104</v>
      </c>
      <c r="H6315" t="s">
        <v>3323</v>
      </c>
      <c r="I6315">
        <v>10</v>
      </c>
      <c r="M6315">
        <v>2</v>
      </c>
    </row>
    <row r="6316" spans="1:13">
      <c r="A6316" t="s">
        <v>2047</v>
      </c>
      <c r="B6316">
        <v>1349855</v>
      </c>
      <c r="C6316" s="3" t="str">
        <f>VLOOKUP(B6316,[3]Sheet2!$A:$B,2,0)</f>
        <v>冷藏</v>
      </c>
      <c r="D6316" s="3" t="str">
        <f>VLOOKUP(B6316,[2]Sheet1!$C:$N,8,0)</f>
        <v>肉禽水产</v>
      </c>
      <c r="E6316" s="3" t="str">
        <f>VLOOKUP(B6316,[2]Sheet1!$C:$N,10,0)</f>
        <v>猪肉</v>
      </c>
      <c r="F6316" s="3" t="str">
        <f>VLOOKUP(B6316,[2]Sheet1!$C:$N,12,0)</f>
        <v>热鲜猪肉类</v>
      </c>
      <c r="G6316" t="s">
        <v>3606</v>
      </c>
      <c r="H6316" t="s">
        <v>3323</v>
      </c>
      <c r="I6316">
        <v>2.52</v>
      </c>
      <c r="M6316">
        <v>1.8</v>
      </c>
    </row>
    <row r="6317" spans="1:13">
      <c r="A6317" t="s">
        <v>2047</v>
      </c>
      <c r="B6317">
        <v>324454</v>
      </c>
      <c r="C6317" s="3" t="str">
        <f>VLOOKUP(B6317,[3]Sheet2!$A:$B,2,0)</f>
        <v>常温</v>
      </c>
      <c r="D6317" s="3" t="str">
        <f>VLOOKUP(B6317,[2]Sheet1!$C:$N,8,0)</f>
        <v>干货加工</v>
      </c>
      <c r="E6317" s="3" t="str">
        <f>VLOOKUP(B6317,[2]Sheet1!$C:$N,10,0)</f>
        <v>熟食烘焙</v>
      </c>
      <c r="F6317" s="3" t="str">
        <f>VLOOKUP(B6317,[2]Sheet1!$C:$N,12,0)</f>
        <v>烘焙包点</v>
      </c>
      <c r="G6317" t="s">
        <v>3797</v>
      </c>
      <c r="H6317" t="s">
        <v>3323</v>
      </c>
      <c r="I6317">
        <v>2.04</v>
      </c>
      <c r="M6317">
        <v>2.5</v>
      </c>
    </row>
    <row r="6318" spans="1:13">
      <c r="A6318" t="s">
        <v>2156</v>
      </c>
      <c r="B6318">
        <v>2012263</v>
      </c>
      <c r="C6318" s="3" t="str">
        <f>VLOOKUP(B6318,[3]Sheet2!$A:$B,2,0)</f>
        <v>常温</v>
      </c>
      <c r="D6318" s="3" t="str">
        <f>VLOOKUP(B6318,[2]Sheet1!$C:$N,8,0)</f>
        <v>蔬菜水果</v>
      </c>
      <c r="E6318" s="3" t="str">
        <f>VLOOKUP(B6318,[2]Sheet1!$C:$N,10,0)</f>
        <v>水果</v>
      </c>
      <c r="F6318" s="3" t="str">
        <f>VLOOKUP(B6318,[2]Sheet1!$C:$N,12,0)</f>
        <v>核果</v>
      </c>
      <c r="G6318" t="s">
        <v>3369</v>
      </c>
      <c r="H6318" t="s">
        <v>3323</v>
      </c>
      <c r="I6318">
        <v>15.18</v>
      </c>
      <c r="M6318">
        <v>2.5</v>
      </c>
    </row>
    <row r="6319" spans="1:12">
      <c r="A6319" t="s">
        <v>3230</v>
      </c>
      <c r="B6319">
        <v>2014583</v>
      </c>
      <c r="C6319" s="3" t="str">
        <f>VLOOKUP(B6319,[3]Sheet2!$A:$B,2,0)</f>
        <v>常温</v>
      </c>
      <c r="D6319" s="3" t="str">
        <f>VLOOKUP(B6319,[2]Sheet1!$C:$N,8,0)</f>
        <v>干货加工</v>
      </c>
      <c r="E6319" s="3" t="str">
        <f>VLOOKUP(B6319,[2]Sheet1!$C:$N,10,0)</f>
        <v>干货</v>
      </c>
      <c r="F6319" s="3" t="str">
        <f>VLOOKUP(B6319,[2]Sheet1!$C:$N,12,0)</f>
        <v>糖类</v>
      </c>
      <c r="G6319" t="s">
        <v>3640</v>
      </c>
      <c r="H6319" t="s">
        <v>3342</v>
      </c>
      <c r="I6319">
        <v>1</v>
      </c>
      <c r="J6319">
        <v>7</v>
      </c>
      <c r="K6319">
        <v>7</v>
      </c>
      <c r="L6319">
        <v>20</v>
      </c>
    </row>
    <row r="6320" spans="1:13">
      <c r="A6320" t="s">
        <v>2296</v>
      </c>
      <c r="B6320">
        <v>1271528</v>
      </c>
      <c r="C6320" s="3" t="str">
        <f>VLOOKUP(B6320,[3]Sheet2!$A:$B,2,0)</f>
        <v>冷藏</v>
      </c>
      <c r="D6320" s="3" t="str">
        <f>VLOOKUP(B6320,[2]Sheet1!$C:$N,8,0)</f>
        <v>蔬菜水果</v>
      </c>
      <c r="E6320" s="3" t="str">
        <f>VLOOKUP(B6320,[2]Sheet1!$C:$N,10,0)</f>
        <v>蔬菜</v>
      </c>
      <c r="F6320" s="3" t="str">
        <f>VLOOKUP(B6320,[2]Sheet1!$C:$N,12,0)</f>
        <v>调味类</v>
      </c>
      <c r="G6320" t="s">
        <v>3613</v>
      </c>
      <c r="H6320" t="s">
        <v>3323</v>
      </c>
      <c r="I6320">
        <v>1.5</v>
      </c>
      <c r="M6320">
        <v>4.5</v>
      </c>
    </row>
    <row r="6321" spans="1:13">
      <c r="A6321" t="s">
        <v>2402</v>
      </c>
      <c r="B6321">
        <v>1796329</v>
      </c>
      <c r="C6321" s="3" t="str">
        <f>VLOOKUP(B6321,[3]Sheet2!$A:$B,2,0)</f>
        <v>常温</v>
      </c>
      <c r="D6321" s="3" t="str">
        <f>VLOOKUP(B6321,[2]Sheet1!$C:$N,8,0)</f>
        <v>肉禽水产</v>
      </c>
      <c r="E6321" s="3" t="str">
        <f>VLOOKUP(B6321,[2]Sheet1!$C:$N,10,0)</f>
        <v>水产</v>
      </c>
      <c r="F6321" s="3" t="str">
        <f>VLOOKUP(B6321,[2]Sheet1!$C:$N,12,0)</f>
        <v>活鲜</v>
      </c>
      <c r="G6321" t="s">
        <v>3506</v>
      </c>
      <c r="H6321" t="s">
        <v>3323</v>
      </c>
      <c r="I6321">
        <v>3</v>
      </c>
      <c r="M6321">
        <v>6</v>
      </c>
    </row>
    <row r="6322" spans="1:13">
      <c r="A6322" t="s">
        <v>2309</v>
      </c>
      <c r="B6322">
        <v>852410</v>
      </c>
      <c r="C6322" s="3" t="str">
        <f>VLOOKUP(B6322,[3]Sheet2!$A:$B,2,0)</f>
        <v>常温</v>
      </c>
      <c r="D6322" s="3" t="str">
        <f>VLOOKUP(B6322,[2]Sheet1!$C:$N,8,0)</f>
        <v>蔬菜水果</v>
      </c>
      <c r="E6322" s="3" t="str">
        <f>VLOOKUP(B6322,[2]Sheet1!$C:$N,10,0)</f>
        <v>蔬菜</v>
      </c>
      <c r="F6322" s="3" t="str">
        <f>VLOOKUP(B6322,[2]Sheet1!$C:$N,12,0)</f>
        <v>茄果类</v>
      </c>
      <c r="G6322" t="s">
        <v>3330</v>
      </c>
      <c r="H6322" t="s">
        <v>3323</v>
      </c>
      <c r="I6322">
        <v>7.04</v>
      </c>
      <c r="M6322">
        <v>2.5</v>
      </c>
    </row>
    <row r="6323" spans="1:13">
      <c r="A6323" t="s">
        <v>2322</v>
      </c>
      <c r="B6323">
        <v>1211160</v>
      </c>
      <c r="C6323" s="3" t="str">
        <f>VLOOKUP(B6323,[3]Sheet2!$A:$B,2,0)</f>
        <v>常温</v>
      </c>
      <c r="D6323" s="3" t="str">
        <f>VLOOKUP(B6323,[2]Sheet1!$C:$N,8,0)</f>
        <v>蔬菜水果</v>
      </c>
      <c r="E6323" s="3" t="str">
        <f>VLOOKUP(B6323,[2]Sheet1!$C:$N,10,0)</f>
        <v>蔬菜</v>
      </c>
      <c r="F6323" s="3" t="str">
        <f>VLOOKUP(B6323,[2]Sheet1!$C:$N,12,0)</f>
        <v>调味类</v>
      </c>
      <c r="G6323" t="s">
        <v>3658</v>
      </c>
      <c r="H6323" t="s">
        <v>3323</v>
      </c>
      <c r="I6323">
        <v>1.01</v>
      </c>
      <c r="M6323">
        <v>5</v>
      </c>
    </row>
    <row r="6324" spans="1:13">
      <c r="A6324" t="s">
        <v>2322</v>
      </c>
      <c r="B6324">
        <v>1630595</v>
      </c>
      <c r="C6324" s="3" t="str">
        <f>VLOOKUP(B6324,[3]Sheet2!$A:$B,2,0)</f>
        <v>常温</v>
      </c>
      <c r="D6324" s="3" t="str">
        <f>VLOOKUP(B6324,[2]Sheet1!$C:$N,8,0)</f>
        <v>蔬菜水果</v>
      </c>
      <c r="E6324" s="3" t="str">
        <f>VLOOKUP(B6324,[2]Sheet1!$C:$N,10,0)</f>
        <v>蔬菜</v>
      </c>
      <c r="F6324" s="3" t="str">
        <f>VLOOKUP(B6324,[2]Sheet1!$C:$N,12,0)</f>
        <v>净菜</v>
      </c>
      <c r="G6324" t="s">
        <v>3629</v>
      </c>
      <c r="H6324" t="s">
        <v>3323</v>
      </c>
      <c r="I6324">
        <v>2.7</v>
      </c>
      <c r="M6324">
        <v>3.5</v>
      </c>
    </row>
    <row r="6325" spans="1:13">
      <c r="A6325" t="s">
        <v>2401</v>
      </c>
      <c r="B6325">
        <v>1271574</v>
      </c>
      <c r="C6325" s="3" t="str">
        <f>VLOOKUP(B6325,[3]Sheet2!$A:$B,2,0)</f>
        <v>常温</v>
      </c>
      <c r="D6325" s="3" t="str">
        <f>VLOOKUP(B6325,[2]Sheet1!$C:$N,8,0)</f>
        <v>蔬菜水果</v>
      </c>
      <c r="E6325" s="3" t="str">
        <f>VLOOKUP(B6325,[2]Sheet1!$C:$N,10,0)</f>
        <v>蔬菜</v>
      </c>
      <c r="F6325" s="3" t="str">
        <f>VLOOKUP(B6325,[2]Sheet1!$C:$N,12,0)</f>
        <v>调味类</v>
      </c>
      <c r="G6325" t="s">
        <v>3458</v>
      </c>
      <c r="H6325" t="s">
        <v>3323</v>
      </c>
      <c r="I6325">
        <v>1.54</v>
      </c>
      <c r="M6325">
        <v>5</v>
      </c>
    </row>
    <row r="6326" spans="1:13">
      <c r="A6326" t="s">
        <v>2325</v>
      </c>
      <c r="B6326">
        <v>1610820</v>
      </c>
      <c r="C6326" s="3" t="str">
        <f>VLOOKUP(B6326,[3]Sheet2!$A:$B,2,0)</f>
        <v>冷鲜</v>
      </c>
      <c r="D6326" s="3" t="str">
        <f>VLOOKUP(B6326,[2]Sheet1!$C:$N,8,0)</f>
        <v>肉禽水产</v>
      </c>
      <c r="E6326" s="3" t="str">
        <f>VLOOKUP(B6326,[2]Sheet1!$C:$N,10,0)</f>
        <v>猪肉</v>
      </c>
      <c r="F6326" s="3" t="str">
        <f>VLOOKUP(B6326,[2]Sheet1!$C:$N,12,0)</f>
        <v>冷鲜猪肉类</v>
      </c>
      <c r="G6326" t="s">
        <v>3414</v>
      </c>
      <c r="H6326" t="s">
        <v>3323</v>
      </c>
      <c r="I6326">
        <v>2.78</v>
      </c>
      <c r="M6326">
        <v>1.5</v>
      </c>
    </row>
    <row r="6327" spans="1:12">
      <c r="A6327" t="s">
        <v>2334</v>
      </c>
      <c r="B6327">
        <v>1226142</v>
      </c>
      <c r="C6327" s="3" t="str">
        <f>VLOOKUP(B6327,[3]Sheet2!$A:$B,2,0)</f>
        <v>冷藏</v>
      </c>
      <c r="D6327" s="3" t="str">
        <f>VLOOKUP(B6327,[2]Sheet1!$C:$N,8,0)</f>
        <v>干货加工</v>
      </c>
      <c r="E6327" s="3" t="str">
        <f>VLOOKUP(B6327,[2]Sheet1!$C:$N,10,0)</f>
        <v>熟食烘焙</v>
      </c>
      <c r="F6327" s="3" t="str">
        <f>VLOOKUP(B6327,[2]Sheet1!$C:$N,12,0)</f>
        <v>熟食丸子</v>
      </c>
      <c r="G6327" t="s">
        <v>3487</v>
      </c>
      <c r="H6327" t="s">
        <v>3397</v>
      </c>
      <c r="I6327">
        <v>2</v>
      </c>
      <c r="J6327">
        <v>20</v>
      </c>
      <c r="K6327">
        <v>20</v>
      </c>
      <c r="L6327">
        <v>3.6</v>
      </c>
    </row>
    <row r="6328" spans="1:13">
      <c r="A6328" t="s">
        <v>2413</v>
      </c>
      <c r="B6328">
        <v>1276876</v>
      </c>
      <c r="C6328" s="3" t="str">
        <f>VLOOKUP(B6328,[3]Sheet2!$A:$B,2,0)</f>
        <v>冷藏</v>
      </c>
      <c r="D6328" s="3" t="str">
        <f>VLOOKUP(B6328,[2]Sheet1!$C:$N,8,0)</f>
        <v>蔬菜水果</v>
      </c>
      <c r="E6328" s="3" t="str">
        <f>VLOOKUP(B6328,[2]Sheet1!$C:$N,10,0)</f>
        <v>蔬菜</v>
      </c>
      <c r="F6328" s="3" t="str">
        <f>VLOOKUP(B6328,[2]Sheet1!$C:$N,12,0)</f>
        <v>净菜</v>
      </c>
      <c r="G6328" t="s">
        <v>3481</v>
      </c>
      <c r="H6328" t="s">
        <v>3323</v>
      </c>
      <c r="I6328">
        <v>2.5</v>
      </c>
      <c r="M6328">
        <v>3.5</v>
      </c>
    </row>
    <row r="6329" spans="1:13">
      <c r="A6329" t="s">
        <v>2413</v>
      </c>
      <c r="B6329">
        <v>1070696</v>
      </c>
      <c r="C6329" s="3" t="str">
        <f>VLOOKUP(B6329,[3]Sheet2!$A:$B,2,0)</f>
        <v>常温</v>
      </c>
      <c r="D6329" s="3" t="str">
        <f>VLOOKUP(B6329,[2]Sheet1!$C:$N,8,0)</f>
        <v>干货加工</v>
      </c>
      <c r="E6329" s="3" t="str">
        <f>VLOOKUP(B6329,[2]Sheet1!$C:$N,10,0)</f>
        <v>米</v>
      </c>
      <c r="F6329" s="3" t="str">
        <f>VLOOKUP(B6329,[2]Sheet1!$C:$N,12,0)</f>
        <v>杂粮</v>
      </c>
      <c r="G6329" t="s">
        <v>4141</v>
      </c>
      <c r="H6329" t="s">
        <v>3323</v>
      </c>
      <c r="I6329">
        <v>1.5</v>
      </c>
      <c r="M6329">
        <v>1.8</v>
      </c>
    </row>
    <row r="6330" spans="1:13">
      <c r="A6330" t="s">
        <v>2262</v>
      </c>
      <c r="B6330">
        <v>852410</v>
      </c>
      <c r="C6330" s="3" t="str">
        <f>VLOOKUP(B6330,[3]Sheet2!$A:$B,2,0)</f>
        <v>常温</v>
      </c>
      <c r="D6330" s="3" t="str">
        <f>VLOOKUP(B6330,[2]Sheet1!$C:$N,8,0)</f>
        <v>蔬菜水果</v>
      </c>
      <c r="E6330" s="3" t="str">
        <f>VLOOKUP(B6330,[2]Sheet1!$C:$N,10,0)</f>
        <v>蔬菜</v>
      </c>
      <c r="F6330" s="3" t="str">
        <f>VLOOKUP(B6330,[2]Sheet1!$C:$N,12,0)</f>
        <v>茄果类</v>
      </c>
      <c r="G6330" t="s">
        <v>3330</v>
      </c>
      <c r="H6330" t="s">
        <v>3323</v>
      </c>
      <c r="I6330">
        <v>27.54</v>
      </c>
      <c r="M6330">
        <v>2.5</v>
      </c>
    </row>
    <row r="6331" spans="1:13">
      <c r="A6331" t="s">
        <v>2371</v>
      </c>
      <c r="B6331">
        <v>1567524</v>
      </c>
      <c r="C6331" s="3" t="str">
        <f>VLOOKUP(B6331,[3]Sheet2!$A:$B,2,0)</f>
        <v>冷藏</v>
      </c>
      <c r="D6331" s="3" t="str">
        <f>VLOOKUP(B6331,[2]Sheet1!$C:$N,8,0)</f>
        <v>肉禽水产</v>
      </c>
      <c r="E6331" s="3" t="str">
        <f>VLOOKUP(B6331,[2]Sheet1!$C:$N,10,0)</f>
        <v>猪肉</v>
      </c>
      <c r="F6331" s="3" t="str">
        <f>VLOOKUP(B6331,[2]Sheet1!$C:$N,12,0)</f>
        <v>热鲜猪肉类</v>
      </c>
      <c r="G6331" t="s">
        <v>5009</v>
      </c>
      <c r="H6331" t="s">
        <v>3323</v>
      </c>
      <c r="I6331">
        <v>4.61</v>
      </c>
      <c r="M6331">
        <v>1.8</v>
      </c>
    </row>
    <row r="6332" spans="1:13">
      <c r="A6332" t="s">
        <v>2434</v>
      </c>
      <c r="B6332">
        <v>1176539</v>
      </c>
      <c r="C6332" s="3" t="str">
        <f>VLOOKUP(B6332,[3]Sheet2!$A:$B,2,0)</f>
        <v>常温</v>
      </c>
      <c r="D6332" s="3" t="str">
        <f>VLOOKUP(B6332,[2]Sheet1!$C:$N,8,0)</f>
        <v>干货加工</v>
      </c>
      <c r="E6332" s="3" t="str">
        <f>VLOOKUP(B6332,[2]Sheet1!$C:$N,10,0)</f>
        <v>干货</v>
      </c>
      <c r="F6332" s="3" t="str">
        <f>VLOOKUP(B6332,[2]Sheet1!$C:$N,12,0)</f>
        <v>其他干货类</v>
      </c>
      <c r="G6332" t="s">
        <v>3480</v>
      </c>
      <c r="H6332" t="s">
        <v>3323</v>
      </c>
      <c r="I6332">
        <v>0.52</v>
      </c>
      <c r="M6332">
        <v>3</v>
      </c>
    </row>
    <row r="6333" spans="1:13">
      <c r="A6333" t="s">
        <v>2440</v>
      </c>
      <c r="B6333">
        <v>1084479</v>
      </c>
      <c r="C6333" s="3" t="str">
        <f>VLOOKUP(B6333,[3]Sheet2!$A:$B,2,0)</f>
        <v>冷藏</v>
      </c>
      <c r="D6333" s="3" t="str">
        <f>VLOOKUP(B6333,[2]Sheet1!$C:$N,8,0)</f>
        <v>蔬菜水果</v>
      </c>
      <c r="E6333" s="3" t="str">
        <f>VLOOKUP(B6333,[2]Sheet1!$C:$N,10,0)</f>
        <v>蔬菜</v>
      </c>
      <c r="F6333" s="3" t="str">
        <f>VLOOKUP(B6333,[2]Sheet1!$C:$N,12,0)</f>
        <v>结球类</v>
      </c>
      <c r="G6333" t="s">
        <v>3593</v>
      </c>
      <c r="H6333" t="s">
        <v>3323</v>
      </c>
      <c r="I6333">
        <v>2.08</v>
      </c>
      <c r="M6333">
        <v>5</v>
      </c>
    </row>
    <row r="6334" spans="1:13">
      <c r="A6334" t="s">
        <v>2374</v>
      </c>
      <c r="B6334">
        <v>1023786</v>
      </c>
      <c r="C6334" s="3" t="str">
        <f>VLOOKUP(B6334,[3]Sheet2!$A:$B,2,0)</f>
        <v>常温</v>
      </c>
      <c r="D6334" s="3" t="str">
        <f>VLOOKUP(B6334,[2]Sheet1!$C:$N,8,0)</f>
        <v>干货加工</v>
      </c>
      <c r="E6334" s="3" t="str">
        <f>VLOOKUP(B6334,[2]Sheet1!$C:$N,10,0)</f>
        <v>熟食烘焙</v>
      </c>
      <c r="F6334" s="3" t="str">
        <f>VLOOKUP(B6334,[2]Sheet1!$C:$N,12,0)</f>
        <v>熟食丸子</v>
      </c>
      <c r="G6334" t="s">
        <v>4157</v>
      </c>
      <c r="H6334" t="s">
        <v>3323</v>
      </c>
      <c r="I6334">
        <v>0.85</v>
      </c>
      <c r="M6334">
        <v>2.5</v>
      </c>
    </row>
    <row r="6335" spans="1:13">
      <c r="A6335" t="s">
        <v>2375</v>
      </c>
      <c r="B6335">
        <v>1271536</v>
      </c>
      <c r="C6335" s="3" t="str">
        <f>VLOOKUP(B6335,[3]Sheet2!$A:$B,2,0)</f>
        <v>冷藏</v>
      </c>
      <c r="D6335" s="3" t="str">
        <f>VLOOKUP(B6335,[2]Sheet1!$C:$N,8,0)</f>
        <v>蔬菜水果</v>
      </c>
      <c r="E6335" s="3" t="str">
        <f>VLOOKUP(B6335,[2]Sheet1!$C:$N,10,0)</f>
        <v>蔬菜</v>
      </c>
      <c r="F6335" s="3" t="str">
        <f>VLOOKUP(B6335,[2]Sheet1!$C:$N,12,0)</f>
        <v>叶菜类</v>
      </c>
      <c r="G6335" t="s">
        <v>3470</v>
      </c>
      <c r="H6335" t="s">
        <v>3323</v>
      </c>
      <c r="I6335">
        <v>1.5</v>
      </c>
      <c r="M6335">
        <v>7</v>
      </c>
    </row>
    <row r="6336" spans="1:13">
      <c r="A6336" t="s">
        <v>2478</v>
      </c>
      <c r="B6336">
        <v>1286682</v>
      </c>
      <c r="C6336" s="3" t="str">
        <f>VLOOKUP(B6336,[3]Sheet2!$A:$B,2,0)</f>
        <v>常温</v>
      </c>
      <c r="D6336" s="3" t="str">
        <f>VLOOKUP(B6336,[2]Sheet1!$C:$N,8,0)</f>
        <v>干货加工</v>
      </c>
      <c r="E6336" s="3" t="str">
        <f>VLOOKUP(B6336,[2]Sheet1!$C:$N,10,0)</f>
        <v>干货</v>
      </c>
      <c r="F6336" s="3" t="str">
        <f>VLOOKUP(B6336,[2]Sheet1!$C:$N,12,0)</f>
        <v>海产类</v>
      </c>
      <c r="G6336" t="s">
        <v>5010</v>
      </c>
      <c r="H6336" t="s">
        <v>3323</v>
      </c>
      <c r="I6336">
        <v>0.1</v>
      </c>
      <c r="M6336">
        <v>20</v>
      </c>
    </row>
    <row r="6337" spans="1:13">
      <c r="A6337" t="s">
        <v>2375</v>
      </c>
      <c r="B6337">
        <v>1551873</v>
      </c>
      <c r="C6337" s="3" t="str">
        <f>VLOOKUP(B6337,[3]Sheet2!$A:$B,2,0)</f>
        <v>冷藏</v>
      </c>
      <c r="D6337" s="3" t="str">
        <f>VLOOKUP(B6337,[2]Sheet1!$C:$N,8,0)</f>
        <v>蔬菜水果</v>
      </c>
      <c r="E6337" s="3" t="str">
        <f>VLOOKUP(B6337,[2]Sheet1!$C:$N,10,0)</f>
        <v>蔬菜</v>
      </c>
      <c r="F6337" s="3" t="str">
        <f>VLOOKUP(B6337,[2]Sheet1!$C:$N,12,0)</f>
        <v>净菜</v>
      </c>
      <c r="G6337" t="s">
        <v>3361</v>
      </c>
      <c r="H6337" t="s">
        <v>3323</v>
      </c>
      <c r="I6337">
        <v>2.14</v>
      </c>
      <c r="M6337">
        <v>3.5</v>
      </c>
    </row>
    <row r="6338" spans="1:13">
      <c r="A6338" t="s">
        <v>2450</v>
      </c>
      <c r="B6338">
        <v>570</v>
      </c>
      <c r="C6338" s="3" t="str">
        <f>VLOOKUP(B6338,[3]Sheet2!$A:$B,2,0)</f>
        <v>常温</v>
      </c>
      <c r="D6338" s="3" t="str">
        <f>VLOOKUP(B6338,[2]Sheet1!$C:$N,8,0)</f>
        <v>蔬菜水果</v>
      </c>
      <c r="E6338" s="3" t="str">
        <f>VLOOKUP(B6338,[2]Sheet1!$C:$N,10,0)</f>
        <v>蔬菜</v>
      </c>
      <c r="F6338" s="3" t="str">
        <f>VLOOKUP(B6338,[2]Sheet1!$C:$N,12,0)</f>
        <v>瓜果类</v>
      </c>
      <c r="G6338" t="s">
        <v>3494</v>
      </c>
      <c r="H6338" t="s">
        <v>3323</v>
      </c>
      <c r="I6338">
        <v>13.31</v>
      </c>
      <c r="M6338">
        <v>1.6</v>
      </c>
    </row>
    <row r="6339" spans="1:13">
      <c r="A6339" t="s">
        <v>2451</v>
      </c>
      <c r="B6339">
        <v>1278</v>
      </c>
      <c r="C6339" s="3" t="str">
        <f>VLOOKUP(B6339,[3]Sheet2!$A:$B,2,0)</f>
        <v>常温</v>
      </c>
      <c r="D6339" s="3" t="str">
        <f>VLOOKUP(B6339,[2]Sheet1!$C:$N,8,0)</f>
        <v>干货加工</v>
      </c>
      <c r="E6339" s="3" t="str">
        <f>VLOOKUP(B6339,[2]Sheet1!$C:$N,10,0)</f>
        <v>熟食烘焙</v>
      </c>
      <c r="F6339" s="3" t="str">
        <f>VLOOKUP(B6339,[2]Sheet1!$C:$N,12,0)</f>
        <v>熟食丸子</v>
      </c>
      <c r="G6339" t="s">
        <v>5011</v>
      </c>
      <c r="H6339" t="s">
        <v>3323</v>
      </c>
      <c r="I6339">
        <v>1.75</v>
      </c>
      <c r="M6339">
        <v>2.5</v>
      </c>
    </row>
    <row r="6340" spans="1:13">
      <c r="A6340" t="s">
        <v>1868</v>
      </c>
      <c r="B6340">
        <v>1611766</v>
      </c>
      <c r="C6340" s="3" t="str">
        <f>VLOOKUP(B6340,[3]Sheet2!$A:$B,2,0)</f>
        <v>常温</v>
      </c>
      <c r="D6340" s="3" t="str">
        <f>VLOOKUP(B6340,[2]Sheet1!$C:$N,8,0)</f>
        <v>蔬菜水果</v>
      </c>
      <c r="E6340" s="3" t="str">
        <f>VLOOKUP(B6340,[2]Sheet1!$C:$N,10,0)</f>
        <v>水果</v>
      </c>
      <c r="F6340" s="3" t="str">
        <f>VLOOKUP(B6340,[2]Sheet1!$C:$N,12,0)</f>
        <v>浆果</v>
      </c>
      <c r="G6340" t="s">
        <v>3677</v>
      </c>
      <c r="H6340" t="s">
        <v>3323</v>
      </c>
      <c r="I6340">
        <v>10.2</v>
      </c>
      <c r="M6340">
        <v>4.5</v>
      </c>
    </row>
    <row r="6341" spans="1:13">
      <c r="A6341" t="s">
        <v>2484</v>
      </c>
      <c r="B6341">
        <v>1171355</v>
      </c>
      <c r="C6341" s="3" t="str">
        <f>VLOOKUP(B6341,[3]Sheet2!$A:$B,2,0)</f>
        <v>常温</v>
      </c>
      <c r="D6341" s="3" t="str">
        <f>VLOOKUP(B6341,[2]Sheet1!$C:$N,8,0)</f>
        <v>蔬菜水果</v>
      </c>
      <c r="E6341" s="3" t="str">
        <f>VLOOKUP(B6341,[2]Sheet1!$C:$N,10,0)</f>
        <v>蔬菜</v>
      </c>
      <c r="F6341" s="3" t="str">
        <f>VLOOKUP(B6341,[2]Sheet1!$C:$N,12,0)</f>
        <v>调味类</v>
      </c>
      <c r="G6341" t="s">
        <v>4467</v>
      </c>
      <c r="H6341" t="s">
        <v>3323</v>
      </c>
      <c r="I6341">
        <v>0.52</v>
      </c>
      <c r="M6341">
        <v>4</v>
      </c>
    </row>
    <row r="6342" spans="1:13">
      <c r="A6342" t="s">
        <v>2505</v>
      </c>
      <c r="B6342">
        <v>2021132</v>
      </c>
      <c r="C6342" s="3" t="str">
        <f>VLOOKUP(B6342,[3]Sheet2!$A:$B,2,0)</f>
        <v>常温</v>
      </c>
      <c r="D6342" s="3" t="str">
        <f>VLOOKUP(B6342,[2]Sheet1!$C:$N,8,0)</f>
        <v>蔬菜水果</v>
      </c>
      <c r="E6342" s="3" t="str">
        <f>VLOOKUP(B6342,[2]Sheet1!$C:$N,10,0)</f>
        <v>水果</v>
      </c>
      <c r="F6342" s="3" t="str">
        <f>VLOOKUP(B6342,[2]Sheet1!$C:$N,12,0)</f>
        <v>核果</v>
      </c>
      <c r="G6342" t="s">
        <v>3631</v>
      </c>
      <c r="H6342" t="s">
        <v>3323</v>
      </c>
      <c r="I6342">
        <v>4.2</v>
      </c>
      <c r="M6342">
        <v>2.5</v>
      </c>
    </row>
    <row r="6343" spans="1:13">
      <c r="A6343" t="s">
        <v>2515</v>
      </c>
      <c r="B6343">
        <v>949923</v>
      </c>
      <c r="C6343" s="3" t="str">
        <f>VLOOKUP(B6343,[3]Sheet2!$A:$B,2,0)</f>
        <v>常温</v>
      </c>
      <c r="D6343" s="3" t="str">
        <f>VLOOKUP(B6343,[2]Sheet1!$C:$N,8,0)</f>
        <v>蔬菜水果</v>
      </c>
      <c r="E6343" s="3" t="str">
        <f>VLOOKUP(B6343,[2]Sheet1!$C:$N,10,0)</f>
        <v>蔬菜</v>
      </c>
      <c r="F6343" s="3" t="str">
        <f>VLOOKUP(B6343,[2]Sheet1!$C:$N,12,0)</f>
        <v>调味类</v>
      </c>
      <c r="G6343" t="s">
        <v>3387</v>
      </c>
      <c r="H6343" t="s">
        <v>3323</v>
      </c>
      <c r="I6343">
        <v>1.6</v>
      </c>
      <c r="M6343">
        <v>2.5</v>
      </c>
    </row>
    <row r="6344" spans="1:13">
      <c r="A6344" t="s">
        <v>2563</v>
      </c>
      <c r="B6344">
        <v>1483637</v>
      </c>
      <c r="C6344" s="3" t="str">
        <f>VLOOKUP(B6344,[3]Sheet2!$A:$B,2,0)</f>
        <v>冷藏</v>
      </c>
      <c r="D6344" s="3" t="str">
        <f>VLOOKUP(B6344,[2]Sheet1!$C:$N,8,0)</f>
        <v>肉禽水产</v>
      </c>
      <c r="E6344" s="3" t="str">
        <f>VLOOKUP(B6344,[2]Sheet1!$C:$N,10,0)</f>
        <v>猪肉</v>
      </c>
      <c r="F6344" s="3" t="str">
        <f>VLOOKUP(B6344,[2]Sheet1!$C:$N,12,0)</f>
        <v>冷鲜猪肉类</v>
      </c>
      <c r="G6344" t="s">
        <v>3529</v>
      </c>
      <c r="H6344" t="s">
        <v>3323</v>
      </c>
      <c r="I6344">
        <v>2.05</v>
      </c>
      <c r="M6344">
        <v>1.5</v>
      </c>
    </row>
    <row r="6345" spans="1:13">
      <c r="A6345" t="s">
        <v>3291</v>
      </c>
      <c r="B6345">
        <v>1179970</v>
      </c>
      <c r="C6345" s="3" t="str">
        <f>VLOOKUP(B6345,[3]Sheet2!$A:$B,2,0)</f>
        <v>常温</v>
      </c>
      <c r="D6345" s="3" t="str">
        <f>VLOOKUP(B6345,[2]Sheet1!$C:$N,8,0)</f>
        <v>干货加工</v>
      </c>
      <c r="E6345" s="3" t="str">
        <f>VLOOKUP(B6345,[2]Sheet1!$C:$N,10,0)</f>
        <v>熟食烘焙</v>
      </c>
      <c r="F6345" s="3" t="str">
        <f>VLOOKUP(B6345,[2]Sheet1!$C:$N,12,0)</f>
        <v>烘焙包点</v>
      </c>
      <c r="G6345" t="s">
        <v>3929</v>
      </c>
      <c r="H6345" t="s">
        <v>3323</v>
      </c>
      <c r="I6345">
        <v>1</v>
      </c>
      <c r="M6345">
        <v>2.5</v>
      </c>
    </row>
    <row r="6346" spans="1:12">
      <c r="A6346" t="s">
        <v>2450</v>
      </c>
      <c r="B6346">
        <v>2014811</v>
      </c>
      <c r="C6346" s="3" t="str">
        <f>VLOOKUP(B6346,[3]Sheet2!$A:$B,2,0)</f>
        <v>常温</v>
      </c>
      <c r="D6346" s="3" t="str">
        <f>VLOOKUP(B6346,[2]Sheet1!$C:$N,8,0)</f>
        <v>干货加工</v>
      </c>
      <c r="E6346" s="3" t="str">
        <f>VLOOKUP(B6346,[2]Sheet1!$C:$N,10,0)</f>
        <v>干货</v>
      </c>
      <c r="F6346" s="3" t="str">
        <f>VLOOKUP(B6346,[2]Sheet1!$C:$N,12,0)</f>
        <v>糖类</v>
      </c>
      <c r="G6346" t="s">
        <v>3525</v>
      </c>
      <c r="H6346" t="s">
        <v>3342</v>
      </c>
      <c r="I6346">
        <v>1</v>
      </c>
      <c r="J6346">
        <v>14</v>
      </c>
      <c r="K6346">
        <v>7</v>
      </c>
      <c r="L6346">
        <v>20</v>
      </c>
    </row>
    <row r="6347" spans="1:13">
      <c r="A6347" t="s">
        <v>2584</v>
      </c>
      <c r="B6347">
        <v>1567544</v>
      </c>
      <c r="C6347" s="3" t="str">
        <f>VLOOKUP(B6347,[3]Sheet2!$A:$B,2,0)</f>
        <v>热鲜</v>
      </c>
      <c r="D6347" s="3" t="str">
        <f>VLOOKUP(B6347,[2]Sheet1!$C:$N,8,0)</f>
        <v>肉禽水产</v>
      </c>
      <c r="E6347" s="3" t="str">
        <f>VLOOKUP(B6347,[2]Sheet1!$C:$N,10,0)</f>
        <v>猪肉</v>
      </c>
      <c r="F6347" s="3" t="str">
        <f>VLOOKUP(B6347,[2]Sheet1!$C:$N,12,0)</f>
        <v>热鲜猪肉类</v>
      </c>
      <c r="G6347" t="s">
        <v>4632</v>
      </c>
      <c r="H6347" t="s">
        <v>3323</v>
      </c>
      <c r="I6347">
        <v>7.71</v>
      </c>
      <c r="M6347">
        <v>1.8</v>
      </c>
    </row>
    <row r="6348" spans="1:12">
      <c r="A6348" t="s">
        <v>2751</v>
      </c>
      <c r="B6348">
        <v>2014567</v>
      </c>
      <c r="C6348" s="3" t="str">
        <f>VLOOKUP(B6348,[3]Sheet2!$A:$B,2,0)</f>
        <v>常温</v>
      </c>
      <c r="D6348" s="3" t="str">
        <f>VLOOKUP(B6348,[2]Sheet1!$C:$N,8,0)</f>
        <v>干货加工</v>
      </c>
      <c r="E6348" s="3" t="str">
        <f>VLOOKUP(B6348,[2]Sheet1!$C:$N,10,0)</f>
        <v>米</v>
      </c>
      <c r="F6348" s="3" t="str">
        <f>VLOOKUP(B6348,[2]Sheet1!$C:$N,12,0)</f>
        <v>杂粮</v>
      </c>
      <c r="G6348" t="s">
        <v>3527</v>
      </c>
      <c r="H6348" t="s">
        <v>3342</v>
      </c>
      <c r="I6348">
        <v>1</v>
      </c>
      <c r="J6348">
        <v>12</v>
      </c>
      <c r="K6348">
        <v>13</v>
      </c>
      <c r="L6348">
        <v>5</v>
      </c>
    </row>
    <row r="6349" spans="1:13">
      <c r="A6349" t="s">
        <v>2587</v>
      </c>
      <c r="B6349">
        <v>1134340</v>
      </c>
      <c r="C6349" s="3" t="str">
        <f>VLOOKUP(B6349,[3]Sheet2!$A:$B,2,0)</f>
        <v>常温</v>
      </c>
      <c r="D6349" s="3" t="str">
        <f>VLOOKUP(B6349,[2]Sheet1!$C:$N,8,0)</f>
        <v>干货加工</v>
      </c>
      <c r="E6349" s="3" t="str">
        <f>VLOOKUP(B6349,[2]Sheet1!$C:$N,10,0)</f>
        <v>干货</v>
      </c>
      <c r="F6349" s="3" t="str">
        <f>VLOOKUP(B6349,[2]Sheet1!$C:$N,12,0)</f>
        <v>食用菌类（干货）</v>
      </c>
      <c r="G6349" t="s">
        <v>5012</v>
      </c>
      <c r="H6349" t="s">
        <v>3323</v>
      </c>
      <c r="I6349">
        <v>1</v>
      </c>
      <c r="M6349">
        <v>30</v>
      </c>
    </row>
    <row r="6350" spans="1:12">
      <c r="A6350" t="s">
        <v>2768</v>
      </c>
      <c r="B6350">
        <v>1538210</v>
      </c>
      <c r="C6350" s="3" t="str">
        <f>VLOOKUP(B6350,[3]Sheet2!$A:$B,2,0)</f>
        <v>常温</v>
      </c>
      <c r="D6350" s="3" t="str">
        <f>VLOOKUP(B6350,[2]Sheet1!$C:$N,8,0)</f>
        <v>干货加工</v>
      </c>
      <c r="E6350" s="3" t="str">
        <f>VLOOKUP(B6350,[2]Sheet1!$C:$N,10,0)</f>
        <v>米</v>
      </c>
      <c r="F6350" s="3" t="str">
        <f>VLOOKUP(B6350,[2]Sheet1!$C:$N,12,0)</f>
        <v>杂粮</v>
      </c>
      <c r="G6350" t="s">
        <v>3544</v>
      </c>
      <c r="H6350" t="s">
        <v>3342</v>
      </c>
      <c r="I6350">
        <v>1</v>
      </c>
      <c r="J6350">
        <v>12</v>
      </c>
      <c r="K6350">
        <v>13</v>
      </c>
      <c r="L6350">
        <v>5</v>
      </c>
    </row>
    <row r="6351" spans="1:12">
      <c r="A6351" t="s">
        <v>1960</v>
      </c>
      <c r="B6351">
        <v>1525822</v>
      </c>
      <c r="C6351" s="3" t="str">
        <f>VLOOKUP(B6351,[3]Sheet2!$A:$B,2,0)</f>
        <v>常温</v>
      </c>
      <c r="D6351" s="3" t="str">
        <f>VLOOKUP(B6351,[2]Sheet1!$C:$N,8,0)</f>
        <v>调味杂货</v>
      </c>
      <c r="E6351" s="3" t="str">
        <f>VLOOKUP(B6351,[2]Sheet1!$C:$N,10,0)</f>
        <v>食用油类</v>
      </c>
      <c r="F6351" s="3" t="str">
        <f>VLOOKUP(B6351,[2]Sheet1!$C:$N,12,0)</f>
        <v>其它高端油</v>
      </c>
      <c r="G6351" t="s">
        <v>5013</v>
      </c>
      <c r="H6351" t="s">
        <v>3392</v>
      </c>
      <c r="I6351">
        <v>2</v>
      </c>
      <c r="J6351">
        <v>21.5</v>
      </c>
      <c r="K6351">
        <v>16</v>
      </c>
      <c r="L6351">
        <v>16</v>
      </c>
    </row>
    <row r="6352" spans="1:12">
      <c r="A6352" t="s">
        <v>2460</v>
      </c>
      <c r="B6352">
        <v>569433</v>
      </c>
      <c r="C6352" s="3" t="str">
        <f>VLOOKUP(B6352,[3]Sheet2!$A:$B,2,0)</f>
        <v>常温</v>
      </c>
      <c r="D6352" s="3" t="str">
        <f>VLOOKUP(B6352,[2]Sheet1!$C:$N,8,0)</f>
        <v>干货加工</v>
      </c>
      <c r="E6352" s="3" t="str">
        <f>VLOOKUP(B6352,[2]Sheet1!$C:$N,10,0)</f>
        <v>米</v>
      </c>
      <c r="F6352" s="3" t="str">
        <f>VLOOKUP(B6352,[2]Sheet1!$C:$N,12,0)</f>
        <v>粳米</v>
      </c>
      <c r="G6352" t="s">
        <v>5014</v>
      </c>
      <c r="H6352" t="s">
        <v>3342</v>
      </c>
      <c r="I6352">
        <v>1</v>
      </c>
      <c r="J6352">
        <v>43</v>
      </c>
      <c r="K6352">
        <v>30</v>
      </c>
      <c r="L6352">
        <v>10</v>
      </c>
    </row>
    <row r="6353" spans="1:12">
      <c r="A6353" t="s">
        <v>2619</v>
      </c>
      <c r="B6353">
        <v>8240</v>
      </c>
      <c r="C6353" s="3" t="str">
        <f>VLOOKUP(B6353,[3]Sheet2!$A:$B,2,0)</f>
        <v>冷藏</v>
      </c>
      <c r="D6353" s="3" t="str">
        <f>VLOOKUP(B6353,[2]Sheet1!$C:$N,8,0)</f>
        <v>日配食品</v>
      </c>
      <c r="E6353" s="3" t="str">
        <f>VLOOKUP(B6353,[2]Sheet1!$C:$N,10,0)</f>
        <v>冷藏冷冻食品</v>
      </c>
      <c r="F6353" s="3" t="str">
        <f>VLOOKUP(B6353,[2]Sheet1!$C:$N,12,0)</f>
        <v>冷藏食品</v>
      </c>
      <c r="G6353" t="s">
        <v>3661</v>
      </c>
      <c r="H6353" t="s">
        <v>3392</v>
      </c>
      <c r="I6353">
        <v>2</v>
      </c>
      <c r="J6353">
        <v>10</v>
      </c>
      <c r="K6353">
        <v>10</v>
      </c>
      <c r="L6353">
        <v>14</v>
      </c>
    </row>
    <row r="6354" spans="1:12">
      <c r="A6354" t="s">
        <v>1935</v>
      </c>
      <c r="B6354">
        <v>305105</v>
      </c>
      <c r="C6354" s="3" t="str">
        <f>VLOOKUP(B6354,[3]Sheet2!$A:$B,2,0)</f>
        <v>常温</v>
      </c>
      <c r="D6354" s="3" t="str">
        <f>VLOOKUP(B6354,[2]Sheet1!$C:$N,8,0)</f>
        <v>调味杂货</v>
      </c>
      <c r="E6354" s="3" t="str">
        <f>VLOOKUP(B6354,[2]Sheet1!$C:$N,10,0)</f>
        <v>调味品类</v>
      </c>
      <c r="F6354" s="3" t="str">
        <f>VLOOKUP(B6354,[2]Sheet1!$C:$N,12,0)</f>
        <v>调味料</v>
      </c>
      <c r="G6354" t="s">
        <v>3907</v>
      </c>
      <c r="H6354" t="s">
        <v>3342</v>
      </c>
      <c r="I6354">
        <v>1</v>
      </c>
      <c r="J6354">
        <v>20</v>
      </c>
      <c r="K6354">
        <v>12</v>
      </c>
      <c r="L6354">
        <v>3</v>
      </c>
    </row>
    <row r="6355" spans="1:12">
      <c r="A6355" t="s">
        <v>2272</v>
      </c>
      <c r="B6355">
        <v>1747107</v>
      </c>
      <c r="C6355" s="3" t="str">
        <f>VLOOKUP(B6355,[3]Sheet2!$A:$B,2,0)</f>
        <v>常温</v>
      </c>
      <c r="D6355" s="3" t="str">
        <f>VLOOKUP(B6355,[2]Sheet1!$C:$N,8,0)</f>
        <v>干货加工</v>
      </c>
      <c r="E6355" s="3" t="str">
        <f>VLOOKUP(B6355,[2]Sheet1!$C:$N,10,0)</f>
        <v>米</v>
      </c>
      <c r="F6355" s="3" t="str">
        <f>VLOOKUP(B6355,[2]Sheet1!$C:$N,12,0)</f>
        <v>粳米</v>
      </c>
      <c r="G6355" t="s">
        <v>3538</v>
      </c>
      <c r="H6355" t="s">
        <v>3342</v>
      </c>
      <c r="I6355">
        <v>2</v>
      </c>
      <c r="J6355">
        <v>63</v>
      </c>
      <c r="K6355">
        <v>33</v>
      </c>
      <c r="L6355">
        <v>12</v>
      </c>
    </row>
    <row r="6356" spans="1:12">
      <c r="A6356" t="s">
        <v>2424</v>
      </c>
      <c r="B6356">
        <v>1548513</v>
      </c>
      <c r="C6356" s="3" t="str">
        <f>VLOOKUP(B6356,[3]Sheet2!$A:$B,2,0)</f>
        <v>常温</v>
      </c>
      <c r="D6356" s="3" t="str">
        <f>VLOOKUP(B6356,[2]Sheet1!$C:$N,8,0)</f>
        <v>干货加工</v>
      </c>
      <c r="E6356" s="3" t="str">
        <f>VLOOKUP(B6356,[2]Sheet1!$C:$N,10,0)</f>
        <v>干货</v>
      </c>
      <c r="F6356" s="3" t="str">
        <f>VLOOKUP(B6356,[2]Sheet1!$C:$N,12,0)</f>
        <v>粉类</v>
      </c>
      <c r="G6356" t="s">
        <v>4074</v>
      </c>
      <c r="H6356" t="s">
        <v>3342</v>
      </c>
      <c r="I6356">
        <v>1</v>
      </c>
      <c r="J6356">
        <v>41</v>
      </c>
      <c r="K6356">
        <v>27</v>
      </c>
      <c r="L6356">
        <v>6.5</v>
      </c>
    </row>
    <row r="6357" spans="1:12">
      <c r="A6357" t="s">
        <v>1782</v>
      </c>
      <c r="B6357">
        <v>295870</v>
      </c>
      <c r="C6357" s="3" t="str">
        <f>VLOOKUP(B6357,[3]Sheet2!$A:$B,2,0)</f>
        <v>冷藏</v>
      </c>
      <c r="D6357" s="3" t="str">
        <f>VLOOKUP(B6357,[2]Sheet1!$C:$N,8,0)</f>
        <v>日配食品</v>
      </c>
      <c r="E6357" s="3" t="str">
        <f>VLOOKUP(B6357,[2]Sheet1!$C:$N,10,0)</f>
        <v>冷藏冷冻食品</v>
      </c>
      <c r="F6357" s="3" t="str">
        <f>VLOOKUP(B6357,[2]Sheet1!$C:$N,12,0)</f>
        <v>冷藏食品</v>
      </c>
      <c r="G6357" t="s">
        <v>4244</v>
      </c>
      <c r="H6357" t="s">
        <v>3355</v>
      </c>
      <c r="I6357">
        <v>10</v>
      </c>
      <c r="J6357">
        <v>9</v>
      </c>
      <c r="K6357">
        <v>6</v>
      </c>
      <c r="L6357">
        <v>20</v>
      </c>
    </row>
    <row r="6358" spans="1:12">
      <c r="A6358" t="s">
        <v>2196</v>
      </c>
      <c r="B6358">
        <v>295870</v>
      </c>
      <c r="C6358" s="3" t="str">
        <f>VLOOKUP(B6358,[3]Sheet2!$A:$B,2,0)</f>
        <v>冷藏</v>
      </c>
      <c r="D6358" s="3" t="str">
        <f>VLOOKUP(B6358,[2]Sheet1!$C:$N,8,0)</f>
        <v>日配食品</v>
      </c>
      <c r="E6358" s="3" t="str">
        <f>VLOOKUP(B6358,[2]Sheet1!$C:$N,10,0)</f>
        <v>冷藏冷冻食品</v>
      </c>
      <c r="F6358" s="3" t="str">
        <f>VLOOKUP(B6358,[2]Sheet1!$C:$N,12,0)</f>
        <v>冷藏食品</v>
      </c>
      <c r="G6358" t="s">
        <v>4244</v>
      </c>
      <c r="H6358" t="s">
        <v>3355</v>
      </c>
      <c r="I6358">
        <v>5</v>
      </c>
      <c r="J6358">
        <v>9</v>
      </c>
      <c r="K6358">
        <v>6</v>
      </c>
      <c r="L6358">
        <v>20</v>
      </c>
    </row>
    <row r="6359" spans="1:13">
      <c r="A6359" t="s">
        <v>2798</v>
      </c>
      <c r="B6359">
        <v>852439</v>
      </c>
      <c r="C6359" s="3" t="str">
        <f>VLOOKUP(B6359,[3]Sheet2!$A:$B,2,0)</f>
        <v>常温</v>
      </c>
      <c r="D6359" s="3" t="str">
        <f>VLOOKUP(B6359,[2]Sheet1!$C:$N,8,0)</f>
        <v>蔬菜水果</v>
      </c>
      <c r="E6359" s="3" t="str">
        <f>VLOOKUP(B6359,[2]Sheet1!$C:$N,10,0)</f>
        <v>蔬菜</v>
      </c>
      <c r="F6359" s="3" t="str">
        <f>VLOOKUP(B6359,[2]Sheet1!$C:$N,12,0)</f>
        <v>瓜果类</v>
      </c>
      <c r="G6359" t="s">
        <v>3377</v>
      </c>
      <c r="H6359" t="s">
        <v>3323</v>
      </c>
      <c r="I6359">
        <v>1.06</v>
      </c>
      <c r="M6359">
        <v>2</v>
      </c>
    </row>
    <row r="6360" spans="1:13">
      <c r="A6360" t="s">
        <v>2636</v>
      </c>
      <c r="B6360">
        <v>1271589</v>
      </c>
      <c r="C6360" s="3" t="str">
        <f>VLOOKUP(B6360,[3]Sheet2!$A:$B,2,0)</f>
        <v>常温</v>
      </c>
      <c r="D6360" s="3" t="str">
        <f>VLOOKUP(B6360,[2]Sheet1!$C:$N,8,0)</f>
        <v>蔬菜水果</v>
      </c>
      <c r="E6360" s="3" t="str">
        <f>VLOOKUP(B6360,[2]Sheet1!$C:$N,10,0)</f>
        <v>蔬菜</v>
      </c>
      <c r="F6360" s="3" t="str">
        <f>VLOOKUP(B6360,[2]Sheet1!$C:$N,12,0)</f>
        <v>调味类</v>
      </c>
      <c r="G6360" t="s">
        <v>3327</v>
      </c>
      <c r="H6360" t="s">
        <v>3323</v>
      </c>
      <c r="I6360">
        <v>0.59</v>
      </c>
      <c r="M6360">
        <v>5</v>
      </c>
    </row>
    <row r="6361" spans="1:13">
      <c r="A6361" t="s">
        <v>2787</v>
      </c>
      <c r="B6361">
        <v>1140523</v>
      </c>
      <c r="C6361" s="3" t="str">
        <f>VLOOKUP(B6361,[3]Sheet2!$A:$B,2,0)</f>
        <v>常温</v>
      </c>
      <c r="D6361" s="3" t="str">
        <f>VLOOKUP(B6361,[2]Sheet1!$C:$N,8,0)</f>
        <v>蔬菜水果</v>
      </c>
      <c r="E6361" s="3" t="str">
        <f>VLOOKUP(B6361,[2]Sheet1!$C:$N,10,0)</f>
        <v>蔬菜</v>
      </c>
      <c r="F6361" s="3" t="str">
        <f>VLOOKUP(B6361,[2]Sheet1!$C:$N,12,0)</f>
        <v>根茎类</v>
      </c>
      <c r="G6361" t="s">
        <v>3353</v>
      </c>
      <c r="H6361" t="s">
        <v>3323</v>
      </c>
      <c r="I6361">
        <v>5.56</v>
      </c>
      <c r="M6361">
        <v>2</v>
      </c>
    </row>
    <row r="6362" spans="1:12">
      <c r="A6362" t="s">
        <v>1993</v>
      </c>
      <c r="B6362">
        <v>81594</v>
      </c>
      <c r="C6362" s="3" t="str">
        <f>VLOOKUP(B6362,[3]Sheet2!$A:$B,2,0)</f>
        <v>常温</v>
      </c>
      <c r="D6362" s="3" t="str">
        <f>VLOOKUP(B6362,[2]Sheet1!$C:$N,8,0)</f>
        <v>调味杂货</v>
      </c>
      <c r="E6362" s="3" t="str">
        <f>VLOOKUP(B6362,[2]Sheet1!$C:$N,10,0)</f>
        <v>调味品类</v>
      </c>
      <c r="F6362" s="3" t="str">
        <f>VLOOKUP(B6362,[2]Sheet1!$C:$N,12,0)</f>
        <v>调味酱类</v>
      </c>
      <c r="G6362" t="s">
        <v>4287</v>
      </c>
      <c r="H6362" t="s">
        <v>3392</v>
      </c>
      <c r="I6362">
        <v>3</v>
      </c>
      <c r="J6362">
        <v>6.5</v>
      </c>
      <c r="K6362">
        <v>6.5</v>
      </c>
      <c r="L6362">
        <v>13.5</v>
      </c>
    </row>
    <row r="6363" spans="1:12">
      <c r="A6363" t="s">
        <v>1874</v>
      </c>
      <c r="B6363">
        <v>190953</v>
      </c>
      <c r="C6363" s="3" t="str">
        <f>VLOOKUP(B6363,[3]Sheet2!$A:$B,2,0)</f>
        <v>常温</v>
      </c>
      <c r="D6363" s="3" t="str">
        <f>VLOOKUP(B6363,[2]Sheet1!$C:$N,8,0)</f>
        <v>非食品</v>
      </c>
      <c r="E6363" s="3" t="str">
        <f>VLOOKUP(B6363,[2]Sheet1!$C:$N,10,0)</f>
        <v>清洁用品</v>
      </c>
      <c r="F6363" s="3" t="str">
        <f>VLOOKUP(B6363,[2]Sheet1!$C:$N,12,0)</f>
        <v>家用清洁用品</v>
      </c>
      <c r="G6363" t="s">
        <v>3548</v>
      </c>
      <c r="H6363" t="s">
        <v>3429</v>
      </c>
      <c r="I6363">
        <v>8</v>
      </c>
      <c r="J6363">
        <v>24</v>
      </c>
      <c r="K6363">
        <v>7</v>
      </c>
      <c r="L6363">
        <v>14</v>
      </c>
    </row>
    <row r="6364" spans="1:12">
      <c r="A6364" t="s">
        <v>2674</v>
      </c>
      <c r="B6364">
        <v>7578</v>
      </c>
      <c r="C6364" s="3" t="str">
        <f>VLOOKUP(B6364,[3]Sheet2!$A:$B,2,0)</f>
        <v>冷藏</v>
      </c>
      <c r="D6364" s="3" t="str">
        <f>VLOOKUP(B6364,[2]Sheet1!$C:$N,8,0)</f>
        <v>日配食品</v>
      </c>
      <c r="E6364" s="3" t="str">
        <f>VLOOKUP(B6364,[2]Sheet1!$C:$N,10,0)</f>
        <v>常温乳品饮料</v>
      </c>
      <c r="F6364" s="3" t="str">
        <f>VLOOKUP(B6364,[2]Sheet1!$C:$N,12,0)</f>
        <v>纯奶</v>
      </c>
      <c r="G6364" t="s">
        <v>3754</v>
      </c>
      <c r="H6364" t="s">
        <v>3395</v>
      </c>
      <c r="I6364">
        <v>1</v>
      </c>
      <c r="J6364">
        <v>32</v>
      </c>
      <c r="K6364">
        <v>21</v>
      </c>
      <c r="L6364">
        <v>18</v>
      </c>
    </row>
    <row r="6365" spans="1:12">
      <c r="A6365" t="s">
        <v>2344</v>
      </c>
      <c r="B6365">
        <v>1327588</v>
      </c>
      <c r="C6365" s="3" t="str">
        <f>VLOOKUP(B6365,[3]Sheet2!$A:$B,2,0)</f>
        <v>常温</v>
      </c>
      <c r="D6365" s="3" t="str">
        <f>VLOOKUP(B6365,[2]Sheet1!$C:$N,8,0)</f>
        <v>调味杂货</v>
      </c>
      <c r="E6365" s="3" t="str">
        <f>VLOOKUP(B6365,[2]Sheet1!$C:$N,10,0)</f>
        <v>调味品类</v>
      </c>
      <c r="F6365" s="3" t="str">
        <f>VLOOKUP(B6365,[2]Sheet1!$C:$N,12,0)</f>
        <v>调味油汁/料酒</v>
      </c>
      <c r="G6365" t="s">
        <v>4065</v>
      </c>
      <c r="H6365" t="s">
        <v>3392</v>
      </c>
      <c r="I6365">
        <v>1</v>
      </c>
      <c r="J6365">
        <v>20.5</v>
      </c>
      <c r="K6365">
        <v>6</v>
      </c>
      <c r="L6365">
        <v>6</v>
      </c>
    </row>
    <row r="6366" spans="1:12">
      <c r="A6366" t="s">
        <v>2135</v>
      </c>
      <c r="B6366">
        <v>1548523</v>
      </c>
      <c r="C6366" s="3" t="str">
        <f>VLOOKUP(B6366,[3]Sheet2!$A:$B,2,0)</f>
        <v>常温</v>
      </c>
      <c r="D6366" s="3" t="str">
        <f>VLOOKUP(B6366,[2]Sheet1!$C:$N,8,0)</f>
        <v>干货加工</v>
      </c>
      <c r="E6366" s="3" t="str">
        <f>VLOOKUP(B6366,[2]Sheet1!$C:$N,10,0)</f>
        <v>干货</v>
      </c>
      <c r="F6366" s="3" t="str">
        <f>VLOOKUP(B6366,[2]Sheet1!$C:$N,12,0)</f>
        <v>粉类</v>
      </c>
      <c r="G6366" t="s">
        <v>4762</v>
      </c>
      <c r="H6366" t="s">
        <v>3342</v>
      </c>
      <c r="I6366">
        <v>1</v>
      </c>
      <c r="J6366">
        <v>35</v>
      </c>
      <c r="K6366">
        <v>24</v>
      </c>
      <c r="L6366">
        <v>4</v>
      </c>
    </row>
    <row r="6367" spans="1:12">
      <c r="A6367" t="s">
        <v>1975</v>
      </c>
      <c r="B6367">
        <v>1065653</v>
      </c>
      <c r="C6367" s="3" t="str">
        <f>VLOOKUP(B6367,[3]Sheet2!$A:$B,2,0)</f>
        <v>常温</v>
      </c>
      <c r="D6367" s="3" t="str">
        <f>VLOOKUP(B6367,[2]Sheet1!$C:$N,8,0)</f>
        <v>调味杂货</v>
      </c>
      <c r="E6367" s="3" t="str">
        <f>VLOOKUP(B6367,[2]Sheet1!$C:$N,10,0)</f>
        <v>调味品类</v>
      </c>
      <c r="F6367" s="3" t="str">
        <f>VLOOKUP(B6367,[2]Sheet1!$C:$N,12,0)</f>
        <v>生粉</v>
      </c>
      <c r="G6367" t="s">
        <v>5015</v>
      </c>
      <c r="H6367" t="s">
        <v>3342</v>
      </c>
      <c r="I6367">
        <v>1</v>
      </c>
      <c r="J6367">
        <v>17</v>
      </c>
      <c r="K6367">
        <v>28</v>
      </c>
      <c r="L6367">
        <v>4</v>
      </c>
    </row>
    <row r="6368" spans="1:12">
      <c r="A6368" t="s">
        <v>1951</v>
      </c>
      <c r="B6368">
        <v>414983</v>
      </c>
      <c r="C6368" s="3" t="str">
        <f>VLOOKUP(B6368,[3]Sheet2!$A:$B,2,0)</f>
        <v>常温</v>
      </c>
      <c r="D6368" s="3" t="str">
        <f>VLOOKUP(B6368,[2]Sheet1!$C:$N,8,0)</f>
        <v>休闲食品</v>
      </c>
      <c r="E6368" s="3" t="str">
        <f>VLOOKUP(B6368,[2]Sheet1!$C:$N,10,0)</f>
        <v>休闲食品</v>
      </c>
      <c r="F6368" s="3" t="str">
        <f>VLOOKUP(B6368,[2]Sheet1!$C:$N,12,0)</f>
        <v>其他小食</v>
      </c>
      <c r="G6368" t="s">
        <v>5016</v>
      </c>
      <c r="H6368" t="s">
        <v>3397</v>
      </c>
      <c r="I6368">
        <v>15</v>
      </c>
      <c r="J6368">
        <v>20</v>
      </c>
      <c r="K6368">
        <v>13</v>
      </c>
      <c r="L6368">
        <v>2</v>
      </c>
    </row>
    <row r="6369" spans="1:12">
      <c r="A6369" t="s">
        <v>2584</v>
      </c>
      <c r="B6369">
        <v>246973</v>
      </c>
      <c r="C6369" s="3" t="str">
        <f>VLOOKUP(B6369,[3]Sheet2!$A:$B,2,0)</f>
        <v>常温</v>
      </c>
      <c r="D6369" s="3" t="str">
        <f>VLOOKUP(B6369,[2]Sheet1!$C:$N,8,0)</f>
        <v>调味杂货</v>
      </c>
      <c r="E6369" s="3" t="str">
        <f>VLOOKUP(B6369,[2]Sheet1!$C:$N,10,0)</f>
        <v>面类/米粉类</v>
      </c>
      <c r="F6369" s="3" t="str">
        <f>VLOOKUP(B6369,[2]Sheet1!$C:$N,12,0)</f>
        <v>煮食面/粉</v>
      </c>
      <c r="G6369" t="s">
        <v>3657</v>
      </c>
      <c r="H6369" t="s">
        <v>3397</v>
      </c>
      <c r="I6369">
        <v>10</v>
      </c>
      <c r="J6369">
        <v>27</v>
      </c>
      <c r="K6369">
        <v>18</v>
      </c>
      <c r="L6369">
        <v>4</v>
      </c>
    </row>
    <row r="6370" spans="1:13">
      <c r="A6370" t="s">
        <v>2798</v>
      </c>
      <c r="B6370">
        <v>1116454</v>
      </c>
      <c r="C6370" s="3" t="str">
        <f>VLOOKUP(B6370,[3]Sheet2!$A:$B,2,0)</f>
        <v>常温</v>
      </c>
      <c r="D6370" s="3" t="str">
        <f>VLOOKUP(B6370,[2]Sheet1!$C:$N,8,0)</f>
        <v>蔬菜水果</v>
      </c>
      <c r="E6370" s="3" t="str">
        <f>VLOOKUP(B6370,[2]Sheet1!$C:$N,10,0)</f>
        <v>蔬菜</v>
      </c>
      <c r="F6370" s="3" t="str">
        <f>VLOOKUP(B6370,[2]Sheet1!$C:$N,12,0)</f>
        <v>调味类</v>
      </c>
      <c r="G6370" t="s">
        <v>3415</v>
      </c>
      <c r="H6370" t="s">
        <v>3323</v>
      </c>
      <c r="I6370">
        <v>1.02</v>
      </c>
      <c r="M6370">
        <v>4</v>
      </c>
    </row>
    <row r="6371" spans="1:13">
      <c r="A6371" t="s">
        <v>2805</v>
      </c>
      <c r="B6371">
        <v>1194000</v>
      </c>
      <c r="C6371" s="3" t="str">
        <f>VLOOKUP(B6371,[3]Sheet2!$A:$B,2,0)</f>
        <v>冷藏</v>
      </c>
      <c r="D6371" s="3" t="str">
        <f>VLOOKUP(B6371,[2]Sheet1!$C:$N,8,0)</f>
        <v>干货加工</v>
      </c>
      <c r="E6371" s="3" t="str">
        <f>VLOOKUP(B6371,[2]Sheet1!$C:$N,10,0)</f>
        <v>熟食烘焙</v>
      </c>
      <c r="F6371" s="3" t="str">
        <f>VLOOKUP(B6371,[2]Sheet1!$C:$N,12,0)</f>
        <v>烘焙包点</v>
      </c>
      <c r="G6371" t="s">
        <v>3779</v>
      </c>
      <c r="H6371" t="s">
        <v>3323</v>
      </c>
      <c r="I6371">
        <v>0.52</v>
      </c>
      <c r="M6371">
        <v>2</v>
      </c>
    </row>
    <row r="6372" spans="1:13">
      <c r="A6372" t="s">
        <v>2801</v>
      </c>
      <c r="B6372">
        <v>1177409</v>
      </c>
      <c r="C6372" s="3" t="str">
        <f>VLOOKUP(B6372,[3]Sheet2!$A:$B,2,0)</f>
        <v>常温</v>
      </c>
      <c r="D6372" s="3" t="str">
        <f>VLOOKUP(B6372,[2]Sheet1!$C:$N,8,0)</f>
        <v>蔬菜水果</v>
      </c>
      <c r="E6372" s="3" t="str">
        <f>VLOOKUP(B6372,[2]Sheet1!$C:$N,10,0)</f>
        <v>蔬菜</v>
      </c>
      <c r="F6372" s="3" t="str">
        <f>VLOOKUP(B6372,[2]Sheet1!$C:$N,12,0)</f>
        <v>调味类</v>
      </c>
      <c r="G6372" t="s">
        <v>3367</v>
      </c>
      <c r="H6372" t="s">
        <v>3323</v>
      </c>
      <c r="I6372">
        <v>2</v>
      </c>
      <c r="M6372">
        <v>4.5</v>
      </c>
    </row>
    <row r="6373" spans="1:13">
      <c r="A6373" t="s">
        <v>2806</v>
      </c>
      <c r="B6373">
        <v>1503006</v>
      </c>
      <c r="C6373" s="3" t="str">
        <f>VLOOKUP(B6373,[3]Sheet2!$A:$B,2,0)</f>
        <v>常温</v>
      </c>
      <c r="D6373" s="3" t="str">
        <f>VLOOKUP(B6373,[2]Sheet1!$C:$N,8,0)</f>
        <v>蔬菜水果</v>
      </c>
      <c r="E6373" s="3" t="str">
        <f>VLOOKUP(B6373,[2]Sheet1!$C:$N,10,0)</f>
        <v>蔬菜</v>
      </c>
      <c r="F6373" s="3" t="str">
        <f>VLOOKUP(B6373,[2]Sheet1!$C:$N,12,0)</f>
        <v>瓜果类</v>
      </c>
      <c r="G6373" t="s">
        <v>3751</v>
      </c>
      <c r="H6373" t="s">
        <v>3323</v>
      </c>
      <c r="I6373">
        <v>16.51</v>
      </c>
      <c r="M6373">
        <v>1.6</v>
      </c>
    </row>
    <row r="6374" spans="1:13">
      <c r="A6374" t="s">
        <v>3021</v>
      </c>
      <c r="B6374">
        <v>787458</v>
      </c>
      <c r="C6374" s="3" t="str">
        <f>VLOOKUP(B6374,[3]Sheet2!$A:$B,2,0)</f>
        <v>冷藏</v>
      </c>
      <c r="D6374" s="3" t="str">
        <f>VLOOKUP(B6374,[2]Sheet1!$C:$N,8,0)</f>
        <v>蔬菜水果</v>
      </c>
      <c r="E6374" s="3" t="str">
        <f>VLOOKUP(B6374,[2]Sheet1!$C:$N,10,0)</f>
        <v>蔬菜</v>
      </c>
      <c r="F6374" s="3" t="str">
        <f>VLOOKUP(B6374,[2]Sheet1!$C:$N,12,0)</f>
        <v>调味类</v>
      </c>
      <c r="G6374" t="s">
        <v>3403</v>
      </c>
      <c r="H6374" t="s">
        <v>3323</v>
      </c>
      <c r="I6374">
        <v>0.54</v>
      </c>
      <c r="M6374">
        <v>6</v>
      </c>
    </row>
    <row r="6375" spans="1:13">
      <c r="A6375" t="s">
        <v>1989</v>
      </c>
      <c r="B6375">
        <v>1166223</v>
      </c>
      <c r="C6375" s="3" t="str">
        <f>VLOOKUP(B6375,[3]Sheet2!$A:$B,2,0)</f>
        <v>常温</v>
      </c>
      <c r="D6375" s="3" t="str">
        <f>VLOOKUP(B6375,[2]Sheet1!$C:$N,8,0)</f>
        <v>蔬菜水果</v>
      </c>
      <c r="E6375" s="3" t="str">
        <f>VLOOKUP(B6375,[2]Sheet1!$C:$N,10,0)</f>
        <v>蔬菜</v>
      </c>
      <c r="F6375" s="3" t="str">
        <f>VLOOKUP(B6375,[2]Sheet1!$C:$N,12,0)</f>
        <v>叶菜类</v>
      </c>
      <c r="G6375" t="s">
        <v>3345</v>
      </c>
      <c r="H6375" t="s">
        <v>3323</v>
      </c>
      <c r="I6375">
        <v>9.16</v>
      </c>
      <c r="M6375">
        <v>7</v>
      </c>
    </row>
    <row r="6376" spans="1:13">
      <c r="A6376" t="s">
        <v>3013</v>
      </c>
      <c r="B6376">
        <v>1068773</v>
      </c>
      <c r="C6376" s="3" t="str">
        <f>VLOOKUP(B6376,[3]Sheet2!$A:$B,2,0)</f>
        <v>常温</v>
      </c>
      <c r="D6376" s="3" t="str">
        <f>VLOOKUP(B6376,[2]Sheet1!$C:$N,8,0)</f>
        <v>蔬菜水果</v>
      </c>
      <c r="E6376" s="3" t="str">
        <f>VLOOKUP(B6376,[2]Sheet1!$C:$N,10,0)</f>
        <v>水果</v>
      </c>
      <c r="F6376" s="3" t="str">
        <f>VLOOKUP(B6376,[2]Sheet1!$C:$N,12,0)</f>
        <v>瓜果</v>
      </c>
      <c r="G6376" t="s">
        <v>3412</v>
      </c>
      <c r="H6376" t="s">
        <v>3323</v>
      </c>
      <c r="I6376">
        <v>17.2</v>
      </c>
      <c r="M6376">
        <v>2.5</v>
      </c>
    </row>
    <row r="6377" spans="1:13">
      <c r="A6377" t="s">
        <v>3028</v>
      </c>
      <c r="B6377">
        <v>899687</v>
      </c>
      <c r="C6377" s="3" t="str">
        <f>VLOOKUP(B6377,[3]Sheet2!$A:$B,2,0)</f>
        <v>常温</v>
      </c>
      <c r="D6377" s="3" t="str">
        <f>VLOOKUP(B6377,[2]Sheet1!$C:$N,8,0)</f>
        <v>蔬菜水果</v>
      </c>
      <c r="E6377" s="3" t="str">
        <f>VLOOKUP(B6377,[2]Sheet1!$C:$N,10,0)</f>
        <v>蔬菜</v>
      </c>
      <c r="F6377" s="3" t="str">
        <f>VLOOKUP(B6377,[2]Sheet1!$C:$N,12,0)</f>
        <v>瓜果类</v>
      </c>
      <c r="G6377" t="s">
        <v>3620</v>
      </c>
      <c r="H6377" t="s">
        <v>3323</v>
      </c>
      <c r="I6377">
        <v>3.02</v>
      </c>
      <c r="M6377">
        <v>2.9</v>
      </c>
    </row>
    <row r="6378" spans="1:12">
      <c r="A6378" t="s">
        <v>3417</v>
      </c>
      <c r="B6378">
        <v>17082</v>
      </c>
      <c r="C6378" s="3" t="str">
        <f>VLOOKUP(B6378,[3]Sheet2!$A:$B,2,0)</f>
        <v>冷冻</v>
      </c>
      <c r="D6378" s="3" t="str">
        <f>VLOOKUP(B6378,[2]Sheet1!$C:$N,8,0)</f>
        <v>休闲食品</v>
      </c>
      <c r="E6378" s="3" t="str">
        <f>VLOOKUP(B6378,[2]Sheet1!$C:$N,10,0)</f>
        <v>休闲食品</v>
      </c>
      <c r="F6378" s="3" t="str">
        <f>VLOOKUP(B6378,[2]Sheet1!$C:$N,12,0)</f>
        <v>糖果/巧克力/果冻布丁</v>
      </c>
      <c r="G6378" t="s">
        <v>5017</v>
      </c>
      <c r="H6378" t="s">
        <v>3397</v>
      </c>
      <c r="I6378">
        <v>12</v>
      </c>
      <c r="J6378">
        <v>20</v>
      </c>
      <c r="K6378">
        <v>10</v>
      </c>
      <c r="L6378">
        <v>10</v>
      </c>
    </row>
    <row r="6379" spans="1:13">
      <c r="A6379" t="s">
        <v>2786</v>
      </c>
      <c r="B6379">
        <v>1733166</v>
      </c>
      <c r="C6379" s="3" t="str">
        <f>VLOOKUP(B6379,[3]Sheet2!$A:$B,2,0)</f>
        <v>冷藏</v>
      </c>
      <c r="D6379" s="3" t="str">
        <f>VLOOKUP(B6379,[2]Sheet1!$C:$N,8,0)</f>
        <v>肉禽水产</v>
      </c>
      <c r="E6379" s="3" t="str">
        <f>VLOOKUP(B6379,[2]Sheet1!$C:$N,10,0)</f>
        <v>家禽</v>
      </c>
      <c r="F6379" s="3" t="str">
        <f>VLOOKUP(B6379,[2]Sheet1!$C:$N,12,0)</f>
        <v>鸡类</v>
      </c>
      <c r="G6379" t="s">
        <v>4248</v>
      </c>
      <c r="H6379" t="s">
        <v>3323</v>
      </c>
      <c r="I6379">
        <v>12.2</v>
      </c>
      <c r="M6379">
        <v>2.5</v>
      </c>
    </row>
    <row r="6380" spans="1:14">
      <c r="A6380" t="s">
        <v>2853</v>
      </c>
      <c r="B6380">
        <v>1099546</v>
      </c>
      <c r="C6380" s="3" t="str">
        <f>VLOOKUP(B6380,[3]Sheet2!$A:$B,2,0)</f>
        <v>冷藏</v>
      </c>
      <c r="D6380" s="3" t="str">
        <f>VLOOKUP(B6380,[2]Sheet1!$C:$N,8,0)</f>
        <v>蔬菜水果</v>
      </c>
      <c r="E6380" s="3" t="str">
        <f>VLOOKUP(B6380,[2]Sheet1!$C:$N,10,0)</f>
        <v>蔬菜</v>
      </c>
      <c r="F6380" s="3" t="str">
        <f>VLOOKUP(B6380,[2]Sheet1!$C:$N,12,0)</f>
        <v>净菜</v>
      </c>
      <c r="G6380" t="s">
        <v>3670</v>
      </c>
      <c r="H6380" t="s">
        <v>3421</v>
      </c>
      <c r="I6380">
        <v>1</v>
      </c>
      <c r="N6380">
        <v>0.35</v>
      </c>
    </row>
    <row r="6381" spans="1:13">
      <c r="A6381" t="s">
        <v>3064</v>
      </c>
      <c r="B6381">
        <v>1440759</v>
      </c>
      <c r="C6381" s="3" t="str">
        <f>VLOOKUP(B6381,[3]Sheet2!$A:$B,2,0)</f>
        <v>冷藏</v>
      </c>
      <c r="D6381" s="3" t="str">
        <f>VLOOKUP(B6381,[2]Sheet1!$C:$N,8,0)</f>
        <v>蔬菜水果</v>
      </c>
      <c r="E6381" s="3" t="str">
        <f>VLOOKUP(B6381,[2]Sheet1!$C:$N,10,0)</f>
        <v>蔬菜</v>
      </c>
      <c r="F6381" s="3" t="str">
        <f>VLOOKUP(B6381,[2]Sheet1!$C:$N,12,0)</f>
        <v>瓜果类</v>
      </c>
      <c r="G6381" t="s">
        <v>3589</v>
      </c>
      <c r="H6381" t="s">
        <v>3323</v>
      </c>
      <c r="I6381">
        <v>0.3</v>
      </c>
      <c r="M6381">
        <v>2.5</v>
      </c>
    </row>
    <row r="6382" spans="1:14">
      <c r="A6382" t="s">
        <v>2852</v>
      </c>
      <c r="B6382">
        <v>1662708</v>
      </c>
      <c r="C6382" s="3" t="str">
        <f>VLOOKUP(B6382,[3]Sheet2!$A:$B,2,0)</f>
        <v>冷藏</v>
      </c>
      <c r="D6382" s="3" t="str">
        <f>VLOOKUP(B6382,[2]Sheet1!$C:$N,8,0)</f>
        <v>蔬菜水果</v>
      </c>
      <c r="E6382" s="3" t="str">
        <f>VLOOKUP(B6382,[2]Sheet1!$C:$N,10,0)</f>
        <v>蔬菜</v>
      </c>
      <c r="F6382" s="3" t="str">
        <f>VLOOKUP(B6382,[2]Sheet1!$C:$N,12,0)</f>
        <v>净菜</v>
      </c>
      <c r="G6382" t="s">
        <v>4841</v>
      </c>
      <c r="H6382" t="s">
        <v>3342</v>
      </c>
      <c r="I6382">
        <v>1</v>
      </c>
      <c r="N6382">
        <v>3.5</v>
      </c>
    </row>
    <row r="6383" spans="1:14">
      <c r="A6383" t="s">
        <v>2852</v>
      </c>
      <c r="B6383">
        <v>1803653</v>
      </c>
      <c r="C6383" s="3" t="str">
        <f>VLOOKUP(B6383,[3]Sheet2!$A:$B,2,0)</f>
        <v>冷藏</v>
      </c>
      <c r="D6383" s="3" t="str">
        <f>VLOOKUP(B6383,[2]Sheet1!$C:$N,8,0)</f>
        <v>蔬菜水果</v>
      </c>
      <c r="E6383" s="3" t="str">
        <f>VLOOKUP(B6383,[2]Sheet1!$C:$N,10,0)</f>
        <v>蔬菜</v>
      </c>
      <c r="F6383" s="3" t="str">
        <f>VLOOKUP(B6383,[2]Sheet1!$C:$N,12,0)</f>
        <v>净菜</v>
      </c>
      <c r="G6383" t="s">
        <v>3747</v>
      </c>
      <c r="H6383" t="s">
        <v>3342</v>
      </c>
      <c r="I6383">
        <v>2</v>
      </c>
      <c r="N6383">
        <v>1.75</v>
      </c>
    </row>
    <row r="6384" spans="1:13">
      <c r="A6384" t="s">
        <v>2878</v>
      </c>
      <c r="B6384">
        <v>1736172</v>
      </c>
      <c r="C6384" s="3" t="str">
        <f>VLOOKUP(B6384,[3]Sheet2!$A:$B,2,0)</f>
        <v>冷藏</v>
      </c>
      <c r="D6384" s="3" t="str">
        <f>VLOOKUP(B6384,[2]Sheet1!$C:$N,8,0)</f>
        <v>肉禽水产</v>
      </c>
      <c r="E6384" s="3" t="str">
        <f>VLOOKUP(B6384,[2]Sheet1!$C:$N,10,0)</f>
        <v>牛羊</v>
      </c>
      <c r="F6384" s="3" t="str">
        <f>VLOOKUP(B6384,[2]Sheet1!$C:$N,12,0)</f>
        <v>牛类</v>
      </c>
      <c r="G6384" t="s">
        <v>3411</v>
      </c>
      <c r="H6384" t="s">
        <v>3323</v>
      </c>
      <c r="I6384">
        <v>0</v>
      </c>
      <c r="M6384">
        <v>2.3</v>
      </c>
    </row>
    <row r="6385" spans="1:13">
      <c r="A6385" t="s">
        <v>3075</v>
      </c>
      <c r="B6385">
        <v>1492207</v>
      </c>
      <c r="C6385" s="3" t="str">
        <f>VLOOKUP(B6385,[3]Sheet2!$A:$B,2,0)</f>
        <v>常温</v>
      </c>
      <c r="D6385" s="3" t="str">
        <f>VLOOKUP(B6385,[2]Sheet1!$C:$N,8,0)</f>
        <v>肉禽水产</v>
      </c>
      <c r="E6385" s="3" t="str">
        <f>VLOOKUP(B6385,[2]Sheet1!$C:$N,10,0)</f>
        <v>水产</v>
      </c>
      <c r="F6385" s="3" t="str">
        <f>VLOOKUP(B6385,[2]Sheet1!$C:$N,12,0)</f>
        <v>活鲜</v>
      </c>
      <c r="G6385" t="s">
        <v>5018</v>
      </c>
      <c r="H6385" t="s">
        <v>3323</v>
      </c>
      <c r="I6385">
        <v>1.51</v>
      </c>
      <c r="M6385">
        <v>1.8</v>
      </c>
    </row>
    <row r="6386" spans="1:12">
      <c r="A6386" t="s">
        <v>3080</v>
      </c>
      <c r="B6386">
        <v>2015015</v>
      </c>
      <c r="C6386" s="3" t="str">
        <f>VLOOKUP(B6386,[3]Sheet2!$A:$B,2,0)</f>
        <v>常温</v>
      </c>
      <c r="D6386" s="3" t="str">
        <f>VLOOKUP(B6386,[2]Sheet1!$C:$N,8,0)</f>
        <v>干货加工</v>
      </c>
      <c r="E6386" s="3" t="str">
        <f>VLOOKUP(B6386,[2]Sheet1!$C:$N,10,0)</f>
        <v>干货</v>
      </c>
      <c r="F6386" s="3" t="str">
        <f>VLOOKUP(B6386,[2]Sheet1!$C:$N,12,0)</f>
        <v>调味类（干货）</v>
      </c>
      <c r="G6386" t="s">
        <v>5019</v>
      </c>
      <c r="H6386" t="s">
        <v>3342</v>
      </c>
      <c r="I6386">
        <v>1</v>
      </c>
      <c r="J6386">
        <v>17</v>
      </c>
      <c r="K6386">
        <v>8</v>
      </c>
      <c r="L6386">
        <v>23</v>
      </c>
    </row>
    <row r="6387" spans="1:13">
      <c r="A6387" t="s">
        <v>2885</v>
      </c>
      <c r="B6387">
        <v>1483830</v>
      </c>
      <c r="C6387" s="3" t="str">
        <f>VLOOKUP(B6387,[3]Sheet2!$A:$B,2,0)</f>
        <v>冻</v>
      </c>
      <c r="D6387" s="3" t="str">
        <f>VLOOKUP(B6387,[2]Sheet1!$C:$N,8,0)</f>
        <v>肉禽水产</v>
      </c>
      <c r="E6387" s="3" t="str">
        <f>VLOOKUP(B6387,[2]Sheet1!$C:$N,10,0)</f>
        <v>家禽</v>
      </c>
      <c r="F6387" s="3" t="str">
        <f>VLOOKUP(B6387,[2]Sheet1!$C:$N,12,0)</f>
        <v>鸡类</v>
      </c>
      <c r="G6387" t="s">
        <v>5020</v>
      </c>
      <c r="H6387" t="s">
        <v>3323</v>
      </c>
      <c r="I6387">
        <v>9</v>
      </c>
      <c r="M6387">
        <v>2.5</v>
      </c>
    </row>
    <row r="6388" spans="1:13">
      <c r="A6388" t="s">
        <v>2891</v>
      </c>
      <c r="B6388">
        <v>1531959</v>
      </c>
      <c r="C6388" s="3" t="str">
        <f>VLOOKUP(B6388,[3]Sheet2!$A:$B,2,0)</f>
        <v>常温</v>
      </c>
      <c r="D6388" s="3" t="str">
        <f>VLOOKUP(B6388,[2]Sheet1!$C:$N,8,0)</f>
        <v>干货加工</v>
      </c>
      <c r="E6388" s="3" t="str">
        <f>VLOOKUP(B6388,[2]Sheet1!$C:$N,10,0)</f>
        <v>熟食烘焙</v>
      </c>
      <c r="F6388" s="3" t="str">
        <f>VLOOKUP(B6388,[2]Sheet1!$C:$N,12,0)</f>
        <v>其他加工类</v>
      </c>
      <c r="G6388" t="s">
        <v>3585</v>
      </c>
      <c r="H6388" t="s">
        <v>3323</v>
      </c>
      <c r="I6388">
        <v>12.5</v>
      </c>
      <c r="M6388">
        <v>2.5</v>
      </c>
    </row>
    <row r="6389" spans="1:13">
      <c r="A6389" t="s">
        <v>2891</v>
      </c>
      <c r="B6389">
        <v>266092</v>
      </c>
      <c r="C6389" s="3" t="str">
        <f>VLOOKUP(B6389,[3]Sheet2!$A:$B,2,0)</f>
        <v>常温</v>
      </c>
      <c r="D6389" s="3" t="str">
        <f>VLOOKUP(B6389,[2]Sheet1!$C:$N,8,0)</f>
        <v>干货加工</v>
      </c>
      <c r="E6389" s="3" t="str">
        <f>VLOOKUP(B6389,[2]Sheet1!$C:$N,10,0)</f>
        <v>熟食烘焙</v>
      </c>
      <c r="F6389" s="3" t="str">
        <f>VLOOKUP(B6389,[2]Sheet1!$C:$N,12,0)</f>
        <v>熟食丸子</v>
      </c>
      <c r="G6389" t="s">
        <v>3624</v>
      </c>
      <c r="H6389" t="s">
        <v>3323</v>
      </c>
      <c r="I6389">
        <v>12.5</v>
      </c>
      <c r="M6389">
        <v>2.5</v>
      </c>
    </row>
    <row r="6390" spans="1:13">
      <c r="A6390" t="s">
        <v>2893</v>
      </c>
      <c r="B6390">
        <v>1564731</v>
      </c>
      <c r="C6390" s="3" t="str">
        <f>VLOOKUP(B6390,[3]Sheet2!$A:$B,2,0)</f>
        <v>热鲜</v>
      </c>
      <c r="D6390" s="3" t="str">
        <f>VLOOKUP(B6390,[2]Sheet1!$C:$N,8,0)</f>
        <v>肉禽水产</v>
      </c>
      <c r="E6390" s="3" t="str">
        <f>VLOOKUP(B6390,[2]Sheet1!$C:$N,10,0)</f>
        <v>猪肉</v>
      </c>
      <c r="F6390" s="3" t="str">
        <f>VLOOKUP(B6390,[2]Sheet1!$C:$N,12,0)</f>
        <v>热鲜猪肉类</v>
      </c>
      <c r="G6390" t="s">
        <v>3362</v>
      </c>
      <c r="H6390" t="s">
        <v>3323</v>
      </c>
      <c r="I6390">
        <v>10</v>
      </c>
      <c r="M6390">
        <v>1.8</v>
      </c>
    </row>
    <row r="6391" spans="1:12">
      <c r="A6391" t="s">
        <v>2903</v>
      </c>
      <c r="B6391">
        <v>1808680</v>
      </c>
      <c r="C6391" s="3" t="str">
        <f>VLOOKUP(B6391,[3]Sheet2!$A:$B,2,0)</f>
        <v>常温</v>
      </c>
      <c r="D6391" s="3" t="str">
        <f>VLOOKUP(B6391,[2]Sheet1!$C:$N,8,0)</f>
        <v>干货加工</v>
      </c>
      <c r="E6391" s="3" t="str">
        <f>VLOOKUP(B6391,[2]Sheet1!$C:$N,10,0)</f>
        <v>熟食烘焙</v>
      </c>
      <c r="F6391" s="3" t="str">
        <f>VLOOKUP(B6391,[2]Sheet1!$C:$N,12,0)</f>
        <v>其他加工类</v>
      </c>
      <c r="G6391" t="s">
        <v>5021</v>
      </c>
      <c r="H6391" t="s">
        <v>3397</v>
      </c>
      <c r="I6391">
        <v>10</v>
      </c>
      <c r="J6391">
        <v>20</v>
      </c>
      <c r="K6391">
        <v>20</v>
      </c>
      <c r="L6391">
        <v>3.6</v>
      </c>
    </row>
    <row r="6392" spans="1:13">
      <c r="A6392" t="s">
        <v>2904</v>
      </c>
      <c r="B6392">
        <v>1385735</v>
      </c>
      <c r="C6392" s="3" t="str">
        <f>VLOOKUP(B6392,[3]Sheet2!$A:$B,2,0)</f>
        <v>冷藏</v>
      </c>
      <c r="D6392" s="3" t="str">
        <f>VLOOKUP(B6392,[2]Sheet1!$C:$N,8,0)</f>
        <v>干货加工</v>
      </c>
      <c r="E6392" s="3" t="str">
        <f>VLOOKUP(B6392,[2]Sheet1!$C:$N,10,0)</f>
        <v>熟食烘焙</v>
      </c>
      <c r="F6392" s="3" t="str">
        <f>VLOOKUP(B6392,[2]Sheet1!$C:$N,12,0)</f>
        <v>熟食丸子</v>
      </c>
      <c r="G6392" t="s">
        <v>3935</v>
      </c>
      <c r="H6392" t="s">
        <v>3323</v>
      </c>
      <c r="I6392">
        <v>0.6</v>
      </c>
      <c r="M6392">
        <v>2.5</v>
      </c>
    </row>
    <row r="6393" spans="1:13">
      <c r="A6393" t="s">
        <v>2911</v>
      </c>
      <c r="B6393">
        <v>1098630</v>
      </c>
      <c r="C6393" s="3" t="str">
        <f>VLOOKUP(B6393,[3]Sheet2!$A:$B,2,0)</f>
        <v>常温</v>
      </c>
      <c r="D6393" s="3" t="str">
        <f>VLOOKUP(B6393,[2]Sheet1!$C:$N,8,0)</f>
        <v>干货加工</v>
      </c>
      <c r="E6393" s="3" t="str">
        <f>VLOOKUP(B6393,[2]Sheet1!$C:$N,10,0)</f>
        <v>干货</v>
      </c>
      <c r="F6393" s="3" t="str">
        <f>VLOOKUP(B6393,[2]Sheet1!$C:$N,12,0)</f>
        <v>粉类</v>
      </c>
      <c r="G6393" t="s">
        <v>3520</v>
      </c>
      <c r="H6393" t="s">
        <v>3323</v>
      </c>
      <c r="I6393">
        <v>5.02</v>
      </c>
      <c r="M6393">
        <v>1.5</v>
      </c>
    </row>
    <row r="6394" spans="1:13">
      <c r="A6394" t="s">
        <v>2908</v>
      </c>
      <c r="B6394">
        <v>1271528</v>
      </c>
      <c r="C6394" s="3" t="str">
        <f>VLOOKUP(B6394,[3]Sheet2!$A:$B,2,0)</f>
        <v>冷藏</v>
      </c>
      <c r="D6394" s="3" t="str">
        <f>VLOOKUP(B6394,[2]Sheet1!$C:$N,8,0)</f>
        <v>蔬菜水果</v>
      </c>
      <c r="E6394" s="3" t="str">
        <f>VLOOKUP(B6394,[2]Sheet1!$C:$N,10,0)</f>
        <v>蔬菜</v>
      </c>
      <c r="F6394" s="3" t="str">
        <f>VLOOKUP(B6394,[2]Sheet1!$C:$N,12,0)</f>
        <v>调味类</v>
      </c>
      <c r="G6394" t="s">
        <v>3613</v>
      </c>
      <c r="H6394" t="s">
        <v>3323</v>
      </c>
      <c r="I6394">
        <v>0.5</v>
      </c>
      <c r="M6394">
        <v>4.5</v>
      </c>
    </row>
    <row r="6395" spans="1:12">
      <c r="A6395" t="s">
        <v>3091</v>
      </c>
      <c r="B6395">
        <v>450257</v>
      </c>
      <c r="C6395" s="3" t="str">
        <f>VLOOKUP(B6395,[3]Sheet2!$A:$B,2,0)</f>
        <v>常温</v>
      </c>
      <c r="D6395" s="3" t="str">
        <f>VLOOKUP(B6395,[2]Sheet1!$C:$N,8,0)</f>
        <v>调味杂货</v>
      </c>
      <c r="E6395" s="3" t="str">
        <f>VLOOKUP(B6395,[2]Sheet1!$C:$N,10,0)</f>
        <v>调味品类</v>
      </c>
      <c r="F6395" s="3" t="str">
        <f>VLOOKUP(B6395,[2]Sheet1!$C:$N,12,0)</f>
        <v>调味醋</v>
      </c>
      <c r="G6395" t="s">
        <v>5022</v>
      </c>
      <c r="H6395" t="s">
        <v>3392</v>
      </c>
      <c r="I6395">
        <v>24</v>
      </c>
      <c r="J6395">
        <v>6</v>
      </c>
      <c r="K6395">
        <v>6</v>
      </c>
      <c r="L6395">
        <v>25</v>
      </c>
    </row>
    <row r="6396" spans="1:12">
      <c r="A6396" t="s">
        <v>2809</v>
      </c>
      <c r="B6396">
        <v>28449</v>
      </c>
      <c r="C6396" s="3" t="str">
        <f>VLOOKUP(B6396,[3]Sheet2!$A:$B,2,0)</f>
        <v>常温</v>
      </c>
      <c r="D6396" s="3" t="str">
        <f>VLOOKUP(B6396,[2]Sheet1!$C:$N,8,0)</f>
        <v>非食品</v>
      </c>
      <c r="E6396" s="3" t="str">
        <f>VLOOKUP(B6396,[2]Sheet1!$C:$N,10,0)</f>
        <v>清洁用品</v>
      </c>
      <c r="F6396" s="3" t="str">
        <f>VLOOKUP(B6396,[2]Sheet1!$C:$N,12,0)</f>
        <v>纸类用品</v>
      </c>
      <c r="G6396" t="s">
        <v>3598</v>
      </c>
      <c r="H6396" t="s">
        <v>3395</v>
      </c>
      <c r="I6396">
        <v>2</v>
      </c>
      <c r="J6396">
        <v>54</v>
      </c>
      <c r="K6396">
        <v>22</v>
      </c>
      <c r="L6396">
        <v>12</v>
      </c>
    </row>
    <row r="6397" spans="1:13">
      <c r="A6397" t="s">
        <v>2899</v>
      </c>
      <c r="B6397">
        <v>1185789</v>
      </c>
      <c r="C6397" s="3" t="str">
        <f>VLOOKUP(B6397,[3]Sheet2!$A:$B,2,0)</f>
        <v>冷冻</v>
      </c>
      <c r="D6397" s="3" t="str">
        <f>VLOOKUP(B6397,[2]Sheet1!$C:$N,8,0)</f>
        <v>肉禽水产</v>
      </c>
      <c r="E6397" s="3" t="str">
        <f>VLOOKUP(B6397,[2]Sheet1!$C:$N,10,0)</f>
        <v>猪肉</v>
      </c>
      <c r="F6397" s="3" t="str">
        <f>VLOOKUP(B6397,[2]Sheet1!$C:$N,12,0)</f>
        <v>热鲜猪肉类</v>
      </c>
      <c r="G6397" t="s">
        <v>3632</v>
      </c>
      <c r="H6397" t="s">
        <v>3323</v>
      </c>
      <c r="I6397">
        <v>4.43</v>
      </c>
      <c r="M6397">
        <v>1.8</v>
      </c>
    </row>
    <row r="6398" spans="1:12">
      <c r="A6398" t="s">
        <v>4029</v>
      </c>
      <c r="B6398">
        <v>2014763</v>
      </c>
      <c r="C6398" s="3" t="str">
        <f>VLOOKUP(B6398,[3]Sheet2!$A:$B,2,0)</f>
        <v>常温</v>
      </c>
      <c r="D6398" s="3" t="str">
        <f>VLOOKUP(B6398,[2]Sheet1!$C:$N,8,0)</f>
        <v>干货加工</v>
      </c>
      <c r="E6398" s="3" t="str">
        <f>VLOOKUP(B6398,[2]Sheet1!$C:$N,10,0)</f>
        <v>米</v>
      </c>
      <c r="F6398" s="3" t="str">
        <f>VLOOKUP(B6398,[2]Sheet1!$C:$N,12,0)</f>
        <v>杂粮</v>
      </c>
      <c r="G6398" t="s">
        <v>4347</v>
      </c>
      <c r="H6398" t="s">
        <v>3342</v>
      </c>
      <c r="I6398">
        <v>1</v>
      </c>
      <c r="J6398">
        <v>12</v>
      </c>
      <c r="K6398">
        <v>13</v>
      </c>
      <c r="L6398">
        <v>5</v>
      </c>
    </row>
    <row r="6399" spans="1:13">
      <c r="A6399" t="s">
        <v>2926</v>
      </c>
      <c r="B6399">
        <v>1271560</v>
      </c>
      <c r="C6399" s="3" t="str">
        <f>VLOOKUP(B6399,[3]Sheet2!$A:$B,2,0)</f>
        <v>常温</v>
      </c>
      <c r="D6399" s="3" t="str">
        <f>VLOOKUP(B6399,[2]Sheet1!$C:$N,8,0)</f>
        <v>蔬菜水果</v>
      </c>
      <c r="E6399" s="3" t="str">
        <f>VLOOKUP(B6399,[2]Sheet1!$C:$N,10,0)</f>
        <v>蔬菜</v>
      </c>
      <c r="F6399" s="3" t="str">
        <f>VLOOKUP(B6399,[2]Sheet1!$C:$N,12,0)</f>
        <v>根茎类</v>
      </c>
      <c r="G6399" t="s">
        <v>4177</v>
      </c>
      <c r="H6399" t="s">
        <v>3323</v>
      </c>
      <c r="I6399">
        <v>6.46</v>
      </c>
      <c r="M6399">
        <v>1.5</v>
      </c>
    </row>
    <row r="6400" spans="1:13">
      <c r="A6400" t="s">
        <v>2937</v>
      </c>
      <c r="B6400">
        <v>852410</v>
      </c>
      <c r="C6400" s="3" t="str">
        <f>VLOOKUP(B6400,[3]Sheet2!$A:$B,2,0)</f>
        <v>常温</v>
      </c>
      <c r="D6400" s="3" t="str">
        <f>VLOOKUP(B6400,[2]Sheet1!$C:$N,8,0)</f>
        <v>蔬菜水果</v>
      </c>
      <c r="E6400" s="3" t="str">
        <f>VLOOKUP(B6400,[2]Sheet1!$C:$N,10,0)</f>
        <v>蔬菜</v>
      </c>
      <c r="F6400" s="3" t="str">
        <f>VLOOKUP(B6400,[2]Sheet1!$C:$N,12,0)</f>
        <v>茄果类</v>
      </c>
      <c r="G6400" t="s">
        <v>3330</v>
      </c>
      <c r="H6400" t="s">
        <v>3323</v>
      </c>
      <c r="I6400">
        <v>2.56</v>
      </c>
      <c r="M6400">
        <v>2.5</v>
      </c>
    </row>
    <row r="6401" spans="1:12">
      <c r="A6401" t="s">
        <v>2873</v>
      </c>
      <c r="B6401">
        <v>101229</v>
      </c>
      <c r="C6401" s="3" t="str">
        <f>VLOOKUP(B6401,[3]Sheet2!$A:$B,2,0)</f>
        <v>常温</v>
      </c>
      <c r="D6401" s="3" t="str">
        <f>VLOOKUP(B6401,[2]Sheet1!$C:$N,8,0)</f>
        <v>调味杂货</v>
      </c>
      <c r="E6401" s="3" t="str">
        <f>VLOOKUP(B6401,[2]Sheet1!$C:$N,10,0)</f>
        <v>调味品类</v>
      </c>
      <c r="F6401" s="3" t="str">
        <f>VLOOKUP(B6401,[2]Sheet1!$C:$N,12,0)</f>
        <v>调味醋</v>
      </c>
      <c r="G6401" t="s">
        <v>3660</v>
      </c>
      <c r="H6401" t="s">
        <v>3392</v>
      </c>
      <c r="I6401">
        <v>5</v>
      </c>
      <c r="J6401">
        <v>24</v>
      </c>
      <c r="K6401">
        <v>5</v>
      </c>
      <c r="L6401">
        <v>5</v>
      </c>
    </row>
    <row r="6402" spans="1:13">
      <c r="A6402" t="s">
        <v>3136</v>
      </c>
      <c r="B6402">
        <v>1134350</v>
      </c>
      <c r="C6402" s="3" t="str">
        <f>VLOOKUP(B6402,[3]Sheet2!$A:$B,2,0)</f>
        <v>常温</v>
      </c>
      <c r="D6402" s="3" t="str">
        <f>VLOOKUP(B6402,[2]Sheet1!$C:$N,8,0)</f>
        <v>干货加工</v>
      </c>
      <c r="E6402" s="3" t="str">
        <f>VLOOKUP(B6402,[2]Sheet1!$C:$N,10,0)</f>
        <v>干货</v>
      </c>
      <c r="F6402" s="3" t="str">
        <f>VLOOKUP(B6402,[2]Sheet1!$C:$N,12,0)</f>
        <v>食用菌类（干货）</v>
      </c>
      <c r="G6402" t="s">
        <v>3513</v>
      </c>
      <c r="H6402" t="s">
        <v>3323</v>
      </c>
      <c r="I6402">
        <v>0.1</v>
      </c>
      <c r="M6402">
        <v>30</v>
      </c>
    </row>
    <row r="6403" spans="1:13">
      <c r="A6403" t="s">
        <v>3148</v>
      </c>
      <c r="B6403">
        <v>1559505</v>
      </c>
      <c r="C6403" s="3" t="str">
        <f>VLOOKUP(B6403,[3]Sheet2!$A:$B,2,0)</f>
        <v>常温</v>
      </c>
      <c r="D6403" s="3" t="str">
        <f>VLOOKUP(B6403,[2]Sheet1!$C:$N,8,0)</f>
        <v>蔬菜水果</v>
      </c>
      <c r="E6403" s="3" t="str">
        <f>VLOOKUP(B6403,[2]Sheet1!$C:$N,10,0)</f>
        <v>蔬菜</v>
      </c>
      <c r="F6403" s="3" t="str">
        <f>VLOOKUP(B6403,[2]Sheet1!$C:$N,12,0)</f>
        <v>调味类</v>
      </c>
      <c r="G6403" t="s">
        <v>3427</v>
      </c>
      <c r="H6403" t="s">
        <v>3323</v>
      </c>
      <c r="I6403">
        <v>5.08</v>
      </c>
      <c r="M6403">
        <v>2</v>
      </c>
    </row>
    <row r="6404" spans="1:13">
      <c r="A6404" t="s">
        <v>3263</v>
      </c>
      <c r="B6404">
        <v>899562</v>
      </c>
      <c r="C6404" s="3" t="str">
        <f>VLOOKUP(B6404,[3]Sheet2!$A:$B,2,0)</f>
        <v>常温</v>
      </c>
      <c r="D6404" s="3" t="str">
        <f>VLOOKUP(B6404,[2]Sheet1!$C:$N,8,0)</f>
        <v>蔬菜水果</v>
      </c>
      <c r="E6404" s="3" t="str">
        <f>VLOOKUP(B6404,[2]Sheet1!$C:$N,10,0)</f>
        <v>蔬菜</v>
      </c>
      <c r="F6404" s="3" t="str">
        <f>VLOOKUP(B6404,[2]Sheet1!$C:$N,12,0)</f>
        <v>瓜果类</v>
      </c>
      <c r="G6404" t="s">
        <v>3790</v>
      </c>
      <c r="H6404" t="s">
        <v>3323</v>
      </c>
      <c r="I6404">
        <v>2.54</v>
      </c>
      <c r="M6404">
        <v>2</v>
      </c>
    </row>
    <row r="6405" spans="1:12">
      <c r="A6405" t="s">
        <v>3216</v>
      </c>
      <c r="B6405">
        <v>1631613</v>
      </c>
      <c r="C6405" s="3" t="str">
        <f>VLOOKUP(B6405,[3]Sheet2!$A:$B,2,0)</f>
        <v>常温</v>
      </c>
      <c r="D6405" s="3" t="str">
        <f>VLOOKUP(B6405,[2]Sheet1!$C:$N,8,0)</f>
        <v>干货加工</v>
      </c>
      <c r="E6405" s="3" t="str">
        <f>VLOOKUP(B6405,[2]Sheet1!$C:$N,10,0)</f>
        <v>干货</v>
      </c>
      <c r="F6405" s="3" t="str">
        <f>VLOOKUP(B6405,[2]Sheet1!$C:$N,12,0)</f>
        <v>糖类</v>
      </c>
      <c r="G6405" t="s">
        <v>4188</v>
      </c>
      <c r="H6405" t="s">
        <v>3421</v>
      </c>
      <c r="I6405">
        <v>1</v>
      </c>
      <c r="J6405">
        <v>19</v>
      </c>
      <c r="K6405">
        <v>12</v>
      </c>
      <c r="L6405">
        <v>4</v>
      </c>
    </row>
    <row r="6406" spans="1:13">
      <c r="A6406" t="s">
        <v>2965</v>
      </c>
      <c r="B6406">
        <v>1992609</v>
      </c>
      <c r="C6406" s="3" t="str">
        <f>VLOOKUP(B6406,[3]Sheet2!$A:$B,2,0)</f>
        <v>热鲜</v>
      </c>
      <c r="D6406" s="3" t="str">
        <f>VLOOKUP(B6406,[2]Sheet1!$C:$N,8,0)</f>
        <v>肉禽水产</v>
      </c>
      <c r="E6406" s="3" t="str">
        <f>VLOOKUP(B6406,[2]Sheet1!$C:$N,10,0)</f>
        <v>牛羊</v>
      </c>
      <c r="F6406" s="3" t="str">
        <f>VLOOKUP(B6406,[2]Sheet1!$C:$N,12,0)</f>
        <v>牛类</v>
      </c>
      <c r="G6406" t="s">
        <v>4681</v>
      </c>
      <c r="H6406" t="s">
        <v>3323</v>
      </c>
      <c r="I6406">
        <v>1.8</v>
      </c>
      <c r="M6406">
        <v>2.3</v>
      </c>
    </row>
    <row r="6407" spans="1:13">
      <c r="A6407" t="s">
        <v>2922</v>
      </c>
      <c r="B6407">
        <v>1210376</v>
      </c>
      <c r="C6407" s="3" t="str">
        <f>VLOOKUP(B6407,[3]Sheet2!$A:$B,2,0)</f>
        <v>常温</v>
      </c>
      <c r="D6407" s="3" t="str">
        <f>VLOOKUP(B6407,[2]Sheet1!$C:$N,8,0)</f>
        <v>干货加工</v>
      </c>
      <c r="E6407" s="3" t="str">
        <f>VLOOKUP(B6407,[2]Sheet1!$C:$N,10,0)</f>
        <v>干货</v>
      </c>
      <c r="F6407" s="3" t="str">
        <f>VLOOKUP(B6407,[2]Sheet1!$C:$N,12,0)</f>
        <v>调味类（干货）</v>
      </c>
      <c r="G6407" t="s">
        <v>4541</v>
      </c>
      <c r="H6407" t="s">
        <v>3323</v>
      </c>
      <c r="I6407">
        <v>7.5</v>
      </c>
      <c r="M6407">
        <v>9</v>
      </c>
    </row>
    <row r="6408" spans="1:12">
      <c r="A6408" t="s">
        <v>1960</v>
      </c>
      <c r="B6408">
        <v>2014573</v>
      </c>
      <c r="C6408" s="3" t="str">
        <f>VLOOKUP(B6408,[3]Sheet2!$A:$B,2,0)</f>
        <v>常温</v>
      </c>
      <c r="D6408" s="3" t="str">
        <f>VLOOKUP(B6408,[2]Sheet1!$C:$N,8,0)</f>
        <v>干货加工</v>
      </c>
      <c r="E6408" s="3" t="str">
        <f>VLOOKUP(B6408,[2]Sheet1!$C:$N,10,0)</f>
        <v>干货</v>
      </c>
      <c r="F6408" s="3" t="str">
        <f>VLOOKUP(B6408,[2]Sheet1!$C:$N,12,0)</f>
        <v>糖类</v>
      </c>
      <c r="G6408" t="s">
        <v>4151</v>
      </c>
      <c r="H6408" t="s">
        <v>3342</v>
      </c>
      <c r="I6408">
        <v>1</v>
      </c>
      <c r="J6408">
        <v>65</v>
      </c>
      <c r="K6408">
        <v>42</v>
      </c>
      <c r="L6408">
        <v>30</v>
      </c>
    </row>
    <row r="6409" spans="1:13">
      <c r="A6409" t="s">
        <v>3266</v>
      </c>
      <c r="B6409">
        <v>1116454</v>
      </c>
      <c r="C6409" s="3" t="str">
        <f>VLOOKUP(B6409,[3]Sheet2!$A:$B,2,0)</f>
        <v>常温</v>
      </c>
      <c r="D6409" s="3" t="str">
        <f>VLOOKUP(B6409,[2]Sheet1!$C:$N,8,0)</f>
        <v>蔬菜水果</v>
      </c>
      <c r="E6409" s="3" t="str">
        <f>VLOOKUP(B6409,[2]Sheet1!$C:$N,10,0)</f>
        <v>蔬菜</v>
      </c>
      <c r="F6409" s="3" t="str">
        <f>VLOOKUP(B6409,[2]Sheet1!$C:$N,12,0)</f>
        <v>调味类</v>
      </c>
      <c r="G6409" t="s">
        <v>3415</v>
      </c>
      <c r="H6409" t="s">
        <v>3323</v>
      </c>
      <c r="I6409">
        <v>6</v>
      </c>
      <c r="M6409">
        <v>4</v>
      </c>
    </row>
    <row r="6410" spans="1:13">
      <c r="A6410" t="s">
        <v>3125</v>
      </c>
      <c r="B6410">
        <v>1491947</v>
      </c>
      <c r="C6410" s="3" t="str">
        <f>VLOOKUP(B6410,[3]Sheet2!$A:$B,2,0)</f>
        <v>常温</v>
      </c>
      <c r="D6410" s="3" t="str">
        <f>VLOOKUP(B6410,[2]Sheet1!$C:$N,8,0)</f>
        <v>肉禽水产</v>
      </c>
      <c r="E6410" s="3" t="str">
        <f>VLOOKUP(B6410,[2]Sheet1!$C:$N,10,0)</f>
        <v>水产</v>
      </c>
      <c r="F6410" s="3" t="str">
        <f>VLOOKUP(B6410,[2]Sheet1!$C:$N,12,0)</f>
        <v>贝类</v>
      </c>
      <c r="G6410" t="s">
        <v>3985</v>
      </c>
      <c r="H6410" t="s">
        <v>3323</v>
      </c>
      <c r="I6410">
        <v>0.5</v>
      </c>
      <c r="M6410">
        <v>2.8</v>
      </c>
    </row>
    <row r="6411" spans="1:12">
      <c r="A6411" t="s">
        <v>1968</v>
      </c>
      <c r="B6411">
        <v>912526</v>
      </c>
      <c r="C6411" s="3" t="str">
        <f>VLOOKUP(B6411,[3]Sheet2!$A:$B,2,0)</f>
        <v>常温</v>
      </c>
      <c r="D6411" s="3" t="str">
        <f>VLOOKUP(B6411,[2]Sheet1!$C:$N,8,0)</f>
        <v>日配食品</v>
      </c>
      <c r="E6411" s="3" t="str">
        <f>VLOOKUP(B6411,[2]Sheet1!$C:$N,10,0)</f>
        <v>冷藏冷冻食品</v>
      </c>
      <c r="F6411" s="3" t="str">
        <f>VLOOKUP(B6411,[2]Sheet1!$C:$N,12,0)</f>
        <v>冷藏食品</v>
      </c>
      <c r="G6411" t="s">
        <v>3549</v>
      </c>
      <c r="H6411" t="s">
        <v>3392</v>
      </c>
      <c r="I6411">
        <v>20</v>
      </c>
      <c r="J6411">
        <v>8</v>
      </c>
      <c r="K6411">
        <v>8</v>
      </c>
      <c r="L6411">
        <v>12</v>
      </c>
    </row>
    <row r="6412" spans="1:12">
      <c r="A6412" t="s">
        <v>1871</v>
      </c>
      <c r="B6412">
        <v>1433317</v>
      </c>
      <c r="C6412" s="3" t="str">
        <f>VLOOKUP(B6412,[3]Sheet2!$A:$B,2,0)</f>
        <v>冷藏</v>
      </c>
      <c r="D6412" s="3" t="str">
        <f>VLOOKUP(B6412,[2]Sheet1!$C:$N,8,0)</f>
        <v>日配食品</v>
      </c>
      <c r="E6412" s="3" t="str">
        <f>VLOOKUP(B6412,[2]Sheet1!$C:$N,10,0)</f>
        <v>冷藏冷冻食品</v>
      </c>
      <c r="F6412" s="3" t="str">
        <f>VLOOKUP(B6412,[2]Sheet1!$C:$N,12,0)</f>
        <v>冷藏食品</v>
      </c>
      <c r="G6412" t="s">
        <v>4009</v>
      </c>
      <c r="H6412" t="s">
        <v>3989</v>
      </c>
      <c r="I6412">
        <v>8</v>
      </c>
      <c r="J6412">
        <v>25</v>
      </c>
      <c r="K6412">
        <v>15</v>
      </c>
      <c r="L6412">
        <v>10</v>
      </c>
    </row>
    <row r="6413" spans="1:12">
      <c r="A6413" t="s">
        <v>5023</v>
      </c>
      <c r="B6413">
        <v>1125389</v>
      </c>
      <c r="C6413" s="3" t="str">
        <f>VLOOKUP(B6413,[3]Sheet2!$A:$B,2,0)</f>
        <v>常温</v>
      </c>
      <c r="D6413" s="3" t="str">
        <f>VLOOKUP(B6413,[2]Sheet1!$C:$N,8,0)</f>
        <v>非食品</v>
      </c>
      <c r="E6413" s="3" t="str">
        <f>VLOOKUP(B6413,[2]Sheet1!$C:$N,10,0)</f>
        <v>家庭用品</v>
      </c>
      <c r="F6413" s="3" t="str">
        <f>VLOOKUP(B6413,[2]Sheet1!$C:$N,12,0)</f>
        <v>家庭清洁用品</v>
      </c>
      <c r="G6413" t="s">
        <v>5024</v>
      </c>
      <c r="H6413" t="s">
        <v>5025</v>
      </c>
      <c r="I6413">
        <v>10</v>
      </c>
      <c r="J6413">
        <v>37</v>
      </c>
      <c r="K6413">
        <v>0.1</v>
      </c>
      <c r="L6413">
        <v>30</v>
      </c>
    </row>
    <row r="6414" spans="1:13">
      <c r="A6414" t="s">
        <v>2316</v>
      </c>
      <c r="B6414">
        <v>1179973</v>
      </c>
      <c r="C6414" s="3" t="str">
        <f>VLOOKUP(B6414,[3]Sheet2!$A:$B,2,0)</f>
        <v>常温</v>
      </c>
      <c r="D6414" s="3" t="str">
        <f>VLOOKUP(B6414,[2]Sheet1!$C:$N,8,0)</f>
        <v>干货加工</v>
      </c>
      <c r="E6414" s="3" t="str">
        <f>VLOOKUP(B6414,[2]Sheet1!$C:$N,10,0)</f>
        <v>熟食烘焙</v>
      </c>
      <c r="F6414" s="3" t="str">
        <f>VLOOKUP(B6414,[2]Sheet1!$C:$N,12,0)</f>
        <v>烘焙包点</v>
      </c>
      <c r="G6414" t="s">
        <v>3356</v>
      </c>
      <c r="H6414" t="s">
        <v>3323</v>
      </c>
      <c r="I6414">
        <v>3.02</v>
      </c>
      <c r="M6414">
        <v>2.5</v>
      </c>
    </row>
    <row r="6415" spans="1:13">
      <c r="A6415" t="s">
        <v>3145</v>
      </c>
      <c r="B6415">
        <v>1552045</v>
      </c>
      <c r="C6415" s="3" t="str">
        <f>VLOOKUP(B6415,[3]Sheet2!$A:$B,2,0)</f>
        <v>冷藏</v>
      </c>
      <c r="D6415" s="3" t="str">
        <f>VLOOKUP(B6415,[2]Sheet1!$C:$N,8,0)</f>
        <v>蔬菜水果</v>
      </c>
      <c r="E6415" s="3" t="str">
        <f>VLOOKUP(B6415,[2]Sheet1!$C:$N,10,0)</f>
        <v>蔬菜</v>
      </c>
      <c r="F6415" s="3" t="str">
        <f>VLOOKUP(B6415,[2]Sheet1!$C:$N,12,0)</f>
        <v>净菜</v>
      </c>
      <c r="G6415" t="s">
        <v>3349</v>
      </c>
      <c r="H6415" t="s">
        <v>3323</v>
      </c>
      <c r="I6415">
        <v>0.5</v>
      </c>
      <c r="M6415">
        <v>3.5</v>
      </c>
    </row>
    <row r="6416" spans="1:13">
      <c r="A6416" t="s">
        <v>3121</v>
      </c>
      <c r="B6416">
        <v>1064292</v>
      </c>
      <c r="C6416" s="3" t="str">
        <f>VLOOKUP(B6416,[3]Sheet2!$A:$B,2,0)</f>
        <v>常温</v>
      </c>
      <c r="D6416" s="3" t="str">
        <f>VLOOKUP(B6416,[2]Sheet1!$C:$N,8,0)</f>
        <v>蔬菜水果</v>
      </c>
      <c r="E6416" s="3" t="str">
        <f>VLOOKUP(B6416,[2]Sheet1!$C:$N,10,0)</f>
        <v>蔬菜</v>
      </c>
      <c r="F6416" s="3" t="str">
        <f>VLOOKUP(B6416,[2]Sheet1!$C:$N,12,0)</f>
        <v>叶菜类</v>
      </c>
      <c r="G6416" t="s">
        <v>3512</v>
      </c>
      <c r="H6416" t="s">
        <v>3323</v>
      </c>
      <c r="I6416">
        <v>10.96</v>
      </c>
      <c r="M6416">
        <v>7</v>
      </c>
    </row>
    <row r="6417" spans="1:13">
      <c r="A6417" t="s">
        <v>3194</v>
      </c>
      <c r="B6417">
        <v>1551859</v>
      </c>
      <c r="C6417" s="3" t="str">
        <f>VLOOKUP(B6417,[3]Sheet2!$A:$B,2,0)</f>
        <v>冷藏</v>
      </c>
      <c r="D6417" s="3" t="str">
        <f>VLOOKUP(B6417,[2]Sheet1!$C:$N,8,0)</f>
        <v>肉禽水产</v>
      </c>
      <c r="E6417" s="3" t="str">
        <f>VLOOKUP(B6417,[2]Sheet1!$C:$N,10,0)</f>
        <v>猪肉</v>
      </c>
      <c r="F6417" s="3" t="str">
        <f>VLOOKUP(B6417,[2]Sheet1!$C:$N,12,0)</f>
        <v>冷鲜猪肉类</v>
      </c>
      <c r="G6417" t="s">
        <v>3347</v>
      </c>
      <c r="H6417" t="s">
        <v>3323</v>
      </c>
      <c r="I6417">
        <v>1</v>
      </c>
      <c r="M6417">
        <v>1.5</v>
      </c>
    </row>
    <row r="6418" spans="1:13">
      <c r="A6418" t="s">
        <v>3132</v>
      </c>
      <c r="B6418">
        <v>8775</v>
      </c>
      <c r="C6418" s="3" t="str">
        <f>VLOOKUP(B6418,[3]Sheet2!$A:$B,2,0)</f>
        <v>冷藏</v>
      </c>
      <c r="D6418" s="3" t="str">
        <f>VLOOKUP(B6418,[2]Sheet1!$C:$N,8,0)</f>
        <v>干货加工</v>
      </c>
      <c r="E6418" s="3" t="str">
        <f>VLOOKUP(B6418,[2]Sheet1!$C:$N,10,0)</f>
        <v>蛋</v>
      </c>
      <c r="F6418" s="3" t="str">
        <f>VLOOKUP(B6418,[2]Sheet1!$C:$N,12,0)</f>
        <v>鲜蛋</v>
      </c>
      <c r="G6418" t="s">
        <v>3486</v>
      </c>
      <c r="H6418" t="s">
        <v>3323</v>
      </c>
      <c r="I6418">
        <v>24.4</v>
      </c>
      <c r="M6418">
        <v>2</v>
      </c>
    </row>
    <row r="6419" spans="1:13">
      <c r="A6419" t="s">
        <v>2691</v>
      </c>
      <c r="B6419">
        <v>1064285</v>
      </c>
      <c r="C6419" s="3" t="str">
        <f>VLOOKUP(B6419,[3]Sheet2!$A:$B,2,0)</f>
        <v>冷藏</v>
      </c>
      <c r="D6419" s="3" t="str">
        <f>VLOOKUP(B6419,[2]Sheet1!$C:$N,8,0)</f>
        <v>蔬菜水果</v>
      </c>
      <c r="E6419" s="3" t="str">
        <f>VLOOKUP(B6419,[2]Sheet1!$C:$N,10,0)</f>
        <v>蔬菜</v>
      </c>
      <c r="F6419" s="3" t="str">
        <f>VLOOKUP(B6419,[2]Sheet1!$C:$N,12,0)</f>
        <v>叶菜类</v>
      </c>
      <c r="G6419" t="s">
        <v>3516</v>
      </c>
      <c r="H6419" t="s">
        <v>3323</v>
      </c>
      <c r="I6419">
        <v>10.3</v>
      </c>
      <c r="M6419">
        <v>7</v>
      </c>
    </row>
    <row r="6420" spans="1:13">
      <c r="A6420" t="s">
        <v>2173</v>
      </c>
      <c r="B6420">
        <v>324069</v>
      </c>
      <c r="C6420" s="3" t="str">
        <f>VLOOKUP(B6420,[3]Sheet2!$A:$B,2,0)</f>
        <v>常温</v>
      </c>
      <c r="D6420" s="3" t="str">
        <f>VLOOKUP(B6420,[2]Sheet1!$C:$N,8,0)</f>
        <v>干货加工</v>
      </c>
      <c r="E6420" s="3" t="str">
        <f>VLOOKUP(B6420,[2]Sheet1!$C:$N,10,0)</f>
        <v>熟食烘焙</v>
      </c>
      <c r="F6420" s="3" t="str">
        <f>VLOOKUP(B6420,[2]Sheet1!$C:$N,12,0)</f>
        <v>熟食丸子</v>
      </c>
      <c r="G6420" t="s">
        <v>4872</v>
      </c>
      <c r="H6420" t="s">
        <v>3323</v>
      </c>
      <c r="I6420">
        <v>4.5</v>
      </c>
      <c r="M6420">
        <v>2.5</v>
      </c>
    </row>
    <row r="6421" spans="1:13">
      <c r="A6421" t="s">
        <v>2495</v>
      </c>
      <c r="B6421">
        <v>1362938</v>
      </c>
      <c r="C6421" s="3" t="str">
        <f>VLOOKUP(B6421,[3]Sheet2!$A:$B,2,0)</f>
        <v>冷藏</v>
      </c>
      <c r="D6421" s="3" t="str">
        <f>VLOOKUP(B6421,[2]Sheet1!$C:$N,8,0)</f>
        <v>肉禽水产</v>
      </c>
      <c r="E6421" s="3" t="str">
        <f>VLOOKUP(B6421,[2]Sheet1!$C:$N,10,0)</f>
        <v>猪肉</v>
      </c>
      <c r="F6421" s="3" t="str">
        <f>VLOOKUP(B6421,[2]Sheet1!$C:$N,12,0)</f>
        <v>冷鲜猪肉类</v>
      </c>
      <c r="G6421" t="s">
        <v>3521</v>
      </c>
      <c r="H6421" t="s">
        <v>3323</v>
      </c>
      <c r="I6421">
        <v>7.86</v>
      </c>
      <c r="M6421">
        <v>1.5</v>
      </c>
    </row>
    <row r="6422" spans="1:13">
      <c r="A6422" t="s">
        <v>3194</v>
      </c>
      <c r="B6422">
        <v>911668</v>
      </c>
      <c r="C6422" s="3" t="str">
        <f>VLOOKUP(B6422,[3]Sheet2!$A:$B,2,0)</f>
        <v>冷藏</v>
      </c>
      <c r="D6422" s="3" t="str">
        <f>VLOOKUP(B6422,[2]Sheet1!$C:$N,8,0)</f>
        <v>蔬菜水果</v>
      </c>
      <c r="E6422" s="3" t="str">
        <f>VLOOKUP(B6422,[2]Sheet1!$C:$N,10,0)</f>
        <v>蔬菜</v>
      </c>
      <c r="F6422" s="3" t="str">
        <f>VLOOKUP(B6422,[2]Sheet1!$C:$N,12,0)</f>
        <v>叶菜类</v>
      </c>
      <c r="G6422" t="s">
        <v>3517</v>
      </c>
      <c r="H6422" t="s">
        <v>3323</v>
      </c>
      <c r="I6422">
        <v>0.5</v>
      </c>
      <c r="M6422">
        <v>7</v>
      </c>
    </row>
    <row r="6423" spans="1:13">
      <c r="A6423" t="s">
        <v>3288</v>
      </c>
      <c r="B6423">
        <v>1122813</v>
      </c>
      <c r="C6423" s="3" t="str">
        <f>VLOOKUP(B6423,[3]Sheet2!$A:$B,2,0)</f>
        <v>冷冻</v>
      </c>
      <c r="D6423" s="3" t="str">
        <f>VLOOKUP(B6423,[2]Sheet1!$C:$N,8,0)</f>
        <v>肉禽水产</v>
      </c>
      <c r="E6423" s="3" t="str">
        <f>VLOOKUP(B6423,[2]Sheet1!$C:$N,10,0)</f>
        <v>猪肉</v>
      </c>
      <c r="F6423" s="3" t="str">
        <f>VLOOKUP(B6423,[2]Sheet1!$C:$N,12,0)</f>
        <v>冷鲜猪骨类</v>
      </c>
      <c r="G6423" t="s">
        <v>4439</v>
      </c>
      <c r="H6423" t="s">
        <v>3323</v>
      </c>
      <c r="I6423">
        <v>8.04</v>
      </c>
      <c r="M6423">
        <v>2.8</v>
      </c>
    </row>
    <row r="6424" spans="1:13">
      <c r="A6424" t="s">
        <v>2591</v>
      </c>
      <c r="B6424">
        <v>1491510</v>
      </c>
      <c r="C6424" s="3" t="str">
        <f>VLOOKUP(B6424,[3]Sheet2!$A:$B,2,0)</f>
        <v>常温</v>
      </c>
      <c r="D6424" s="3" t="str">
        <f>VLOOKUP(B6424,[2]Sheet1!$C:$N,8,0)</f>
        <v>肉禽水产</v>
      </c>
      <c r="E6424" s="3" t="str">
        <f>VLOOKUP(B6424,[2]Sheet1!$C:$N,10,0)</f>
        <v>水产</v>
      </c>
      <c r="F6424" s="3" t="str">
        <f>VLOOKUP(B6424,[2]Sheet1!$C:$N,12,0)</f>
        <v>活鲜</v>
      </c>
      <c r="G6424" t="s">
        <v>3614</v>
      </c>
      <c r="H6424" t="s">
        <v>3323</v>
      </c>
      <c r="I6424">
        <v>12.75</v>
      </c>
      <c r="M6424">
        <v>1.8</v>
      </c>
    </row>
    <row r="6425" spans="1:13">
      <c r="A6425" t="s">
        <v>3105</v>
      </c>
      <c r="B6425">
        <v>714610</v>
      </c>
      <c r="C6425" s="3" t="str">
        <f>VLOOKUP(B6425,[3]Sheet2!$A:$B,2,0)</f>
        <v>常温</v>
      </c>
      <c r="D6425" s="3" t="str">
        <f>VLOOKUP(B6425,[2]Sheet1!$C:$N,8,0)</f>
        <v>干货加工</v>
      </c>
      <c r="E6425" s="3" t="str">
        <f>VLOOKUP(B6425,[2]Sheet1!$C:$N,10,0)</f>
        <v>熟食烘焙</v>
      </c>
      <c r="F6425" s="3" t="str">
        <f>VLOOKUP(B6425,[2]Sheet1!$C:$N,12,0)</f>
        <v>熟食丸子</v>
      </c>
      <c r="G6425" t="s">
        <v>5026</v>
      </c>
      <c r="H6425" t="s">
        <v>3323</v>
      </c>
      <c r="I6425">
        <v>4.5</v>
      </c>
      <c r="M6425">
        <v>2.5</v>
      </c>
    </row>
    <row r="6426" spans="1:13">
      <c r="A6426" t="s">
        <v>2546</v>
      </c>
      <c r="B6426">
        <v>1491444</v>
      </c>
      <c r="C6426" s="3" t="str">
        <f>VLOOKUP(B6426,[3]Sheet2!$A:$B,2,0)</f>
        <v>冷藏</v>
      </c>
      <c r="D6426" s="3" t="str">
        <f>VLOOKUP(B6426,[2]Sheet1!$C:$N,8,0)</f>
        <v>肉禽水产</v>
      </c>
      <c r="E6426" s="3" t="str">
        <f>VLOOKUP(B6426,[2]Sheet1!$C:$N,10,0)</f>
        <v>水产</v>
      </c>
      <c r="F6426" s="3" t="str">
        <f>VLOOKUP(B6426,[2]Sheet1!$C:$N,12,0)</f>
        <v>活鲜</v>
      </c>
      <c r="G6426" t="s">
        <v>4730</v>
      </c>
      <c r="H6426" t="s">
        <v>3323</v>
      </c>
      <c r="I6426">
        <v>14.3</v>
      </c>
      <c r="M6426">
        <v>1.8</v>
      </c>
    </row>
    <row r="6427" spans="1:13">
      <c r="A6427" t="s">
        <v>2231</v>
      </c>
      <c r="B6427">
        <v>855535</v>
      </c>
      <c r="C6427" s="3" t="str">
        <f>VLOOKUP(B6427,[3]Sheet2!$A:$B,2,0)</f>
        <v>常温</v>
      </c>
      <c r="D6427" s="3" t="str">
        <f>VLOOKUP(B6427,[2]Sheet1!$C:$N,8,0)</f>
        <v>肉禽水产</v>
      </c>
      <c r="E6427" s="3" t="str">
        <f>VLOOKUP(B6427,[2]Sheet1!$C:$N,10,0)</f>
        <v>猪肉</v>
      </c>
      <c r="F6427" s="3" t="str">
        <f>VLOOKUP(B6427,[2]Sheet1!$C:$N,12,0)</f>
        <v>热鲜猪骨类</v>
      </c>
      <c r="G6427" t="s">
        <v>3772</v>
      </c>
      <c r="H6427" t="s">
        <v>3323</v>
      </c>
      <c r="I6427">
        <v>7.19</v>
      </c>
      <c r="M6427">
        <v>2.8</v>
      </c>
    </row>
    <row r="6428" spans="1:13">
      <c r="A6428" t="s">
        <v>3209</v>
      </c>
      <c r="B6428">
        <v>2017966</v>
      </c>
      <c r="C6428" s="3" t="str">
        <f>VLOOKUP(B6428,[3]Sheet2!$A:$B,2,0)</f>
        <v>冷藏</v>
      </c>
      <c r="D6428" s="3" t="str">
        <f>VLOOKUP(B6428,[2]Sheet1!$C:$N,8,0)</f>
        <v>蔬菜水果</v>
      </c>
      <c r="E6428" s="3" t="str">
        <f>VLOOKUP(B6428,[2]Sheet1!$C:$N,10,0)</f>
        <v>蔬菜</v>
      </c>
      <c r="F6428" s="3" t="str">
        <f>VLOOKUP(B6428,[2]Sheet1!$C:$N,12,0)</f>
        <v>净菜</v>
      </c>
      <c r="G6428" t="s">
        <v>5027</v>
      </c>
      <c r="H6428" t="s">
        <v>3323</v>
      </c>
      <c r="I6428">
        <v>2.6</v>
      </c>
      <c r="M6428">
        <v>3.5</v>
      </c>
    </row>
    <row r="6429" spans="1:13">
      <c r="A6429" t="s">
        <v>1753</v>
      </c>
      <c r="B6429">
        <v>1211160</v>
      </c>
      <c r="C6429" s="3" t="str">
        <f>VLOOKUP(B6429,[3]Sheet2!$A:$B,2,0)</f>
        <v>常温</v>
      </c>
      <c r="D6429" s="3" t="str">
        <f>VLOOKUP(B6429,[2]Sheet1!$C:$N,8,0)</f>
        <v>蔬菜水果</v>
      </c>
      <c r="E6429" s="3" t="str">
        <f>VLOOKUP(B6429,[2]Sheet1!$C:$N,10,0)</f>
        <v>蔬菜</v>
      </c>
      <c r="F6429" s="3" t="str">
        <f>VLOOKUP(B6429,[2]Sheet1!$C:$N,12,0)</f>
        <v>调味类</v>
      </c>
      <c r="G6429" t="s">
        <v>3658</v>
      </c>
      <c r="H6429" t="s">
        <v>3323</v>
      </c>
      <c r="I6429">
        <v>4.02</v>
      </c>
      <c r="M6429">
        <v>5</v>
      </c>
    </row>
    <row r="6430" spans="1:12">
      <c r="A6430" t="s">
        <v>1782</v>
      </c>
      <c r="B6430">
        <v>1340867</v>
      </c>
      <c r="C6430" s="3" t="str">
        <f>VLOOKUP(B6430,[3]Sheet2!$A:$B,2,0)</f>
        <v>冷藏</v>
      </c>
      <c r="D6430" s="3" t="str">
        <f>VLOOKUP(B6430,[2]Sheet1!$C:$N,8,0)</f>
        <v>日配食品</v>
      </c>
      <c r="E6430" s="3" t="str">
        <f>VLOOKUP(B6430,[2]Sheet1!$C:$N,10,0)</f>
        <v>冷藏冷冻食品</v>
      </c>
      <c r="F6430" s="3" t="str">
        <f>VLOOKUP(B6430,[2]Sheet1!$C:$N,12,0)</f>
        <v>冷藏食品</v>
      </c>
      <c r="G6430" t="s">
        <v>5028</v>
      </c>
      <c r="H6430" t="s">
        <v>3392</v>
      </c>
      <c r="I6430">
        <v>4</v>
      </c>
      <c r="J6430">
        <v>27</v>
      </c>
      <c r="K6430">
        <v>19</v>
      </c>
      <c r="L6430">
        <v>3.5</v>
      </c>
    </row>
    <row r="6431" spans="1:13">
      <c r="A6431" t="s">
        <v>1851</v>
      </c>
      <c r="B6431">
        <v>1275639</v>
      </c>
      <c r="C6431" s="3" t="str">
        <f>VLOOKUP(B6431,[3]Sheet2!$A:$B,2,0)</f>
        <v>热鲜</v>
      </c>
      <c r="D6431" s="3" t="str">
        <f>VLOOKUP(B6431,[2]Sheet1!$C:$N,8,0)</f>
        <v>肉禽水产</v>
      </c>
      <c r="E6431" s="3" t="str">
        <f>VLOOKUP(B6431,[2]Sheet1!$C:$N,10,0)</f>
        <v>家禽</v>
      </c>
      <c r="F6431" s="3" t="str">
        <f>VLOOKUP(B6431,[2]Sheet1!$C:$N,12,0)</f>
        <v>其他禽畜类</v>
      </c>
      <c r="G6431" t="s">
        <v>4179</v>
      </c>
      <c r="H6431" t="s">
        <v>3323</v>
      </c>
      <c r="I6431">
        <v>12.58</v>
      </c>
      <c r="M6431">
        <v>3</v>
      </c>
    </row>
    <row r="6432" spans="1:12">
      <c r="A6432" t="s">
        <v>1797</v>
      </c>
      <c r="B6432">
        <v>1448641</v>
      </c>
      <c r="C6432" s="3" t="str">
        <f>VLOOKUP(B6432,[3]Sheet2!$A:$B,2,0)</f>
        <v>冷藏</v>
      </c>
      <c r="D6432" s="3" t="str">
        <f>VLOOKUP(B6432,[2]Sheet1!$C:$N,8,0)</f>
        <v>干货加工</v>
      </c>
      <c r="E6432" s="3" t="str">
        <f>VLOOKUP(B6432,[2]Sheet1!$C:$N,10,0)</f>
        <v>熟食烘焙</v>
      </c>
      <c r="F6432" s="3" t="str">
        <f>VLOOKUP(B6432,[2]Sheet1!$C:$N,12,0)</f>
        <v>烘焙包点</v>
      </c>
      <c r="G6432" t="s">
        <v>4343</v>
      </c>
      <c r="H6432" t="s">
        <v>3397</v>
      </c>
      <c r="I6432">
        <v>2</v>
      </c>
      <c r="J6432">
        <v>15</v>
      </c>
      <c r="K6432">
        <v>8</v>
      </c>
      <c r="L6432">
        <v>10</v>
      </c>
    </row>
    <row r="6433" spans="1:13">
      <c r="A6433" t="s">
        <v>1919</v>
      </c>
      <c r="B6433">
        <v>1166223</v>
      </c>
      <c r="C6433" s="3" t="str">
        <f>VLOOKUP(B6433,[3]Sheet2!$A:$B,2,0)</f>
        <v>常温</v>
      </c>
      <c r="D6433" s="3" t="str">
        <f>VLOOKUP(B6433,[2]Sheet1!$C:$N,8,0)</f>
        <v>蔬菜水果</v>
      </c>
      <c r="E6433" s="3" t="str">
        <f>VLOOKUP(B6433,[2]Sheet1!$C:$N,10,0)</f>
        <v>蔬菜</v>
      </c>
      <c r="F6433" s="3" t="str">
        <f>VLOOKUP(B6433,[2]Sheet1!$C:$N,12,0)</f>
        <v>叶菜类</v>
      </c>
      <c r="G6433" t="s">
        <v>3345</v>
      </c>
      <c r="H6433" t="s">
        <v>3323</v>
      </c>
      <c r="I6433">
        <v>2.52</v>
      </c>
      <c r="M6433">
        <v>7</v>
      </c>
    </row>
    <row r="6434" spans="1:13">
      <c r="A6434" t="s">
        <v>1964</v>
      </c>
      <c r="B6434">
        <v>2112</v>
      </c>
      <c r="C6434" s="3" t="str">
        <f>VLOOKUP(B6434,[3]Sheet2!$A:$B,2,0)</f>
        <v>常温</v>
      </c>
      <c r="D6434" s="3" t="str">
        <f>VLOOKUP(B6434,[2]Sheet1!$C:$N,8,0)</f>
        <v>蔬菜水果</v>
      </c>
      <c r="E6434" s="3" t="str">
        <f>VLOOKUP(B6434,[2]Sheet1!$C:$N,10,0)</f>
        <v>蔬菜</v>
      </c>
      <c r="F6434" s="3" t="str">
        <f>VLOOKUP(B6434,[2]Sheet1!$C:$N,12,0)</f>
        <v>结球类</v>
      </c>
      <c r="G6434" t="s">
        <v>3359</v>
      </c>
      <c r="H6434" t="s">
        <v>3323</v>
      </c>
      <c r="I6434">
        <v>10.96</v>
      </c>
      <c r="M6434">
        <v>5</v>
      </c>
    </row>
    <row r="6435" spans="1:13">
      <c r="A6435" t="s">
        <v>2063</v>
      </c>
      <c r="B6435">
        <v>852410</v>
      </c>
      <c r="C6435" s="3" t="str">
        <f>VLOOKUP(B6435,[3]Sheet2!$A:$B,2,0)</f>
        <v>常温</v>
      </c>
      <c r="D6435" s="3" t="str">
        <f>VLOOKUP(B6435,[2]Sheet1!$C:$N,8,0)</f>
        <v>蔬菜水果</v>
      </c>
      <c r="E6435" s="3" t="str">
        <f>VLOOKUP(B6435,[2]Sheet1!$C:$N,10,0)</f>
        <v>蔬菜</v>
      </c>
      <c r="F6435" s="3" t="str">
        <f>VLOOKUP(B6435,[2]Sheet1!$C:$N,12,0)</f>
        <v>茄果类</v>
      </c>
      <c r="G6435" t="s">
        <v>3330</v>
      </c>
      <c r="H6435" t="s">
        <v>3323</v>
      </c>
      <c r="I6435">
        <v>9.16</v>
      </c>
      <c r="M6435">
        <v>2.5</v>
      </c>
    </row>
    <row r="6436" spans="1:13">
      <c r="A6436" t="s">
        <v>1985</v>
      </c>
      <c r="B6436">
        <v>963466</v>
      </c>
      <c r="C6436" s="3" t="str">
        <f>VLOOKUP(B6436,[3]Sheet2!$A:$B,2,0)</f>
        <v>常温</v>
      </c>
      <c r="D6436" s="3" t="str">
        <f>VLOOKUP(B6436,[2]Sheet1!$C:$N,8,0)</f>
        <v>蔬菜水果</v>
      </c>
      <c r="E6436" s="3" t="str">
        <f>VLOOKUP(B6436,[2]Sheet1!$C:$N,10,0)</f>
        <v>蔬菜</v>
      </c>
      <c r="F6436" s="3" t="str">
        <f>VLOOKUP(B6436,[2]Sheet1!$C:$N,12,0)</f>
        <v>叶菜类</v>
      </c>
      <c r="G6436" t="s">
        <v>3778</v>
      </c>
      <c r="H6436" t="s">
        <v>3323</v>
      </c>
      <c r="I6436">
        <v>1.58</v>
      </c>
      <c r="M6436">
        <v>7</v>
      </c>
    </row>
    <row r="6437" spans="1:13">
      <c r="A6437" t="s">
        <v>2067</v>
      </c>
      <c r="B6437">
        <v>1700370</v>
      </c>
      <c r="C6437" s="3" t="str">
        <f>VLOOKUP(B6437,[3]Sheet2!$A:$B,2,0)</f>
        <v>冷藏</v>
      </c>
      <c r="D6437" s="3" t="str">
        <f>VLOOKUP(B6437,[2]Sheet1!$C:$N,8,0)</f>
        <v>蔬菜水果</v>
      </c>
      <c r="E6437" s="3" t="str">
        <f>VLOOKUP(B6437,[2]Sheet1!$C:$N,10,0)</f>
        <v>蔬菜</v>
      </c>
      <c r="F6437" s="3" t="str">
        <f>VLOOKUP(B6437,[2]Sheet1!$C:$N,12,0)</f>
        <v>结球类</v>
      </c>
      <c r="G6437" t="s">
        <v>3371</v>
      </c>
      <c r="H6437" t="s">
        <v>3323</v>
      </c>
      <c r="I6437">
        <v>10.6</v>
      </c>
      <c r="M6437">
        <v>2.8</v>
      </c>
    </row>
    <row r="6438" spans="1:13">
      <c r="A6438" t="s">
        <v>2113</v>
      </c>
      <c r="B6438">
        <v>1425254</v>
      </c>
      <c r="C6438" s="3" t="str">
        <f>VLOOKUP(B6438,[3]Sheet2!$A:$B,2,0)</f>
        <v>冷藏</v>
      </c>
      <c r="D6438" s="3" t="str">
        <f>VLOOKUP(B6438,[2]Sheet1!$C:$N,8,0)</f>
        <v>蔬菜水果</v>
      </c>
      <c r="E6438" s="3" t="str">
        <f>VLOOKUP(B6438,[2]Sheet1!$C:$N,10,0)</f>
        <v>水果</v>
      </c>
      <c r="F6438" s="3" t="str">
        <f>VLOOKUP(B6438,[2]Sheet1!$C:$N,12,0)</f>
        <v>浆果</v>
      </c>
      <c r="G6438" t="s">
        <v>3949</v>
      </c>
      <c r="H6438" t="s">
        <v>3323</v>
      </c>
      <c r="I6438">
        <v>2.5</v>
      </c>
      <c r="M6438">
        <v>2.5</v>
      </c>
    </row>
    <row r="6439" spans="1:13">
      <c r="A6439" t="s">
        <v>1865</v>
      </c>
      <c r="B6439">
        <v>852410</v>
      </c>
      <c r="C6439" s="3" t="str">
        <f>VLOOKUP(B6439,[3]Sheet2!$A:$B,2,0)</f>
        <v>常温</v>
      </c>
      <c r="D6439" s="3" t="str">
        <f>VLOOKUP(B6439,[2]Sheet1!$C:$N,8,0)</f>
        <v>蔬菜水果</v>
      </c>
      <c r="E6439" s="3" t="str">
        <f>VLOOKUP(B6439,[2]Sheet1!$C:$N,10,0)</f>
        <v>蔬菜</v>
      </c>
      <c r="F6439" s="3" t="str">
        <f>VLOOKUP(B6439,[2]Sheet1!$C:$N,12,0)</f>
        <v>茄果类</v>
      </c>
      <c r="G6439" t="s">
        <v>3330</v>
      </c>
      <c r="H6439" t="s">
        <v>3323</v>
      </c>
      <c r="I6439">
        <v>5.26</v>
      </c>
      <c r="M6439">
        <v>2.5</v>
      </c>
    </row>
    <row r="6440" spans="1:13">
      <c r="A6440" t="s">
        <v>2220</v>
      </c>
      <c r="B6440">
        <v>4730</v>
      </c>
      <c r="C6440" s="3" t="str">
        <f>VLOOKUP(B6440,[3]Sheet2!$A:$B,2,0)</f>
        <v>鲜</v>
      </c>
      <c r="D6440" s="3" t="str">
        <f>VLOOKUP(B6440,[2]Sheet1!$C:$N,8,0)</f>
        <v>肉禽水产</v>
      </c>
      <c r="E6440" s="3" t="str">
        <f>VLOOKUP(B6440,[2]Sheet1!$C:$N,10,0)</f>
        <v>牛羊</v>
      </c>
      <c r="F6440" s="3" t="str">
        <f>VLOOKUP(B6440,[2]Sheet1!$C:$N,12,0)</f>
        <v>牛类</v>
      </c>
      <c r="G6440" t="s">
        <v>4290</v>
      </c>
      <c r="H6440" t="s">
        <v>3323</v>
      </c>
      <c r="I6440">
        <v>0</v>
      </c>
      <c r="M6440">
        <v>2.3</v>
      </c>
    </row>
    <row r="6441" spans="1:13">
      <c r="A6441" t="s">
        <v>2262</v>
      </c>
      <c r="B6441">
        <v>787432</v>
      </c>
      <c r="C6441" s="3" t="str">
        <f>VLOOKUP(B6441,[3]Sheet2!$A:$B,2,0)</f>
        <v>常温</v>
      </c>
      <c r="D6441" s="3" t="str">
        <f>VLOOKUP(B6441,[2]Sheet1!$C:$N,8,0)</f>
        <v>蔬菜水果</v>
      </c>
      <c r="E6441" s="3" t="str">
        <f>VLOOKUP(B6441,[2]Sheet1!$C:$N,10,0)</f>
        <v>蔬菜</v>
      </c>
      <c r="F6441" s="3" t="str">
        <f>VLOOKUP(B6441,[2]Sheet1!$C:$N,12,0)</f>
        <v>食用菌类</v>
      </c>
      <c r="G6441" t="s">
        <v>3351</v>
      </c>
      <c r="H6441" t="s">
        <v>3323</v>
      </c>
      <c r="I6441">
        <v>4.04</v>
      </c>
      <c r="M6441">
        <v>4.5</v>
      </c>
    </row>
    <row r="6442" spans="1:13">
      <c r="A6442" t="s">
        <v>2231</v>
      </c>
      <c r="B6442">
        <v>1716591</v>
      </c>
      <c r="C6442" s="3" t="str">
        <f>VLOOKUP(B6442,[3]Sheet2!$A:$B,2,0)</f>
        <v>常温</v>
      </c>
      <c r="D6442" s="3" t="str">
        <f>VLOOKUP(B6442,[2]Sheet1!$C:$N,8,0)</f>
        <v>蔬菜水果</v>
      </c>
      <c r="E6442" s="3" t="str">
        <f>VLOOKUP(B6442,[2]Sheet1!$C:$N,10,0)</f>
        <v>蔬菜</v>
      </c>
      <c r="F6442" s="3" t="str">
        <f>VLOOKUP(B6442,[2]Sheet1!$C:$N,12,0)</f>
        <v>瓜果类</v>
      </c>
      <c r="G6442" t="s">
        <v>4237</v>
      </c>
      <c r="H6442" t="s">
        <v>3323</v>
      </c>
      <c r="I6442">
        <v>17.64</v>
      </c>
      <c r="M6442">
        <v>2.5</v>
      </c>
    </row>
    <row r="6443" spans="1:13">
      <c r="A6443" t="s">
        <v>2042</v>
      </c>
      <c r="B6443">
        <v>1064285</v>
      </c>
      <c r="C6443" s="3" t="str">
        <f>VLOOKUP(B6443,[3]Sheet2!$A:$B,2,0)</f>
        <v>冷藏</v>
      </c>
      <c r="D6443" s="3" t="str">
        <f>VLOOKUP(B6443,[2]Sheet1!$C:$N,8,0)</f>
        <v>蔬菜水果</v>
      </c>
      <c r="E6443" s="3" t="str">
        <f>VLOOKUP(B6443,[2]Sheet1!$C:$N,10,0)</f>
        <v>蔬菜</v>
      </c>
      <c r="F6443" s="3" t="str">
        <f>VLOOKUP(B6443,[2]Sheet1!$C:$N,12,0)</f>
        <v>叶菜类</v>
      </c>
      <c r="G6443" t="s">
        <v>3516</v>
      </c>
      <c r="H6443" t="s">
        <v>3323</v>
      </c>
      <c r="I6443">
        <v>12.8</v>
      </c>
      <c r="M6443">
        <v>7</v>
      </c>
    </row>
    <row r="6444" spans="1:13">
      <c r="A6444" t="s">
        <v>2173</v>
      </c>
      <c r="B6444">
        <v>1245841</v>
      </c>
      <c r="C6444" s="3" t="str">
        <f>VLOOKUP(B6444,[3]Sheet2!$A:$B,2,0)</f>
        <v>冷藏</v>
      </c>
      <c r="D6444" s="3" t="str">
        <f>VLOOKUP(B6444,[2]Sheet1!$C:$N,8,0)</f>
        <v>肉禽水产</v>
      </c>
      <c r="E6444" s="3" t="str">
        <f>VLOOKUP(B6444,[2]Sheet1!$C:$N,10,0)</f>
        <v>猪肉</v>
      </c>
      <c r="F6444" s="3" t="str">
        <f>VLOOKUP(B6444,[2]Sheet1!$C:$N,12,0)</f>
        <v>热鲜猪肉类</v>
      </c>
      <c r="G6444" t="s">
        <v>3490</v>
      </c>
      <c r="H6444" t="s">
        <v>3323</v>
      </c>
      <c r="I6444">
        <v>30</v>
      </c>
      <c r="M6444">
        <v>1.8</v>
      </c>
    </row>
    <row r="6445" spans="1:13">
      <c r="A6445" t="s">
        <v>1922</v>
      </c>
      <c r="B6445">
        <v>1271536</v>
      </c>
      <c r="C6445" s="3" t="str">
        <f>VLOOKUP(B6445,[3]Sheet2!$A:$B,2,0)</f>
        <v>冷藏</v>
      </c>
      <c r="D6445" s="3" t="str">
        <f>VLOOKUP(B6445,[2]Sheet1!$C:$N,8,0)</f>
        <v>蔬菜水果</v>
      </c>
      <c r="E6445" s="3" t="str">
        <f>VLOOKUP(B6445,[2]Sheet1!$C:$N,10,0)</f>
        <v>蔬菜</v>
      </c>
      <c r="F6445" s="3" t="str">
        <f>VLOOKUP(B6445,[2]Sheet1!$C:$N,12,0)</f>
        <v>叶菜类</v>
      </c>
      <c r="G6445" t="s">
        <v>3470</v>
      </c>
      <c r="H6445" t="s">
        <v>3323</v>
      </c>
      <c r="I6445">
        <v>1.68</v>
      </c>
      <c r="M6445">
        <v>7</v>
      </c>
    </row>
    <row r="6446" spans="1:12">
      <c r="A6446" t="s">
        <v>1928</v>
      </c>
      <c r="B6446">
        <v>2014737</v>
      </c>
      <c r="C6446" s="3" t="str">
        <f>VLOOKUP(B6446,[3]Sheet2!$A:$B,2,0)</f>
        <v>常温</v>
      </c>
      <c r="D6446" s="3" t="str">
        <f>VLOOKUP(B6446,[2]Sheet1!$C:$N,8,0)</f>
        <v>干货加工</v>
      </c>
      <c r="E6446" s="3" t="str">
        <f>VLOOKUP(B6446,[2]Sheet1!$C:$N,10,0)</f>
        <v>米</v>
      </c>
      <c r="F6446" s="3" t="str">
        <f>VLOOKUP(B6446,[2]Sheet1!$C:$N,12,0)</f>
        <v>杂粮</v>
      </c>
      <c r="G6446" t="s">
        <v>3363</v>
      </c>
      <c r="H6446" t="s">
        <v>3342</v>
      </c>
      <c r="I6446">
        <v>1</v>
      </c>
      <c r="J6446">
        <v>12</v>
      </c>
      <c r="K6446">
        <v>13</v>
      </c>
      <c r="L6446">
        <v>5</v>
      </c>
    </row>
    <row r="6447" spans="1:13">
      <c r="A6447" t="s">
        <v>1985</v>
      </c>
      <c r="B6447">
        <v>317130</v>
      </c>
      <c r="C6447" s="3" t="str">
        <f>VLOOKUP(B6447,[3]Sheet2!$A:$B,2,0)</f>
        <v>常温</v>
      </c>
      <c r="D6447" s="3" t="str">
        <f>VLOOKUP(B6447,[2]Sheet1!$C:$N,8,0)</f>
        <v>蔬菜水果</v>
      </c>
      <c r="E6447" s="3" t="str">
        <f>VLOOKUP(B6447,[2]Sheet1!$C:$N,10,0)</f>
        <v>蔬菜</v>
      </c>
      <c r="F6447" s="3" t="str">
        <f>VLOOKUP(B6447,[2]Sheet1!$C:$N,12,0)</f>
        <v>调味类</v>
      </c>
      <c r="G6447" t="s">
        <v>3557</v>
      </c>
      <c r="H6447" t="s">
        <v>3323</v>
      </c>
      <c r="I6447">
        <v>2</v>
      </c>
      <c r="M6447">
        <v>5</v>
      </c>
    </row>
    <row r="6448" spans="1:14">
      <c r="A6448" t="s">
        <v>1951</v>
      </c>
      <c r="B6448">
        <v>1198699</v>
      </c>
      <c r="C6448" s="3" t="str">
        <f>VLOOKUP(B6448,[3]Sheet2!$A:$B,2,0)</f>
        <v>常温</v>
      </c>
      <c r="D6448" s="3" t="str">
        <f>VLOOKUP(B6448,[2]Sheet1!$C:$N,8,0)</f>
        <v>蔬菜水果</v>
      </c>
      <c r="E6448" s="3" t="str">
        <f>VLOOKUP(B6448,[2]Sheet1!$C:$N,10,0)</f>
        <v>水果</v>
      </c>
      <c r="F6448" s="3" t="str">
        <f>VLOOKUP(B6448,[2]Sheet1!$C:$N,12,0)</f>
        <v>浆果</v>
      </c>
      <c r="G6448" t="s">
        <v>3716</v>
      </c>
      <c r="H6448" t="s">
        <v>3355</v>
      </c>
      <c r="I6448">
        <v>2</v>
      </c>
      <c r="N6448">
        <v>0.4</v>
      </c>
    </row>
    <row r="6449" spans="1:13">
      <c r="A6449" t="s">
        <v>1905</v>
      </c>
      <c r="B6449">
        <v>1271536</v>
      </c>
      <c r="C6449" s="3" t="str">
        <f>VLOOKUP(B6449,[3]Sheet2!$A:$B,2,0)</f>
        <v>冷藏</v>
      </c>
      <c r="D6449" s="3" t="str">
        <f>VLOOKUP(B6449,[2]Sheet1!$C:$N,8,0)</f>
        <v>蔬菜水果</v>
      </c>
      <c r="E6449" s="3" t="str">
        <f>VLOOKUP(B6449,[2]Sheet1!$C:$N,10,0)</f>
        <v>蔬菜</v>
      </c>
      <c r="F6449" s="3" t="str">
        <f>VLOOKUP(B6449,[2]Sheet1!$C:$N,12,0)</f>
        <v>叶菜类</v>
      </c>
      <c r="G6449" t="s">
        <v>3470</v>
      </c>
      <c r="H6449" t="s">
        <v>3323</v>
      </c>
      <c r="I6449">
        <v>10.28</v>
      </c>
      <c r="M6449">
        <v>7</v>
      </c>
    </row>
    <row r="6450" spans="1:13">
      <c r="A6450" t="s">
        <v>2022</v>
      </c>
      <c r="B6450">
        <v>1552051</v>
      </c>
      <c r="C6450" s="3" t="str">
        <f>VLOOKUP(B6450,[3]Sheet2!$A:$B,2,0)</f>
        <v>冷藏</v>
      </c>
      <c r="D6450" s="3" t="str">
        <f>VLOOKUP(B6450,[2]Sheet1!$C:$N,8,0)</f>
        <v>肉禽水产</v>
      </c>
      <c r="E6450" s="3" t="str">
        <f>VLOOKUP(B6450,[2]Sheet1!$C:$N,10,0)</f>
        <v>猪肉</v>
      </c>
      <c r="F6450" s="3" t="str">
        <f>VLOOKUP(B6450,[2]Sheet1!$C:$N,12,0)</f>
        <v>冷鲜猪肉类</v>
      </c>
      <c r="G6450" t="s">
        <v>3936</v>
      </c>
      <c r="H6450" t="s">
        <v>3323</v>
      </c>
      <c r="I6450">
        <v>1.59</v>
      </c>
      <c r="M6450">
        <v>1.5</v>
      </c>
    </row>
    <row r="6451" spans="1:13">
      <c r="A6451" t="s">
        <v>2043</v>
      </c>
      <c r="B6451">
        <v>1440759</v>
      </c>
      <c r="C6451" s="3" t="str">
        <f>VLOOKUP(B6451,[3]Sheet2!$A:$B,2,0)</f>
        <v>冷藏</v>
      </c>
      <c r="D6451" s="3" t="str">
        <f>VLOOKUP(B6451,[2]Sheet1!$C:$N,8,0)</f>
        <v>蔬菜水果</v>
      </c>
      <c r="E6451" s="3" t="str">
        <f>VLOOKUP(B6451,[2]Sheet1!$C:$N,10,0)</f>
        <v>蔬菜</v>
      </c>
      <c r="F6451" s="3" t="str">
        <f>VLOOKUP(B6451,[2]Sheet1!$C:$N,12,0)</f>
        <v>瓜果类</v>
      </c>
      <c r="G6451" t="s">
        <v>3589</v>
      </c>
      <c r="H6451" t="s">
        <v>3323</v>
      </c>
      <c r="I6451">
        <v>10.14</v>
      </c>
      <c r="M6451">
        <v>2.5</v>
      </c>
    </row>
    <row r="6452" spans="1:13">
      <c r="A6452" t="s">
        <v>2268</v>
      </c>
      <c r="B6452">
        <v>1299089</v>
      </c>
      <c r="C6452" s="3" t="str">
        <f>VLOOKUP(B6452,[3]Sheet2!$A:$B,2,0)</f>
        <v>常温</v>
      </c>
      <c r="D6452" s="3" t="str">
        <f>VLOOKUP(B6452,[2]Sheet1!$C:$N,8,0)</f>
        <v>蔬菜水果</v>
      </c>
      <c r="E6452" s="3" t="str">
        <f>VLOOKUP(B6452,[2]Sheet1!$C:$N,10,0)</f>
        <v>水果</v>
      </c>
      <c r="F6452" s="3" t="str">
        <f>VLOOKUP(B6452,[2]Sheet1!$C:$N,12,0)</f>
        <v>仁果</v>
      </c>
      <c r="G6452" t="s">
        <v>3933</v>
      </c>
      <c r="H6452" t="s">
        <v>3323</v>
      </c>
      <c r="I6452">
        <v>2.93</v>
      </c>
      <c r="M6452">
        <v>2.5</v>
      </c>
    </row>
    <row r="6453" spans="1:12">
      <c r="A6453" t="s">
        <v>2268</v>
      </c>
      <c r="B6453">
        <v>2014552</v>
      </c>
      <c r="C6453" s="3" t="str">
        <f>VLOOKUP(B6453,[3]Sheet2!$A:$B,2,0)</f>
        <v>常温</v>
      </c>
      <c r="D6453" s="3" t="str">
        <f>VLOOKUP(B6453,[2]Sheet1!$C:$N,8,0)</f>
        <v>干货加工</v>
      </c>
      <c r="E6453" s="3" t="str">
        <f>VLOOKUP(B6453,[2]Sheet1!$C:$N,10,0)</f>
        <v>米</v>
      </c>
      <c r="F6453" s="3" t="str">
        <f>VLOOKUP(B6453,[2]Sheet1!$C:$N,12,0)</f>
        <v>杂粮</v>
      </c>
      <c r="G6453" t="s">
        <v>3469</v>
      </c>
      <c r="H6453" t="s">
        <v>3342</v>
      </c>
      <c r="I6453">
        <v>1</v>
      </c>
      <c r="J6453">
        <v>12</v>
      </c>
      <c r="K6453">
        <v>13</v>
      </c>
      <c r="L6453">
        <v>5</v>
      </c>
    </row>
    <row r="6454" spans="1:16">
      <c r="A6454" t="s">
        <v>2187</v>
      </c>
      <c r="B6454">
        <v>1659976</v>
      </c>
      <c r="C6454" s="3" t="str">
        <f>VLOOKUP(B6454,[3]Sheet2!$A:$B,2,0)</f>
        <v>常温</v>
      </c>
      <c r="D6454" s="3" t="str">
        <f>VLOOKUP(B6454,[2]Sheet1!$C:$N,8,0)</f>
        <v>干货加工</v>
      </c>
      <c r="E6454" s="3" t="str">
        <f>VLOOKUP(B6454,[2]Sheet1!$C:$N,10,0)</f>
        <v>熟食烘焙</v>
      </c>
      <c r="F6454" s="3" t="str">
        <f>VLOOKUP(B6454,[2]Sheet1!$C:$N,12,0)</f>
        <v>烘焙包点</v>
      </c>
      <c r="G6454" t="s">
        <v>3627</v>
      </c>
      <c r="H6454" t="s">
        <v>3342</v>
      </c>
      <c r="I6454">
        <v>50</v>
      </c>
      <c r="O6454">
        <v>0.8</v>
      </c>
      <c r="P6454">
        <v>0</v>
      </c>
    </row>
    <row r="6455" spans="1:13">
      <c r="A6455" t="s">
        <v>2127</v>
      </c>
      <c r="B6455">
        <v>92</v>
      </c>
      <c r="C6455" s="3" t="str">
        <f>VLOOKUP(B6455,[3]Sheet2!$A:$B,2,0)</f>
        <v>冷藏</v>
      </c>
      <c r="D6455" s="3" t="str">
        <f>VLOOKUP(B6455,[2]Sheet1!$C:$N,8,0)</f>
        <v>肉禽水产</v>
      </c>
      <c r="E6455" s="3" t="str">
        <f>VLOOKUP(B6455,[2]Sheet1!$C:$N,10,0)</f>
        <v>牛羊</v>
      </c>
      <c r="F6455" s="3" t="str">
        <f>VLOOKUP(B6455,[2]Sheet1!$C:$N,12,0)</f>
        <v>牛类</v>
      </c>
      <c r="G6455" t="s">
        <v>3514</v>
      </c>
      <c r="H6455" t="s">
        <v>3323</v>
      </c>
      <c r="I6455">
        <v>0</v>
      </c>
      <c r="M6455">
        <v>2.3</v>
      </c>
    </row>
    <row r="6456" spans="1:12">
      <c r="A6456" t="s">
        <v>2047</v>
      </c>
      <c r="B6456">
        <v>1359779</v>
      </c>
      <c r="C6456" s="3" t="str">
        <f>VLOOKUP(B6456,[3]Sheet2!$A:$B,2,0)</f>
        <v>冻</v>
      </c>
      <c r="D6456" s="3" t="str">
        <f>VLOOKUP(B6456,[2]Sheet1!$C:$N,8,0)</f>
        <v>肉禽水产</v>
      </c>
      <c r="E6456" s="3" t="str">
        <f>VLOOKUP(B6456,[2]Sheet1!$C:$N,10,0)</f>
        <v>家禽</v>
      </c>
      <c r="F6456" s="3" t="str">
        <f>VLOOKUP(B6456,[2]Sheet1!$C:$N,12,0)</f>
        <v>冻鸡副</v>
      </c>
      <c r="G6456" t="s">
        <v>3998</v>
      </c>
      <c r="H6456" t="s">
        <v>3342</v>
      </c>
      <c r="I6456">
        <v>3</v>
      </c>
      <c r="J6456">
        <v>26</v>
      </c>
      <c r="K6456">
        <v>18</v>
      </c>
      <c r="L6456">
        <v>2</v>
      </c>
    </row>
    <row r="6457" spans="1:13">
      <c r="A6457" t="s">
        <v>2175</v>
      </c>
      <c r="B6457">
        <v>1211160</v>
      </c>
      <c r="C6457" s="3" t="str">
        <f>VLOOKUP(B6457,[3]Sheet2!$A:$B,2,0)</f>
        <v>常温</v>
      </c>
      <c r="D6457" s="3" t="str">
        <f>VLOOKUP(B6457,[2]Sheet1!$C:$N,8,0)</f>
        <v>蔬菜水果</v>
      </c>
      <c r="E6457" s="3" t="str">
        <f>VLOOKUP(B6457,[2]Sheet1!$C:$N,10,0)</f>
        <v>蔬菜</v>
      </c>
      <c r="F6457" s="3" t="str">
        <f>VLOOKUP(B6457,[2]Sheet1!$C:$N,12,0)</f>
        <v>调味类</v>
      </c>
      <c r="G6457" t="s">
        <v>3658</v>
      </c>
      <c r="H6457" t="s">
        <v>3323</v>
      </c>
      <c r="I6457">
        <v>0.26</v>
      </c>
      <c r="M6457">
        <v>5</v>
      </c>
    </row>
    <row r="6458" spans="1:13">
      <c r="A6458" t="s">
        <v>2100</v>
      </c>
      <c r="B6458">
        <v>844456</v>
      </c>
      <c r="C6458" s="3" t="str">
        <f>VLOOKUP(B6458,[3]Sheet2!$A:$B,2,0)</f>
        <v>冷藏</v>
      </c>
      <c r="D6458" s="3" t="str">
        <f>VLOOKUP(B6458,[2]Sheet1!$C:$N,8,0)</f>
        <v>蔬菜水果</v>
      </c>
      <c r="E6458" s="3" t="str">
        <f>VLOOKUP(B6458,[2]Sheet1!$C:$N,10,0)</f>
        <v>蔬菜</v>
      </c>
      <c r="F6458" s="3" t="str">
        <f>VLOOKUP(B6458,[2]Sheet1!$C:$N,12,0)</f>
        <v>净菜</v>
      </c>
      <c r="G6458" t="s">
        <v>3393</v>
      </c>
      <c r="H6458" t="s">
        <v>3323</v>
      </c>
      <c r="I6458">
        <v>12.04</v>
      </c>
      <c r="M6458">
        <v>3.5</v>
      </c>
    </row>
    <row r="6459" spans="1:12">
      <c r="A6459" t="s">
        <v>1993</v>
      </c>
      <c r="B6459">
        <v>1631663</v>
      </c>
      <c r="C6459" s="3" t="str">
        <f>VLOOKUP(B6459,[3]Sheet2!$A:$B,2,0)</f>
        <v>常温</v>
      </c>
      <c r="D6459" s="3" t="str">
        <f>VLOOKUP(B6459,[2]Sheet1!$C:$N,8,0)</f>
        <v>干货加工</v>
      </c>
      <c r="E6459" s="3" t="str">
        <f>VLOOKUP(B6459,[2]Sheet1!$C:$N,10,0)</f>
        <v>干货</v>
      </c>
      <c r="F6459" s="3" t="str">
        <f>VLOOKUP(B6459,[2]Sheet1!$C:$N,12,0)</f>
        <v>糖类</v>
      </c>
      <c r="G6459" t="s">
        <v>3502</v>
      </c>
      <c r="H6459" t="s">
        <v>3421</v>
      </c>
      <c r="I6459">
        <v>1</v>
      </c>
      <c r="J6459">
        <v>19</v>
      </c>
      <c r="K6459">
        <v>12</v>
      </c>
      <c r="L6459">
        <v>4</v>
      </c>
    </row>
    <row r="6460" spans="1:13">
      <c r="A6460" t="s">
        <v>2315</v>
      </c>
      <c r="B6460">
        <v>1166246</v>
      </c>
      <c r="C6460" s="3" t="str">
        <f>VLOOKUP(B6460,[3]Sheet2!$A:$B,2,0)</f>
        <v>常温</v>
      </c>
      <c r="D6460" s="3" t="str">
        <f>VLOOKUP(B6460,[2]Sheet1!$C:$N,8,0)</f>
        <v>蔬菜水果</v>
      </c>
      <c r="E6460" s="3" t="str">
        <f>VLOOKUP(B6460,[2]Sheet1!$C:$N,10,0)</f>
        <v>蔬菜</v>
      </c>
      <c r="F6460" s="3" t="str">
        <f>VLOOKUP(B6460,[2]Sheet1!$C:$N,12,0)</f>
        <v>叶菜类</v>
      </c>
      <c r="G6460" t="s">
        <v>3635</v>
      </c>
      <c r="H6460" t="s">
        <v>3323</v>
      </c>
      <c r="I6460">
        <v>6</v>
      </c>
      <c r="M6460">
        <v>7</v>
      </c>
    </row>
    <row r="6461" spans="1:13">
      <c r="A6461" t="s">
        <v>2306</v>
      </c>
      <c r="B6461">
        <v>317189</v>
      </c>
      <c r="C6461" s="3" t="str">
        <f>VLOOKUP(B6461,[3]Sheet2!$A:$B,2,0)</f>
        <v>常温</v>
      </c>
      <c r="D6461" s="3" t="str">
        <f>VLOOKUP(B6461,[2]Sheet1!$C:$N,8,0)</f>
        <v>蔬菜水果</v>
      </c>
      <c r="E6461" s="3" t="str">
        <f>VLOOKUP(B6461,[2]Sheet1!$C:$N,10,0)</f>
        <v>蔬菜</v>
      </c>
      <c r="F6461" s="3" t="str">
        <f>VLOOKUP(B6461,[2]Sheet1!$C:$N,12,0)</f>
        <v>调味类</v>
      </c>
      <c r="G6461" t="s">
        <v>3986</v>
      </c>
      <c r="H6461" t="s">
        <v>3323</v>
      </c>
      <c r="I6461">
        <v>10</v>
      </c>
      <c r="M6461">
        <v>4</v>
      </c>
    </row>
    <row r="6462" spans="1:13">
      <c r="A6462" t="s">
        <v>2320</v>
      </c>
      <c r="B6462">
        <v>852432</v>
      </c>
      <c r="C6462" s="3" t="str">
        <f>VLOOKUP(B6462,[3]Sheet2!$A:$B,2,0)</f>
        <v>冷藏</v>
      </c>
      <c r="D6462" s="3" t="str">
        <f>VLOOKUP(B6462,[2]Sheet1!$C:$N,8,0)</f>
        <v>蔬菜水果</v>
      </c>
      <c r="E6462" s="3" t="str">
        <f>VLOOKUP(B6462,[2]Sheet1!$C:$N,10,0)</f>
        <v>蔬菜</v>
      </c>
      <c r="F6462" s="3" t="str">
        <f>VLOOKUP(B6462,[2]Sheet1!$C:$N,12,0)</f>
        <v>调味类</v>
      </c>
      <c r="G6462" t="s">
        <v>3603</v>
      </c>
      <c r="H6462" t="s">
        <v>3323</v>
      </c>
      <c r="I6462">
        <v>7.26</v>
      </c>
      <c r="M6462">
        <v>5</v>
      </c>
    </row>
    <row r="6463" spans="1:13">
      <c r="A6463" t="s">
        <v>2406</v>
      </c>
      <c r="B6463">
        <v>1385112</v>
      </c>
      <c r="C6463" s="3" t="str">
        <f>VLOOKUP(B6463,[3]Sheet2!$A:$B,2,0)</f>
        <v>冷藏</v>
      </c>
      <c r="D6463" s="3" t="str">
        <f>VLOOKUP(B6463,[2]Sheet1!$C:$N,8,0)</f>
        <v>蔬菜水果</v>
      </c>
      <c r="E6463" s="3" t="str">
        <f>VLOOKUP(B6463,[2]Sheet1!$C:$N,10,0)</f>
        <v>蔬菜</v>
      </c>
      <c r="F6463" s="3" t="str">
        <f>VLOOKUP(B6463,[2]Sheet1!$C:$N,12,0)</f>
        <v>调味类</v>
      </c>
      <c r="G6463" t="s">
        <v>4292</v>
      </c>
      <c r="H6463" t="s">
        <v>3323</v>
      </c>
      <c r="I6463">
        <v>0.88</v>
      </c>
      <c r="M6463">
        <v>5</v>
      </c>
    </row>
    <row r="6464" spans="1:13">
      <c r="A6464" t="s">
        <v>2353</v>
      </c>
      <c r="B6464">
        <v>852432</v>
      </c>
      <c r="C6464" s="3" t="str">
        <f>VLOOKUP(B6464,[3]Sheet2!$A:$B,2,0)</f>
        <v>冷藏</v>
      </c>
      <c r="D6464" s="3" t="str">
        <f>VLOOKUP(B6464,[2]Sheet1!$C:$N,8,0)</f>
        <v>蔬菜水果</v>
      </c>
      <c r="E6464" s="3" t="str">
        <f>VLOOKUP(B6464,[2]Sheet1!$C:$N,10,0)</f>
        <v>蔬菜</v>
      </c>
      <c r="F6464" s="3" t="str">
        <f>VLOOKUP(B6464,[2]Sheet1!$C:$N,12,0)</f>
        <v>调味类</v>
      </c>
      <c r="G6464" t="s">
        <v>3603</v>
      </c>
      <c r="H6464" t="s">
        <v>3323</v>
      </c>
      <c r="I6464">
        <v>9.1</v>
      </c>
      <c r="M6464">
        <v>5</v>
      </c>
    </row>
    <row r="6465" spans="1:13">
      <c r="A6465" t="s">
        <v>1963</v>
      </c>
      <c r="B6465">
        <v>566</v>
      </c>
      <c r="C6465" s="3" t="str">
        <f>VLOOKUP(B6465,[3]Sheet2!$A:$B,2,0)</f>
        <v>常温</v>
      </c>
      <c r="D6465" s="3" t="str">
        <f>VLOOKUP(B6465,[2]Sheet1!$C:$N,8,0)</f>
        <v>蔬菜水果</v>
      </c>
      <c r="E6465" s="3" t="str">
        <f>VLOOKUP(B6465,[2]Sheet1!$C:$N,10,0)</f>
        <v>蔬菜</v>
      </c>
      <c r="F6465" s="3" t="str">
        <f>VLOOKUP(B6465,[2]Sheet1!$C:$N,12,0)</f>
        <v>瓜果类</v>
      </c>
      <c r="G6465" t="s">
        <v>3733</v>
      </c>
      <c r="H6465" t="s">
        <v>3323</v>
      </c>
      <c r="I6465">
        <v>10.67</v>
      </c>
      <c r="M6465">
        <v>1.6</v>
      </c>
    </row>
    <row r="6466" spans="1:13">
      <c r="A6466" t="s">
        <v>3285</v>
      </c>
      <c r="B6466">
        <v>1424577</v>
      </c>
      <c r="C6466" s="3" t="str">
        <f>VLOOKUP(B6466,[3]Sheet2!$A:$B,2,0)</f>
        <v>冷藏</v>
      </c>
      <c r="D6466" s="3" t="str">
        <f>VLOOKUP(B6466,[2]Sheet1!$C:$N,8,0)</f>
        <v>蔬菜水果</v>
      </c>
      <c r="E6466" s="3" t="str">
        <f>VLOOKUP(B6466,[2]Sheet1!$C:$N,10,0)</f>
        <v>蔬菜</v>
      </c>
      <c r="F6466" s="3" t="str">
        <f>VLOOKUP(B6466,[2]Sheet1!$C:$N,12,0)</f>
        <v>叶菜类</v>
      </c>
      <c r="G6466" t="s">
        <v>3373</v>
      </c>
      <c r="H6466" t="s">
        <v>3323</v>
      </c>
      <c r="I6466">
        <v>7.7</v>
      </c>
      <c r="M6466">
        <v>7</v>
      </c>
    </row>
    <row r="6467" spans="1:13">
      <c r="A6467" t="s">
        <v>2440</v>
      </c>
      <c r="B6467">
        <v>2112</v>
      </c>
      <c r="C6467" s="3" t="str">
        <f>VLOOKUP(B6467,[3]Sheet2!$A:$B,2,0)</f>
        <v>常温</v>
      </c>
      <c r="D6467" s="3" t="str">
        <f>VLOOKUP(B6467,[2]Sheet1!$C:$N,8,0)</f>
        <v>蔬菜水果</v>
      </c>
      <c r="E6467" s="3" t="str">
        <f>VLOOKUP(B6467,[2]Sheet1!$C:$N,10,0)</f>
        <v>蔬菜</v>
      </c>
      <c r="F6467" s="3" t="str">
        <f>VLOOKUP(B6467,[2]Sheet1!$C:$N,12,0)</f>
        <v>结球类</v>
      </c>
      <c r="G6467" t="s">
        <v>3359</v>
      </c>
      <c r="H6467" t="s">
        <v>3323</v>
      </c>
      <c r="I6467">
        <v>4.04</v>
      </c>
      <c r="M6467">
        <v>5</v>
      </c>
    </row>
    <row r="6468" spans="1:13">
      <c r="A6468" t="s">
        <v>2419</v>
      </c>
      <c r="B6468">
        <v>317727</v>
      </c>
      <c r="C6468" s="3" t="str">
        <f>VLOOKUP(B6468,[3]Sheet2!$A:$B,2,0)</f>
        <v>常温</v>
      </c>
      <c r="D6468" s="3" t="str">
        <f>VLOOKUP(B6468,[2]Sheet1!$C:$N,8,0)</f>
        <v>干货加工</v>
      </c>
      <c r="E6468" s="3" t="str">
        <f>VLOOKUP(B6468,[2]Sheet1!$C:$N,10,0)</f>
        <v>蛋</v>
      </c>
      <c r="F6468" s="3" t="str">
        <f>VLOOKUP(B6468,[2]Sheet1!$C:$N,12,0)</f>
        <v>鲜蛋</v>
      </c>
      <c r="G6468" t="s">
        <v>3457</v>
      </c>
      <c r="H6468" t="s">
        <v>3323</v>
      </c>
      <c r="I6468">
        <v>11.08</v>
      </c>
      <c r="M6468">
        <v>2</v>
      </c>
    </row>
    <row r="6469" spans="1:13">
      <c r="A6469" t="s">
        <v>2440</v>
      </c>
      <c r="B6469">
        <v>324454</v>
      </c>
      <c r="C6469" s="3" t="str">
        <f>VLOOKUP(B6469,[3]Sheet2!$A:$B,2,0)</f>
        <v>常温</v>
      </c>
      <c r="D6469" s="3" t="str">
        <f>VLOOKUP(B6469,[2]Sheet1!$C:$N,8,0)</f>
        <v>干货加工</v>
      </c>
      <c r="E6469" s="3" t="str">
        <f>VLOOKUP(B6469,[2]Sheet1!$C:$N,10,0)</f>
        <v>熟食烘焙</v>
      </c>
      <c r="F6469" s="3" t="str">
        <f>VLOOKUP(B6469,[2]Sheet1!$C:$N,12,0)</f>
        <v>烘焙包点</v>
      </c>
      <c r="G6469" t="s">
        <v>3797</v>
      </c>
      <c r="H6469" t="s">
        <v>3323</v>
      </c>
      <c r="I6469">
        <v>1</v>
      </c>
      <c r="M6469">
        <v>2.5</v>
      </c>
    </row>
    <row r="6470" spans="1:13">
      <c r="A6470" t="s">
        <v>1776</v>
      </c>
      <c r="B6470">
        <v>1148640</v>
      </c>
      <c r="C6470" s="3" t="str">
        <f>VLOOKUP(B6470,[3]Sheet2!$A:$B,2,0)</f>
        <v>常温</v>
      </c>
      <c r="D6470" s="3" t="str">
        <f>VLOOKUP(B6470,[2]Sheet1!$C:$N,8,0)</f>
        <v>蔬菜水果</v>
      </c>
      <c r="E6470" s="3" t="str">
        <f>VLOOKUP(B6470,[2]Sheet1!$C:$N,10,0)</f>
        <v>蔬菜</v>
      </c>
      <c r="F6470" s="3" t="str">
        <f>VLOOKUP(B6470,[2]Sheet1!$C:$N,12,0)</f>
        <v>根茎类</v>
      </c>
      <c r="G6470" t="s">
        <v>3375</v>
      </c>
      <c r="H6470" t="s">
        <v>3323</v>
      </c>
      <c r="I6470">
        <v>0.5</v>
      </c>
      <c r="M6470">
        <v>1.5</v>
      </c>
    </row>
    <row r="6471" spans="1:13">
      <c r="A6471" t="s">
        <v>2450</v>
      </c>
      <c r="B6471">
        <v>1177409</v>
      </c>
      <c r="C6471" s="3" t="str">
        <f>VLOOKUP(B6471,[3]Sheet2!$A:$B,2,0)</f>
        <v>常温</v>
      </c>
      <c r="D6471" s="3" t="str">
        <f>VLOOKUP(B6471,[2]Sheet1!$C:$N,8,0)</f>
        <v>蔬菜水果</v>
      </c>
      <c r="E6471" s="3" t="str">
        <f>VLOOKUP(B6471,[2]Sheet1!$C:$N,10,0)</f>
        <v>蔬菜</v>
      </c>
      <c r="F6471" s="3" t="str">
        <f>VLOOKUP(B6471,[2]Sheet1!$C:$N,12,0)</f>
        <v>调味类</v>
      </c>
      <c r="G6471" t="s">
        <v>3367</v>
      </c>
      <c r="H6471" t="s">
        <v>3323</v>
      </c>
      <c r="I6471">
        <v>2</v>
      </c>
      <c r="M6471">
        <v>4.5</v>
      </c>
    </row>
    <row r="6472" spans="1:13">
      <c r="A6472" t="s">
        <v>2643</v>
      </c>
      <c r="B6472">
        <v>1064285</v>
      </c>
      <c r="C6472" s="3" t="str">
        <f>VLOOKUP(B6472,[3]Sheet2!$A:$B,2,0)</f>
        <v>冷藏</v>
      </c>
      <c r="D6472" s="3" t="str">
        <f>VLOOKUP(B6472,[2]Sheet1!$C:$N,8,0)</f>
        <v>蔬菜水果</v>
      </c>
      <c r="E6472" s="3" t="str">
        <f>VLOOKUP(B6472,[2]Sheet1!$C:$N,10,0)</f>
        <v>蔬菜</v>
      </c>
      <c r="F6472" s="3" t="str">
        <f>VLOOKUP(B6472,[2]Sheet1!$C:$N,12,0)</f>
        <v>叶菜类</v>
      </c>
      <c r="G6472" t="s">
        <v>3516</v>
      </c>
      <c r="H6472" t="s">
        <v>3323</v>
      </c>
      <c r="I6472">
        <v>2.76</v>
      </c>
      <c r="M6472">
        <v>7</v>
      </c>
    </row>
    <row r="6473" spans="1:13">
      <c r="A6473" t="s">
        <v>2677</v>
      </c>
      <c r="B6473">
        <v>1271528</v>
      </c>
      <c r="C6473" s="3" t="str">
        <f>VLOOKUP(B6473,[3]Sheet2!$A:$B,2,0)</f>
        <v>冷藏</v>
      </c>
      <c r="D6473" s="3" t="str">
        <f>VLOOKUP(B6473,[2]Sheet1!$C:$N,8,0)</f>
        <v>蔬菜水果</v>
      </c>
      <c r="E6473" s="3" t="str">
        <f>VLOOKUP(B6473,[2]Sheet1!$C:$N,10,0)</f>
        <v>蔬菜</v>
      </c>
      <c r="F6473" s="3" t="str">
        <f>VLOOKUP(B6473,[2]Sheet1!$C:$N,12,0)</f>
        <v>调味类</v>
      </c>
      <c r="G6473" t="s">
        <v>3613</v>
      </c>
      <c r="H6473" t="s">
        <v>3323</v>
      </c>
      <c r="I6473">
        <v>0.25</v>
      </c>
      <c r="M6473">
        <v>4.5</v>
      </c>
    </row>
    <row r="6474" spans="1:13">
      <c r="A6474" t="s">
        <v>3255</v>
      </c>
      <c r="B6474">
        <v>1193770</v>
      </c>
      <c r="C6474" s="3" t="str">
        <f>VLOOKUP(B6474,[3]Sheet2!$A:$B,2,0)</f>
        <v>常温</v>
      </c>
      <c r="D6474" s="3" t="str">
        <f>VLOOKUP(B6474,[2]Sheet1!$C:$N,8,0)</f>
        <v>蔬菜水果</v>
      </c>
      <c r="E6474" s="3" t="str">
        <f>VLOOKUP(B6474,[2]Sheet1!$C:$N,10,0)</f>
        <v>蔬菜</v>
      </c>
      <c r="F6474" s="3" t="str">
        <f>VLOOKUP(B6474,[2]Sheet1!$C:$N,12,0)</f>
        <v>净菜</v>
      </c>
      <c r="G6474" t="s">
        <v>3493</v>
      </c>
      <c r="H6474" t="s">
        <v>3323</v>
      </c>
      <c r="I6474">
        <v>2.02</v>
      </c>
      <c r="M6474">
        <v>3.5</v>
      </c>
    </row>
    <row r="6475" spans="1:13">
      <c r="A6475" t="s">
        <v>2502</v>
      </c>
      <c r="B6475">
        <v>1670236</v>
      </c>
      <c r="C6475" s="3" t="str">
        <f>VLOOKUP(B6475,[3]Sheet2!$A:$B,2,0)</f>
        <v>冷藏</v>
      </c>
      <c r="D6475" s="3" t="str">
        <f>VLOOKUP(B6475,[2]Sheet1!$C:$N,8,0)</f>
        <v>肉禽水产</v>
      </c>
      <c r="E6475" s="3" t="str">
        <f>VLOOKUP(B6475,[2]Sheet1!$C:$N,10,0)</f>
        <v>猪肉</v>
      </c>
      <c r="F6475" s="3" t="str">
        <f>VLOOKUP(B6475,[2]Sheet1!$C:$N,12,0)</f>
        <v>热鲜猪副类</v>
      </c>
      <c r="G6475" t="s">
        <v>5029</v>
      </c>
      <c r="H6475" t="s">
        <v>3323</v>
      </c>
      <c r="I6475">
        <v>4.02</v>
      </c>
      <c r="M6475">
        <v>2.8</v>
      </c>
    </row>
    <row r="6476" spans="1:13">
      <c r="A6476" t="s">
        <v>2695</v>
      </c>
      <c r="B6476">
        <v>846698</v>
      </c>
      <c r="C6476" s="3" t="str">
        <f>VLOOKUP(B6476,[3]Sheet2!$A:$B,2,0)</f>
        <v>常温</v>
      </c>
      <c r="D6476" s="3" t="str">
        <f>VLOOKUP(B6476,[2]Sheet1!$C:$N,8,0)</f>
        <v>蔬菜水果</v>
      </c>
      <c r="E6476" s="3" t="str">
        <f>VLOOKUP(B6476,[2]Sheet1!$C:$N,10,0)</f>
        <v>蔬菜</v>
      </c>
      <c r="F6476" s="3" t="str">
        <f>VLOOKUP(B6476,[2]Sheet1!$C:$N,12,0)</f>
        <v>豆类</v>
      </c>
      <c r="G6476" t="s">
        <v>3416</v>
      </c>
      <c r="H6476" t="s">
        <v>3323</v>
      </c>
      <c r="I6476">
        <v>12.64</v>
      </c>
      <c r="M6476">
        <v>3.5</v>
      </c>
    </row>
    <row r="6477" spans="1:12">
      <c r="A6477" t="s">
        <v>2309</v>
      </c>
      <c r="B6477">
        <v>2014984</v>
      </c>
      <c r="C6477" s="3" t="str">
        <f>VLOOKUP(B6477,[3]Sheet2!$A:$B,2,0)</f>
        <v>常温</v>
      </c>
      <c r="D6477" s="3" t="str">
        <f>VLOOKUP(B6477,[2]Sheet1!$C:$N,8,0)</f>
        <v>干货加工</v>
      </c>
      <c r="E6477" s="3" t="str">
        <f>VLOOKUP(B6477,[2]Sheet1!$C:$N,10,0)</f>
        <v>米</v>
      </c>
      <c r="F6477" s="3" t="str">
        <f>VLOOKUP(B6477,[2]Sheet1!$C:$N,12,0)</f>
        <v>杂粮</v>
      </c>
      <c r="G6477" t="s">
        <v>4388</v>
      </c>
      <c r="H6477" t="s">
        <v>3342</v>
      </c>
      <c r="I6477">
        <v>1</v>
      </c>
      <c r="J6477">
        <v>12</v>
      </c>
      <c r="K6477">
        <v>13</v>
      </c>
      <c r="L6477">
        <v>5</v>
      </c>
    </row>
    <row r="6478" spans="1:13">
      <c r="A6478" t="s">
        <v>2691</v>
      </c>
      <c r="B6478">
        <v>532</v>
      </c>
      <c r="C6478" s="3" t="str">
        <f>VLOOKUP(B6478,[3]Sheet2!$A:$B,2,0)</f>
        <v>常温</v>
      </c>
      <c r="D6478" s="3" t="str">
        <f>VLOOKUP(B6478,[2]Sheet1!$C:$N,8,0)</f>
        <v>蔬菜水果</v>
      </c>
      <c r="E6478" s="3" t="str">
        <f>VLOOKUP(B6478,[2]Sheet1!$C:$N,10,0)</f>
        <v>蔬菜</v>
      </c>
      <c r="F6478" s="3" t="str">
        <f>VLOOKUP(B6478,[2]Sheet1!$C:$N,12,0)</f>
        <v>豆类</v>
      </c>
      <c r="G6478" t="s">
        <v>3707</v>
      </c>
      <c r="H6478" t="s">
        <v>3323</v>
      </c>
      <c r="I6478">
        <v>6.2</v>
      </c>
      <c r="M6478">
        <v>3.5</v>
      </c>
    </row>
    <row r="6479" spans="1:13">
      <c r="A6479" t="s">
        <v>2696</v>
      </c>
      <c r="B6479">
        <v>1068773</v>
      </c>
      <c r="C6479" s="3" t="str">
        <f>VLOOKUP(B6479,[3]Sheet2!$A:$B,2,0)</f>
        <v>常温</v>
      </c>
      <c r="D6479" s="3" t="str">
        <f>VLOOKUP(B6479,[2]Sheet1!$C:$N,8,0)</f>
        <v>蔬菜水果</v>
      </c>
      <c r="E6479" s="3" t="str">
        <f>VLOOKUP(B6479,[2]Sheet1!$C:$N,10,0)</f>
        <v>水果</v>
      </c>
      <c r="F6479" s="3" t="str">
        <f>VLOOKUP(B6479,[2]Sheet1!$C:$N,12,0)</f>
        <v>瓜果</v>
      </c>
      <c r="G6479" t="s">
        <v>3412</v>
      </c>
      <c r="H6479" t="s">
        <v>3323</v>
      </c>
      <c r="I6479">
        <v>9.02</v>
      </c>
      <c r="M6479">
        <v>2.5</v>
      </c>
    </row>
    <row r="6480" spans="1:13">
      <c r="A6480" t="s">
        <v>2302</v>
      </c>
      <c r="B6480">
        <v>953467</v>
      </c>
      <c r="C6480" s="3" t="str">
        <f>VLOOKUP(B6480,[3]Sheet2!$A:$B,2,0)</f>
        <v>常温</v>
      </c>
      <c r="D6480" s="3" t="str">
        <f>VLOOKUP(B6480,[2]Sheet1!$C:$N,8,0)</f>
        <v>蔬菜水果</v>
      </c>
      <c r="E6480" s="3" t="str">
        <f>VLOOKUP(B6480,[2]Sheet1!$C:$N,10,0)</f>
        <v>蔬菜</v>
      </c>
      <c r="F6480" s="3" t="str">
        <f>VLOOKUP(B6480,[2]Sheet1!$C:$N,12,0)</f>
        <v>根茎类</v>
      </c>
      <c r="G6480" t="s">
        <v>3445</v>
      </c>
      <c r="H6480" t="s">
        <v>3323</v>
      </c>
      <c r="I6480">
        <v>18.2</v>
      </c>
      <c r="M6480">
        <v>2</v>
      </c>
    </row>
    <row r="6481" spans="1:13">
      <c r="A6481" t="s">
        <v>2539</v>
      </c>
      <c r="B6481">
        <v>1033733</v>
      </c>
      <c r="C6481" s="3" t="str">
        <f>VLOOKUP(B6481,[3]Sheet2!$A:$B,2,0)</f>
        <v>常温</v>
      </c>
      <c r="D6481" s="3" t="str">
        <f>VLOOKUP(B6481,[2]Sheet1!$C:$N,8,0)</f>
        <v>蔬菜水果</v>
      </c>
      <c r="E6481" s="3" t="str">
        <f>VLOOKUP(B6481,[2]Sheet1!$C:$N,10,0)</f>
        <v>蔬菜</v>
      </c>
      <c r="F6481" s="3" t="str">
        <f>VLOOKUP(B6481,[2]Sheet1!$C:$N,12,0)</f>
        <v>结球类</v>
      </c>
      <c r="G6481" t="s">
        <v>3963</v>
      </c>
      <c r="H6481" t="s">
        <v>3323</v>
      </c>
      <c r="I6481">
        <v>10.08</v>
      </c>
      <c r="M6481">
        <v>4</v>
      </c>
    </row>
    <row r="6482" spans="1:12">
      <c r="A6482" t="s">
        <v>2375</v>
      </c>
      <c r="B6482">
        <v>2014737</v>
      </c>
      <c r="C6482" s="3" t="str">
        <f>VLOOKUP(B6482,[3]Sheet2!$A:$B,2,0)</f>
        <v>常温</v>
      </c>
      <c r="D6482" s="3" t="str">
        <f>VLOOKUP(B6482,[2]Sheet1!$C:$N,8,0)</f>
        <v>干货加工</v>
      </c>
      <c r="E6482" s="3" t="str">
        <f>VLOOKUP(B6482,[2]Sheet1!$C:$N,10,0)</f>
        <v>米</v>
      </c>
      <c r="F6482" s="3" t="str">
        <f>VLOOKUP(B6482,[2]Sheet1!$C:$N,12,0)</f>
        <v>杂粮</v>
      </c>
      <c r="G6482" t="s">
        <v>3363</v>
      </c>
      <c r="H6482" t="s">
        <v>3342</v>
      </c>
      <c r="I6482">
        <v>1</v>
      </c>
      <c r="J6482">
        <v>12</v>
      </c>
      <c r="K6482">
        <v>13</v>
      </c>
      <c r="L6482">
        <v>5</v>
      </c>
    </row>
    <row r="6483" spans="1:13">
      <c r="A6483" t="s">
        <v>2702</v>
      </c>
      <c r="B6483">
        <v>1211346</v>
      </c>
      <c r="C6483" s="3" t="str">
        <f>VLOOKUP(B6483,[3]Sheet2!$A:$B,2,0)</f>
        <v>冷藏</v>
      </c>
      <c r="D6483" s="3" t="str">
        <f>VLOOKUP(B6483,[2]Sheet1!$C:$N,8,0)</f>
        <v>蔬菜水果</v>
      </c>
      <c r="E6483" s="3" t="str">
        <f>VLOOKUP(B6483,[2]Sheet1!$C:$N,10,0)</f>
        <v>蔬菜</v>
      </c>
      <c r="F6483" s="3" t="str">
        <f>VLOOKUP(B6483,[2]Sheet1!$C:$N,12,0)</f>
        <v>茄果类</v>
      </c>
      <c r="G6483" t="s">
        <v>3348</v>
      </c>
      <c r="H6483" t="s">
        <v>3323</v>
      </c>
      <c r="I6483">
        <v>5.06</v>
      </c>
      <c r="M6483">
        <v>4.5</v>
      </c>
    </row>
    <row r="6484" spans="1:13">
      <c r="A6484" t="s">
        <v>2702</v>
      </c>
      <c r="B6484">
        <v>1305166</v>
      </c>
      <c r="C6484" s="3" t="str">
        <f>VLOOKUP(B6484,[3]Sheet2!$A:$B,2,0)</f>
        <v>常温</v>
      </c>
      <c r="D6484" s="3" t="str">
        <f>VLOOKUP(B6484,[2]Sheet1!$C:$N,8,0)</f>
        <v>蔬菜水果</v>
      </c>
      <c r="E6484" s="3" t="str">
        <f>VLOOKUP(B6484,[2]Sheet1!$C:$N,10,0)</f>
        <v>蔬菜</v>
      </c>
      <c r="F6484" s="3" t="str">
        <f>VLOOKUP(B6484,[2]Sheet1!$C:$N,12,0)</f>
        <v>净菜</v>
      </c>
      <c r="G6484" t="s">
        <v>3875</v>
      </c>
      <c r="H6484" t="s">
        <v>3323</v>
      </c>
      <c r="I6484">
        <v>1.07</v>
      </c>
      <c r="M6484">
        <v>3.5</v>
      </c>
    </row>
    <row r="6485" spans="1:13">
      <c r="A6485" t="s">
        <v>2705</v>
      </c>
      <c r="B6485">
        <v>1132965</v>
      </c>
      <c r="C6485" s="3" t="str">
        <f>VLOOKUP(B6485,[3]Sheet2!$A:$B,2,0)</f>
        <v>常温</v>
      </c>
      <c r="D6485" s="3" t="str">
        <f>VLOOKUP(B6485,[2]Sheet1!$C:$N,8,0)</f>
        <v>蔬菜水果</v>
      </c>
      <c r="E6485" s="3" t="str">
        <f>VLOOKUP(B6485,[2]Sheet1!$C:$N,10,0)</f>
        <v>蔬菜</v>
      </c>
      <c r="F6485" s="3" t="str">
        <f>VLOOKUP(B6485,[2]Sheet1!$C:$N,12,0)</f>
        <v>调味类</v>
      </c>
      <c r="G6485" t="s">
        <v>3560</v>
      </c>
      <c r="H6485" t="s">
        <v>3323</v>
      </c>
      <c r="I6485">
        <v>0.5</v>
      </c>
      <c r="M6485">
        <v>6</v>
      </c>
    </row>
    <row r="6486" spans="1:13">
      <c r="A6486" t="s">
        <v>3291</v>
      </c>
      <c r="B6486">
        <v>1068883</v>
      </c>
      <c r="C6486" s="3" t="str">
        <f>VLOOKUP(B6486,[3]Sheet2!$A:$B,2,0)</f>
        <v>常温</v>
      </c>
      <c r="D6486" s="3" t="str">
        <f>VLOOKUP(B6486,[2]Sheet1!$C:$N,8,0)</f>
        <v>干货加工</v>
      </c>
      <c r="E6486" s="3" t="str">
        <f>VLOOKUP(B6486,[2]Sheet1!$C:$N,10,0)</f>
        <v>熟食烘焙</v>
      </c>
      <c r="F6486" s="3" t="str">
        <f>VLOOKUP(B6486,[2]Sheet1!$C:$N,12,0)</f>
        <v>烘焙包点</v>
      </c>
      <c r="G6486" t="s">
        <v>4195</v>
      </c>
      <c r="H6486" t="s">
        <v>3323</v>
      </c>
      <c r="I6486">
        <v>0</v>
      </c>
      <c r="M6486">
        <v>2.5</v>
      </c>
    </row>
    <row r="6487" spans="1:13">
      <c r="A6487" t="s">
        <v>2565</v>
      </c>
      <c r="B6487">
        <v>612</v>
      </c>
      <c r="C6487" s="3" t="str">
        <f>VLOOKUP(B6487,[3]Sheet2!$A:$B,2,0)</f>
        <v>常温</v>
      </c>
      <c r="D6487" s="3" t="str">
        <f>VLOOKUP(B6487,[2]Sheet1!$C:$N,8,0)</f>
        <v>蔬菜水果</v>
      </c>
      <c r="E6487" s="3" t="str">
        <f>VLOOKUP(B6487,[2]Sheet1!$C:$N,10,0)</f>
        <v>蔬菜</v>
      </c>
      <c r="F6487" s="3" t="str">
        <f>VLOOKUP(B6487,[2]Sheet1!$C:$N,12,0)</f>
        <v>调味类</v>
      </c>
      <c r="G6487" t="s">
        <v>4204</v>
      </c>
      <c r="H6487" t="s">
        <v>3323</v>
      </c>
      <c r="I6487">
        <v>0.56</v>
      </c>
      <c r="M6487">
        <v>4</v>
      </c>
    </row>
    <row r="6488" spans="1:13">
      <c r="A6488" t="s">
        <v>3286</v>
      </c>
      <c r="B6488">
        <v>1068883</v>
      </c>
      <c r="C6488" s="3" t="str">
        <f>VLOOKUP(B6488,[3]Sheet2!$A:$B,2,0)</f>
        <v>常温</v>
      </c>
      <c r="D6488" s="3" t="str">
        <f>VLOOKUP(B6488,[2]Sheet1!$C:$N,8,0)</f>
        <v>干货加工</v>
      </c>
      <c r="E6488" s="3" t="str">
        <f>VLOOKUP(B6488,[2]Sheet1!$C:$N,10,0)</f>
        <v>熟食烘焙</v>
      </c>
      <c r="F6488" s="3" t="str">
        <f>VLOOKUP(B6488,[2]Sheet1!$C:$N,12,0)</f>
        <v>烘焙包点</v>
      </c>
      <c r="G6488" t="s">
        <v>4195</v>
      </c>
      <c r="H6488" t="s">
        <v>3323</v>
      </c>
      <c r="I6488">
        <v>3.5</v>
      </c>
      <c r="M6488">
        <v>2.5</v>
      </c>
    </row>
    <row r="6489" spans="1:13">
      <c r="A6489" t="s">
        <v>2762</v>
      </c>
      <c r="B6489">
        <v>1585968</v>
      </c>
      <c r="C6489" s="3" t="str">
        <f>VLOOKUP(B6489,[3]Sheet2!$A:$B,2,0)</f>
        <v>热鲜</v>
      </c>
      <c r="D6489" s="3" t="str">
        <f>VLOOKUP(B6489,[2]Sheet1!$C:$N,8,0)</f>
        <v>肉禽水产</v>
      </c>
      <c r="E6489" s="3" t="str">
        <f>VLOOKUP(B6489,[2]Sheet1!$C:$N,10,0)</f>
        <v>牛羊</v>
      </c>
      <c r="F6489" s="3" t="str">
        <f>VLOOKUP(B6489,[2]Sheet1!$C:$N,12,0)</f>
        <v>牛类</v>
      </c>
      <c r="G6489" t="s">
        <v>3483</v>
      </c>
      <c r="H6489" t="s">
        <v>3323</v>
      </c>
      <c r="I6489">
        <v>2.5</v>
      </c>
      <c r="M6489">
        <v>2.3</v>
      </c>
    </row>
    <row r="6490" spans="1:12">
      <c r="A6490" t="s">
        <v>2560</v>
      </c>
      <c r="B6490">
        <v>1631663</v>
      </c>
      <c r="C6490" s="3" t="str">
        <f>VLOOKUP(B6490,[3]Sheet2!$A:$B,2,0)</f>
        <v>常温</v>
      </c>
      <c r="D6490" s="3" t="str">
        <f>VLOOKUP(B6490,[2]Sheet1!$C:$N,8,0)</f>
        <v>干货加工</v>
      </c>
      <c r="E6490" s="3" t="str">
        <f>VLOOKUP(B6490,[2]Sheet1!$C:$N,10,0)</f>
        <v>干货</v>
      </c>
      <c r="F6490" s="3" t="str">
        <f>VLOOKUP(B6490,[2]Sheet1!$C:$N,12,0)</f>
        <v>糖类</v>
      </c>
      <c r="G6490" t="s">
        <v>3502</v>
      </c>
      <c r="H6490" t="s">
        <v>3421</v>
      </c>
      <c r="I6490">
        <v>1</v>
      </c>
      <c r="J6490">
        <v>19</v>
      </c>
      <c r="K6490">
        <v>12</v>
      </c>
      <c r="L6490">
        <v>4</v>
      </c>
    </row>
    <row r="6491" spans="1:13">
      <c r="A6491" t="s">
        <v>2768</v>
      </c>
      <c r="B6491">
        <v>1131113</v>
      </c>
      <c r="C6491" s="3" t="str">
        <f>VLOOKUP(B6491,[3]Sheet2!$A:$B,2,0)</f>
        <v>常温</v>
      </c>
      <c r="D6491" s="3" t="str">
        <f>VLOOKUP(B6491,[2]Sheet1!$C:$N,8,0)</f>
        <v>蔬菜水果</v>
      </c>
      <c r="E6491" s="3" t="str">
        <f>VLOOKUP(B6491,[2]Sheet1!$C:$N,10,0)</f>
        <v>蔬菜</v>
      </c>
      <c r="F6491" s="3" t="str">
        <f>VLOOKUP(B6491,[2]Sheet1!$C:$N,12,0)</f>
        <v>调味类</v>
      </c>
      <c r="G6491" t="s">
        <v>3571</v>
      </c>
      <c r="H6491" t="s">
        <v>3323</v>
      </c>
      <c r="I6491">
        <v>1.05</v>
      </c>
      <c r="M6491">
        <v>5</v>
      </c>
    </row>
    <row r="6492" spans="1:13">
      <c r="A6492" t="s">
        <v>2768</v>
      </c>
      <c r="B6492">
        <v>1829845</v>
      </c>
      <c r="C6492" s="3" t="str">
        <f>VLOOKUP(B6492,[3]Sheet2!$A:$B,2,0)</f>
        <v>常温</v>
      </c>
      <c r="D6492" s="3" t="str">
        <f>VLOOKUP(B6492,[2]Sheet1!$C:$N,8,0)</f>
        <v>蔬菜水果</v>
      </c>
      <c r="E6492" s="3" t="str">
        <f>VLOOKUP(B6492,[2]Sheet1!$C:$N,10,0)</f>
        <v>水果</v>
      </c>
      <c r="F6492" s="3" t="str">
        <f>VLOOKUP(B6492,[2]Sheet1!$C:$N,12,0)</f>
        <v>浆果</v>
      </c>
      <c r="G6492" t="s">
        <v>3874</v>
      </c>
      <c r="H6492" t="s">
        <v>3323</v>
      </c>
      <c r="I6492">
        <v>1.05</v>
      </c>
      <c r="M6492">
        <v>4</v>
      </c>
    </row>
    <row r="6493" spans="1:13">
      <c r="A6493" t="s">
        <v>2612</v>
      </c>
      <c r="B6493">
        <v>1347228</v>
      </c>
      <c r="C6493" s="3" t="str">
        <f>VLOOKUP(B6493,[3]Sheet2!$A:$B,2,0)</f>
        <v>常温</v>
      </c>
      <c r="D6493" s="3" t="str">
        <f>VLOOKUP(B6493,[2]Sheet1!$C:$N,8,0)</f>
        <v>蔬菜水果</v>
      </c>
      <c r="E6493" s="3" t="str">
        <f>VLOOKUP(B6493,[2]Sheet1!$C:$N,10,0)</f>
        <v>蔬菜</v>
      </c>
      <c r="F6493" s="3" t="str">
        <f>VLOOKUP(B6493,[2]Sheet1!$C:$N,12,0)</f>
        <v>调味类</v>
      </c>
      <c r="G6493" t="s">
        <v>3518</v>
      </c>
      <c r="H6493" t="s">
        <v>3323</v>
      </c>
      <c r="I6493">
        <v>0.5</v>
      </c>
      <c r="M6493">
        <v>5</v>
      </c>
    </row>
    <row r="6494" spans="1:12">
      <c r="A6494" t="s">
        <v>2606</v>
      </c>
      <c r="B6494">
        <v>1699567</v>
      </c>
      <c r="C6494" s="3" t="str">
        <f>VLOOKUP(B6494,[3]Sheet2!$A:$B,2,0)</f>
        <v>冷冻</v>
      </c>
      <c r="D6494" s="3" t="str">
        <f>VLOOKUP(B6494,[2]Sheet1!$C:$N,8,0)</f>
        <v>干货加工</v>
      </c>
      <c r="E6494" s="3" t="str">
        <f>VLOOKUP(B6494,[2]Sheet1!$C:$N,10,0)</f>
        <v>熟食烘焙</v>
      </c>
      <c r="F6494" s="3" t="str">
        <f>VLOOKUP(B6494,[2]Sheet1!$C:$N,12,0)</f>
        <v>烘焙包点</v>
      </c>
      <c r="G6494" t="s">
        <v>3341</v>
      </c>
      <c r="H6494" t="s">
        <v>3342</v>
      </c>
      <c r="I6494">
        <v>1</v>
      </c>
      <c r="J6494">
        <v>10</v>
      </c>
      <c r="K6494">
        <v>6</v>
      </c>
      <c r="L6494">
        <v>13</v>
      </c>
    </row>
    <row r="6495" spans="1:12">
      <c r="A6495" t="s">
        <v>2619</v>
      </c>
      <c r="B6495">
        <v>1124213</v>
      </c>
      <c r="C6495" s="3" t="str">
        <f>VLOOKUP(B6495,[3]Sheet2!$A:$B,2,0)</f>
        <v>冷冻</v>
      </c>
      <c r="D6495" s="3" t="str">
        <f>VLOOKUP(B6495,[2]Sheet1!$C:$N,8,0)</f>
        <v>日配食品</v>
      </c>
      <c r="E6495" s="3" t="str">
        <f>VLOOKUP(B6495,[2]Sheet1!$C:$N,10,0)</f>
        <v>冷藏冷冻食品</v>
      </c>
      <c r="F6495" s="3" t="str">
        <f>VLOOKUP(B6495,[2]Sheet1!$C:$N,12,0)</f>
        <v>冷冻食品</v>
      </c>
      <c r="G6495" t="s">
        <v>5030</v>
      </c>
      <c r="H6495" t="s">
        <v>3342</v>
      </c>
      <c r="I6495">
        <v>2</v>
      </c>
      <c r="J6495">
        <v>30</v>
      </c>
      <c r="K6495">
        <v>20</v>
      </c>
      <c r="L6495">
        <v>5</v>
      </c>
    </row>
    <row r="6496" spans="1:13">
      <c r="A6496" t="s">
        <v>2565</v>
      </c>
      <c r="B6496">
        <v>1393600</v>
      </c>
      <c r="C6496" s="3" t="str">
        <f>VLOOKUP(B6496,[3]Sheet2!$A:$B,2,0)</f>
        <v>冷藏</v>
      </c>
      <c r="D6496" s="3" t="str">
        <f>VLOOKUP(B6496,[2]Sheet1!$C:$N,8,0)</f>
        <v>蔬菜水果</v>
      </c>
      <c r="E6496" s="3" t="str">
        <f>VLOOKUP(B6496,[2]Sheet1!$C:$N,10,0)</f>
        <v>蔬菜</v>
      </c>
      <c r="F6496" s="3" t="str">
        <f>VLOOKUP(B6496,[2]Sheet1!$C:$N,12,0)</f>
        <v>叶菜类</v>
      </c>
      <c r="G6496" t="s">
        <v>4154</v>
      </c>
      <c r="H6496" t="s">
        <v>3323</v>
      </c>
      <c r="I6496">
        <v>3.58</v>
      </c>
      <c r="M6496">
        <v>7</v>
      </c>
    </row>
    <row r="6497" spans="1:12">
      <c r="A6497" t="s">
        <v>2466</v>
      </c>
      <c r="B6497">
        <v>1359782</v>
      </c>
      <c r="C6497" s="3" t="str">
        <f>VLOOKUP(B6497,[3]Sheet2!$A:$B,2,0)</f>
        <v>冻</v>
      </c>
      <c r="D6497" s="3" t="str">
        <f>VLOOKUP(B6497,[2]Sheet1!$C:$N,8,0)</f>
        <v>肉禽水产</v>
      </c>
      <c r="E6497" s="3" t="str">
        <f>VLOOKUP(B6497,[2]Sheet1!$C:$N,10,0)</f>
        <v>家禽</v>
      </c>
      <c r="F6497" s="3" t="str">
        <f>VLOOKUP(B6497,[2]Sheet1!$C:$N,12,0)</f>
        <v>冻鸡副</v>
      </c>
      <c r="G6497" t="s">
        <v>4023</v>
      </c>
      <c r="H6497" t="s">
        <v>3342</v>
      </c>
      <c r="I6497">
        <v>1</v>
      </c>
      <c r="J6497">
        <v>26</v>
      </c>
      <c r="K6497">
        <v>18</v>
      </c>
      <c r="L6497">
        <v>2</v>
      </c>
    </row>
    <row r="6498" spans="1:13">
      <c r="A6498" t="s">
        <v>2647</v>
      </c>
      <c r="B6498">
        <v>1414369</v>
      </c>
      <c r="C6498" s="3" t="str">
        <f>VLOOKUP(B6498,[3]Sheet2!$A:$B,2,0)</f>
        <v>常温</v>
      </c>
      <c r="D6498" s="3" t="str">
        <f>VLOOKUP(B6498,[2]Sheet1!$C:$N,8,0)</f>
        <v>干货加工</v>
      </c>
      <c r="E6498" s="3" t="str">
        <f>VLOOKUP(B6498,[2]Sheet1!$C:$N,10,0)</f>
        <v>干货</v>
      </c>
      <c r="F6498" s="3" t="str">
        <f>VLOOKUP(B6498,[2]Sheet1!$C:$N,12,0)</f>
        <v>食用菌类（干货）</v>
      </c>
      <c r="G6498" t="s">
        <v>4392</v>
      </c>
      <c r="H6498" t="s">
        <v>3323</v>
      </c>
      <c r="I6498">
        <v>1.5</v>
      </c>
      <c r="M6498">
        <v>30</v>
      </c>
    </row>
    <row r="6499" spans="1:13">
      <c r="A6499" t="s">
        <v>2594</v>
      </c>
      <c r="B6499">
        <v>1532208</v>
      </c>
      <c r="C6499" s="3" t="str">
        <f>VLOOKUP(B6499,[3]Sheet2!$A:$B,2,0)</f>
        <v>常温</v>
      </c>
      <c r="D6499" s="3" t="str">
        <f>VLOOKUP(B6499,[2]Sheet1!$C:$N,8,0)</f>
        <v>干货加工</v>
      </c>
      <c r="E6499" s="3" t="str">
        <f>VLOOKUP(B6499,[2]Sheet1!$C:$N,10,0)</f>
        <v>蛋</v>
      </c>
      <c r="F6499" s="3" t="str">
        <f>VLOOKUP(B6499,[2]Sheet1!$C:$N,12,0)</f>
        <v>鲜蛋</v>
      </c>
      <c r="G6499" t="s">
        <v>3922</v>
      </c>
      <c r="H6499" t="s">
        <v>3323</v>
      </c>
      <c r="I6499">
        <v>5.76</v>
      </c>
      <c r="M6499">
        <v>2</v>
      </c>
    </row>
    <row r="6500" spans="1:13">
      <c r="A6500" t="s">
        <v>2626</v>
      </c>
      <c r="B6500">
        <v>1122810</v>
      </c>
      <c r="C6500" s="3" t="str">
        <f>VLOOKUP(B6500,[3]Sheet2!$A:$B,2,0)</f>
        <v>冷鲜</v>
      </c>
      <c r="D6500" s="3" t="str">
        <f>VLOOKUP(B6500,[2]Sheet1!$C:$N,8,0)</f>
        <v>肉禽水产</v>
      </c>
      <c r="E6500" s="3" t="str">
        <f>VLOOKUP(B6500,[2]Sheet1!$C:$N,10,0)</f>
        <v>猪肉</v>
      </c>
      <c r="F6500" s="3" t="str">
        <f>VLOOKUP(B6500,[2]Sheet1!$C:$N,12,0)</f>
        <v>冷鲜猪副类</v>
      </c>
      <c r="G6500" t="s">
        <v>5031</v>
      </c>
      <c r="H6500" t="s">
        <v>3323</v>
      </c>
      <c r="I6500">
        <v>2.26</v>
      </c>
      <c r="M6500">
        <v>2.5</v>
      </c>
    </row>
    <row r="6501" spans="1:13">
      <c r="A6501" t="s">
        <v>2626</v>
      </c>
      <c r="B6501">
        <v>1277778</v>
      </c>
      <c r="C6501" s="3" t="str">
        <f>VLOOKUP(B6501,[3]Sheet2!$A:$B,2,0)</f>
        <v>常温</v>
      </c>
      <c r="D6501" s="3" t="str">
        <f>VLOOKUP(B6501,[2]Sheet1!$C:$N,8,0)</f>
        <v>蔬菜水果</v>
      </c>
      <c r="E6501" s="3" t="str">
        <f>VLOOKUP(B6501,[2]Sheet1!$C:$N,10,0)</f>
        <v>蔬菜</v>
      </c>
      <c r="F6501" s="3" t="str">
        <f>VLOOKUP(B6501,[2]Sheet1!$C:$N,12,0)</f>
        <v>净菜</v>
      </c>
      <c r="G6501" t="s">
        <v>3872</v>
      </c>
      <c r="H6501" t="s">
        <v>3323</v>
      </c>
      <c r="I6501">
        <v>10</v>
      </c>
      <c r="M6501">
        <v>3.5</v>
      </c>
    </row>
    <row r="6502" spans="1:13">
      <c r="A6502" t="s">
        <v>2788</v>
      </c>
      <c r="B6502">
        <v>1488672</v>
      </c>
      <c r="C6502" s="3" t="str">
        <f>VLOOKUP(B6502,[3]Sheet2!$A:$B,2,0)</f>
        <v>冷鲜</v>
      </c>
      <c r="D6502" s="3" t="str">
        <f>VLOOKUP(B6502,[2]Sheet1!$C:$N,8,0)</f>
        <v>肉禽水产</v>
      </c>
      <c r="E6502" s="3" t="str">
        <f>VLOOKUP(B6502,[2]Sheet1!$C:$N,10,0)</f>
        <v>猪肉</v>
      </c>
      <c r="F6502" s="3" t="str">
        <f>VLOOKUP(B6502,[2]Sheet1!$C:$N,12,0)</f>
        <v>冷鲜猪肉类</v>
      </c>
      <c r="G6502" t="s">
        <v>3755</v>
      </c>
      <c r="H6502" t="s">
        <v>3323</v>
      </c>
      <c r="I6502">
        <v>4</v>
      </c>
      <c r="M6502">
        <v>1.5</v>
      </c>
    </row>
    <row r="6503" spans="1:12">
      <c r="A6503" t="s">
        <v>2745</v>
      </c>
      <c r="B6503">
        <v>1535698</v>
      </c>
      <c r="C6503" s="3" t="str">
        <f>VLOOKUP(B6503,[3]Sheet2!$A:$B,2,0)</f>
        <v>常温</v>
      </c>
      <c r="D6503" s="3" t="str">
        <f>VLOOKUP(B6503,[2]Sheet1!$C:$N,8,0)</f>
        <v>调味杂货</v>
      </c>
      <c r="E6503" s="3" t="str">
        <f>VLOOKUP(B6503,[2]Sheet1!$C:$N,10,0)</f>
        <v>调味品类</v>
      </c>
      <c r="F6503" s="3" t="str">
        <f>VLOOKUP(B6503,[2]Sheet1!$C:$N,12,0)</f>
        <v>盐/糖</v>
      </c>
      <c r="G6503" t="s">
        <v>5032</v>
      </c>
      <c r="H6503" t="s">
        <v>3397</v>
      </c>
      <c r="I6503">
        <v>1</v>
      </c>
      <c r="J6503">
        <v>19</v>
      </c>
      <c r="K6503">
        <v>12</v>
      </c>
      <c r="L6503">
        <v>2</v>
      </c>
    </row>
    <row r="6504" spans="1:12">
      <c r="A6504" t="s">
        <v>1993</v>
      </c>
      <c r="B6504">
        <v>8187</v>
      </c>
      <c r="C6504" s="3" t="str">
        <f>VLOOKUP(B6504,[3]Sheet2!$A:$B,2,0)</f>
        <v>常温</v>
      </c>
      <c r="D6504" s="3" t="str">
        <f>VLOOKUP(B6504,[2]Sheet1!$C:$N,8,0)</f>
        <v>调味杂货</v>
      </c>
      <c r="E6504" s="3" t="str">
        <f>VLOOKUP(B6504,[2]Sheet1!$C:$N,10,0)</f>
        <v>调味品类</v>
      </c>
      <c r="F6504" s="3" t="str">
        <f>VLOOKUP(B6504,[2]Sheet1!$C:$N,12,0)</f>
        <v>调味酱油</v>
      </c>
      <c r="G6504" t="s">
        <v>3812</v>
      </c>
      <c r="H6504" t="s">
        <v>3392</v>
      </c>
      <c r="I6504">
        <v>1</v>
      </c>
      <c r="J6504">
        <v>30</v>
      </c>
      <c r="K6504">
        <v>10</v>
      </c>
      <c r="L6504">
        <v>10</v>
      </c>
    </row>
    <row r="6505" spans="1:12">
      <c r="A6505" t="s">
        <v>2041</v>
      </c>
      <c r="B6505">
        <v>986893</v>
      </c>
      <c r="C6505" s="3" t="str">
        <f>VLOOKUP(B6505,[3]Sheet2!$A:$B,2,0)</f>
        <v>冷藏</v>
      </c>
      <c r="D6505" s="3" t="str">
        <f>VLOOKUP(B6505,[2]Sheet1!$C:$N,8,0)</f>
        <v>日配食品</v>
      </c>
      <c r="E6505" s="3" t="str">
        <f>VLOOKUP(B6505,[2]Sheet1!$C:$N,10,0)</f>
        <v>冷藏冷冻食品</v>
      </c>
      <c r="F6505" s="3" t="str">
        <f>VLOOKUP(B6505,[2]Sheet1!$C:$N,12,0)</f>
        <v>冷藏食品</v>
      </c>
      <c r="G6505" t="s">
        <v>4894</v>
      </c>
      <c r="H6505" t="s">
        <v>3989</v>
      </c>
      <c r="I6505">
        <v>6</v>
      </c>
      <c r="J6505">
        <v>10</v>
      </c>
      <c r="K6505">
        <v>10</v>
      </c>
      <c r="L6505">
        <v>10</v>
      </c>
    </row>
    <row r="6506" spans="1:12">
      <c r="A6506" t="s">
        <v>2424</v>
      </c>
      <c r="B6506">
        <v>1182462</v>
      </c>
      <c r="C6506" s="3" t="str">
        <f>VLOOKUP(B6506,[3]Sheet2!$A:$B,2,0)</f>
        <v>常温</v>
      </c>
      <c r="D6506" s="3" t="str">
        <f>VLOOKUP(B6506,[2]Sheet1!$C:$N,8,0)</f>
        <v>调味杂货</v>
      </c>
      <c r="E6506" s="3" t="str">
        <f>VLOOKUP(B6506,[2]Sheet1!$C:$N,10,0)</f>
        <v>食用油类</v>
      </c>
      <c r="F6506" s="3" t="str">
        <f>VLOOKUP(B6506,[2]Sheet1!$C:$N,12,0)</f>
        <v>菜籽油</v>
      </c>
      <c r="G6506" t="s">
        <v>3401</v>
      </c>
      <c r="H6506" t="s">
        <v>3392</v>
      </c>
      <c r="I6506">
        <v>8</v>
      </c>
      <c r="J6506">
        <v>34</v>
      </c>
      <c r="K6506">
        <v>14</v>
      </c>
      <c r="L6506">
        <v>14</v>
      </c>
    </row>
    <row r="6507" spans="1:12">
      <c r="A6507" t="s">
        <v>2019</v>
      </c>
      <c r="B6507">
        <v>858298</v>
      </c>
      <c r="C6507" s="3" t="str">
        <f>VLOOKUP(B6507,[3]Sheet2!$A:$B,2,0)</f>
        <v>常温</v>
      </c>
      <c r="D6507" s="3" t="str">
        <f>VLOOKUP(B6507,[2]Sheet1!$C:$N,8,0)</f>
        <v>调味杂货</v>
      </c>
      <c r="E6507" s="3" t="str">
        <f>VLOOKUP(B6507,[2]Sheet1!$C:$N,10,0)</f>
        <v>调味品类</v>
      </c>
      <c r="F6507" s="3" t="str">
        <f>VLOOKUP(B6507,[2]Sheet1!$C:$N,12,0)</f>
        <v>调味酱油</v>
      </c>
      <c r="G6507" t="s">
        <v>4456</v>
      </c>
      <c r="H6507" t="s">
        <v>3392</v>
      </c>
      <c r="I6507">
        <v>6</v>
      </c>
      <c r="J6507">
        <v>22.2</v>
      </c>
      <c r="K6507">
        <v>12</v>
      </c>
      <c r="L6507">
        <v>4</v>
      </c>
    </row>
    <row r="6508" spans="1:13">
      <c r="A6508" t="s">
        <v>2794</v>
      </c>
      <c r="B6508">
        <v>1211160</v>
      </c>
      <c r="C6508" s="3" t="str">
        <f>VLOOKUP(B6508,[3]Sheet2!$A:$B,2,0)</f>
        <v>常温</v>
      </c>
      <c r="D6508" s="3" t="str">
        <f>VLOOKUP(B6508,[2]Sheet1!$C:$N,8,0)</f>
        <v>蔬菜水果</v>
      </c>
      <c r="E6508" s="3" t="str">
        <f>VLOOKUP(B6508,[2]Sheet1!$C:$N,10,0)</f>
        <v>蔬菜</v>
      </c>
      <c r="F6508" s="3" t="str">
        <f>VLOOKUP(B6508,[2]Sheet1!$C:$N,12,0)</f>
        <v>调味类</v>
      </c>
      <c r="G6508" t="s">
        <v>3658</v>
      </c>
      <c r="H6508" t="s">
        <v>3323</v>
      </c>
      <c r="I6508">
        <v>1.01</v>
      </c>
      <c r="M6508">
        <v>5</v>
      </c>
    </row>
    <row r="6509" spans="1:13">
      <c r="A6509" t="s">
        <v>2639</v>
      </c>
      <c r="B6509">
        <v>852439</v>
      </c>
      <c r="C6509" s="3" t="str">
        <f>VLOOKUP(B6509,[3]Sheet2!$A:$B,2,0)</f>
        <v>常温</v>
      </c>
      <c r="D6509" s="3" t="str">
        <f>VLOOKUP(B6509,[2]Sheet1!$C:$N,8,0)</f>
        <v>蔬菜水果</v>
      </c>
      <c r="E6509" s="3" t="str">
        <f>VLOOKUP(B6509,[2]Sheet1!$C:$N,10,0)</f>
        <v>蔬菜</v>
      </c>
      <c r="F6509" s="3" t="str">
        <f>VLOOKUP(B6509,[2]Sheet1!$C:$N,12,0)</f>
        <v>瓜果类</v>
      </c>
      <c r="G6509" t="s">
        <v>3377</v>
      </c>
      <c r="H6509" t="s">
        <v>3323</v>
      </c>
      <c r="I6509">
        <v>1.32</v>
      </c>
      <c r="M6509">
        <v>2</v>
      </c>
    </row>
    <row r="6510" spans="1:13">
      <c r="A6510" t="s">
        <v>2805</v>
      </c>
      <c r="B6510">
        <v>1271536</v>
      </c>
      <c r="C6510" s="3" t="str">
        <f>VLOOKUP(B6510,[3]Sheet2!$A:$B,2,0)</f>
        <v>冷藏</v>
      </c>
      <c r="D6510" s="3" t="str">
        <f>VLOOKUP(B6510,[2]Sheet1!$C:$N,8,0)</f>
        <v>蔬菜水果</v>
      </c>
      <c r="E6510" s="3" t="str">
        <f>VLOOKUP(B6510,[2]Sheet1!$C:$N,10,0)</f>
        <v>蔬菜</v>
      </c>
      <c r="F6510" s="3" t="str">
        <f>VLOOKUP(B6510,[2]Sheet1!$C:$N,12,0)</f>
        <v>叶菜类</v>
      </c>
      <c r="G6510" t="s">
        <v>3470</v>
      </c>
      <c r="H6510" t="s">
        <v>3323</v>
      </c>
      <c r="I6510">
        <v>5.04</v>
      </c>
      <c r="M6510">
        <v>7</v>
      </c>
    </row>
    <row r="6511" spans="1:13">
      <c r="A6511" t="s">
        <v>2613</v>
      </c>
      <c r="B6511">
        <v>1440759</v>
      </c>
      <c r="C6511" s="3" t="str">
        <f>VLOOKUP(B6511,[3]Sheet2!$A:$B,2,0)</f>
        <v>冷藏</v>
      </c>
      <c r="D6511" s="3" t="str">
        <f>VLOOKUP(B6511,[2]Sheet1!$C:$N,8,0)</f>
        <v>蔬菜水果</v>
      </c>
      <c r="E6511" s="3" t="str">
        <f>VLOOKUP(B6511,[2]Sheet1!$C:$N,10,0)</f>
        <v>蔬菜</v>
      </c>
      <c r="F6511" s="3" t="str">
        <f>VLOOKUP(B6511,[2]Sheet1!$C:$N,12,0)</f>
        <v>瓜果类</v>
      </c>
      <c r="G6511" t="s">
        <v>3589</v>
      </c>
      <c r="H6511" t="s">
        <v>3323</v>
      </c>
      <c r="I6511">
        <v>7</v>
      </c>
      <c r="M6511">
        <v>2.5</v>
      </c>
    </row>
    <row r="6512" spans="1:12">
      <c r="A6512" t="s">
        <v>2050</v>
      </c>
      <c r="B6512">
        <v>1063031</v>
      </c>
      <c r="C6512" s="3" t="str">
        <f>VLOOKUP(B6512,[3]Sheet2!$A:$B,2,0)</f>
        <v>常温</v>
      </c>
      <c r="D6512" s="3" t="str">
        <f>VLOOKUP(B6512,[2]Sheet1!$C:$N,8,0)</f>
        <v>调味杂货</v>
      </c>
      <c r="E6512" s="3" t="str">
        <f>VLOOKUP(B6512,[2]Sheet1!$C:$N,10,0)</f>
        <v>调味品类</v>
      </c>
      <c r="F6512" s="3" t="str">
        <f>VLOOKUP(B6512,[2]Sheet1!$C:$N,12,0)</f>
        <v>调味酱油</v>
      </c>
      <c r="G6512" t="s">
        <v>5033</v>
      </c>
      <c r="H6512" t="s">
        <v>3392</v>
      </c>
      <c r="I6512">
        <v>3</v>
      </c>
      <c r="J6512">
        <v>6.5</v>
      </c>
      <c r="K6512">
        <v>6.5</v>
      </c>
      <c r="L6512">
        <v>24</v>
      </c>
    </row>
    <row r="6513" spans="1:12">
      <c r="A6513" t="s">
        <v>1919</v>
      </c>
      <c r="B6513">
        <v>1024537</v>
      </c>
      <c r="C6513" s="3" t="str">
        <f>VLOOKUP(B6513,[3]Sheet2!$A:$B,2,0)</f>
        <v>常温</v>
      </c>
      <c r="D6513" s="3" t="str">
        <f>VLOOKUP(B6513,[2]Sheet1!$C:$N,8,0)</f>
        <v>调味杂货</v>
      </c>
      <c r="E6513" s="3" t="str">
        <f>VLOOKUP(B6513,[2]Sheet1!$C:$N,10,0)</f>
        <v>调味品类</v>
      </c>
      <c r="F6513" s="3" t="str">
        <f>VLOOKUP(B6513,[2]Sheet1!$C:$N,12,0)</f>
        <v>调味酱类</v>
      </c>
      <c r="G6513" t="s">
        <v>3956</v>
      </c>
      <c r="H6513" t="s">
        <v>3397</v>
      </c>
      <c r="I6513">
        <v>3</v>
      </c>
      <c r="J6513">
        <v>17.5</v>
      </c>
      <c r="K6513">
        <v>13.5</v>
      </c>
      <c r="L6513">
        <v>2</v>
      </c>
    </row>
    <row r="6514" spans="1:12">
      <c r="A6514" t="s">
        <v>2002</v>
      </c>
      <c r="B6514">
        <v>1620599</v>
      </c>
      <c r="C6514" s="3" t="str">
        <f>VLOOKUP(B6514,[3]Sheet2!$A:$B,2,0)</f>
        <v>常温</v>
      </c>
      <c r="D6514" s="3" t="str">
        <f>VLOOKUP(B6514,[2]Sheet1!$C:$N,8,0)</f>
        <v>干货加工</v>
      </c>
      <c r="E6514" s="3" t="str">
        <f>VLOOKUP(B6514,[2]Sheet1!$C:$N,10,0)</f>
        <v>熟食烘焙</v>
      </c>
      <c r="F6514" s="3" t="str">
        <f>VLOOKUP(B6514,[2]Sheet1!$C:$N,12,0)</f>
        <v>熟食丸子</v>
      </c>
      <c r="G6514" t="s">
        <v>3938</v>
      </c>
      <c r="H6514" t="s">
        <v>3397</v>
      </c>
      <c r="I6514">
        <v>3</v>
      </c>
      <c r="J6514">
        <v>16</v>
      </c>
      <c r="K6514">
        <v>19</v>
      </c>
      <c r="L6514">
        <v>2</v>
      </c>
    </row>
    <row r="6515" spans="1:12">
      <c r="A6515" t="s">
        <v>1951</v>
      </c>
      <c r="B6515">
        <v>837522</v>
      </c>
      <c r="C6515" s="3" t="str">
        <f>VLOOKUP(B6515,[3]Sheet2!$A:$B,2,0)</f>
        <v>冷藏</v>
      </c>
      <c r="D6515" s="3" t="str">
        <f>VLOOKUP(B6515,[2]Sheet1!$C:$N,8,0)</f>
        <v>日配食品</v>
      </c>
      <c r="E6515" s="3" t="str">
        <f>VLOOKUP(B6515,[2]Sheet1!$C:$N,10,0)</f>
        <v>冷藏冷冻食品</v>
      </c>
      <c r="F6515" s="3" t="str">
        <f>VLOOKUP(B6515,[2]Sheet1!$C:$N,12,0)</f>
        <v>冷藏食品</v>
      </c>
      <c r="G6515" t="s">
        <v>4582</v>
      </c>
      <c r="H6515" t="s">
        <v>3533</v>
      </c>
      <c r="I6515">
        <v>10</v>
      </c>
      <c r="J6515">
        <v>8</v>
      </c>
      <c r="K6515">
        <v>8</v>
      </c>
      <c r="L6515">
        <v>12</v>
      </c>
    </row>
    <row r="6516" spans="1:12">
      <c r="A6516" t="s">
        <v>1848</v>
      </c>
      <c r="B6516">
        <v>541755</v>
      </c>
      <c r="C6516" s="3" t="str">
        <f>VLOOKUP(B6516,[3]Sheet2!$A:$B,2,0)</f>
        <v>常温</v>
      </c>
      <c r="D6516" s="3" t="str">
        <f>VLOOKUP(B6516,[2]Sheet1!$C:$N,8,0)</f>
        <v>调味杂货</v>
      </c>
      <c r="E6516" s="3" t="str">
        <f>VLOOKUP(B6516,[2]Sheet1!$C:$N,10,0)</f>
        <v>面类/米粉类</v>
      </c>
      <c r="F6516" s="3" t="str">
        <f>VLOOKUP(B6516,[2]Sheet1!$C:$N,12,0)</f>
        <v>煮食面/粉</v>
      </c>
      <c r="G6516" t="s">
        <v>3537</v>
      </c>
      <c r="H6516" t="s">
        <v>3342</v>
      </c>
      <c r="I6516">
        <v>2</v>
      </c>
      <c r="J6516">
        <v>35</v>
      </c>
      <c r="K6516">
        <v>16</v>
      </c>
      <c r="L6516">
        <v>5.5</v>
      </c>
    </row>
    <row r="6517" spans="1:12">
      <c r="A6517" t="s">
        <v>2375</v>
      </c>
      <c r="B6517">
        <v>305105</v>
      </c>
      <c r="C6517" s="3" t="str">
        <f>VLOOKUP(B6517,[3]Sheet2!$A:$B,2,0)</f>
        <v>常温</v>
      </c>
      <c r="D6517" s="3" t="str">
        <f>VLOOKUP(B6517,[2]Sheet1!$C:$N,8,0)</f>
        <v>调味杂货</v>
      </c>
      <c r="E6517" s="3" t="str">
        <f>VLOOKUP(B6517,[2]Sheet1!$C:$N,10,0)</f>
        <v>调味品类</v>
      </c>
      <c r="F6517" s="3" t="str">
        <f>VLOOKUP(B6517,[2]Sheet1!$C:$N,12,0)</f>
        <v>调味料</v>
      </c>
      <c r="G6517" t="s">
        <v>3907</v>
      </c>
      <c r="H6517" t="s">
        <v>3342</v>
      </c>
      <c r="I6517">
        <v>10</v>
      </c>
      <c r="J6517">
        <v>20</v>
      </c>
      <c r="K6517">
        <v>12</v>
      </c>
      <c r="L6517">
        <v>3</v>
      </c>
    </row>
    <row r="6518" spans="1:12">
      <c r="A6518" t="s">
        <v>3236</v>
      </c>
      <c r="B6518">
        <v>1186656</v>
      </c>
      <c r="C6518" s="3" t="str">
        <f>VLOOKUP(B6518,[3]Sheet2!$A:$B,2,0)</f>
        <v>常温</v>
      </c>
      <c r="D6518" s="3" t="str">
        <f>VLOOKUP(B6518,[2]Sheet1!$C:$N,8,0)</f>
        <v>干货加工</v>
      </c>
      <c r="E6518" s="3" t="str">
        <f>VLOOKUP(B6518,[2]Sheet1!$C:$N,10,0)</f>
        <v>干货</v>
      </c>
      <c r="F6518" s="3" t="str">
        <f>VLOOKUP(B6518,[2]Sheet1!$C:$N,12,0)</f>
        <v>粉类</v>
      </c>
      <c r="G6518" t="s">
        <v>3804</v>
      </c>
      <c r="H6518" t="s">
        <v>3342</v>
      </c>
      <c r="I6518">
        <v>1</v>
      </c>
      <c r="J6518">
        <v>68</v>
      </c>
      <c r="K6518">
        <v>43</v>
      </c>
      <c r="L6518">
        <v>13</v>
      </c>
    </row>
    <row r="6519" spans="1:12">
      <c r="A6519" t="s">
        <v>2042</v>
      </c>
      <c r="B6519">
        <v>1386190</v>
      </c>
      <c r="C6519" s="3" t="str">
        <f>VLOOKUP(B6519,[3]Sheet2!$A:$B,2,0)</f>
        <v>常温</v>
      </c>
      <c r="D6519" s="3" t="str">
        <f>VLOOKUP(B6519,[2]Sheet1!$C:$N,8,0)</f>
        <v>调味杂货</v>
      </c>
      <c r="E6519" s="3" t="str">
        <f>VLOOKUP(B6519,[2]Sheet1!$C:$N,10,0)</f>
        <v>调味品类</v>
      </c>
      <c r="F6519" s="3" t="str">
        <f>VLOOKUP(B6519,[2]Sheet1!$C:$N,12,0)</f>
        <v>调味料</v>
      </c>
      <c r="G6519" t="s">
        <v>4713</v>
      </c>
      <c r="H6519" t="s">
        <v>3342</v>
      </c>
      <c r="I6519">
        <v>2</v>
      </c>
      <c r="J6519">
        <v>35</v>
      </c>
      <c r="K6519">
        <v>22</v>
      </c>
      <c r="L6519">
        <v>3.5</v>
      </c>
    </row>
    <row r="6520" spans="1:12">
      <c r="A6520" t="s">
        <v>2516</v>
      </c>
      <c r="B6520">
        <v>1186658</v>
      </c>
      <c r="C6520" s="3" t="str">
        <f>VLOOKUP(B6520,[3]Sheet2!$A:$B,2,0)</f>
        <v>常温</v>
      </c>
      <c r="D6520" s="3" t="str">
        <f>VLOOKUP(B6520,[2]Sheet1!$C:$N,8,0)</f>
        <v>干货加工</v>
      </c>
      <c r="E6520" s="3" t="str">
        <f>VLOOKUP(B6520,[2]Sheet1!$C:$N,10,0)</f>
        <v>米</v>
      </c>
      <c r="F6520" s="3" t="str">
        <f>VLOOKUP(B6520,[2]Sheet1!$C:$N,12,0)</f>
        <v>粳米</v>
      </c>
      <c r="G6520" t="s">
        <v>3738</v>
      </c>
      <c r="H6520" t="s">
        <v>3342</v>
      </c>
      <c r="I6520">
        <v>1</v>
      </c>
      <c r="J6520">
        <v>63</v>
      </c>
      <c r="K6520">
        <v>33</v>
      </c>
      <c r="L6520">
        <v>12</v>
      </c>
    </row>
    <row r="6521" spans="1:12">
      <c r="A6521" t="s">
        <v>2401</v>
      </c>
      <c r="B6521">
        <v>18224</v>
      </c>
      <c r="C6521" s="3" t="str">
        <f>VLOOKUP(B6521,[3]Sheet2!$A:$B,2,0)</f>
        <v>常温</v>
      </c>
      <c r="D6521" s="3" t="str">
        <f>VLOOKUP(B6521,[2]Sheet1!$C:$N,8,0)</f>
        <v>调味杂货</v>
      </c>
      <c r="E6521" s="3" t="str">
        <f>VLOOKUP(B6521,[2]Sheet1!$C:$N,10,0)</f>
        <v>调味品类</v>
      </c>
      <c r="F6521" s="3" t="str">
        <f>VLOOKUP(B6521,[2]Sheet1!$C:$N,12,0)</f>
        <v>生粉</v>
      </c>
      <c r="G6521" t="s">
        <v>4554</v>
      </c>
      <c r="H6521" t="s">
        <v>3355</v>
      </c>
      <c r="I6521">
        <v>15</v>
      </c>
      <c r="J6521">
        <v>15.5</v>
      </c>
      <c r="K6521">
        <v>10.5</v>
      </c>
      <c r="L6521">
        <v>3.5</v>
      </c>
    </row>
    <row r="6522" spans="1:12">
      <c r="A6522" t="s">
        <v>1818</v>
      </c>
      <c r="B6522">
        <v>1186652</v>
      </c>
      <c r="C6522" s="3" t="str">
        <f>VLOOKUP(B6522,[3]Sheet2!$A:$B,2,0)</f>
        <v>常温</v>
      </c>
      <c r="D6522" s="3" t="str">
        <f>VLOOKUP(B6522,[2]Sheet1!$C:$N,8,0)</f>
        <v>干货加工</v>
      </c>
      <c r="E6522" s="3" t="str">
        <f>VLOOKUP(B6522,[2]Sheet1!$C:$N,10,0)</f>
        <v>米</v>
      </c>
      <c r="F6522" s="3" t="str">
        <f>VLOOKUP(B6522,[2]Sheet1!$C:$N,12,0)</f>
        <v>粳米</v>
      </c>
      <c r="G6522" t="s">
        <v>4468</v>
      </c>
      <c r="H6522" t="s">
        <v>3342</v>
      </c>
      <c r="I6522">
        <v>6</v>
      </c>
      <c r="J6522">
        <v>72</v>
      </c>
      <c r="K6522">
        <v>41</v>
      </c>
      <c r="L6522">
        <v>9</v>
      </c>
    </row>
    <row r="6523" spans="1:12">
      <c r="A6523" t="s">
        <v>1776</v>
      </c>
      <c r="B6523">
        <v>900365</v>
      </c>
      <c r="C6523" s="3" t="str">
        <f>VLOOKUP(B6523,[3]Sheet2!$A:$B,2,0)</f>
        <v>常温</v>
      </c>
      <c r="D6523" s="3" t="str">
        <f>VLOOKUP(B6523,[2]Sheet1!$C:$N,8,0)</f>
        <v>调味杂货</v>
      </c>
      <c r="E6523" s="3" t="str">
        <f>VLOOKUP(B6523,[2]Sheet1!$C:$N,10,0)</f>
        <v>调味品类</v>
      </c>
      <c r="F6523" s="3" t="str">
        <f>VLOOKUP(B6523,[2]Sheet1!$C:$N,12,0)</f>
        <v>调味料</v>
      </c>
      <c r="G6523" t="s">
        <v>3819</v>
      </c>
      <c r="H6523" t="s">
        <v>3392</v>
      </c>
      <c r="I6523">
        <v>1</v>
      </c>
      <c r="J6523">
        <v>6.5</v>
      </c>
      <c r="K6523">
        <v>6.5</v>
      </c>
      <c r="L6523">
        <v>18</v>
      </c>
    </row>
    <row r="6524" spans="1:16">
      <c r="A6524" t="s">
        <v>2639</v>
      </c>
      <c r="B6524">
        <v>1639288</v>
      </c>
      <c r="C6524" s="3" t="str">
        <f>VLOOKUP(B6524,[3]Sheet2!$A:$B,2,0)</f>
        <v>常温</v>
      </c>
      <c r="D6524" s="3" t="str">
        <f>VLOOKUP(B6524,[2]Sheet1!$C:$N,8,0)</f>
        <v>干货加工</v>
      </c>
      <c r="E6524" s="3" t="str">
        <f>VLOOKUP(B6524,[2]Sheet1!$C:$N,10,0)</f>
        <v>蛋</v>
      </c>
      <c r="F6524" s="3" t="str">
        <f>VLOOKUP(B6524,[2]Sheet1!$C:$N,12,0)</f>
        <v>再制蛋</v>
      </c>
      <c r="G6524" t="s">
        <v>3728</v>
      </c>
      <c r="H6524" t="s">
        <v>83</v>
      </c>
      <c r="I6524">
        <v>3</v>
      </c>
      <c r="O6524">
        <v>0.1</v>
      </c>
      <c r="P6524">
        <v>0</v>
      </c>
    </row>
    <row r="6525" spans="1:13">
      <c r="A6525" t="s">
        <v>3013</v>
      </c>
      <c r="B6525">
        <v>1068773</v>
      </c>
      <c r="C6525" s="3" t="str">
        <f>VLOOKUP(B6525,[3]Sheet2!$A:$B,2,0)</f>
        <v>常温</v>
      </c>
      <c r="D6525" s="3" t="str">
        <f>VLOOKUP(B6525,[2]Sheet1!$C:$N,8,0)</f>
        <v>蔬菜水果</v>
      </c>
      <c r="E6525" s="3" t="str">
        <f>VLOOKUP(B6525,[2]Sheet1!$C:$N,10,0)</f>
        <v>水果</v>
      </c>
      <c r="F6525" s="3" t="str">
        <f>VLOOKUP(B6525,[2]Sheet1!$C:$N,12,0)</f>
        <v>瓜果</v>
      </c>
      <c r="G6525" t="s">
        <v>3412</v>
      </c>
      <c r="H6525" t="s">
        <v>3323</v>
      </c>
      <c r="I6525">
        <v>5.12</v>
      </c>
      <c r="M6525">
        <v>2.5</v>
      </c>
    </row>
    <row r="6526" spans="1:13">
      <c r="A6526" t="s">
        <v>3016</v>
      </c>
      <c r="B6526">
        <v>1182504</v>
      </c>
      <c r="C6526" s="3" t="str">
        <f>VLOOKUP(B6526,[3]Sheet2!$A:$B,2,0)</f>
        <v>冷冻</v>
      </c>
      <c r="D6526" s="3" t="str">
        <f>VLOOKUP(B6526,[2]Sheet1!$C:$N,8,0)</f>
        <v>肉禽水产</v>
      </c>
      <c r="E6526" s="3" t="str">
        <f>VLOOKUP(B6526,[2]Sheet1!$C:$N,10,0)</f>
        <v>猪肉</v>
      </c>
      <c r="F6526" s="3" t="str">
        <f>VLOOKUP(B6526,[2]Sheet1!$C:$N,12,0)</f>
        <v>热鲜猪骨类</v>
      </c>
      <c r="G6526" t="s">
        <v>3468</v>
      </c>
      <c r="H6526" t="s">
        <v>3323</v>
      </c>
      <c r="I6526">
        <v>5.02</v>
      </c>
      <c r="M6526">
        <v>2.8</v>
      </c>
    </row>
    <row r="6527" spans="1:14">
      <c r="A6527" t="s">
        <v>3022</v>
      </c>
      <c r="B6527">
        <v>1166268</v>
      </c>
      <c r="C6527" s="3" t="str">
        <f>VLOOKUP(B6527,[3]Sheet2!$A:$B,2,0)</f>
        <v>冷藏</v>
      </c>
      <c r="D6527" s="3" t="str">
        <f>VLOOKUP(B6527,[2]Sheet1!$C:$N,8,0)</f>
        <v>蔬菜水果</v>
      </c>
      <c r="E6527" s="3" t="str">
        <f>VLOOKUP(B6527,[2]Sheet1!$C:$N,10,0)</f>
        <v>蔬菜</v>
      </c>
      <c r="F6527" s="3" t="str">
        <f>VLOOKUP(B6527,[2]Sheet1!$C:$N,12,0)</f>
        <v>叶菜类</v>
      </c>
      <c r="G6527" t="s">
        <v>3454</v>
      </c>
      <c r="H6527" t="s">
        <v>3397</v>
      </c>
      <c r="I6527">
        <v>1</v>
      </c>
      <c r="N6527">
        <v>1.4</v>
      </c>
    </row>
    <row r="6528" spans="1:13">
      <c r="A6528" t="s">
        <v>3022</v>
      </c>
      <c r="B6528">
        <v>1189895</v>
      </c>
      <c r="C6528" s="3" t="str">
        <f>VLOOKUP(B6528,[3]Sheet2!$A:$B,2,0)</f>
        <v>冷藏</v>
      </c>
      <c r="D6528" s="3" t="str">
        <f>VLOOKUP(B6528,[2]Sheet1!$C:$N,8,0)</f>
        <v>蔬菜水果</v>
      </c>
      <c r="E6528" s="3" t="str">
        <f>VLOOKUP(B6528,[2]Sheet1!$C:$N,10,0)</f>
        <v>蔬菜</v>
      </c>
      <c r="F6528" s="3" t="str">
        <f>VLOOKUP(B6528,[2]Sheet1!$C:$N,12,0)</f>
        <v>净菜</v>
      </c>
      <c r="G6528" t="s">
        <v>4020</v>
      </c>
      <c r="H6528" t="s">
        <v>3323</v>
      </c>
      <c r="I6528">
        <v>1.3</v>
      </c>
      <c r="M6528">
        <v>3.5</v>
      </c>
    </row>
    <row r="6529" spans="1:13">
      <c r="A6529" t="s">
        <v>2826</v>
      </c>
      <c r="B6529">
        <v>612</v>
      </c>
      <c r="C6529" s="3" t="str">
        <f>VLOOKUP(B6529,[3]Sheet2!$A:$B,2,0)</f>
        <v>常温</v>
      </c>
      <c r="D6529" s="3" t="str">
        <f>VLOOKUP(B6529,[2]Sheet1!$C:$N,8,0)</f>
        <v>蔬菜水果</v>
      </c>
      <c r="E6529" s="3" t="str">
        <f>VLOOKUP(B6529,[2]Sheet1!$C:$N,10,0)</f>
        <v>蔬菜</v>
      </c>
      <c r="F6529" s="3" t="str">
        <f>VLOOKUP(B6529,[2]Sheet1!$C:$N,12,0)</f>
        <v>调味类</v>
      </c>
      <c r="G6529" t="s">
        <v>4204</v>
      </c>
      <c r="H6529" t="s">
        <v>3323</v>
      </c>
      <c r="I6529">
        <v>3.07</v>
      </c>
      <c r="M6529">
        <v>4</v>
      </c>
    </row>
    <row r="6530" spans="1:13">
      <c r="A6530" t="s">
        <v>3055</v>
      </c>
      <c r="B6530">
        <v>1754497</v>
      </c>
      <c r="C6530" s="3" t="str">
        <f>VLOOKUP(B6530,[3]Sheet2!$A:$B,2,0)</f>
        <v>常温</v>
      </c>
      <c r="D6530" s="3" t="str">
        <f>VLOOKUP(B6530,[2]Sheet1!$C:$N,8,0)</f>
        <v>蔬菜水果</v>
      </c>
      <c r="E6530" s="3" t="str">
        <f>VLOOKUP(B6530,[2]Sheet1!$C:$N,10,0)</f>
        <v>水果</v>
      </c>
      <c r="F6530" s="3" t="str">
        <f>VLOOKUP(B6530,[2]Sheet1!$C:$N,12,0)</f>
        <v>柑橘</v>
      </c>
      <c r="G6530" t="s">
        <v>3567</v>
      </c>
      <c r="H6530" t="s">
        <v>3323</v>
      </c>
      <c r="I6530">
        <v>0.51</v>
      </c>
      <c r="M6530">
        <v>3</v>
      </c>
    </row>
    <row r="6531" spans="1:14">
      <c r="A6531" t="s">
        <v>3070</v>
      </c>
      <c r="B6531">
        <v>1099529</v>
      </c>
      <c r="C6531" s="3" t="str">
        <f>VLOOKUP(B6531,[3]Sheet2!$A:$B,2,0)</f>
        <v>常温</v>
      </c>
      <c r="D6531" s="3" t="str">
        <f>VLOOKUP(B6531,[2]Sheet1!$C:$N,8,0)</f>
        <v>蔬菜水果</v>
      </c>
      <c r="E6531" s="3" t="str">
        <f>VLOOKUP(B6531,[2]Sheet1!$C:$N,10,0)</f>
        <v>蔬菜</v>
      </c>
      <c r="F6531" s="3" t="str">
        <f>VLOOKUP(B6531,[2]Sheet1!$C:$N,12,0)</f>
        <v>净菜</v>
      </c>
      <c r="G6531" t="s">
        <v>3462</v>
      </c>
      <c r="H6531" t="s">
        <v>3421</v>
      </c>
      <c r="I6531">
        <v>1</v>
      </c>
      <c r="N6531">
        <v>5.25</v>
      </c>
    </row>
    <row r="6532" spans="1:14">
      <c r="A6532" t="s">
        <v>2853</v>
      </c>
      <c r="B6532">
        <v>1667759</v>
      </c>
      <c r="C6532" s="3" t="str">
        <f>VLOOKUP(B6532,[3]Sheet2!$A:$B,2,0)</f>
        <v>冷藏</v>
      </c>
      <c r="D6532" s="3" t="str">
        <f>VLOOKUP(B6532,[2]Sheet1!$C:$N,8,0)</f>
        <v>蔬菜水果</v>
      </c>
      <c r="E6532" s="3" t="str">
        <f>VLOOKUP(B6532,[2]Sheet1!$C:$N,10,0)</f>
        <v>蔬菜</v>
      </c>
      <c r="F6532" s="3" t="str">
        <f>VLOOKUP(B6532,[2]Sheet1!$C:$N,12,0)</f>
        <v>净菜</v>
      </c>
      <c r="G6532" t="s">
        <v>3596</v>
      </c>
      <c r="H6532" t="s">
        <v>3342</v>
      </c>
      <c r="I6532">
        <v>6</v>
      </c>
      <c r="N6532">
        <v>5.25</v>
      </c>
    </row>
    <row r="6533" spans="1:14">
      <c r="A6533" t="s">
        <v>3067</v>
      </c>
      <c r="B6533">
        <v>1118754</v>
      </c>
      <c r="C6533" s="3" t="str">
        <f>VLOOKUP(B6533,[3]Sheet2!$A:$B,2,0)</f>
        <v>常温</v>
      </c>
      <c r="D6533" s="3" t="str">
        <f>VLOOKUP(B6533,[2]Sheet1!$C:$N,8,0)</f>
        <v>蔬菜水果</v>
      </c>
      <c r="E6533" s="3" t="str">
        <f>VLOOKUP(B6533,[2]Sheet1!$C:$N,10,0)</f>
        <v>蔬菜</v>
      </c>
      <c r="F6533" s="3" t="str">
        <f>VLOOKUP(B6533,[2]Sheet1!$C:$N,12,0)</f>
        <v>净菜</v>
      </c>
      <c r="G6533" t="s">
        <v>3420</v>
      </c>
      <c r="H6533" t="s">
        <v>3421</v>
      </c>
      <c r="I6533">
        <v>1</v>
      </c>
      <c r="N6533">
        <v>5.25</v>
      </c>
    </row>
    <row r="6534" spans="1:13">
      <c r="A6534" t="s">
        <v>3048</v>
      </c>
      <c r="B6534">
        <v>317727</v>
      </c>
      <c r="C6534" s="3" t="str">
        <f>VLOOKUP(B6534,[3]Sheet2!$A:$B,2,0)</f>
        <v>常温</v>
      </c>
      <c r="D6534" s="3" t="str">
        <f>VLOOKUP(B6534,[2]Sheet1!$C:$N,8,0)</f>
        <v>干货加工</v>
      </c>
      <c r="E6534" s="3" t="str">
        <f>VLOOKUP(B6534,[2]Sheet1!$C:$N,10,0)</f>
        <v>蛋</v>
      </c>
      <c r="F6534" s="3" t="str">
        <f>VLOOKUP(B6534,[2]Sheet1!$C:$N,12,0)</f>
        <v>鲜蛋</v>
      </c>
      <c r="G6534" t="s">
        <v>3457</v>
      </c>
      <c r="H6534" t="s">
        <v>3323</v>
      </c>
      <c r="I6534">
        <v>3</v>
      </c>
      <c r="M6534">
        <v>2</v>
      </c>
    </row>
    <row r="6535" spans="1:14">
      <c r="A6535" t="s">
        <v>3060</v>
      </c>
      <c r="B6535">
        <v>1099557</v>
      </c>
      <c r="C6535" s="3" t="str">
        <f>VLOOKUP(B6535,[3]Sheet2!$A:$B,2,0)</f>
        <v>冷藏</v>
      </c>
      <c r="D6535" s="3" t="str">
        <f>VLOOKUP(B6535,[2]Sheet1!$C:$N,8,0)</f>
        <v>蔬菜水果</v>
      </c>
      <c r="E6535" s="3" t="str">
        <f>VLOOKUP(B6535,[2]Sheet1!$C:$N,10,0)</f>
        <v>蔬菜</v>
      </c>
      <c r="F6535" s="3" t="str">
        <f>VLOOKUP(B6535,[2]Sheet1!$C:$N,12,0)</f>
        <v>净菜</v>
      </c>
      <c r="G6535" t="s">
        <v>3564</v>
      </c>
      <c r="H6535" t="s">
        <v>3421</v>
      </c>
      <c r="I6535">
        <v>1</v>
      </c>
      <c r="N6535">
        <v>1.575</v>
      </c>
    </row>
    <row r="6536" spans="1:13">
      <c r="A6536" t="s">
        <v>3064</v>
      </c>
      <c r="B6536">
        <v>1166163</v>
      </c>
      <c r="C6536" s="3" t="str">
        <f>VLOOKUP(B6536,[3]Sheet2!$A:$B,2,0)</f>
        <v>常温</v>
      </c>
      <c r="D6536" s="3" t="str">
        <f>VLOOKUP(B6536,[2]Sheet1!$C:$N,8,0)</f>
        <v>蔬菜水果</v>
      </c>
      <c r="E6536" s="3" t="str">
        <f>VLOOKUP(B6536,[2]Sheet1!$C:$N,10,0)</f>
        <v>蔬菜</v>
      </c>
      <c r="F6536" s="3" t="str">
        <f>VLOOKUP(B6536,[2]Sheet1!$C:$N,12,0)</f>
        <v>根茎类</v>
      </c>
      <c r="G6536" t="s">
        <v>3559</v>
      </c>
      <c r="H6536" t="s">
        <v>3323</v>
      </c>
      <c r="I6536">
        <v>1</v>
      </c>
      <c r="M6536">
        <v>2.5</v>
      </c>
    </row>
    <row r="6537" spans="1:13">
      <c r="A6537" t="s">
        <v>2874</v>
      </c>
      <c r="B6537">
        <v>1703837</v>
      </c>
      <c r="C6537" s="3" t="str">
        <f>VLOOKUP(B6537,[3]Sheet2!$A:$B,2,0)</f>
        <v>冷藏</v>
      </c>
      <c r="D6537" s="3" t="str">
        <f>VLOOKUP(B6537,[2]Sheet1!$C:$N,8,0)</f>
        <v>蔬菜水果</v>
      </c>
      <c r="E6537" s="3" t="str">
        <f>VLOOKUP(B6537,[2]Sheet1!$C:$N,10,0)</f>
        <v>蔬菜</v>
      </c>
      <c r="F6537" s="3" t="str">
        <f>VLOOKUP(B6537,[2]Sheet1!$C:$N,12,0)</f>
        <v>净菜</v>
      </c>
      <c r="G6537" t="s">
        <v>4543</v>
      </c>
      <c r="H6537" t="s">
        <v>3323</v>
      </c>
      <c r="I6537">
        <v>0.8</v>
      </c>
      <c r="M6537">
        <v>3.5</v>
      </c>
    </row>
    <row r="6538" spans="1:13">
      <c r="A6538" t="s">
        <v>2893</v>
      </c>
      <c r="B6538">
        <v>1140523</v>
      </c>
      <c r="C6538" s="3" t="str">
        <f>VLOOKUP(B6538,[3]Sheet2!$A:$B,2,0)</f>
        <v>常温</v>
      </c>
      <c r="D6538" s="3" t="str">
        <f>VLOOKUP(B6538,[2]Sheet1!$C:$N,8,0)</f>
        <v>蔬菜水果</v>
      </c>
      <c r="E6538" s="3" t="str">
        <f>VLOOKUP(B6538,[2]Sheet1!$C:$N,10,0)</f>
        <v>蔬菜</v>
      </c>
      <c r="F6538" s="3" t="str">
        <f>VLOOKUP(B6538,[2]Sheet1!$C:$N,12,0)</f>
        <v>根茎类</v>
      </c>
      <c r="G6538" t="s">
        <v>3353</v>
      </c>
      <c r="H6538" t="s">
        <v>3323</v>
      </c>
      <c r="I6538">
        <v>20.23</v>
      </c>
      <c r="M6538">
        <v>2</v>
      </c>
    </row>
    <row r="6539" spans="1:13">
      <c r="A6539" t="s">
        <v>3075</v>
      </c>
      <c r="B6539">
        <v>1250143</v>
      </c>
      <c r="C6539" s="3" t="str">
        <f>VLOOKUP(B6539,[3]Sheet2!$A:$B,2,0)</f>
        <v>冷藏</v>
      </c>
      <c r="D6539" s="3" t="str">
        <f>VLOOKUP(B6539,[2]Sheet1!$C:$N,8,0)</f>
        <v>蔬菜水果</v>
      </c>
      <c r="E6539" s="3" t="str">
        <f>VLOOKUP(B6539,[2]Sheet1!$C:$N,10,0)</f>
        <v>蔬菜</v>
      </c>
      <c r="F6539" s="3" t="str">
        <f>VLOOKUP(B6539,[2]Sheet1!$C:$N,12,0)</f>
        <v>调味类</v>
      </c>
      <c r="G6539" t="s">
        <v>4300</v>
      </c>
      <c r="H6539" t="s">
        <v>3323</v>
      </c>
      <c r="I6539">
        <v>2.12</v>
      </c>
      <c r="M6539">
        <v>4</v>
      </c>
    </row>
    <row r="6540" spans="1:13">
      <c r="A6540" t="s">
        <v>2870</v>
      </c>
      <c r="B6540">
        <v>916183</v>
      </c>
      <c r="C6540" s="3" t="str">
        <f>VLOOKUP(B6540,[3]Sheet2!$A:$B,2,0)</f>
        <v>冷鲜</v>
      </c>
      <c r="D6540" s="3" t="str">
        <f>VLOOKUP(B6540,[2]Sheet1!$C:$N,8,0)</f>
        <v>肉禽水产</v>
      </c>
      <c r="E6540" s="3" t="str">
        <f>VLOOKUP(B6540,[2]Sheet1!$C:$N,10,0)</f>
        <v>家禽</v>
      </c>
      <c r="F6540" s="3" t="str">
        <f>VLOOKUP(B6540,[2]Sheet1!$C:$N,12,0)</f>
        <v>鸭类</v>
      </c>
      <c r="G6540" t="s">
        <v>3795</v>
      </c>
      <c r="H6540" t="s">
        <v>3323</v>
      </c>
      <c r="I6540">
        <v>12.42</v>
      </c>
      <c r="M6540">
        <v>2.5</v>
      </c>
    </row>
    <row r="6541" spans="1:13">
      <c r="A6541" t="s">
        <v>2062</v>
      </c>
      <c r="B6541">
        <v>1456767</v>
      </c>
      <c r="C6541" s="3" t="str">
        <f>VLOOKUP(B6541,[3]Sheet2!$A:$B,2,0)</f>
        <v>冻</v>
      </c>
      <c r="D6541" s="3" t="str">
        <f>VLOOKUP(B6541,[2]Sheet1!$C:$N,8,0)</f>
        <v>肉禽水产</v>
      </c>
      <c r="E6541" s="3" t="str">
        <f>VLOOKUP(B6541,[2]Sheet1!$C:$N,10,0)</f>
        <v>水产</v>
      </c>
      <c r="F6541" s="3" t="str">
        <f>VLOOKUP(B6541,[2]Sheet1!$C:$N,12,0)</f>
        <v>冷冻水产</v>
      </c>
      <c r="G6541" t="s">
        <v>5034</v>
      </c>
      <c r="H6541" t="s">
        <v>3323</v>
      </c>
      <c r="I6541">
        <v>10</v>
      </c>
      <c r="M6541">
        <v>2.5</v>
      </c>
    </row>
    <row r="6542" spans="1:13">
      <c r="A6542" t="s">
        <v>2892</v>
      </c>
      <c r="B6542">
        <v>1491718</v>
      </c>
      <c r="C6542" s="3" t="str">
        <f>VLOOKUP(B6542,[3]Sheet2!$A:$B,2,0)</f>
        <v>常温</v>
      </c>
      <c r="D6542" s="3" t="str">
        <f>VLOOKUP(B6542,[2]Sheet1!$C:$N,8,0)</f>
        <v>肉禽水产</v>
      </c>
      <c r="E6542" s="3" t="str">
        <f>VLOOKUP(B6542,[2]Sheet1!$C:$N,10,0)</f>
        <v>水产</v>
      </c>
      <c r="F6542" s="3" t="str">
        <f>VLOOKUP(B6542,[2]Sheet1!$C:$N,12,0)</f>
        <v>活鲜</v>
      </c>
      <c r="G6542" t="s">
        <v>3584</v>
      </c>
      <c r="H6542" t="s">
        <v>3323</v>
      </c>
      <c r="I6542">
        <v>7.5</v>
      </c>
      <c r="M6542">
        <v>1.8</v>
      </c>
    </row>
    <row r="6543" spans="1:13">
      <c r="A6543" t="s">
        <v>1963</v>
      </c>
      <c r="B6543">
        <v>852439</v>
      </c>
      <c r="C6543" s="3" t="str">
        <f>VLOOKUP(B6543,[3]Sheet2!$A:$B,2,0)</f>
        <v>常温</v>
      </c>
      <c r="D6543" s="3" t="str">
        <f>VLOOKUP(B6543,[2]Sheet1!$C:$N,8,0)</f>
        <v>蔬菜水果</v>
      </c>
      <c r="E6543" s="3" t="str">
        <f>VLOOKUP(B6543,[2]Sheet1!$C:$N,10,0)</f>
        <v>蔬菜</v>
      </c>
      <c r="F6543" s="3" t="str">
        <f>VLOOKUP(B6543,[2]Sheet1!$C:$N,12,0)</f>
        <v>瓜果类</v>
      </c>
      <c r="G6543" t="s">
        <v>3377</v>
      </c>
      <c r="H6543" t="s">
        <v>3323</v>
      </c>
      <c r="I6543">
        <v>13.34</v>
      </c>
      <c r="M6543">
        <v>2</v>
      </c>
    </row>
    <row r="6544" spans="1:13">
      <c r="A6544" t="s">
        <v>2907</v>
      </c>
      <c r="B6544">
        <v>263859</v>
      </c>
      <c r="C6544" s="3" t="str">
        <f>VLOOKUP(B6544,[3]Sheet2!$A:$B,2,0)</f>
        <v>常温</v>
      </c>
      <c r="D6544" s="3" t="str">
        <f>VLOOKUP(B6544,[2]Sheet1!$C:$N,8,0)</f>
        <v>蔬菜水果</v>
      </c>
      <c r="E6544" s="3" t="str">
        <f>VLOOKUP(B6544,[2]Sheet1!$C:$N,10,0)</f>
        <v>蔬菜</v>
      </c>
      <c r="F6544" s="3" t="str">
        <f>VLOOKUP(B6544,[2]Sheet1!$C:$N,12,0)</f>
        <v>根茎类</v>
      </c>
      <c r="G6544" t="s">
        <v>3404</v>
      </c>
      <c r="H6544" t="s">
        <v>3323</v>
      </c>
      <c r="I6544">
        <v>7.65</v>
      </c>
      <c r="M6544">
        <v>2</v>
      </c>
    </row>
    <row r="6545" spans="1:13">
      <c r="A6545" t="s">
        <v>3106</v>
      </c>
      <c r="B6545">
        <v>1751813</v>
      </c>
      <c r="C6545" s="3" t="str">
        <f>VLOOKUP(B6545,[3]Sheet2!$A:$B,2,0)</f>
        <v>常温</v>
      </c>
      <c r="D6545" s="3" t="str">
        <f>VLOOKUP(B6545,[2]Sheet1!$C:$N,8,0)</f>
        <v>蔬菜水果</v>
      </c>
      <c r="E6545" s="3" t="str">
        <f>VLOOKUP(B6545,[2]Sheet1!$C:$N,10,0)</f>
        <v>水果</v>
      </c>
      <c r="F6545" s="3" t="str">
        <f>VLOOKUP(B6545,[2]Sheet1!$C:$N,12,0)</f>
        <v>仁果</v>
      </c>
      <c r="G6545" t="s">
        <v>4529</v>
      </c>
      <c r="H6545" t="s">
        <v>3323</v>
      </c>
      <c r="I6545">
        <v>3.52</v>
      </c>
      <c r="M6545">
        <v>2.5</v>
      </c>
    </row>
    <row r="6546" spans="1:13">
      <c r="A6546" t="s">
        <v>3114</v>
      </c>
      <c r="B6546">
        <v>1097435</v>
      </c>
      <c r="C6546" s="3" t="str">
        <f>VLOOKUP(B6546,[3]Sheet2!$A:$B,2,0)</f>
        <v>常温</v>
      </c>
      <c r="D6546" s="3" t="str">
        <f>VLOOKUP(B6546,[2]Sheet1!$C:$N,8,0)</f>
        <v>蔬菜水果</v>
      </c>
      <c r="E6546" s="3" t="str">
        <f>VLOOKUP(B6546,[2]Sheet1!$C:$N,10,0)</f>
        <v>水果</v>
      </c>
      <c r="F6546" s="3" t="str">
        <f>VLOOKUP(B6546,[2]Sheet1!$C:$N,12,0)</f>
        <v>核果</v>
      </c>
      <c r="G6546" t="s">
        <v>4283</v>
      </c>
      <c r="H6546" t="s">
        <v>3323</v>
      </c>
      <c r="I6546">
        <v>1</v>
      </c>
      <c r="M6546">
        <v>2.5</v>
      </c>
    </row>
    <row r="6547" spans="1:12">
      <c r="A6547" t="s">
        <v>2542</v>
      </c>
      <c r="B6547">
        <v>1448345</v>
      </c>
      <c r="C6547" s="3" t="str">
        <f>VLOOKUP(B6547,[3]Sheet2!$A:$B,2,0)</f>
        <v>冷藏</v>
      </c>
      <c r="D6547" s="3" t="str">
        <f>VLOOKUP(B6547,[2]Sheet1!$C:$N,8,0)</f>
        <v>干货加工</v>
      </c>
      <c r="E6547" s="3" t="str">
        <f>VLOOKUP(B6547,[2]Sheet1!$C:$N,10,0)</f>
        <v>熟食烘焙</v>
      </c>
      <c r="F6547" s="3" t="str">
        <f>VLOOKUP(B6547,[2]Sheet1!$C:$N,12,0)</f>
        <v>烘焙包点</v>
      </c>
      <c r="G6547" t="s">
        <v>3867</v>
      </c>
      <c r="H6547" t="s">
        <v>3397</v>
      </c>
      <c r="I6547">
        <v>15</v>
      </c>
      <c r="J6547">
        <v>20</v>
      </c>
      <c r="K6547">
        <v>12</v>
      </c>
      <c r="L6547">
        <v>10</v>
      </c>
    </row>
    <row r="6548" spans="1:13">
      <c r="A6548" t="s">
        <v>2944</v>
      </c>
      <c r="B6548">
        <v>1849548</v>
      </c>
      <c r="C6548" s="3" t="str">
        <f>VLOOKUP(B6548,[3]Sheet2!$A:$B,2,0)</f>
        <v>冷藏</v>
      </c>
      <c r="D6548" s="3" t="str">
        <f>VLOOKUP(B6548,[2]Sheet1!$C:$N,8,0)</f>
        <v>肉禽水产</v>
      </c>
      <c r="E6548" s="3" t="str">
        <f>VLOOKUP(B6548,[2]Sheet1!$C:$N,10,0)</f>
        <v>猪肉</v>
      </c>
      <c r="F6548" s="3" t="str">
        <f>VLOOKUP(B6548,[2]Sheet1!$C:$N,12,0)</f>
        <v>热鲜猪肉类</v>
      </c>
      <c r="G6548" t="s">
        <v>5035</v>
      </c>
      <c r="H6548" t="s">
        <v>3323</v>
      </c>
      <c r="I6548">
        <v>20</v>
      </c>
      <c r="M6548">
        <v>1.8</v>
      </c>
    </row>
    <row r="6549" spans="1:12">
      <c r="A6549" t="s">
        <v>2934</v>
      </c>
      <c r="B6549">
        <v>14195</v>
      </c>
      <c r="C6549" s="3" t="str">
        <f>VLOOKUP(B6549,[3]Sheet2!$A:$B,2,0)</f>
        <v>冷藏</v>
      </c>
      <c r="D6549" s="3" t="str">
        <f>VLOOKUP(B6549,[2]Sheet1!$C:$N,8,0)</f>
        <v>日配食品</v>
      </c>
      <c r="E6549" s="3" t="str">
        <f>VLOOKUP(B6549,[2]Sheet1!$C:$N,10,0)</f>
        <v>常温乳品饮料</v>
      </c>
      <c r="F6549" s="3" t="str">
        <f>VLOOKUP(B6549,[2]Sheet1!$C:$N,12,0)</f>
        <v>乳酸菌奶</v>
      </c>
      <c r="G6549" t="s">
        <v>4216</v>
      </c>
      <c r="H6549" t="s">
        <v>3395</v>
      </c>
      <c r="I6549">
        <v>2</v>
      </c>
      <c r="J6549">
        <v>32</v>
      </c>
      <c r="K6549">
        <v>21</v>
      </c>
      <c r="L6549">
        <v>18</v>
      </c>
    </row>
    <row r="6550" spans="1:12">
      <c r="A6550" t="s">
        <v>3084</v>
      </c>
      <c r="B6550">
        <v>901796</v>
      </c>
      <c r="C6550" s="3" t="str">
        <f>VLOOKUP(B6550,[3]Sheet2!$A:$B,2,0)</f>
        <v>常温</v>
      </c>
      <c r="D6550" s="3" t="str">
        <f>VLOOKUP(B6550,[2]Sheet1!$C:$N,8,0)</f>
        <v>调味杂货</v>
      </c>
      <c r="E6550" s="3" t="str">
        <f>VLOOKUP(B6550,[2]Sheet1!$C:$N,10,0)</f>
        <v>调味品类</v>
      </c>
      <c r="F6550" s="3" t="str">
        <f>VLOOKUP(B6550,[2]Sheet1!$C:$N,12,0)</f>
        <v>调味酱类</v>
      </c>
      <c r="G6550" t="s">
        <v>5036</v>
      </c>
      <c r="H6550" t="s">
        <v>3392</v>
      </c>
      <c r="I6550">
        <v>1</v>
      </c>
      <c r="J6550">
        <v>7</v>
      </c>
      <c r="K6550">
        <v>8</v>
      </c>
      <c r="L6550">
        <v>7</v>
      </c>
    </row>
    <row r="6551" spans="1:13">
      <c r="A6551" t="s">
        <v>3136</v>
      </c>
      <c r="B6551">
        <v>318693</v>
      </c>
      <c r="C6551" s="3" t="str">
        <f>VLOOKUP(B6551,[3]Sheet2!$A:$B,2,0)</f>
        <v>冷藏</v>
      </c>
      <c r="D6551" s="3" t="str">
        <f>VLOOKUP(B6551,[2]Sheet1!$C:$N,8,0)</f>
        <v>干货加工</v>
      </c>
      <c r="E6551" s="3" t="str">
        <f>VLOOKUP(B6551,[2]Sheet1!$C:$N,10,0)</f>
        <v>熟食烘焙</v>
      </c>
      <c r="F6551" s="3" t="str">
        <f>VLOOKUP(B6551,[2]Sheet1!$C:$N,12,0)</f>
        <v>烘焙包点</v>
      </c>
      <c r="G6551" t="s">
        <v>3914</v>
      </c>
      <c r="H6551" t="s">
        <v>3323</v>
      </c>
      <c r="I6551">
        <v>8</v>
      </c>
      <c r="M6551">
        <v>2.5</v>
      </c>
    </row>
    <row r="6552" spans="1:13">
      <c r="A6552" t="s">
        <v>1797</v>
      </c>
      <c r="B6552">
        <v>1483637</v>
      </c>
      <c r="C6552" s="3" t="str">
        <f>VLOOKUP(B6552,[3]Sheet2!$A:$B,2,0)</f>
        <v>冷藏</v>
      </c>
      <c r="D6552" s="3" t="str">
        <f>VLOOKUP(B6552,[2]Sheet1!$C:$N,8,0)</f>
        <v>肉禽水产</v>
      </c>
      <c r="E6552" s="3" t="str">
        <f>VLOOKUP(B6552,[2]Sheet1!$C:$N,10,0)</f>
        <v>猪肉</v>
      </c>
      <c r="F6552" s="3" t="str">
        <f>VLOOKUP(B6552,[2]Sheet1!$C:$N,12,0)</f>
        <v>冷鲜猪肉类</v>
      </c>
      <c r="G6552" t="s">
        <v>3529</v>
      </c>
      <c r="H6552" t="s">
        <v>3323</v>
      </c>
      <c r="I6552">
        <v>9.94</v>
      </c>
      <c r="M6552">
        <v>1.5</v>
      </c>
    </row>
    <row r="6553" spans="1:13">
      <c r="A6553" t="s">
        <v>1851</v>
      </c>
      <c r="B6553">
        <v>1483637</v>
      </c>
      <c r="C6553" s="3" t="str">
        <f>VLOOKUP(B6553,[3]Sheet2!$A:$B,2,0)</f>
        <v>冷藏</v>
      </c>
      <c r="D6553" s="3" t="str">
        <f>VLOOKUP(B6553,[2]Sheet1!$C:$N,8,0)</f>
        <v>肉禽水产</v>
      </c>
      <c r="E6553" s="3" t="str">
        <f>VLOOKUP(B6553,[2]Sheet1!$C:$N,10,0)</f>
        <v>猪肉</v>
      </c>
      <c r="F6553" s="3" t="str">
        <f>VLOOKUP(B6553,[2]Sheet1!$C:$N,12,0)</f>
        <v>冷鲜猪肉类</v>
      </c>
      <c r="G6553" t="s">
        <v>3529</v>
      </c>
      <c r="H6553" t="s">
        <v>3323</v>
      </c>
      <c r="I6553">
        <v>9.95</v>
      </c>
      <c r="M6553">
        <v>1.5</v>
      </c>
    </row>
    <row r="6554" spans="1:16">
      <c r="A6554" t="s">
        <v>2933</v>
      </c>
      <c r="B6554">
        <v>1191628</v>
      </c>
      <c r="C6554" s="3" t="str">
        <f>VLOOKUP(B6554,[3]Sheet2!$A:$B,2,0)</f>
        <v>冷藏</v>
      </c>
      <c r="D6554" s="3" t="str">
        <f>VLOOKUP(B6554,[2]Sheet1!$C:$N,8,0)</f>
        <v>干货加工</v>
      </c>
      <c r="E6554" s="3" t="str">
        <f>VLOOKUP(B6554,[2]Sheet1!$C:$N,10,0)</f>
        <v>熟食烘焙</v>
      </c>
      <c r="F6554" s="3" t="str">
        <f>VLOOKUP(B6554,[2]Sheet1!$C:$N,12,0)</f>
        <v>熟食丸子</v>
      </c>
      <c r="G6554" t="s">
        <v>5037</v>
      </c>
      <c r="H6554" t="s">
        <v>3397</v>
      </c>
      <c r="I6554">
        <v>6</v>
      </c>
      <c r="O6554">
        <v>4.5</v>
      </c>
      <c r="P6554" t="s">
        <v>4090</v>
      </c>
    </row>
    <row r="6555" spans="1:12">
      <c r="A6555" t="s">
        <v>2801</v>
      </c>
      <c r="B6555">
        <v>1930371</v>
      </c>
      <c r="C6555" s="3" t="str">
        <f>VLOOKUP(B6555,[3]Sheet2!$A:$B,2,0)</f>
        <v>冷冻</v>
      </c>
      <c r="D6555" s="3" t="str">
        <f>VLOOKUP(B6555,[2]Sheet1!$C:$N,8,0)</f>
        <v>日配食品</v>
      </c>
      <c r="E6555" s="3" t="str">
        <f>VLOOKUP(B6555,[2]Sheet1!$C:$N,10,0)</f>
        <v>冷藏冷冻食品</v>
      </c>
      <c r="F6555" s="3" t="str">
        <f>VLOOKUP(B6555,[2]Sheet1!$C:$N,12,0)</f>
        <v>冷冻食品</v>
      </c>
      <c r="G6555" t="s">
        <v>4865</v>
      </c>
      <c r="H6555" t="s">
        <v>3342</v>
      </c>
      <c r="I6555">
        <v>1</v>
      </c>
      <c r="J6555">
        <v>35</v>
      </c>
      <c r="K6555">
        <v>30</v>
      </c>
      <c r="L6555">
        <v>10</v>
      </c>
    </row>
    <row r="6556" spans="1:12">
      <c r="A6556" t="s">
        <v>2958</v>
      </c>
      <c r="B6556">
        <v>1930371</v>
      </c>
      <c r="C6556" s="3" t="str">
        <f>VLOOKUP(B6556,[3]Sheet2!$A:$B,2,0)</f>
        <v>冷冻</v>
      </c>
      <c r="D6556" s="3" t="str">
        <f>VLOOKUP(B6556,[2]Sheet1!$C:$N,8,0)</f>
        <v>日配食品</v>
      </c>
      <c r="E6556" s="3" t="str">
        <f>VLOOKUP(B6556,[2]Sheet1!$C:$N,10,0)</f>
        <v>冷藏冷冻食品</v>
      </c>
      <c r="F6556" s="3" t="str">
        <f>VLOOKUP(B6556,[2]Sheet1!$C:$N,12,0)</f>
        <v>冷冻食品</v>
      </c>
      <c r="G6556" t="s">
        <v>4865</v>
      </c>
      <c r="H6556" t="s">
        <v>3342</v>
      </c>
      <c r="I6556">
        <v>2</v>
      </c>
      <c r="J6556">
        <v>35</v>
      </c>
      <c r="K6556">
        <v>30</v>
      </c>
      <c r="L6556">
        <v>10</v>
      </c>
    </row>
    <row r="6557" spans="1:12">
      <c r="A6557" t="s">
        <v>3216</v>
      </c>
      <c r="B6557">
        <v>1631613</v>
      </c>
      <c r="C6557" s="3" t="str">
        <f>VLOOKUP(B6557,[3]Sheet2!$A:$B,2,0)</f>
        <v>常温</v>
      </c>
      <c r="D6557" s="3" t="str">
        <f>VLOOKUP(B6557,[2]Sheet1!$C:$N,8,0)</f>
        <v>干货加工</v>
      </c>
      <c r="E6557" s="3" t="str">
        <f>VLOOKUP(B6557,[2]Sheet1!$C:$N,10,0)</f>
        <v>干货</v>
      </c>
      <c r="F6557" s="3" t="str">
        <f>VLOOKUP(B6557,[2]Sheet1!$C:$N,12,0)</f>
        <v>糖类</v>
      </c>
      <c r="G6557" t="s">
        <v>4188</v>
      </c>
      <c r="H6557" t="s">
        <v>3421</v>
      </c>
      <c r="I6557">
        <v>1</v>
      </c>
      <c r="J6557">
        <v>19</v>
      </c>
      <c r="K6557">
        <v>12</v>
      </c>
      <c r="L6557">
        <v>4</v>
      </c>
    </row>
    <row r="6558" spans="1:12">
      <c r="A6558" t="s">
        <v>2946</v>
      </c>
      <c r="B6558">
        <v>960863</v>
      </c>
      <c r="C6558" s="3" t="str">
        <f>VLOOKUP(B6558,[3]Sheet2!$A:$B,2,0)</f>
        <v>常温</v>
      </c>
      <c r="D6558" s="3" t="str">
        <f>VLOOKUP(B6558,[2]Sheet1!$C:$N,8,0)</f>
        <v>日配食品</v>
      </c>
      <c r="E6558" s="3" t="str">
        <f>VLOOKUP(B6558,[2]Sheet1!$C:$N,10,0)</f>
        <v>常温乳品饮料</v>
      </c>
      <c r="F6558" s="3" t="str">
        <f>VLOOKUP(B6558,[2]Sheet1!$C:$N,12,0)</f>
        <v>纯奶</v>
      </c>
      <c r="G6558" t="s">
        <v>5038</v>
      </c>
      <c r="H6558" t="s">
        <v>3355</v>
      </c>
      <c r="I6558">
        <v>24</v>
      </c>
      <c r="J6558">
        <v>13</v>
      </c>
      <c r="K6558">
        <v>5</v>
      </c>
      <c r="L6558">
        <v>5</v>
      </c>
    </row>
    <row r="6559" spans="1:12">
      <c r="A6559" t="s">
        <v>4029</v>
      </c>
      <c r="B6559">
        <v>2014878</v>
      </c>
      <c r="C6559" s="3" t="str">
        <f>VLOOKUP(B6559,[3]Sheet2!$A:$B,2,0)</f>
        <v>常温</v>
      </c>
      <c r="D6559" s="3" t="str">
        <f>VLOOKUP(B6559,[2]Sheet1!$C:$N,8,0)</f>
        <v>干货加工</v>
      </c>
      <c r="E6559" s="3" t="str">
        <f>VLOOKUP(B6559,[2]Sheet1!$C:$N,10,0)</f>
        <v>米</v>
      </c>
      <c r="F6559" s="3" t="str">
        <f>VLOOKUP(B6559,[2]Sheet1!$C:$N,12,0)</f>
        <v>杂粮</v>
      </c>
      <c r="G6559" t="s">
        <v>5039</v>
      </c>
      <c r="H6559" t="s">
        <v>3342</v>
      </c>
      <c r="I6559">
        <v>1</v>
      </c>
      <c r="J6559">
        <v>12</v>
      </c>
      <c r="K6559">
        <v>13</v>
      </c>
      <c r="L6559">
        <v>5</v>
      </c>
    </row>
    <row r="6560" spans="1:13">
      <c r="A6560" t="s">
        <v>2038</v>
      </c>
      <c r="B6560">
        <v>1064285</v>
      </c>
      <c r="C6560" s="3" t="str">
        <f>VLOOKUP(B6560,[3]Sheet2!$A:$B,2,0)</f>
        <v>冷藏</v>
      </c>
      <c r="D6560" s="3" t="str">
        <f>VLOOKUP(B6560,[2]Sheet1!$C:$N,8,0)</f>
        <v>蔬菜水果</v>
      </c>
      <c r="E6560" s="3" t="str">
        <f>VLOOKUP(B6560,[2]Sheet1!$C:$N,10,0)</f>
        <v>蔬菜</v>
      </c>
      <c r="F6560" s="3" t="str">
        <f>VLOOKUP(B6560,[2]Sheet1!$C:$N,12,0)</f>
        <v>叶菜类</v>
      </c>
      <c r="G6560" t="s">
        <v>3516</v>
      </c>
      <c r="H6560" t="s">
        <v>3323</v>
      </c>
      <c r="I6560">
        <v>7.8</v>
      </c>
      <c r="M6560">
        <v>7</v>
      </c>
    </row>
    <row r="6561" spans="1:12">
      <c r="A6561" t="s">
        <v>2636</v>
      </c>
      <c r="B6561">
        <v>1254384</v>
      </c>
      <c r="C6561" s="3" t="str">
        <f>VLOOKUP(B6561,[3]Sheet2!$A:$B,2,0)</f>
        <v>常温</v>
      </c>
      <c r="D6561" s="3" t="str">
        <f>VLOOKUP(B6561,[2]Sheet1!$C:$N,8,0)</f>
        <v>调味杂货</v>
      </c>
      <c r="E6561" s="3" t="str">
        <f>VLOOKUP(B6561,[2]Sheet1!$C:$N,10,0)</f>
        <v>调味品类</v>
      </c>
      <c r="F6561" s="3" t="str">
        <f>VLOOKUP(B6561,[2]Sheet1!$C:$N,12,0)</f>
        <v>调味酱类</v>
      </c>
      <c r="G6561" t="s">
        <v>4752</v>
      </c>
      <c r="H6561" t="s">
        <v>3392</v>
      </c>
      <c r="I6561">
        <v>2</v>
      </c>
      <c r="J6561">
        <v>10</v>
      </c>
      <c r="K6561">
        <v>10</v>
      </c>
      <c r="L6561">
        <v>15</v>
      </c>
    </row>
    <row r="6562" spans="1:12">
      <c r="A6562" t="s">
        <v>2968</v>
      </c>
      <c r="B6562">
        <v>81661</v>
      </c>
      <c r="C6562" s="3" t="str">
        <f>VLOOKUP(B6562,[3]Sheet2!$A:$B,2,0)</f>
        <v>常温</v>
      </c>
      <c r="D6562" s="3" t="str">
        <f>VLOOKUP(B6562,[2]Sheet1!$C:$N,8,0)</f>
        <v>调味杂货</v>
      </c>
      <c r="E6562" s="3" t="str">
        <f>VLOOKUP(B6562,[2]Sheet1!$C:$N,10,0)</f>
        <v>调味品类</v>
      </c>
      <c r="F6562" s="3" t="str">
        <f>VLOOKUP(B6562,[2]Sheet1!$C:$N,12,0)</f>
        <v>调味酱类</v>
      </c>
      <c r="G6562" t="s">
        <v>4522</v>
      </c>
      <c r="H6562" t="s">
        <v>3392</v>
      </c>
      <c r="I6562">
        <v>24</v>
      </c>
      <c r="J6562">
        <v>6.5</v>
      </c>
      <c r="K6562">
        <v>6.5</v>
      </c>
      <c r="L6562">
        <v>13.5</v>
      </c>
    </row>
    <row r="6563" spans="1:13">
      <c r="A6563" t="s">
        <v>3266</v>
      </c>
      <c r="B6563">
        <v>1166145</v>
      </c>
      <c r="C6563" s="3" t="str">
        <f>VLOOKUP(B6563,[3]Sheet2!$A:$B,2,0)</f>
        <v>常温</v>
      </c>
      <c r="D6563" s="3" t="str">
        <f>VLOOKUP(B6563,[2]Sheet1!$C:$N,8,0)</f>
        <v>蔬菜水果</v>
      </c>
      <c r="E6563" s="3" t="str">
        <f>VLOOKUP(B6563,[2]Sheet1!$C:$N,10,0)</f>
        <v>蔬菜</v>
      </c>
      <c r="F6563" s="3" t="str">
        <f>VLOOKUP(B6563,[2]Sheet1!$C:$N,12,0)</f>
        <v>叶菜类</v>
      </c>
      <c r="G6563" t="s">
        <v>3921</v>
      </c>
      <c r="H6563" t="s">
        <v>3323</v>
      </c>
      <c r="I6563">
        <v>6.1</v>
      </c>
      <c r="M6563">
        <v>7</v>
      </c>
    </row>
    <row r="6564" spans="1:13">
      <c r="A6564" t="s">
        <v>3095</v>
      </c>
      <c r="B6564">
        <v>1194070</v>
      </c>
      <c r="C6564" s="3" t="str">
        <f>VLOOKUP(B6564,[3]Sheet2!$A:$B,2,0)</f>
        <v>冷藏</v>
      </c>
      <c r="D6564" s="3" t="str">
        <f>VLOOKUP(B6564,[2]Sheet1!$C:$N,8,0)</f>
        <v>肉禽水产</v>
      </c>
      <c r="E6564" s="3" t="str">
        <f>VLOOKUP(B6564,[2]Sheet1!$C:$N,10,0)</f>
        <v>猪肉</v>
      </c>
      <c r="F6564" s="3" t="str">
        <f>VLOOKUP(B6564,[2]Sheet1!$C:$N,12,0)</f>
        <v>热鲜猪肉类</v>
      </c>
      <c r="G6564" t="s">
        <v>3856</v>
      </c>
      <c r="H6564" t="s">
        <v>3323</v>
      </c>
      <c r="I6564">
        <v>4.65</v>
      </c>
      <c r="M6564">
        <v>1.8</v>
      </c>
    </row>
    <row r="6565" spans="1:13">
      <c r="A6565" t="s">
        <v>3016</v>
      </c>
      <c r="B6565">
        <v>631750</v>
      </c>
      <c r="C6565" s="3" t="str">
        <f>VLOOKUP(B6565,[3]Sheet2!$A:$B,2,0)</f>
        <v>常温</v>
      </c>
      <c r="D6565" s="3" t="str">
        <f>VLOOKUP(B6565,[2]Sheet1!$C:$N,8,0)</f>
        <v>干货加工</v>
      </c>
      <c r="E6565" s="3" t="str">
        <f>VLOOKUP(B6565,[2]Sheet1!$C:$N,10,0)</f>
        <v>蛋</v>
      </c>
      <c r="F6565" s="3" t="str">
        <f>VLOOKUP(B6565,[2]Sheet1!$C:$N,12,0)</f>
        <v>鲜蛋</v>
      </c>
      <c r="G6565" t="s">
        <v>3511</v>
      </c>
      <c r="H6565" t="s">
        <v>3323</v>
      </c>
      <c r="I6565">
        <v>3.44</v>
      </c>
      <c r="M6565">
        <v>2</v>
      </c>
    </row>
    <row r="6566" spans="1:14">
      <c r="A6566" t="s">
        <v>2986</v>
      </c>
      <c r="B6566">
        <v>1803607</v>
      </c>
      <c r="C6566" s="3" t="str">
        <f>VLOOKUP(B6566,[3]Sheet2!$A:$B,2,0)</f>
        <v>冷藏</v>
      </c>
      <c r="D6566" s="3" t="str">
        <f>VLOOKUP(B6566,[2]Sheet1!$C:$N,8,0)</f>
        <v>蔬菜水果</v>
      </c>
      <c r="E6566" s="3" t="str">
        <f>VLOOKUP(B6566,[2]Sheet1!$C:$N,10,0)</f>
        <v>蔬菜</v>
      </c>
      <c r="F6566" s="3" t="str">
        <f>VLOOKUP(B6566,[2]Sheet1!$C:$N,12,0)</f>
        <v>净菜</v>
      </c>
      <c r="G6566" t="s">
        <v>4469</v>
      </c>
      <c r="H6566" t="s">
        <v>3342</v>
      </c>
      <c r="I6566">
        <v>3</v>
      </c>
      <c r="N6566">
        <v>1.75</v>
      </c>
    </row>
    <row r="6567" spans="1:13">
      <c r="A6567" t="s">
        <v>3155</v>
      </c>
      <c r="B6567">
        <v>570</v>
      </c>
      <c r="C6567" s="3" t="str">
        <f>VLOOKUP(B6567,[3]Sheet2!$A:$B,2,0)</f>
        <v>常温</v>
      </c>
      <c r="D6567" s="3" t="str">
        <f>VLOOKUP(B6567,[2]Sheet1!$C:$N,8,0)</f>
        <v>蔬菜水果</v>
      </c>
      <c r="E6567" s="3" t="str">
        <f>VLOOKUP(B6567,[2]Sheet1!$C:$N,10,0)</f>
        <v>蔬菜</v>
      </c>
      <c r="F6567" s="3" t="str">
        <f>VLOOKUP(B6567,[2]Sheet1!$C:$N,12,0)</f>
        <v>瓜果类</v>
      </c>
      <c r="G6567" t="s">
        <v>3494</v>
      </c>
      <c r="H6567" t="s">
        <v>3323</v>
      </c>
      <c r="I6567">
        <v>4.09</v>
      </c>
      <c r="M6567">
        <v>1.6</v>
      </c>
    </row>
    <row r="6568" spans="1:16">
      <c r="A6568" t="s">
        <v>2728</v>
      </c>
      <c r="B6568">
        <v>1639288</v>
      </c>
      <c r="C6568" s="3" t="str">
        <f>VLOOKUP(B6568,[3]Sheet2!$A:$B,2,0)</f>
        <v>常温</v>
      </c>
      <c r="D6568" s="3" t="str">
        <f>VLOOKUP(B6568,[2]Sheet1!$C:$N,8,0)</f>
        <v>干货加工</v>
      </c>
      <c r="E6568" s="3" t="str">
        <f>VLOOKUP(B6568,[2]Sheet1!$C:$N,10,0)</f>
        <v>蛋</v>
      </c>
      <c r="F6568" s="3" t="str">
        <f>VLOOKUP(B6568,[2]Sheet1!$C:$N,12,0)</f>
        <v>再制蛋</v>
      </c>
      <c r="G6568" t="s">
        <v>3728</v>
      </c>
      <c r="H6568" t="s">
        <v>83</v>
      </c>
      <c r="I6568">
        <v>180</v>
      </c>
      <c r="O6568">
        <v>0.1</v>
      </c>
      <c r="P6568">
        <v>0</v>
      </c>
    </row>
    <row r="6569" spans="1:12">
      <c r="A6569" t="s">
        <v>5040</v>
      </c>
      <c r="B6569">
        <v>1068420</v>
      </c>
      <c r="C6569" s="3" t="str">
        <f>VLOOKUP(B6569,[3]Sheet2!$A:$B,2,0)</f>
        <v>常温</v>
      </c>
      <c r="D6569" s="3" t="str">
        <f>VLOOKUP(B6569,[2]Sheet1!$C:$N,8,0)</f>
        <v>调味杂货</v>
      </c>
      <c r="E6569" s="3" t="str">
        <f>VLOOKUP(B6569,[2]Sheet1!$C:$N,10,0)</f>
        <v>调味品类</v>
      </c>
      <c r="F6569" s="3" t="str">
        <f>VLOOKUP(B6569,[2]Sheet1!$C:$N,12,0)</f>
        <v>调味醋</v>
      </c>
      <c r="G6569" t="s">
        <v>5041</v>
      </c>
      <c r="H6569" t="s">
        <v>3392</v>
      </c>
      <c r="I6569">
        <v>1</v>
      </c>
      <c r="J6569">
        <v>29</v>
      </c>
      <c r="K6569">
        <v>10</v>
      </c>
      <c r="L6569">
        <v>10</v>
      </c>
    </row>
    <row r="6570" spans="1:13">
      <c r="A6570" t="s">
        <v>2719</v>
      </c>
      <c r="B6570">
        <v>1258024</v>
      </c>
      <c r="C6570" s="3" t="str">
        <f>VLOOKUP(B6570,[3]Sheet2!$A:$B,2,0)</f>
        <v>常温</v>
      </c>
      <c r="D6570" s="3" t="str">
        <f>VLOOKUP(B6570,[2]Sheet1!$C:$N,8,0)</f>
        <v>干货加工</v>
      </c>
      <c r="E6570" s="3" t="str">
        <f>VLOOKUP(B6570,[2]Sheet1!$C:$N,10,0)</f>
        <v>蛋</v>
      </c>
      <c r="F6570" s="3" t="str">
        <f>VLOOKUP(B6570,[2]Sheet1!$C:$N,12,0)</f>
        <v>鲜蛋</v>
      </c>
      <c r="G6570" t="s">
        <v>3563</v>
      </c>
      <c r="H6570" t="s">
        <v>3323</v>
      </c>
      <c r="I6570">
        <v>23.5</v>
      </c>
      <c r="M6570">
        <v>2</v>
      </c>
    </row>
    <row r="6571" spans="1:13">
      <c r="A6571" t="s">
        <v>3161</v>
      </c>
      <c r="B6571">
        <v>1628918</v>
      </c>
      <c r="C6571" s="3" t="str">
        <f>VLOOKUP(B6571,[3]Sheet2!$A:$B,2,0)</f>
        <v>常温</v>
      </c>
      <c r="D6571" s="3" t="str">
        <f>VLOOKUP(B6571,[2]Sheet1!$C:$N,8,0)</f>
        <v>蔬菜水果</v>
      </c>
      <c r="E6571" s="3" t="str">
        <f>VLOOKUP(B6571,[2]Sheet1!$C:$N,10,0)</f>
        <v>蔬菜</v>
      </c>
      <c r="F6571" s="3" t="str">
        <f>VLOOKUP(B6571,[2]Sheet1!$C:$N,12,0)</f>
        <v>食用菌类</v>
      </c>
      <c r="G6571" t="s">
        <v>3366</v>
      </c>
      <c r="H6571" t="s">
        <v>3323</v>
      </c>
      <c r="I6571">
        <v>1.9</v>
      </c>
      <c r="M6571">
        <v>4.5</v>
      </c>
    </row>
    <row r="6572" spans="1:13">
      <c r="A6572" t="s">
        <v>3145</v>
      </c>
      <c r="B6572">
        <v>1166246</v>
      </c>
      <c r="C6572" s="3" t="str">
        <f>VLOOKUP(B6572,[3]Sheet2!$A:$B,2,0)</f>
        <v>常温</v>
      </c>
      <c r="D6572" s="3" t="str">
        <f>VLOOKUP(B6572,[2]Sheet1!$C:$N,8,0)</f>
        <v>蔬菜水果</v>
      </c>
      <c r="E6572" s="3" t="str">
        <f>VLOOKUP(B6572,[2]Sheet1!$C:$N,10,0)</f>
        <v>蔬菜</v>
      </c>
      <c r="F6572" s="3" t="str">
        <f>VLOOKUP(B6572,[2]Sheet1!$C:$N,12,0)</f>
        <v>叶菜类</v>
      </c>
      <c r="G6572" t="s">
        <v>3635</v>
      </c>
      <c r="H6572" t="s">
        <v>3323</v>
      </c>
      <c r="I6572">
        <v>3.16</v>
      </c>
      <c r="M6572">
        <v>7</v>
      </c>
    </row>
    <row r="6573" spans="1:13">
      <c r="A6573" t="s">
        <v>3456</v>
      </c>
      <c r="B6573">
        <v>801900</v>
      </c>
      <c r="C6573" s="3" t="str">
        <f>VLOOKUP(B6573,[3]Sheet2!$A:$B,2,0)</f>
        <v>常温</v>
      </c>
      <c r="D6573" s="3" t="str">
        <f>VLOOKUP(B6573,[2]Sheet1!$C:$N,8,0)</f>
        <v>干货加工</v>
      </c>
      <c r="E6573" s="3" t="str">
        <f>VLOOKUP(B6573,[2]Sheet1!$C:$N,10,0)</f>
        <v>蛋</v>
      </c>
      <c r="F6573" s="3" t="str">
        <f>VLOOKUP(B6573,[2]Sheet1!$C:$N,12,0)</f>
        <v>鲜蛋</v>
      </c>
      <c r="G6573" t="s">
        <v>4606</v>
      </c>
      <c r="H6573" t="s">
        <v>3323</v>
      </c>
      <c r="I6573">
        <v>10</v>
      </c>
      <c r="M6573">
        <v>2</v>
      </c>
    </row>
    <row r="6574" spans="1:12">
      <c r="A6574" t="s">
        <v>2061</v>
      </c>
      <c r="B6574">
        <v>1456598</v>
      </c>
      <c r="C6574" s="3" t="str">
        <f>VLOOKUP(B6574,[3]Sheet2!$A:$B,2,0)</f>
        <v>常温</v>
      </c>
      <c r="D6574" s="3" t="str">
        <f>VLOOKUP(B6574,[2]Sheet1!$C:$N,8,0)</f>
        <v>干货加工</v>
      </c>
      <c r="E6574" s="3" t="str">
        <f>VLOOKUP(B6574,[2]Sheet1!$C:$N,10,0)</f>
        <v>米</v>
      </c>
      <c r="F6574" s="3" t="str">
        <f>VLOOKUP(B6574,[2]Sheet1!$C:$N,12,0)</f>
        <v>粳米</v>
      </c>
      <c r="G6574" t="s">
        <v>3390</v>
      </c>
      <c r="H6574" t="s">
        <v>3342</v>
      </c>
      <c r="I6574">
        <v>10</v>
      </c>
      <c r="J6574">
        <v>63</v>
      </c>
      <c r="K6574">
        <v>33</v>
      </c>
      <c r="L6574">
        <v>12</v>
      </c>
    </row>
    <row r="6575" spans="1:13">
      <c r="A6575" t="s">
        <v>2306</v>
      </c>
      <c r="B6575">
        <v>1211346</v>
      </c>
      <c r="C6575" s="3" t="str">
        <f>VLOOKUP(B6575,[3]Sheet2!$A:$B,2,0)</f>
        <v>冷藏</v>
      </c>
      <c r="D6575" s="3" t="str">
        <f>VLOOKUP(B6575,[2]Sheet1!$C:$N,8,0)</f>
        <v>蔬菜水果</v>
      </c>
      <c r="E6575" s="3" t="str">
        <f>VLOOKUP(B6575,[2]Sheet1!$C:$N,10,0)</f>
        <v>蔬菜</v>
      </c>
      <c r="F6575" s="3" t="str">
        <f>VLOOKUP(B6575,[2]Sheet1!$C:$N,12,0)</f>
        <v>茄果类</v>
      </c>
      <c r="G6575" t="s">
        <v>3348</v>
      </c>
      <c r="H6575" t="s">
        <v>3323</v>
      </c>
      <c r="I6575">
        <v>11.7</v>
      </c>
      <c r="M6575">
        <v>4.5</v>
      </c>
    </row>
    <row r="6576" spans="1:13">
      <c r="A6576" t="s">
        <v>2262</v>
      </c>
      <c r="B6576">
        <v>1348108</v>
      </c>
      <c r="C6576" s="3" t="str">
        <f>VLOOKUP(B6576,[3]Sheet2!$A:$B,2,0)</f>
        <v>热鲜</v>
      </c>
      <c r="D6576" s="3" t="str">
        <f>VLOOKUP(B6576,[2]Sheet1!$C:$N,8,0)</f>
        <v>肉禽水产</v>
      </c>
      <c r="E6576" s="3" t="str">
        <f>VLOOKUP(B6576,[2]Sheet1!$C:$N,10,0)</f>
        <v>猪肉</v>
      </c>
      <c r="F6576" s="3" t="str">
        <f>VLOOKUP(B6576,[2]Sheet1!$C:$N,12,0)</f>
        <v>热鲜猪骨类</v>
      </c>
      <c r="G6576" t="s">
        <v>3970</v>
      </c>
      <c r="H6576" t="s">
        <v>3323</v>
      </c>
      <c r="I6576">
        <v>10</v>
      </c>
      <c r="M6576">
        <v>2.8</v>
      </c>
    </row>
    <row r="6577" spans="1:13">
      <c r="A6577" t="s">
        <v>1988</v>
      </c>
      <c r="B6577">
        <v>1763332</v>
      </c>
      <c r="C6577" s="3" t="str">
        <f>VLOOKUP(B6577,[3]Sheet2!$A:$B,2,0)</f>
        <v>冷藏</v>
      </c>
      <c r="D6577" s="3" t="str">
        <f>VLOOKUP(B6577,[2]Sheet1!$C:$N,8,0)</f>
        <v>肉禽水产</v>
      </c>
      <c r="E6577" s="3" t="str">
        <f>VLOOKUP(B6577,[2]Sheet1!$C:$N,10,0)</f>
        <v>家禽</v>
      </c>
      <c r="F6577" s="3" t="str">
        <f>VLOOKUP(B6577,[2]Sheet1!$C:$N,12,0)</f>
        <v>其他禽畜类</v>
      </c>
      <c r="G6577" t="s">
        <v>4502</v>
      </c>
      <c r="H6577" t="s">
        <v>3323</v>
      </c>
      <c r="I6577">
        <v>11.87</v>
      </c>
      <c r="M6577">
        <v>3</v>
      </c>
    </row>
    <row r="6578" spans="1:12">
      <c r="A6578" t="s">
        <v>3203</v>
      </c>
      <c r="B6578">
        <v>1643119</v>
      </c>
      <c r="C6578" s="3" t="str">
        <f>VLOOKUP(B6578,[3]Sheet2!$A:$B,2,0)</f>
        <v>冷藏</v>
      </c>
      <c r="D6578" s="3" t="str">
        <f>VLOOKUP(B6578,[2]Sheet1!$C:$N,8,0)</f>
        <v>肉禽水产</v>
      </c>
      <c r="E6578" s="3" t="str">
        <f>VLOOKUP(B6578,[2]Sheet1!$C:$N,10,0)</f>
        <v>预制菜</v>
      </c>
      <c r="F6578" s="3" t="str">
        <f>VLOOKUP(B6578,[2]Sheet1!$C:$N,12,0)</f>
        <v>预制菜肴</v>
      </c>
      <c r="G6578" t="s">
        <v>5042</v>
      </c>
      <c r="H6578" t="s">
        <v>3355</v>
      </c>
      <c r="I6578">
        <v>18</v>
      </c>
      <c r="J6578">
        <v>15</v>
      </c>
      <c r="K6578">
        <v>6</v>
      </c>
      <c r="L6578">
        <v>6</v>
      </c>
    </row>
    <row r="6579" spans="1:13">
      <c r="A6579" t="s">
        <v>3209</v>
      </c>
      <c r="B6579">
        <v>1496766</v>
      </c>
      <c r="C6579" s="3" t="str">
        <f>VLOOKUP(B6579,[3]Sheet2!$A:$B,2,0)</f>
        <v>热鲜</v>
      </c>
      <c r="D6579" s="3" t="str">
        <f>VLOOKUP(B6579,[2]Sheet1!$C:$N,8,0)</f>
        <v>肉禽水产</v>
      </c>
      <c r="E6579" s="3" t="str">
        <f>VLOOKUP(B6579,[2]Sheet1!$C:$N,10,0)</f>
        <v>牛羊</v>
      </c>
      <c r="F6579" s="3" t="str">
        <f>VLOOKUP(B6579,[2]Sheet1!$C:$N,12,0)</f>
        <v>牛类</v>
      </c>
      <c r="G6579" t="s">
        <v>3920</v>
      </c>
      <c r="H6579" t="s">
        <v>3323</v>
      </c>
      <c r="I6579">
        <v>2.56</v>
      </c>
      <c r="M6579">
        <v>2.3</v>
      </c>
    </row>
    <row r="6580" spans="1:13">
      <c r="A6580" t="s">
        <v>1766</v>
      </c>
      <c r="B6580">
        <v>1275656</v>
      </c>
      <c r="C6580" s="3" t="str">
        <f>VLOOKUP(B6580,[3]Sheet2!$A:$B,2,0)</f>
        <v>热鲜</v>
      </c>
      <c r="D6580" s="3" t="str">
        <f>VLOOKUP(B6580,[2]Sheet1!$C:$N,8,0)</f>
        <v>肉禽水产</v>
      </c>
      <c r="E6580" s="3" t="str">
        <f>VLOOKUP(B6580,[2]Sheet1!$C:$N,10,0)</f>
        <v>家禽</v>
      </c>
      <c r="F6580" s="3" t="str">
        <f>VLOOKUP(B6580,[2]Sheet1!$C:$N,12,0)</f>
        <v>鸭类</v>
      </c>
      <c r="G6580" t="s">
        <v>4245</v>
      </c>
      <c r="H6580" t="s">
        <v>3323</v>
      </c>
      <c r="I6580">
        <v>2.06</v>
      </c>
      <c r="M6580">
        <v>2.5</v>
      </c>
    </row>
    <row r="6581" spans="1:13">
      <c r="A6581" t="s">
        <v>1797</v>
      </c>
      <c r="B6581">
        <v>1271536</v>
      </c>
      <c r="C6581" s="3" t="str">
        <f>VLOOKUP(B6581,[3]Sheet2!$A:$B,2,0)</f>
        <v>冷藏</v>
      </c>
      <c r="D6581" s="3" t="str">
        <f>VLOOKUP(B6581,[2]Sheet1!$C:$N,8,0)</f>
        <v>蔬菜水果</v>
      </c>
      <c r="E6581" s="3" t="str">
        <f>VLOOKUP(B6581,[2]Sheet1!$C:$N,10,0)</f>
        <v>蔬菜</v>
      </c>
      <c r="F6581" s="3" t="str">
        <f>VLOOKUP(B6581,[2]Sheet1!$C:$N,12,0)</f>
        <v>叶菜类</v>
      </c>
      <c r="G6581" t="s">
        <v>3470</v>
      </c>
      <c r="H6581" t="s">
        <v>3323</v>
      </c>
      <c r="I6581">
        <v>10.18</v>
      </c>
      <c r="M6581">
        <v>7</v>
      </c>
    </row>
    <row r="6582" spans="1:13">
      <c r="A6582" t="s">
        <v>1821</v>
      </c>
      <c r="B6582">
        <v>1271536</v>
      </c>
      <c r="C6582" s="3" t="str">
        <f>VLOOKUP(B6582,[3]Sheet2!$A:$B,2,0)</f>
        <v>冷藏</v>
      </c>
      <c r="D6582" s="3" t="str">
        <f>VLOOKUP(B6582,[2]Sheet1!$C:$N,8,0)</f>
        <v>蔬菜水果</v>
      </c>
      <c r="E6582" s="3" t="str">
        <f>VLOOKUP(B6582,[2]Sheet1!$C:$N,10,0)</f>
        <v>蔬菜</v>
      </c>
      <c r="F6582" s="3" t="str">
        <f>VLOOKUP(B6582,[2]Sheet1!$C:$N,12,0)</f>
        <v>叶菜类</v>
      </c>
      <c r="G6582" t="s">
        <v>3470</v>
      </c>
      <c r="H6582" t="s">
        <v>3323</v>
      </c>
      <c r="I6582">
        <v>3.36</v>
      </c>
      <c r="M6582">
        <v>7</v>
      </c>
    </row>
    <row r="6583" spans="1:16">
      <c r="A6583" t="s">
        <v>1929</v>
      </c>
      <c r="B6583">
        <v>1556727</v>
      </c>
      <c r="C6583" s="3" t="str">
        <f>VLOOKUP(B6583,[3]Sheet2!$A:$B,2,0)</f>
        <v>常温</v>
      </c>
      <c r="D6583" s="3" t="str">
        <f>VLOOKUP(B6583,[2]Sheet1!$C:$N,8,0)</f>
        <v>干货加工</v>
      </c>
      <c r="E6583" s="3" t="str">
        <f>VLOOKUP(B6583,[2]Sheet1!$C:$N,10,0)</f>
        <v>蛋</v>
      </c>
      <c r="F6583" s="3" t="str">
        <f>VLOOKUP(B6583,[2]Sheet1!$C:$N,12,0)</f>
        <v>再制蛋</v>
      </c>
      <c r="G6583" t="s">
        <v>4056</v>
      </c>
      <c r="H6583" t="s">
        <v>4057</v>
      </c>
      <c r="I6583">
        <v>40</v>
      </c>
      <c r="O6583">
        <v>0.1</v>
      </c>
      <c r="P6583">
        <v>0</v>
      </c>
    </row>
    <row r="6584" spans="1:13">
      <c r="A6584" t="s">
        <v>1967</v>
      </c>
      <c r="B6584">
        <v>1552221</v>
      </c>
      <c r="C6584" s="3" t="str">
        <f>VLOOKUP(B6584,[3]Sheet2!$A:$B,2,0)</f>
        <v>冷藏</v>
      </c>
      <c r="D6584" s="3" t="str">
        <f>VLOOKUP(B6584,[2]Sheet1!$C:$N,8,0)</f>
        <v>蔬菜水果</v>
      </c>
      <c r="E6584" s="3" t="str">
        <f>VLOOKUP(B6584,[2]Sheet1!$C:$N,10,0)</f>
        <v>蔬菜</v>
      </c>
      <c r="F6584" s="3" t="str">
        <f>VLOOKUP(B6584,[2]Sheet1!$C:$N,12,0)</f>
        <v>净菜</v>
      </c>
      <c r="G6584" t="s">
        <v>4115</v>
      </c>
      <c r="H6584" t="s">
        <v>3323</v>
      </c>
      <c r="I6584">
        <v>2.52</v>
      </c>
      <c r="M6584">
        <v>3.5</v>
      </c>
    </row>
    <row r="6585" spans="1:13">
      <c r="A6585" t="s">
        <v>1985</v>
      </c>
      <c r="B6585">
        <v>1065604</v>
      </c>
      <c r="C6585" s="3" t="str">
        <f>VLOOKUP(B6585,[3]Sheet2!$A:$B,2,0)</f>
        <v>常温</v>
      </c>
      <c r="D6585" s="3" t="str">
        <f>VLOOKUP(B6585,[2]Sheet1!$C:$N,8,0)</f>
        <v>蔬菜水果</v>
      </c>
      <c r="E6585" s="3" t="str">
        <f>VLOOKUP(B6585,[2]Sheet1!$C:$N,10,0)</f>
        <v>蔬菜</v>
      </c>
      <c r="F6585" s="3" t="str">
        <f>VLOOKUP(B6585,[2]Sheet1!$C:$N,12,0)</f>
        <v>根茎类</v>
      </c>
      <c r="G6585" t="s">
        <v>3519</v>
      </c>
      <c r="H6585" t="s">
        <v>3323</v>
      </c>
      <c r="I6585">
        <v>0.33</v>
      </c>
      <c r="M6585">
        <v>2</v>
      </c>
    </row>
    <row r="6586" spans="1:13">
      <c r="A6586" t="s">
        <v>1993</v>
      </c>
      <c r="B6586">
        <v>1179973</v>
      </c>
      <c r="C6586" s="3" t="str">
        <f>VLOOKUP(B6586,[3]Sheet2!$A:$B,2,0)</f>
        <v>常温</v>
      </c>
      <c r="D6586" s="3" t="str">
        <f>VLOOKUP(B6586,[2]Sheet1!$C:$N,8,0)</f>
        <v>干货加工</v>
      </c>
      <c r="E6586" s="3" t="str">
        <f>VLOOKUP(B6586,[2]Sheet1!$C:$N,10,0)</f>
        <v>熟食烘焙</v>
      </c>
      <c r="F6586" s="3" t="str">
        <f>VLOOKUP(B6586,[2]Sheet1!$C:$N,12,0)</f>
        <v>烘焙包点</v>
      </c>
      <c r="G6586" t="s">
        <v>3356</v>
      </c>
      <c r="H6586" t="s">
        <v>3323</v>
      </c>
      <c r="I6586">
        <v>2.04</v>
      </c>
      <c r="M6586">
        <v>2.5</v>
      </c>
    </row>
    <row r="6587" spans="1:13">
      <c r="A6587" t="s">
        <v>1951</v>
      </c>
      <c r="B6587">
        <v>1493310</v>
      </c>
      <c r="C6587" s="3" t="str">
        <f>VLOOKUP(B6587,[3]Sheet2!$A:$B,2,0)</f>
        <v>热鲜</v>
      </c>
      <c r="D6587" s="3" t="str">
        <f>VLOOKUP(B6587,[2]Sheet1!$C:$N,8,0)</f>
        <v>肉禽水产</v>
      </c>
      <c r="E6587" s="3" t="str">
        <f>VLOOKUP(B6587,[2]Sheet1!$C:$N,10,0)</f>
        <v>家禽</v>
      </c>
      <c r="F6587" s="3" t="str">
        <f>VLOOKUP(B6587,[2]Sheet1!$C:$N,12,0)</f>
        <v>鸡类</v>
      </c>
      <c r="G6587" t="s">
        <v>3478</v>
      </c>
      <c r="H6587" t="s">
        <v>3323</v>
      </c>
      <c r="I6587">
        <v>6.08</v>
      </c>
      <c r="M6587">
        <v>2.5</v>
      </c>
    </row>
    <row r="6588" spans="1:13">
      <c r="A6588" t="s">
        <v>2109</v>
      </c>
      <c r="B6588">
        <v>1235851</v>
      </c>
      <c r="C6588" s="3" t="str">
        <f>VLOOKUP(B6588,[3]Sheet2!$A:$B,2,0)</f>
        <v>常温</v>
      </c>
      <c r="D6588" s="3" t="str">
        <f>VLOOKUP(B6588,[2]Sheet1!$C:$N,8,0)</f>
        <v>干货加工</v>
      </c>
      <c r="E6588" s="3" t="str">
        <f>VLOOKUP(B6588,[2]Sheet1!$C:$N,10,0)</f>
        <v>干货</v>
      </c>
      <c r="F6588" s="3" t="str">
        <f>VLOOKUP(B6588,[2]Sheet1!$C:$N,12,0)</f>
        <v>调味类（干货）</v>
      </c>
      <c r="G6588" t="s">
        <v>5043</v>
      </c>
      <c r="H6588" t="s">
        <v>3323</v>
      </c>
      <c r="I6588">
        <v>1</v>
      </c>
      <c r="M6588">
        <v>9</v>
      </c>
    </row>
    <row r="6589" spans="1:13">
      <c r="A6589" t="s">
        <v>2113</v>
      </c>
      <c r="B6589">
        <v>1566521</v>
      </c>
      <c r="C6589" s="3" t="str">
        <f>VLOOKUP(B6589,[3]Sheet2!$A:$B,2,0)</f>
        <v>冷鲜</v>
      </c>
      <c r="D6589" s="3" t="str">
        <f>VLOOKUP(B6589,[2]Sheet1!$C:$N,8,0)</f>
        <v>肉禽水产</v>
      </c>
      <c r="E6589" s="3" t="str">
        <f>VLOOKUP(B6589,[2]Sheet1!$C:$N,10,0)</f>
        <v>猪肉</v>
      </c>
      <c r="F6589" s="3" t="str">
        <f>VLOOKUP(B6589,[2]Sheet1!$C:$N,12,0)</f>
        <v>冷鲜猪肉类</v>
      </c>
      <c r="G6589" t="s">
        <v>3476</v>
      </c>
      <c r="H6589" t="s">
        <v>3323</v>
      </c>
      <c r="I6589">
        <v>11.22</v>
      </c>
      <c r="M6589">
        <v>1.5</v>
      </c>
    </row>
    <row r="6590" spans="1:13">
      <c r="A6590" t="s">
        <v>3230</v>
      </c>
      <c r="B6590">
        <v>1084554</v>
      </c>
      <c r="C6590" s="3" t="str">
        <f>VLOOKUP(B6590,[3]Sheet2!$A:$B,2,0)</f>
        <v>常温</v>
      </c>
      <c r="D6590" s="3" t="str">
        <f>VLOOKUP(B6590,[2]Sheet1!$C:$N,8,0)</f>
        <v>蔬菜水果</v>
      </c>
      <c r="E6590" s="3" t="str">
        <f>VLOOKUP(B6590,[2]Sheet1!$C:$N,10,0)</f>
        <v>蔬菜</v>
      </c>
      <c r="F6590" s="3" t="str">
        <f>VLOOKUP(B6590,[2]Sheet1!$C:$N,12,0)</f>
        <v>根茎类</v>
      </c>
      <c r="G6590" t="s">
        <v>3612</v>
      </c>
      <c r="H6590" t="s">
        <v>3323</v>
      </c>
      <c r="I6590">
        <v>1.58</v>
      </c>
      <c r="M6590">
        <v>2.5</v>
      </c>
    </row>
    <row r="6591" spans="1:12">
      <c r="A6591" t="s">
        <v>3230</v>
      </c>
      <c r="B6591">
        <v>2014552</v>
      </c>
      <c r="C6591" s="3" t="str">
        <f>VLOOKUP(B6591,[3]Sheet2!$A:$B,2,0)</f>
        <v>常温</v>
      </c>
      <c r="D6591" s="3" t="str">
        <f>VLOOKUP(B6591,[2]Sheet1!$C:$N,8,0)</f>
        <v>干货加工</v>
      </c>
      <c r="E6591" s="3" t="str">
        <f>VLOOKUP(B6591,[2]Sheet1!$C:$N,10,0)</f>
        <v>米</v>
      </c>
      <c r="F6591" s="3" t="str">
        <f>VLOOKUP(B6591,[2]Sheet1!$C:$N,12,0)</f>
        <v>杂粮</v>
      </c>
      <c r="G6591" t="s">
        <v>3469</v>
      </c>
      <c r="H6591" t="s">
        <v>3342</v>
      </c>
      <c r="I6591">
        <v>1</v>
      </c>
      <c r="J6591">
        <v>12</v>
      </c>
      <c r="K6591">
        <v>13</v>
      </c>
      <c r="L6591">
        <v>5</v>
      </c>
    </row>
    <row r="6592" spans="1:13">
      <c r="A6592" t="s">
        <v>1930</v>
      </c>
      <c r="B6592">
        <v>570</v>
      </c>
      <c r="C6592" s="3" t="str">
        <f>VLOOKUP(B6592,[3]Sheet2!$A:$B,2,0)</f>
        <v>常温</v>
      </c>
      <c r="D6592" s="3" t="str">
        <f>VLOOKUP(B6592,[2]Sheet1!$C:$N,8,0)</f>
        <v>蔬菜水果</v>
      </c>
      <c r="E6592" s="3" t="str">
        <f>VLOOKUP(B6592,[2]Sheet1!$C:$N,10,0)</f>
        <v>蔬菜</v>
      </c>
      <c r="F6592" s="3" t="str">
        <f>VLOOKUP(B6592,[2]Sheet1!$C:$N,12,0)</f>
        <v>瓜果类</v>
      </c>
      <c r="G6592" t="s">
        <v>3494</v>
      </c>
      <c r="H6592" t="s">
        <v>3323</v>
      </c>
      <c r="I6592">
        <v>15.2</v>
      </c>
      <c r="M6592">
        <v>1.6</v>
      </c>
    </row>
    <row r="6593" spans="1:13">
      <c r="A6593" t="s">
        <v>1854</v>
      </c>
      <c r="B6593">
        <v>1180405</v>
      </c>
      <c r="C6593" s="3" t="str">
        <f>VLOOKUP(B6593,[3]Sheet2!$A:$B,2,0)</f>
        <v>冷冻</v>
      </c>
      <c r="D6593" s="3" t="str">
        <f>VLOOKUP(B6593,[2]Sheet1!$C:$N,8,0)</f>
        <v>肉禽水产</v>
      </c>
      <c r="E6593" s="3" t="str">
        <f>VLOOKUP(B6593,[2]Sheet1!$C:$N,10,0)</f>
        <v>猪肉</v>
      </c>
      <c r="F6593" s="3" t="str">
        <f>VLOOKUP(B6593,[2]Sheet1!$C:$N,12,0)</f>
        <v>冷鲜猪骨类</v>
      </c>
      <c r="G6593" t="s">
        <v>3676</v>
      </c>
      <c r="H6593" t="s">
        <v>3323</v>
      </c>
      <c r="I6593">
        <v>1.52</v>
      </c>
      <c r="M6593">
        <v>2.8</v>
      </c>
    </row>
    <row r="6594" spans="1:13">
      <c r="A6594" t="s">
        <v>2166</v>
      </c>
      <c r="B6594">
        <v>1609821</v>
      </c>
      <c r="C6594" s="3" t="str">
        <f>VLOOKUP(B6594,[3]Sheet2!$A:$B,2,0)</f>
        <v>常温</v>
      </c>
      <c r="D6594" s="3" t="str">
        <f>VLOOKUP(B6594,[2]Sheet1!$C:$N,8,0)</f>
        <v>干货加工</v>
      </c>
      <c r="E6594" s="3" t="str">
        <f>VLOOKUP(B6594,[2]Sheet1!$C:$N,10,0)</f>
        <v>干货</v>
      </c>
      <c r="F6594" s="3" t="str">
        <f>VLOOKUP(B6594,[2]Sheet1!$C:$N,12,0)</f>
        <v>其他干货类</v>
      </c>
      <c r="G6594" t="s">
        <v>4281</v>
      </c>
      <c r="H6594" t="s">
        <v>3323</v>
      </c>
      <c r="I6594">
        <v>1.12</v>
      </c>
      <c r="M6594">
        <v>3</v>
      </c>
    </row>
    <row r="6595" spans="1:13">
      <c r="A6595" t="s">
        <v>2058</v>
      </c>
      <c r="B6595">
        <v>787458</v>
      </c>
      <c r="C6595" s="3" t="str">
        <f>VLOOKUP(B6595,[3]Sheet2!$A:$B,2,0)</f>
        <v>冷藏</v>
      </c>
      <c r="D6595" s="3" t="str">
        <f>VLOOKUP(B6595,[2]Sheet1!$C:$N,8,0)</f>
        <v>蔬菜水果</v>
      </c>
      <c r="E6595" s="3" t="str">
        <f>VLOOKUP(B6595,[2]Sheet1!$C:$N,10,0)</f>
        <v>蔬菜</v>
      </c>
      <c r="F6595" s="3" t="str">
        <f>VLOOKUP(B6595,[2]Sheet1!$C:$N,12,0)</f>
        <v>调味类</v>
      </c>
      <c r="G6595" t="s">
        <v>3403</v>
      </c>
      <c r="H6595" t="s">
        <v>3323</v>
      </c>
      <c r="I6595">
        <v>0.54</v>
      </c>
      <c r="M6595">
        <v>6</v>
      </c>
    </row>
    <row r="6596" spans="1:13">
      <c r="A6596" t="s">
        <v>1749</v>
      </c>
      <c r="B6596">
        <v>1179974</v>
      </c>
      <c r="C6596" s="3" t="str">
        <f>VLOOKUP(B6596,[3]Sheet2!$A:$B,2,0)</f>
        <v>常温</v>
      </c>
      <c r="D6596" s="3" t="str">
        <f>VLOOKUP(B6596,[2]Sheet1!$C:$N,8,0)</f>
        <v>干货加工</v>
      </c>
      <c r="E6596" s="3" t="str">
        <f>VLOOKUP(B6596,[2]Sheet1!$C:$N,10,0)</f>
        <v>熟食烘焙</v>
      </c>
      <c r="F6596" s="3" t="str">
        <f>VLOOKUP(B6596,[2]Sheet1!$C:$N,12,0)</f>
        <v>烘焙包点</v>
      </c>
      <c r="G6596" t="s">
        <v>3339</v>
      </c>
      <c r="H6596" t="s">
        <v>3323</v>
      </c>
      <c r="I6596">
        <v>1.04</v>
      </c>
      <c r="M6596">
        <v>2.5</v>
      </c>
    </row>
    <row r="6597" spans="1:13">
      <c r="A6597" t="s">
        <v>3216</v>
      </c>
      <c r="B6597">
        <v>1648817</v>
      </c>
      <c r="C6597" s="3" t="str">
        <f>VLOOKUP(B6597,[3]Sheet2!$A:$B,2,0)</f>
        <v>常温</v>
      </c>
      <c r="D6597" s="3" t="str">
        <f>VLOOKUP(B6597,[2]Sheet1!$C:$N,8,0)</f>
        <v>蔬菜水果</v>
      </c>
      <c r="E6597" s="3" t="str">
        <f>VLOOKUP(B6597,[2]Sheet1!$C:$N,10,0)</f>
        <v>水果</v>
      </c>
      <c r="F6597" s="3" t="str">
        <f>VLOOKUP(B6597,[2]Sheet1!$C:$N,12,0)</f>
        <v>仁果</v>
      </c>
      <c r="G6597" t="s">
        <v>4411</v>
      </c>
      <c r="H6597" t="s">
        <v>3323</v>
      </c>
      <c r="I6597">
        <v>0</v>
      </c>
      <c r="M6597">
        <v>2.5</v>
      </c>
    </row>
    <row r="6598" spans="1:13">
      <c r="A6598" t="s">
        <v>1766</v>
      </c>
      <c r="B6598">
        <v>846698</v>
      </c>
      <c r="C6598" s="3" t="str">
        <f>VLOOKUP(B6598,[3]Sheet2!$A:$B,2,0)</f>
        <v>常温</v>
      </c>
      <c r="D6598" s="3" t="str">
        <f>VLOOKUP(B6598,[2]Sheet1!$C:$N,8,0)</f>
        <v>蔬菜水果</v>
      </c>
      <c r="E6598" s="3" t="str">
        <f>VLOOKUP(B6598,[2]Sheet1!$C:$N,10,0)</f>
        <v>蔬菜</v>
      </c>
      <c r="F6598" s="3" t="str">
        <f>VLOOKUP(B6598,[2]Sheet1!$C:$N,12,0)</f>
        <v>豆类</v>
      </c>
      <c r="G6598" t="s">
        <v>3416</v>
      </c>
      <c r="H6598" t="s">
        <v>3323</v>
      </c>
      <c r="I6598">
        <v>1.56</v>
      </c>
      <c r="M6598">
        <v>3.5</v>
      </c>
    </row>
    <row r="6599" spans="1:13">
      <c r="A6599" t="s">
        <v>3236</v>
      </c>
      <c r="B6599">
        <v>1135782</v>
      </c>
      <c r="C6599" s="3" t="str">
        <f>VLOOKUP(B6599,[3]Sheet2!$A:$B,2,0)</f>
        <v>常温</v>
      </c>
      <c r="D6599" s="3" t="str">
        <f>VLOOKUP(B6599,[2]Sheet1!$C:$N,8,0)</f>
        <v>干货加工</v>
      </c>
      <c r="E6599" s="3" t="str">
        <f>VLOOKUP(B6599,[2]Sheet1!$C:$N,10,0)</f>
        <v>干货</v>
      </c>
      <c r="F6599" s="3" t="str">
        <f>VLOOKUP(B6599,[2]Sheet1!$C:$N,12,0)</f>
        <v>粉类</v>
      </c>
      <c r="G6599" t="s">
        <v>5044</v>
      </c>
      <c r="H6599" t="s">
        <v>3323</v>
      </c>
      <c r="I6599">
        <v>0.52</v>
      </c>
      <c r="M6599">
        <v>1.5</v>
      </c>
    </row>
    <row r="6600" spans="1:13">
      <c r="A6600" t="s">
        <v>1868</v>
      </c>
      <c r="B6600">
        <v>1393600</v>
      </c>
      <c r="C6600" s="3" t="str">
        <f>VLOOKUP(B6600,[3]Sheet2!$A:$B,2,0)</f>
        <v>冷藏</v>
      </c>
      <c r="D6600" s="3" t="str">
        <f>VLOOKUP(B6600,[2]Sheet1!$C:$N,8,0)</f>
        <v>蔬菜水果</v>
      </c>
      <c r="E6600" s="3" t="str">
        <f>VLOOKUP(B6600,[2]Sheet1!$C:$N,10,0)</f>
        <v>蔬菜</v>
      </c>
      <c r="F6600" s="3" t="str">
        <f>VLOOKUP(B6600,[2]Sheet1!$C:$N,12,0)</f>
        <v>叶菜类</v>
      </c>
      <c r="G6600" t="s">
        <v>4154</v>
      </c>
      <c r="H6600" t="s">
        <v>3323</v>
      </c>
      <c r="I6600">
        <v>12.5</v>
      </c>
      <c r="M6600">
        <v>7</v>
      </c>
    </row>
    <row r="6601" spans="1:12">
      <c r="A6601" t="s">
        <v>1879</v>
      </c>
      <c r="B6601">
        <v>1598164</v>
      </c>
      <c r="C6601" s="3" t="str">
        <f>VLOOKUP(B6601,[3]Sheet2!$A:$B,2,0)</f>
        <v>冷藏</v>
      </c>
      <c r="D6601" s="3" t="str">
        <f>VLOOKUP(B6601,[2]Sheet1!$C:$N,8,0)</f>
        <v>干货加工</v>
      </c>
      <c r="E6601" s="3" t="str">
        <f>VLOOKUP(B6601,[2]Sheet1!$C:$N,10,0)</f>
        <v>熟食烘焙</v>
      </c>
      <c r="F6601" s="3" t="str">
        <f>VLOOKUP(B6601,[2]Sheet1!$C:$N,12,0)</f>
        <v>烘焙包点</v>
      </c>
      <c r="G6601" t="s">
        <v>5045</v>
      </c>
      <c r="H6601" t="s">
        <v>3397</v>
      </c>
      <c r="I6601">
        <v>5</v>
      </c>
      <c r="J6601">
        <v>20</v>
      </c>
      <c r="K6601">
        <v>12</v>
      </c>
      <c r="L6601">
        <v>10</v>
      </c>
    </row>
    <row r="6602" spans="1:13">
      <c r="A6602" t="s">
        <v>1886</v>
      </c>
      <c r="B6602">
        <v>1266848</v>
      </c>
      <c r="C6602" s="3" t="str">
        <f>VLOOKUP(B6602,[3]Sheet2!$A:$B,2,0)</f>
        <v>常温</v>
      </c>
      <c r="D6602" s="3" t="str">
        <f>VLOOKUP(B6602,[2]Sheet1!$C:$N,8,0)</f>
        <v>蔬菜水果</v>
      </c>
      <c r="E6602" s="3" t="str">
        <f>VLOOKUP(B6602,[2]Sheet1!$C:$N,10,0)</f>
        <v>蔬菜</v>
      </c>
      <c r="F6602" s="3" t="str">
        <f>VLOOKUP(B6602,[2]Sheet1!$C:$N,12,0)</f>
        <v>叶菜类</v>
      </c>
      <c r="G6602" t="s">
        <v>3426</v>
      </c>
      <c r="H6602" t="s">
        <v>3323</v>
      </c>
      <c r="I6602">
        <v>4.22</v>
      </c>
      <c r="M6602">
        <v>7</v>
      </c>
    </row>
    <row r="6603" spans="1:13">
      <c r="A6603" t="s">
        <v>3232</v>
      </c>
      <c r="B6603">
        <v>1827807</v>
      </c>
      <c r="C6603" s="3" t="str">
        <f>VLOOKUP(B6603,[3]Sheet2!$A:$B,2,0)</f>
        <v>冷藏</v>
      </c>
      <c r="D6603" s="3" t="str">
        <f>VLOOKUP(B6603,[2]Sheet1!$C:$N,8,0)</f>
        <v>蔬菜水果</v>
      </c>
      <c r="E6603" s="3" t="str">
        <f>VLOOKUP(B6603,[2]Sheet1!$C:$N,10,0)</f>
        <v>水果</v>
      </c>
      <c r="F6603" s="3" t="str">
        <f>VLOOKUP(B6603,[2]Sheet1!$C:$N,12,0)</f>
        <v>浆果</v>
      </c>
      <c r="G6603" t="s">
        <v>3828</v>
      </c>
      <c r="H6603" t="s">
        <v>3323</v>
      </c>
      <c r="I6603">
        <v>3.35</v>
      </c>
      <c r="M6603">
        <v>4</v>
      </c>
    </row>
    <row r="6604" spans="1:13">
      <c r="A6604" t="s">
        <v>1929</v>
      </c>
      <c r="B6604">
        <v>1133453</v>
      </c>
      <c r="C6604" s="3" t="str">
        <f>VLOOKUP(B6604,[3]Sheet2!$A:$B,2,0)</f>
        <v>常温</v>
      </c>
      <c r="D6604" s="3" t="str">
        <f>VLOOKUP(B6604,[2]Sheet1!$C:$N,8,0)</f>
        <v>蔬菜水果</v>
      </c>
      <c r="E6604" s="3" t="str">
        <f>VLOOKUP(B6604,[2]Sheet1!$C:$N,10,0)</f>
        <v>蔬菜</v>
      </c>
      <c r="F6604" s="3" t="str">
        <f>VLOOKUP(B6604,[2]Sheet1!$C:$N,12,0)</f>
        <v>调味类</v>
      </c>
      <c r="G6604" t="s">
        <v>3435</v>
      </c>
      <c r="H6604" t="s">
        <v>3323</v>
      </c>
      <c r="I6604">
        <v>2.5</v>
      </c>
      <c r="M6604">
        <v>6</v>
      </c>
    </row>
    <row r="6605" spans="1:13">
      <c r="A6605" t="s">
        <v>1929</v>
      </c>
      <c r="B6605">
        <v>1266848</v>
      </c>
      <c r="C6605" s="3" t="str">
        <f>VLOOKUP(B6605,[3]Sheet2!$A:$B,2,0)</f>
        <v>常温</v>
      </c>
      <c r="D6605" s="3" t="str">
        <f>VLOOKUP(B6605,[2]Sheet1!$C:$N,8,0)</f>
        <v>蔬菜水果</v>
      </c>
      <c r="E6605" s="3" t="str">
        <f>VLOOKUP(B6605,[2]Sheet1!$C:$N,10,0)</f>
        <v>蔬菜</v>
      </c>
      <c r="F6605" s="3" t="str">
        <f>VLOOKUP(B6605,[2]Sheet1!$C:$N,12,0)</f>
        <v>叶菜类</v>
      </c>
      <c r="G6605" t="s">
        <v>3426</v>
      </c>
      <c r="H6605" t="s">
        <v>3323</v>
      </c>
      <c r="I6605">
        <v>12.6</v>
      </c>
      <c r="M6605">
        <v>7</v>
      </c>
    </row>
    <row r="6606" spans="1:12">
      <c r="A6606" t="s">
        <v>1905</v>
      </c>
      <c r="B6606">
        <v>2014601</v>
      </c>
      <c r="C6606" s="3" t="str">
        <f>VLOOKUP(B6606,[3]Sheet2!$A:$B,2,0)</f>
        <v>常温</v>
      </c>
      <c r="D6606" s="3" t="str">
        <f>VLOOKUP(B6606,[2]Sheet1!$C:$N,8,0)</f>
        <v>干货加工</v>
      </c>
      <c r="E6606" s="3" t="str">
        <f>VLOOKUP(B6606,[2]Sheet1!$C:$N,10,0)</f>
        <v>干货</v>
      </c>
      <c r="F6606" s="3" t="str">
        <f>VLOOKUP(B6606,[2]Sheet1!$C:$N,12,0)</f>
        <v>调味类（干货）</v>
      </c>
      <c r="G6606" t="s">
        <v>3388</v>
      </c>
      <c r="H6606" t="s">
        <v>3342</v>
      </c>
      <c r="I6606">
        <v>1</v>
      </c>
      <c r="J6606">
        <v>17</v>
      </c>
      <c r="K6606">
        <v>8</v>
      </c>
      <c r="L6606">
        <v>23</v>
      </c>
    </row>
    <row r="6607" spans="1:13">
      <c r="A6607" t="s">
        <v>2002</v>
      </c>
      <c r="B6607">
        <v>1552045</v>
      </c>
      <c r="C6607" s="3" t="str">
        <f>VLOOKUP(B6607,[3]Sheet2!$A:$B,2,0)</f>
        <v>冷藏</v>
      </c>
      <c r="D6607" s="3" t="str">
        <f>VLOOKUP(B6607,[2]Sheet1!$C:$N,8,0)</f>
        <v>蔬菜水果</v>
      </c>
      <c r="E6607" s="3" t="str">
        <f>VLOOKUP(B6607,[2]Sheet1!$C:$N,10,0)</f>
        <v>蔬菜</v>
      </c>
      <c r="F6607" s="3" t="str">
        <f>VLOOKUP(B6607,[2]Sheet1!$C:$N,12,0)</f>
        <v>净菜</v>
      </c>
      <c r="G6607" t="s">
        <v>3349</v>
      </c>
      <c r="H6607" t="s">
        <v>3323</v>
      </c>
      <c r="I6607">
        <v>0.75</v>
      </c>
      <c r="M6607">
        <v>3.5</v>
      </c>
    </row>
    <row r="6608" spans="1:12">
      <c r="A6608" t="s">
        <v>1942</v>
      </c>
      <c r="B6608">
        <v>1226146</v>
      </c>
      <c r="C6608" s="3" t="str">
        <f>VLOOKUP(B6608,[3]Sheet2!$A:$B,2,0)</f>
        <v>冷藏</v>
      </c>
      <c r="D6608" s="3" t="str">
        <f>VLOOKUP(B6608,[2]Sheet1!$C:$N,8,0)</f>
        <v>干货加工</v>
      </c>
      <c r="E6608" s="3" t="str">
        <f>VLOOKUP(B6608,[2]Sheet1!$C:$N,10,0)</f>
        <v>熟食烘焙</v>
      </c>
      <c r="F6608" s="3" t="str">
        <f>VLOOKUP(B6608,[2]Sheet1!$C:$N,12,0)</f>
        <v>熟食丸子</v>
      </c>
      <c r="G6608" t="s">
        <v>3672</v>
      </c>
      <c r="H6608" t="s">
        <v>3397</v>
      </c>
      <c r="I6608">
        <v>3</v>
      </c>
      <c r="J6608">
        <v>20</v>
      </c>
      <c r="K6608">
        <v>20</v>
      </c>
      <c r="L6608">
        <v>3.6</v>
      </c>
    </row>
    <row r="6609" spans="1:13">
      <c r="A6609" t="s">
        <v>1951</v>
      </c>
      <c r="B6609">
        <v>1179974</v>
      </c>
      <c r="C6609" s="3" t="str">
        <f>VLOOKUP(B6609,[3]Sheet2!$A:$B,2,0)</f>
        <v>常温</v>
      </c>
      <c r="D6609" s="3" t="str">
        <f>VLOOKUP(B6609,[2]Sheet1!$C:$N,8,0)</f>
        <v>干货加工</v>
      </c>
      <c r="E6609" s="3" t="str">
        <f>VLOOKUP(B6609,[2]Sheet1!$C:$N,10,0)</f>
        <v>熟食烘焙</v>
      </c>
      <c r="F6609" s="3" t="str">
        <f>VLOOKUP(B6609,[2]Sheet1!$C:$N,12,0)</f>
        <v>烘焙包点</v>
      </c>
      <c r="G6609" t="s">
        <v>3339</v>
      </c>
      <c r="H6609" t="s">
        <v>3323</v>
      </c>
      <c r="I6609">
        <v>1.04</v>
      </c>
      <c r="M6609">
        <v>2.5</v>
      </c>
    </row>
    <row r="6610" spans="1:13">
      <c r="A6610" t="s">
        <v>2112</v>
      </c>
      <c r="B6610">
        <v>1700370</v>
      </c>
      <c r="C6610" s="3" t="str">
        <f>VLOOKUP(B6610,[3]Sheet2!$A:$B,2,0)</f>
        <v>冷藏</v>
      </c>
      <c r="D6610" s="3" t="str">
        <f>VLOOKUP(B6610,[2]Sheet1!$C:$N,8,0)</f>
        <v>蔬菜水果</v>
      </c>
      <c r="E6610" s="3" t="str">
        <f>VLOOKUP(B6610,[2]Sheet1!$C:$N,10,0)</f>
        <v>蔬菜</v>
      </c>
      <c r="F6610" s="3" t="str">
        <f>VLOOKUP(B6610,[2]Sheet1!$C:$N,12,0)</f>
        <v>结球类</v>
      </c>
      <c r="G6610" t="s">
        <v>3371</v>
      </c>
      <c r="H6610" t="s">
        <v>3323</v>
      </c>
      <c r="I6610">
        <v>7.52</v>
      </c>
      <c r="M6610">
        <v>2.8</v>
      </c>
    </row>
    <row r="6611" spans="1:13">
      <c r="A6611" t="s">
        <v>1930</v>
      </c>
      <c r="B6611">
        <v>1279167</v>
      </c>
      <c r="C6611" s="3" t="str">
        <f>VLOOKUP(B6611,[3]Sheet2!$A:$B,2,0)</f>
        <v>常温</v>
      </c>
      <c r="D6611" s="3" t="str">
        <f>VLOOKUP(B6611,[2]Sheet1!$C:$N,8,0)</f>
        <v>蔬菜水果</v>
      </c>
      <c r="E6611" s="3" t="str">
        <f>VLOOKUP(B6611,[2]Sheet1!$C:$N,10,0)</f>
        <v>蔬菜</v>
      </c>
      <c r="F6611" s="3" t="str">
        <f>VLOOKUP(B6611,[2]Sheet1!$C:$N,12,0)</f>
        <v>净菜</v>
      </c>
      <c r="G6611" t="s">
        <v>3331</v>
      </c>
      <c r="H6611" t="s">
        <v>3323</v>
      </c>
      <c r="I6611">
        <v>1.62</v>
      </c>
      <c r="M6611">
        <v>4.5</v>
      </c>
    </row>
    <row r="6612" spans="1:13">
      <c r="A6612" t="s">
        <v>2053</v>
      </c>
      <c r="B6612">
        <v>787458</v>
      </c>
      <c r="C6612" s="3" t="str">
        <f>VLOOKUP(B6612,[3]Sheet2!$A:$B,2,0)</f>
        <v>冷藏</v>
      </c>
      <c r="D6612" s="3" t="str">
        <f>VLOOKUP(B6612,[2]Sheet1!$C:$N,8,0)</f>
        <v>蔬菜水果</v>
      </c>
      <c r="E6612" s="3" t="str">
        <f>VLOOKUP(B6612,[2]Sheet1!$C:$N,10,0)</f>
        <v>蔬菜</v>
      </c>
      <c r="F6612" s="3" t="str">
        <f>VLOOKUP(B6612,[2]Sheet1!$C:$N,12,0)</f>
        <v>调味类</v>
      </c>
      <c r="G6612" t="s">
        <v>3403</v>
      </c>
      <c r="H6612" t="s">
        <v>3323</v>
      </c>
      <c r="I6612">
        <v>0.62</v>
      </c>
      <c r="M6612">
        <v>6</v>
      </c>
    </row>
    <row r="6613" spans="1:13">
      <c r="A6613" t="s">
        <v>1854</v>
      </c>
      <c r="B6613">
        <v>1177409</v>
      </c>
      <c r="C6613" s="3" t="str">
        <f>VLOOKUP(B6613,[3]Sheet2!$A:$B,2,0)</f>
        <v>常温</v>
      </c>
      <c r="D6613" s="3" t="str">
        <f>VLOOKUP(B6613,[2]Sheet1!$C:$N,8,0)</f>
        <v>蔬菜水果</v>
      </c>
      <c r="E6613" s="3" t="str">
        <f>VLOOKUP(B6613,[2]Sheet1!$C:$N,10,0)</f>
        <v>蔬菜</v>
      </c>
      <c r="F6613" s="3" t="str">
        <f>VLOOKUP(B6613,[2]Sheet1!$C:$N,12,0)</f>
        <v>调味类</v>
      </c>
      <c r="G6613" t="s">
        <v>3367</v>
      </c>
      <c r="H6613" t="s">
        <v>3323</v>
      </c>
      <c r="I6613">
        <v>0.5</v>
      </c>
      <c r="M6613">
        <v>4.5</v>
      </c>
    </row>
    <row r="6614" spans="1:13">
      <c r="A6614" t="s">
        <v>2231</v>
      </c>
      <c r="B6614">
        <v>787523</v>
      </c>
      <c r="C6614" s="3" t="str">
        <f>VLOOKUP(B6614,[3]Sheet2!$A:$B,2,0)</f>
        <v>常温</v>
      </c>
      <c r="D6614" s="3" t="str">
        <f>VLOOKUP(B6614,[2]Sheet1!$C:$N,8,0)</f>
        <v>蔬菜水果</v>
      </c>
      <c r="E6614" s="3" t="str">
        <f>VLOOKUP(B6614,[2]Sheet1!$C:$N,10,0)</f>
        <v>蔬菜</v>
      </c>
      <c r="F6614" s="3" t="str">
        <f>VLOOKUP(B6614,[2]Sheet1!$C:$N,12,0)</f>
        <v>根茎类</v>
      </c>
      <c r="G6614" t="s">
        <v>3485</v>
      </c>
      <c r="H6614" t="s">
        <v>3323</v>
      </c>
      <c r="I6614">
        <v>10.29</v>
      </c>
      <c r="M6614">
        <v>2.5</v>
      </c>
    </row>
    <row r="6615" spans="1:13">
      <c r="A6615" t="s">
        <v>2132</v>
      </c>
      <c r="B6615">
        <v>1997834</v>
      </c>
      <c r="C6615" s="3" t="str">
        <f>VLOOKUP(B6615,[3]Sheet2!$A:$B,2,0)</f>
        <v>常温</v>
      </c>
      <c r="D6615" s="3" t="str">
        <f>VLOOKUP(B6615,[2]Sheet1!$C:$N,8,0)</f>
        <v>蔬菜水果</v>
      </c>
      <c r="E6615" s="3" t="str">
        <f>VLOOKUP(B6615,[2]Sheet1!$C:$N,10,0)</f>
        <v>蔬菜</v>
      </c>
      <c r="F6615" s="3" t="str">
        <f>VLOOKUP(B6615,[2]Sheet1!$C:$N,12,0)</f>
        <v>调味类</v>
      </c>
      <c r="G6615" t="s">
        <v>3852</v>
      </c>
      <c r="H6615" t="s">
        <v>3323</v>
      </c>
      <c r="I6615">
        <v>1.03</v>
      </c>
      <c r="M6615">
        <v>2.5</v>
      </c>
    </row>
    <row r="6616" spans="1:13">
      <c r="A6616" t="s">
        <v>2047</v>
      </c>
      <c r="B6616">
        <v>1643147</v>
      </c>
      <c r="C6616" s="3" t="str">
        <f>VLOOKUP(B6616,[3]Sheet2!$A:$B,2,0)</f>
        <v>常温</v>
      </c>
      <c r="D6616" s="3" t="str">
        <f>VLOOKUP(B6616,[2]Sheet1!$C:$N,8,0)</f>
        <v>干货加工</v>
      </c>
      <c r="E6616" s="3" t="str">
        <f>VLOOKUP(B6616,[2]Sheet1!$C:$N,10,0)</f>
        <v>熟食烘焙</v>
      </c>
      <c r="F6616" s="3" t="str">
        <f>VLOOKUP(B6616,[2]Sheet1!$C:$N,12,0)</f>
        <v>烘焙包点</v>
      </c>
      <c r="G6616" t="s">
        <v>3617</v>
      </c>
      <c r="H6616" t="s">
        <v>3323</v>
      </c>
      <c r="I6616">
        <v>1</v>
      </c>
      <c r="M6616">
        <v>2.5</v>
      </c>
    </row>
    <row r="6617" spans="1:13">
      <c r="A6617" t="s">
        <v>2005</v>
      </c>
      <c r="B6617">
        <v>1440759</v>
      </c>
      <c r="C6617" s="3" t="str">
        <f>VLOOKUP(B6617,[3]Sheet2!$A:$B,2,0)</f>
        <v>冷藏</v>
      </c>
      <c r="D6617" s="3" t="str">
        <f>VLOOKUP(B6617,[2]Sheet1!$C:$N,8,0)</f>
        <v>蔬菜水果</v>
      </c>
      <c r="E6617" s="3" t="str">
        <f>VLOOKUP(B6617,[2]Sheet1!$C:$N,10,0)</f>
        <v>蔬菜</v>
      </c>
      <c r="F6617" s="3" t="str">
        <f>VLOOKUP(B6617,[2]Sheet1!$C:$N,12,0)</f>
        <v>瓜果类</v>
      </c>
      <c r="G6617" t="s">
        <v>3589</v>
      </c>
      <c r="H6617" t="s">
        <v>3323</v>
      </c>
      <c r="I6617">
        <v>9.06</v>
      </c>
      <c r="M6617">
        <v>2.5</v>
      </c>
    </row>
    <row r="6618" spans="1:12">
      <c r="A6618" t="s">
        <v>3230</v>
      </c>
      <c r="B6618">
        <v>2014552</v>
      </c>
      <c r="C6618" s="3" t="str">
        <f>VLOOKUP(B6618,[3]Sheet2!$A:$B,2,0)</f>
        <v>常温</v>
      </c>
      <c r="D6618" s="3" t="str">
        <f>VLOOKUP(B6618,[2]Sheet1!$C:$N,8,0)</f>
        <v>干货加工</v>
      </c>
      <c r="E6618" s="3" t="str">
        <f>VLOOKUP(B6618,[2]Sheet1!$C:$N,10,0)</f>
        <v>米</v>
      </c>
      <c r="F6618" s="3" t="str">
        <f>VLOOKUP(B6618,[2]Sheet1!$C:$N,12,0)</f>
        <v>杂粮</v>
      </c>
      <c r="G6618" t="s">
        <v>3469</v>
      </c>
      <c r="H6618" t="s">
        <v>3342</v>
      </c>
      <c r="I6618">
        <v>1</v>
      </c>
      <c r="J6618">
        <v>12</v>
      </c>
      <c r="K6618">
        <v>13</v>
      </c>
      <c r="L6618">
        <v>5</v>
      </c>
    </row>
    <row r="6619" spans="1:13">
      <c r="A6619" t="s">
        <v>2296</v>
      </c>
      <c r="B6619">
        <v>1062490</v>
      </c>
      <c r="C6619" s="3" t="str">
        <f>VLOOKUP(B6619,[3]Sheet2!$A:$B,2,0)</f>
        <v>常温</v>
      </c>
      <c r="D6619" s="3" t="str">
        <f>VLOOKUP(B6619,[2]Sheet1!$C:$N,8,0)</f>
        <v>蔬菜水果</v>
      </c>
      <c r="E6619" s="3" t="str">
        <f>VLOOKUP(B6619,[2]Sheet1!$C:$N,10,0)</f>
        <v>蔬菜</v>
      </c>
      <c r="F6619" s="3" t="str">
        <f>VLOOKUP(B6619,[2]Sheet1!$C:$N,12,0)</f>
        <v>调味类</v>
      </c>
      <c r="G6619" t="s">
        <v>3870</v>
      </c>
      <c r="H6619" t="s">
        <v>3323</v>
      </c>
      <c r="I6619">
        <v>0.3</v>
      </c>
      <c r="M6619">
        <v>5</v>
      </c>
    </row>
    <row r="6620" spans="1:13">
      <c r="A6620" t="s">
        <v>2302</v>
      </c>
      <c r="B6620">
        <v>1189895</v>
      </c>
      <c r="C6620" s="3" t="str">
        <f>VLOOKUP(B6620,[3]Sheet2!$A:$B,2,0)</f>
        <v>冷藏</v>
      </c>
      <c r="D6620" s="3" t="str">
        <f>VLOOKUP(B6620,[2]Sheet1!$C:$N,8,0)</f>
        <v>蔬菜水果</v>
      </c>
      <c r="E6620" s="3" t="str">
        <f>VLOOKUP(B6620,[2]Sheet1!$C:$N,10,0)</f>
        <v>蔬菜</v>
      </c>
      <c r="F6620" s="3" t="str">
        <f>VLOOKUP(B6620,[2]Sheet1!$C:$N,12,0)</f>
        <v>净菜</v>
      </c>
      <c r="G6620" t="s">
        <v>4020</v>
      </c>
      <c r="H6620" t="s">
        <v>3323</v>
      </c>
      <c r="I6620">
        <v>9.44</v>
      </c>
      <c r="M6620">
        <v>3.5</v>
      </c>
    </row>
    <row r="6621" spans="1:13">
      <c r="A6621" t="s">
        <v>2306</v>
      </c>
      <c r="B6621">
        <v>787458</v>
      </c>
      <c r="C6621" s="3" t="str">
        <f>VLOOKUP(B6621,[3]Sheet2!$A:$B,2,0)</f>
        <v>冷藏</v>
      </c>
      <c r="D6621" s="3" t="str">
        <f>VLOOKUP(B6621,[2]Sheet1!$C:$N,8,0)</f>
        <v>蔬菜水果</v>
      </c>
      <c r="E6621" s="3" t="str">
        <f>VLOOKUP(B6621,[2]Sheet1!$C:$N,10,0)</f>
        <v>蔬菜</v>
      </c>
      <c r="F6621" s="3" t="str">
        <f>VLOOKUP(B6621,[2]Sheet1!$C:$N,12,0)</f>
        <v>调味类</v>
      </c>
      <c r="G6621" t="s">
        <v>3403</v>
      </c>
      <c r="H6621" t="s">
        <v>3323</v>
      </c>
      <c r="I6621">
        <v>2.1</v>
      </c>
      <c r="M6621">
        <v>6</v>
      </c>
    </row>
    <row r="6622" spans="1:13">
      <c r="A6622" t="s">
        <v>2403</v>
      </c>
      <c r="B6622">
        <v>671420</v>
      </c>
      <c r="C6622" s="3" t="str">
        <f>VLOOKUP(B6622,[3]Sheet2!$A:$B,2,0)</f>
        <v>常温</v>
      </c>
      <c r="D6622" s="3" t="str">
        <f>VLOOKUP(B6622,[2]Sheet1!$C:$N,8,0)</f>
        <v>蔬菜水果</v>
      </c>
      <c r="E6622" s="3" t="str">
        <f>VLOOKUP(B6622,[2]Sheet1!$C:$N,10,0)</f>
        <v>蔬菜</v>
      </c>
      <c r="F6622" s="3" t="str">
        <f>VLOOKUP(B6622,[2]Sheet1!$C:$N,12,0)</f>
        <v>叶菜类</v>
      </c>
      <c r="G6622" t="s">
        <v>3543</v>
      </c>
      <c r="H6622" t="s">
        <v>3323</v>
      </c>
      <c r="I6622">
        <v>9.28</v>
      </c>
      <c r="M6622">
        <v>7</v>
      </c>
    </row>
    <row r="6623" spans="1:12">
      <c r="A6623" t="s">
        <v>2088</v>
      </c>
      <c r="B6623">
        <v>1538142</v>
      </c>
      <c r="C6623" s="3" t="str">
        <f>VLOOKUP(B6623,[3]Sheet2!$A:$B,2,0)</f>
        <v>常温</v>
      </c>
      <c r="D6623" s="3" t="str">
        <f>VLOOKUP(B6623,[2]Sheet1!$C:$N,8,0)</f>
        <v>干货加工</v>
      </c>
      <c r="E6623" s="3" t="str">
        <f>VLOOKUP(B6623,[2]Sheet1!$C:$N,10,0)</f>
        <v>米</v>
      </c>
      <c r="F6623" s="3" t="str">
        <f>VLOOKUP(B6623,[2]Sheet1!$C:$N,12,0)</f>
        <v>杂粮</v>
      </c>
      <c r="G6623" t="s">
        <v>3507</v>
      </c>
      <c r="H6623" t="s">
        <v>3342</v>
      </c>
      <c r="I6623">
        <v>1</v>
      </c>
      <c r="J6623">
        <v>12</v>
      </c>
      <c r="K6623">
        <v>13</v>
      </c>
      <c r="L6623">
        <v>5</v>
      </c>
    </row>
    <row r="6624" spans="1:13">
      <c r="A6624" t="s">
        <v>2325</v>
      </c>
      <c r="B6624">
        <v>1166223</v>
      </c>
      <c r="C6624" s="3" t="str">
        <f>VLOOKUP(B6624,[3]Sheet2!$A:$B,2,0)</f>
        <v>常温</v>
      </c>
      <c r="D6624" s="3" t="str">
        <f>VLOOKUP(B6624,[2]Sheet1!$C:$N,8,0)</f>
        <v>蔬菜水果</v>
      </c>
      <c r="E6624" s="3" t="str">
        <f>VLOOKUP(B6624,[2]Sheet1!$C:$N,10,0)</f>
        <v>蔬菜</v>
      </c>
      <c r="F6624" s="3" t="str">
        <f>VLOOKUP(B6624,[2]Sheet1!$C:$N,12,0)</f>
        <v>叶菜类</v>
      </c>
      <c r="G6624" t="s">
        <v>3345</v>
      </c>
      <c r="H6624" t="s">
        <v>3323</v>
      </c>
      <c r="I6624">
        <v>1.56</v>
      </c>
      <c r="M6624">
        <v>7</v>
      </c>
    </row>
    <row r="6625" spans="1:12">
      <c r="A6625" t="s">
        <v>2331</v>
      </c>
      <c r="B6625">
        <v>1750162</v>
      </c>
      <c r="C6625" s="3" t="str">
        <f>VLOOKUP(B6625,[3]Sheet2!$A:$B,2,0)</f>
        <v>常温</v>
      </c>
      <c r="D6625" s="3" t="str">
        <f>VLOOKUP(B6625,[2]Sheet1!$C:$N,8,0)</f>
        <v>干货加工</v>
      </c>
      <c r="E6625" s="3" t="str">
        <f>VLOOKUP(B6625,[2]Sheet1!$C:$N,10,0)</f>
        <v>米</v>
      </c>
      <c r="F6625" s="3" t="str">
        <f>VLOOKUP(B6625,[2]Sheet1!$C:$N,12,0)</f>
        <v>杂粮</v>
      </c>
      <c r="G6625" t="s">
        <v>3864</v>
      </c>
      <c r="H6625" t="s">
        <v>3342</v>
      </c>
      <c r="I6625">
        <v>1</v>
      </c>
      <c r="J6625">
        <v>36</v>
      </c>
      <c r="K6625">
        <v>27</v>
      </c>
      <c r="L6625">
        <v>5</v>
      </c>
    </row>
    <row r="6626" spans="1:13">
      <c r="A6626" t="s">
        <v>2348</v>
      </c>
      <c r="B6626">
        <v>1179973</v>
      </c>
      <c r="C6626" s="3" t="str">
        <f>VLOOKUP(B6626,[3]Sheet2!$A:$B,2,0)</f>
        <v>常温</v>
      </c>
      <c r="D6626" s="3" t="str">
        <f>VLOOKUP(B6626,[2]Sheet1!$C:$N,8,0)</f>
        <v>干货加工</v>
      </c>
      <c r="E6626" s="3" t="str">
        <f>VLOOKUP(B6626,[2]Sheet1!$C:$N,10,0)</f>
        <v>熟食烘焙</v>
      </c>
      <c r="F6626" s="3" t="str">
        <f>VLOOKUP(B6626,[2]Sheet1!$C:$N,12,0)</f>
        <v>烘焙包点</v>
      </c>
      <c r="G6626" t="s">
        <v>3356</v>
      </c>
      <c r="H6626" t="s">
        <v>3323</v>
      </c>
      <c r="I6626">
        <v>2.02</v>
      </c>
      <c r="M6626">
        <v>2.5</v>
      </c>
    </row>
    <row r="6627" spans="1:13">
      <c r="A6627" t="s">
        <v>2349</v>
      </c>
      <c r="B6627">
        <v>1279445</v>
      </c>
      <c r="C6627" s="3" t="str">
        <f>VLOOKUP(B6627,[3]Sheet2!$A:$B,2,0)</f>
        <v>冷藏</v>
      </c>
      <c r="D6627" s="3" t="str">
        <f>VLOOKUP(B6627,[2]Sheet1!$C:$N,8,0)</f>
        <v>蔬菜水果</v>
      </c>
      <c r="E6627" s="3" t="str">
        <f>VLOOKUP(B6627,[2]Sheet1!$C:$N,10,0)</f>
        <v>蔬菜</v>
      </c>
      <c r="F6627" s="3" t="str">
        <f>VLOOKUP(B6627,[2]Sheet1!$C:$N,12,0)</f>
        <v>根茎类</v>
      </c>
      <c r="G6627" t="s">
        <v>3425</v>
      </c>
      <c r="H6627" t="s">
        <v>3323</v>
      </c>
      <c r="I6627">
        <v>3.5</v>
      </c>
      <c r="M6627">
        <v>1.5</v>
      </c>
    </row>
    <row r="6628" spans="1:13">
      <c r="A6628" t="s">
        <v>2353</v>
      </c>
      <c r="B6628">
        <v>1630548</v>
      </c>
      <c r="C6628" s="3" t="str">
        <f>VLOOKUP(B6628,[3]Sheet2!$A:$B,2,0)</f>
        <v>常温</v>
      </c>
      <c r="D6628" s="3" t="str">
        <f>VLOOKUP(B6628,[2]Sheet1!$C:$N,8,0)</f>
        <v>蔬菜水果</v>
      </c>
      <c r="E6628" s="3" t="str">
        <f>VLOOKUP(B6628,[2]Sheet1!$C:$N,10,0)</f>
        <v>蔬菜</v>
      </c>
      <c r="F6628" s="3" t="str">
        <f>VLOOKUP(B6628,[2]Sheet1!$C:$N,12,0)</f>
        <v>净菜</v>
      </c>
      <c r="G6628" t="s">
        <v>3994</v>
      </c>
      <c r="H6628" t="s">
        <v>3323</v>
      </c>
      <c r="I6628">
        <v>1.05</v>
      </c>
      <c r="M6628">
        <v>3.5</v>
      </c>
    </row>
    <row r="6629" spans="1:13">
      <c r="A6629" t="s">
        <v>2416</v>
      </c>
      <c r="B6629">
        <v>1362938</v>
      </c>
      <c r="C6629" s="3" t="str">
        <f>VLOOKUP(B6629,[3]Sheet2!$A:$B,2,0)</f>
        <v>冷藏</v>
      </c>
      <c r="D6629" s="3" t="str">
        <f>VLOOKUP(B6629,[2]Sheet1!$C:$N,8,0)</f>
        <v>肉禽水产</v>
      </c>
      <c r="E6629" s="3" t="str">
        <f>VLOOKUP(B6629,[2]Sheet1!$C:$N,10,0)</f>
        <v>猪肉</v>
      </c>
      <c r="F6629" s="3" t="str">
        <f>VLOOKUP(B6629,[2]Sheet1!$C:$N,12,0)</f>
        <v>冷鲜猪肉类</v>
      </c>
      <c r="G6629" t="s">
        <v>3521</v>
      </c>
      <c r="H6629" t="s">
        <v>3323</v>
      </c>
      <c r="I6629">
        <v>7.61</v>
      </c>
      <c r="M6629">
        <v>1.5</v>
      </c>
    </row>
    <row r="6630" spans="1:14">
      <c r="A6630" t="s">
        <v>3285</v>
      </c>
      <c r="B6630">
        <v>1099505</v>
      </c>
      <c r="C6630" s="3" t="str">
        <f>VLOOKUP(B6630,[3]Sheet2!$A:$B,2,0)</f>
        <v>冷藏</v>
      </c>
      <c r="D6630" s="3" t="str">
        <f>VLOOKUP(B6630,[2]Sheet1!$C:$N,8,0)</f>
        <v>蔬菜水果</v>
      </c>
      <c r="E6630" s="3" t="str">
        <f>VLOOKUP(B6630,[2]Sheet1!$C:$N,10,0)</f>
        <v>蔬菜</v>
      </c>
      <c r="F6630" s="3" t="str">
        <f>VLOOKUP(B6630,[2]Sheet1!$C:$N,12,0)</f>
        <v>净菜</v>
      </c>
      <c r="G6630" t="s">
        <v>3423</v>
      </c>
      <c r="H6630" t="s">
        <v>3421</v>
      </c>
      <c r="I6630">
        <v>1</v>
      </c>
      <c r="N6630">
        <v>1.575</v>
      </c>
    </row>
    <row r="6631" spans="1:13">
      <c r="A6631" t="s">
        <v>2430</v>
      </c>
      <c r="B6631">
        <v>1469242</v>
      </c>
      <c r="C6631" s="3" t="str">
        <f>VLOOKUP(B6631,[3]Sheet2!$A:$B,2,0)</f>
        <v>常温</v>
      </c>
      <c r="D6631" s="3" t="str">
        <f>VLOOKUP(B6631,[2]Sheet1!$C:$N,8,0)</f>
        <v>蔬菜水果</v>
      </c>
      <c r="E6631" s="3" t="str">
        <f>VLOOKUP(B6631,[2]Sheet1!$C:$N,10,0)</f>
        <v>蔬菜</v>
      </c>
      <c r="F6631" s="3" t="str">
        <f>VLOOKUP(B6631,[2]Sheet1!$C:$N,12,0)</f>
        <v>茄果类</v>
      </c>
      <c r="G6631" t="s">
        <v>3666</v>
      </c>
      <c r="H6631" t="s">
        <v>3323</v>
      </c>
      <c r="I6631">
        <v>4</v>
      </c>
      <c r="M6631">
        <v>2.5</v>
      </c>
    </row>
    <row r="6632" spans="1:13">
      <c r="A6632" t="s">
        <v>2365</v>
      </c>
      <c r="B6632">
        <v>1643148</v>
      </c>
      <c r="C6632" s="3" t="str">
        <f>VLOOKUP(B6632,[3]Sheet2!$A:$B,2,0)</f>
        <v>常温</v>
      </c>
      <c r="D6632" s="3" t="str">
        <f>VLOOKUP(B6632,[2]Sheet1!$C:$N,8,0)</f>
        <v>干货加工</v>
      </c>
      <c r="E6632" s="3" t="str">
        <f>VLOOKUP(B6632,[2]Sheet1!$C:$N,10,0)</f>
        <v>熟食烘焙</v>
      </c>
      <c r="F6632" s="3" t="str">
        <f>VLOOKUP(B6632,[2]Sheet1!$C:$N,12,0)</f>
        <v>烘焙包点</v>
      </c>
      <c r="G6632" t="s">
        <v>3488</v>
      </c>
      <c r="H6632" t="s">
        <v>3323</v>
      </c>
      <c r="I6632">
        <v>2.52</v>
      </c>
      <c r="M6632">
        <v>2.5</v>
      </c>
    </row>
    <row r="6633" spans="1:13">
      <c r="A6633" t="s">
        <v>2374</v>
      </c>
      <c r="B6633">
        <v>324454</v>
      </c>
      <c r="C6633" s="3" t="str">
        <f>VLOOKUP(B6633,[3]Sheet2!$A:$B,2,0)</f>
        <v>常温</v>
      </c>
      <c r="D6633" s="3" t="str">
        <f>VLOOKUP(B6633,[2]Sheet1!$C:$N,8,0)</f>
        <v>干货加工</v>
      </c>
      <c r="E6633" s="3" t="str">
        <f>VLOOKUP(B6633,[2]Sheet1!$C:$N,10,0)</f>
        <v>熟食烘焙</v>
      </c>
      <c r="F6633" s="3" t="str">
        <f>VLOOKUP(B6633,[2]Sheet1!$C:$N,12,0)</f>
        <v>烘焙包点</v>
      </c>
      <c r="G6633" t="s">
        <v>3797</v>
      </c>
      <c r="H6633" t="s">
        <v>3323</v>
      </c>
      <c r="I6633">
        <v>1.5</v>
      </c>
      <c r="M6633">
        <v>2.5</v>
      </c>
    </row>
    <row r="6634" spans="1:13">
      <c r="A6634" t="s">
        <v>2450</v>
      </c>
      <c r="B6634">
        <v>1191435</v>
      </c>
      <c r="C6634" s="3" t="str">
        <f>VLOOKUP(B6634,[3]Sheet2!$A:$B,2,0)</f>
        <v>常温</v>
      </c>
      <c r="D6634" s="3" t="str">
        <f>VLOOKUP(B6634,[2]Sheet1!$C:$N,8,0)</f>
        <v>蔬菜水果</v>
      </c>
      <c r="E6634" s="3" t="str">
        <f>VLOOKUP(B6634,[2]Sheet1!$C:$N,10,0)</f>
        <v>蔬菜</v>
      </c>
      <c r="F6634" s="3" t="str">
        <f>VLOOKUP(B6634,[2]Sheet1!$C:$N,12,0)</f>
        <v>调味类</v>
      </c>
      <c r="G6634" t="s">
        <v>3322</v>
      </c>
      <c r="H6634" t="s">
        <v>3323</v>
      </c>
      <c r="I6634">
        <v>1.5</v>
      </c>
      <c r="M6634">
        <v>2.5</v>
      </c>
    </row>
    <row r="6635" spans="1:13">
      <c r="A6635" t="s">
        <v>2647</v>
      </c>
      <c r="B6635">
        <v>1133453</v>
      </c>
      <c r="C6635" s="3" t="str">
        <f>VLOOKUP(B6635,[3]Sheet2!$A:$B,2,0)</f>
        <v>常温</v>
      </c>
      <c r="D6635" s="3" t="str">
        <f>VLOOKUP(B6635,[2]Sheet1!$C:$N,8,0)</f>
        <v>蔬菜水果</v>
      </c>
      <c r="E6635" s="3" t="str">
        <f>VLOOKUP(B6635,[2]Sheet1!$C:$N,10,0)</f>
        <v>蔬菜</v>
      </c>
      <c r="F6635" s="3" t="str">
        <f>VLOOKUP(B6635,[2]Sheet1!$C:$N,12,0)</f>
        <v>调味类</v>
      </c>
      <c r="G6635" t="s">
        <v>3435</v>
      </c>
      <c r="H6635" t="s">
        <v>3323</v>
      </c>
      <c r="I6635">
        <v>2</v>
      </c>
      <c r="M6635">
        <v>6</v>
      </c>
    </row>
    <row r="6636" spans="1:13">
      <c r="A6636" t="s">
        <v>2651</v>
      </c>
      <c r="B6636">
        <v>1279445</v>
      </c>
      <c r="C6636" s="3" t="str">
        <f>VLOOKUP(B6636,[3]Sheet2!$A:$B,2,0)</f>
        <v>冷藏</v>
      </c>
      <c r="D6636" s="3" t="str">
        <f>VLOOKUP(B6636,[2]Sheet1!$C:$N,8,0)</f>
        <v>蔬菜水果</v>
      </c>
      <c r="E6636" s="3" t="str">
        <f>VLOOKUP(B6636,[2]Sheet1!$C:$N,10,0)</f>
        <v>蔬菜</v>
      </c>
      <c r="F6636" s="3" t="str">
        <f>VLOOKUP(B6636,[2]Sheet1!$C:$N,12,0)</f>
        <v>根茎类</v>
      </c>
      <c r="G6636" t="s">
        <v>3425</v>
      </c>
      <c r="H6636" t="s">
        <v>3323</v>
      </c>
      <c r="I6636">
        <v>5.28</v>
      </c>
      <c r="M6636">
        <v>1.5</v>
      </c>
    </row>
    <row r="6637" spans="1:12">
      <c r="A6637" t="s">
        <v>2451</v>
      </c>
      <c r="B6637">
        <v>1226140</v>
      </c>
      <c r="C6637" s="3" t="str">
        <f>VLOOKUP(B6637,[3]Sheet2!$A:$B,2,0)</f>
        <v>冷藏</v>
      </c>
      <c r="D6637" s="3" t="str">
        <f>VLOOKUP(B6637,[2]Sheet1!$C:$N,8,0)</f>
        <v>干货加工</v>
      </c>
      <c r="E6637" s="3" t="str">
        <f>VLOOKUP(B6637,[2]Sheet1!$C:$N,10,0)</f>
        <v>熟食烘焙</v>
      </c>
      <c r="F6637" s="3" t="str">
        <f>VLOOKUP(B6637,[2]Sheet1!$C:$N,12,0)</f>
        <v>熟食丸子</v>
      </c>
      <c r="G6637" t="s">
        <v>3641</v>
      </c>
      <c r="H6637" t="s">
        <v>3397</v>
      </c>
      <c r="I6637">
        <v>3</v>
      </c>
      <c r="J6637">
        <v>20</v>
      </c>
      <c r="K6637">
        <v>20</v>
      </c>
      <c r="L6637">
        <v>3.6</v>
      </c>
    </row>
    <row r="6638" spans="1:13">
      <c r="A6638" t="s">
        <v>2647</v>
      </c>
      <c r="B6638">
        <v>983387</v>
      </c>
      <c r="C6638" s="3" t="str">
        <f>VLOOKUP(B6638,[3]Sheet2!$A:$B,2,0)</f>
        <v>常温</v>
      </c>
      <c r="D6638" s="3" t="str">
        <f>VLOOKUP(B6638,[2]Sheet1!$C:$N,8,0)</f>
        <v>蔬菜水果</v>
      </c>
      <c r="E6638" s="3" t="str">
        <f>VLOOKUP(B6638,[2]Sheet1!$C:$N,10,0)</f>
        <v>蔬菜</v>
      </c>
      <c r="F6638" s="3" t="str">
        <f>VLOOKUP(B6638,[2]Sheet1!$C:$N,12,0)</f>
        <v>净菜</v>
      </c>
      <c r="G6638" t="s">
        <v>3782</v>
      </c>
      <c r="H6638" t="s">
        <v>3323</v>
      </c>
      <c r="I6638">
        <v>15</v>
      </c>
      <c r="M6638">
        <v>3.5</v>
      </c>
    </row>
    <row r="6639" spans="1:13">
      <c r="A6639" t="s">
        <v>2468</v>
      </c>
      <c r="B6639">
        <v>1271536</v>
      </c>
      <c r="C6639" s="3" t="str">
        <f>VLOOKUP(B6639,[3]Sheet2!$A:$B,2,0)</f>
        <v>冷藏</v>
      </c>
      <c r="D6639" s="3" t="str">
        <f>VLOOKUP(B6639,[2]Sheet1!$C:$N,8,0)</f>
        <v>蔬菜水果</v>
      </c>
      <c r="E6639" s="3" t="str">
        <f>VLOOKUP(B6639,[2]Sheet1!$C:$N,10,0)</f>
        <v>蔬菜</v>
      </c>
      <c r="F6639" s="3" t="str">
        <f>VLOOKUP(B6639,[2]Sheet1!$C:$N,12,0)</f>
        <v>叶菜类</v>
      </c>
      <c r="G6639" t="s">
        <v>3470</v>
      </c>
      <c r="H6639" t="s">
        <v>3323</v>
      </c>
      <c r="I6639">
        <v>5.1</v>
      </c>
      <c r="M6639">
        <v>7</v>
      </c>
    </row>
    <row r="6640" spans="1:13">
      <c r="A6640" t="s">
        <v>2664</v>
      </c>
      <c r="B6640">
        <v>852410</v>
      </c>
      <c r="C6640" s="3" t="str">
        <f>VLOOKUP(B6640,[3]Sheet2!$A:$B,2,0)</f>
        <v>常温</v>
      </c>
      <c r="D6640" s="3" t="str">
        <f>VLOOKUP(B6640,[2]Sheet1!$C:$N,8,0)</f>
        <v>蔬菜水果</v>
      </c>
      <c r="E6640" s="3" t="str">
        <f>VLOOKUP(B6640,[2]Sheet1!$C:$N,10,0)</f>
        <v>蔬菜</v>
      </c>
      <c r="F6640" s="3" t="str">
        <f>VLOOKUP(B6640,[2]Sheet1!$C:$N,12,0)</f>
        <v>茄果类</v>
      </c>
      <c r="G6640" t="s">
        <v>3330</v>
      </c>
      <c r="H6640" t="s">
        <v>3323</v>
      </c>
      <c r="I6640">
        <v>2.1</v>
      </c>
      <c r="M6640">
        <v>2.5</v>
      </c>
    </row>
    <row r="6641" spans="1:13">
      <c r="A6641" t="s">
        <v>2651</v>
      </c>
      <c r="B6641">
        <v>1502177</v>
      </c>
      <c r="C6641" s="3" t="str">
        <f>VLOOKUP(B6641,[3]Sheet2!$A:$B,2,0)</f>
        <v>热鲜</v>
      </c>
      <c r="D6641" s="3" t="str">
        <f>VLOOKUP(B6641,[2]Sheet1!$C:$N,8,0)</f>
        <v>肉禽水产</v>
      </c>
      <c r="E6641" s="3" t="str">
        <f>VLOOKUP(B6641,[2]Sheet1!$C:$N,10,0)</f>
        <v>家禽</v>
      </c>
      <c r="F6641" s="3" t="str">
        <f>VLOOKUP(B6641,[2]Sheet1!$C:$N,12,0)</f>
        <v>其他禽畜类</v>
      </c>
      <c r="G6641" t="s">
        <v>5046</v>
      </c>
      <c r="H6641" t="s">
        <v>3323</v>
      </c>
      <c r="I6641">
        <v>8.18</v>
      </c>
      <c r="M6641">
        <v>3</v>
      </c>
    </row>
    <row r="6642" spans="1:13">
      <c r="A6642" t="s">
        <v>2683</v>
      </c>
      <c r="B6642">
        <v>1177409</v>
      </c>
      <c r="C6642" s="3" t="str">
        <f>VLOOKUP(B6642,[3]Sheet2!$A:$B,2,0)</f>
        <v>常温</v>
      </c>
      <c r="D6642" s="3" t="str">
        <f>VLOOKUP(B6642,[2]Sheet1!$C:$N,8,0)</f>
        <v>蔬菜水果</v>
      </c>
      <c r="E6642" s="3" t="str">
        <f>VLOOKUP(B6642,[2]Sheet1!$C:$N,10,0)</f>
        <v>蔬菜</v>
      </c>
      <c r="F6642" s="3" t="str">
        <f>VLOOKUP(B6642,[2]Sheet1!$C:$N,12,0)</f>
        <v>调味类</v>
      </c>
      <c r="G6642" t="s">
        <v>3367</v>
      </c>
      <c r="H6642" t="s">
        <v>3323</v>
      </c>
      <c r="I6642">
        <v>0.5</v>
      </c>
      <c r="M6642">
        <v>4.5</v>
      </c>
    </row>
    <row r="6643" spans="1:13">
      <c r="A6643" t="s">
        <v>2484</v>
      </c>
      <c r="B6643">
        <v>1720436</v>
      </c>
      <c r="C6643" s="3" t="str">
        <f>VLOOKUP(B6643,[3]Sheet2!$A:$B,2,0)</f>
        <v>常温</v>
      </c>
      <c r="D6643" s="3" t="str">
        <f>VLOOKUP(B6643,[2]Sheet1!$C:$N,8,0)</f>
        <v>肉禽水产</v>
      </c>
      <c r="E6643" s="3" t="str">
        <f>VLOOKUP(B6643,[2]Sheet1!$C:$N,10,0)</f>
        <v>猪肉</v>
      </c>
      <c r="F6643" s="3" t="str">
        <f>VLOOKUP(B6643,[2]Sheet1!$C:$N,12,0)</f>
        <v>热鲜猪肉类</v>
      </c>
      <c r="G6643" t="s">
        <v>4137</v>
      </c>
      <c r="H6643" t="s">
        <v>3323</v>
      </c>
      <c r="I6643">
        <v>5.24</v>
      </c>
      <c r="M6643">
        <v>1.8</v>
      </c>
    </row>
    <row r="6644" spans="1:13">
      <c r="A6644" t="s">
        <v>2505</v>
      </c>
      <c r="B6644">
        <v>317727</v>
      </c>
      <c r="C6644" s="3" t="str">
        <f>VLOOKUP(B6644,[3]Sheet2!$A:$B,2,0)</f>
        <v>常温</v>
      </c>
      <c r="D6644" s="3" t="str">
        <f>VLOOKUP(B6644,[2]Sheet1!$C:$N,8,0)</f>
        <v>干货加工</v>
      </c>
      <c r="E6644" s="3" t="str">
        <f>VLOOKUP(B6644,[2]Sheet1!$C:$N,10,0)</f>
        <v>蛋</v>
      </c>
      <c r="F6644" s="3" t="str">
        <f>VLOOKUP(B6644,[2]Sheet1!$C:$N,12,0)</f>
        <v>鲜蛋</v>
      </c>
      <c r="G6644" t="s">
        <v>3457</v>
      </c>
      <c r="H6644" t="s">
        <v>3323</v>
      </c>
      <c r="I6644">
        <v>21</v>
      </c>
      <c r="M6644">
        <v>2</v>
      </c>
    </row>
    <row r="6645" spans="1:13">
      <c r="A6645" t="s">
        <v>2534</v>
      </c>
      <c r="B6645">
        <v>1362923</v>
      </c>
      <c r="C6645" s="3" t="str">
        <f>VLOOKUP(B6645,[3]Sheet2!$A:$B,2,0)</f>
        <v>冷藏</v>
      </c>
      <c r="D6645" s="3" t="str">
        <f>VLOOKUP(B6645,[2]Sheet1!$C:$N,8,0)</f>
        <v>肉禽水产</v>
      </c>
      <c r="E6645" s="3" t="str">
        <f>VLOOKUP(B6645,[2]Sheet1!$C:$N,10,0)</f>
        <v>猪肉</v>
      </c>
      <c r="F6645" s="3" t="str">
        <f>VLOOKUP(B6645,[2]Sheet1!$C:$N,12,0)</f>
        <v>热鲜猪肉类</v>
      </c>
      <c r="G6645" t="s">
        <v>3601</v>
      </c>
      <c r="H6645" t="s">
        <v>3323</v>
      </c>
      <c r="I6645">
        <v>7.64</v>
      </c>
      <c r="M6645">
        <v>1.8</v>
      </c>
    </row>
    <row r="6646" spans="1:13">
      <c r="A6646" t="s">
        <v>2296</v>
      </c>
      <c r="B6646">
        <v>1813648</v>
      </c>
      <c r="C6646" s="3" t="str">
        <f>VLOOKUP(B6646,[3]Sheet2!$A:$B,2,0)</f>
        <v>常温</v>
      </c>
      <c r="D6646" s="3" t="str">
        <f>VLOOKUP(B6646,[2]Sheet1!$C:$N,8,0)</f>
        <v>干货加工</v>
      </c>
      <c r="E6646" s="3" t="str">
        <f>VLOOKUP(B6646,[2]Sheet1!$C:$N,10,0)</f>
        <v>熟食烘焙</v>
      </c>
      <c r="F6646" s="3" t="str">
        <f>VLOOKUP(B6646,[2]Sheet1!$C:$N,12,0)</f>
        <v>熟食丸子</v>
      </c>
      <c r="G6646" t="s">
        <v>5047</v>
      </c>
      <c r="H6646" t="s">
        <v>3323</v>
      </c>
      <c r="I6646">
        <v>5</v>
      </c>
      <c r="M6646">
        <v>2.5</v>
      </c>
    </row>
    <row r="6647" spans="1:13">
      <c r="A6647" t="s">
        <v>2731</v>
      </c>
      <c r="B6647">
        <v>953471</v>
      </c>
      <c r="C6647" s="3" t="str">
        <f>VLOOKUP(B6647,[3]Sheet2!$A:$B,2,0)</f>
        <v>常温</v>
      </c>
      <c r="D6647" s="3" t="str">
        <f>VLOOKUP(B6647,[2]Sheet1!$C:$N,8,0)</f>
        <v>蔬菜水果</v>
      </c>
      <c r="E6647" s="3" t="str">
        <f>VLOOKUP(B6647,[2]Sheet1!$C:$N,10,0)</f>
        <v>蔬菜</v>
      </c>
      <c r="F6647" s="3" t="str">
        <f>VLOOKUP(B6647,[2]Sheet1!$C:$N,12,0)</f>
        <v>调味类</v>
      </c>
      <c r="G6647" t="s">
        <v>4152</v>
      </c>
      <c r="H6647" t="s">
        <v>3323</v>
      </c>
      <c r="I6647">
        <v>0.8</v>
      </c>
      <c r="M6647">
        <v>4</v>
      </c>
    </row>
    <row r="6648" spans="1:13">
      <c r="A6648" t="s">
        <v>2734</v>
      </c>
      <c r="B6648">
        <v>563</v>
      </c>
      <c r="C6648" s="3" t="str">
        <f>VLOOKUP(B6648,[3]Sheet2!$A:$B,2,0)</f>
        <v>常温</v>
      </c>
      <c r="D6648" s="3" t="str">
        <f>VLOOKUP(B6648,[2]Sheet1!$C:$N,8,0)</f>
        <v>蔬菜水果</v>
      </c>
      <c r="E6648" s="3" t="str">
        <f>VLOOKUP(B6648,[2]Sheet1!$C:$N,10,0)</f>
        <v>蔬菜</v>
      </c>
      <c r="F6648" s="3" t="str">
        <f>VLOOKUP(B6648,[2]Sheet1!$C:$N,12,0)</f>
        <v>瓜果类</v>
      </c>
      <c r="G6648" t="s">
        <v>3332</v>
      </c>
      <c r="H6648" t="s">
        <v>3323</v>
      </c>
      <c r="I6648">
        <v>9.56</v>
      </c>
      <c r="M6648">
        <v>2</v>
      </c>
    </row>
    <row r="6649" spans="1:13">
      <c r="A6649" t="s">
        <v>2565</v>
      </c>
      <c r="B6649">
        <v>1070675</v>
      </c>
      <c r="C6649" s="3" t="str">
        <f>VLOOKUP(B6649,[3]Sheet2!$A:$B,2,0)</f>
        <v>常温</v>
      </c>
      <c r="D6649" s="3" t="str">
        <f>VLOOKUP(B6649,[2]Sheet1!$C:$N,8,0)</f>
        <v>干货加工</v>
      </c>
      <c r="E6649" s="3" t="str">
        <f>VLOOKUP(B6649,[2]Sheet1!$C:$N,10,0)</f>
        <v>干货</v>
      </c>
      <c r="F6649" s="3" t="str">
        <f>VLOOKUP(B6649,[2]Sheet1!$C:$N,12,0)</f>
        <v>豆制品</v>
      </c>
      <c r="G6649" t="s">
        <v>3667</v>
      </c>
      <c r="H6649" t="s">
        <v>3323</v>
      </c>
      <c r="I6649">
        <v>2.5</v>
      </c>
      <c r="M6649">
        <v>6</v>
      </c>
    </row>
    <row r="6650" spans="1:13">
      <c r="A6650" t="s">
        <v>2578</v>
      </c>
      <c r="B6650">
        <v>1902150</v>
      </c>
      <c r="C6650" s="3" t="str">
        <f>VLOOKUP(B6650,[3]Sheet2!$A:$B,2,0)</f>
        <v>冷藏</v>
      </c>
      <c r="D6650" s="3" t="str">
        <f>VLOOKUP(B6650,[2]Sheet1!$C:$N,8,0)</f>
        <v>肉禽水产</v>
      </c>
      <c r="E6650" s="3" t="str">
        <f>VLOOKUP(B6650,[2]Sheet1!$C:$N,10,0)</f>
        <v>猪肉</v>
      </c>
      <c r="F6650" s="3" t="str">
        <f>VLOOKUP(B6650,[2]Sheet1!$C:$N,12,0)</f>
        <v>热鲜猪肉类</v>
      </c>
      <c r="G6650" t="s">
        <v>3583</v>
      </c>
      <c r="H6650" t="s">
        <v>3323</v>
      </c>
      <c r="I6650">
        <v>10</v>
      </c>
      <c r="M6650">
        <v>1.8</v>
      </c>
    </row>
    <row r="6651" spans="1:13">
      <c r="A6651" t="s">
        <v>3286</v>
      </c>
      <c r="B6651">
        <v>1347204</v>
      </c>
      <c r="C6651" s="3" t="str">
        <f>VLOOKUP(B6651,[3]Sheet2!$A:$B,2,0)</f>
        <v>常温</v>
      </c>
      <c r="D6651" s="3" t="str">
        <f>VLOOKUP(B6651,[2]Sheet1!$C:$N,8,0)</f>
        <v>蔬菜水果</v>
      </c>
      <c r="E6651" s="3" t="str">
        <f>VLOOKUP(B6651,[2]Sheet1!$C:$N,10,0)</f>
        <v>蔬菜</v>
      </c>
      <c r="F6651" s="3" t="str">
        <f>VLOOKUP(B6651,[2]Sheet1!$C:$N,12,0)</f>
        <v>调味类</v>
      </c>
      <c r="G6651" t="s">
        <v>3444</v>
      </c>
      <c r="H6651" t="s">
        <v>3323</v>
      </c>
      <c r="I6651">
        <v>1</v>
      </c>
      <c r="M6651">
        <v>2</v>
      </c>
    </row>
    <row r="6652" spans="1:12">
      <c r="A6652" t="s">
        <v>2751</v>
      </c>
      <c r="B6652">
        <v>2014567</v>
      </c>
      <c r="C6652" s="3" t="str">
        <f>VLOOKUP(B6652,[3]Sheet2!$A:$B,2,0)</f>
        <v>常温</v>
      </c>
      <c r="D6652" s="3" t="str">
        <f>VLOOKUP(B6652,[2]Sheet1!$C:$N,8,0)</f>
        <v>干货加工</v>
      </c>
      <c r="E6652" s="3" t="str">
        <f>VLOOKUP(B6652,[2]Sheet1!$C:$N,10,0)</f>
        <v>米</v>
      </c>
      <c r="F6652" s="3" t="str">
        <f>VLOOKUP(B6652,[2]Sheet1!$C:$N,12,0)</f>
        <v>杂粮</v>
      </c>
      <c r="G6652" t="s">
        <v>3527</v>
      </c>
      <c r="H6652" t="s">
        <v>3342</v>
      </c>
      <c r="I6652">
        <v>1</v>
      </c>
      <c r="J6652">
        <v>12</v>
      </c>
      <c r="K6652">
        <v>13</v>
      </c>
      <c r="L6652">
        <v>5</v>
      </c>
    </row>
    <row r="6653" spans="1:12">
      <c r="A6653" t="s">
        <v>2751</v>
      </c>
      <c r="B6653">
        <v>2014729</v>
      </c>
      <c r="C6653" s="3" t="str">
        <f>VLOOKUP(B6653,[3]Sheet2!$A:$B,2,0)</f>
        <v>常温</v>
      </c>
      <c r="D6653" s="3" t="str">
        <f>VLOOKUP(B6653,[2]Sheet1!$C:$N,8,0)</f>
        <v>干货加工</v>
      </c>
      <c r="E6653" s="3" t="str">
        <f>VLOOKUP(B6653,[2]Sheet1!$C:$N,10,0)</f>
        <v>干货</v>
      </c>
      <c r="F6653" s="3" t="str">
        <f>VLOOKUP(B6653,[2]Sheet1!$C:$N,12,0)</f>
        <v>糖类</v>
      </c>
      <c r="G6653" t="s">
        <v>3719</v>
      </c>
      <c r="H6653" t="s">
        <v>3342</v>
      </c>
      <c r="I6653">
        <v>1</v>
      </c>
      <c r="J6653">
        <v>23</v>
      </c>
      <c r="K6653">
        <v>9</v>
      </c>
      <c r="L6653">
        <v>20</v>
      </c>
    </row>
    <row r="6654" spans="1:13">
      <c r="A6654" t="s">
        <v>2759</v>
      </c>
      <c r="B6654">
        <v>1347186</v>
      </c>
      <c r="C6654" s="3" t="str">
        <f>VLOOKUP(B6654,[3]Sheet2!$A:$B,2,0)</f>
        <v>常温</v>
      </c>
      <c r="D6654" s="3" t="str">
        <f>VLOOKUP(B6654,[2]Sheet1!$C:$N,8,0)</f>
        <v>蔬菜水果</v>
      </c>
      <c r="E6654" s="3" t="str">
        <f>VLOOKUP(B6654,[2]Sheet1!$C:$N,10,0)</f>
        <v>蔬菜</v>
      </c>
      <c r="F6654" s="3" t="str">
        <f>VLOOKUP(B6654,[2]Sheet1!$C:$N,12,0)</f>
        <v>豆类</v>
      </c>
      <c r="G6654" t="s">
        <v>4333</v>
      </c>
      <c r="H6654" t="s">
        <v>3323</v>
      </c>
      <c r="I6654">
        <v>1.08</v>
      </c>
      <c r="M6654">
        <v>3.5</v>
      </c>
    </row>
    <row r="6655" spans="1:13">
      <c r="A6655" t="s">
        <v>1878</v>
      </c>
      <c r="B6655">
        <v>612</v>
      </c>
      <c r="C6655" s="3" t="str">
        <f>VLOOKUP(B6655,[3]Sheet2!$A:$B,2,0)</f>
        <v>常温</v>
      </c>
      <c r="D6655" s="3" t="str">
        <f>VLOOKUP(B6655,[2]Sheet1!$C:$N,8,0)</f>
        <v>蔬菜水果</v>
      </c>
      <c r="E6655" s="3" t="str">
        <f>VLOOKUP(B6655,[2]Sheet1!$C:$N,10,0)</f>
        <v>蔬菜</v>
      </c>
      <c r="F6655" s="3" t="str">
        <f>VLOOKUP(B6655,[2]Sheet1!$C:$N,12,0)</f>
        <v>调味类</v>
      </c>
      <c r="G6655" t="s">
        <v>4204</v>
      </c>
      <c r="H6655" t="s">
        <v>3323</v>
      </c>
      <c r="I6655">
        <v>11.21</v>
      </c>
      <c r="M6655">
        <v>4</v>
      </c>
    </row>
    <row r="6656" spans="1:13">
      <c r="A6656" t="s">
        <v>2556</v>
      </c>
      <c r="B6656">
        <v>852410</v>
      </c>
      <c r="C6656" s="3" t="str">
        <f>VLOOKUP(B6656,[3]Sheet2!$A:$B,2,0)</f>
        <v>常温</v>
      </c>
      <c r="D6656" s="3" t="str">
        <f>VLOOKUP(B6656,[2]Sheet1!$C:$N,8,0)</f>
        <v>蔬菜水果</v>
      </c>
      <c r="E6656" s="3" t="str">
        <f>VLOOKUP(B6656,[2]Sheet1!$C:$N,10,0)</f>
        <v>蔬菜</v>
      </c>
      <c r="F6656" s="3" t="str">
        <f>VLOOKUP(B6656,[2]Sheet1!$C:$N,12,0)</f>
        <v>茄果类</v>
      </c>
      <c r="G6656" t="s">
        <v>3330</v>
      </c>
      <c r="H6656" t="s">
        <v>3323</v>
      </c>
      <c r="I6656">
        <v>2.58</v>
      </c>
      <c r="M6656">
        <v>2.5</v>
      </c>
    </row>
    <row r="6657" spans="1:13">
      <c r="A6657" t="s">
        <v>2734</v>
      </c>
      <c r="B6657">
        <v>1191435</v>
      </c>
      <c r="C6657" s="3" t="str">
        <f>VLOOKUP(B6657,[3]Sheet2!$A:$B,2,0)</f>
        <v>常温</v>
      </c>
      <c r="D6657" s="3" t="str">
        <f>VLOOKUP(B6657,[2]Sheet1!$C:$N,8,0)</f>
        <v>蔬菜水果</v>
      </c>
      <c r="E6657" s="3" t="str">
        <f>VLOOKUP(B6657,[2]Sheet1!$C:$N,10,0)</f>
        <v>蔬菜</v>
      </c>
      <c r="F6657" s="3" t="str">
        <f>VLOOKUP(B6657,[2]Sheet1!$C:$N,12,0)</f>
        <v>调味类</v>
      </c>
      <c r="G6657" t="s">
        <v>3322</v>
      </c>
      <c r="H6657" t="s">
        <v>3323</v>
      </c>
      <c r="I6657">
        <v>5.03</v>
      </c>
      <c r="M6657">
        <v>2.5</v>
      </c>
    </row>
    <row r="6658" spans="1:13">
      <c r="A6658" t="s">
        <v>1963</v>
      </c>
      <c r="B6658">
        <v>1559505</v>
      </c>
      <c r="C6658" s="3" t="str">
        <f>VLOOKUP(B6658,[3]Sheet2!$A:$B,2,0)</f>
        <v>常温</v>
      </c>
      <c r="D6658" s="3" t="str">
        <f>VLOOKUP(B6658,[2]Sheet1!$C:$N,8,0)</f>
        <v>蔬菜水果</v>
      </c>
      <c r="E6658" s="3" t="str">
        <f>VLOOKUP(B6658,[2]Sheet1!$C:$N,10,0)</f>
        <v>蔬菜</v>
      </c>
      <c r="F6658" s="3" t="str">
        <f>VLOOKUP(B6658,[2]Sheet1!$C:$N,12,0)</f>
        <v>调味类</v>
      </c>
      <c r="G6658" t="s">
        <v>3427</v>
      </c>
      <c r="H6658" t="s">
        <v>3323</v>
      </c>
      <c r="I6658">
        <v>5</v>
      </c>
      <c r="M6658">
        <v>2</v>
      </c>
    </row>
    <row r="6659" spans="1:13">
      <c r="A6659" t="s">
        <v>2716</v>
      </c>
      <c r="B6659">
        <v>1733145</v>
      </c>
      <c r="C6659" s="3" t="str">
        <f>VLOOKUP(B6659,[3]Sheet2!$A:$B,2,0)</f>
        <v>冷藏</v>
      </c>
      <c r="D6659" s="3" t="str">
        <f>VLOOKUP(B6659,[2]Sheet1!$C:$N,8,0)</f>
        <v>肉禽水产</v>
      </c>
      <c r="E6659" s="3" t="str">
        <f>VLOOKUP(B6659,[2]Sheet1!$C:$N,10,0)</f>
        <v>家禽</v>
      </c>
      <c r="F6659" s="3" t="str">
        <f>VLOOKUP(B6659,[2]Sheet1!$C:$N,12,0)</f>
        <v>鸭类</v>
      </c>
      <c r="G6659" t="s">
        <v>5048</v>
      </c>
      <c r="H6659" t="s">
        <v>3323</v>
      </c>
      <c r="I6659">
        <v>0</v>
      </c>
      <c r="M6659">
        <v>2.5</v>
      </c>
    </row>
    <row r="6660" spans="1:16">
      <c r="A6660" t="s">
        <v>2751</v>
      </c>
      <c r="B6660">
        <v>1556727</v>
      </c>
      <c r="C6660" s="3" t="str">
        <f>VLOOKUP(B6660,[3]Sheet2!$A:$B,2,0)</f>
        <v>常温</v>
      </c>
      <c r="D6660" s="3" t="str">
        <f>VLOOKUP(B6660,[2]Sheet1!$C:$N,8,0)</f>
        <v>干货加工</v>
      </c>
      <c r="E6660" s="3" t="str">
        <f>VLOOKUP(B6660,[2]Sheet1!$C:$N,10,0)</f>
        <v>蛋</v>
      </c>
      <c r="F6660" s="3" t="str">
        <f>VLOOKUP(B6660,[2]Sheet1!$C:$N,12,0)</f>
        <v>再制蛋</v>
      </c>
      <c r="G6660" t="s">
        <v>4056</v>
      </c>
      <c r="H6660" t="s">
        <v>4057</v>
      </c>
      <c r="I6660">
        <v>90</v>
      </c>
      <c r="O6660">
        <v>0.1</v>
      </c>
      <c r="P6660">
        <v>0</v>
      </c>
    </row>
    <row r="6661" spans="1:13">
      <c r="A6661" t="s">
        <v>2759</v>
      </c>
      <c r="B6661">
        <v>1610820</v>
      </c>
      <c r="C6661" s="3" t="str">
        <f>VLOOKUP(B6661,[3]Sheet2!$A:$B,2,0)</f>
        <v>冷鲜</v>
      </c>
      <c r="D6661" s="3" t="str">
        <f>VLOOKUP(B6661,[2]Sheet1!$C:$N,8,0)</f>
        <v>肉禽水产</v>
      </c>
      <c r="E6661" s="3" t="str">
        <f>VLOOKUP(B6661,[2]Sheet1!$C:$N,10,0)</f>
        <v>猪肉</v>
      </c>
      <c r="F6661" s="3" t="str">
        <f>VLOOKUP(B6661,[2]Sheet1!$C:$N,12,0)</f>
        <v>冷鲜猪肉类</v>
      </c>
      <c r="G6661" t="s">
        <v>3414</v>
      </c>
      <c r="H6661" t="s">
        <v>3323</v>
      </c>
      <c r="I6661">
        <v>0</v>
      </c>
      <c r="M6661">
        <v>1.5</v>
      </c>
    </row>
    <row r="6662" spans="1:13">
      <c r="A6662" t="s">
        <v>2768</v>
      </c>
      <c r="B6662">
        <v>1195900</v>
      </c>
      <c r="C6662" s="3" t="str">
        <f>VLOOKUP(B6662,[3]Sheet2!$A:$B,2,0)</f>
        <v>常温</v>
      </c>
      <c r="D6662" s="3" t="str">
        <f>VLOOKUP(B6662,[2]Sheet1!$C:$N,8,0)</f>
        <v>干货加工</v>
      </c>
      <c r="E6662" s="3" t="str">
        <f>VLOOKUP(B6662,[2]Sheet1!$C:$N,10,0)</f>
        <v>干货</v>
      </c>
      <c r="F6662" s="3" t="str">
        <f>VLOOKUP(B6662,[2]Sheet1!$C:$N,12,0)</f>
        <v>糖类</v>
      </c>
      <c r="G6662" t="s">
        <v>4514</v>
      </c>
      <c r="H6662" t="s">
        <v>3323</v>
      </c>
      <c r="I6662">
        <v>1.5</v>
      </c>
      <c r="M6662">
        <v>1.5</v>
      </c>
    </row>
    <row r="6663" spans="1:12">
      <c r="A6663" t="s">
        <v>2227</v>
      </c>
      <c r="B6663">
        <v>792996</v>
      </c>
      <c r="C6663" s="3" t="str">
        <f>VLOOKUP(B6663,[3]Sheet2!$A:$B,2,0)</f>
        <v>冷藏</v>
      </c>
      <c r="D6663" s="3" t="str">
        <f>VLOOKUP(B6663,[2]Sheet1!$C:$N,8,0)</f>
        <v>日配食品</v>
      </c>
      <c r="E6663" s="3" t="str">
        <f>VLOOKUP(B6663,[2]Sheet1!$C:$N,10,0)</f>
        <v>冷藏冷冻食品</v>
      </c>
      <c r="F6663" s="3" t="str">
        <f>VLOOKUP(B6663,[2]Sheet1!$C:$N,12,0)</f>
        <v>冷藏食品</v>
      </c>
      <c r="G6663" t="s">
        <v>4846</v>
      </c>
      <c r="H6663" t="s">
        <v>3392</v>
      </c>
      <c r="I6663">
        <v>24</v>
      </c>
      <c r="J6663">
        <v>8</v>
      </c>
      <c r="K6663">
        <v>8</v>
      </c>
      <c r="L6663">
        <v>12</v>
      </c>
    </row>
    <row r="6664" spans="1:12">
      <c r="A6664" t="s">
        <v>2165</v>
      </c>
      <c r="B6664">
        <v>986893</v>
      </c>
      <c r="C6664" s="3" t="str">
        <f>VLOOKUP(B6664,[3]Sheet2!$A:$B,2,0)</f>
        <v>冷藏</v>
      </c>
      <c r="D6664" s="3" t="str">
        <f>VLOOKUP(B6664,[2]Sheet1!$C:$N,8,0)</f>
        <v>日配食品</v>
      </c>
      <c r="E6664" s="3" t="str">
        <f>VLOOKUP(B6664,[2]Sheet1!$C:$N,10,0)</f>
        <v>冷藏冷冻食品</v>
      </c>
      <c r="F6664" s="3" t="str">
        <f>VLOOKUP(B6664,[2]Sheet1!$C:$N,12,0)</f>
        <v>冷藏食品</v>
      </c>
      <c r="G6664" t="s">
        <v>4894</v>
      </c>
      <c r="H6664" t="s">
        <v>3989</v>
      </c>
      <c r="I6664">
        <v>20</v>
      </c>
      <c r="J6664">
        <v>10</v>
      </c>
      <c r="K6664">
        <v>10</v>
      </c>
      <c r="L6664">
        <v>10</v>
      </c>
    </row>
    <row r="6665" spans="1:12">
      <c r="A6665" t="s">
        <v>2539</v>
      </c>
      <c r="B6665">
        <v>1227698</v>
      </c>
      <c r="C6665" s="3" t="str">
        <f>VLOOKUP(B6665,[3]Sheet2!$A:$B,2,0)</f>
        <v>冷藏</v>
      </c>
      <c r="D6665" s="3" t="str">
        <f>VLOOKUP(B6665,[2]Sheet1!$C:$N,8,0)</f>
        <v>干货加工</v>
      </c>
      <c r="E6665" s="3" t="str">
        <f>VLOOKUP(B6665,[2]Sheet1!$C:$N,10,0)</f>
        <v>熟食烘焙</v>
      </c>
      <c r="F6665" s="3" t="str">
        <f>VLOOKUP(B6665,[2]Sheet1!$C:$N,12,0)</f>
        <v>熟食丸子</v>
      </c>
      <c r="G6665" t="s">
        <v>4173</v>
      </c>
      <c r="H6665" t="s">
        <v>3397</v>
      </c>
      <c r="I6665">
        <v>10</v>
      </c>
      <c r="J6665">
        <v>23</v>
      </c>
      <c r="K6665">
        <v>15</v>
      </c>
      <c r="L6665">
        <v>3</v>
      </c>
    </row>
    <row r="6666" spans="1:12">
      <c r="A6666" t="s">
        <v>2693</v>
      </c>
      <c r="B6666">
        <v>172060</v>
      </c>
      <c r="C6666" s="3" t="str">
        <f>VLOOKUP(B6666,[3]Sheet2!$A:$B,2,0)</f>
        <v>常温</v>
      </c>
      <c r="D6666" s="3" t="str">
        <f>VLOOKUP(B6666,[2]Sheet1!$C:$N,8,0)</f>
        <v>调味杂货</v>
      </c>
      <c r="E6666" s="3" t="str">
        <f>VLOOKUP(B6666,[2]Sheet1!$C:$N,10,0)</f>
        <v>罐头小菜</v>
      </c>
      <c r="F6666" s="3" t="str">
        <f>VLOOKUP(B6666,[2]Sheet1!$C:$N,12,0)</f>
        <v>罐头食品</v>
      </c>
      <c r="G6666" t="s">
        <v>3534</v>
      </c>
      <c r="H6666" t="s">
        <v>3535</v>
      </c>
      <c r="I6666">
        <v>5</v>
      </c>
      <c r="J6666">
        <v>10</v>
      </c>
      <c r="K6666">
        <v>5</v>
      </c>
      <c r="L6666">
        <v>9</v>
      </c>
    </row>
    <row r="6667" spans="1:12">
      <c r="A6667" t="s">
        <v>1788</v>
      </c>
      <c r="B6667">
        <v>7717</v>
      </c>
      <c r="C6667" s="3" t="str">
        <f>VLOOKUP(B6667,[3]Sheet2!$A:$B,2,0)</f>
        <v>常温</v>
      </c>
      <c r="D6667" s="3" t="str">
        <f>VLOOKUP(B6667,[2]Sheet1!$C:$N,8,0)</f>
        <v>调味杂货</v>
      </c>
      <c r="E6667" s="3" t="str">
        <f>VLOOKUP(B6667,[2]Sheet1!$C:$N,10,0)</f>
        <v>调味品类</v>
      </c>
      <c r="F6667" s="3" t="str">
        <f>VLOOKUP(B6667,[2]Sheet1!$C:$N,12,0)</f>
        <v>调味酱油</v>
      </c>
      <c r="G6667" t="s">
        <v>5049</v>
      </c>
      <c r="H6667" t="s">
        <v>3392</v>
      </c>
      <c r="I6667">
        <v>5</v>
      </c>
      <c r="J6667">
        <v>24</v>
      </c>
      <c r="K6667">
        <v>6</v>
      </c>
      <c r="L6667">
        <v>6</v>
      </c>
    </row>
    <row r="6668" spans="1:12">
      <c r="A6668" t="s">
        <v>2240</v>
      </c>
      <c r="B6668">
        <v>1747107</v>
      </c>
      <c r="C6668" s="3" t="str">
        <f>VLOOKUP(B6668,[3]Sheet2!$A:$B,2,0)</f>
        <v>常温</v>
      </c>
      <c r="D6668" s="3" t="str">
        <f>VLOOKUP(B6668,[2]Sheet1!$C:$N,8,0)</f>
        <v>干货加工</v>
      </c>
      <c r="E6668" s="3" t="str">
        <f>VLOOKUP(B6668,[2]Sheet1!$C:$N,10,0)</f>
        <v>米</v>
      </c>
      <c r="F6668" s="3" t="str">
        <f>VLOOKUP(B6668,[2]Sheet1!$C:$N,12,0)</f>
        <v>粳米</v>
      </c>
      <c r="G6668" t="s">
        <v>3538</v>
      </c>
      <c r="H6668" t="s">
        <v>3342</v>
      </c>
      <c r="I6668">
        <v>1</v>
      </c>
      <c r="J6668">
        <v>63</v>
      </c>
      <c r="K6668">
        <v>33</v>
      </c>
      <c r="L6668">
        <v>12</v>
      </c>
    </row>
    <row r="6669" spans="1:12">
      <c r="A6669" t="s">
        <v>2207</v>
      </c>
      <c r="B6669">
        <v>1227742</v>
      </c>
      <c r="C6669" s="3" t="str">
        <f>VLOOKUP(B6669,[3]Sheet2!$A:$B,2,0)</f>
        <v>冷藏</v>
      </c>
      <c r="D6669" s="3" t="str">
        <f>VLOOKUP(B6669,[2]Sheet1!$C:$N,8,0)</f>
        <v>干货加工</v>
      </c>
      <c r="E6669" s="3" t="str">
        <f>VLOOKUP(B6669,[2]Sheet1!$C:$N,10,0)</f>
        <v>熟食烘焙</v>
      </c>
      <c r="F6669" s="3" t="str">
        <f>VLOOKUP(B6669,[2]Sheet1!$C:$N,12,0)</f>
        <v>熟食丸子</v>
      </c>
      <c r="G6669" t="s">
        <v>4356</v>
      </c>
      <c r="H6669" t="s">
        <v>3397</v>
      </c>
      <c r="I6669">
        <v>1</v>
      </c>
      <c r="J6669">
        <v>23</v>
      </c>
      <c r="K6669">
        <v>30</v>
      </c>
      <c r="L6669">
        <v>2</v>
      </c>
    </row>
    <row r="6670" spans="1:12">
      <c r="A6670" t="s">
        <v>1922</v>
      </c>
      <c r="B6670">
        <v>1227702</v>
      </c>
      <c r="C6670" s="3" t="str">
        <f>VLOOKUP(B6670,[3]Sheet2!$A:$B,2,0)</f>
        <v>常温</v>
      </c>
      <c r="D6670" s="3" t="str">
        <f>VLOOKUP(B6670,[2]Sheet1!$C:$N,8,0)</f>
        <v>干货加工</v>
      </c>
      <c r="E6670" s="3" t="str">
        <f>VLOOKUP(B6670,[2]Sheet1!$C:$N,10,0)</f>
        <v>熟食烘焙</v>
      </c>
      <c r="F6670" s="3" t="str">
        <f>VLOOKUP(B6670,[2]Sheet1!$C:$N,12,0)</f>
        <v>熟食丸子</v>
      </c>
      <c r="G6670" t="s">
        <v>4003</v>
      </c>
      <c r="H6670" t="s">
        <v>3397</v>
      </c>
      <c r="I6670">
        <v>1</v>
      </c>
      <c r="J6670">
        <v>20</v>
      </c>
      <c r="K6670">
        <v>15</v>
      </c>
      <c r="L6670">
        <v>3</v>
      </c>
    </row>
    <row r="6671" spans="1:12">
      <c r="A6671" t="s">
        <v>3254</v>
      </c>
      <c r="B6671">
        <v>1099420</v>
      </c>
      <c r="C6671" s="3" t="str">
        <f>VLOOKUP(B6671,[3]Sheet2!$A:$B,2,0)</f>
        <v>常温</v>
      </c>
      <c r="D6671" s="3" t="str">
        <f>VLOOKUP(B6671,[2]Sheet1!$C:$N,8,0)</f>
        <v>调味杂货</v>
      </c>
      <c r="E6671" s="3" t="str">
        <f>VLOOKUP(B6671,[2]Sheet1!$C:$N,10,0)</f>
        <v>食用油类</v>
      </c>
      <c r="F6671" s="3" t="str">
        <f>VLOOKUP(B6671,[2]Sheet1!$C:$N,12,0)</f>
        <v>大豆油</v>
      </c>
      <c r="G6671" t="s">
        <v>5050</v>
      </c>
      <c r="H6671" t="s">
        <v>3429</v>
      </c>
      <c r="I6671">
        <v>5</v>
      </c>
      <c r="J6671">
        <v>47</v>
      </c>
      <c r="K6671">
        <v>25</v>
      </c>
      <c r="L6671">
        <v>25</v>
      </c>
    </row>
    <row r="6672" spans="1:12">
      <c r="A6672" t="s">
        <v>1805</v>
      </c>
      <c r="B6672">
        <v>295870</v>
      </c>
      <c r="C6672" s="3" t="str">
        <f>VLOOKUP(B6672,[3]Sheet2!$A:$B,2,0)</f>
        <v>冷藏</v>
      </c>
      <c r="D6672" s="3" t="str">
        <f>VLOOKUP(B6672,[2]Sheet1!$C:$N,8,0)</f>
        <v>日配食品</v>
      </c>
      <c r="E6672" s="3" t="str">
        <f>VLOOKUP(B6672,[2]Sheet1!$C:$N,10,0)</f>
        <v>冷藏冷冻食品</v>
      </c>
      <c r="F6672" s="3" t="str">
        <f>VLOOKUP(B6672,[2]Sheet1!$C:$N,12,0)</f>
        <v>冷藏食品</v>
      </c>
      <c r="G6672" t="s">
        <v>4244</v>
      </c>
      <c r="H6672" t="s">
        <v>3355</v>
      </c>
      <c r="I6672">
        <v>6</v>
      </c>
      <c r="J6672">
        <v>9</v>
      </c>
      <c r="K6672">
        <v>6</v>
      </c>
      <c r="L6672">
        <v>20</v>
      </c>
    </row>
    <row r="6673" spans="1:12">
      <c r="A6673" t="s">
        <v>2248</v>
      </c>
      <c r="B6673">
        <v>238701</v>
      </c>
      <c r="C6673" s="3" t="str">
        <f>VLOOKUP(B6673,[3]Sheet2!$A:$B,2,0)</f>
        <v>常温</v>
      </c>
      <c r="D6673" s="3" t="str">
        <f>VLOOKUP(B6673,[2]Sheet1!$C:$N,8,0)</f>
        <v>调味杂货</v>
      </c>
      <c r="E6673" s="3" t="str">
        <f>VLOOKUP(B6673,[2]Sheet1!$C:$N,10,0)</f>
        <v>面类/米粉类</v>
      </c>
      <c r="F6673" s="3" t="str">
        <f>VLOOKUP(B6673,[2]Sheet1!$C:$N,12,0)</f>
        <v>煮食面/粉</v>
      </c>
      <c r="G6673" t="s">
        <v>5051</v>
      </c>
      <c r="H6673" t="s">
        <v>3397</v>
      </c>
      <c r="I6673">
        <v>6</v>
      </c>
      <c r="J6673">
        <v>25</v>
      </c>
      <c r="K6673">
        <v>6.5</v>
      </c>
      <c r="L6673">
        <v>6.5</v>
      </c>
    </row>
    <row r="6674" spans="1:12">
      <c r="A6674" t="s">
        <v>2019</v>
      </c>
      <c r="B6674">
        <v>568236</v>
      </c>
      <c r="C6674" s="3" t="str">
        <f>VLOOKUP(B6674,[3]Sheet2!$A:$B,2,0)</f>
        <v>常温</v>
      </c>
      <c r="D6674" s="3" t="str">
        <f>VLOOKUP(B6674,[2]Sheet1!$C:$N,8,0)</f>
        <v>调味杂货</v>
      </c>
      <c r="E6674" s="3" t="str">
        <f>VLOOKUP(B6674,[2]Sheet1!$C:$N,10,0)</f>
        <v>罐头小菜</v>
      </c>
      <c r="F6674" s="3" t="str">
        <f>VLOOKUP(B6674,[2]Sheet1!$C:$N,12,0)</f>
        <v>常温小菜类</v>
      </c>
      <c r="G6674" t="s">
        <v>3960</v>
      </c>
      <c r="H6674" t="s">
        <v>3342</v>
      </c>
      <c r="I6674">
        <v>3</v>
      </c>
      <c r="J6674">
        <v>30</v>
      </c>
      <c r="K6674">
        <v>20</v>
      </c>
      <c r="L6674">
        <v>1</v>
      </c>
    </row>
    <row r="6675" spans="1:12">
      <c r="A6675" t="s">
        <v>2403</v>
      </c>
      <c r="B6675">
        <v>1598995</v>
      </c>
      <c r="C6675" s="3" t="str">
        <f>VLOOKUP(B6675,[3]Sheet2!$A:$B,2,0)</f>
        <v>常温</v>
      </c>
      <c r="D6675" s="3" t="str">
        <f>VLOOKUP(B6675,[2]Sheet1!$C:$N,8,0)</f>
        <v>干货加工</v>
      </c>
      <c r="E6675" s="3" t="str">
        <f>VLOOKUP(B6675,[2]Sheet1!$C:$N,10,0)</f>
        <v>米</v>
      </c>
      <c r="F6675" s="3" t="str">
        <f>VLOOKUP(B6675,[2]Sheet1!$C:$N,12,0)</f>
        <v>粳米</v>
      </c>
      <c r="G6675" t="s">
        <v>4673</v>
      </c>
      <c r="H6675" t="s">
        <v>3342</v>
      </c>
      <c r="I6675">
        <v>2</v>
      </c>
      <c r="J6675">
        <v>63</v>
      </c>
      <c r="K6675">
        <v>33</v>
      </c>
      <c r="L6675">
        <v>12</v>
      </c>
    </row>
    <row r="6676" spans="1:13">
      <c r="A6676" t="s">
        <v>2538</v>
      </c>
      <c r="B6676">
        <v>1260990</v>
      </c>
      <c r="C6676" s="3" t="str">
        <f>VLOOKUP(B6676,[3]Sheet2!$A:$B,2,0)</f>
        <v>常温</v>
      </c>
      <c r="D6676" s="3" t="str">
        <f>VLOOKUP(B6676,[2]Sheet1!$C:$N,8,0)</f>
        <v>蔬菜水果</v>
      </c>
      <c r="E6676" s="3" t="str">
        <f>VLOOKUP(B6676,[2]Sheet1!$C:$N,10,0)</f>
        <v>蔬菜</v>
      </c>
      <c r="F6676" s="3" t="str">
        <f>VLOOKUP(B6676,[2]Sheet1!$C:$N,12,0)</f>
        <v>净菜</v>
      </c>
      <c r="G6676" t="s">
        <v>4809</v>
      </c>
      <c r="H6676" t="s">
        <v>3323</v>
      </c>
      <c r="I6676">
        <v>10</v>
      </c>
      <c r="M6676">
        <v>3.5</v>
      </c>
    </row>
    <row r="6677" spans="1:13">
      <c r="A6677" t="s">
        <v>2787</v>
      </c>
      <c r="B6677">
        <v>1470542</v>
      </c>
      <c r="C6677" s="3" t="str">
        <f>VLOOKUP(B6677,[3]Sheet2!$A:$B,2,0)</f>
        <v>常温</v>
      </c>
      <c r="D6677" s="3" t="str">
        <f>VLOOKUP(B6677,[2]Sheet1!$C:$N,8,0)</f>
        <v>肉禽水产</v>
      </c>
      <c r="E6677" s="3" t="str">
        <f>VLOOKUP(B6677,[2]Sheet1!$C:$N,10,0)</f>
        <v>水产</v>
      </c>
      <c r="F6677" s="3" t="str">
        <f>VLOOKUP(B6677,[2]Sheet1!$C:$N,12,0)</f>
        <v>活鲜</v>
      </c>
      <c r="G6677" t="s">
        <v>4145</v>
      </c>
      <c r="H6677" t="s">
        <v>3323</v>
      </c>
      <c r="I6677">
        <v>1.5</v>
      </c>
      <c r="M6677">
        <v>6</v>
      </c>
    </row>
    <row r="6678" spans="1:13">
      <c r="A6678" t="s">
        <v>2791</v>
      </c>
      <c r="B6678">
        <v>1531959</v>
      </c>
      <c r="C6678" s="3" t="str">
        <f>VLOOKUP(B6678,[3]Sheet2!$A:$B,2,0)</f>
        <v>常温</v>
      </c>
      <c r="D6678" s="3" t="str">
        <f>VLOOKUP(B6678,[2]Sheet1!$C:$N,8,0)</f>
        <v>干货加工</v>
      </c>
      <c r="E6678" s="3" t="str">
        <f>VLOOKUP(B6678,[2]Sheet1!$C:$N,10,0)</f>
        <v>熟食烘焙</v>
      </c>
      <c r="F6678" s="3" t="str">
        <f>VLOOKUP(B6678,[2]Sheet1!$C:$N,12,0)</f>
        <v>其他加工类</v>
      </c>
      <c r="G6678" t="s">
        <v>3585</v>
      </c>
      <c r="H6678" t="s">
        <v>3323</v>
      </c>
      <c r="I6678">
        <v>2.5</v>
      </c>
      <c r="M6678">
        <v>2.5</v>
      </c>
    </row>
    <row r="6679" spans="1:12">
      <c r="A6679" t="s">
        <v>1779</v>
      </c>
      <c r="B6679">
        <v>172060</v>
      </c>
      <c r="C6679" s="3" t="str">
        <f>VLOOKUP(B6679,[3]Sheet2!$A:$B,2,0)</f>
        <v>常温</v>
      </c>
      <c r="D6679" s="3" t="str">
        <f>VLOOKUP(B6679,[2]Sheet1!$C:$N,8,0)</f>
        <v>调味杂货</v>
      </c>
      <c r="E6679" s="3" t="str">
        <f>VLOOKUP(B6679,[2]Sheet1!$C:$N,10,0)</f>
        <v>罐头小菜</v>
      </c>
      <c r="F6679" s="3" t="str">
        <f>VLOOKUP(B6679,[2]Sheet1!$C:$N,12,0)</f>
        <v>罐头食品</v>
      </c>
      <c r="G6679" t="s">
        <v>3534</v>
      </c>
      <c r="H6679" t="s">
        <v>3535</v>
      </c>
      <c r="I6679">
        <v>3</v>
      </c>
      <c r="J6679">
        <v>10</v>
      </c>
      <c r="K6679">
        <v>5</v>
      </c>
      <c r="L6679">
        <v>9</v>
      </c>
    </row>
    <row r="6680" spans="1:12">
      <c r="A6680" t="s">
        <v>2777</v>
      </c>
      <c r="B6680">
        <v>2014315</v>
      </c>
      <c r="C6680" s="3" t="str">
        <f>VLOOKUP(B6680,[3]Sheet2!$A:$B,2,0)</f>
        <v>常温</v>
      </c>
      <c r="D6680" s="3" t="str">
        <f>VLOOKUP(B6680,[2]Sheet1!$C:$N,8,0)</f>
        <v>干货加工</v>
      </c>
      <c r="E6680" s="3" t="str">
        <f>VLOOKUP(B6680,[2]Sheet1!$C:$N,10,0)</f>
        <v>干货</v>
      </c>
      <c r="F6680" s="3" t="str">
        <f>VLOOKUP(B6680,[2]Sheet1!$C:$N,12,0)</f>
        <v>调味类（干货）</v>
      </c>
      <c r="G6680" t="s">
        <v>5052</v>
      </c>
      <c r="H6680" t="s">
        <v>3397</v>
      </c>
      <c r="I6680">
        <v>5</v>
      </c>
      <c r="J6680">
        <v>15</v>
      </c>
      <c r="K6680">
        <v>3</v>
      </c>
      <c r="L6680">
        <v>18</v>
      </c>
    </row>
    <row r="6681" spans="1:12">
      <c r="A6681" t="s">
        <v>1854</v>
      </c>
      <c r="B6681">
        <v>1629755</v>
      </c>
      <c r="C6681" s="3" t="str">
        <f>VLOOKUP(B6681,[3]Sheet2!$A:$B,2,0)</f>
        <v>常温</v>
      </c>
      <c r="D6681" s="3" t="str">
        <f>VLOOKUP(B6681,[2]Sheet1!$C:$N,8,0)</f>
        <v>干货加工</v>
      </c>
      <c r="E6681" s="3" t="str">
        <f>VLOOKUP(B6681,[2]Sheet1!$C:$N,10,0)</f>
        <v>米</v>
      </c>
      <c r="F6681" s="3" t="str">
        <f>VLOOKUP(B6681,[2]Sheet1!$C:$N,12,0)</f>
        <v>杂粮</v>
      </c>
      <c r="G6681" t="s">
        <v>5053</v>
      </c>
      <c r="H6681" t="s">
        <v>3342</v>
      </c>
      <c r="I6681">
        <v>2</v>
      </c>
      <c r="J6681">
        <v>20</v>
      </c>
      <c r="K6681">
        <v>12</v>
      </c>
      <c r="L6681">
        <v>6</v>
      </c>
    </row>
    <row r="6682" spans="1:12">
      <c r="A6682" t="s">
        <v>3273</v>
      </c>
      <c r="B6682">
        <v>408546</v>
      </c>
      <c r="C6682" s="3" t="str">
        <f>VLOOKUP(B6682,[3]Sheet2!$A:$B,2,0)</f>
        <v>常温</v>
      </c>
      <c r="D6682" s="3" t="str">
        <f>VLOOKUP(B6682,[2]Sheet1!$C:$N,8,0)</f>
        <v>调味杂货</v>
      </c>
      <c r="E6682" s="3" t="str">
        <f>VLOOKUP(B6682,[2]Sheet1!$C:$N,10,0)</f>
        <v>调味品类</v>
      </c>
      <c r="F6682" s="3" t="str">
        <f>VLOOKUP(B6682,[2]Sheet1!$C:$N,12,0)</f>
        <v>盐/糖</v>
      </c>
      <c r="G6682" t="s">
        <v>4067</v>
      </c>
      <c r="H6682" t="s">
        <v>3342</v>
      </c>
      <c r="I6682">
        <v>10</v>
      </c>
      <c r="J6682">
        <v>18</v>
      </c>
      <c r="K6682">
        <v>11</v>
      </c>
      <c r="L6682">
        <v>3</v>
      </c>
    </row>
    <row r="6683" spans="1:12">
      <c r="A6683" t="s">
        <v>3273</v>
      </c>
      <c r="B6683">
        <v>1459534</v>
      </c>
      <c r="C6683" s="3" t="str">
        <f>VLOOKUP(B6683,[3]Sheet2!$A:$B,2,0)</f>
        <v>常温</v>
      </c>
      <c r="D6683" s="3" t="str">
        <f>VLOOKUP(B6683,[2]Sheet1!$C:$N,8,0)</f>
        <v>干货加工</v>
      </c>
      <c r="E6683" s="3" t="str">
        <f>VLOOKUP(B6683,[2]Sheet1!$C:$N,10,0)</f>
        <v>干货</v>
      </c>
      <c r="F6683" s="3" t="str">
        <f>VLOOKUP(B6683,[2]Sheet1!$C:$N,12,0)</f>
        <v>调味类（干货）</v>
      </c>
      <c r="G6683" t="s">
        <v>5054</v>
      </c>
      <c r="H6683" t="s">
        <v>3342</v>
      </c>
      <c r="I6683">
        <v>1</v>
      </c>
      <c r="J6683">
        <v>21</v>
      </c>
      <c r="K6683">
        <v>17</v>
      </c>
      <c r="L6683">
        <v>1</v>
      </c>
    </row>
    <row r="6684" spans="1:12">
      <c r="A6684" t="s">
        <v>2512</v>
      </c>
      <c r="B6684">
        <v>2027238</v>
      </c>
      <c r="C6684" s="3" t="str">
        <f>VLOOKUP(B6684,[3]Sheet2!$A:$B,2,0)</f>
        <v>冷藏</v>
      </c>
      <c r="D6684" s="3" t="str">
        <f>VLOOKUP(B6684,[2]Sheet1!$C:$N,8,0)</f>
        <v>干货加工</v>
      </c>
      <c r="E6684" s="3" t="str">
        <f>VLOOKUP(B6684,[2]Sheet1!$C:$N,10,0)</f>
        <v>熟食烘焙</v>
      </c>
      <c r="F6684" s="3" t="str">
        <f>VLOOKUP(B6684,[2]Sheet1!$C:$N,12,0)</f>
        <v>熟食丸子</v>
      </c>
      <c r="G6684" t="s">
        <v>4645</v>
      </c>
      <c r="H6684" t="s">
        <v>3342</v>
      </c>
      <c r="I6684">
        <v>5</v>
      </c>
      <c r="J6684">
        <v>23</v>
      </c>
      <c r="K6684">
        <v>15</v>
      </c>
      <c r="L6684">
        <v>3</v>
      </c>
    </row>
    <row r="6685" spans="1:13">
      <c r="A6685" t="s">
        <v>3002</v>
      </c>
      <c r="B6685">
        <v>1648816</v>
      </c>
      <c r="C6685" s="3" t="str">
        <f>VLOOKUP(B6685,[3]Sheet2!$A:$B,2,0)</f>
        <v>常温</v>
      </c>
      <c r="D6685" s="3" t="str">
        <f>VLOOKUP(B6685,[2]Sheet1!$C:$N,8,0)</f>
        <v>蔬菜水果</v>
      </c>
      <c r="E6685" s="3" t="str">
        <f>VLOOKUP(B6685,[2]Sheet1!$C:$N,10,0)</f>
        <v>水果</v>
      </c>
      <c r="F6685" s="3" t="str">
        <f>VLOOKUP(B6685,[2]Sheet1!$C:$N,12,0)</f>
        <v>仁果</v>
      </c>
      <c r="G6685" t="s">
        <v>3984</v>
      </c>
      <c r="H6685" t="s">
        <v>3323</v>
      </c>
      <c r="I6685">
        <v>3</v>
      </c>
      <c r="M6685">
        <v>2.5</v>
      </c>
    </row>
    <row r="6686" spans="1:13">
      <c r="A6686" t="s">
        <v>2622</v>
      </c>
      <c r="B6686">
        <v>1493190</v>
      </c>
      <c r="C6686" s="3" t="str">
        <f>VLOOKUP(B6686,[3]Sheet2!$A:$B,2,0)</f>
        <v>热鲜</v>
      </c>
      <c r="D6686" s="3" t="str">
        <f>VLOOKUP(B6686,[2]Sheet1!$C:$N,8,0)</f>
        <v>肉禽水产</v>
      </c>
      <c r="E6686" s="3" t="str">
        <f>VLOOKUP(B6686,[2]Sheet1!$C:$N,10,0)</f>
        <v>家禽</v>
      </c>
      <c r="F6686" s="3" t="str">
        <f>VLOOKUP(B6686,[2]Sheet1!$C:$N,12,0)</f>
        <v>鸡类</v>
      </c>
      <c r="G6686" t="s">
        <v>5055</v>
      </c>
      <c r="H6686" t="s">
        <v>3323</v>
      </c>
      <c r="I6686">
        <v>0</v>
      </c>
      <c r="M6686">
        <v>2.5</v>
      </c>
    </row>
    <row r="6687" spans="1:13">
      <c r="A6687" t="s">
        <v>3008</v>
      </c>
      <c r="B6687">
        <v>563</v>
      </c>
      <c r="C6687" s="3" t="str">
        <f>VLOOKUP(B6687,[3]Sheet2!$A:$B,2,0)</f>
        <v>常温</v>
      </c>
      <c r="D6687" s="3" t="str">
        <f>VLOOKUP(B6687,[2]Sheet1!$C:$N,8,0)</f>
        <v>蔬菜水果</v>
      </c>
      <c r="E6687" s="3" t="str">
        <f>VLOOKUP(B6687,[2]Sheet1!$C:$N,10,0)</f>
        <v>蔬菜</v>
      </c>
      <c r="F6687" s="3" t="str">
        <f>VLOOKUP(B6687,[2]Sheet1!$C:$N,12,0)</f>
        <v>瓜果类</v>
      </c>
      <c r="G6687" t="s">
        <v>3332</v>
      </c>
      <c r="H6687" t="s">
        <v>3323</v>
      </c>
      <c r="I6687">
        <v>0.36</v>
      </c>
      <c r="M6687">
        <v>2</v>
      </c>
    </row>
    <row r="6688" spans="1:13">
      <c r="A6688" t="s">
        <v>3022</v>
      </c>
      <c r="B6688">
        <v>1258024</v>
      </c>
      <c r="C6688" s="3" t="str">
        <f>VLOOKUP(B6688,[3]Sheet2!$A:$B,2,0)</f>
        <v>常温</v>
      </c>
      <c r="D6688" s="3" t="str">
        <f>VLOOKUP(B6688,[2]Sheet1!$C:$N,8,0)</f>
        <v>干货加工</v>
      </c>
      <c r="E6688" s="3" t="str">
        <f>VLOOKUP(B6688,[2]Sheet1!$C:$N,10,0)</f>
        <v>蛋</v>
      </c>
      <c r="F6688" s="3" t="str">
        <f>VLOOKUP(B6688,[2]Sheet1!$C:$N,12,0)</f>
        <v>鲜蛋</v>
      </c>
      <c r="G6688" t="s">
        <v>3563</v>
      </c>
      <c r="H6688" t="s">
        <v>3323</v>
      </c>
      <c r="I6688">
        <v>9.68</v>
      </c>
      <c r="M6688">
        <v>2</v>
      </c>
    </row>
    <row r="6689" spans="1:13">
      <c r="A6689" t="s">
        <v>3031</v>
      </c>
      <c r="B6689">
        <v>1271560</v>
      </c>
      <c r="C6689" s="3" t="str">
        <f>VLOOKUP(B6689,[3]Sheet2!$A:$B,2,0)</f>
        <v>常温</v>
      </c>
      <c r="D6689" s="3" t="str">
        <f>VLOOKUP(B6689,[2]Sheet1!$C:$N,8,0)</f>
        <v>蔬菜水果</v>
      </c>
      <c r="E6689" s="3" t="str">
        <f>VLOOKUP(B6689,[2]Sheet1!$C:$N,10,0)</f>
        <v>蔬菜</v>
      </c>
      <c r="F6689" s="3" t="str">
        <f>VLOOKUP(B6689,[2]Sheet1!$C:$N,12,0)</f>
        <v>根茎类</v>
      </c>
      <c r="G6689" t="s">
        <v>4177</v>
      </c>
      <c r="H6689" t="s">
        <v>3323</v>
      </c>
      <c r="I6689">
        <v>6.1</v>
      </c>
      <c r="M6689">
        <v>1.5</v>
      </c>
    </row>
    <row r="6690" spans="1:13">
      <c r="A6690" t="s">
        <v>3031</v>
      </c>
      <c r="B6690">
        <v>318693</v>
      </c>
      <c r="C6690" s="3" t="str">
        <f>VLOOKUP(B6690,[3]Sheet2!$A:$B,2,0)</f>
        <v>冷藏</v>
      </c>
      <c r="D6690" s="3" t="str">
        <f>VLOOKUP(B6690,[2]Sheet1!$C:$N,8,0)</f>
        <v>干货加工</v>
      </c>
      <c r="E6690" s="3" t="str">
        <f>VLOOKUP(B6690,[2]Sheet1!$C:$N,10,0)</f>
        <v>熟食烘焙</v>
      </c>
      <c r="F6690" s="3" t="str">
        <f>VLOOKUP(B6690,[2]Sheet1!$C:$N,12,0)</f>
        <v>烘焙包点</v>
      </c>
      <c r="G6690" t="s">
        <v>3914</v>
      </c>
      <c r="H6690" t="s">
        <v>3323</v>
      </c>
      <c r="I6690">
        <v>4.05</v>
      </c>
      <c r="M6690">
        <v>2.5</v>
      </c>
    </row>
    <row r="6691" spans="1:12">
      <c r="A6691" t="s">
        <v>3417</v>
      </c>
      <c r="B6691">
        <v>332762</v>
      </c>
      <c r="C6691" s="3" t="str">
        <f>VLOOKUP(B6691,[3]Sheet2!$A:$B,2,0)</f>
        <v>常温</v>
      </c>
      <c r="D6691" s="3" t="str">
        <f>VLOOKUP(B6691,[2]Sheet1!$C:$N,8,0)</f>
        <v>调味杂货</v>
      </c>
      <c r="E6691" s="3" t="str">
        <f>VLOOKUP(B6691,[2]Sheet1!$C:$N,10,0)</f>
        <v>面类/米粉类</v>
      </c>
      <c r="F6691" s="3" t="str">
        <f>VLOOKUP(B6691,[2]Sheet1!$C:$N,12,0)</f>
        <v>方便米/面制品</v>
      </c>
      <c r="G6691" t="s">
        <v>5056</v>
      </c>
      <c r="H6691" t="s">
        <v>3342</v>
      </c>
      <c r="I6691">
        <v>96</v>
      </c>
      <c r="J6691">
        <v>18</v>
      </c>
      <c r="K6691">
        <v>15</v>
      </c>
      <c r="L6691">
        <v>3</v>
      </c>
    </row>
    <row r="6692" spans="1:13">
      <c r="A6692" t="s">
        <v>2840</v>
      </c>
      <c r="B6692">
        <v>1122774</v>
      </c>
      <c r="C6692" s="3" t="str">
        <f>VLOOKUP(B6692,[3]Sheet2!$A:$B,2,0)</f>
        <v>冷冻</v>
      </c>
      <c r="D6692" s="3" t="str">
        <f>VLOOKUP(B6692,[2]Sheet1!$C:$N,8,0)</f>
        <v>肉禽水产</v>
      </c>
      <c r="E6692" s="3" t="str">
        <f>VLOOKUP(B6692,[2]Sheet1!$C:$N,10,0)</f>
        <v>猪肉</v>
      </c>
      <c r="F6692" s="3" t="str">
        <f>VLOOKUP(B6692,[2]Sheet1!$C:$N,12,0)</f>
        <v>热鲜猪肉类</v>
      </c>
      <c r="G6692" t="s">
        <v>3725</v>
      </c>
      <c r="H6692" t="s">
        <v>3323</v>
      </c>
      <c r="I6692">
        <v>1.02</v>
      </c>
      <c r="M6692">
        <v>1.8</v>
      </c>
    </row>
    <row r="6693" spans="1:14">
      <c r="A6693" t="s">
        <v>3068</v>
      </c>
      <c r="B6693">
        <v>1667759</v>
      </c>
      <c r="C6693" s="3" t="str">
        <f>VLOOKUP(B6693,[3]Sheet2!$A:$B,2,0)</f>
        <v>冷藏</v>
      </c>
      <c r="D6693" s="3" t="str">
        <f>VLOOKUP(B6693,[2]Sheet1!$C:$N,8,0)</f>
        <v>蔬菜水果</v>
      </c>
      <c r="E6693" s="3" t="str">
        <f>VLOOKUP(B6693,[2]Sheet1!$C:$N,10,0)</f>
        <v>蔬菜</v>
      </c>
      <c r="F6693" s="3" t="str">
        <f>VLOOKUP(B6693,[2]Sheet1!$C:$N,12,0)</f>
        <v>净菜</v>
      </c>
      <c r="G6693" t="s">
        <v>3596</v>
      </c>
      <c r="H6693" t="s">
        <v>3342</v>
      </c>
      <c r="I6693">
        <v>3</v>
      </c>
      <c r="N6693">
        <v>5.25</v>
      </c>
    </row>
    <row r="6694" spans="1:14">
      <c r="A6694" t="s">
        <v>3067</v>
      </c>
      <c r="B6694">
        <v>1667759</v>
      </c>
      <c r="C6694" s="3" t="str">
        <f>VLOOKUP(B6694,[3]Sheet2!$A:$B,2,0)</f>
        <v>冷藏</v>
      </c>
      <c r="D6694" s="3" t="str">
        <f>VLOOKUP(B6694,[2]Sheet1!$C:$N,8,0)</f>
        <v>蔬菜水果</v>
      </c>
      <c r="E6694" s="3" t="str">
        <f>VLOOKUP(B6694,[2]Sheet1!$C:$N,10,0)</f>
        <v>蔬菜</v>
      </c>
      <c r="F6694" s="3" t="str">
        <f>VLOOKUP(B6694,[2]Sheet1!$C:$N,12,0)</f>
        <v>净菜</v>
      </c>
      <c r="G6694" t="s">
        <v>3596</v>
      </c>
      <c r="H6694" t="s">
        <v>3342</v>
      </c>
      <c r="I6694">
        <v>4</v>
      </c>
      <c r="N6694">
        <v>5.25</v>
      </c>
    </row>
    <row r="6695" spans="1:14">
      <c r="A6695" t="s">
        <v>3068</v>
      </c>
      <c r="B6695">
        <v>1099557</v>
      </c>
      <c r="C6695" s="3" t="str">
        <f>VLOOKUP(B6695,[3]Sheet2!$A:$B,2,0)</f>
        <v>冷藏</v>
      </c>
      <c r="D6695" s="3" t="str">
        <f>VLOOKUP(B6695,[2]Sheet1!$C:$N,8,0)</f>
        <v>蔬菜水果</v>
      </c>
      <c r="E6695" s="3" t="str">
        <f>VLOOKUP(B6695,[2]Sheet1!$C:$N,10,0)</f>
        <v>蔬菜</v>
      </c>
      <c r="F6695" s="3" t="str">
        <f>VLOOKUP(B6695,[2]Sheet1!$C:$N,12,0)</f>
        <v>净菜</v>
      </c>
      <c r="G6695" t="s">
        <v>3564</v>
      </c>
      <c r="H6695" t="s">
        <v>3421</v>
      </c>
      <c r="I6695">
        <v>1</v>
      </c>
      <c r="N6695">
        <v>1.575</v>
      </c>
    </row>
    <row r="6696" spans="1:13">
      <c r="A6696" t="s">
        <v>2898</v>
      </c>
      <c r="B6696">
        <v>1122742</v>
      </c>
      <c r="C6696" s="3" t="str">
        <f>VLOOKUP(B6696,[3]Sheet2!$A:$B,2,0)</f>
        <v>冷冻</v>
      </c>
      <c r="D6696" s="3" t="str">
        <f>VLOOKUP(B6696,[2]Sheet1!$C:$N,8,0)</f>
        <v>肉禽水产</v>
      </c>
      <c r="E6696" s="3" t="str">
        <f>VLOOKUP(B6696,[2]Sheet1!$C:$N,10,0)</f>
        <v>水产</v>
      </c>
      <c r="F6696" s="3" t="str">
        <f>VLOOKUP(B6696,[2]Sheet1!$C:$N,12,0)</f>
        <v>冰鲜</v>
      </c>
      <c r="G6696" t="s">
        <v>4954</v>
      </c>
      <c r="H6696" t="s">
        <v>3323</v>
      </c>
      <c r="I6696">
        <v>9</v>
      </c>
      <c r="M6696">
        <v>2</v>
      </c>
    </row>
    <row r="6697" spans="1:13">
      <c r="A6697" t="s">
        <v>2891</v>
      </c>
      <c r="B6697">
        <v>1070687</v>
      </c>
      <c r="C6697" s="3" t="str">
        <f>VLOOKUP(B6697,[3]Sheet2!$A:$B,2,0)</f>
        <v>常温</v>
      </c>
      <c r="D6697" s="3" t="str">
        <f>VLOOKUP(B6697,[2]Sheet1!$C:$N,8,0)</f>
        <v>干货加工</v>
      </c>
      <c r="E6697" s="3" t="str">
        <f>VLOOKUP(B6697,[2]Sheet1!$C:$N,10,0)</f>
        <v>米</v>
      </c>
      <c r="F6697" s="3" t="str">
        <f>VLOOKUP(B6697,[2]Sheet1!$C:$N,12,0)</f>
        <v>杂粮</v>
      </c>
      <c r="G6697" t="s">
        <v>4078</v>
      </c>
      <c r="H6697" t="s">
        <v>3323</v>
      </c>
      <c r="I6697">
        <v>2.5</v>
      </c>
      <c r="M6697">
        <v>1.8</v>
      </c>
    </row>
    <row r="6698" spans="1:13">
      <c r="A6698" t="s">
        <v>2903</v>
      </c>
      <c r="B6698">
        <v>1179970</v>
      </c>
      <c r="C6698" s="3" t="str">
        <f>VLOOKUP(B6698,[3]Sheet2!$A:$B,2,0)</f>
        <v>常温</v>
      </c>
      <c r="D6698" s="3" t="str">
        <f>VLOOKUP(B6698,[2]Sheet1!$C:$N,8,0)</f>
        <v>干货加工</v>
      </c>
      <c r="E6698" s="3" t="str">
        <f>VLOOKUP(B6698,[2]Sheet1!$C:$N,10,0)</f>
        <v>熟食烘焙</v>
      </c>
      <c r="F6698" s="3" t="str">
        <f>VLOOKUP(B6698,[2]Sheet1!$C:$N,12,0)</f>
        <v>烘焙包点</v>
      </c>
      <c r="G6698" t="s">
        <v>3929</v>
      </c>
      <c r="H6698" t="s">
        <v>3323</v>
      </c>
      <c r="I6698">
        <v>2</v>
      </c>
      <c r="M6698">
        <v>2.5</v>
      </c>
    </row>
    <row r="6699" spans="1:13">
      <c r="A6699" t="s">
        <v>2903</v>
      </c>
      <c r="B6699">
        <v>1362853</v>
      </c>
      <c r="C6699" s="3" t="str">
        <f>VLOOKUP(B6699,[3]Sheet2!$A:$B,2,0)</f>
        <v>常温</v>
      </c>
      <c r="D6699" s="3" t="str">
        <f>VLOOKUP(B6699,[2]Sheet1!$C:$N,8,0)</f>
        <v>蔬菜水果</v>
      </c>
      <c r="E6699" s="3" t="str">
        <f>VLOOKUP(B6699,[2]Sheet1!$C:$N,10,0)</f>
        <v>蔬菜</v>
      </c>
      <c r="F6699" s="3" t="str">
        <f>VLOOKUP(B6699,[2]Sheet1!$C:$N,12,0)</f>
        <v>调味类</v>
      </c>
      <c r="G6699" t="s">
        <v>3648</v>
      </c>
      <c r="H6699" t="s">
        <v>3323</v>
      </c>
      <c r="I6699">
        <v>6.18</v>
      </c>
      <c r="M6699">
        <v>2.5</v>
      </c>
    </row>
    <row r="6700" spans="1:13">
      <c r="A6700" t="s">
        <v>2915</v>
      </c>
      <c r="B6700">
        <v>1276876</v>
      </c>
      <c r="C6700" s="3" t="str">
        <f>VLOOKUP(B6700,[3]Sheet2!$A:$B,2,0)</f>
        <v>冷藏</v>
      </c>
      <c r="D6700" s="3" t="str">
        <f>VLOOKUP(B6700,[2]Sheet1!$C:$N,8,0)</f>
        <v>蔬菜水果</v>
      </c>
      <c r="E6700" s="3" t="str">
        <f>VLOOKUP(B6700,[2]Sheet1!$C:$N,10,0)</f>
        <v>蔬菜</v>
      </c>
      <c r="F6700" s="3" t="str">
        <f>VLOOKUP(B6700,[2]Sheet1!$C:$N,12,0)</f>
        <v>净菜</v>
      </c>
      <c r="G6700" t="s">
        <v>3481</v>
      </c>
      <c r="H6700" t="s">
        <v>3323</v>
      </c>
      <c r="I6700">
        <v>1.68</v>
      </c>
      <c r="M6700">
        <v>3.5</v>
      </c>
    </row>
    <row r="6701" spans="1:13">
      <c r="A6701" t="s">
        <v>2921</v>
      </c>
      <c r="B6701">
        <v>1211346</v>
      </c>
      <c r="C6701" s="3" t="str">
        <f>VLOOKUP(B6701,[3]Sheet2!$A:$B,2,0)</f>
        <v>冷藏</v>
      </c>
      <c r="D6701" s="3" t="str">
        <f>VLOOKUP(B6701,[2]Sheet1!$C:$N,8,0)</f>
        <v>蔬菜水果</v>
      </c>
      <c r="E6701" s="3" t="str">
        <f>VLOOKUP(B6701,[2]Sheet1!$C:$N,10,0)</f>
        <v>蔬菜</v>
      </c>
      <c r="F6701" s="3" t="str">
        <f>VLOOKUP(B6701,[2]Sheet1!$C:$N,12,0)</f>
        <v>茄果类</v>
      </c>
      <c r="G6701" t="s">
        <v>3348</v>
      </c>
      <c r="H6701" t="s">
        <v>3323</v>
      </c>
      <c r="I6701">
        <v>5.06</v>
      </c>
      <c r="M6701">
        <v>4.5</v>
      </c>
    </row>
    <row r="6702" spans="1:13">
      <c r="A6702" t="s">
        <v>2921</v>
      </c>
      <c r="B6702">
        <v>1290080</v>
      </c>
      <c r="C6702" s="3" t="str">
        <f>VLOOKUP(B6702,[3]Sheet2!$A:$B,2,0)</f>
        <v>冷藏</v>
      </c>
      <c r="D6702" s="3" t="str">
        <f>VLOOKUP(B6702,[2]Sheet1!$C:$N,8,0)</f>
        <v>蔬菜水果</v>
      </c>
      <c r="E6702" s="3" t="str">
        <f>VLOOKUP(B6702,[2]Sheet1!$C:$N,10,0)</f>
        <v>蔬菜</v>
      </c>
      <c r="F6702" s="3" t="str">
        <f>VLOOKUP(B6702,[2]Sheet1!$C:$N,12,0)</f>
        <v>净菜</v>
      </c>
      <c r="G6702" t="s">
        <v>5057</v>
      </c>
      <c r="H6702" t="s">
        <v>3323</v>
      </c>
      <c r="I6702">
        <v>7.5</v>
      </c>
      <c r="M6702">
        <v>3.5</v>
      </c>
    </row>
    <row r="6703" spans="1:13">
      <c r="A6703" t="s">
        <v>3106</v>
      </c>
      <c r="B6703">
        <v>1258024</v>
      </c>
      <c r="C6703" s="3" t="str">
        <f>VLOOKUP(B6703,[3]Sheet2!$A:$B,2,0)</f>
        <v>常温</v>
      </c>
      <c r="D6703" s="3" t="str">
        <f>VLOOKUP(B6703,[2]Sheet1!$C:$N,8,0)</f>
        <v>干货加工</v>
      </c>
      <c r="E6703" s="3" t="str">
        <f>VLOOKUP(B6703,[2]Sheet1!$C:$N,10,0)</f>
        <v>蛋</v>
      </c>
      <c r="F6703" s="3" t="str">
        <f>VLOOKUP(B6703,[2]Sheet1!$C:$N,12,0)</f>
        <v>鲜蛋</v>
      </c>
      <c r="G6703" t="s">
        <v>3563</v>
      </c>
      <c r="H6703" t="s">
        <v>3323</v>
      </c>
      <c r="I6703">
        <v>3.76</v>
      </c>
      <c r="M6703">
        <v>2</v>
      </c>
    </row>
    <row r="6704" spans="1:13">
      <c r="A6704" t="s">
        <v>2302</v>
      </c>
      <c r="B6704">
        <v>1266848</v>
      </c>
      <c r="C6704" s="3" t="str">
        <f>VLOOKUP(B6704,[3]Sheet2!$A:$B,2,0)</f>
        <v>常温</v>
      </c>
      <c r="D6704" s="3" t="str">
        <f>VLOOKUP(B6704,[2]Sheet1!$C:$N,8,0)</f>
        <v>蔬菜水果</v>
      </c>
      <c r="E6704" s="3" t="str">
        <f>VLOOKUP(B6704,[2]Sheet1!$C:$N,10,0)</f>
        <v>蔬菜</v>
      </c>
      <c r="F6704" s="3" t="str">
        <f>VLOOKUP(B6704,[2]Sheet1!$C:$N,12,0)</f>
        <v>叶菜类</v>
      </c>
      <c r="G6704" t="s">
        <v>3426</v>
      </c>
      <c r="H6704" t="s">
        <v>3323</v>
      </c>
      <c r="I6704">
        <v>10.46</v>
      </c>
      <c r="M6704">
        <v>7</v>
      </c>
    </row>
    <row r="6705" spans="1:12">
      <c r="A6705" t="s">
        <v>2914</v>
      </c>
      <c r="B6705">
        <v>96420</v>
      </c>
      <c r="C6705" s="3" t="str">
        <f>VLOOKUP(B6705,[3]Sheet2!$A:$B,2,0)</f>
        <v>常温</v>
      </c>
      <c r="D6705" s="3" t="str">
        <f>VLOOKUP(B6705,[2]Sheet1!$C:$N,8,0)</f>
        <v>调味杂货</v>
      </c>
      <c r="E6705" s="3" t="str">
        <f>VLOOKUP(B6705,[2]Sheet1!$C:$N,10,0)</f>
        <v>调味品类</v>
      </c>
      <c r="F6705" s="3" t="str">
        <f>VLOOKUP(B6705,[2]Sheet1!$C:$N,12,0)</f>
        <v>调味酱类</v>
      </c>
      <c r="G6705" t="s">
        <v>3740</v>
      </c>
      <c r="H6705" t="s">
        <v>3392</v>
      </c>
      <c r="I6705">
        <v>2</v>
      </c>
      <c r="J6705">
        <v>10</v>
      </c>
      <c r="K6705">
        <v>7</v>
      </c>
      <c r="L6705">
        <v>7</v>
      </c>
    </row>
    <row r="6706" spans="1:12">
      <c r="A6706" t="s">
        <v>3441</v>
      </c>
      <c r="B6706">
        <v>7790</v>
      </c>
      <c r="C6706" s="3" t="str">
        <f>VLOOKUP(B6706,[3]Sheet2!$A:$B,2,0)</f>
        <v>常温</v>
      </c>
      <c r="D6706" s="3" t="str">
        <f>VLOOKUP(B6706,[2]Sheet1!$C:$N,8,0)</f>
        <v>调味杂货</v>
      </c>
      <c r="E6706" s="3" t="str">
        <f>VLOOKUP(B6706,[2]Sheet1!$C:$N,10,0)</f>
        <v>调味品类</v>
      </c>
      <c r="F6706" s="3" t="str">
        <f>VLOOKUP(B6706,[2]Sheet1!$C:$N,12,0)</f>
        <v>调味料</v>
      </c>
      <c r="G6706" t="s">
        <v>5058</v>
      </c>
      <c r="H6706" t="s">
        <v>3392</v>
      </c>
      <c r="I6706">
        <v>3</v>
      </c>
      <c r="J6706">
        <v>10</v>
      </c>
      <c r="K6706">
        <v>4</v>
      </c>
      <c r="L6706">
        <v>4</v>
      </c>
    </row>
    <row r="6707" spans="1:13">
      <c r="A6707" t="s">
        <v>2949</v>
      </c>
      <c r="B6707">
        <v>1133453</v>
      </c>
      <c r="C6707" s="3" t="str">
        <f>VLOOKUP(B6707,[3]Sheet2!$A:$B,2,0)</f>
        <v>常温</v>
      </c>
      <c r="D6707" s="3" t="str">
        <f>VLOOKUP(B6707,[2]Sheet1!$C:$N,8,0)</f>
        <v>蔬菜水果</v>
      </c>
      <c r="E6707" s="3" t="str">
        <f>VLOOKUP(B6707,[2]Sheet1!$C:$N,10,0)</f>
        <v>蔬菜</v>
      </c>
      <c r="F6707" s="3" t="str">
        <f>VLOOKUP(B6707,[2]Sheet1!$C:$N,12,0)</f>
        <v>调味类</v>
      </c>
      <c r="G6707" t="s">
        <v>3435</v>
      </c>
      <c r="H6707" t="s">
        <v>3323</v>
      </c>
      <c r="I6707">
        <v>0.5</v>
      </c>
      <c r="M6707">
        <v>6</v>
      </c>
    </row>
    <row r="6708" spans="1:13">
      <c r="A6708" t="s">
        <v>2306</v>
      </c>
      <c r="B6708">
        <v>1266848</v>
      </c>
      <c r="C6708" s="3" t="str">
        <f>VLOOKUP(B6708,[3]Sheet2!$A:$B,2,0)</f>
        <v>常温</v>
      </c>
      <c r="D6708" s="3" t="str">
        <f>VLOOKUP(B6708,[2]Sheet1!$C:$N,8,0)</f>
        <v>蔬菜水果</v>
      </c>
      <c r="E6708" s="3" t="str">
        <f>VLOOKUP(B6708,[2]Sheet1!$C:$N,10,0)</f>
        <v>蔬菜</v>
      </c>
      <c r="F6708" s="3" t="str">
        <f>VLOOKUP(B6708,[2]Sheet1!$C:$N,12,0)</f>
        <v>叶菜类</v>
      </c>
      <c r="G6708" t="s">
        <v>3426</v>
      </c>
      <c r="H6708" t="s">
        <v>3323</v>
      </c>
      <c r="I6708">
        <v>10.2</v>
      </c>
      <c r="M6708">
        <v>7</v>
      </c>
    </row>
    <row r="6709" spans="1:13">
      <c r="A6709" t="s">
        <v>2903</v>
      </c>
      <c r="B6709">
        <v>1211160</v>
      </c>
      <c r="C6709" s="3" t="str">
        <f>VLOOKUP(B6709,[3]Sheet2!$A:$B,2,0)</f>
        <v>常温</v>
      </c>
      <c r="D6709" s="3" t="str">
        <f>VLOOKUP(B6709,[2]Sheet1!$C:$N,8,0)</f>
        <v>蔬菜水果</v>
      </c>
      <c r="E6709" s="3" t="str">
        <f>VLOOKUP(B6709,[2]Sheet1!$C:$N,10,0)</f>
        <v>蔬菜</v>
      </c>
      <c r="F6709" s="3" t="str">
        <f>VLOOKUP(B6709,[2]Sheet1!$C:$N,12,0)</f>
        <v>调味类</v>
      </c>
      <c r="G6709" t="s">
        <v>3658</v>
      </c>
      <c r="H6709" t="s">
        <v>3323</v>
      </c>
      <c r="I6709">
        <v>2.52</v>
      </c>
      <c r="M6709">
        <v>5</v>
      </c>
    </row>
    <row r="6710" spans="1:13">
      <c r="A6710" t="s">
        <v>2918</v>
      </c>
      <c r="B6710">
        <v>317727</v>
      </c>
      <c r="C6710" s="3" t="str">
        <f>VLOOKUP(B6710,[3]Sheet2!$A:$B,2,0)</f>
        <v>常温</v>
      </c>
      <c r="D6710" s="3" t="str">
        <f>VLOOKUP(B6710,[2]Sheet1!$C:$N,8,0)</f>
        <v>干货加工</v>
      </c>
      <c r="E6710" s="3" t="str">
        <f>VLOOKUP(B6710,[2]Sheet1!$C:$N,10,0)</f>
        <v>蛋</v>
      </c>
      <c r="F6710" s="3" t="str">
        <f>VLOOKUP(B6710,[2]Sheet1!$C:$N,12,0)</f>
        <v>鲜蛋</v>
      </c>
      <c r="G6710" t="s">
        <v>3457</v>
      </c>
      <c r="H6710" t="s">
        <v>3323</v>
      </c>
      <c r="I6710">
        <v>1.76</v>
      </c>
      <c r="M6710">
        <v>2</v>
      </c>
    </row>
    <row r="6711" spans="1:13">
      <c r="A6711" t="s">
        <v>2921</v>
      </c>
      <c r="B6711">
        <v>1065509</v>
      </c>
      <c r="C6711" s="3" t="str">
        <f>VLOOKUP(B6711,[3]Sheet2!$A:$B,2,0)</f>
        <v>常温</v>
      </c>
      <c r="D6711" s="3" t="str">
        <f>VLOOKUP(B6711,[2]Sheet1!$C:$N,8,0)</f>
        <v>蔬菜水果</v>
      </c>
      <c r="E6711" s="3" t="str">
        <f>VLOOKUP(B6711,[2]Sheet1!$C:$N,10,0)</f>
        <v>蔬菜</v>
      </c>
      <c r="F6711" s="3" t="str">
        <f>VLOOKUP(B6711,[2]Sheet1!$C:$N,12,0)</f>
        <v>豆类</v>
      </c>
      <c r="G6711" t="s">
        <v>3723</v>
      </c>
      <c r="H6711" t="s">
        <v>3323</v>
      </c>
      <c r="I6711">
        <v>2.12</v>
      </c>
      <c r="M6711">
        <v>5</v>
      </c>
    </row>
    <row r="6712" spans="1:13">
      <c r="A6712" t="s">
        <v>2926</v>
      </c>
      <c r="B6712">
        <v>1630595</v>
      </c>
      <c r="C6712" s="3" t="str">
        <f>VLOOKUP(B6712,[3]Sheet2!$A:$B,2,0)</f>
        <v>常温</v>
      </c>
      <c r="D6712" s="3" t="str">
        <f>VLOOKUP(B6712,[2]Sheet1!$C:$N,8,0)</f>
        <v>蔬菜水果</v>
      </c>
      <c r="E6712" s="3" t="str">
        <f>VLOOKUP(B6712,[2]Sheet1!$C:$N,10,0)</f>
        <v>蔬菜</v>
      </c>
      <c r="F6712" s="3" t="str">
        <f>VLOOKUP(B6712,[2]Sheet1!$C:$N,12,0)</f>
        <v>净菜</v>
      </c>
      <c r="G6712" t="s">
        <v>3629</v>
      </c>
      <c r="H6712" t="s">
        <v>3323</v>
      </c>
      <c r="I6712">
        <v>6.46</v>
      </c>
      <c r="M6712">
        <v>3.5</v>
      </c>
    </row>
    <row r="6713" spans="1:13">
      <c r="A6713" t="s">
        <v>3114</v>
      </c>
      <c r="B6713">
        <v>1279206</v>
      </c>
      <c r="C6713" s="3" t="str">
        <f>VLOOKUP(B6713,[3]Sheet2!$A:$B,2,0)</f>
        <v>常温</v>
      </c>
      <c r="D6713" s="3" t="str">
        <f>VLOOKUP(B6713,[2]Sheet1!$C:$N,8,0)</f>
        <v>蔬菜水果</v>
      </c>
      <c r="E6713" s="3" t="str">
        <f>VLOOKUP(B6713,[2]Sheet1!$C:$N,10,0)</f>
        <v>水果</v>
      </c>
      <c r="F6713" s="3" t="str">
        <f>VLOOKUP(B6713,[2]Sheet1!$C:$N,12,0)</f>
        <v>核果</v>
      </c>
      <c r="G6713" t="s">
        <v>3749</v>
      </c>
      <c r="H6713" t="s">
        <v>3323</v>
      </c>
      <c r="I6713">
        <v>25</v>
      </c>
      <c r="M6713">
        <v>2.5</v>
      </c>
    </row>
    <row r="6714" spans="1:12">
      <c r="A6714" t="s">
        <v>2353</v>
      </c>
      <c r="B6714">
        <v>1226146</v>
      </c>
      <c r="C6714" s="3" t="str">
        <f>VLOOKUP(B6714,[3]Sheet2!$A:$B,2,0)</f>
        <v>冷藏</v>
      </c>
      <c r="D6714" s="3" t="str">
        <f>VLOOKUP(B6714,[2]Sheet1!$C:$N,8,0)</f>
        <v>干货加工</v>
      </c>
      <c r="E6714" s="3" t="str">
        <f>VLOOKUP(B6714,[2]Sheet1!$C:$N,10,0)</f>
        <v>熟食烘焙</v>
      </c>
      <c r="F6714" s="3" t="str">
        <f>VLOOKUP(B6714,[2]Sheet1!$C:$N,12,0)</f>
        <v>熟食丸子</v>
      </c>
      <c r="G6714" t="s">
        <v>3672</v>
      </c>
      <c r="H6714" t="s">
        <v>3397</v>
      </c>
      <c r="I6714">
        <v>10</v>
      </c>
      <c r="J6714">
        <v>20</v>
      </c>
      <c r="K6714">
        <v>20</v>
      </c>
      <c r="L6714">
        <v>3.6</v>
      </c>
    </row>
    <row r="6715" spans="1:12">
      <c r="A6715" t="s">
        <v>2353</v>
      </c>
      <c r="B6715">
        <v>1226146</v>
      </c>
      <c r="C6715" s="3" t="str">
        <f>VLOOKUP(B6715,[3]Sheet2!$A:$B,2,0)</f>
        <v>冷藏</v>
      </c>
      <c r="D6715" s="3" t="str">
        <f>VLOOKUP(B6715,[2]Sheet1!$C:$N,8,0)</f>
        <v>干货加工</v>
      </c>
      <c r="E6715" s="3" t="str">
        <f>VLOOKUP(B6715,[2]Sheet1!$C:$N,10,0)</f>
        <v>熟食烘焙</v>
      </c>
      <c r="F6715" s="3" t="str">
        <f>VLOOKUP(B6715,[2]Sheet1!$C:$N,12,0)</f>
        <v>熟食丸子</v>
      </c>
      <c r="G6715" t="s">
        <v>3672</v>
      </c>
      <c r="H6715" t="s">
        <v>3397</v>
      </c>
      <c r="I6715">
        <v>10</v>
      </c>
      <c r="J6715">
        <v>20</v>
      </c>
      <c r="K6715">
        <v>20</v>
      </c>
      <c r="L6715">
        <v>3.6</v>
      </c>
    </row>
    <row r="6716" spans="1:12">
      <c r="A6716" t="s">
        <v>3106</v>
      </c>
      <c r="B6716">
        <v>1305176</v>
      </c>
      <c r="C6716" s="3" t="str">
        <f>VLOOKUP(B6716,[3]Sheet2!$A:$B,2,0)</f>
        <v>常温</v>
      </c>
      <c r="D6716" s="3" t="str">
        <f>VLOOKUP(B6716,[2]Sheet1!$C:$N,8,0)</f>
        <v>调味杂货</v>
      </c>
      <c r="E6716" s="3" t="str">
        <f>VLOOKUP(B6716,[2]Sheet1!$C:$N,10,0)</f>
        <v>面类/米粉类</v>
      </c>
      <c r="F6716" s="3" t="str">
        <f>VLOOKUP(B6716,[2]Sheet1!$C:$N,12,0)</f>
        <v>煮食面/粉</v>
      </c>
      <c r="G6716" t="s">
        <v>4010</v>
      </c>
      <c r="H6716" t="s">
        <v>3681</v>
      </c>
      <c r="I6716">
        <v>1</v>
      </c>
      <c r="J6716">
        <v>25</v>
      </c>
      <c r="K6716">
        <v>12</v>
      </c>
      <c r="L6716">
        <v>10</v>
      </c>
    </row>
    <row r="6717" spans="1:16">
      <c r="A6717" t="s">
        <v>3025</v>
      </c>
      <c r="B6717">
        <v>1483347</v>
      </c>
      <c r="C6717" s="3" t="str">
        <f>VLOOKUP(B6717,[3]Sheet2!$A:$B,2,0)</f>
        <v>冻</v>
      </c>
      <c r="D6717" s="3" t="str">
        <f>VLOOKUP(B6717,[2]Sheet1!$C:$N,8,0)</f>
        <v>肉禽水产</v>
      </c>
      <c r="E6717" s="3" t="str">
        <f>VLOOKUP(B6717,[2]Sheet1!$C:$N,10,0)</f>
        <v>水产</v>
      </c>
      <c r="F6717" s="3" t="str">
        <f>VLOOKUP(B6717,[2]Sheet1!$C:$N,12,0)</f>
        <v>冷冻水产</v>
      </c>
      <c r="G6717" t="s">
        <v>5059</v>
      </c>
      <c r="H6717" t="s">
        <v>3355</v>
      </c>
      <c r="I6717">
        <v>20</v>
      </c>
      <c r="O6717">
        <v>3</v>
      </c>
      <c r="P6717" t="s">
        <v>4971</v>
      </c>
    </row>
    <row r="6718" spans="1:13">
      <c r="A6718" t="s">
        <v>3136</v>
      </c>
      <c r="B6718">
        <v>1256502</v>
      </c>
      <c r="C6718" s="3" t="str">
        <f>VLOOKUP(B6718,[3]Sheet2!$A:$B,2,0)</f>
        <v>常温</v>
      </c>
      <c r="D6718" s="3" t="str">
        <f>VLOOKUP(B6718,[2]Sheet1!$C:$N,8,0)</f>
        <v>蔬菜水果</v>
      </c>
      <c r="E6718" s="3" t="str">
        <f>VLOOKUP(B6718,[2]Sheet1!$C:$N,10,0)</f>
        <v>蔬菜</v>
      </c>
      <c r="F6718" s="3" t="str">
        <f>VLOOKUP(B6718,[2]Sheet1!$C:$N,12,0)</f>
        <v>叶菜类</v>
      </c>
      <c r="G6718" t="s">
        <v>4163</v>
      </c>
      <c r="H6718" t="s">
        <v>3323</v>
      </c>
      <c r="I6718">
        <v>6.24</v>
      </c>
      <c r="M6718">
        <v>7</v>
      </c>
    </row>
    <row r="6719" spans="1:13">
      <c r="A6719" t="s">
        <v>3136</v>
      </c>
      <c r="B6719">
        <v>1275656</v>
      </c>
      <c r="C6719" s="3" t="str">
        <f>VLOOKUP(B6719,[3]Sheet2!$A:$B,2,0)</f>
        <v>热鲜</v>
      </c>
      <c r="D6719" s="3" t="str">
        <f>VLOOKUP(B6719,[2]Sheet1!$C:$N,8,0)</f>
        <v>肉禽水产</v>
      </c>
      <c r="E6719" s="3" t="str">
        <f>VLOOKUP(B6719,[2]Sheet1!$C:$N,10,0)</f>
        <v>家禽</v>
      </c>
      <c r="F6719" s="3" t="str">
        <f>VLOOKUP(B6719,[2]Sheet1!$C:$N,12,0)</f>
        <v>鸭类</v>
      </c>
      <c r="G6719" t="s">
        <v>4245</v>
      </c>
      <c r="H6719" t="s">
        <v>3323</v>
      </c>
      <c r="I6719">
        <v>5.1</v>
      </c>
      <c r="M6719">
        <v>2.5</v>
      </c>
    </row>
    <row r="6720" spans="1:12">
      <c r="A6720" t="s">
        <v>2946</v>
      </c>
      <c r="B6720">
        <v>14219</v>
      </c>
      <c r="C6720" s="3" t="str">
        <f>VLOOKUP(B6720,[3]Sheet2!$A:$B,2,0)</f>
        <v>冷藏</v>
      </c>
      <c r="D6720" s="3" t="str">
        <f>VLOOKUP(B6720,[2]Sheet1!$C:$N,8,0)</f>
        <v>日配食品</v>
      </c>
      <c r="E6720" s="3" t="str">
        <f>VLOOKUP(B6720,[2]Sheet1!$C:$N,10,0)</f>
        <v>常温乳品饮料</v>
      </c>
      <c r="F6720" s="3" t="str">
        <f>VLOOKUP(B6720,[2]Sheet1!$C:$N,12,0)</f>
        <v>纯奶</v>
      </c>
      <c r="G6720" t="s">
        <v>4021</v>
      </c>
      <c r="H6720" t="s">
        <v>3355</v>
      </c>
      <c r="I6720">
        <v>96</v>
      </c>
      <c r="J6720">
        <v>10</v>
      </c>
      <c r="K6720">
        <v>6</v>
      </c>
      <c r="L6720">
        <v>4</v>
      </c>
    </row>
    <row r="6721" spans="1:12">
      <c r="A6721" t="s">
        <v>3055</v>
      </c>
      <c r="B6721">
        <v>7579</v>
      </c>
      <c r="C6721" s="3" t="str">
        <f>VLOOKUP(B6721,[3]Sheet2!$A:$B,2,0)</f>
        <v>常温</v>
      </c>
      <c r="D6721" s="3" t="str">
        <f>VLOOKUP(B6721,[2]Sheet1!$C:$N,8,0)</f>
        <v>日配食品</v>
      </c>
      <c r="E6721" s="3" t="str">
        <f>VLOOKUP(B6721,[2]Sheet1!$C:$N,10,0)</f>
        <v>常温乳品饮料</v>
      </c>
      <c r="F6721" s="3" t="str">
        <f>VLOOKUP(B6721,[2]Sheet1!$C:$N,12,0)</f>
        <v>纯奶</v>
      </c>
      <c r="G6721" t="s">
        <v>3905</v>
      </c>
      <c r="H6721" t="s">
        <v>3355</v>
      </c>
      <c r="I6721">
        <v>1</v>
      </c>
      <c r="J6721">
        <v>10.5</v>
      </c>
      <c r="K6721">
        <v>6.5</v>
      </c>
      <c r="L6721">
        <v>4</v>
      </c>
    </row>
    <row r="6722" spans="1:16">
      <c r="A6722" t="s">
        <v>2958</v>
      </c>
      <c r="B6722">
        <v>1639288</v>
      </c>
      <c r="C6722" s="3" t="str">
        <f>VLOOKUP(B6722,[3]Sheet2!$A:$B,2,0)</f>
        <v>常温</v>
      </c>
      <c r="D6722" s="3" t="str">
        <f>VLOOKUP(B6722,[2]Sheet1!$C:$N,8,0)</f>
        <v>干货加工</v>
      </c>
      <c r="E6722" s="3" t="str">
        <f>VLOOKUP(B6722,[2]Sheet1!$C:$N,10,0)</f>
        <v>蛋</v>
      </c>
      <c r="F6722" s="3" t="str">
        <f>VLOOKUP(B6722,[2]Sheet1!$C:$N,12,0)</f>
        <v>再制蛋</v>
      </c>
      <c r="G6722" t="s">
        <v>3728</v>
      </c>
      <c r="H6722" t="s">
        <v>83</v>
      </c>
      <c r="I6722">
        <v>40</v>
      </c>
      <c r="O6722">
        <v>0.1</v>
      </c>
      <c r="P6722">
        <v>0</v>
      </c>
    </row>
    <row r="6723" spans="1:13">
      <c r="A6723" t="s">
        <v>3158</v>
      </c>
      <c r="B6723">
        <v>899687</v>
      </c>
      <c r="C6723" s="3" t="str">
        <f>VLOOKUP(B6723,[3]Sheet2!$A:$B,2,0)</f>
        <v>常温</v>
      </c>
      <c r="D6723" s="3" t="str">
        <f>VLOOKUP(B6723,[2]Sheet1!$C:$N,8,0)</f>
        <v>蔬菜水果</v>
      </c>
      <c r="E6723" s="3" t="str">
        <f>VLOOKUP(B6723,[2]Sheet1!$C:$N,10,0)</f>
        <v>蔬菜</v>
      </c>
      <c r="F6723" s="3" t="str">
        <f>VLOOKUP(B6723,[2]Sheet1!$C:$N,12,0)</f>
        <v>瓜果类</v>
      </c>
      <c r="G6723" t="s">
        <v>3620</v>
      </c>
      <c r="H6723" t="s">
        <v>3323</v>
      </c>
      <c r="I6723">
        <v>2.02</v>
      </c>
      <c r="M6723">
        <v>2.9</v>
      </c>
    </row>
    <row r="6724" spans="1:12">
      <c r="A6724" t="s">
        <v>3111</v>
      </c>
      <c r="B6724">
        <v>2014685</v>
      </c>
      <c r="C6724" s="3" t="str">
        <f>VLOOKUP(B6724,[3]Sheet2!$A:$B,2,0)</f>
        <v>常温</v>
      </c>
      <c r="D6724" s="3" t="str">
        <f>VLOOKUP(B6724,[2]Sheet1!$C:$N,8,0)</f>
        <v>干货加工</v>
      </c>
      <c r="E6724" s="3" t="str">
        <f>VLOOKUP(B6724,[2]Sheet1!$C:$N,10,0)</f>
        <v>米</v>
      </c>
      <c r="F6724" s="3" t="str">
        <f>VLOOKUP(B6724,[2]Sheet1!$C:$N,12,0)</f>
        <v>杂粮</v>
      </c>
      <c r="G6724" t="s">
        <v>3592</v>
      </c>
      <c r="H6724" t="s">
        <v>3342</v>
      </c>
      <c r="I6724">
        <v>1</v>
      </c>
      <c r="J6724">
        <v>12</v>
      </c>
      <c r="K6724">
        <v>13</v>
      </c>
      <c r="L6724">
        <v>5</v>
      </c>
    </row>
    <row r="6725" spans="1:12">
      <c r="A6725" t="s">
        <v>3038</v>
      </c>
      <c r="B6725">
        <v>2014685</v>
      </c>
      <c r="C6725" s="3" t="str">
        <f>VLOOKUP(B6725,[3]Sheet2!$A:$B,2,0)</f>
        <v>常温</v>
      </c>
      <c r="D6725" s="3" t="str">
        <f>VLOOKUP(B6725,[2]Sheet1!$C:$N,8,0)</f>
        <v>干货加工</v>
      </c>
      <c r="E6725" s="3" t="str">
        <f>VLOOKUP(B6725,[2]Sheet1!$C:$N,10,0)</f>
        <v>米</v>
      </c>
      <c r="F6725" s="3" t="str">
        <f>VLOOKUP(B6725,[2]Sheet1!$C:$N,12,0)</f>
        <v>杂粮</v>
      </c>
      <c r="G6725" t="s">
        <v>3592</v>
      </c>
      <c r="H6725" t="s">
        <v>3342</v>
      </c>
      <c r="I6725">
        <v>1</v>
      </c>
      <c r="J6725">
        <v>12</v>
      </c>
      <c r="K6725">
        <v>13</v>
      </c>
      <c r="L6725">
        <v>5</v>
      </c>
    </row>
    <row r="6726" spans="1:12">
      <c r="A6726" t="s">
        <v>3158</v>
      </c>
      <c r="B6726">
        <v>1134550</v>
      </c>
      <c r="C6726" s="3" t="str">
        <f>VLOOKUP(B6726,[3]Sheet2!$A:$B,2,0)</f>
        <v>冷冻</v>
      </c>
      <c r="D6726" s="3" t="str">
        <f>VLOOKUP(B6726,[2]Sheet1!$C:$N,8,0)</f>
        <v>肉禽水产</v>
      </c>
      <c r="E6726" s="3" t="str">
        <f>VLOOKUP(B6726,[2]Sheet1!$C:$N,10,0)</f>
        <v>预制菜</v>
      </c>
      <c r="F6726" s="3" t="str">
        <f>VLOOKUP(B6726,[2]Sheet1!$C:$N,12,0)</f>
        <v>预制菜肴</v>
      </c>
      <c r="G6726" t="s">
        <v>4501</v>
      </c>
      <c r="H6726" t="s">
        <v>3397</v>
      </c>
      <c r="I6726">
        <v>1</v>
      </c>
      <c r="J6726">
        <v>30</v>
      </c>
      <c r="K6726">
        <v>20</v>
      </c>
      <c r="L6726">
        <v>5</v>
      </c>
    </row>
    <row r="6727" spans="1:12">
      <c r="A6727" t="s">
        <v>2922</v>
      </c>
      <c r="B6727">
        <v>1558254</v>
      </c>
      <c r="C6727" s="3" t="str">
        <f>VLOOKUP(B6727,[3]Sheet2!$A:$B,2,0)</f>
        <v>常温</v>
      </c>
      <c r="D6727" s="3" t="str">
        <f>VLOOKUP(B6727,[2]Sheet1!$C:$N,8,0)</f>
        <v>干货加工</v>
      </c>
      <c r="E6727" s="3" t="str">
        <f>VLOOKUP(B6727,[2]Sheet1!$C:$N,10,0)</f>
        <v>干货</v>
      </c>
      <c r="F6727" s="3" t="str">
        <f>VLOOKUP(B6727,[2]Sheet1!$C:$N,12,0)</f>
        <v>调味类（干货）</v>
      </c>
      <c r="G6727" t="s">
        <v>5060</v>
      </c>
      <c r="H6727" t="s">
        <v>3342</v>
      </c>
      <c r="I6727">
        <v>1</v>
      </c>
      <c r="J6727">
        <v>28</v>
      </c>
      <c r="K6727">
        <v>20</v>
      </c>
      <c r="L6727">
        <v>3</v>
      </c>
    </row>
    <row r="6728" spans="1:12">
      <c r="A6728" t="s">
        <v>1895</v>
      </c>
      <c r="B6728">
        <v>1481348</v>
      </c>
      <c r="C6728" s="3" t="str">
        <f>VLOOKUP(B6728,[3]Sheet2!$A:$B,2,0)</f>
        <v>冷藏</v>
      </c>
      <c r="D6728" s="3" t="str">
        <f>VLOOKUP(B6728,[2]Sheet1!$C:$N,8,0)</f>
        <v>日配食品</v>
      </c>
      <c r="E6728" s="3" t="str">
        <f>VLOOKUP(B6728,[2]Sheet1!$C:$N,10,0)</f>
        <v>冷藏冷冻食品</v>
      </c>
      <c r="F6728" s="3" t="str">
        <f>VLOOKUP(B6728,[2]Sheet1!$C:$N,12,0)</f>
        <v>冷藏食品</v>
      </c>
      <c r="G6728" t="s">
        <v>4285</v>
      </c>
      <c r="H6728" t="s">
        <v>3392</v>
      </c>
      <c r="I6728">
        <v>20</v>
      </c>
      <c r="J6728">
        <v>8</v>
      </c>
      <c r="K6728">
        <v>8</v>
      </c>
      <c r="L6728">
        <v>12</v>
      </c>
    </row>
    <row r="6729" spans="1:13">
      <c r="A6729" t="s">
        <v>2969</v>
      </c>
      <c r="B6729">
        <v>1733123</v>
      </c>
      <c r="C6729" s="3" t="str">
        <f>VLOOKUP(B6729,[3]Sheet2!$A:$B,2,0)</f>
        <v>冷藏</v>
      </c>
      <c r="D6729" s="3" t="str">
        <f>VLOOKUP(B6729,[2]Sheet1!$C:$N,8,0)</f>
        <v>肉禽水产</v>
      </c>
      <c r="E6729" s="3" t="str">
        <f>VLOOKUP(B6729,[2]Sheet1!$C:$N,10,0)</f>
        <v>家禽</v>
      </c>
      <c r="F6729" s="3" t="str">
        <f>VLOOKUP(B6729,[2]Sheet1!$C:$N,12,0)</f>
        <v>其他禽畜类</v>
      </c>
      <c r="G6729" t="s">
        <v>3448</v>
      </c>
      <c r="H6729" t="s">
        <v>3323</v>
      </c>
      <c r="I6729">
        <v>1.62</v>
      </c>
      <c r="M6729">
        <v>3</v>
      </c>
    </row>
    <row r="6730" spans="1:13">
      <c r="A6730" t="s">
        <v>3129</v>
      </c>
      <c r="B6730">
        <v>1166247</v>
      </c>
      <c r="C6730" s="3" t="str">
        <f>VLOOKUP(B6730,[3]Sheet2!$A:$B,2,0)</f>
        <v>常温</v>
      </c>
      <c r="D6730" s="3" t="str">
        <f>VLOOKUP(B6730,[2]Sheet1!$C:$N,8,0)</f>
        <v>蔬菜水果</v>
      </c>
      <c r="E6730" s="3" t="str">
        <f>VLOOKUP(B6730,[2]Sheet1!$C:$N,10,0)</f>
        <v>蔬菜</v>
      </c>
      <c r="F6730" s="3" t="str">
        <f>VLOOKUP(B6730,[2]Sheet1!$C:$N,12,0)</f>
        <v>结球类</v>
      </c>
      <c r="G6730" t="s">
        <v>3770</v>
      </c>
      <c r="H6730" t="s">
        <v>3323</v>
      </c>
      <c r="I6730">
        <v>17.86</v>
      </c>
      <c r="M6730">
        <v>5</v>
      </c>
    </row>
    <row r="6731" spans="1:13">
      <c r="A6731" t="s">
        <v>2038</v>
      </c>
      <c r="B6731">
        <v>1296303</v>
      </c>
      <c r="C6731" s="3" t="str">
        <f>VLOOKUP(B6731,[3]Sheet2!$A:$B,2,0)</f>
        <v>冷藏</v>
      </c>
      <c r="D6731" s="3" t="str">
        <f>VLOOKUP(B6731,[2]Sheet1!$C:$N,8,0)</f>
        <v>干货加工</v>
      </c>
      <c r="E6731" s="3" t="str">
        <f>VLOOKUP(B6731,[2]Sheet1!$C:$N,10,0)</f>
        <v>熟食烘焙</v>
      </c>
      <c r="F6731" s="3" t="str">
        <f>VLOOKUP(B6731,[2]Sheet1!$C:$N,12,0)</f>
        <v>烘焙包点</v>
      </c>
      <c r="G6731" t="s">
        <v>4536</v>
      </c>
      <c r="H6731" t="s">
        <v>3323</v>
      </c>
      <c r="I6731">
        <v>5</v>
      </c>
      <c r="M6731">
        <v>2</v>
      </c>
    </row>
    <row r="6732" spans="1:12">
      <c r="A6732" t="s">
        <v>3459</v>
      </c>
      <c r="B6732">
        <v>2014675</v>
      </c>
      <c r="C6732" s="3" t="str">
        <f>VLOOKUP(B6732,[3]Sheet2!$A:$B,2,0)</f>
        <v>常温</v>
      </c>
      <c r="D6732" s="3" t="str">
        <f>VLOOKUP(B6732,[2]Sheet1!$C:$N,8,0)</f>
        <v>干货加工</v>
      </c>
      <c r="E6732" s="3" t="str">
        <f>VLOOKUP(B6732,[2]Sheet1!$C:$N,10,0)</f>
        <v>干货</v>
      </c>
      <c r="F6732" s="3" t="str">
        <f>VLOOKUP(B6732,[2]Sheet1!$C:$N,12,0)</f>
        <v>调味类（干货）</v>
      </c>
      <c r="G6732" t="s">
        <v>5061</v>
      </c>
      <c r="H6732" t="s">
        <v>3342</v>
      </c>
      <c r="I6732">
        <v>1</v>
      </c>
      <c r="J6732">
        <v>40</v>
      </c>
      <c r="K6732">
        <v>30</v>
      </c>
      <c r="L6732">
        <v>20</v>
      </c>
    </row>
    <row r="6733" spans="1:12">
      <c r="A6733" t="s">
        <v>4144</v>
      </c>
      <c r="B6733">
        <v>1631663</v>
      </c>
      <c r="C6733" s="3" t="str">
        <f>VLOOKUP(B6733,[3]Sheet2!$A:$B,2,0)</f>
        <v>常温</v>
      </c>
      <c r="D6733" s="3" t="str">
        <f>VLOOKUP(B6733,[2]Sheet1!$C:$N,8,0)</f>
        <v>干货加工</v>
      </c>
      <c r="E6733" s="3" t="str">
        <f>VLOOKUP(B6733,[2]Sheet1!$C:$N,10,0)</f>
        <v>干货</v>
      </c>
      <c r="F6733" s="3" t="str">
        <f>VLOOKUP(B6733,[2]Sheet1!$C:$N,12,0)</f>
        <v>糖类</v>
      </c>
      <c r="G6733" t="s">
        <v>3502</v>
      </c>
      <c r="H6733" t="s">
        <v>3421</v>
      </c>
      <c r="I6733">
        <v>1</v>
      </c>
      <c r="J6733">
        <v>19</v>
      </c>
      <c r="K6733">
        <v>12</v>
      </c>
      <c r="L6733">
        <v>4</v>
      </c>
    </row>
    <row r="6734" spans="1:13">
      <c r="A6734" t="s">
        <v>1779</v>
      </c>
      <c r="B6734">
        <v>855535</v>
      </c>
      <c r="C6734" s="3" t="str">
        <f>VLOOKUP(B6734,[3]Sheet2!$A:$B,2,0)</f>
        <v>常温</v>
      </c>
      <c r="D6734" s="3" t="str">
        <f>VLOOKUP(B6734,[2]Sheet1!$C:$N,8,0)</f>
        <v>肉禽水产</v>
      </c>
      <c r="E6734" s="3" t="str">
        <f>VLOOKUP(B6734,[2]Sheet1!$C:$N,10,0)</f>
        <v>猪肉</v>
      </c>
      <c r="F6734" s="3" t="str">
        <f>VLOOKUP(B6734,[2]Sheet1!$C:$N,12,0)</f>
        <v>热鲜猪骨类</v>
      </c>
      <c r="G6734" t="s">
        <v>3772</v>
      </c>
      <c r="H6734" t="s">
        <v>3323</v>
      </c>
      <c r="I6734">
        <v>7.54</v>
      </c>
      <c r="M6734">
        <v>2.8</v>
      </c>
    </row>
    <row r="6735" spans="1:13">
      <c r="A6735" t="s">
        <v>3173</v>
      </c>
      <c r="B6735">
        <v>1595819</v>
      </c>
      <c r="C6735" s="3" t="str">
        <f>VLOOKUP(B6735,[3]Sheet2!$A:$B,2,0)</f>
        <v>常温</v>
      </c>
      <c r="D6735" s="3" t="str">
        <f>VLOOKUP(B6735,[2]Sheet1!$C:$N,8,0)</f>
        <v>蔬菜水果</v>
      </c>
      <c r="E6735" s="3" t="str">
        <f>VLOOKUP(B6735,[2]Sheet1!$C:$N,10,0)</f>
        <v>水果</v>
      </c>
      <c r="F6735" s="3" t="str">
        <f>VLOOKUP(B6735,[2]Sheet1!$C:$N,12,0)</f>
        <v>核果</v>
      </c>
      <c r="G6735" t="s">
        <v>3896</v>
      </c>
      <c r="H6735" t="s">
        <v>3323</v>
      </c>
      <c r="I6735">
        <v>0.81</v>
      </c>
      <c r="M6735">
        <v>2.5</v>
      </c>
    </row>
    <row r="6736" spans="1:13">
      <c r="A6736" t="s">
        <v>1824</v>
      </c>
      <c r="B6736">
        <v>1064292</v>
      </c>
      <c r="C6736" s="3" t="str">
        <f>VLOOKUP(B6736,[3]Sheet2!$A:$B,2,0)</f>
        <v>常温</v>
      </c>
      <c r="D6736" s="3" t="str">
        <f>VLOOKUP(B6736,[2]Sheet1!$C:$N,8,0)</f>
        <v>蔬菜水果</v>
      </c>
      <c r="E6736" s="3" t="str">
        <f>VLOOKUP(B6736,[2]Sheet1!$C:$N,10,0)</f>
        <v>蔬菜</v>
      </c>
      <c r="F6736" s="3" t="str">
        <f>VLOOKUP(B6736,[2]Sheet1!$C:$N,12,0)</f>
        <v>叶菜类</v>
      </c>
      <c r="G6736" t="s">
        <v>3512</v>
      </c>
      <c r="H6736" t="s">
        <v>3323</v>
      </c>
      <c r="I6736">
        <v>11.06</v>
      </c>
      <c r="M6736">
        <v>7</v>
      </c>
    </row>
    <row r="6737" spans="1:13">
      <c r="A6737" t="s">
        <v>3181</v>
      </c>
      <c r="B6737">
        <v>1279167</v>
      </c>
      <c r="C6737" s="3" t="str">
        <f>VLOOKUP(B6737,[3]Sheet2!$A:$B,2,0)</f>
        <v>常温</v>
      </c>
      <c r="D6737" s="3" t="str">
        <f>VLOOKUP(B6737,[2]Sheet1!$C:$N,8,0)</f>
        <v>蔬菜水果</v>
      </c>
      <c r="E6737" s="3" t="str">
        <f>VLOOKUP(B6737,[2]Sheet1!$C:$N,10,0)</f>
        <v>蔬菜</v>
      </c>
      <c r="F6737" s="3" t="str">
        <f>VLOOKUP(B6737,[2]Sheet1!$C:$N,12,0)</f>
        <v>净菜</v>
      </c>
      <c r="G6737" t="s">
        <v>3331</v>
      </c>
      <c r="H6737" t="s">
        <v>3323</v>
      </c>
      <c r="I6737">
        <v>1.02</v>
      </c>
      <c r="M6737">
        <v>4.5</v>
      </c>
    </row>
    <row r="6738" spans="1:13">
      <c r="A6738" t="s">
        <v>2058</v>
      </c>
      <c r="B6738">
        <v>1182504</v>
      </c>
      <c r="C6738" s="3" t="str">
        <f>VLOOKUP(B6738,[3]Sheet2!$A:$B,2,0)</f>
        <v>冷冻</v>
      </c>
      <c r="D6738" s="3" t="str">
        <f>VLOOKUP(B6738,[2]Sheet1!$C:$N,8,0)</f>
        <v>肉禽水产</v>
      </c>
      <c r="E6738" s="3" t="str">
        <f>VLOOKUP(B6738,[2]Sheet1!$C:$N,10,0)</f>
        <v>猪肉</v>
      </c>
      <c r="F6738" s="3" t="str">
        <f>VLOOKUP(B6738,[2]Sheet1!$C:$N,12,0)</f>
        <v>热鲜猪骨类</v>
      </c>
      <c r="G6738" t="s">
        <v>3468</v>
      </c>
      <c r="H6738" t="s">
        <v>3323</v>
      </c>
      <c r="I6738">
        <v>10.02</v>
      </c>
      <c r="M6738">
        <v>2.8</v>
      </c>
    </row>
    <row r="6739" spans="1:12">
      <c r="A6739" t="s">
        <v>2107</v>
      </c>
      <c r="B6739">
        <v>1409164</v>
      </c>
      <c r="C6739" s="3" t="str">
        <f>VLOOKUP(B6739,[3]Sheet2!$A:$B,2,0)</f>
        <v>常温</v>
      </c>
      <c r="D6739" s="3" t="str">
        <f>VLOOKUP(B6739,[2]Sheet1!$C:$N,8,0)</f>
        <v>烟酒饮料</v>
      </c>
      <c r="E6739" s="3" t="str">
        <f>VLOOKUP(B6739,[2]Sheet1!$C:$N,10,0)</f>
        <v>香烟饮料</v>
      </c>
      <c r="F6739" s="3" t="str">
        <f>VLOOKUP(B6739,[2]Sheet1!$C:$N,12,0)</f>
        <v>茶饮料</v>
      </c>
      <c r="G6739" t="s">
        <v>5062</v>
      </c>
      <c r="H6739" t="s">
        <v>3576</v>
      </c>
      <c r="I6739">
        <v>1</v>
      </c>
      <c r="J6739">
        <v>38</v>
      </c>
      <c r="K6739">
        <v>25.4</v>
      </c>
      <c r="L6739">
        <v>24</v>
      </c>
    </row>
    <row r="6740" spans="1:16">
      <c r="A6740" t="s">
        <v>3025</v>
      </c>
      <c r="B6740">
        <v>1483347</v>
      </c>
      <c r="C6740" s="3" t="str">
        <f>VLOOKUP(B6740,[3]Sheet2!$A:$B,2,0)</f>
        <v>冻</v>
      </c>
      <c r="D6740" s="3" t="str">
        <f>VLOOKUP(B6740,[2]Sheet1!$C:$N,8,0)</f>
        <v>肉禽水产</v>
      </c>
      <c r="E6740" s="3" t="str">
        <f>VLOOKUP(B6740,[2]Sheet1!$C:$N,10,0)</f>
        <v>水产</v>
      </c>
      <c r="F6740" s="3" t="str">
        <f>VLOOKUP(B6740,[2]Sheet1!$C:$N,12,0)</f>
        <v>冷冻水产</v>
      </c>
      <c r="G6740" t="s">
        <v>5059</v>
      </c>
      <c r="H6740" t="s">
        <v>3355</v>
      </c>
      <c r="I6740">
        <v>10</v>
      </c>
      <c r="O6740">
        <v>3</v>
      </c>
      <c r="P6740" t="s">
        <v>4971</v>
      </c>
    </row>
    <row r="6741" spans="1:13">
      <c r="A6741" t="s">
        <v>2791</v>
      </c>
      <c r="B6741">
        <v>1271536</v>
      </c>
      <c r="C6741" s="3" t="str">
        <f>VLOOKUP(B6741,[3]Sheet2!$A:$B,2,0)</f>
        <v>冷藏</v>
      </c>
      <c r="D6741" s="3" t="str">
        <f>VLOOKUP(B6741,[2]Sheet1!$C:$N,8,0)</f>
        <v>蔬菜水果</v>
      </c>
      <c r="E6741" s="3" t="str">
        <f>VLOOKUP(B6741,[2]Sheet1!$C:$N,10,0)</f>
        <v>蔬菜</v>
      </c>
      <c r="F6741" s="3" t="str">
        <f>VLOOKUP(B6741,[2]Sheet1!$C:$N,12,0)</f>
        <v>叶菜类</v>
      </c>
      <c r="G6741" t="s">
        <v>3470</v>
      </c>
      <c r="H6741" t="s">
        <v>3323</v>
      </c>
      <c r="I6741">
        <v>8.34</v>
      </c>
      <c r="M6741">
        <v>7</v>
      </c>
    </row>
    <row r="6742" spans="1:13">
      <c r="A6742" t="s">
        <v>3148</v>
      </c>
      <c r="B6742">
        <v>1091527</v>
      </c>
      <c r="C6742" s="3" t="str">
        <f>VLOOKUP(B6742,[3]Sheet2!$A:$B,2,0)</f>
        <v>常温</v>
      </c>
      <c r="D6742" s="3" t="str">
        <f>VLOOKUP(B6742,[2]Sheet1!$C:$N,8,0)</f>
        <v>调味杂货</v>
      </c>
      <c r="E6742" s="3" t="str">
        <f>VLOOKUP(B6742,[2]Sheet1!$C:$N,10,0)</f>
        <v>早餐冲调</v>
      </c>
      <c r="F6742" s="3" t="str">
        <f>VLOOKUP(B6742,[2]Sheet1!$C:$N,12,0)</f>
        <v>冲调品</v>
      </c>
      <c r="G6742" t="s">
        <v>5063</v>
      </c>
      <c r="H6742" t="s">
        <v>3323</v>
      </c>
      <c r="I6742">
        <v>1</v>
      </c>
      <c r="M6742">
        <v>8</v>
      </c>
    </row>
    <row r="6743" spans="1:13">
      <c r="A6743" t="s">
        <v>2719</v>
      </c>
      <c r="B6743">
        <v>1258024</v>
      </c>
      <c r="C6743" s="3" t="str">
        <f>VLOOKUP(B6743,[3]Sheet2!$A:$B,2,0)</f>
        <v>常温</v>
      </c>
      <c r="D6743" s="3" t="str">
        <f>VLOOKUP(B6743,[2]Sheet1!$C:$N,8,0)</f>
        <v>干货加工</v>
      </c>
      <c r="E6743" s="3" t="str">
        <f>VLOOKUP(B6743,[2]Sheet1!$C:$N,10,0)</f>
        <v>蛋</v>
      </c>
      <c r="F6743" s="3" t="str">
        <f>VLOOKUP(B6743,[2]Sheet1!$C:$N,12,0)</f>
        <v>鲜蛋</v>
      </c>
      <c r="G6743" t="s">
        <v>3563</v>
      </c>
      <c r="H6743" t="s">
        <v>3323</v>
      </c>
      <c r="I6743">
        <v>23.5</v>
      </c>
      <c r="M6743">
        <v>2</v>
      </c>
    </row>
    <row r="6744" spans="1:13">
      <c r="A6744" t="s">
        <v>2787</v>
      </c>
      <c r="B6744">
        <v>1133453</v>
      </c>
      <c r="C6744" s="3" t="str">
        <f>VLOOKUP(B6744,[3]Sheet2!$A:$B,2,0)</f>
        <v>常温</v>
      </c>
      <c r="D6744" s="3" t="str">
        <f>VLOOKUP(B6744,[2]Sheet1!$C:$N,8,0)</f>
        <v>蔬菜水果</v>
      </c>
      <c r="E6744" s="3" t="str">
        <f>VLOOKUP(B6744,[2]Sheet1!$C:$N,10,0)</f>
        <v>蔬菜</v>
      </c>
      <c r="F6744" s="3" t="str">
        <f>VLOOKUP(B6744,[2]Sheet1!$C:$N,12,0)</f>
        <v>调味类</v>
      </c>
      <c r="G6744" t="s">
        <v>3435</v>
      </c>
      <c r="H6744" t="s">
        <v>3323</v>
      </c>
      <c r="I6744">
        <v>3</v>
      </c>
      <c r="M6744">
        <v>6</v>
      </c>
    </row>
    <row r="6745" spans="1:13">
      <c r="A6745" t="s">
        <v>2633</v>
      </c>
      <c r="B6745">
        <v>1456961</v>
      </c>
      <c r="C6745" s="3" t="str">
        <f>VLOOKUP(B6745,[3]Sheet2!$A:$B,2,0)</f>
        <v>冻</v>
      </c>
      <c r="D6745" s="3" t="str">
        <f>VLOOKUP(B6745,[2]Sheet1!$C:$N,8,0)</f>
        <v>肉禽水产</v>
      </c>
      <c r="E6745" s="3" t="str">
        <f>VLOOKUP(B6745,[2]Sheet1!$C:$N,10,0)</f>
        <v>水产</v>
      </c>
      <c r="F6745" s="3" t="str">
        <f>VLOOKUP(B6745,[2]Sheet1!$C:$N,12,0)</f>
        <v>冷冻水产</v>
      </c>
      <c r="G6745" t="s">
        <v>3857</v>
      </c>
      <c r="H6745" t="s">
        <v>3323</v>
      </c>
      <c r="I6745">
        <v>1.3</v>
      </c>
      <c r="M6745">
        <v>2.5</v>
      </c>
    </row>
    <row r="6746" spans="1:13">
      <c r="A6746" t="s">
        <v>1985</v>
      </c>
      <c r="B6746">
        <v>1122812</v>
      </c>
      <c r="C6746" s="3" t="str">
        <f>VLOOKUP(B6746,[3]Sheet2!$A:$B,2,0)</f>
        <v>冷鲜</v>
      </c>
      <c r="D6746" s="3" t="str">
        <f>VLOOKUP(B6746,[2]Sheet1!$C:$N,8,0)</f>
        <v>肉禽水产</v>
      </c>
      <c r="E6746" s="3" t="str">
        <f>VLOOKUP(B6746,[2]Sheet1!$C:$N,10,0)</f>
        <v>猪肉</v>
      </c>
      <c r="F6746" s="3" t="str">
        <f>VLOOKUP(B6746,[2]Sheet1!$C:$N,12,0)</f>
        <v>冷鲜猪副类</v>
      </c>
      <c r="G6746" t="s">
        <v>4194</v>
      </c>
      <c r="H6746" t="s">
        <v>3323</v>
      </c>
      <c r="I6746">
        <v>11.4</v>
      </c>
      <c r="M6746">
        <v>2.5</v>
      </c>
    </row>
    <row r="6747" spans="1:13">
      <c r="A6747" t="s">
        <v>3145</v>
      </c>
      <c r="B6747">
        <v>1491469</v>
      </c>
      <c r="C6747" s="3" t="str">
        <f>VLOOKUP(B6747,[3]Sheet2!$A:$B,2,0)</f>
        <v>常温</v>
      </c>
      <c r="D6747" s="3" t="str">
        <f>VLOOKUP(B6747,[2]Sheet1!$C:$N,8,0)</f>
        <v>肉禽水产</v>
      </c>
      <c r="E6747" s="3" t="str">
        <f>VLOOKUP(B6747,[2]Sheet1!$C:$N,10,0)</f>
        <v>水产</v>
      </c>
      <c r="F6747" s="3" t="str">
        <f>VLOOKUP(B6747,[2]Sheet1!$C:$N,12,0)</f>
        <v>活鲜</v>
      </c>
      <c r="G6747" t="s">
        <v>5064</v>
      </c>
      <c r="H6747" t="s">
        <v>3323</v>
      </c>
      <c r="I6747">
        <v>2.6</v>
      </c>
      <c r="M6747">
        <v>1.8</v>
      </c>
    </row>
    <row r="6748" spans="1:13">
      <c r="A6748" t="s">
        <v>2220</v>
      </c>
      <c r="B6748">
        <v>4730</v>
      </c>
      <c r="C6748" s="3" t="str">
        <f>VLOOKUP(B6748,[3]Sheet2!$A:$B,2,0)</f>
        <v>鲜</v>
      </c>
      <c r="D6748" s="3" t="str">
        <f>VLOOKUP(B6748,[2]Sheet1!$C:$N,8,0)</f>
        <v>肉禽水产</v>
      </c>
      <c r="E6748" s="3" t="str">
        <f>VLOOKUP(B6748,[2]Sheet1!$C:$N,10,0)</f>
        <v>牛羊</v>
      </c>
      <c r="F6748" s="3" t="str">
        <f>VLOOKUP(B6748,[2]Sheet1!$C:$N,12,0)</f>
        <v>牛类</v>
      </c>
      <c r="G6748" t="s">
        <v>4290</v>
      </c>
      <c r="H6748" t="s">
        <v>3323</v>
      </c>
      <c r="I6748">
        <v>0.72</v>
      </c>
      <c r="M6748">
        <v>2.3</v>
      </c>
    </row>
    <row r="6749" spans="1:13">
      <c r="A6749" t="s">
        <v>2437</v>
      </c>
      <c r="B6749">
        <v>1211346</v>
      </c>
      <c r="C6749" s="3" t="str">
        <f>VLOOKUP(B6749,[3]Sheet2!$A:$B,2,0)</f>
        <v>冷藏</v>
      </c>
      <c r="D6749" s="3" t="str">
        <f>VLOOKUP(B6749,[2]Sheet1!$C:$N,8,0)</f>
        <v>蔬菜水果</v>
      </c>
      <c r="E6749" s="3" t="str">
        <f>VLOOKUP(B6749,[2]Sheet1!$C:$N,10,0)</f>
        <v>蔬菜</v>
      </c>
      <c r="F6749" s="3" t="str">
        <f>VLOOKUP(B6749,[2]Sheet1!$C:$N,12,0)</f>
        <v>茄果类</v>
      </c>
      <c r="G6749" t="s">
        <v>3348</v>
      </c>
      <c r="H6749" t="s">
        <v>3323</v>
      </c>
      <c r="I6749">
        <v>7.84</v>
      </c>
      <c r="M6749">
        <v>4.5</v>
      </c>
    </row>
    <row r="6750" spans="1:13">
      <c r="A6750" t="s">
        <v>2353</v>
      </c>
      <c r="B6750">
        <v>852432</v>
      </c>
      <c r="C6750" s="3" t="str">
        <f>VLOOKUP(B6750,[3]Sheet2!$A:$B,2,0)</f>
        <v>冷藏</v>
      </c>
      <c r="D6750" s="3" t="str">
        <f>VLOOKUP(B6750,[2]Sheet1!$C:$N,8,0)</f>
        <v>蔬菜水果</v>
      </c>
      <c r="E6750" s="3" t="str">
        <f>VLOOKUP(B6750,[2]Sheet1!$C:$N,10,0)</f>
        <v>蔬菜</v>
      </c>
      <c r="F6750" s="3" t="str">
        <f>VLOOKUP(B6750,[2]Sheet1!$C:$N,12,0)</f>
        <v>调味类</v>
      </c>
      <c r="G6750" t="s">
        <v>3603</v>
      </c>
      <c r="H6750" t="s">
        <v>3323</v>
      </c>
      <c r="I6750">
        <v>10.13</v>
      </c>
      <c r="M6750">
        <v>5</v>
      </c>
    </row>
    <row r="6751" spans="1:13">
      <c r="A6751" t="s">
        <v>2598</v>
      </c>
      <c r="B6751">
        <v>1734001</v>
      </c>
      <c r="C6751" s="3" t="str">
        <f>VLOOKUP(B6751,[3]Sheet2!$A:$B,2,0)</f>
        <v>冷藏</v>
      </c>
      <c r="D6751" s="3" t="str">
        <f>VLOOKUP(B6751,[2]Sheet1!$C:$N,8,0)</f>
        <v>肉禽水产</v>
      </c>
      <c r="E6751" s="3" t="str">
        <f>VLOOKUP(B6751,[2]Sheet1!$C:$N,10,0)</f>
        <v>家禽</v>
      </c>
      <c r="F6751" s="3" t="str">
        <f>VLOOKUP(B6751,[2]Sheet1!$C:$N,12,0)</f>
        <v>其他禽畜类</v>
      </c>
      <c r="G6751" t="s">
        <v>4481</v>
      </c>
      <c r="H6751" t="s">
        <v>3323</v>
      </c>
      <c r="I6751">
        <v>18.6</v>
      </c>
      <c r="M6751">
        <v>3</v>
      </c>
    </row>
    <row r="6752" spans="1:12">
      <c r="A6752" t="s">
        <v>3203</v>
      </c>
      <c r="B6752">
        <v>1643193</v>
      </c>
      <c r="C6752" s="3" t="str">
        <f>VLOOKUP(B6752,[3]Sheet2!$A:$B,2,0)</f>
        <v>冷藏</v>
      </c>
      <c r="D6752" s="3" t="str">
        <f>VLOOKUP(B6752,[2]Sheet1!$C:$N,8,0)</f>
        <v>肉禽水产</v>
      </c>
      <c r="E6752" s="3" t="str">
        <f>VLOOKUP(B6752,[2]Sheet1!$C:$N,10,0)</f>
        <v>预制菜</v>
      </c>
      <c r="F6752" s="3" t="str">
        <f>VLOOKUP(B6752,[2]Sheet1!$C:$N,12,0)</f>
        <v>预制菜肴</v>
      </c>
      <c r="G6752" t="s">
        <v>4869</v>
      </c>
      <c r="H6752" t="s">
        <v>3355</v>
      </c>
      <c r="I6752">
        <v>1</v>
      </c>
      <c r="J6752">
        <v>15</v>
      </c>
      <c r="K6752">
        <v>5</v>
      </c>
      <c r="L6752">
        <v>6</v>
      </c>
    </row>
    <row r="6753" spans="1:12">
      <c r="A6753" t="s">
        <v>3701</v>
      </c>
      <c r="B6753">
        <v>718709</v>
      </c>
      <c r="C6753" s="3" t="str">
        <f>VLOOKUP(B6753,[3]Sheet2!$A:$B,2,0)</f>
        <v>常温</v>
      </c>
      <c r="D6753" s="3" t="str">
        <f>VLOOKUP(B6753,[2]Sheet1!$C:$N,8,0)</f>
        <v>调味杂货</v>
      </c>
      <c r="E6753" s="3" t="str">
        <f>VLOOKUP(B6753,[2]Sheet1!$C:$N,10,0)</f>
        <v>调味品类</v>
      </c>
      <c r="F6753" s="3" t="str">
        <f>VLOOKUP(B6753,[2]Sheet1!$C:$N,12,0)</f>
        <v>调味酱油</v>
      </c>
      <c r="G6753" t="s">
        <v>5065</v>
      </c>
      <c r="H6753" t="s">
        <v>3392</v>
      </c>
      <c r="I6753">
        <v>9</v>
      </c>
      <c r="J6753">
        <v>25</v>
      </c>
      <c r="K6753">
        <v>6.5</v>
      </c>
      <c r="L6753">
        <v>6.5</v>
      </c>
    </row>
    <row r="6754" spans="1:13">
      <c r="A6754" t="s">
        <v>3216</v>
      </c>
      <c r="B6754">
        <v>1347204</v>
      </c>
      <c r="C6754" s="3" t="str">
        <f>VLOOKUP(B6754,[3]Sheet2!$A:$B,2,0)</f>
        <v>常温</v>
      </c>
      <c r="D6754" s="3" t="str">
        <f>VLOOKUP(B6754,[2]Sheet1!$C:$N,8,0)</f>
        <v>蔬菜水果</v>
      </c>
      <c r="E6754" s="3" t="str">
        <f>VLOOKUP(B6754,[2]Sheet1!$C:$N,10,0)</f>
        <v>蔬菜</v>
      </c>
      <c r="F6754" s="3" t="str">
        <f>VLOOKUP(B6754,[2]Sheet1!$C:$N,12,0)</f>
        <v>调味类</v>
      </c>
      <c r="G6754" t="s">
        <v>3444</v>
      </c>
      <c r="H6754" t="s">
        <v>3323</v>
      </c>
      <c r="I6754">
        <v>1.5</v>
      </c>
      <c r="M6754">
        <v>2</v>
      </c>
    </row>
    <row r="6755" spans="1:13">
      <c r="A6755" t="s">
        <v>1766</v>
      </c>
      <c r="B6755">
        <v>1210376</v>
      </c>
      <c r="C6755" s="3" t="str">
        <f>VLOOKUP(B6755,[3]Sheet2!$A:$B,2,0)</f>
        <v>常温</v>
      </c>
      <c r="D6755" s="3" t="str">
        <f>VLOOKUP(B6755,[2]Sheet1!$C:$N,8,0)</f>
        <v>干货加工</v>
      </c>
      <c r="E6755" s="3" t="str">
        <f>VLOOKUP(B6755,[2]Sheet1!$C:$N,10,0)</f>
        <v>干货</v>
      </c>
      <c r="F6755" s="3" t="str">
        <f>VLOOKUP(B6755,[2]Sheet1!$C:$N,12,0)</f>
        <v>调味类（干货）</v>
      </c>
      <c r="G6755" t="s">
        <v>4541</v>
      </c>
      <c r="H6755" t="s">
        <v>3323</v>
      </c>
      <c r="I6755">
        <v>0.5</v>
      </c>
      <c r="M6755">
        <v>9</v>
      </c>
    </row>
    <row r="6756" spans="1:13">
      <c r="A6756" t="s">
        <v>1766</v>
      </c>
      <c r="B6756">
        <v>457</v>
      </c>
      <c r="C6756" s="3" t="str">
        <f>VLOOKUP(B6756,[3]Sheet2!$A:$B,2,0)</f>
        <v>常温</v>
      </c>
      <c r="D6756" s="3" t="str">
        <f>VLOOKUP(B6756,[2]Sheet1!$C:$N,8,0)</f>
        <v>蔬菜水果</v>
      </c>
      <c r="E6756" s="3" t="str">
        <f>VLOOKUP(B6756,[2]Sheet1!$C:$N,10,0)</f>
        <v>蔬菜</v>
      </c>
      <c r="F6756" s="3" t="str">
        <f>VLOOKUP(B6756,[2]Sheet1!$C:$N,12,0)</f>
        <v>结球类</v>
      </c>
      <c r="G6756" t="s">
        <v>3350</v>
      </c>
      <c r="H6756" t="s">
        <v>3323</v>
      </c>
      <c r="I6756">
        <v>2.34</v>
      </c>
      <c r="M6756">
        <v>2.8</v>
      </c>
    </row>
    <row r="6757" spans="1:12">
      <c r="A6757" t="s">
        <v>1848</v>
      </c>
      <c r="B6757">
        <v>1538136</v>
      </c>
      <c r="C6757" s="3" t="str">
        <f>VLOOKUP(B6757,[3]Sheet2!$A:$B,2,0)</f>
        <v>常温</v>
      </c>
      <c r="D6757" s="3" t="str">
        <f>VLOOKUP(B6757,[2]Sheet1!$C:$N,8,0)</f>
        <v>干货加工</v>
      </c>
      <c r="E6757" s="3" t="str">
        <f>VLOOKUP(B6757,[2]Sheet1!$C:$N,10,0)</f>
        <v>米</v>
      </c>
      <c r="F6757" s="3" t="str">
        <f>VLOOKUP(B6757,[2]Sheet1!$C:$N,12,0)</f>
        <v>杂粮</v>
      </c>
      <c r="G6757" t="s">
        <v>3504</v>
      </c>
      <c r="H6757" t="s">
        <v>3342</v>
      </c>
      <c r="I6757">
        <v>1</v>
      </c>
      <c r="J6757">
        <v>12</v>
      </c>
      <c r="K6757">
        <v>13</v>
      </c>
      <c r="L6757">
        <v>5</v>
      </c>
    </row>
    <row r="6758" spans="1:13">
      <c r="A6758" t="s">
        <v>3231</v>
      </c>
      <c r="B6758">
        <v>1275663</v>
      </c>
      <c r="C6758" s="3" t="str">
        <f>VLOOKUP(B6758,[3]Sheet2!$A:$B,2,0)</f>
        <v>热鲜</v>
      </c>
      <c r="D6758" s="3" t="str">
        <f>VLOOKUP(B6758,[2]Sheet1!$C:$N,8,0)</f>
        <v>肉禽水产</v>
      </c>
      <c r="E6758" s="3" t="str">
        <f>VLOOKUP(B6758,[2]Sheet1!$C:$N,10,0)</f>
        <v>家禽</v>
      </c>
      <c r="F6758" s="3" t="str">
        <f>VLOOKUP(B6758,[2]Sheet1!$C:$N,12,0)</f>
        <v>鸭类</v>
      </c>
      <c r="G6758" t="s">
        <v>5066</v>
      </c>
      <c r="H6758" t="s">
        <v>3323</v>
      </c>
      <c r="I6758">
        <v>7.24</v>
      </c>
      <c r="M6758">
        <v>2.5</v>
      </c>
    </row>
    <row r="6759" spans="1:13">
      <c r="A6759" t="s">
        <v>2063</v>
      </c>
      <c r="B6759">
        <v>318693</v>
      </c>
      <c r="C6759" s="3" t="str">
        <f>VLOOKUP(B6759,[3]Sheet2!$A:$B,2,0)</f>
        <v>冷藏</v>
      </c>
      <c r="D6759" s="3" t="str">
        <f>VLOOKUP(B6759,[2]Sheet1!$C:$N,8,0)</f>
        <v>干货加工</v>
      </c>
      <c r="E6759" s="3" t="str">
        <f>VLOOKUP(B6759,[2]Sheet1!$C:$N,10,0)</f>
        <v>熟食烘焙</v>
      </c>
      <c r="F6759" s="3" t="str">
        <f>VLOOKUP(B6759,[2]Sheet1!$C:$N,12,0)</f>
        <v>烘焙包点</v>
      </c>
      <c r="G6759" t="s">
        <v>3914</v>
      </c>
      <c r="H6759" t="s">
        <v>3323</v>
      </c>
      <c r="I6759">
        <v>6.55</v>
      </c>
      <c r="M6759">
        <v>2.5</v>
      </c>
    </row>
    <row r="6760" spans="1:13">
      <c r="A6760" t="s">
        <v>2079</v>
      </c>
      <c r="B6760">
        <v>1216747</v>
      </c>
      <c r="C6760" s="3" t="str">
        <f>VLOOKUP(B6760,[3]Sheet2!$A:$B,2,0)</f>
        <v>常温</v>
      </c>
      <c r="D6760" s="3" t="str">
        <f>VLOOKUP(B6760,[2]Sheet1!$C:$N,8,0)</f>
        <v>蔬菜水果</v>
      </c>
      <c r="E6760" s="3" t="str">
        <f>VLOOKUP(B6760,[2]Sheet1!$C:$N,10,0)</f>
        <v>蔬菜</v>
      </c>
      <c r="F6760" s="3" t="str">
        <f>VLOOKUP(B6760,[2]Sheet1!$C:$N,12,0)</f>
        <v>根茎类</v>
      </c>
      <c r="G6760" t="s">
        <v>4158</v>
      </c>
      <c r="H6760" t="s">
        <v>3323</v>
      </c>
      <c r="I6760">
        <v>1.04</v>
      </c>
      <c r="M6760">
        <v>2</v>
      </c>
    </row>
    <row r="6761" spans="1:13">
      <c r="A6761" t="s">
        <v>2091</v>
      </c>
      <c r="B6761">
        <v>1559505</v>
      </c>
      <c r="C6761" s="3" t="str">
        <f>VLOOKUP(B6761,[3]Sheet2!$A:$B,2,0)</f>
        <v>常温</v>
      </c>
      <c r="D6761" s="3" t="str">
        <f>VLOOKUP(B6761,[2]Sheet1!$C:$N,8,0)</f>
        <v>蔬菜水果</v>
      </c>
      <c r="E6761" s="3" t="str">
        <f>VLOOKUP(B6761,[2]Sheet1!$C:$N,10,0)</f>
        <v>蔬菜</v>
      </c>
      <c r="F6761" s="3" t="str">
        <f>VLOOKUP(B6761,[2]Sheet1!$C:$N,12,0)</f>
        <v>调味类</v>
      </c>
      <c r="G6761" t="s">
        <v>3427</v>
      </c>
      <c r="H6761" t="s">
        <v>3323</v>
      </c>
      <c r="I6761">
        <v>1.12</v>
      </c>
      <c r="M6761">
        <v>2</v>
      </c>
    </row>
    <row r="6762" spans="1:13">
      <c r="A6762" t="s">
        <v>1988</v>
      </c>
      <c r="B6762">
        <v>1225645</v>
      </c>
      <c r="C6762" s="3" t="str">
        <f>VLOOKUP(B6762,[3]Sheet2!$A:$B,2,0)</f>
        <v>常温</v>
      </c>
      <c r="D6762" s="3" t="str">
        <f>VLOOKUP(B6762,[2]Sheet1!$C:$N,8,0)</f>
        <v>蔬菜水果</v>
      </c>
      <c r="E6762" s="3" t="str">
        <f>VLOOKUP(B6762,[2]Sheet1!$C:$N,10,0)</f>
        <v>蔬菜</v>
      </c>
      <c r="F6762" s="3" t="str">
        <f>VLOOKUP(B6762,[2]Sheet1!$C:$N,12,0)</f>
        <v>调味类</v>
      </c>
      <c r="G6762" t="s">
        <v>3383</v>
      </c>
      <c r="H6762" t="s">
        <v>3323</v>
      </c>
      <c r="I6762">
        <v>15.1</v>
      </c>
      <c r="M6762">
        <v>4</v>
      </c>
    </row>
    <row r="6763" spans="1:13">
      <c r="A6763" t="s">
        <v>1989</v>
      </c>
      <c r="B6763">
        <v>1179972</v>
      </c>
      <c r="C6763" s="3" t="str">
        <f>VLOOKUP(B6763,[3]Sheet2!$A:$B,2,0)</f>
        <v>常温</v>
      </c>
      <c r="D6763" s="3" t="str">
        <f>VLOOKUP(B6763,[2]Sheet1!$C:$N,8,0)</f>
        <v>干货加工</v>
      </c>
      <c r="E6763" s="3" t="str">
        <f>VLOOKUP(B6763,[2]Sheet1!$C:$N,10,0)</f>
        <v>熟食烘焙</v>
      </c>
      <c r="F6763" s="3" t="str">
        <f>VLOOKUP(B6763,[2]Sheet1!$C:$N,12,0)</f>
        <v>烘焙包点</v>
      </c>
      <c r="G6763" t="s">
        <v>4549</v>
      </c>
      <c r="H6763" t="s">
        <v>3323</v>
      </c>
      <c r="I6763">
        <v>5.02</v>
      </c>
      <c r="M6763">
        <v>2.5</v>
      </c>
    </row>
    <row r="6764" spans="1:13">
      <c r="A6764" t="s">
        <v>2067</v>
      </c>
      <c r="B6764">
        <v>1552101</v>
      </c>
      <c r="C6764" s="3" t="str">
        <f>VLOOKUP(B6764,[3]Sheet2!$A:$B,2,0)</f>
        <v>冷藏</v>
      </c>
      <c r="D6764" s="3" t="str">
        <f>VLOOKUP(B6764,[2]Sheet1!$C:$N,8,0)</f>
        <v>蔬菜水果</v>
      </c>
      <c r="E6764" s="3" t="str">
        <f>VLOOKUP(B6764,[2]Sheet1!$C:$N,10,0)</f>
        <v>蔬菜</v>
      </c>
      <c r="F6764" s="3" t="str">
        <f>VLOOKUP(B6764,[2]Sheet1!$C:$N,12,0)</f>
        <v>净菜</v>
      </c>
      <c r="G6764" t="s">
        <v>4095</v>
      </c>
      <c r="H6764" t="s">
        <v>3323</v>
      </c>
      <c r="I6764">
        <v>5</v>
      </c>
      <c r="M6764">
        <v>3.5</v>
      </c>
    </row>
    <row r="6765" spans="1:13">
      <c r="A6765" t="s">
        <v>1951</v>
      </c>
      <c r="B6765">
        <v>852411</v>
      </c>
      <c r="C6765" s="3" t="str">
        <f>VLOOKUP(B6765,[3]Sheet2!$A:$B,2,0)</f>
        <v>常温</v>
      </c>
      <c r="D6765" s="3" t="str">
        <f>VLOOKUP(B6765,[2]Sheet1!$C:$N,8,0)</f>
        <v>蔬菜水果</v>
      </c>
      <c r="E6765" s="3" t="str">
        <f>VLOOKUP(B6765,[2]Sheet1!$C:$N,10,0)</f>
        <v>蔬菜</v>
      </c>
      <c r="F6765" s="3" t="str">
        <f>VLOOKUP(B6765,[2]Sheet1!$C:$N,12,0)</f>
        <v>叶菜类</v>
      </c>
      <c r="G6765" t="s">
        <v>3786</v>
      </c>
      <c r="H6765" t="s">
        <v>3323</v>
      </c>
      <c r="I6765">
        <v>7.68</v>
      </c>
      <c r="M6765">
        <v>7</v>
      </c>
    </row>
    <row r="6766" spans="1:13">
      <c r="A6766" t="s">
        <v>2113</v>
      </c>
      <c r="B6766">
        <v>1177409</v>
      </c>
      <c r="C6766" s="3" t="str">
        <f>VLOOKUP(B6766,[3]Sheet2!$A:$B,2,0)</f>
        <v>常温</v>
      </c>
      <c r="D6766" s="3" t="str">
        <f>VLOOKUP(B6766,[2]Sheet1!$C:$N,8,0)</f>
        <v>蔬菜水果</v>
      </c>
      <c r="E6766" s="3" t="str">
        <f>VLOOKUP(B6766,[2]Sheet1!$C:$N,10,0)</f>
        <v>蔬菜</v>
      </c>
      <c r="F6766" s="3" t="str">
        <f>VLOOKUP(B6766,[2]Sheet1!$C:$N,12,0)</f>
        <v>调味类</v>
      </c>
      <c r="G6766" t="s">
        <v>3367</v>
      </c>
      <c r="H6766" t="s">
        <v>3323</v>
      </c>
      <c r="I6766">
        <v>5</v>
      </c>
      <c r="M6766">
        <v>4.5</v>
      </c>
    </row>
    <row r="6767" spans="1:13">
      <c r="A6767" t="s">
        <v>2053</v>
      </c>
      <c r="B6767">
        <v>852439</v>
      </c>
      <c r="C6767" s="3" t="str">
        <f>VLOOKUP(B6767,[3]Sheet2!$A:$B,2,0)</f>
        <v>常温</v>
      </c>
      <c r="D6767" s="3" t="str">
        <f>VLOOKUP(B6767,[2]Sheet1!$C:$N,8,0)</f>
        <v>蔬菜水果</v>
      </c>
      <c r="E6767" s="3" t="str">
        <f>VLOOKUP(B6767,[2]Sheet1!$C:$N,10,0)</f>
        <v>蔬菜</v>
      </c>
      <c r="F6767" s="3" t="str">
        <f>VLOOKUP(B6767,[2]Sheet1!$C:$N,12,0)</f>
        <v>瓜果类</v>
      </c>
      <c r="G6767" t="s">
        <v>3377</v>
      </c>
      <c r="H6767" t="s">
        <v>3323</v>
      </c>
      <c r="I6767">
        <v>3.08</v>
      </c>
      <c r="M6767">
        <v>2</v>
      </c>
    </row>
    <row r="6768" spans="1:13">
      <c r="A6768" t="s">
        <v>3243</v>
      </c>
      <c r="B6768">
        <v>1347204</v>
      </c>
      <c r="C6768" s="3" t="str">
        <f>VLOOKUP(B6768,[3]Sheet2!$A:$B,2,0)</f>
        <v>常温</v>
      </c>
      <c r="D6768" s="3" t="str">
        <f>VLOOKUP(B6768,[2]Sheet1!$C:$N,8,0)</f>
        <v>蔬菜水果</v>
      </c>
      <c r="E6768" s="3" t="str">
        <f>VLOOKUP(B6768,[2]Sheet1!$C:$N,10,0)</f>
        <v>蔬菜</v>
      </c>
      <c r="F6768" s="3" t="str">
        <f>VLOOKUP(B6768,[2]Sheet1!$C:$N,12,0)</f>
        <v>调味类</v>
      </c>
      <c r="G6768" t="s">
        <v>3444</v>
      </c>
      <c r="H6768" t="s">
        <v>3323</v>
      </c>
      <c r="I6768">
        <v>4</v>
      </c>
      <c r="M6768">
        <v>2</v>
      </c>
    </row>
    <row r="6769" spans="1:13">
      <c r="A6769" t="s">
        <v>2153</v>
      </c>
      <c r="B6769">
        <v>8778</v>
      </c>
      <c r="C6769" s="3" t="str">
        <f>VLOOKUP(B6769,[3]Sheet2!$A:$B,2,0)</f>
        <v>常温</v>
      </c>
      <c r="D6769" s="3" t="str">
        <f>VLOOKUP(B6769,[2]Sheet1!$C:$N,8,0)</f>
        <v>干货加工</v>
      </c>
      <c r="E6769" s="3" t="str">
        <f>VLOOKUP(B6769,[2]Sheet1!$C:$N,10,0)</f>
        <v>蛋</v>
      </c>
      <c r="F6769" s="3" t="str">
        <f>VLOOKUP(B6769,[2]Sheet1!$C:$N,12,0)</f>
        <v>鲜蛋</v>
      </c>
      <c r="G6769" t="s">
        <v>4104</v>
      </c>
      <c r="H6769" t="s">
        <v>3323</v>
      </c>
      <c r="I6769">
        <v>5</v>
      </c>
      <c r="M6769">
        <v>2</v>
      </c>
    </row>
    <row r="6770" spans="1:13">
      <c r="A6770" t="s">
        <v>2262</v>
      </c>
      <c r="B6770">
        <v>1279167</v>
      </c>
      <c r="C6770" s="3" t="str">
        <f>VLOOKUP(B6770,[3]Sheet2!$A:$B,2,0)</f>
        <v>常温</v>
      </c>
      <c r="D6770" s="3" t="str">
        <f>VLOOKUP(B6770,[2]Sheet1!$C:$N,8,0)</f>
        <v>蔬菜水果</v>
      </c>
      <c r="E6770" s="3" t="str">
        <f>VLOOKUP(B6770,[2]Sheet1!$C:$N,10,0)</f>
        <v>蔬菜</v>
      </c>
      <c r="F6770" s="3" t="str">
        <f>VLOOKUP(B6770,[2]Sheet1!$C:$N,12,0)</f>
        <v>净菜</v>
      </c>
      <c r="G6770" t="s">
        <v>3331</v>
      </c>
      <c r="H6770" t="s">
        <v>3323</v>
      </c>
      <c r="I6770">
        <v>6.14</v>
      </c>
      <c r="M6770">
        <v>4.5</v>
      </c>
    </row>
    <row r="6771" spans="1:13">
      <c r="A6771" t="s">
        <v>2248</v>
      </c>
      <c r="B6771">
        <v>1675024</v>
      </c>
      <c r="C6771" s="3" t="str">
        <f>VLOOKUP(B6771,[3]Sheet2!$A:$B,2,0)</f>
        <v>常温</v>
      </c>
      <c r="D6771" s="3" t="str">
        <f>VLOOKUP(B6771,[2]Sheet1!$C:$N,8,0)</f>
        <v>蔬菜水果</v>
      </c>
      <c r="E6771" s="3" t="str">
        <f>VLOOKUP(B6771,[2]Sheet1!$C:$N,10,0)</f>
        <v>水果</v>
      </c>
      <c r="F6771" s="3" t="str">
        <f>VLOOKUP(B6771,[2]Sheet1!$C:$N,12,0)</f>
        <v>仁果</v>
      </c>
      <c r="G6771" t="s">
        <v>4803</v>
      </c>
      <c r="H6771" t="s">
        <v>3323</v>
      </c>
      <c r="I6771">
        <v>3.67</v>
      </c>
      <c r="M6771">
        <v>2.5</v>
      </c>
    </row>
    <row r="6772" spans="1:13">
      <c r="A6772" t="s">
        <v>2207</v>
      </c>
      <c r="B6772">
        <v>263859</v>
      </c>
      <c r="C6772" s="3" t="str">
        <f>VLOOKUP(B6772,[3]Sheet2!$A:$B,2,0)</f>
        <v>常温</v>
      </c>
      <c r="D6772" s="3" t="str">
        <f>VLOOKUP(B6772,[2]Sheet1!$C:$N,8,0)</f>
        <v>蔬菜水果</v>
      </c>
      <c r="E6772" s="3" t="str">
        <f>VLOOKUP(B6772,[2]Sheet1!$C:$N,10,0)</f>
        <v>蔬菜</v>
      </c>
      <c r="F6772" s="3" t="str">
        <f>VLOOKUP(B6772,[2]Sheet1!$C:$N,12,0)</f>
        <v>根茎类</v>
      </c>
      <c r="G6772" t="s">
        <v>3404</v>
      </c>
      <c r="H6772" t="s">
        <v>3323</v>
      </c>
      <c r="I6772">
        <v>5.17</v>
      </c>
      <c r="M6772">
        <v>2</v>
      </c>
    </row>
    <row r="6773" spans="1:13">
      <c r="A6773" t="s">
        <v>2016</v>
      </c>
      <c r="B6773">
        <v>1630504</v>
      </c>
      <c r="C6773" s="3" t="str">
        <f>VLOOKUP(B6773,[3]Sheet2!$A:$B,2,0)</f>
        <v>常温</v>
      </c>
      <c r="D6773" s="3" t="str">
        <f>VLOOKUP(B6773,[2]Sheet1!$C:$N,8,0)</f>
        <v>蔬菜水果</v>
      </c>
      <c r="E6773" s="3" t="str">
        <f>VLOOKUP(B6773,[2]Sheet1!$C:$N,10,0)</f>
        <v>蔬菜</v>
      </c>
      <c r="F6773" s="3" t="str">
        <f>VLOOKUP(B6773,[2]Sheet1!$C:$N,12,0)</f>
        <v>调味类</v>
      </c>
      <c r="G6773" t="s">
        <v>3437</v>
      </c>
      <c r="H6773" t="s">
        <v>3323</v>
      </c>
      <c r="I6773">
        <v>4</v>
      </c>
      <c r="M6773">
        <v>4</v>
      </c>
    </row>
    <row r="6774" spans="1:13">
      <c r="A6774" t="s">
        <v>2025</v>
      </c>
      <c r="B6774">
        <v>1643148</v>
      </c>
      <c r="C6774" s="3" t="str">
        <f>VLOOKUP(B6774,[3]Sheet2!$A:$B,2,0)</f>
        <v>常温</v>
      </c>
      <c r="D6774" s="3" t="str">
        <f>VLOOKUP(B6774,[2]Sheet1!$C:$N,8,0)</f>
        <v>干货加工</v>
      </c>
      <c r="E6774" s="3" t="str">
        <f>VLOOKUP(B6774,[2]Sheet1!$C:$N,10,0)</f>
        <v>熟食烘焙</v>
      </c>
      <c r="F6774" s="3" t="str">
        <f>VLOOKUP(B6774,[2]Sheet1!$C:$N,12,0)</f>
        <v>烘焙包点</v>
      </c>
      <c r="G6774" t="s">
        <v>3488</v>
      </c>
      <c r="H6774" t="s">
        <v>3323</v>
      </c>
      <c r="I6774">
        <v>1.02</v>
      </c>
      <c r="M6774">
        <v>2.5</v>
      </c>
    </row>
    <row r="6775" spans="1:13">
      <c r="A6775" t="s">
        <v>1791</v>
      </c>
      <c r="B6775">
        <v>1491450</v>
      </c>
      <c r="C6775" s="3" t="str">
        <f>VLOOKUP(B6775,[3]Sheet2!$A:$B,2,0)</f>
        <v>常温</v>
      </c>
      <c r="D6775" s="3" t="str">
        <f>VLOOKUP(B6775,[2]Sheet1!$C:$N,8,0)</f>
        <v>肉禽水产</v>
      </c>
      <c r="E6775" s="3" t="str">
        <f>VLOOKUP(B6775,[2]Sheet1!$C:$N,10,0)</f>
        <v>水产</v>
      </c>
      <c r="F6775" s="3" t="str">
        <f>VLOOKUP(B6775,[2]Sheet1!$C:$N,12,0)</f>
        <v>活鲜</v>
      </c>
      <c r="G6775" t="s">
        <v>5067</v>
      </c>
      <c r="H6775" t="s">
        <v>3323</v>
      </c>
      <c r="I6775">
        <v>15.1</v>
      </c>
      <c r="M6775">
        <v>1.8</v>
      </c>
    </row>
    <row r="6776" spans="1:13">
      <c r="A6776" t="s">
        <v>1824</v>
      </c>
      <c r="B6776">
        <v>1250143</v>
      </c>
      <c r="C6776" s="3" t="str">
        <f>VLOOKUP(B6776,[3]Sheet2!$A:$B,2,0)</f>
        <v>冷藏</v>
      </c>
      <c r="D6776" s="3" t="str">
        <f>VLOOKUP(B6776,[2]Sheet1!$C:$N,8,0)</f>
        <v>蔬菜水果</v>
      </c>
      <c r="E6776" s="3" t="str">
        <f>VLOOKUP(B6776,[2]Sheet1!$C:$N,10,0)</f>
        <v>蔬菜</v>
      </c>
      <c r="F6776" s="3" t="str">
        <f>VLOOKUP(B6776,[2]Sheet1!$C:$N,12,0)</f>
        <v>调味类</v>
      </c>
      <c r="G6776" t="s">
        <v>4300</v>
      </c>
      <c r="H6776" t="s">
        <v>3323</v>
      </c>
      <c r="I6776">
        <v>7.96</v>
      </c>
      <c r="M6776">
        <v>4</v>
      </c>
    </row>
    <row r="6777" spans="1:13">
      <c r="A6777" t="s">
        <v>1824</v>
      </c>
      <c r="B6777">
        <v>852430</v>
      </c>
      <c r="C6777" s="3" t="str">
        <f>VLOOKUP(B6777,[3]Sheet2!$A:$B,2,0)</f>
        <v>常温</v>
      </c>
      <c r="D6777" s="3" t="str">
        <f>VLOOKUP(B6777,[2]Sheet1!$C:$N,8,0)</f>
        <v>蔬菜水果</v>
      </c>
      <c r="E6777" s="3" t="str">
        <f>VLOOKUP(B6777,[2]Sheet1!$C:$N,10,0)</f>
        <v>蔬菜</v>
      </c>
      <c r="F6777" s="3" t="str">
        <f>VLOOKUP(B6777,[2]Sheet1!$C:$N,12,0)</f>
        <v>根茎类</v>
      </c>
      <c r="G6777" t="s">
        <v>4254</v>
      </c>
      <c r="H6777" t="s">
        <v>3323</v>
      </c>
      <c r="I6777">
        <v>5.04</v>
      </c>
      <c r="M6777">
        <v>1.5</v>
      </c>
    </row>
    <row r="6778" spans="1:13">
      <c r="A6778" t="s">
        <v>3237</v>
      </c>
      <c r="B6778">
        <v>1161798</v>
      </c>
      <c r="C6778" s="3" t="str">
        <f>VLOOKUP(B6778,[3]Sheet2!$A:$B,2,0)</f>
        <v>常温</v>
      </c>
      <c r="D6778" s="3" t="str">
        <f>VLOOKUP(B6778,[2]Sheet1!$C:$N,8,0)</f>
        <v>干货加工</v>
      </c>
      <c r="E6778" s="3" t="str">
        <f>VLOOKUP(B6778,[2]Sheet1!$C:$N,10,0)</f>
        <v>干货</v>
      </c>
      <c r="F6778" s="3" t="str">
        <f>VLOOKUP(B6778,[2]Sheet1!$C:$N,12,0)</f>
        <v>其他干货类</v>
      </c>
      <c r="G6778" t="s">
        <v>5068</v>
      </c>
      <c r="H6778" t="s">
        <v>3323</v>
      </c>
      <c r="I6778">
        <v>0.15</v>
      </c>
      <c r="M6778">
        <v>3</v>
      </c>
    </row>
    <row r="6779" spans="1:13">
      <c r="A6779" t="s">
        <v>1929</v>
      </c>
      <c r="B6779">
        <v>787458</v>
      </c>
      <c r="C6779" s="3" t="str">
        <f>VLOOKUP(B6779,[3]Sheet2!$A:$B,2,0)</f>
        <v>冷藏</v>
      </c>
      <c r="D6779" s="3" t="str">
        <f>VLOOKUP(B6779,[2]Sheet1!$C:$N,8,0)</f>
        <v>蔬菜水果</v>
      </c>
      <c r="E6779" s="3" t="str">
        <f>VLOOKUP(B6779,[2]Sheet1!$C:$N,10,0)</f>
        <v>蔬菜</v>
      </c>
      <c r="F6779" s="3" t="str">
        <f>VLOOKUP(B6779,[2]Sheet1!$C:$N,12,0)</f>
        <v>调味类</v>
      </c>
      <c r="G6779" t="s">
        <v>3403</v>
      </c>
      <c r="H6779" t="s">
        <v>3323</v>
      </c>
      <c r="I6779">
        <v>0.64</v>
      </c>
      <c r="M6779">
        <v>6</v>
      </c>
    </row>
    <row r="6780" spans="1:13">
      <c r="A6780" t="s">
        <v>1935</v>
      </c>
      <c r="B6780">
        <v>1068773</v>
      </c>
      <c r="C6780" s="3" t="str">
        <f>VLOOKUP(B6780,[3]Sheet2!$A:$B,2,0)</f>
        <v>常温</v>
      </c>
      <c r="D6780" s="3" t="str">
        <f>VLOOKUP(B6780,[2]Sheet1!$C:$N,8,0)</f>
        <v>蔬菜水果</v>
      </c>
      <c r="E6780" s="3" t="str">
        <f>VLOOKUP(B6780,[2]Sheet1!$C:$N,10,0)</f>
        <v>水果</v>
      </c>
      <c r="F6780" s="3" t="str">
        <f>VLOOKUP(B6780,[2]Sheet1!$C:$N,12,0)</f>
        <v>瓜果</v>
      </c>
      <c r="G6780" t="s">
        <v>3412</v>
      </c>
      <c r="H6780" t="s">
        <v>3323</v>
      </c>
      <c r="I6780">
        <v>12.82</v>
      </c>
      <c r="M6780">
        <v>2.5</v>
      </c>
    </row>
    <row r="6781" spans="1:12">
      <c r="A6781" t="s">
        <v>2068</v>
      </c>
      <c r="B6781">
        <v>1359810</v>
      </c>
      <c r="C6781" s="3" t="str">
        <f>VLOOKUP(B6781,[3]Sheet2!$A:$B,2,0)</f>
        <v>冻</v>
      </c>
      <c r="D6781" s="3" t="str">
        <f>VLOOKUP(B6781,[2]Sheet1!$C:$N,8,0)</f>
        <v>肉禽水产</v>
      </c>
      <c r="E6781" s="3" t="str">
        <f>VLOOKUP(B6781,[2]Sheet1!$C:$N,10,0)</f>
        <v>家禽</v>
      </c>
      <c r="F6781" s="3" t="str">
        <f>VLOOKUP(B6781,[2]Sheet1!$C:$N,12,0)</f>
        <v>冻鸭副</v>
      </c>
      <c r="G6781" t="s">
        <v>5069</v>
      </c>
      <c r="H6781" t="s">
        <v>3342</v>
      </c>
      <c r="I6781">
        <v>2</v>
      </c>
      <c r="J6781">
        <v>26</v>
      </c>
      <c r="K6781">
        <v>18</v>
      </c>
      <c r="L6781">
        <v>2</v>
      </c>
    </row>
    <row r="6782" spans="1:13">
      <c r="A6782" t="s">
        <v>1985</v>
      </c>
      <c r="B6782">
        <v>1425254</v>
      </c>
      <c r="C6782" s="3" t="str">
        <f>VLOOKUP(B6782,[3]Sheet2!$A:$B,2,0)</f>
        <v>冷藏</v>
      </c>
      <c r="D6782" s="3" t="str">
        <f>VLOOKUP(B6782,[2]Sheet1!$C:$N,8,0)</f>
        <v>蔬菜水果</v>
      </c>
      <c r="E6782" s="3" t="str">
        <f>VLOOKUP(B6782,[2]Sheet1!$C:$N,10,0)</f>
        <v>水果</v>
      </c>
      <c r="F6782" s="3" t="str">
        <f>VLOOKUP(B6782,[2]Sheet1!$C:$N,12,0)</f>
        <v>浆果</v>
      </c>
      <c r="G6782" t="s">
        <v>3949</v>
      </c>
      <c r="H6782" t="s">
        <v>3323</v>
      </c>
      <c r="I6782">
        <v>1</v>
      </c>
      <c r="M6782">
        <v>2.5</v>
      </c>
    </row>
    <row r="6783" spans="1:13">
      <c r="A6783" t="s">
        <v>1935</v>
      </c>
      <c r="B6783">
        <v>1224901</v>
      </c>
      <c r="C6783" s="3" t="str">
        <f>VLOOKUP(B6783,[3]Sheet2!$A:$B,2,0)</f>
        <v>冷藏</v>
      </c>
      <c r="D6783" s="3" t="str">
        <f>VLOOKUP(B6783,[2]Sheet1!$C:$N,8,0)</f>
        <v>干货加工</v>
      </c>
      <c r="E6783" s="3" t="str">
        <f>VLOOKUP(B6783,[2]Sheet1!$C:$N,10,0)</f>
        <v>熟食烘焙</v>
      </c>
      <c r="F6783" s="3" t="str">
        <f>VLOOKUP(B6783,[2]Sheet1!$C:$N,12,0)</f>
        <v>熟食丸子</v>
      </c>
      <c r="G6783" t="s">
        <v>3794</v>
      </c>
      <c r="H6783" t="s">
        <v>3323</v>
      </c>
      <c r="I6783">
        <v>1.5</v>
      </c>
      <c r="M6783">
        <v>2.5</v>
      </c>
    </row>
    <row r="6784" spans="1:13">
      <c r="A6784" t="s">
        <v>2113</v>
      </c>
      <c r="B6784">
        <v>1070686</v>
      </c>
      <c r="C6784" s="3" t="str">
        <f>VLOOKUP(B6784,[3]Sheet2!$A:$B,2,0)</f>
        <v>常温</v>
      </c>
      <c r="D6784" s="3" t="str">
        <f>VLOOKUP(B6784,[2]Sheet1!$C:$N,8,0)</f>
        <v>干货加工</v>
      </c>
      <c r="E6784" s="3" t="str">
        <f>VLOOKUP(B6784,[2]Sheet1!$C:$N,10,0)</f>
        <v>米</v>
      </c>
      <c r="F6784" s="3" t="str">
        <f>VLOOKUP(B6784,[2]Sheet1!$C:$N,12,0)</f>
        <v>杂粮</v>
      </c>
      <c r="G6784" t="s">
        <v>3623</v>
      </c>
      <c r="H6784" t="s">
        <v>3323</v>
      </c>
      <c r="I6784">
        <v>5</v>
      </c>
      <c r="M6784">
        <v>1.8</v>
      </c>
    </row>
    <row r="6785" spans="1:13">
      <c r="A6785" t="s">
        <v>1877</v>
      </c>
      <c r="B6785">
        <v>1166247</v>
      </c>
      <c r="C6785" s="3" t="str">
        <f>VLOOKUP(B6785,[3]Sheet2!$A:$B,2,0)</f>
        <v>常温</v>
      </c>
      <c r="D6785" s="3" t="str">
        <f>VLOOKUP(B6785,[2]Sheet1!$C:$N,8,0)</f>
        <v>蔬菜水果</v>
      </c>
      <c r="E6785" s="3" t="str">
        <f>VLOOKUP(B6785,[2]Sheet1!$C:$N,10,0)</f>
        <v>蔬菜</v>
      </c>
      <c r="F6785" s="3" t="str">
        <f>VLOOKUP(B6785,[2]Sheet1!$C:$N,12,0)</f>
        <v>结球类</v>
      </c>
      <c r="G6785" t="s">
        <v>3770</v>
      </c>
      <c r="H6785" t="s">
        <v>3323</v>
      </c>
      <c r="I6785">
        <v>1.86</v>
      </c>
      <c r="M6785">
        <v>5</v>
      </c>
    </row>
    <row r="6786" spans="1:13">
      <c r="A6786" t="s">
        <v>1930</v>
      </c>
      <c r="B6786">
        <v>949923</v>
      </c>
      <c r="C6786" s="3" t="str">
        <f>VLOOKUP(B6786,[3]Sheet2!$A:$B,2,0)</f>
        <v>常温</v>
      </c>
      <c r="D6786" s="3" t="str">
        <f>VLOOKUP(B6786,[2]Sheet1!$C:$N,8,0)</f>
        <v>蔬菜水果</v>
      </c>
      <c r="E6786" s="3" t="str">
        <f>VLOOKUP(B6786,[2]Sheet1!$C:$N,10,0)</f>
        <v>蔬菜</v>
      </c>
      <c r="F6786" s="3" t="str">
        <f>VLOOKUP(B6786,[2]Sheet1!$C:$N,12,0)</f>
        <v>调味类</v>
      </c>
      <c r="G6786" t="s">
        <v>3387</v>
      </c>
      <c r="H6786" t="s">
        <v>3323</v>
      </c>
      <c r="I6786">
        <v>3.06</v>
      </c>
      <c r="M6786">
        <v>2.5</v>
      </c>
    </row>
    <row r="6787" spans="1:13">
      <c r="A6787" t="s">
        <v>2166</v>
      </c>
      <c r="B6787">
        <v>1284806</v>
      </c>
      <c r="C6787" s="3" t="str">
        <f>VLOOKUP(B6787,[3]Sheet2!$A:$B,2,0)</f>
        <v>冷藏</v>
      </c>
      <c r="D6787" s="3" t="str">
        <f>VLOOKUP(B6787,[2]Sheet1!$C:$N,8,0)</f>
        <v>蔬菜水果</v>
      </c>
      <c r="E6787" s="3" t="str">
        <f>VLOOKUP(B6787,[2]Sheet1!$C:$N,10,0)</f>
        <v>蔬菜</v>
      </c>
      <c r="F6787" s="3" t="str">
        <f>VLOOKUP(B6787,[2]Sheet1!$C:$N,12,0)</f>
        <v>调味类</v>
      </c>
      <c r="G6787" t="s">
        <v>3381</v>
      </c>
      <c r="H6787" t="s">
        <v>3323</v>
      </c>
      <c r="I6787">
        <v>0.52</v>
      </c>
      <c r="M6787">
        <v>5</v>
      </c>
    </row>
    <row r="6788" spans="1:13">
      <c r="A6788" t="s">
        <v>2118</v>
      </c>
      <c r="B6788">
        <v>953471</v>
      </c>
      <c r="C6788" s="3" t="str">
        <f>VLOOKUP(B6788,[3]Sheet2!$A:$B,2,0)</f>
        <v>常温</v>
      </c>
      <c r="D6788" s="3" t="str">
        <f>VLOOKUP(B6788,[2]Sheet1!$C:$N,8,0)</f>
        <v>蔬菜水果</v>
      </c>
      <c r="E6788" s="3" t="str">
        <f>VLOOKUP(B6788,[2]Sheet1!$C:$N,10,0)</f>
        <v>蔬菜</v>
      </c>
      <c r="F6788" s="3" t="str">
        <f>VLOOKUP(B6788,[2]Sheet1!$C:$N,12,0)</f>
        <v>调味类</v>
      </c>
      <c r="G6788" t="s">
        <v>4152</v>
      </c>
      <c r="H6788" t="s">
        <v>3323</v>
      </c>
      <c r="I6788">
        <v>1.8</v>
      </c>
      <c r="M6788">
        <v>4</v>
      </c>
    </row>
    <row r="6789" spans="1:13">
      <c r="A6789" t="s">
        <v>2132</v>
      </c>
      <c r="B6789">
        <v>1069780</v>
      </c>
      <c r="C6789" s="3" t="str">
        <f>VLOOKUP(B6789,[3]Sheet2!$A:$B,2,0)</f>
        <v>常温</v>
      </c>
      <c r="D6789" s="3" t="str">
        <f>VLOOKUP(B6789,[2]Sheet1!$C:$N,8,0)</f>
        <v>干货加工</v>
      </c>
      <c r="E6789" s="3" t="str">
        <f>VLOOKUP(B6789,[2]Sheet1!$C:$N,10,0)</f>
        <v>干货</v>
      </c>
      <c r="F6789" s="3" t="str">
        <f>VLOOKUP(B6789,[2]Sheet1!$C:$N,12,0)</f>
        <v>其他干货类</v>
      </c>
      <c r="G6789" t="s">
        <v>3869</v>
      </c>
      <c r="H6789" t="s">
        <v>3323</v>
      </c>
      <c r="I6789">
        <v>3.9</v>
      </c>
      <c r="M6789">
        <v>3</v>
      </c>
    </row>
    <row r="6790" spans="1:12">
      <c r="A6790" t="s">
        <v>2107</v>
      </c>
      <c r="B6790">
        <v>2014567</v>
      </c>
      <c r="C6790" s="3" t="str">
        <f>VLOOKUP(B6790,[3]Sheet2!$A:$B,2,0)</f>
        <v>常温</v>
      </c>
      <c r="D6790" s="3" t="str">
        <f>VLOOKUP(B6790,[2]Sheet1!$C:$N,8,0)</f>
        <v>干货加工</v>
      </c>
      <c r="E6790" s="3" t="str">
        <f>VLOOKUP(B6790,[2]Sheet1!$C:$N,10,0)</f>
        <v>米</v>
      </c>
      <c r="F6790" s="3" t="str">
        <f>VLOOKUP(B6790,[2]Sheet1!$C:$N,12,0)</f>
        <v>杂粮</v>
      </c>
      <c r="G6790" t="s">
        <v>3527</v>
      </c>
      <c r="H6790" t="s">
        <v>3342</v>
      </c>
      <c r="I6790">
        <v>1</v>
      </c>
      <c r="J6790">
        <v>12</v>
      </c>
      <c r="K6790">
        <v>13</v>
      </c>
      <c r="L6790">
        <v>5</v>
      </c>
    </row>
    <row r="6791" spans="1:13">
      <c r="A6791" t="s">
        <v>2316</v>
      </c>
      <c r="B6791">
        <v>456</v>
      </c>
      <c r="C6791" s="3" t="str">
        <f>VLOOKUP(B6791,[3]Sheet2!$A:$B,2,0)</f>
        <v>常温</v>
      </c>
      <c r="D6791" s="3" t="str">
        <f>VLOOKUP(B6791,[2]Sheet1!$C:$N,8,0)</f>
        <v>蔬菜水果</v>
      </c>
      <c r="E6791" s="3" t="str">
        <f>VLOOKUP(B6791,[2]Sheet1!$C:$N,10,0)</f>
        <v>蔬菜</v>
      </c>
      <c r="F6791" s="3" t="str">
        <f>VLOOKUP(B6791,[2]Sheet1!$C:$N,12,0)</f>
        <v>结球类</v>
      </c>
      <c r="G6791" t="s">
        <v>3380</v>
      </c>
      <c r="H6791" t="s">
        <v>3323</v>
      </c>
      <c r="I6791">
        <v>3.76</v>
      </c>
      <c r="M6791">
        <v>2.8</v>
      </c>
    </row>
    <row r="6792" spans="1:13">
      <c r="A6792" t="s">
        <v>2306</v>
      </c>
      <c r="B6792">
        <v>852432</v>
      </c>
      <c r="C6792" s="3" t="str">
        <f>VLOOKUP(B6792,[3]Sheet2!$A:$B,2,0)</f>
        <v>冷藏</v>
      </c>
      <c r="D6792" s="3" t="str">
        <f>VLOOKUP(B6792,[2]Sheet1!$C:$N,8,0)</f>
        <v>蔬菜水果</v>
      </c>
      <c r="E6792" s="3" t="str">
        <f>VLOOKUP(B6792,[2]Sheet1!$C:$N,10,0)</f>
        <v>蔬菜</v>
      </c>
      <c r="F6792" s="3" t="str">
        <f>VLOOKUP(B6792,[2]Sheet1!$C:$N,12,0)</f>
        <v>调味类</v>
      </c>
      <c r="G6792" t="s">
        <v>3603</v>
      </c>
      <c r="H6792" t="s">
        <v>3323</v>
      </c>
      <c r="I6792">
        <v>11.06</v>
      </c>
      <c r="M6792">
        <v>5</v>
      </c>
    </row>
    <row r="6793" spans="1:13">
      <c r="A6793" t="s">
        <v>3280</v>
      </c>
      <c r="B6793">
        <v>852439</v>
      </c>
      <c r="C6793" s="3" t="str">
        <f>VLOOKUP(B6793,[3]Sheet2!$A:$B,2,0)</f>
        <v>常温</v>
      </c>
      <c r="D6793" s="3" t="str">
        <f>VLOOKUP(B6793,[2]Sheet1!$C:$N,8,0)</f>
        <v>蔬菜水果</v>
      </c>
      <c r="E6793" s="3" t="str">
        <f>VLOOKUP(B6793,[2]Sheet1!$C:$N,10,0)</f>
        <v>蔬菜</v>
      </c>
      <c r="F6793" s="3" t="str">
        <f>VLOOKUP(B6793,[2]Sheet1!$C:$N,12,0)</f>
        <v>瓜果类</v>
      </c>
      <c r="G6793" t="s">
        <v>3377</v>
      </c>
      <c r="H6793" t="s">
        <v>3323</v>
      </c>
      <c r="I6793">
        <v>5.16</v>
      </c>
      <c r="M6793">
        <v>2</v>
      </c>
    </row>
    <row r="6794" spans="1:13">
      <c r="A6794" t="s">
        <v>3284</v>
      </c>
      <c r="B6794">
        <v>1258024</v>
      </c>
      <c r="C6794" s="3" t="str">
        <f>VLOOKUP(B6794,[3]Sheet2!$A:$B,2,0)</f>
        <v>常温</v>
      </c>
      <c r="D6794" s="3" t="str">
        <f>VLOOKUP(B6794,[2]Sheet1!$C:$N,8,0)</f>
        <v>干货加工</v>
      </c>
      <c r="E6794" s="3" t="str">
        <f>VLOOKUP(B6794,[2]Sheet1!$C:$N,10,0)</f>
        <v>蛋</v>
      </c>
      <c r="F6794" s="3" t="str">
        <f>VLOOKUP(B6794,[2]Sheet1!$C:$N,12,0)</f>
        <v>鲜蛋</v>
      </c>
      <c r="G6794" t="s">
        <v>3563</v>
      </c>
      <c r="H6794" t="s">
        <v>3323</v>
      </c>
      <c r="I6794">
        <v>1.04</v>
      </c>
      <c r="M6794">
        <v>2</v>
      </c>
    </row>
    <row r="6795" spans="1:13">
      <c r="A6795" t="s">
        <v>2306</v>
      </c>
      <c r="B6795">
        <v>1033733</v>
      </c>
      <c r="C6795" s="3" t="str">
        <f>VLOOKUP(B6795,[3]Sheet2!$A:$B,2,0)</f>
        <v>常温</v>
      </c>
      <c r="D6795" s="3" t="str">
        <f>VLOOKUP(B6795,[2]Sheet1!$C:$N,8,0)</f>
        <v>蔬菜水果</v>
      </c>
      <c r="E6795" s="3" t="str">
        <f>VLOOKUP(B6795,[2]Sheet1!$C:$N,10,0)</f>
        <v>蔬菜</v>
      </c>
      <c r="F6795" s="3" t="str">
        <f>VLOOKUP(B6795,[2]Sheet1!$C:$N,12,0)</f>
        <v>结球类</v>
      </c>
      <c r="G6795" t="s">
        <v>3963</v>
      </c>
      <c r="H6795" t="s">
        <v>3323</v>
      </c>
      <c r="I6795">
        <v>14.73</v>
      </c>
      <c r="M6795">
        <v>4</v>
      </c>
    </row>
    <row r="6796" spans="1:13">
      <c r="A6796" t="s">
        <v>2325</v>
      </c>
      <c r="B6796">
        <v>899687</v>
      </c>
      <c r="C6796" s="3" t="str">
        <f>VLOOKUP(B6796,[3]Sheet2!$A:$B,2,0)</f>
        <v>常温</v>
      </c>
      <c r="D6796" s="3" t="str">
        <f>VLOOKUP(B6796,[2]Sheet1!$C:$N,8,0)</f>
        <v>蔬菜水果</v>
      </c>
      <c r="E6796" s="3" t="str">
        <f>VLOOKUP(B6796,[2]Sheet1!$C:$N,10,0)</f>
        <v>蔬菜</v>
      </c>
      <c r="F6796" s="3" t="str">
        <f>VLOOKUP(B6796,[2]Sheet1!$C:$N,12,0)</f>
        <v>瓜果类</v>
      </c>
      <c r="G6796" t="s">
        <v>3620</v>
      </c>
      <c r="H6796" t="s">
        <v>3323</v>
      </c>
      <c r="I6796">
        <v>3.18</v>
      </c>
      <c r="M6796">
        <v>2.9</v>
      </c>
    </row>
    <row r="6797" spans="1:13">
      <c r="A6797" t="s">
        <v>2347</v>
      </c>
      <c r="B6797">
        <v>1065604</v>
      </c>
      <c r="C6797" s="3" t="str">
        <f>VLOOKUP(B6797,[3]Sheet2!$A:$B,2,0)</f>
        <v>常温</v>
      </c>
      <c r="D6797" s="3" t="str">
        <f>VLOOKUP(B6797,[2]Sheet1!$C:$N,8,0)</f>
        <v>蔬菜水果</v>
      </c>
      <c r="E6797" s="3" t="str">
        <f>VLOOKUP(B6797,[2]Sheet1!$C:$N,10,0)</f>
        <v>蔬菜</v>
      </c>
      <c r="F6797" s="3" t="str">
        <f>VLOOKUP(B6797,[2]Sheet1!$C:$N,12,0)</f>
        <v>根茎类</v>
      </c>
      <c r="G6797" t="s">
        <v>3519</v>
      </c>
      <c r="H6797" t="s">
        <v>3323</v>
      </c>
      <c r="I6797">
        <v>0.7</v>
      </c>
      <c r="M6797">
        <v>2</v>
      </c>
    </row>
    <row r="6798" spans="1:13">
      <c r="A6798" t="s">
        <v>2347</v>
      </c>
      <c r="B6798">
        <v>1511661</v>
      </c>
      <c r="C6798" s="3" t="str">
        <f>VLOOKUP(B6798,[3]Sheet2!$A:$B,2,0)</f>
        <v>常温</v>
      </c>
      <c r="D6798" s="3" t="str">
        <f>VLOOKUP(B6798,[2]Sheet1!$C:$N,8,0)</f>
        <v>蔬菜水果</v>
      </c>
      <c r="E6798" s="3" t="str">
        <f>VLOOKUP(B6798,[2]Sheet1!$C:$N,10,0)</f>
        <v>蔬菜</v>
      </c>
      <c r="F6798" s="3" t="str">
        <f>VLOOKUP(B6798,[2]Sheet1!$C:$N,12,0)</f>
        <v>调味类</v>
      </c>
      <c r="G6798" t="s">
        <v>3578</v>
      </c>
      <c r="H6798" t="s">
        <v>3323</v>
      </c>
      <c r="I6798">
        <v>1.52</v>
      </c>
      <c r="M6798">
        <v>5</v>
      </c>
    </row>
    <row r="6799" spans="1:13">
      <c r="A6799" t="s">
        <v>2413</v>
      </c>
      <c r="B6799">
        <v>561</v>
      </c>
      <c r="C6799" s="3" t="str">
        <f>VLOOKUP(B6799,[3]Sheet2!$A:$B,2,0)</f>
        <v>常温</v>
      </c>
      <c r="D6799" s="3" t="str">
        <f>VLOOKUP(B6799,[2]Sheet1!$C:$N,8,0)</f>
        <v>蔬菜水果</v>
      </c>
      <c r="E6799" s="3" t="str">
        <f>VLOOKUP(B6799,[2]Sheet1!$C:$N,10,0)</f>
        <v>蔬菜</v>
      </c>
      <c r="F6799" s="3" t="str">
        <f>VLOOKUP(B6799,[2]Sheet1!$C:$N,12,0)</f>
        <v>瓜果类</v>
      </c>
      <c r="G6799" t="s">
        <v>5070</v>
      </c>
      <c r="H6799" t="s">
        <v>3323</v>
      </c>
      <c r="I6799">
        <v>1.7</v>
      </c>
      <c r="M6799">
        <v>2.5</v>
      </c>
    </row>
    <row r="6800" spans="1:13">
      <c r="A6800" t="s">
        <v>2344</v>
      </c>
      <c r="B6800">
        <v>1347973</v>
      </c>
      <c r="C6800" s="3" t="str">
        <f>VLOOKUP(B6800,[3]Sheet2!$A:$B,2,0)</f>
        <v>热鲜</v>
      </c>
      <c r="D6800" s="3" t="str">
        <f>VLOOKUP(B6800,[2]Sheet1!$C:$N,8,0)</f>
        <v>肉禽水产</v>
      </c>
      <c r="E6800" s="3" t="str">
        <f>VLOOKUP(B6800,[2]Sheet1!$C:$N,10,0)</f>
        <v>猪肉</v>
      </c>
      <c r="F6800" s="3" t="str">
        <f>VLOOKUP(B6800,[2]Sheet1!$C:$N,12,0)</f>
        <v>热鲜猪骨类</v>
      </c>
      <c r="G6800" t="s">
        <v>3574</v>
      </c>
      <c r="H6800" t="s">
        <v>3323</v>
      </c>
      <c r="I6800">
        <v>3.08</v>
      </c>
      <c r="M6800">
        <v>2.8</v>
      </c>
    </row>
    <row r="6801" spans="1:13">
      <c r="A6801" t="s">
        <v>2117</v>
      </c>
      <c r="B6801">
        <v>1902087</v>
      </c>
      <c r="C6801" s="3" t="str">
        <f>VLOOKUP(B6801,[3]Sheet2!$A:$B,2,0)</f>
        <v>冷藏</v>
      </c>
      <c r="D6801" s="3" t="str">
        <f>VLOOKUP(B6801,[2]Sheet1!$C:$N,8,0)</f>
        <v>蔬菜水果</v>
      </c>
      <c r="E6801" s="3" t="str">
        <f>VLOOKUP(B6801,[2]Sheet1!$C:$N,10,0)</f>
        <v>水果</v>
      </c>
      <c r="F6801" s="3" t="str">
        <f>VLOOKUP(B6801,[2]Sheet1!$C:$N,12,0)</f>
        <v>浆果</v>
      </c>
      <c r="G6801" t="s">
        <v>3683</v>
      </c>
      <c r="H6801" t="s">
        <v>3323</v>
      </c>
      <c r="I6801">
        <v>11.6</v>
      </c>
      <c r="M6801">
        <v>2</v>
      </c>
    </row>
    <row r="6802" spans="1:13">
      <c r="A6802" t="s">
        <v>2419</v>
      </c>
      <c r="B6802">
        <v>1349855</v>
      </c>
      <c r="C6802" s="3" t="str">
        <f>VLOOKUP(B6802,[3]Sheet2!$A:$B,2,0)</f>
        <v>冷藏</v>
      </c>
      <c r="D6802" s="3" t="str">
        <f>VLOOKUP(B6802,[2]Sheet1!$C:$N,8,0)</f>
        <v>肉禽水产</v>
      </c>
      <c r="E6802" s="3" t="str">
        <f>VLOOKUP(B6802,[2]Sheet1!$C:$N,10,0)</f>
        <v>猪肉</v>
      </c>
      <c r="F6802" s="3" t="str">
        <f>VLOOKUP(B6802,[2]Sheet1!$C:$N,12,0)</f>
        <v>热鲜猪肉类</v>
      </c>
      <c r="G6802" t="s">
        <v>3606</v>
      </c>
      <c r="H6802" t="s">
        <v>3323</v>
      </c>
      <c r="I6802">
        <v>1</v>
      </c>
      <c r="M6802">
        <v>1.8</v>
      </c>
    </row>
    <row r="6803" spans="1:13">
      <c r="A6803" t="s">
        <v>3285</v>
      </c>
      <c r="B6803">
        <v>608</v>
      </c>
      <c r="C6803" s="3" t="str">
        <f>VLOOKUP(B6803,[3]Sheet2!$A:$B,2,0)</f>
        <v>常温</v>
      </c>
      <c r="D6803" s="3" t="str">
        <f>VLOOKUP(B6803,[2]Sheet1!$C:$N,8,0)</f>
        <v>蔬菜水果</v>
      </c>
      <c r="E6803" s="3" t="str">
        <f>VLOOKUP(B6803,[2]Sheet1!$C:$N,10,0)</f>
        <v>蔬菜</v>
      </c>
      <c r="F6803" s="3" t="str">
        <f>VLOOKUP(B6803,[2]Sheet1!$C:$N,12,0)</f>
        <v>调味类</v>
      </c>
      <c r="G6803" t="s">
        <v>3735</v>
      </c>
      <c r="H6803" t="s">
        <v>3323</v>
      </c>
      <c r="I6803">
        <v>4</v>
      </c>
      <c r="M6803">
        <v>4.5</v>
      </c>
    </row>
    <row r="6804" spans="1:13">
      <c r="A6804" t="s">
        <v>2365</v>
      </c>
      <c r="B6804">
        <v>1065509</v>
      </c>
      <c r="C6804" s="3" t="str">
        <f>VLOOKUP(B6804,[3]Sheet2!$A:$B,2,0)</f>
        <v>常温</v>
      </c>
      <c r="D6804" s="3" t="str">
        <f>VLOOKUP(B6804,[2]Sheet1!$C:$N,8,0)</f>
        <v>蔬菜水果</v>
      </c>
      <c r="E6804" s="3" t="str">
        <f>VLOOKUP(B6804,[2]Sheet1!$C:$N,10,0)</f>
        <v>蔬菜</v>
      </c>
      <c r="F6804" s="3" t="str">
        <f>VLOOKUP(B6804,[2]Sheet1!$C:$N,12,0)</f>
        <v>豆类</v>
      </c>
      <c r="G6804" t="s">
        <v>3723</v>
      </c>
      <c r="H6804" t="s">
        <v>3323</v>
      </c>
      <c r="I6804">
        <v>0.98</v>
      </c>
      <c r="M6804">
        <v>5</v>
      </c>
    </row>
    <row r="6805" spans="1:13">
      <c r="A6805" t="s">
        <v>2468</v>
      </c>
      <c r="B6805">
        <v>1179974</v>
      </c>
      <c r="C6805" s="3" t="str">
        <f>VLOOKUP(B6805,[3]Sheet2!$A:$B,2,0)</f>
        <v>常温</v>
      </c>
      <c r="D6805" s="3" t="str">
        <f>VLOOKUP(B6805,[2]Sheet1!$C:$N,8,0)</f>
        <v>干货加工</v>
      </c>
      <c r="E6805" s="3" t="str">
        <f>VLOOKUP(B6805,[2]Sheet1!$C:$N,10,0)</f>
        <v>熟食烘焙</v>
      </c>
      <c r="F6805" s="3" t="str">
        <f>VLOOKUP(B6805,[2]Sheet1!$C:$N,12,0)</f>
        <v>烘焙包点</v>
      </c>
      <c r="G6805" t="s">
        <v>3339</v>
      </c>
      <c r="H6805" t="s">
        <v>3323</v>
      </c>
      <c r="I6805">
        <v>1.54</v>
      </c>
      <c r="M6805">
        <v>2.5</v>
      </c>
    </row>
    <row r="6806" spans="1:13">
      <c r="A6806" t="s">
        <v>2654</v>
      </c>
      <c r="B6806">
        <v>1276712</v>
      </c>
      <c r="C6806" s="3" t="str">
        <f>VLOOKUP(B6806,[3]Sheet2!$A:$B,2,0)</f>
        <v>冷冻</v>
      </c>
      <c r="D6806" s="3" t="str">
        <f>VLOOKUP(B6806,[2]Sheet1!$C:$N,8,0)</f>
        <v>肉禽水产</v>
      </c>
      <c r="E6806" s="3" t="str">
        <f>VLOOKUP(B6806,[2]Sheet1!$C:$N,10,0)</f>
        <v>猪肉</v>
      </c>
      <c r="F6806" s="3" t="str">
        <f>VLOOKUP(B6806,[2]Sheet1!$C:$N,12,0)</f>
        <v>冷鲜猪骨类</v>
      </c>
      <c r="G6806" t="s">
        <v>4007</v>
      </c>
      <c r="H6806" t="s">
        <v>3323</v>
      </c>
      <c r="I6806">
        <v>1.58</v>
      </c>
      <c r="M6806">
        <v>2.8</v>
      </c>
    </row>
    <row r="6807" spans="1:13">
      <c r="A6807" t="s">
        <v>2375</v>
      </c>
      <c r="B6807">
        <v>983387</v>
      </c>
      <c r="C6807" s="3" t="str">
        <f>VLOOKUP(B6807,[3]Sheet2!$A:$B,2,0)</f>
        <v>常温</v>
      </c>
      <c r="D6807" s="3" t="str">
        <f>VLOOKUP(B6807,[2]Sheet1!$C:$N,8,0)</f>
        <v>蔬菜水果</v>
      </c>
      <c r="E6807" s="3" t="str">
        <f>VLOOKUP(B6807,[2]Sheet1!$C:$N,10,0)</f>
        <v>蔬菜</v>
      </c>
      <c r="F6807" s="3" t="str">
        <f>VLOOKUP(B6807,[2]Sheet1!$C:$N,12,0)</f>
        <v>净菜</v>
      </c>
      <c r="G6807" t="s">
        <v>3782</v>
      </c>
      <c r="H6807" t="s">
        <v>3323</v>
      </c>
      <c r="I6807">
        <v>5.06</v>
      </c>
      <c r="M6807">
        <v>3.5</v>
      </c>
    </row>
    <row r="6808" spans="1:13">
      <c r="A6808" t="s">
        <v>2376</v>
      </c>
      <c r="B6808">
        <v>1179974</v>
      </c>
      <c r="C6808" s="3" t="str">
        <f>VLOOKUP(B6808,[3]Sheet2!$A:$B,2,0)</f>
        <v>常温</v>
      </c>
      <c r="D6808" s="3" t="str">
        <f>VLOOKUP(B6808,[2]Sheet1!$C:$N,8,0)</f>
        <v>干货加工</v>
      </c>
      <c r="E6808" s="3" t="str">
        <f>VLOOKUP(B6808,[2]Sheet1!$C:$N,10,0)</f>
        <v>熟食烘焙</v>
      </c>
      <c r="F6808" s="3" t="str">
        <f>VLOOKUP(B6808,[2]Sheet1!$C:$N,12,0)</f>
        <v>烘焙包点</v>
      </c>
      <c r="G6808" t="s">
        <v>3339</v>
      </c>
      <c r="H6808" t="s">
        <v>3323</v>
      </c>
      <c r="I6808">
        <v>1.52</v>
      </c>
      <c r="M6808">
        <v>2.5</v>
      </c>
    </row>
    <row r="6809" spans="1:13">
      <c r="A6809" t="s">
        <v>2450</v>
      </c>
      <c r="B6809">
        <v>1263926</v>
      </c>
      <c r="C6809" s="3" t="str">
        <f>VLOOKUP(B6809,[3]Sheet2!$A:$B,2,0)</f>
        <v>常温</v>
      </c>
      <c r="D6809" s="3" t="str">
        <f>VLOOKUP(B6809,[2]Sheet1!$C:$N,8,0)</f>
        <v>干货加工</v>
      </c>
      <c r="E6809" s="3" t="str">
        <f>VLOOKUP(B6809,[2]Sheet1!$C:$N,10,0)</f>
        <v>蛋</v>
      </c>
      <c r="F6809" s="3" t="str">
        <f>VLOOKUP(B6809,[2]Sheet1!$C:$N,12,0)</f>
        <v>鲜蛋</v>
      </c>
      <c r="G6809" t="s">
        <v>4304</v>
      </c>
      <c r="H6809" t="s">
        <v>3323</v>
      </c>
      <c r="I6809">
        <v>5.94</v>
      </c>
      <c r="M6809">
        <v>2</v>
      </c>
    </row>
    <row r="6810" spans="1:13">
      <c r="A6810" t="s">
        <v>2451</v>
      </c>
      <c r="B6810">
        <v>1062490</v>
      </c>
      <c r="C6810" s="3" t="str">
        <f>VLOOKUP(B6810,[3]Sheet2!$A:$B,2,0)</f>
        <v>常温</v>
      </c>
      <c r="D6810" s="3" t="str">
        <f>VLOOKUP(B6810,[2]Sheet1!$C:$N,8,0)</f>
        <v>蔬菜水果</v>
      </c>
      <c r="E6810" s="3" t="str">
        <f>VLOOKUP(B6810,[2]Sheet1!$C:$N,10,0)</f>
        <v>蔬菜</v>
      </c>
      <c r="F6810" s="3" t="str">
        <f>VLOOKUP(B6810,[2]Sheet1!$C:$N,12,0)</f>
        <v>调味类</v>
      </c>
      <c r="G6810" t="s">
        <v>3870</v>
      </c>
      <c r="H6810" t="s">
        <v>3323</v>
      </c>
      <c r="I6810">
        <v>1.18</v>
      </c>
      <c r="M6810">
        <v>5</v>
      </c>
    </row>
    <row r="6811" spans="1:13">
      <c r="A6811" t="s">
        <v>3255</v>
      </c>
      <c r="B6811">
        <v>1566521</v>
      </c>
      <c r="C6811" s="3" t="str">
        <f>VLOOKUP(B6811,[3]Sheet2!$A:$B,2,0)</f>
        <v>冷鲜</v>
      </c>
      <c r="D6811" s="3" t="str">
        <f>VLOOKUP(B6811,[2]Sheet1!$C:$N,8,0)</f>
        <v>肉禽水产</v>
      </c>
      <c r="E6811" s="3" t="str">
        <f>VLOOKUP(B6811,[2]Sheet1!$C:$N,10,0)</f>
        <v>猪肉</v>
      </c>
      <c r="F6811" s="3" t="str">
        <f>VLOOKUP(B6811,[2]Sheet1!$C:$N,12,0)</f>
        <v>冷鲜猪肉类</v>
      </c>
      <c r="G6811" t="s">
        <v>3476</v>
      </c>
      <c r="H6811" t="s">
        <v>3323</v>
      </c>
      <c r="I6811">
        <v>2.01</v>
      </c>
      <c r="M6811">
        <v>1.5</v>
      </c>
    </row>
    <row r="6812" spans="1:13">
      <c r="A6812" t="s">
        <v>2677</v>
      </c>
      <c r="B6812">
        <v>1258024</v>
      </c>
      <c r="C6812" s="3" t="str">
        <f>VLOOKUP(B6812,[3]Sheet2!$A:$B,2,0)</f>
        <v>常温</v>
      </c>
      <c r="D6812" s="3" t="str">
        <f>VLOOKUP(B6812,[2]Sheet1!$C:$N,8,0)</f>
        <v>干货加工</v>
      </c>
      <c r="E6812" s="3" t="str">
        <f>VLOOKUP(B6812,[2]Sheet1!$C:$N,10,0)</f>
        <v>蛋</v>
      </c>
      <c r="F6812" s="3" t="str">
        <f>VLOOKUP(B6812,[2]Sheet1!$C:$N,12,0)</f>
        <v>鲜蛋</v>
      </c>
      <c r="G6812" t="s">
        <v>3563</v>
      </c>
      <c r="H6812" t="s">
        <v>3323</v>
      </c>
      <c r="I6812">
        <v>1.9</v>
      </c>
      <c r="M6812">
        <v>2</v>
      </c>
    </row>
    <row r="6813" spans="1:13">
      <c r="A6813" t="s">
        <v>2683</v>
      </c>
      <c r="B6813">
        <v>1551479</v>
      </c>
      <c r="C6813" s="3" t="str">
        <f>VLOOKUP(B6813,[3]Sheet2!$A:$B,2,0)</f>
        <v>冷藏</v>
      </c>
      <c r="D6813" s="3" t="str">
        <f>VLOOKUP(B6813,[2]Sheet1!$C:$N,8,0)</f>
        <v>蔬菜水果</v>
      </c>
      <c r="E6813" s="3" t="str">
        <f>VLOOKUP(B6813,[2]Sheet1!$C:$N,10,0)</f>
        <v>蔬菜</v>
      </c>
      <c r="F6813" s="3" t="str">
        <f>VLOOKUP(B6813,[2]Sheet1!$C:$N,12,0)</f>
        <v>净菜</v>
      </c>
      <c r="G6813" t="s">
        <v>5071</v>
      </c>
      <c r="H6813" t="s">
        <v>3323</v>
      </c>
      <c r="I6813">
        <v>1.58</v>
      </c>
      <c r="M6813">
        <v>3.5</v>
      </c>
    </row>
    <row r="6814" spans="1:13">
      <c r="A6814" t="s">
        <v>2505</v>
      </c>
      <c r="B6814">
        <v>1425254</v>
      </c>
      <c r="C6814" s="3" t="str">
        <f>VLOOKUP(B6814,[3]Sheet2!$A:$B,2,0)</f>
        <v>冷藏</v>
      </c>
      <c r="D6814" s="3" t="str">
        <f>VLOOKUP(B6814,[2]Sheet1!$C:$N,8,0)</f>
        <v>蔬菜水果</v>
      </c>
      <c r="E6814" s="3" t="str">
        <f>VLOOKUP(B6814,[2]Sheet1!$C:$N,10,0)</f>
        <v>水果</v>
      </c>
      <c r="F6814" s="3" t="str">
        <f>VLOOKUP(B6814,[2]Sheet1!$C:$N,12,0)</f>
        <v>浆果</v>
      </c>
      <c r="G6814" t="s">
        <v>3949</v>
      </c>
      <c r="H6814" t="s">
        <v>3323</v>
      </c>
      <c r="I6814">
        <v>1</v>
      </c>
      <c r="M6814">
        <v>2.5</v>
      </c>
    </row>
    <row r="6815" spans="1:13">
      <c r="A6815" t="s">
        <v>2512</v>
      </c>
      <c r="B6815">
        <v>1271536</v>
      </c>
      <c r="C6815" s="3" t="str">
        <f>VLOOKUP(B6815,[3]Sheet2!$A:$B,2,0)</f>
        <v>冷藏</v>
      </c>
      <c r="D6815" s="3" t="str">
        <f>VLOOKUP(B6815,[2]Sheet1!$C:$N,8,0)</f>
        <v>蔬菜水果</v>
      </c>
      <c r="E6815" s="3" t="str">
        <f>VLOOKUP(B6815,[2]Sheet1!$C:$N,10,0)</f>
        <v>蔬菜</v>
      </c>
      <c r="F6815" s="3" t="str">
        <f>VLOOKUP(B6815,[2]Sheet1!$C:$N,12,0)</f>
        <v>叶菜类</v>
      </c>
      <c r="G6815" t="s">
        <v>3470</v>
      </c>
      <c r="H6815" t="s">
        <v>3323</v>
      </c>
      <c r="I6815">
        <v>6.06</v>
      </c>
      <c r="M6815">
        <v>7</v>
      </c>
    </row>
    <row r="6816" spans="1:13">
      <c r="A6816" t="s">
        <v>2477</v>
      </c>
      <c r="B6816">
        <v>1349855</v>
      </c>
      <c r="C6816" s="3" t="str">
        <f>VLOOKUP(B6816,[3]Sheet2!$A:$B,2,0)</f>
        <v>冷藏</v>
      </c>
      <c r="D6816" s="3" t="str">
        <f>VLOOKUP(B6816,[2]Sheet1!$C:$N,8,0)</f>
        <v>肉禽水产</v>
      </c>
      <c r="E6816" s="3" t="str">
        <f>VLOOKUP(B6816,[2]Sheet1!$C:$N,10,0)</f>
        <v>猪肉</v>
      </c>
      <c r="F6816" s="3" t="str">
        <f>VLOOKUP(B6816,[2]Sheet1!$C:$N,12,0)</f>
        <v>热鲜猪肉类</v>
      </c>
      <c r="G6816" t="s">
        <v>3606</v>
      </c>
      <c r="H6816" t="s">
        <v>3323</v>
      </c>
      <c r="I6816">
        <v>5.04</v>
      </c>
      <c r="M6816">
        <v>1.8</v>
      </c>
    </row>
    <row r="6817" spans="1:13">
      <c r="A6817" t="s">
        <v>2512</v>
      </c>
      <c r="B6817">
        <v>1193770</v>
      </c>
      <c r="C6817" s="3" t="str">
        <f>VLOOKUP(B6817,[3]Sheet2!$A:$B,2,0)</f>
        <v>常温</v>
      </c>
      <c r="D6817" s="3" t="str">
        <f>VLOOKUP(B6817,[2]Sheet1!$C:$N,8,0)</f>
        <v>蔬菜水果</v>
      </c>
      <c r="E6817" s="3" t="str">
        <f>VLOOKUP(B6817,[2]Sheet1!$C:$N,10,0)</f>
        <v>蔬菜</v>
      </c>
      <c r="F6817" s="3" t="str">
        <f>VLOOKUP(B6817,[2]Sheet1!$C:$N,12,0)</f>
        <v>净菜</v>
      </c>
      <c r="G6817" t="s">
        <v>3493</v>
      </c>
      <c r="H6817" t="s">
        <v>3323</v>
      </c>
      <c r="I6817">
        <v>9.04</v>
      </c>
      <c r="M6817">
        <v>3.5</v>
      </c>
    </row>
    <row r="6818" spans="1:13">
      <c r="A6818" t="s">
        <v>2519</v>
      </c>
      <c r="B6818">
        <v>1232928</v>
      </c>
      <c r="C6818" s="3" t="str">
        <f>VLOOKUP(B6818,[3]Sheet2!$A:$B,2,0)</f>
        <v>常温</v>
      </c>
      <c r="D6818" s="3" t="str">
        <f>VLOOKUP(B6818,[2]Sheet1!$C:$N,8,0)</f>
        <v>干货加工</v>
      </c>
      <c r="E6818" s="3" t="str">
        <f>VLOOKUP(B6818,[2]Sheet1!$C:$N,10,0)</f>
        <v>熟食烘焙</v>
      </c>
      <c r="F6818" s="3" t="str">
        <f>VLOOKUP(B6818,[2]Sheet1!$C:$N,12,0)</f>
        <v>烘焙包点</v>
      </c>
      <c r="G6818" t="s">
        <v>3475</v>
      </c>
      <c r="H6818" t="s">
        <v>3323</v>
      </c>
      <c r="I6818">
        <v>2.04</v>
      </c>
      <c r="M6818">
        <v>2.5</v>
      </c>
    </row>
    <row r="6819" spans="1:13">
      <c r="A6819" t="s">
        <v>2538</v>
      </c>
      <c r="B6819">
        <v>1700370</v>
      </c>
      <c r="C6819" s="3" t="str">
        <f>VLOOKUP(B6819,[3]Sheet2!$A:$B,2,0)</f>
        <v>冷藏</v>
      </c>
      <c r="D6819" s="3" t="str">
        <f>VLOOKUP(B6819,[2]Sheet1!$C:$N,8,0)</f>
        <v>蔬菜水果</v>
      </c>
      <c r="E6819" s="3" t="str">
        <f>VLOOKUP(B6819,[2]Sheet1!$C:$N,10,0)</f>
        <v>蔬菜</v>
      </c>
      <c r="F6819" s="3" t="str">
        <f>VLOOKUP(B6819,[2]Sheet1!$C:$N,12,0)</f>
        <v>结球类</v>
      </c>
      <c r="G6819" t="s">
        <v>3371</v>
      </c>
      <c r="H6819" t="s">
        <v>3323</v>
      </c>
      <c r="I6819">
        <v>6.26</v>
      </c>
      <c r="M6819">
        <v>2.8</v>
      </c>
    </row>
    <row r="6820" spans="1:13">
      <c r="A6820" t="s">
        <v>2731</v>
      </c>
      <c r="B6820">
        <v>1290408</v>
      </c>
      <c r="C6820" s="3" t="str">
        <f>VLOOKUP(B6820,[3]Sheet2!$A:$B,2,0)</f>
        <v>冷藏</v>
      </c>
      <c r="D6820" s="3" t="str">
        <f>VLOOKUP(B6820,[2]Sheet1!$C:$N,8,0)</f>
        <v>蔬菜水果</v>
      </c>
      <c r="E6820" s="3" t="str">
        <f>VLOOKUP(B6820,[2]Sheet1!$C:$N,10,0)</f>
        <v>蔬菜</v>
      </c>
      <c r="F6820" s="3" t="str">
        <f>VLOOKUP(B6820,[2]Sheet1!$C:$N,12,0)</f>
        <v>结球类</v>
      </c>
      <c r="G6820" t="s">
        <v>3625</v>
      </c>
      <c r="H6820" t="s">
        <v>3323</v>
      </c>
      <c r="I6820">
        <v>2.59</v>
      </c>
      <c r="M6820">
        <v>4</v>
      </c>
    </row>
    <row r="6821" spans="1:13">
      <c r="A6821" t="s">
        <v>2525</v>
      </c>
      <c r="B6821">
        <v>1491756</v>
      </c>
      <c r="C6821" s="3" t="str">
        <f>VLOOKUP(B6821,[3]Sheet2!$A:$B,2,0)</f>
        <v>冷藏</v>
      </c>
      <c r="D6821" s="3" t="str">
        <f>VLOOKUP(B6821,[2]Sheet1!$C:$N,8,0)</f>
        <v>肉禽水产</v>
      </c>
      <c r="E6821" s="3" t="str">
        <f>VLOOKUP(B6821,[2]Sheet1!$C:$N,10,0)</f>
        <v>水产</v>
      </c>
      <c r="F6821" s="3" t="str">
        <f>VLOOKUP(B6821,[2]Sheet1!$C:$N,12,0)</f>
        <v>冰鲜</v>
      </c>
      <c r="G6821" t="s">
        <v>4344</v>
      </c>
      <c r="H6821" t="s">
        <v>3323</v>
      </c>
      <c r="I6821">
        <v>2.5</v>
      </c>
      <c r="M6821">
        <v>2</v>
      </c>
    </row>
    <row r="6822" spans="1:13">
      <c r="A6822" t="s">
        <v>2565</v>
      </c>
      <c r="B6822">
        <v>1362222</v>
      </c>
      <c r="C6822" s="3" t="str">
        <f>VLOOKUP(B6822,[3]Sheet2!$A:$B,2,0)</f>
        <v>冷藏</v>
      </c>
      <c r="D6822" s="3" t="str">
        <f>VLOOKUP(B6822,[2]Sheet1!$C:$N,8,0)</f>
        <v>蔬菜水果</v>
      </c>
      <c r="E6822" s="3" t="str">
        <f>VLOOKUP(B6822,[2]Sheet1!$C:$N,10,0)</f>
        <v>蔬菜</v>
      </c>
      <c r="F6822" s="3" t="str">
        <f>VLOOKUP(B6822,[2]Sheet1!$C:$N,12,0)</f>
        <v>结球类</v>
      </c>
      <c r="G6822" t="s">
        <v>3591</v>
      </c>
      <c r="H6822" t="s">
        <v>3323</v>
      </c>
      <c r="I6822">
        <v>0.75</v>
      </c>
      <c r="M6822">
        <v>4</v>
      </c>
    </row>
    <row r="6823" spans="1:13">
      <c r="A6823" t="s">
        <v>3254</v>
      </c>
      <c r="B6823">
        <v>1065604</v>
      </c>
      <c r="C6823" s="3" t="str">
        <f>VLOOKUP(B6823,[3]Sheet2!$A:$B,2,0)</f>
        <v>常温</v>
      </c>
      <c r="D6823" s="3" t="str">
        <f>VLOOKUP(B6823,[2]Sheet1!$C:$N,8,0)</f>
        <v>蔬菜水果</v>
      </c>
      <c r="E6823" s="3" t="str">
        <f>VLOOKUP(B6823,[2]Sheet1!$C:$N,10,0)</f>
        <v>蔬菜</v>
      </c>
      <c r="F6823" s="3" t="str">
        <f>VLOOKUP(B6823,[2]Sheet1!$C:$N,12,0)</f>
        <v>根茎类</v>
      </c>
      <c r="G6823" t="s">
        <v>3519</v>
      </c>
      <c r="H6823" t="s">
        <v>3323</v>
      </c>
      <c r="I6823">
        <v>1.1</v>
      </c>
      <c r="M6823">
        <v>2</v>
      </c>
    </row>
    <row r="6824" spans="1:13">
      <c r="A6824" t="s">
        <v>2584</v>
      </c>
      <c r="B6824">
        <v>1174731</v>
      </c>
      <c r="C6824" s="3" t="str">
        <f>VLOOKUP(B6824,[3]Sheet2!$A:$B,2,0)</f>
        <v>冷藏</v>
      </c>
      <c r="D6824" s="3" t="str">
        <f>VLOOKUP(B6824,[2]Sheet1!$C:$N,8,0)</f>
        <v>肉禽水产</v>
      </c>
      <c r="E6824" s="3" t="str">
        <f>VLOOKUP(B6824,[2]Sheet1!$C:$N,10,0)</f>
        <v>猪肉</v>
      </c>
      <c r="F6824" s="3" t="str">
        <f>VLOOKUP(B6824,[2]Sheet1!$C:$N,12,0)</f>
        <v>热鲜猪肉类</v>
      </c>
      <c r="G6824" t="s">
        <v>3608</v>
      </c>
      <c r="H6824" t="s">
        <v>3323</v>
      </c>
      <c r="I6824">
        <v>1</v>
      </c>
      <c r="M6824">
        <v>1.8</v>
      </c>
    </row>
    <row r="6825" spans="1:12">
      <c r="A6825" t="s">
        <v>2751</v>
      </c>
      <c r="B6825">
        <v>2014729</v>
      </c>
      <c r="C6825" s="3" t="str">
        <f>VLOOKUP(B6825,[3]Sheet2!$A:$B,2,0)</f>
        <v>常温</v>
      </c>
      <c r="D6825" s="3" t="str">
        <f>VLOOKUP(B6825,[2]Sheet1!$C:$N,8,0)</f>
        <v>干货加工</v>
      </c>
      <c r="E6825" s="3" t="str">
        <f>VLOOKUP(B6825,[2]Sheet1!$C:$N,10,0)</f>
        <v>干货</v>
      </c>
      <c r="F6825" s="3" t="str">
        <f>VLOOKUP(B6825,[2]Sheet1!$C:$N,12,0)</f>
        <v>糖类</v>
      </c>
      <c r="G6825" t="s">
        <v>3719</v>
      </c>
      <c r="H6825" t="s">
        <v>3342</v>
      </c>
      <c r="I6825">
        <v>1</v>
      </c>
      <c r="J6825">
        <v>23</v>
      </c>
      <c r="K6825">
        <v>9</v>
      </c>
      <c r="L6825">
        <v>20</v>
      </c>
    </row>
    <row r="6826" spans="1:13">
      <c r="A6826" t="s">
        <v>2743</v>
      </c>
      <c r="B6826">
        <v>855535</v>
      </c>
      <c r="C6826" s="3" t="str">
        <f>VLOOKUP(B6826,[3]Sheet2!$A:$B,2,0)</f>
        <v>常温</v>
      </c>
      <c r="D6826" s="3" t="str">
        <f>VLOOKUP(B6826,[2]Sheet1!$C:$N,8,0)</f>
        <v>肉禽水产</v>
      </c>
      <c r="E6826" s="3" t="str">
        <f>VLOOKUP(B6826,[2]Sheet1!$C:$N,10,0)</f>
        <v>猪肉</v>
      </c>
      <c r="F6826" s="3" t="str">
        <f>VLOOKUP(B6826,[2]Sheet1!$C:$N,12,0)</f>
        <v>热鲜猪骨类</v>
      </c>
      <c r="G6826" t="s">
        <v>3772</v>
      </c>
      <c r="H6826" t="s">
        <v>3323</v>
      </c>
      <c r="I6826">
        <v>45</v>
      </c>
      <c r="M6826">
        <v>2.8</v>
      </c>
    </row>
    <row r="6827" spans="1:12">
      <c r="A6827" t="s">
        <v>2664</v>
      </c>
      <c r="B6827">
        <v>1359782</v>
      </c>
      <c r="C6827" s="3" t="str">
        <f>VLOOKUP(B6827,[3]Sheet2!$A:$B,2,0)</f>
        <v>冻</v>
      </c>
      <c r="D6827" s="3" t="str">
        <f>VLOOKUP(B6827,[2]Sheet1!$C:$N,8,0)</f>
        <v>肉禽水产</v>
      </c>
      <c r="E6827" s="3" t="str">
        <f>VLOOKUP(B6827,[2]Sheet1!$C:$N,10,0)</f>
        <v>家禽</v>
      </c>
      <c r="F6827" s="3" t="str">
        <f>VLOOKUP(B6827,[2]Sheet1!$C:$N,12,0)</f>
        <v>冻鸡副</v>
      </c>
      <c r="G6827" t="s">
        <v>4023</v>
      </c>
      <c r="H6827" t="s">
        <v>3342</v>
      </c>
      <c r="I6827">
        <v>5</v>
      </c>
      <c r="J6827">
        <v>26</v>
      </c>
      <c r="K6827">
        <v>18</v>
      </c>
      <c r="L6827">
        <v>2</v>
      </c>
    </row>
    <row r="6828" spans="1:13">
      <c r="A6828" t="s">
        <v>3254</v>
      </c>
      <c r="B6828">
        <v>619</v>
      </c>
      <c r="C6828" s="3" t="str">
        <f>VLOOKUP(B6828,[3]Sheet2!$A:$B,2,0)</f>
        <v>常温</v>
      </c>
      <c r="D6828" s="3" t="str">
        <f>VLOOKUP(B6828,[2]Sheet1!$C:$N,8,0)</f>
        <v>蔬菜水果</v>
      </c>
      <c r="E6828" s="3" t="str">
        <f>VLOOKUP(B6828,[2]Sheet1!$C:$N,10,0)</f>
        <v>蔬菜</v>
      </c>
      <c r="F6828" s="3" t="str">
        <f>VLOOKUP(B6828,[2]Sheet1!$C:$N,12,0)</f>
        <v>调味类</v>
      </c>
      <c r="G6828" t="s">
        <v>3774</v>
      </c>
      <c r="H6828" t="s">
        <v>3323</v>
      </c>
      <c r="I6828">
        <v>0.7</v>
      </c>
      <c r="M6828">
        <v>5</v>
      </c>
    </row>
    <row r="6829" spans="1:13">
      <c r="A6829" t="s">
        <v>3287</v>
      </c>
      <c r="B6829">
        <v>1271528</v>
      </c>
      <c r="C6829" s="3" t="str">
        <f>VLOOKUP(B6829,[3]Sheet2!$A:$B,2,0)</f>
        <v>冷藏</v>
      </c>
      <c r="D6829" s="3" t="str">
        <f>VLOOKUP(B6829,[2]Sheet1!$C:$N,8,0)</f>
        <v>蔬菜水果</v>
      </c>
      <c r="E6829" s="3" t="str">
        <f>VLOOKUP(B6829,[2]Sheet1!$C:$N,10,0)</f>
        <v>蔬菜</v>
      </c>
      <c r="F6829" s="3" t="str">
        <f>VLOOKUP(B6829,[2]Sheet1!$C:$N,12,0)</f>
        <v>调味类</v>
      </c>
      <c r="G6829" t="s">
        <v>3613</v>
      </c>
      <c r="H6829" t="s">
        <v>3323</v>
      </c>
      <c r="I6829">
        <v>1</v>
      </c>
      <c r="M6829">
        <v>4.5</v>
      </c>
    </row>
    <row r="6830" spans="1:13">
      <c r="A6830" t="s">
        <v>2768</v>
      </c>
      <c r="B6830">
        <v>1349855</v>
      </c>
      <c r="C6830" s="3" t="str">
        <f>VLOOKUP(B6830,[3]Sheet2!$A:$B,2,0)</f>
        <v>冷藏</v>
      </c>
      <c r="D6830" s="3" t="str">
        <f>VLOOKUP(B6830,[2]Sheet1!$C:$N,8,0)</f>
        <v>肉禽水产</v>
      </c>
      <c r="E6830" s="3" t="str">
        <f>VLOOKUP(B6830,[2]Sheet1!$C:$N,10,0)</f>
        <v>猪肉</v>
      </c>
      <c r="F6830" s="3" t="str">
        <f>VLOOKUP(B6830,[2]Sheet1!$C:$N,12,0)</f>
        <v>热鲜猪肉类</v>
      </c>
      <c r="G6830" t="s">
        <v>3606</v>
      </c>
      <c r="H6830" t="s">
        <v>3323</v>
      </c>
      <c r="I6830">
        <v>5.84</v>
      </c>
      <c r="M6830">
        <v>1.8</v>
      </c>
    </row>
    <row r="6831" spans="1:13">
      <c r="A6831" t="s">
        <v>2788</v>
      </c>
      <c r="B6831">
        <v>1276101</v>
      </c>
      <c r="C6831" s="3" t="str">
        <f>VLOOKUP(B6831,[3]Sheet2!$A:$B,2,0)</f>
        <v>热鲜</v>
      </c>
      <c r="D6831" s="3" t="str">
        <f>VLOOKUP(B6831,[2]Sheet1!$C:$N,8,0)</f>
        <v>肉禽水产</v>
      </c>
      <c r="E6831" s="3" t="str">
        <f>VLOOKUP(B6831,[2]Sheet1!$C:$N,10,0)</f>
        <v>猪肉</v>
      </c>
      <c r="F6831" s="3" t="str">
        <f>VLOOKUP(B6831,[2]Sheet1!$C:$N,12,0)</f>
        <v>热鲜猪骨类</v>
      </c>
      <c r="G6831" t="s">
        <v>4015</v>
      </c>
      <c r="H6831" t="s">
        <v>3323</v>
      </c>
      <c r="I6831">
        <v>6</v>
      </c>
      <c r="M6831">
        <v>2.8</v>
      </c>
    </row>
    <row r="6832" spans="1:16">
      <c r="A6832" t="s">
        <v>1886</v>
      </c>
      <c r="B6832">
        <v>1478314</v>
      </c>
      <c r="C6832" s="3" t="str">
        <f>VLOOKUP(B6832,[3]Sheet2!$A:$B,2,0)</f>
        <v>常温</v>
      </c>
      <c r="D6832" s="3" t="str">
        <f>VLOOKUP(B6832,[2]Sheet1!$C:$N,8,0)</f>
        <v>调味杂货</v>
      </c>
      <c r="E6832" s="3" t="str">
        <f>VLOOKUP(B6832,[2]Sheet1!$C:$N,10,0)</f>
        <v>罐头小菜</v>
      </c>
      <c r="F6832" s="3" t="str">
        <f>VLOOKUP(B6832,[2]Sheet1!$C:$N,12,0)</f>
        <v>常温小菜类</v>
      </c>
      <c r="G6832" t="s">
        <v>3813</v>
      </c>
      <c r="H6832" t="s">
        <v>3342</v>
      </c>
      <c r="I6832">
        <v>2</v>
      </c>
      <c r="O6832">
        <v>1.2</v>
      </c>
      <c r="P6832" t="s">
        <v>3814</v>
      </c>
    </row>
    <row r="6833" spans="1:12">
      <c r="A6833" t="s">
        <v>2281</v>
      </c>
      <c r="B6833">
        <v>155817</v>
      </c>
      <c r="C6833" s="3" t="str">
        <f>VLOOKUP(B6833,[3]Sheet2!$A:$B,2,0)</f>
        <v>常温</v>
      </c>
      <c r="D6833" s="3" t="str">
        <f>VLOOKUP(B6833,[2]Sheet1!$C:$N,8,0)</f>
        <v>休闲食品</v>
      </c>
      <c r="E6833" s="3" t="str">
        <f>VLOOKUP(B6833,[2]Sheet1!$C:$N,10,0)</f>
        <v>休闲食品</v>
      </c>
      <c r="F6833" s="3" t="str">
        <f>VLOOKUP(B6833,[2]Sheet1!$C:$N,12,0)</f>
        <v>饼干</v>
      </c>
      <c r="G6833" t="s">
        <v>4311</v>
      </c>
      <c r="H6833" t="s">
        <v>3397</v>
      </c>
      <c r="I6833">
        <v>2</v>
      </c>
      <c r="J6833">
        <v>13</v>
      </c>
      <c r="K6833">
        <v>8</v>
      </c>
      <c r="L6833">
        <v>8</v>
      </c>
    </row>
    <row r="6834" spans="1:12">
      <c r="A6834" t="s">
        <v>2716</v>
      </c>
      <c r="B6834">
        <v>1747107</v>
      </c>
      <c r="C6834" s="3" t="str">
        <f>VLOOKUP(B6834,[3]Sheet2!$A:$B,2,0)</f>
        <v>常温</v>
      </c>
      <c r="D6834" s="3" t="str">
        <f>VLOOKUP(B6834,[2]Sheet1!$C:$N,8,0)</f>
        <v>干货加工</v>
      </c>
      <c r="E6834" s="3" t="str">
        <f>VLOOKUP(B6834,[2]Sheet1!$C:$N,10,0)</f>
        <v>米</v>
      </c>
      <c r="F6834" s="3" t="str">
        <f>VLOOKUP(B6834,[2]Sheet1!$C:$N,12,0)</f>
        <v>粳米</v>
      </c>
      <c r="G6834" t="s">
        <v>3538</v>
      </c>
      <c r="H6834" t="s">
        <v>3342</v>
      </c>
      <c r="I6834">
        <v>4</v>
      </c>
      <c r="J6834">
        <v>63</v>
      </c>
      <c r="K6834">
        <v>33</v>
      </c>
      <c r="L6834">
        <v>12</v>
      </c>
    </row>
    <row r="6835" spans="1:12">
      <c r="A6835" t="s">
        <v>2737</v>
      </c>
      <c r="B6835">
        <v>1442090</v>
      </c>
      <c r="C6835" s="3" t="str">
        <f>VLOOKUP(B6835,[3]Sheet2!$A:$B,2,0)</f>
        <v>干燥</v>
      </c>
      <c r="D6835" s="3" t="str">
        <f>VLOOKUP(B6835,[2]Sheet1!$C:$N,8,0)</f>
        <v>干货加工</v>
      </c>
      <c r="E6835" s="3" t="str">
        <f>VLOOKUP(B6835,[2]Sheet1!$C:$N,10,0)</f>
        <v>米</v>
      </c>
      <c r="F6835" s="3" t="str">
        <f>VLOOKUP(B6835,[2]Sheet1!$C:$N,12,0)</f>
        <v>籼米</v>
      </c>
      <c r="G6835" t="s">
        <v>4271</v>
      </c>
      <c r="H6835" t="s">
        <v>3342</v>
      </c>
      <c r="I6835">
        <v>1</v>
      </c>
      <c r="J6835">
        <v>63</v>
      </c>
      <c r="K6835">
        <v>33</v>
      </c>
      <c r="L6835">
        <v>12</v>
      </c>
    </row>
    <row r="6836" spans="1:12">
      <c r="A6836" t="s">
        <v>2427</v>
      </c>
      <c r="B6836">
        <v>579371</v>
      </c>
      <c r="C6836" s="3" t="str">
        <f>VLOOKUP(B6836,[3]Sheet2!$A:$B,2,0)</f>
        <v>冷藏</v>
      </c>
      <c r="D6836" s="3" t="str">
        <f>VLOOKUP(B6836,[2]Sheet1!$C:$N,8,0)</f>
        <v>调味杂货</v>
      </c>
      <c r="E6836" s="3" t="str">
        <f>VLOOKUP(B6836,[2]Sheet1!$C:$N,10,0)</f>
        <v>调味品类</v>
      </c>
      <c r="F6836" s="3" t="str">
        <f>VLOOKUP(B6836,[2]Sheet1!$C:$N,12,0)</f>
        <v>调味酱类</v>
      </c>
      <c r="G6836" t="s">
        <v>4951</v>
      </c>
      <c r="H6836" t="s">
        <v>3392</v>
      </c>
      <c r="I6836">
        <v>2</v>
      </c>
      <c r="J6836">
        <v>11</v>
      </c>
      <c r="K6836">
        <v>11</v>
      </c>
      <c r="L6836">
        <v>15</v>
      </c>
    </row>
    <row r="6837" spans="1:12">
      <c r="A6837" t="s">
        <v>2365</v>
      </c>
      <c r="B6837">
        <v>976308</v>
      </c>
      <c r="C6837" s="3" t="str">
        <f>VLOOKUP(B6837,[3]Sheet2!$A:$B,2,0)</f>
        <v>冷藏</v>
      </c>
      <c r="D6837" s="3" t="str">
        <f>VLOOKUP(B6837,[2]Sheet1!$C:$N,8,0)</f>
        <v>日配食品</v>
      </c>
      <c r="E6837" s="3" t="str">
        <f>VLOOKUP(B6837,[2]Sheet1!$C:$N,10,0)</f>
        <v>冷藏冷冻食品</v>
      </c>
      <c r="F6837" s="3" t="str">
        <f>VLOOKUP(B6837,[2]Sheet1!$C:$N,12,0)</f>
        <v>冷藏食品</v>
      </c>
      <c r="G6837" t="s">
        <v>4068</v>
      </c>
      <c r="H6837" t="s">
        <v>3473</v>
      </c>
      <c r="I6837">
        <v>1</v>
      </c>
      <c r="J6837">
        <v>8</v>
      </c>
      <c r="K6837">
        <v>8</v>
      </c>
      <c r="L6837">
        <v>12</v>
      </c>
    </row>
    <row r="6838" spans="1:12">
      <c r="A6838" t="s">
        <v>1892</v>
      </c>
      <c r="B6838">
        <v>1015421</v>
      </c>
      <c r="C6838" s="3" t="str">
        <f>VLOOKUP(B6838,[3]Sheet2!$A:$B,2,0)</f>
        <v>常温</v>
      </c>
      <c r="D6838" s="3" t="str">
        <f>VLOOKUP(B6838,[2]Sheet1!$C:$N,8,0)</f>
        <v>干货加工</v>
      </c>
      <c r="E6838" s="3" t="str">
        <f>VLOOKUP(B6838,[2]Sheet1!$C:$N,10,0)</f>
        <v>干货</v>
      </c>
      <c r="F6838" s="3" t="str">
        <f>VLOOKUP(B6838,[2]Sheet1!$C:$N,12,0)</f>
        <v>粉类</v>
      </c>
      <c r="G6838" t="s">
        <v>4313</v>
      </c>
      <c r="H6838" t="s">
        <v>3342</v>
      </c>
      <c r="I6838">
        <v>2</v>
      </c>
      <c r="J6838">
        <v>68</v>
      </c>
      <c r="K6838">
        <v>45</v>
      </c>
      <c r="L6838">
        <v>9</v>
      </c>
    </row>
    <row r="6839" spans="1:12">
      <c r="A6839" t="s">
        <v>1915</v>
      </c>
      <c r="B6839">
        <v>1608138</v>
      </c>
      <c r="C6839" s="3" t="str">
        <f>VLOOKUP(B6839,[3]Sheet2!$A:$B,2,0)</f>
        <v>冷藏</v>
      </c>
      <c r="D6839" s="3" t="str">
        <f>VLOOKUP(B6839,[2]Sheet1!$C:$N,8,0)</f>
        <v>日配食品</v>
      </c>
      <c r="E6839" s="3" t="str">
        <f>VLOOKUP(B6839,[2]Sheet1!$C:$N,10,0)</f>
        <v>冷藏冷冻食品</v>
      </c>
      <c r="F6839" s="3" t="str">
        <f>VLOOKUP(B6839,[2]Sheet1!$C:$N,12,0)</f>
        <v>冷藏食品</v>
      </c>
      <c r="G6839" t="s">
        <v>4314</v>
      </c>
      <c r="H6839" t="s">
        <v>3392</v>
      </c>
      <c r="I6839">
        <v>10</v>
      </c>
      <c r="J6839">
        <v>8</v>
      </c>
      <c r="K6839">
        <v>8</v>
      </c>
      <c r="L6839">
        <v>12</v>
      </c>
    </row>
    <row r="6840" spans="1:12">
      <c r="A6840" t="s">
        <v>2139</v>
      </c>
      <c r="B6840">
        <v>1586707</v>
      </c>
      <c r="C6840" s="3" t="str">
        <f>VLOOKUP(B6840,[3]Sheet2!$A:$B,2,0)</f>
        <v>常温</v>
      </c>
      <c r="D6840" s="3" t="str">
        <f>VLOOKUP(B6840,[2]Sheet1!$C:$N,8,0)</f>
        <v>调味杂货</v>
      </c>
      <c r="E6840" s="3" t="str">
        <f>VLOOKUP(B6840,[2]Sheet1!$C:$N,10,0)</f>
        <v>罐头小菜</v>
      </c>
      <c r="F6840" s="3" t="str">
        <f>VLOOKUP(B6840,[2]Sheet1!$C:$N,12,0)</f>
        <v>罐头食品</v>
      </c>
      <c r="G6840" t="s">
        <v>5072</v>
      </c>
      <c r="H6840" t="s">
        <v>3342</v>
      </c>
      <c r="I6840">
        <v>4</v>
      </c>
      <c r="J6840">
        <v>22</v>
      </c>
      <c r="K6840">
        <v>15</v>
      </c>
      <c r="L6840">
        <v>3</v>
      </c>
    </row>
    <row r="6841" spans="1:13">
      <c r="A6841" t="s">
        <v>3002</v>
      </c>
      <c r="B6841">
        <v>843259</v>
      </c>
      <c r="C6841" s="3" t="str">
        <f>VLOOKUP(B6841,[3]Sheet2!$A:$B,2,0)</f>
        <v>冷藏</v>
      </c>
      <c r="D6841" s="3" t="str">
        <f>VLOOKUP(B6841,[2]Sheet1!$C:$N,8,0)</f>
        <v>蔬菜水果</v>
      </c>
      <c r="E6841" s="3" t="str">
        <f>VLOOKUP(B6841,[2]Sheet1!$C:$N,10,0)</f>
        <v>蔬菜</v>
      </c>
      <c r="F6841" s="3" t="str">
        <f>VLOOKUP(B6841,[2]Sheet1!$C:$N,12,0)</f>
        <v>净菜</v>
      </c>
      <c r="G6841" t="s">
        <v>3873</v>
      </c>
      <c r="H6841" t="s">
        <v>3323</v>
      </c>
      <c r="I6841">
        <v>17.58</v>
      </c>
      <c r="M6841">
        <v>3.5</v>
      </c>
    </row>
    <row r="6842" spans="1:13">
      <c r="A6842" t="s">
        <v>2639</v>
      </c>
      <c r="B6842">
        <v>1703837</v>
      </c>
      <c r="C6842" s="3" t="str">
        <f>VLOOKUP(B6842,[3]Sheet2!$A:$B,2,0)</f>
        <v>冷藏</v>
      </c>
      <c r="D6842" s="3" t="str">
        <f>VLOOKUP(B6842,[2]Sheet1!$C:$N,8,0)</f>
        <v>蔬菜水果</v>
      </c>
      <c r="E6842" s="3" t="str">
        <f>VLOOKUP(B6842,[2]Sheet1!$C:$N,10,0)</f>
        <v>蔬菜</v>
      </c>
      <c r="F6842" s="3" t="str">
        <f>VLOOKUP(B6842,[2]Sheet1!$C:$N,12,0)</f>
        <v>净菜</v>
      </c>
      <c r="G6842" t="s">
        <v>4543</v>
      </c>
      <c r="H6842" t="s">
        <v>3323</v>
      </c>
      <c r="I6842">
        <v>0.5</v>
      </c>
      <c r="M6842">
        <v>3.5</v>
      </c>
    </row>
    <row r="6843" spans="1:13">
      <c r="A6843" t="s">
        <v>2401</v>
      </c>
      <c r="B6843">
        <v>1065530</v>
      </c>
      <c r="C6843" s="3" t="str">
        <f>VLOOKUP(B6843,[3]Sheet2!$A:$B,2,0)</f>
        <v>常温</v>
      </c>
      <c r="D6843" s="3" t="str">
        <f>VLOOKUP(B6843,[2]Sheet1!$C:$N,8,0)</f>
        <v>蔬菜水果</v>
      </c>
      <c r="E6843" s="3" t="str">
        <f>VLOOKUP(B6843,[2]Sheet1!$C:$N,10,0)</f>
        <v>蔬菜</v>
      </c>
      <c r="F6843" s="3" t="str">
        <f>VLOOKUP(B6843,[2]Sheet1!$C:$N,12,0)</f>
        <v>调味类</v>
      </c>
      <c r="G6843" t="s">
        <v>3750</v>
      </c>
      <c r="H6843" t="s">
        <v>3323</v>
      </c>
      <c r="I6843">
        <v>1</v>
      </c>
      <c r="M6843">
        <v>4</v>
      </c>
    </row>
    <row r="6844" spans="1:12">
      <c r="A6844" t="s">
        <v>2087</v>
      </c>
      <c r="B6844">
        <v>302984</v>
      </c>
      <c r="C6844" s="3" t="str">
        <f>VLOOKUP(B6844,[3]Sheet2!$A:$B,2,0)</f>
        <v>常温</v>
      </c>
      <c r="D6844" s="3" t="str">
        <f>VLOOKUP(B6844,[2]Sheet1!$C:$N,8,0)</f>
        <v>调味杂货</v>
      </c>
      <c r="E6844" s="3" t="str">
        <f>VLOOKUP(B6844,[2]Sheet1!$C:$N,10,0)</f>
        <v>食用油类</v>
      </c>
      <c r="F6844" s="3" t="str">
        <f>VLOOKUP(B6844,[2]Sheet1!$C:$N,12,0)</f>
        <v>菜籽油</v>
      </c>
      <c r="G6844" t="s">
        <v>3587</v>
      </c>
      <c r="H6844" t="s">
        <v>3392</v>
      </c>
      <c r="I6844">
        <v>32</v>
      </c>
      <c r="J6844">
        <v>18</v>
      </c>
      <c r="K6844">
        <v>18</v>
      </c>
      <c r="L6844">
        <v>36</v>
      </c>
    </row>
    <row r="6845" spans="1:12">
      <c r="A6845" t="s">
        <v>2374</v>
      </c>
      <c r="B6845">
        <v>1401074</v>
      </c>
      <c r="C6845" s="3" t="str">
        <f>VLOOKUP(B6845,[3]Sheet2!$A:$B,2,0)</f>
        <v>冷冻</v>
      </c>
      <c r="D6845" s="3" t="str">
        <f>VLOOKUP(B6845,[2]Sheet1!$C:$N,8,0)</f>
        <v>日配食品</v>
      </c>
      <c r="E6845" s="3" t="str">
        <f>VLOOKUP(B6845,[2]Sheet1!$C:$N,10,0)</f>
        <v>冷藏冷冻食品</v>
      </c>
      <c r="F6845" s="3" t="str">
        <f>VLOOKUP(B6845,[2]Sheet1!$C:$N,12,0)</f>
        <v>冷冻食品</v>
      </c>
      <c r="G6845" t="s">
        <v>4526</v>
      </c>
      <c r="H6845" t="s">
        <v>3342</v>
      </c>
      <c r="I6845">
        <v>2</v>
      </c>
      <c r="J6845">
        <v>26</v>
      </c>
      <c r="K6845">
        <v>26</v>
      </c>
      <c r="L6845">
        <v>37</v>
      </c>
    </row>
    <row r="6846" spans="1:12">
      <c r="A6846" t="s">
        <v>1974</v>
      </c>
      <c r="B6846">
        <v>1056517</v>
      </c>
      <c r="C6846" s="3" t="str">
        <f>VLOOKUP(B6846,[3]Sheet2!$A:$B,2,0)</f>
        <v>冷藏</v>
      </c>
      <c r="D6846" s="3" t="str">
        <f>VLOOKUP(B6846,[2]Sheet1!$C:$N,8,0)</f>
        <v>日配食品</v>
      </c>
      <c r="E6846" s="3" t="str">
        <f>VLOOKUP(B6846,[2]Sheet1!$C:$N,10,0)</f>
        <v>常温乳品饮料</v>
      </c>
      <c r="F6846" s="3" t="str">
        <f>VLOOKUP(B6846,[2]Sheet1!$C:$N,12,0)</f>
        <v>纯奶</v>
      </c>
      <c r="G6846" t="s">
        <v>4776</v>
      </c>
      <c r="H6846" t="s">
        <v>3395</v>
      </c>
      <c r="I6846">
        <v>1</v>
      </c>
      <c r="J6846">
        <v>21</v>
      </c>
      <c r="K6846">
        <v>15</v>
      </c>
      <c r="L6846">
        <v>27</v>
      </c>
    </row>
    <row r="6847" spans="1:12">
      <c r="A6847" t="s">
        <v>2694</v>
      </c>
      <c r="B6847">
        <v>1227720</v>
      </c>
      <c r="C6847" s="3" t="str">
        <f>VLOOKUP(B6847,[3]Sheet2!$A:$B,2,0)</f>
        <v>冷藏</v>
      </c>
      <c r="D6847" s="3" t="str">
        <f>VLOOKUP(B6847,[2]Sheet1!$C:$N,8,0)</f>
        <v>干货加工</v>
      </c>
      <c r="E6847" s="3" t="str">
        <f>VLOOKUP(B6847,[2]Sheet1!$C:$N,10,0)</f>
        <v>熟食烘焙</v>
      </c>
      <c r="F6847" s="3" t="str">
        <f>VLOOKUP(B6847,[2]Sheet1!$C:$N,12,0)</f>
        <v>熟食丸子</v>
      </c>
      <c r="G6847" t="s">
        <v>3880</v>
      </c>
      <c r="H6847" t="s">
        <v>3397</v>
      </c>
      <c r="I6847">
        <v>2</v>
      </c>
      <c r="J6847">
        <v>17</v>
      </c>
      <c r="K6847">
        <v>8</v>
      </c>
      <c r="L6847">
        <v>5</v>
      </c>
    </row>
    <row r="6848" spans="1:12">
      <c r="A6848" t="s">
        <v>1871</v>
      </c>
      <c r="B6848">
        <v>1433317</v>
      </c>
      <c r="C6848" s="3" t="str">
        <f>VLOOKUP(B6848,[3]Sheet2!$A:$B,2,0)</f>
        <v>冷藏</v>
      </c>
      <c r="D6848" s="3" t="str">
        <f>VLOOKUP(B6848,[2]Sheet1!$C:$N,8,0)</f>
        <v>日配食品</v>
      </c>
      <c r="E6848" s="3" t="str">
        <f>VLOOKUP(B6848,[2]Sheet1!$C:$N,10,0)</f>
        <v>冷藏冷冻食品</v>
      </c>
      <c r="F6848" s="3" t="str">
        <f>VLOOKUP(B6848,[2]Sheet1!$C:$N,12,0)</f>
        <v>冷藏食品</v>
      </c>
      <c r="G6848" t="s">
        <v>4009</v>
      </c>
      <c r="H6848" t="s">
        <v>3989</v>
      </c>
      <c r="I6848">
        <v>8</v>
      </c>
      <c r="J6848">
        <v>25</v>
      </c>
      <c r="K6848">
        <v>15</v>
      </c>
      <c r="L6848">
        <v>10</v>
      </c>
    </row>
    <row r="6849" spans="1:12">
      <c r="A6849" t="s">
        <v>2499</v>
      </c>
      <c r="B6849">
        <v>1035251</v>
      </c>
      <c r="C6849" s="3" t="str">
        <f>VLOOKUP(B6849,[3]Sheet2!$A:$B,2,0)</f>
        <v>冷冻</v>
      </c>
      <c r="D6849" s="3" t="str">
        <f>VLOOKUP(B6849,[2]Sheet1!$C:$N,8,0)</f>
        <v>日配食品</v>
      </c>
      <c r="E6849" s="3" t="str">
        <f>VLOOKUP(B6849,[2]Sheet1!$C:$N,10,0)</f>
        <v>冷藏冷冻食品</v>
      </c>
      <c r="F6849" s="3" t="str">
        <f>VLOOKUP(B6849,[2]Sheet1!$C:$N,12,0)</f>
        <v>冷冻食品</v>
      </c>
      <c r="G6849" t="s">
        <v>3690</v>
      </c>
      <c r="H6849" t="s">
        <v>3342</v>
      </c>
      <c r="I6849">
        <v>9</v>
      </c>
      <c r="J6849">
        <v>20</v>
      </c>
      <c r="K6849">
        <v>4</v>
      </c>
      <c r="L6849">
        <v>8</v>
      </c>
    </row>
    <row r="6850" spans="1:12">
      <c r="A6850" t="s">
        <v>3243</v>
      </c>
      <c r="B6850">
        <v>1227694</v>
      </c>
      <c r="C6850" s="3" t="str">
        <f>VLOOKUP(B6850,[3]Sheet2!$A:$B,2,0)</f>
        <v>常温</v>
      </c>
      <c r="D6850" s="3" t="str">
        <f>VLOOKUP(B6850,[2]Sheet1!$C:$N,8,0)</f>
        <v>干货加工</v>
      </c>
      <c r="E6850" s="3" t="str">
        <f>VLOOKUP(B6850,[2]Sheet1!$C:$N,10,0)</f>
        <v>熟食烘焙</v>
      </c>
      <c r="F6850" s="3" t="str">
        <f>VLOOKUP(B6850,[2]Sheet1!$C:$N,12,0)</f>
        <v>熟食丸子</v>
      </c>
      <c r="G6850" t="s">
        <v>4307</v>
      </c>
      <c r="H6850" t="s">
        <v>3397</v>
      </c>
      <c r="I6850">
        <v>10</v>
      </c>
      <c r="J6850">
        <v>23</v>
      </c>
      <c r="K6850">
        <v>15</v>
      </c>
      <c r="L6850">
        <v>3</v>
      </c>
    </row>
    <row r="6851" spans="1:12">
      <c r="A6851" t="s">
        <v>2683</v>
      </c>
      <c r="B6851">
        <v>315406</v>
      </c>
      <c r="C6851" s="3" t="str">
        <f>VLOOKUP(B6851,[3]Sheet2!$A:$B,2,0)</f>
        <v>常温</v>
      </c>
      <c r="D6851" s="3" t="str">
        <f>VLOOKUP(B6851,[2]Sheet1!$C:$N,8,0)</f>
        <v>调味杂货</v>
      </c>
      <c r="E6851" s="3" t="str">
        <f>VLOOKUP(B6851,[2]Sheet1!$C:$N,10,0)</f>
        <v>调味品类</v>
      </c>
      <c r="F6851" s="3" t="str">
        <f>VLOOKUP(B6851,[2]Sheet1!$C:$N,12,0)</f>
        <v>调味酱类</v>
      </c>
      <c r="G6851" t="s">
        <v>5073</v>
      </c>
      <c r="H6851" t="s">
        <v>3392</v>
      </c>
      <c r="I6851">
        <v>1</v>
      </c>
      <c r="J6851">
        <v>17</v>
      </c>
      <c r="K6851">
        <v>10</v>
      </c>
      <c r="L6851">
        <v>10</v>
      </c>
    </row>
    <row r="6852" spans="1:12">
      <c r="A6852" t="s">
        <v>2172</v>
      </c>
      <c r="B6852">
        <v>295870</v>
      </c>
      <c r="C6852" s="3" t="str">
        <f>VLOOKUP(B6852,[3]Sheet2!$A:$B,2,0)</f>
        <v>冷藏</v>
      </c>
      <c r="D6852" s="3" t="str">
        <f>VLOOKUP(B6852,[2]Sheet1!$C:$N,8,0)</f>
        <v>日配食品</v>
      </c>
      <c r="E6852" s="3" t="str">
        <f>VLOOKUP(B6852,[2]Sheet1!$C:$N,10,0)</f>
        <v>冷藏冷冻食品</v>
      </c>
      <c r="F6852" s="3" t="str">
        <f>VLOOKUP(B6852,[2]Sheet1!$C:$N,12,0)</f>
        <v>冷藏食品</v>
      </c>
      <c r="G6852" t="s">
        <v>4244</v>
      </c>
      <c r="H6852" t="s">
        <v>3355</v>
      </c>
      <c r="I6852">
        <v>8</v>
      </c>
      <c r="J6852">
        <v>9</v>
      </c>
      <c r="K6852">
        <v>6</v>
      </c>
      <c r="L6852">
        <v>20</v>
      </c>
    </row>
    <row r="6853" spans="1:12">
      <c r="A6853" t="s">
        <v>2063</v>
      </c>
      <c r="B6853">
        <v>49558</v>
      </c>
      <c r="C6853" s="3" t="str">
        <f>VLOOKUP(B6853,[3]Sheet2!$A:$B,2,0)</f>
        <v>常温</v>
      </c>
      <c r="D6853" s="3" t="str">
        <f>VLOOKUP(B6853,[2]Sheet1!$C:$N,8,0)</f>
        <v>调味杂货</v>
      </c>
      <c r="E6853" s="3" t="str">
        <f>VLOOKUP(B6853,[2]Sheet1!$C:$N,10,0)</f>
        <v>罐头小菜</v>
      </c>
      <c r="F6853" s="3" t="str">
        <f>VLOOKUP(B6853,[2]Sheet1!$C:$N,12,0)</f>
        <v>常温小菜类</v>
      </c>
      <c r="G6853" t="s">
        <v>5074</v>
      </c>
      <c r="H6853" t="s">
        <v>3397</v>
      </c>
      <c r="I6853">
        <v>20</v>
      </c>
      <c r="J6853">
        <v>14</v>
      </c>
      <c r="K6853">
        <v>11</v>
      </c>
      <c r="L6853">
        <v>1</v>
      </c>
    </row>
    <row r="6854" spans="1:12">
      <c r="A6854" t="s">
        <v>2777</v>
      </c>
      <c r="B6854">
        <v>943505</v>
      </c>
      <c r="C6854" s="3" t="str">
        <f>VLOOKUP(B6854,[3]Sheet2!$A:$B,2,0)</f>
        <v>常温</v>
      </c>
      <c r="D6854" s="3" t="str">
        <f>VLOOKUP(B6854,[2]Sheet1!$C:$N,8,0)</f>
        <v>调味杂货</v>
      </c>
      <c r="E6854" s="3" t="str">
        <f>VLOOKUP(B6854,[2]Sheet1!$C:$N,10,0)</f>
        <v>调味品类</v>
      </c>
      <c r="F6854" s="3" t="str">
        <f>VLOOKUP(B6854,[2]Sheet1!$C:$N,12,0)</f>
        <v>调味酱类</v>
      </c>
      <c r="G6854" t="s">
        <v>5075</v>
      </c>
      <c r="H6854" t="s">
        <v>3429</v>
      </c>
      <c r="I6854">
        <v>5</v>
      </c>
      <c r="J6854">
        <v>9</v>
      </c>
      <c r="K6854">
        <v>9</v>
      </c>
      <c r="L6854">
        <v>14</v>
      </c>
    </row>
    <row r="6855" spans="1:12">
      <c r="A6855" t="s">
        <v>2375</v>
      </c>
      <c r="B6855">
        <v>428616</v>
      </c>
      <c r="C6855" s="3" t="str">
        <f>VLOOKUP(B6855,[3]Sheet2!$A:$B,2,0)</f>
        <v>常温</v>
      </c>
      <c r="D6855" s="3" t="str">
        <f>VLOOKUP(B6855,[2]Sheet1!$C:$N,8,0)</f>
        <v>调味杂货</v>
      </c>
      <c r="E6855" s="3" t="str">
        <f>VLOOKUP(B6855,[2]Sheet1!$C:$N,10,0)</f>
        <v>调味品类</v>
      </c>
      <c r="F6855" s="3" t="str">
        <f>VLOOKUP(B6855,[2]Sheet1!$C:$N,12,0)</f>
        <v>调味油汁/料酒</v>
      </c>
      <c r="G6855" t="s">
        <v>5076</v>
      </c>
      <c r="H6855" t="s">
        <v>3392</v>
      </c>
      <c r="I6855">
        <v>10</v>
      </c>
      <c r="J6855">
        <v>20.5</v>
      </c>
      <c r="K6855">
        <v>6</v>
      </c>
      <c r="L6855">
        <v>6</v>
      </c>
    </row>
    <row r="6856" spans="1:13">
      <c r="A6856" t="s">
        <v>2633</v>
      </c>
      <c r="B6856">
        <v>1211160</v>
      </c>
      <c r="C6856" s="3" t="str">
        <f>VLOOKUP(B6856,[3]Sheet2!$A:$B,2,0)</f>
        <v>常温</v>
      </c>
      <c r="D6856" s="3" t="str">
        <f>VLOOKUP(B6856,[2]Sheet1!$C:$N,8,0)</f>
        <v>蔬菜水果</v>
      </c>
      <c r="E6856" s="3" t="str">
        <f>VLOOKUP(B6856,[2]Sheet1!$C:$N,10,0)</f>
        <v>蔬菜</v>
      </c>
      <c r="F6856" s="3" t="str">
        <f>VLOOKUP(B6856,[2]Sheet1!$C:$N,12,0)</f>
        <v>调味类</v>
      </c>
      <c r="G6856" t="s">
        <v>3658</v>
      </c>
      <c r="H6856" t="s">
        <v>3323</v>
      </c>
      <c r="I6856">
        <v>0.75</v>
      </c>
      <c r="M6856">
        <v>5</v>
      </c>
    </row>
    <row r="6857" spans="1:13">
      <c r="A6857" t="s">
        <v>2798</v>
      </c>
      <c r="B6857">
        <v>1191435</v>
      </c>
      <c r="C6857" s="3" t="str">
        <f>VLOOKUP(B6857,[3]Sheet2!$A:$B,2,0)</f>
        <v>常温</v>
      </c>
      <c r="D6857" s="3" t="str">
        <f>VLOOKUP(B6857,[2]Sheet1!$C:$N,8,0)</f>
        <v>蔬菜水果</v>
      </c>
      <c r="E6857" s="3" t="str">
        <f>VLOOKUP(B6857,[2]Sheet1!$C:$N,10,0)</f>
        <v>蔬菜</v>
      </c>
      <c r="F6857" s="3" t="str">
        <f>VLOOKUP(B6857,[2]Sheet1!$C:$N,12,0)</f>
        <v>调味类</v>
      </c>
      <c r="G6857" t="s">
        <v>3322</v>
      </c>
      <c r="H6857" t="s">
        <v>3323</v>
      </c>
      <c r="I6857">
        <v>2.04</v>
      </c>
      <c r="M6857">
        <v>2.5</v>
      </c>
    </row>
    <row r="6858" spans="1:13">
      <c r="A6858" t="s">
        <v>2798</v>
      </c>
      <c r="B6858">
        <v>1610820</v>
      </c>
      <c r="C6858" s="3" t="str">
        <f>VLOOKUP(B6858,[3]Sheet2!$A:$B,2,0)</f>
        <v>冷鲜</v>
      </c>
      <c r="D6858" s="3" t="str">
        <f>VLOOKUP(B6858,[2]Sheet1!$C:$N,8,0)</f>
        <v>肉禽水产</v>
      </c>
      <c r="E6858" s="3" t="str">
        <f>VLOOKUP(B6858,[2]Sheet1!$C:$N,10,0)</f>
        <v>猪肉</v>
      </c>
      <c r="F6858" s="3" t="str">
        <f>VLOOKUP(B6858,[2]Sheet1!$C:$N,12,0)</f>
        <v>冷鲜猪肉类</v>
      </c>
      <c r="G6858" t="s">
        <v>3414</v>
      </c>
      <c r="H6858" t="s">
        <v>3323</v>
      </c>
      <c r="I6858">
        <v>5.22</v>
      </c>
      <c r="M6858">
        <v>1.5</v>
      </c>
    </row>
    <row r="6859" spans="1:13">
      <c r="A6859" t="s">
        <v>3009</v>
      </c>
      <c r="B6859">
        <v>1630548</v>
      </c>
      <c r="C6859" s="3" t="str">
        <f>VLOOKUP(B6859,[3]Sheet2!$A:$B,2,0)</f>
        <v>常温</v>
      </c>
      <c r="D6859" s="3" t="str">
        <f>VLOOKUP(B6859,[2]Sheet1!$C:$N,8,0)</f>
        <v>蔬菜水果</v>
      </c>
      <c r="E6859" s="3" t="str">
        <f>VLOOKUP(B6859,[2]Sheet1!$C:$N,10,0)</f>
        <v>蔬菜</v>
      </c>
      <c r="F6859" s="3" t="str">
        <f>VLOOKUP(B6859,[2]Sheet1!$C:$N,12,0)</f>
        <v>净菜</v>
      </c>
      <c r="G6859" t="s">
        <v>3994</v>
      </c>
      <c r="H6859" t="s">
        <v>3323</v>
      </c>
      <c r="I6859">
        <v>0.25</v>
      </c>
      <c r="M6859">
        <v>3.5</v>
      </c>
    </row>
    <row r="6860" spans="1:13">
      <c r="A6860" t="s">
        <v>3016</v>
      </c>
      <c r="B6860">
        <v>1456961</v>
      </c>
      <c r="C6860" s="3" t="str">
        <f>VLOOKUP(B6860,[3]Sheet2!$A:$B,2,0)</f>
        <v>冻</v>
      </c>
      <c r="D6860" s="3" t="str">
        <f>VLOOKUP(B6860,[2]Sheet1!$C:$N,8,0)</f>
        <v>肉禽水产</v>
      </c>
      <c r="E6860" s="3" t="str">
        <f>VLOOKUP(B6860,[2]Sheet1!$C:$N,10,0)</f>
        <v>水产</v>
      </c>
      <c r="F6860" s="3" t="str">
        <f>VLOOKUP(B6860,[2]Sheet1!$C:$N,12,0)</f>
        <v>冷冻水产</v>
      </c>
      <c r="G6860" t="s">
        <v>3857</v>
      </c>
      <c r="H6860" t="s">
        <v>3323</v>
      </c>
      <c r="I6860">
        <v>5.2</v>
      </c>
      <c r="M6860">
        <v>2.5</v>
      </c>
    </row>
    <row r="6861" spans="1:13">
      <c r="A6861" t="s">
        <v>2816</v>
      </c>
      <c r="B6861">
        <v>825135</v>
      </c>
      <c r="C6861" s="3" t="str">
        <f>VLOOKUP(B6861,[3]Sheet2!$A:$B,2,0)</f>
        <v>冷鲜</v>
      </c>
      <c r="D6861" s="3" t="str">
        <f>VLOOKUP(B6861,[2]Sheet1!$C:$N,8,0)</f>
        <v>肉禽水产</v>
      </c>
      <c r="E6861" s="3" t="str">
        <f>VLOOKUP(B6861,[2]Sheet1!$C:$N,10,0)</f>
        <v>猪肉</v>
      </c>
      <c r="F6861" s="3" t="str">
        <f>VLOOKUP(B6861,[2]Sheet1!$C:$N,12,0)</f>
        <v>冷鲜猪副类</v>
      </c>
      <c r="G6861" t="s">
        <v>4208</v>
      </c>
      <c r="H6861" t="s">
        <v>3323</v>
      </c>
      <c r="I6861">
        <v>27.5</v>
      </c>
      <c r="M6861">
        <v>2.5</v>
      </c>
    </row>
    <row r="6862" spans="1:13">
      <c r="A6862" t="s">
        <v>2817</v>
      </c>
      <c r="B6862">
        <v>1491756</v>
      </c>
      <c r="C6862" s="3" t="str">
        <f>VLOOKUP(B6862,[3]Sheet2!$A:$B,2,0)</f>
        <v>冷藏</v>
      </c>
      <c r="D6862" s="3" t="str">
        <f>VLOOKUP(B6862,[2]Sheet1!$C:$N,8,0)</f>
        <v>肉禽水产</v>
      </c>
      <c r="E6862" s="3" t="str">
        <f>VLOOKUP(B6862,[2]Sheet1!$C:$N,10,0)</f>
        <v>水产</v>
      </c>
      <c r="F6862" s="3" t="str">
        <f>VLOOKUP(B6862,[2]Sheet1!$C:$N,12,0)</f>
        <v>冰鲜</v>
      </c>
      <c r="G6862" t="s">
        <v>4344</v>
      </c>
      <c r="H6862" t="s">
        <v>3323</v>
      </c>
      <c r="I6862">
        <v>2.5</v>
      </c>
      <c r="M6862">
        <v>2</v>
      </c>
    </row>
    <row r="6863" spans="1:13">
      <c r="A6863" t="s">
        <v>2809</v>
      </c>
      <c r="B6863">
        <v>1410152</v>
      </c>
      <c r="C6863" s="3" t="str">
        <f>VLOOKUP(B6863,[3]Sheet2!$A:$B,2,0)</f>
        <v>常温</v>
      </c>
      <c r="D6863" s="3" t="str">
        <f>VLOOKUP(B6863,[2]Sheet1!$C:$N,8,0)</f>
        <v>蔬菜水果</v>
      </c>
      <c r="E6863" s="3" t="str">
        <f>VLOOKUP(B6863,[2]Sheet1!$C:$N,10,0)</f>
        <v>水果</v>
      </c>
      <c r="F6863" s="3" t="str">
        <f>VLOOKUP(B6863,[2]Sheet1!$C:$N,12,0)</f>
        <v>瓜果</v>
      </c>
      <c r="G6863" t="s">
        <v>5077</v>
      </c>
      <c r="H6863" t="s">
        <v>3323</v>
      </c>
      <c r="I6863">
        <v>1.85</v>
      </c>
      <c r="M6863">
        <v>2.5</v>
      </c>
    </row>
    <row r="6864" spans="1:13">
      <c r="A6864" t="s">
        <v>2816</v>
      </c>
      <c r="B6864">
        <v>1141359</v>
      </c>
      <c r="C6864" s="3" t="str">
        <f>VLOOKUP(B6864,[3]Sheet2!$A:$B,2,0)</f>
        <v>热鲜</v>
      </c>
      <c r="D6864" s="3" t="str">
        <f>VLOOKUP(B6864,[2]Sheet1!$C:$N,8,0)</f>
        <v>肉禽水产</v>
      </c>
      <c r="E6864" s="3" t="str">
        <f>VLOOKUP(B6864,[2]Sheet1!$C:$N,10,0)</f>
        <v>猪肉</v>
      </c>
      <c r="F6864" s="3" t="str">
        <f>VLOOKUP(B6864,[2]Sheet1!$C:$N,12,0)</f>
        <v>热鲜猪骨类</v>
      </c>
      <c r="G6864" t="s">
        <v>3555</v>
      </c>
      <c r="H6864" t="s">
        <v>3323</v>
      </c>
      <c r="I6864">
        <v>6</v>
      </c>
      <c r="M6864">
        <v>2.8</v>
      </c>
    </row>
    <row r="6865" spans="1:13">
      <c r="A6865" t="s">
        <v>2819</v>
      </c>
      <c r="B6865">
        <v>1070692</v>
      </c>
      <c r="C6865" s="3" t="str">
        <f>VLOOKUP(B6865,[3]Sheet2!$A:$B,2,0)</f>
        <v>常温</v>
      </c>
      <c r="D6865" s="3" t="str">
        <f>VLOOKUP(B6865,[2]Sheet1!$C:$N,8,0)</f>
        <v>干货加工</v>
      </c>
      <c r="E6865" s="3" t="str">
        <f>VLOOKUP(B6865,[2]Sheet1!$C:$N,10,0)</f>
        <v>米</v>
      </c>
      <c r="F6865" s="3" t="str">
        <f>VLOOKUP(B6865,[2]Sheet1!$C:$N,12,0)</f>
        <v>杂粮</v>
      </c>
      <c r="G6865" t="s">
        <v>4294</v>
      </c>
      <c r="H6865" t="s">
        <v>3323</v>
      </c>
      <c r="I6865">
        <v>2</v>
      </c>
      <c r="M6865">
        <v>1.8</v>
      </c>
    </row>
    <row r="6866" spans="1:13">
      <c r="A6866" t="s">
        <v>3262</v>
      </c>
      <c r="B6866">
        <v>953467</v>
      </c>
      <c r="C6866" s="3" t="str">
        <f>VLOOKUP(B6866,[3]Sheet2!$A:$B,2,0)</f>
        <v>常温</v>
      </c>
      <c r="D6866" s="3" t="str">
        <f>VLOOKUP(B6866,[2]Sheet1!$C:$N,8,0)</f>
        <v>蔬菜水果</v>
      </c>
      <c r="E6866" s="3" t="str">
        <f>VLOOKUP(B6866,[2]Sheet1!$C:$N,10,0)</f>
        <v>蔬菜</v>
      </c>
      <c r="F6866" s="3" t="str">
        <f>VLOOKUP(B6866,[2]Sheet1!$C:$N,12,0)</f>
        <v>根茎类</v>
      </c>
      <c r="G6866" t="s">
        <v>3445</v>
      </c>
      <c r="H6866" t="s">
        <v>3323</v>
      </c>
      <c r="I6866">
        <v>1.19</v>
      </c>
      <c r="M6866">
        <v>2</v>
      </c>
    </row>
    <row r="6867" spans="1:12">
      <c r="A6867" t="s">
        <v>3015</v>
      </c>
      <c r="B6867">
        <v>1424202</v>
      </c>
      <c r="C6867" s="3" t="str">
        <f>VLOOKUP(B6867,[3]Sheet2!$A:$B,2,0)</f>
        <v>常温</v>
      </c>
      <c r="D6867" s="3" t="str">
        <f>VLOOKUP(B6867,[2]Sheet1!$C:$N,8,0)</f>
        <v>干货加工</v>
      </c>
      <c r="E6867" s="3" t="str">
        <f>VLOOKUP(B6867,[2]Sheet1!$C:$N,10,0)</f>
        <v>米</v>
      </c>
      <c r="F6867" s="3" t="str">
        <f>VLOOKUP(B6867,[2]Sheet1!$C:$N,12,0)</f>
        <v>杂粮</v>
      </c>
      <c r="G6867" t="s">
        <v>4405</v>
      </c>
      <c r="H6867" t="s">
        <v>3342</v>
      </c>
      <c r="I6867">
        <v>1</v>
      </c>
      <c r="J6867">
        <v>23</v>
      </c>
      <c r="K6867">
        <v>6</v>
      </c>
      <c r="L6867">
        <v>33</v>
      </c>
    </row>
    <row r="6868" spans="1:12">
      <c r="A6868" t="s">
        <v>3002</v>
      </c>
      <c r="B6868">
        <v>2014685</v>
      </c>
      <c r="C6868" s="3" t="str">
        <f>VLOOKUP(B6868,[3]Sheet2!$A:$B,2,0)</f>
        <v>常温</v>
      </c>
      <c r="D6868" s="3" t="str">
        <f>VLOOKUP(B6868,[2]Sheet1!$C:$N,8,0)</f>
        <v>干货加工</v>
      </c>
      <c r="E6868" s="3" t="str">
        <f>VLOOKUP(B6868,[2]Sheet1!$C:$N,10,0)</f>
        <v>米</v>
      </c>
      <c r="F6868" s="3" t="str">
        <f>VLOOKUP(B6868,[2]Sheet1!$C:$N,12,0)</f>
        <v>杂粮</v>
      </c>
      <c r="G6868" t="s">
        <v>3592</v>
      </c>
      <c r="H6868" t="s">
        <v>3342</v>
      </c>
      <c r="I6868">
        <v>1</v>
      </c>
      <c r="J6868">
        <v>12</v>
      </c>
      <c r="K6868">
        <v>13</v>
      </c>
      <c r="L6868">
        <v>5</v>
      </c>
    </row>
    <row r="6869" spans="1:13">
      <c r="A6869" t="s">
        <v>3055</v>
      </c>
      <c r="B6869">
        <v>1279082</v>
      </c>
      <c r="C6869" s="3" t="str">
        <f>VLOOKUP(B6869,[3]Sheet2!$A:$B,2,0)</f>
        <v>常温</v>
      </c>
      <c r="D6869" s="3" t="str">
        <f>VLOOKUP(B6869,[2]Sheet1!$C:$N,8,0)</f>
        <v>蔬菜水果</v>
      </c>
      <c r="E6869" s="3" t="str">
        <f>VLOOKUP(B6869,[2]Sheet1!$C:$N,10,0)</f>
        <v>水果</v>
      </c>
      <c r="F6869" s="3" t="str">
        <f>VLOOKUP(B6869,[2]Sheet1!$C:$N,12,0)</f>
        <v>浆果</v>
      </c>
      <c r="G6869" t="s">
        <v>4082</v>
      </c>
      <c r="H6869" t="s">
        <v>3323</v>
      </c>
      <c r="I6869">
        <v>0</v>
      </c>
      <c r="M6869">
        <v>3</v>
      </c>
    </row>
    <row r="6870" spans="1:13">
      <c r="A6870" t="s">
        <v>3058</v>
      </c>
      <c r="B6870">
        <v>1258024</v>
      </c>
      <c r="C6870" s="3" t="str">
        <f>VLOOKUP(B6870,[3]Sheet2!$A:$B,2,0)</f>
        <v>常温</v>
      </c>
      <c r="D6870" s="3" t="str">
        <f>VLOOKUP(B6870,[2]Sheet1!$C:$N,8,0)</f>
        <v>干货加工</v>
      </c>
      <c r="E6870" s="3" t="str">
        <f>VLOOKUP(B6870,[2]Sheet1!$C:$N,10,0)</f>
        <v>蛋</v>
      </c>
      <c r="F6870" s="3" t="str">
        <f>VLOOKUP(B6870,[2]Sheet1!$C:$N,12,0)</f>
        <v>鲜蛋</v>
      </c>
      <c r="G6870" t="s">
        <v>3563</v>
      </c>
      <c r="H6870" t="s">
        <v>3323</v>
      </c>
      <c r="I6870">
        <v>4.6</v>
      </c>
      <c r="M6870">
        <v>2</v>
      </c>
    </row>
    <row r="6871" spans="1:14">
      <c r="A6871" t="s">
        <v>2853</v>
      </c>
      <c r="B6871">
        <v>1720447</v>
      </c>
      <c r="C6871" s="3" t="str">
        <f>VLOOKUP(B6871,[3]Sheet2!$A:$B,2,0)</f>
        <v>常温</v>
      </c>
      <c r="D6871" s="3" t="str">
        <f>VLOOKUP(B6871,[2]Sheet1!$C:$N,8,0)</f>
        <v>蔬菜水果</v>
      </c>
      <c r="E6871" s="3" t="str">
        <f>VLOOKUP(B6871,[2]Sheet1!$C:$N,10,0)</f>
        <v>蔬菜</v>
      </c>
      <c r="F6871" s="3" t="str">
        <f>VLOOKUP(B6871,[2]Sheet1!$C:$N,12,0)</f>
        <v>净菜</v>
      </c>
      <c r="G6871" t="s">
        <v>4461</v>
      </c>
      <c r="H6871" t="s">
        <v>3421</v>
      </c>
      <c r="I6871">
        <v>3</v>
      </c>
      <c r="N6871">
        <v>1.4</v>
      </c>
    </row>
    <row r="6872" spans="1:13">
      <c r="A6872" t="s">
        <v>2362</v>
      </c>
      <c r="B6872">
        <v>1120585</v>
      </c>
      <c r="C6872" s="3" t="str">
        <f>VLOOKUP(B6872,[3]Sheet2!$A:$B,2,0)</f>
        <v>常温</v>
      </c>
      <c r="D6872" s="3" t="str">
        <f>VLOOKUP(B6872,[2]Sheet1!$C:$N,8,0)</f>
        <v>蔬菜水果</v>
      </c>
      <c r="E6872" s="3" t="str">
        <f>VLOOKUP(B6872,[2]Sheet1!$C:$N,10,0)</f>
        <v>水果</v>
      </c>
      <c r="F6872" s="3" t="str">
        <f>VLOOKUP(B6872,[2]Sheet1!$C:$N,12,0)</f>
        <v>核果</v>
      </c>
      <c r="G6872" t="s">
        <v>3467</v>
      </c>
      <c r="H6872" t="s">
        <v>3323</v>
      </c>
      <c r="I6872">
        <v>5.16</v>
      </c>
      <c r="M6872">
        <v>2.5</v>
      </c>
    </row>
    <row r="6873" spans="1:13">
      <c r="A6873" t="s">
        <v>3084</v>
      </c>
      <c r="B6873">
        <v>1064292</v>
      </c>
      <c r="C6873" s="3" t="str">
        <f>VLOOKUP(B6873,[3]Sheet2!$A:$B,2,0)</f>
        <v>常温</v>
      </c>
      <c r="D6873" s="3" t="str">
        <f>VLOOKUP(B6873,[2]Sheet1!$C:$N,8,0)</f>
        <v>蔬菜水果</v>
      </c>
      <c r="E6873" s="3" t="str">
        <f>VLOOKUP(B6873,[2]Sheet1!$C:$N,10,0)</f>
        <v>蔬菜</v>
      </c>
      <c r="F6873" s="3" t="str">
        <f>VLOOKUP(B6873,[2]Sheet1!$C:$N,12,0)</f>
        <v>叶菜类</v>
      </c>
      <c r="G6873" t="s">
        <v>3512</v>
      </c>
      <c r="H6873" t="s">
        <v>3323</v>
      </c>
      <c r="I6873">
        <v>3.5</v>
      </c>
      <c r="M6873">
        <v>7</v>
      </c>
    </row>
    <row r="6874" spans="1:13">
      <c r="A6874" t="s">
        <v>3090</v>
      </c>
      <c r="B6874">
        <v>1070708</v>
      </c>
      <c r="C6874" s="3" t="str">
        <f>VLOOKUP(B6874,[3]Sheet2!$A:$B,2,0)</f>
        <v>常温</v>
      </c>
      <c r="D6874" s="3" t="str">
        <f>VLOOKUP(B6874,[2]Sheet1!$C:$N,8,0)</f>
        <v>干货加工</v>
      </c>
      <c r="E6874" s="3" t="str">
        <f>VLOOKUP(B6874,[2]Sheet1!$C:$N,10,0)</f>
        <v>干货</v>
      </c>
      <c r="F6874" s="3" t="str">
        <f>VLOOKUP(B6874,[2]Sheet1!$C:$N,12,0)</f>
        <v>食用菌类（干货）</v>
      </c>
      <c r="G6874" t="s">
        <v>4599</v>
      </c>
      <c r="H6874" t="s">
        <v>3323</v>
      </c>
      <c r="I6874">
        <v>0.25</v>
      </c>
      <c r="M6874">
        <v>30</v>
      </c>
    </row>
    <row r="6875" spans="1:13">
      <c r="A6875" t="s">
        <v>3080</v>
      </c>
      <c r="B6875">
        <v>1279445</v>
      </c>
      <c r="C6875" s="3" t="str">
        <f>VLOOKUP(B6875,[3]Sheet2!$A:$B,2,0)</f>
        <v>冷藏</v>
      </c>
      <c r="D6875" s="3" t="str">
        <f>VLOOKUP(B6875,[2]Sheet1!$C:$N,8,0)</f>
        <v>蔬菜水果</v>
      </c>
      <c r="E6875" s="3" t="str">
        <f>VLOOKUP(B6875,[2]Sheet1!$C:$N,10,0)</f>
        <v>蔬菜</v>
      </c>
      <c r="F6875" s="3" t="str">
        <f>VLOOKUP(B6875,[2]Sheet1!$C:$N,12,0)</f>
        <v>根茎类</v>
      </c>
      <c r="G6875" t="s">
        <v>3425</v>
      </c>
      <c r="H6875" t="s">
        <v>3323</v>
      </c>
      <c r="I6875">
        <v>4.19</v>
      </c>
      <c r="M6875">
        <v>1.5</v>
      </c>
    </row>
    <row r="6876" spans="1:12">
      <c r="A6876" t="s">
        <v>2875</v>
      </c>
      <c r="B6876">
        <v>2014601</v>
      </c>
      <c r="C6876" s="3" t="str">
        <f>VLOOKUP(B6876,[3]Sheet2!$A:$B,2,0)</f>
        <v>常温</v>
      </c>
      <c r="D6876" s="3" t="str">
        <f>VLOOKUP(B6876,[2]Sheet1!$C:$N,8,0)</f>
        <v>干货加工</v>
      </c>
      <c r="E6876" s="3" t="str">
        <f>VLOOKUP(B6876,[2]Sheet1!$C:$N,10,0)</f>
        <v>干货</v>
      </c>
      <c r="F6876" s="3" t="str">
        <f>VLOOKUP(B6876,[2]Sheet1!$C:$N,12,0)</f>
        <v>调味类（干货）</v>
      </c>
      <c r="G6876" t="s">
        <v>3388</v>
      </c>
      <c r="H6876" t="s">
        <v>3342</v>
      </c>
      <c r="I6876">
        <v>1</v>
      </c>
      <c r="J6876">
        <v>17</v>
      </c>
      <c r="K6876">
        <v>8</v>
      </c>
      <c r="L6876">
        <v>23</v>
      </c>
    </row>
    <row r="6877" spans="1:13">
      <c r="A6877" t="s">
        <v>2892</v>
      </c>
      <c r="B6877">
        <v>1191435</v>
      </c>
      <c r="C6877" s="3" t="str">
        <f>VLOOKUP(B6877,[3]Sheet2!$A:$B,2,0)</f>
        <v>常温</v>
      </c>
      <c r="D6877" s="3" t="str">
        <f>VLOOKUP(B6877,[2]Sheet1!$C:$N,8,0)</f>
        <v>蔬菜水果</v>
      </c>
      <c r="E6877" s="3" t="str">
        <f>VLOOKUP(B6877,[2]Sheet1!$C:$N,10,0)</f>
        <v>蔬菜</v>
      </c>
      <c r="F6877" s="3" t="str">
        <f>VLOOKUP(B6877,[2]Sheet1!$C:$N,12,0)</f>
        <v>调味类</v>
      </c>
      <c r="G6877" t="s">
        <v>3322</v>
      </c>
      <c r="H6877" t="s">
        <v>3323</v>
      </c>
      <c r="I6877">
        <v>1.56</v>
      </c>
      <c r="M6877">
        <v>2.5</v>
      </c>
    </row>
    <row r="6878" spans="1:12">
      <c r="A6878" t="s">
        <v>3091</v>
      </c>
      <c r="B6878">
        <v>1093527</v>
      </c>
      <c r="C6878" s="3" t="str">
        <f>VLOOKUP(B6878,[3]Sheet2!$A:$B,2,0)</f>
        <v>常温</v>
      </c>
      <c r="D6878" s="3" t="str">
        <f>VLOOKUP(B6878,[2]Sheet1!$C:$N,8,0)</f>
        <v>调味杂货</v>
      </c>
      <c r="E6878" s="3" t="str">
        <f>VLOOKUP(B6878,[2]Sheet1!$C:$N,10,0)</f>
        <v>调味品类</v>
      </c>
      <c r="F6878" s="3" t="str">
        <f>VLOOKUP(B6878,[2]Sheet1!$C:$N,12,0)</f>
        <v>调味酱类</v>
      </c>
      <c r="G6878" t="s">
        <v>3539</v>
      </c>
      <c r="H6878" t="s">
        <v>3535</v>
      </c>
      <c r="I6878">
        <v>12</v>
      </c>
      <c r="J6878">
        <v>10</v>
      </c>
      <c r="K6878">
        <v>10</v>
      </c>
      <c r="L6878">
        <v>12</v>
      </c>
    </row>
    <row r="6879" spans="1:12">
      <c r="A6879" t="s">
        <v>3095</v>
      </c>
      <c r="B6879">
        <v>1063186</v>
      </c>
      <c r="C6879" s="3" t="str">
        <f>VLOOKUP(B6879,[3]Sheet2!$A:$B,2,0)</f>
        <v>常温</v>
      </c>
      <c r="D6879" s="3" t="str">
        <f>VLOOKUP(B6879,[2]Sheet1!$C:$N,8,0)</f>
        <v>调味杂货</v>
      </c>
      <c r="E6879" s="3" t="str">
        <f>VLOOKUP(B6879,[2]Sheet1!$C:$N,10,0)</f>
        <v>调味品类</v>
      </c>
      <c r="F6879" s="3" t="str">
        <f>VLOOKUP(B6879,[2]Sheet1!$C:$N,12,0)</f>
        <v>调味料</v>
      </c>
      <c r="G6879" t="s">
        <v>4328</v>
      </c>
      <c r="H6879" t="s">
        <v>3342</v>
      </c>
      <c r="I6879">
        <v>5</v>
      </c>
      <c r="J6879">
        <v>18.5</v>
      </c>
      <c r="K6879">
        <v>13.5</v>
      </c>
      <c r="L6879">
        <v>1</v>
      </c>
    </row>
    <row r="6880" spans="1:12">
      <c r="A6880" t="s">
        <v>3031</v>
      </c>
      <c r="B6880">
        <v>257257</v>
      </c>
      <c r="C6880" s="3" t="str">
        <f>VLOOKUP(B6880,[3]Sheet2!$A:$B,2,0)</f>
        <v>常温</v>
      </c>
      <c r="D6880" s="3" t="str">
        <f>VLOOKUP(B6880,[2]Sheet1!$C:$N,8,0)</f>
        <v>调味杂货</v>
      </c>
      <c r="E6880" s="3" t="str">
        <f>VLOOKUP(B6880,[2]Sheet1!$C:$N,10,0)</f>
        <v>调味品类</v>
      </c>
      <c r="F6880" s="3" t="str">
        <f>VLOOKUP(B6880,[2]Sheet1!$C:$N,12,0)</f>
        <v>调味酱油</v>
      </c>
      <c r="G6880" t="s">
        <v>3440</v>
      </c>
      <c r="H6880" t="s">
        <v>3429</v>
      </c>
      <c r="I6880">
        <v>1</v>
      </c>
      <c r="J6880">
        <v>11</v>
      </c>
      <c r="K6880">
        <v>11</v>
      </c>
      <c r="L6880">
        <v>29.5</v>
      </c>
    </row>
    <row r="6881" spans="1:13">
      <c r="A6881" t="s">
        <v>3102</v>
      </c>
      <c r="B6881">
        <v>852410</v>
      </c>
      <c r="C6881" s="3" t="str">
        <f>VLOOKUP(B6881,[3]Sheet2!$A:$B,2,0)</f>
        <v>常温</v>
      </c>
      <c r="D6881" s="3" t="str">
        <f>VLOOKUP(B6881,[2]Sheet1!$C:$N,8,0)</f>
        <v>蔬菜水果</v>
      </c>
      <c r="E6881" s="3" t="str">
        <f>VLOOKUP(B6881,[2]Sheet1!$C:$N,10,0)</f>
        <v>蔬菜</v>
      </c>
      <c r="F6881" s="3" t="str">
        <f>VLOOKUP(B6881,[2]Sheet1!$C:$N,12,0)</f>
        <v>茄果类</v>
      </c>
      <c r="G6881" t="s">
        <v>3330</v>
      </c>
      <c r="H6881" t="s">
        <v>3323</v>
      </c>
      <c r="I6881">
        <v>1.64</v>
      </c>
      <c r="M6881">
        <v>2.5</v>
      </c>
    </row>
    <row r="6882" spans="1:13">
      <c r="A6882" t="s">
        <v>2921</v>
      </c>
      <c r="B6882">
        <v>1133453</v>
      </c>
      <c r="C6882" s="3" t="str">
        <f>VLOOKUP(B6882,[3]Sheet2!$A:$B,2,0)</f>
        <v>常温</v>
      </c>
      <c r="D6882" s="3" t="str">
        <f>VLOOKUP(B6882,[2]Sheet1!$C:$N,8,0)</f>
        <v>蔬菜水果</v>
      </c>
      <c r="E6882" s="3" t="str">
        <f>VLOOKUP(B6882,[2]Sheet1!$C:$N,10,0)</f>
        <v>蔬菜</v>
      </c>
      <c r="F6882" s="3" t="str">
        <f>VLOOKUP(B6882,[2]Sheet1!$C:$N,12,0)</f>
        <v>调味类</v>
      </c>
      <c r="G6882" t="s">
        <v>3435</v>
      </c>
      <c r="H6882" t="s">
        <v>3323</v>
      </c>
      <c r="I6882">
        <v>1.5</v>
      </c>
      <c r="M6882">
        <v>6</v>
      </c>
    </row>
    <row r="6883" spans="1:12">
      <c r="A6883" t="s">
        <v>4029</v>
      </c>
      <c r="B6883">
        <v>2014806</v>
      </c>
      <c r="C6883" s="3" t="str">
        <f>VLOOKUP(B6883,[3]Sheet2!$A:$B,2,0)</f>
        <v>常温</v>
      </c>
      <c r="D6883" s="3" t="str">
        <f>VLOOKUP(B6883,[2]Sheet1!$C:$N,8,0)</f>
        <v>干货加工</v>
      </c>
      <c r="E6883" s="3" t="str">
        <f>VLOOKUP(B6883,[2]Sheet1!$C:$N,10,0)</f>
        <v>米</v>
      </c>
      <c r="F6883" s="3" t="str">
        <f>VLOOKUP(B6883,[2]Sheet1!$C:$N,12,0)</f>
        <v>杂粮</v>
      </c>
      <c r="G6883" t="s">
        <v>4339</v>
      </c>
      <c r="H6883" t="s">
        <v>3342</v>
      </c>
      <c r="I6883">
        <v>1</v>
      </c>
      <c r="J6883">
        <v>36</v>
      </c>
      <c r="K6883">
        <v>27</v>
      </c>
      <c r="L6883">
        <v>5</v>
      </c>
    </row>
    <row r="6884" spans="1:13">
      <c r="A6884" t="s">
        <v>3108</v>
      </c>
      <c r="B6884">
        <v>1483637</v>
      </c>
      <c r="C6884" s="3" t="str">
        <f>VLOOKUP(B6884,[3]Sheet2!$A:$B,2,0)</f>
        <v>冷藏</v>
      </c>
      <c r="D6884" s="3" t="str">
        <f>VLOOKUP(B6884,[2]Sheet1!$C:$N,8,0)</f>
        <v>肉禽水产</v>
      </c>
      <c r="E6884" s="3" t="str">
        <f>VLOOKUP(B6884,[2]Sheet1!$C:$N,10,0)</f>
        <v>猪肉</v>
      </c>
      <c r="F6884" s="3" t="str">
        <f>VLOOKUP(B6884,[2]Sheet1!$C:$N,12,0)</f>
        <v>冷鲜猪肉类</v>
      </c>
      <c r="G6884" t="s">
        <v>3529</v>
      </c>
      <c r="H6884" t="s">
        <v>3323</v>
      </c>
      <c r="I6884">
        <v>0</v>
      </c>
      <c r="M6884">
        <v>1.5</v>
      </c>
    </row>
    <row r="6885" spans="1:13">
      <c r="A6885" t="s">
        <v>3121</v>
      </c>
      <c r="B6885">
        <v>182221</v>
      </c>
      <c r="C6885" s="3" t="str">
        <f>VLOOKUP(B6885,[3]Sheet2!$A:$B,2,0)</f>
        <v>常温</v>
      </c>
      <c r="D6885" s="3" t="str">
        <f>VLOOKUP(B6885,[2]Sheet1!$C:$N,8,0)</f>
        <v>蔬菜水果</v>
      </c>
      <c r="E6885" s="3" t="str">
        <f>VLOOKUP(B6885,[2]Sheet1!$C:$N,10,0)</f>
        <v>水果</v>
      </c>
      <c r="F6885" s="3" t="str">
        <f>VLOOKUP(B6885,[2]Sheet1!$C:$N,12,0)</f>
        <v>浆果</v>
      </c>
      <c r="G6885" t="s">
        <v>5078</v>
      </c>
      <c r="H6885" t="s">
        <v>3323</v>
      </c>
      <c r="I6885">
        <v>1.09</v>
      </c>
      <c r="M6885">
        <v>4</v>
      </c>
    </row>
    <row r="6886" spans="1:13">
      <c r="A6886" t="s">
        <v>3125</v>
      </c>
      <c r="B6886">
        <v>852439</v>
      </c>
      <c r="C6886" s="3" t="str">
        <f>VLOOKUP(B6886,[3]Sheet2!$A:$B,2,0)</f>
        <v>常温</v>
      </c>
      <c r="D6886" s="3" t="str">
        <f>VLOOKUP(B6886,[2]Sheet1!$C:$N,8,0)</f>
        <v>蔬菜水果</v>
      </c>
      <c r="E6886" s="3" t="str">
        <f>VLOOKUP(B6886,[2]Sheet1!$C:$N,10,0)</f>
        <v>蔬菜</v>
      </c>
      <c r="F6886" s="3" t="str">
        <f>VLOOKUP(B6886,[2]Sheet1!$C:$N,12,0)</f>
        <v>瓜果类</v>
      </c>
      <c r="G6886" t="s">
        <v>3377</v>
      </c>
      <c r="H6886" t="s">
        <v>3323</v>
      </c>
      <c r="I6886">
        <v>1.68</v>
      </c>
      <c r="M6886">
        <v>2</v>
      </c>
    </row>
    <row r="6887" spans="1:12">
      <c r="A6887" t="s">
        <v>2240</v>
      </c>
      <c r="B6887">
        <v>1922734</v>
      </c>
      <c r="C6887" s="3" t="str">
        <f>VLOOKUP(B6887,[3]Sheet2!$A:$B,2,0)</f>
        <v>冷藏</v>
      </c>
      <c r="D6887" s="3" t="str">
        <f>VLOOKUP(B6887,[2]Sheet1!$C:$N,8,0)</f>
        <v>干货加工</v>
      </c>
      <c r="E6887" s="3" t="str">
        <f>VLOOKUP(B6887,[2]Sheet1!$C:$N,10,0)</f>
        <v>熟食烘焙</v>
      </c>
      <c r="F6887" s="3" t="str">
        <f>VLOOKUP(B6887,[2]Sheet1!$C:$N,12,0)</f>
        <v>烘焙包点</v>
      </c>
      <c r="G6887" t="s">
        <v>3553</v>
      </c>
      <c r="H6887" t="s">
        <v>3397</v>
      </c>
      <c r="I6887">
        <v>16</v>
      </c>
      <c r="J6887">
        <v>15</v>
      </c>
      <c r="K6887">
        <v>8</v>
      </c>
      <c r="L6887">
        <v>10</v>
      </c>
    </row>
    <row r="6888" spans="1:12">
      <c r="A6888" t="s">
        <v>3090</v>
      </c>
      <c r="B6888">
        <v>422978</v>
      </c>
      <c r="C6888" s="3" t="str">
        <f>VLOOKUP(B6888,[3]Sheet2!$A:$B,2,0)</f>
        <v>常温</v>
      </c>
      <c r="D6888" s="3" t="str">
        <f>VLOOKUP(B6888,[2]Sheet1!$C:$N,8,0)</f>
        <v>非食品</v>
      </c>
      <c r="E6888" s="3" t="str">
        <f>VLOOKUP(B6888,[2]Sheet1!$C:$N,10,0)</f>
        <v>家庭用品</v>
      </c>
      <c r="F6888" s="3" t="str">
        <f>VLOOKUP(B6888,[2]Sheet1!$C:$N,12,0)</f>
        <v>一次性用品</v>
      </c>
      <c r="G6888" t="s">
        <v>5079</v>
      </c>
      <c r="H6888" t="s">
        <v>3397</v>
      </c>
      <c r="I6888">
        <v>1</v>
      </c>
      <c r="J6888">
        <v>11</v>
      </c>
      <c r="K6888">
        <v>1</v>
      </c>
      <c r="L6888">
        <v>7</v>
      </c>
    </row>
    <row r="6889" spans="1:13">
      <c r="A6889" t="s">
        <v>2945</v>
      </c>
      <c r="B6889">
        <v>1275567</v>
      </c>
      <c r="C6889" s="3" t="str">
        <f>VLOOKUP(B6889,[3]Sheet2!$A:$B,2,0)</f>
        <v>冷藏</v>
      </c>
      <c r="D6889" s="3" t="str">
        <f>VLOOKUP(B6889,[2]Sheet1!$C:$N,8,0)</f>
        <v>肉禽水产</v>
      </c>
      <c r="E6889" s="3" t="str">
        <f>VLOOKUP(B6889,[2]Sheet1!$C:$N,10,0)</f>
        <v>家禽</v>
      </c>
      <c r="F6889" s="3" t="str">
        <f>VLOOKUP(B6889,[2]Sheet1!$C:$N,12,0)</f>
        <v>鸡类</v>
      </c>
      <c r="G6889" t="s">
        <v>3505</v>
      </c>
      <c r="H6889" t="s">
        <v>3323</v>
      </c>
      <c r="I6889">
        <v>8</v>
      </c>
      <c r="M6889">
        <v>2.5</v>
      </c>
    </row>
    <row r="6890" spans="1:12">
      <c r="A6890" t="s">
        <v>2443</v>
      </c>
      <c r="B6890">
        <v>1413549</v>
      </c>
      <c r="C6890" s="3" t="str">
        <f>VLOOKUP(B6890,[3]Sheet2!$A:$B,2,0)</f>
        <v>冷藏</v>
      </c>
      <c r="D6890" s="3" t="str">
        <f>VLOOKUP(B6890,[2]Sheet1!$C:$N,8,0)</f>
        <v>干货加工</v>
      </c>
      <c r="E6890" s="3" t="str">
        <f>VLOOKUP(B6890,[2]Sheet1!$C:$N,10,0)</f>
        <v>熟食烘焙</v>
      </c>
      <c r="F6890" s="3" t="str">
        <f>VLOOKUP(B6890,[2]Sheet1!$C:$N,12,0)</f>
        <v>烘焙包点</v>
      </c>
      <c r="G6890" t="s">
        <v>3976</v>
      </c>
      <c r="H6890" t="s">
        <v>3342</v>
      </c>
      <c r="I6890">
        <v>15</v>
      </c>
      <c r="J6890">
        <v>10</v>
      </c>
      <c r="K6890">
        <v>2</v>
      </c>
      <c r="L6890">
        <v>10</v>
      </c>
    </row>
    <row r="6891" spans="1:13">
      <c r="A6891" t="s">
        <v>1824</v>
      </c>
      <c r="B6891">
        <v>1424577</v>
      </c>
      <c r="C6891" s="3" t="str">
        <f>VLOOKUP(B6891,[3]Sheet2!$A:$B,2,0)</f>
        <v>冷藏</v>
      </c>
      <c r="D6891" s="3" t="str">
        <f>VLOOKUP(B6891,[2]Sheet1!$C:$N,8,0)</f>
        <v>蔬菜水果</v>
      </c>
      <c r="E6891" s="3" t="str">
        <f>VLOOKUP(B6891,[2]Sheet1!$C:$N,10,0)</f>
        <v>蔬菜</v>
      </c>
      <c r="F6891" s="3" t="str">
        <f>VLOOKUP(B6891,[2]Sheet1!$C:$N,12,0)</f>
        <v>叶菜类</v>
      </c>
      <c r="G6891" t="s">
        <v>3373</v>
      </c>
      <c r="H6891" t="s">
        <v>3323</v>
      </c>
      <c r="I6891">
        <v>9.12</v>
      </c>
      <c r="M6891">
        <v>7</v>
      </c>
    </row>
    <row r="6892" spans="1:13">
      <c r="A6892" t="s">
        <v>3148</v>
      </c>
      <c r="B6892">
        <v>1260991</v>
      </c>
      <c r="C6892" s="3" t="str">
        <f>VLOOKUP(B6892,[3]Sheet2!$A:$B,2,0)</f>
        <v>常温</v>
      </c>
      <c r="D6892" s="3" t="str">
        <f>VLOOKUP(B6892,[2]Sheet1!$C:$N,8,0)</f>
        <v>蔬菜水果</v>
      </c>
      <c r="E6892" s="3" t="str">
        <f>VLOOKUP(B6892,[2]Sheet1!$C:$N,10,0)</f>
        <v>蔬菜</v>
      </c>
      <c r="F6892" s="3" t="str">
        <f>VLOOKUP(B6892,[2]Sheet1!$C:$N,12,0)</f>
        <v>净菜</v>
      </c>
      <c r="G6892" t="s">
        <v>5080</v>
      </c>
      <c r="H6892" t="s">
        <v>3323</v>
      </c>
      <c r="I6892">
        <v>5</v>
      </c>
      <c r="M6892">
        <v>3.5</v>
      </c>
    </row>
    <row r="6893" spans="1:13">
      <c r="A6893" t="s">
        <v>2958</v>
      </c>
      <c r="B6893">
        <v>317727</v>
      </c>
      <c r="C6893" s="3" t="str">
        <f>VLOOKUP(B6893,[3]Sheet2!$A:$B,2,0)</f>
        <v>常温</v>
      </c>
      <c r="D6893" s="3" t="str">
        <f>VLOOKUP(B6893,[2]Sheet1!$C:$N,8,0)</f>
        <v>干货加工</v>
      </c>
      <c r="E6893" s="3" t="str">
        <f>VLOOKUP(B6893,[2]Sheet1!$C:$N,10,0)</f>
        <v>蛋</v>
      </c>
      <c r="F6893" s="3" t="str">
        <f>VLOOKUP(B6893,[2]Sheet1!$C:$N,12,0)</f>
        <v>鲜蛋</v>
      </c>
      <c r="G6893" t="s">
        <v>3457</v>
      </c>
      <c r="H6893" t="s">
        <v>3323</v>
      </c>
      <c r="I6893">
        <v>21</v>
      </c>
      <c r="M6893">
        <v>2</v>
      </c>
    </row>
    <row r="6894" spans="1:12">
      <c r="A6894" t="s">
        <v>1960</v>
      </c>
      <c r="B6894">
        <v>1974197</v>
      </c>
      <c r="C6894" s="3" t="str">
        <f>VLOOKUP(B6894,[3]Sheet2!$A:$B,2,0)</f>
        <v>常温</v>
      </c>
      <c r="D6894" s="3" t="str">
        <f>VLOOKUP(B6894,[2]Sheet1!$C:$N,8,0)</f>
        <v>调味杂货</v>
      </c>
      <c r="E6894" s="3" t="str">
        <f>VLOOKUP(B6894,[2]Sheet1!$C:$N,10,0)</f>
        <v>罐头小菜</v>
      </c>
      <c r="F6894" s="3" t="str">
        <f>VLOOKUP(B6894,[2]Sheet1!$C:$N,12,0)</f>
        <v>常温小菜类</v>
      </c>
      <c r="G6894" t="s">
        <v>5081</v>
      </c>
      <c r="H6894" t="s">
        <v>3342</v>
      </c>
      <c r="I6894">
        <v>60</v>
      </c>
      <c r="J6894">
        <v>17</v>
      </c>
      <c r="K6894">
        <v>13</v>
      </c>
      <c r="L6894">
        <v>4</v>
      </c>
    </row>
    <row r="6895" spans="1:13">
      <c r="A6895" t="s">
        <v>3158</v>
      </c>
      <c r="B6895">
        <v>1258024</v>
      </c>
      <c r="C6895" s="3" t="str">
        <f>VLOOKUP(B6895,[3]Sheet2!$A:$B,2,0)</f>
        <v>常温</v>
      </c>
      <c r="D6895" s="3" t="str">
        <f>VLOOKUP(B6895,[2]Sheet1!$C:$N,8,0)</f>
        <v>干货加工</v>
      </c>
      <c r="E6895" s="3" t="str">
        <f>VLOOKUP(B6895,[2]Sheet1!$C:$N,10,0)</f>
        <v>蛋</v>
      </c>
      <c r="F6895" s="3" t="str">
        <f>VLOOKUP(B6895,[2]Sheet1!$C:$N,12,0)</f>
        <v>鲜蛋</v>
      </c>
      <c r="G6895" t="s">
        <v>3563</v>
      </c>
      <c r="H6895" t="s">
        <v>3323</v>
      </c>
      <c r="I6895">
        <v>5.86</v>
      </c>
      <c r="M6895">
        <v>2</v>
      </c>
    </row>
    <row r="6896" spans="1:13">
      <c r="A6896" t="s">
        <v>3158</v>
      </c>
      <c r="B6896">
        <v>852432</v>
      </c>
      <c r="C6896" s="3" t="str">
        <f>VLOOKUP(B6896,[3]Sheet2!$A:$B,2,0)</f>
        <v>冷藏</v>
      </c>
      <c r="D6896" s="3" t="str">
        <f>VLOOKUP(B6896,[2]Sheet1!$C:$N,8,0)</f>
        <v>蔬菜水果</v>
      </c>
      <c r="E6896" s="3" t="str">
        <f>VLOOKUP(B6896,[2]Sheet1!$C:$N,10,0)</f>
        <v>蔬菜</v>
      </c>
      <c r="F6896" s="3" t="str">
        <f>VLOOKUP(B6896,[2]Sheet1!$C:$N,12,0)</f>
        <v>调味类</v>
      </c>
      <c r="G6896" t="s">
        <v>3603</v>
      </c>
      <c r="H6896" t="s">
        <v>3323</v>
      </c>
      <c r="I6896">
        <v>3.01</v>
      </c>
      <c r="M6896">
        <v>5</v>
      </c>
    </row>
    <row r="6897" spans="1:12">
      <c r="A6897" t="s">
        <v>2926</v>
      </c>
      <c r="B6897">
        <v>1558223</v>
      </c>
      <c r="C6897" s="3" t="str">
        <f>VLOOKUP(B6897,[3]Sheet2!$A:$B,2,0)</f>
        <v>常温</v>
      </c>
      <c r="D6897" s="3" t="str">
        <f>VLOOKUP(B6897,[2]Sheet1!$C:$N,8,0)</f>
        <v>干货加工</v>
      </c>
      <c r="E6897" s="3" t="str">
        <f>VLOOKUP(B6897,[2]Sheet1!$C:$N,10,0)</f>
        <v>干货</v>
      </c>
      <c r="F6897" s="3" t="str">
        <f>VLOOKUP(B6897,[2]Sheet1!$C:$N,12,0)</f>
        <v>调味类（干货）</v>
      </c>
      <c r="G6897" t="s">
        <v>3739</v>
      </c>
      <c r="H6897" t="s">
        <v>3342</v>
      </c>
      <c r="I6897">
        <v>5</v>
      </c>
      <c r="J6897">
        <v>21</v>
      </c>
      <c r="K6897">
        <v>17</v>
      </c>
      <c r="L6897">
        <v>1</v>
      </c>
    </row>
    <row r="6898" spans="1:12">
      <c r="A6898" t="s">
        <v>2926</v>
      </c>
      <c r="B6898">
        <v>837522</v>
      </c>
      <c r="C6898" s="3" t="str">
        <f>VLOOKUP(B6898,[3]Sheet2!$A:$B,2,0)</f>
        <v>冷藏</v>
      </c>
      <c r="D6898" s="3" t="str">
        <f>VLOOKUP(B6898,[2]Sheet1!$C:$N,8,0)</f>
        <v>日配食品</v>
      </c>
      <c r="E6898" s="3" t="str">
        <f>VLOOKUP(B6898,[2]Sheet1!$C:$N,10,0)</f>
        <v>冷藏冷冻食品</v>
      </c>
      <c r="F6898" s="3" t="str">
        <f>VLOOKUP(B6898,[2]Sheet1!$C:$N,12,0)</f>
        <v>冷藏食品</v>
      </c>
      <c r="G6898" t="s">
        <v>4582</v>
      </c>
      <c r="H6898" t="s">
        <v>3533</v>
      </c>
      <c r="I6898">
        <v>7</v>
      </c>
      <c r="J6898">
        <v>8</v>
      </c>
      <c r="K6898">
        <v>8</v>
      </c>
      <c r="L6898">
        <v>12</v>
      </c>
    </row>
    <row r="6899" spans="1:12">
      <c r="A6899" t="s">
        <v>2335</v>
      </c>
      <c r="B6899">
        <v>289803</v>
      </c>
      <c r="C6899" s="3" t="str">
        <f>VLOOKUP(B6899,[3]Sheet2!$A:$B,2,0)</f>
        <v>常温</v>
      </c>
      <c r="D6899" s="3" t="str">
        <f>VLOOKUP(B6899,[2]Sheet1!$C:$N,8,0)</f>
        <v>调味杂货</v>
      </c>
      <c r="E6899" s="3" t="str">
        <f>VLOOKUP(B6899,[2]Sheet1!$C:$N,10,0)</f>
        <v>调味品类</v>
      </c>
      <c r="F6899" s="3" t="str">
        <f>VLOOKUP(B6899,[2]Sheet1!$C:$N,12,0)</f>
        <v>调味酱油</v>
      </c>
      <c r="G6899" t="s">
        <v>5082</v>
      </c>
      <c r="H6899" t="s">
        <v>3429</v>
      </c>
      <c r="I6899">
        <v>2</v>
      </c>
      <c r="J6899">
        <v>22</v>
      </c>
      <c r="K6899">
        <v>22</v>
      </c>
      <c r="L6899">
        <v>43</v>
      </c>
    </row>
    <row r="6900" spans="1:13">
      <c r="A6900" t="s">
        <v>2893</v>
      </c>
      <c r="B6900">
        <v>1166247</v>
      </c>
      <c r="C6900" s="3" t="str">
        <f>VLOOKUP(B6900,[3]Sheet2!$A:$B,2,0)</f>
        <v>常温</v>
      </c>
      <c r="D6900" s="3" t="str">
        <f>VLOOKUP(B6900,[2]Sheet1!$C:$N,8,0)</f>
        <v>蔬菜水果</v>
      </c>
      <c r="E6900" s="3" t="str">
        <f>VLOOKUP(B6900,[2]Sheet1!$C:$N,10,0)</f>
        <v>蔬菜</v>
      </c>
      <c r="F6900" s="3" t="str">
        <f>VLOOKUP(B6900,[2]Sheet1!$C:$N,12,0)</f>
        <v>结球类</v>
      </c>
      <c r="G6900" t="s">
        <v>3770</v>
      </c>
      <c r="H6900" t="s">
        <v>3323</v>
      </c>
      <c r="I6900">
        <v>10.4</v>
      </c>
      <c r="M6900">
        <v>5</v>
      </c>
    </row>
    <row r="6901" spans="1:12">
      <c r="A6901" t="s">
        <v>1951</v>
      </c>
      <c r="B6901">
        <v>1976146</v>
      </c>
      <c r="C6901" s="3" t="str">
        <f>VLOOKUP(B6901,[3]Sheet2!$A:$B,2,0)</f>
        <v>常温</v>
      </c>
      <c r="D6901" s="3" t="str">
        <f>VLOOKUP(B6901,[2]Sheet1!$C:$N,8,0)</f>
        <v>烟酒饮料</v>
      </c>
      <c r="E6901" s="3" t="str">
        <f>VLOOKUP(B6901,[2]Sheet1!$C:$N,10,0)</f>
        <v>香烟饮料</v>
      </c>
      <c r="F6901" s="3" t="str">
        <f>VLOOKUP(B6901,[2]Sheet1!$C:$N,12,0)</f>
        <v>果汁饮料</v>
      </c>
      <c r="G6901" t="s">
        <v>5083</v>
      </c>
      <c r="H6901" t="s">
        <v>3392</v>
      </c>
      <c r="I6901">
        <v>7</v>
      </c>
      <c r="J6901">
        <v>9</v>
      </c>
      <c r="K6901">
        <v>6</v>
      </c>
      <c r="L6901">
        <v>20</v>
      </c>
    </row>
    <row r="6902" spans="1:13">
      <c r="A6902" t="s">
        <v>2534</v>
      </c>
      <c r="B6902">
        <v>911668</v>
      </c>
      <c r="C6902" s="3" t="str">
        <f>VLOOKUP(B6902,[3]Sheet2!$A:$B,2,0)</f>
        <v>冷藏</v>
      </c>
      <c r="D6902" s="3" t="str">
        <f>VLOOKUP(B6902,[2]Sheet1!$C:$N,8,0)</f>
        <v>蔬菜水果</v>
      </c>
      <c r="E6902" s="3" t="str">
        <f>VLOOKUP(B6902,[2]Sheet1!$C:$N,10,0)</f>
        <v>蔬菜</v>
      </c>
      <c r="F6902" s="3" t="str">
        <f>VLOOKUP(B6902,[2]Sheet1!$C:$N,12,0)</f>
        <v>叶菜类</v>
      </c>
      <c r="G6902" t="s">
        <v>3517</v>
      </c>
      <c r="H6902" t="s">
        <v>3323</v>
      </c>
      <c r="I6902">
        <v>8.06</v>
      </c>
      <c r="M6902">
        <v>7</v>
      </c>
    </row>
    <row r="6903" spans="1:12">
      <c r="A6903" t="s">
        <v>2512</v>
      </c>
      <c r="B6903">
        <v>2014864</v>
      </c>
      <c r="C6903" s="3" t="str">
        <f>VLOOKUP(B6903,[3]Sheet2!$A:$B,2,0)</f>
        <v>常温</v>
      </c>
      <c r="D6903" s="3" t="str">
        <f>VLOOKUP(B6903,[2]Sheet1!$C:$N,8,0)</f>
        <v>干货加工</v>
      </c>
      <c r="E6903" s="3" t="str">
        <f>VLOOKUP(B6903,[2]Sheet1!$C:$N,10,0)</f>
        <v>米</v>
      </c>
      <c r="F6903" s="3" t="str">
        <f>VLOOKUP(B6903,[2]Sheet1!$C:$N,12,0)</f>
        <v>杂粮</v>
      </c>
      <c r="G6903" t="s">
        <v>3820</v>
      </c>
      <c r="H6903" t="s">
        <v>3342</v>
      </c>
      <c r="I6903">
        <v>1</v>
      </c>
      <c r="J6903">
        <v>36</v>
      </c>
      <c r="K6903">
        <v>27</v>
      </c>
      <c r="L6903">
        <v>5</v>
      </c>
    </row>
    <row r="6904" spans="1:13">
      <c r="A6904" t="s">
        <v>1964</v>
      </c>
      <c r="B6904">
        <v>1271536</v>
      </c>
      <c r="C6904" s="3" t="str">
        <f>VLOOKUP(B6904,[3]Sheet2!$A:$B,2,0)</f>
        <v>冷藏</v>
      </c>
      <c r="D6904" s="3" t="str">
        <f>VLOOKUP(B6904,[2]Sheet1!$C:$N,8,0)</f>
        <v>蔬菜水果</v>
      </c>
      <c r="E6904" s="3" t="str">
        <f>VLOOKUP(B6904,[2]Sheet1!$C:$N,10,0)</f>
        <v>蔬菜</v>
      </c>
      <c r="F6904" s="3" t="str">
        <f>VLOOKUP(B6904,[2]Sheet1!$C:$N,12,0)</f>
        <v>叶菜类</v>
      </c>
      <c r="G6904" t="s">
        <v>3470</v>
      </c>
      <c r="H6904" t="s">
        <v>3323</v>
      </c>
      <c r="I6904">
        <v>7.88</v>
      </c>
      <c r="M6904">
        <v>7</v>
      </c>
    </row>
    <row r="6905" spans="1:13">
      <c r="A6905" t="s">
        <v>2995</v>
      </c>
      <c r="B6905">
        <v>1643148</v>
      </c>
      <c r="C6905" s="3" t="str">
        <f>VLOOKUP(B6905,[3]Sheet2!$A:$B,2,0)</f>
        <v>常温</v>
      </c>
      <c r="D6905" s="3" t="str">
        <f>VLOOKUP(B6905,[2]Sheet1!$C:$N,8,0)</f>
        <v>干货加工</v>
      </c>
      <c r="E6905" s="3" t="str">
        <f>VLOOKUP(B6905,[2]Sheet1!$C:$N,10,0)</f>
        <v>熟食烘焙</v>
      </c>
      <c r="F6905" s="3" t="str">
        <f>VLOOKUP(B6905,[2]Sheet1!$C:$N,12,0)</f>
        <v>烘焙包点</v>
      </c>
      <c r="G6905" t="s">
        <v>3488</v>
      </c>
      <c r="H6905" t="s">
        <v>3323</v>
      </c>
      <c r="I6905">
        <v>2.02</v>
      </c>
      <c r="M6905">
        <v>2.5</v>
      </c>
    </row>
    <row r="6906" spans="1:13">
      <c r="A6906" t="s">
        <v>2742</v>
      </c>
      <c r="B6906">
        <v>1796329</v>
      </c>
      <c r="C6906" s="3" t="str">
        <f>VLOOKUP(B6906,[3]Sheet2!$A:$B,2,0)</f>
        <v>常温</v>
      </c>
      <c r="D6906" s="3" t="str">
        <f>VLOOKUP(B6906,[2]Sheet1!$C:$N,8,0)</f>
        <v>肉禽水产</v>
      </c>
      <c r="E6906" s="3" t="str">
        <f>VLOOKUP(B6906,[2]Sheet1!$C:$N,10,0)</f>
        <v>水产</v>
      </c>
      <c r="F6906" s="3" t="str">
        <f>VLOOKUP(B6906,[2]Sheet1!$C:$N,12,0)</f>
        <v>活鲜</v>
      </c>
      <c r="G6906" t="s">
        <v>3506</v>
      </c>
      <c r="H6906" t="s">
        <v>3323</v>
      </c>
      <c r="I6906">
        <v>2.5</v>
      </c>
      <c r="M6906">
        <v>6</v>
      </c>
    </row>
    <row r="6907" spans="1:13">
      <c r="A6907" t="s">
        <v>2671</v>
      </c>
      <c r="B6907">
        <v>1271536</v>
      </c>
      <c r="C6907" s="3" t="str">
        <f>VLOOKUP(B6907,[3]Sheet2!$A:$B,2,0)</f>
        <v>冷藏</v>
      </c>
      <c r="D6907" s="3" t="str">
        <f>VLOOKUP(B6907,[2]Sheet1!$C:$N,8,0)</f>
        <v>蔬菜水果</v>
      </c>
      <c r="E6907" s="3" t="str">
        <f>VLOOKUP(B6907,[2]Sheet1!$C:$N,10,0)</f>
        <v>蔬菜</v>
      </c>
      <c r="F6907" s="3" t="str">
        <f>VLOOKUP(B6907,[2]Sheet1!$C:$N,12,0)</f>
        <v>叶菜类</v>
      </c>
      <c r="G6907" t="s">
        <v>3470</v>
      </c>
      <c r="H6907" t="s">
        <v>3323</v>
      </c>
      <c r="I6907">
        <v>7.9</v>
      </c>
      <c r="M6907">
        <v>7</v>
      </c>
    </row>
    <row r="6908" spans="1:13">
      <c r="A6908" t="s">
        <v>3145</v>
      </c>
      <c r="B6908">
        <v>852410</v>
      </c>
      <c r="C6908" s="3" t="str">
        <f>VLOOKUP(B6908,[3]Sheet2!$A:$B,2,0)</f>
        <v>常温</v>
      </c>
      <c r="D6908" s="3" t="str">
        <f>VLOOKUP(B6908,[2]Sheet1!$C:$N,8,0)</f>
        <v>蔬菜水果</v>
      </c>
      <c r="E6908" s="3" t="str">
        <f>VLOOKUP(B6908,[2]Sheet1!$C:$N,10,0)</f>
        <v>蔬菜</v>
      </c>
      <c r="F6908" s="3" t="str">
        <f>VLOOKUP(B6908,[2]Sheet1!$C:$N,12,0)</f>
        <v>茄果类</v>
      </c>
      <c r="G6908" t="s">
        <v>3330</v>
      </c>
      <c r="H6908" t="s">
        <v>3323</v>
      </c>
      <c r="I6908">
        <v>3.05</v>
      </c>
      <c r="M6908">
        <v>2.5</v>
      </c>
    </row>
    <row r="6909" spans="1:12">
      <c r="A6909" t="s">
        <v>2685</v>
      </c>
      <c r="B6909">
        <v>1751770</v>
      </c>
      <c r="C6909" s="3" t="str">
        <f>VLOOKUP(B6909,[3]Sheet2!$A:$B,2,0)</f>
        <v>常温</v>
      </c>
      <c r="D6909" s="3" t="str">
        <f>VLOOKUP(B6909,[2]Sheet1!$C:$N,8,0)</f>
        <v>休闲食品</v>
      </c>
      <c r="E6909" s="3" t="str">
        <f>VLOOKUP(B6909,[2]Sheet1!$C:$N,10,0)</f>
        <v>休闲食品</v>
      </c>
      <c r="F6909" s="3" t="str">
        <f>VLOOKUP(B6909,[2]Sheet1!$C:$N,12,0)</f>
        <v>糕点膨化类</v>
      </c>
      <c r="G6909" t="s">
        <v>5084</v>
      </c>
      <c r="H6909" t="s">
        <v>3576</v>
      </c>
      <c r="I6909">
        <v>1</v>
      </c>
      <c r="J6909">
        <v>40</v>
      </c>
      <c r="K6909">
        <v>24</v>
      </c>
      <c r="L6909">
        <v>22</v>
      </c>
    </row>
    <row r="6910" spans="1:13">
      <c r="A6910" t="s">
        <v>1824</v>
      </c>
      <c r="B6910">
        <v>6026</v>
      </c>
      <c r="C6910" s="3" t="str">
        <f>VLOOKUP(B6910,[3]Sheet2!$A:$B,2,0)</f>
        <v>常温</v>
      </c>
      <c r="D6910" s="3" t="str">
        <f>VLOOKUP(B6910,[2]Sheet1!$C:$N,8,0)</f>
        <v>干货加工</v>
      </c>
      <c r="E6910" s="3" t="str">
        <f>VLOOKUP(B6910,[2]Sheet1!$C:$N,10,0)</f>
        <v>熟食烘焙</v>
      </c>
      <c r="F6910" s="3" t="str">
        <f>VLOOKUP(B6910,[2]Sheet1!$C:$N,12,0)</f>
        <v>烘焙包点</v>
      </c>
      <c r="G6910" t="s">
        <v>3866</v>
      </c>
      <c r="H6910" t="s">
        <v>3323</v>
      </c>
      <c r="I6910">
        <v>5</v>
      </c>
      <c r="M6910">
        <v>2.5</v>
      </c>
    </row>
    <row r="6911" spans="1:13">
      <c r="A6911" t="s">
        <v>2748</v>
      </c>
      <c r="B6911">
        <v>902098</v>
      </c>
      <c r="C6911" s="3" t="str">
        <f>VLOOKUP(B6911,[3]Sheet2!$A:$B,2,0)</f>
        <v>常温</v>
      </c>
      <c r="D6911" s="3" t="str">
        <f>VLOOKUP(B6911,[2]Sheet1!$C:$N,8,0)</f>
        <v>干货加工</v>
      </c>
      <c r="E6911" s="3" t="str">
        <f>VLOOKUP(B6911,[2]Sheet1!$C:$N,10,0)</f>
        <v>熟食烘焙</v>
      </c>
      <c r="F6911" s="3" t="str">
        <f>VLOOKUP(B6911,[2]Sheet1!$C:$N,12,0)</f>
        <v>熟食丸子</v>
      </c>
      <c r="G6911" t="s">
        <v>5085</v>
      </c>
      <c r="H6911" t="s">
        <v>3323</v>
      </c>
      <c r="I6911">
        <v>2</v>
      </c>
      <c r="M6911">
        <v>2.5</v>
      </c>
    </row>
    <row r="6912" spans="1:13">
      <c r="A6912" t="s">
        <v>2904</v>
      </c>
      <c r="B6912">
        <v>1470570</v>
      </c>
      <c r="C6912" s="3" t="str">
        <f>VLOOKUP(B6912,[3]Sheet2!$A:$B,2,0)</f>
        <v>常温</v>
      </c>
      <c r="D6912" s="3" t="str">
        <f>VLOOKUP(B6912,[2]Sheet1!$C:$N,8,0)</f>
        <v>肉禽水产</v>
      </c>
      <c r="E6912" s="3" t="str">
        <f>VLOOKUP(B6912,[2]Sheet1!$C:$N,10,0)</f>
        <v>水产</v>
      </c>
      <c r="F6912" s="3" t="str">
        <f>VLOOKUP(B6912,[2]Sheet1!$C:$N,12,0)</f>
        <v>活鲜</v>
      </c>
      <c r="G6912" t="s">
        <v>3831</v>
      </c>
      <c r="H6912" t="s">
        <v>3323</v>
      </c>
      <c r="I6912">
        <v>6.95</v>
      </c>
      <c r="M6912">
        <v>6</v>
      </c>
    </row>
    <row r="6913" spans="1:13">
      <c r="A6913" t="s">
        <v>2156</v>
      </c>
      <c r="B6913">
        <v>1285134</v>
      </c>
      <c r="C6913" s="3" t="str">
        <f>VLOOKUP(B6913,[3]Sheet2!$A:$B,2,0)</f>
        <v>冷鲜</v>
      </c>
      <c r="D6913" s="3" t="str">
        <f>VLOOKUP(B6913,[2]Sheet1!$C:$N,8,0)</f>
        <v>肉禽水产</v>
      </c>
      <c r="E6913" s="3" t="str">
        <f>VLOOKUP(B6913,[2]Sheet1!$C:$N,10,0)</f>
        <v>猪肉</v>
      </c>
      <c r="F6913" s="3" t="str">
        <f>VLOOKUP(B6913,[2]Sheet1!$C:$N,12,0)</f>
        <v>冷鲜猪肉类</v>
      </c>
      <c r="G6913" t="s">
        <v>3917</v>
      </c>
      <c r="H6913" t="s">
        <v>3323</v>
      </c>
      <c r="I6913">
        <v>8.21</v>
      </c>
      <c r="M6913">
        <v>1.5</v>
      </c>
    </row>
    <row r="6914" spans="1:13">
      <c r="A6914" t="s">
        <v>3148</v>
      </c>
      <c r="B6914">
        <v>1639307</v>
      </c>
      <c r="C6914" s="3" t="str">
        <f>VLOOKUP(B6914,[3]Sheet2!$A:$B,2,0)</f>
        <v>常温</v>
      </c>
      <c r="D6914" s="3" t="str">
        <f>VLOOKUP(B6914,[2]Sheet1!$C:$N,8,0)</f>
        <v>干货加工</v>
      </c>
      <c r="E6914" s="3" t="str">
        <f>VLOOKUP(B6914,[2]Sheet1!$C:$N,10,0)</f>
        <v>熟食烘焙</v>
      </c>
      <c r="F6914" s="3" t="str">
        <f>VLOOKUP(B6914,[2]Sheet1!$C:$N,12,0)</f>
        <v>熟食丸子</v>
      </c>
      <c r="G6914" t="s">
        <v>3436</v>
      </c>
      <c r="H6914" t="s">
        <v>3323</v>
      </c>
      <c r="I6914">
        <v>9.35</v>
      </c>
      <c r="M6914">
        <v>2.5</v>
      </c>
    </row>
    <row r="6915" spans="1:13">
      <c r="A6915" t="s">
        <v>1851</v>
      </c>
      <c r="B6915">
        <v>1730986</v>
      </c>
      <c r="C6915" s="3" t="str">
        <f>VLOOKUP(B6915,[3]Sheet2!$A:$B,2,0)</f>
        <v>热鲜</v>
      </c>
      <c r="D6915" s="3" t="str">
        <f>VLOOKUP(B6915,[2]Sheet1!$C:$N,8,0)</f>
        <v>肉禽水产</v>
      </c>
      <c r="E6915" s="3" t="str">
        <f>VLOOKUP(B6915,[2]Sheet1!$C:$N,10,0)</f>
        <v>牛羊</v>
      </c>
      <c r="F6915" s="3" t="str">
        <f>VLOOKUP(B6915,[2]Sheet1!$C:$N,12,0)</f>
        <v>牛类</v>
      </c>
      <c r="G6915" t="s">
        <v>4234</v>
      </c>
      <c r="H6915" t="s">
        <v>3323</v>
      </c>
      <c r="I6915">
        <v>10.74</v>
      </c>
      <c r="M6915">
        <v>2.3</v>
      </c>
    </row>
    <row r="6916" spans="1:13">
      <c r="A6916" t="s">
        <v>3026</v>
      </c>
      <c r="B6916">
        <v>855535</v>
      </c>
      <c r="C6916" s="3" t="str">
        <f>VLOOKUP(B6916,[3]Sheet2!$A:$B,2,0)</f>
        <v>常温</v>
      </c>
      <c r="D6916" s="3" t="str">
        <f>VLOOKUP(B6916,[2]Sheet1!$C:$N,8,0)</f>
        <v>肉禽水产</v>
      </c>
      <c r="E6916" s="3" t="str">
        <f>VLOOKUP(B6916,[2]Sheet1!$C:$N,10,0)</f>
        <v>猪肉</v>
      </c>
      <c r="F6916" s="3" t="str">
        <f>VLOOKUP(B6916,[2]Sheet1!$C:$N,12,0)</f>
        <v>热鲜猪骨类</v>
      </c>
      <c r="G6916" t="s">
        <v>3772</v>
      </c>
      <c r="H6916" t="s">
        <v>3323</v>
      </c>
      <c r="I6916">
        <v>4.97</v>
      </c>
      <c r="M6916">
        <v>2.8</v>
      </c>
    </row>
    <row r="6917" spans="1:13">
      <c r="A6917" t="s">
        <v>3219</v>
      </c>
      <c r="B6917">
        <v>1440759</v>
      </c>
      <c r="C6917" s="3" t="str">
        <f>VLOOKUP(B6917,[3]Sheet2!$A:$B,2,0)</f>
        <v>冷藏</v>
      </c>
      <c r="D6917" s="3" t="str">
        <f>VLOOKUP(B6917,[2]Sheet1!$C:$N,8,0)</f>
        <v>蔬菜水果</v>
      </c>
      <c r="E6917" s="3" t="str">
        <f>VLOOKUP(B6917,[2]Sheet1!$C:$N,10,0)</f>
        <v>蔬菜</v>
      </c>
      <c r="F6917" s="3" t="str">
        <f>VLOOKUP(B6917,[2]Sheet1!$C:$N,12,0)</f>
        <v>瓜果类</v>
      </c>
      <c r="G6917" t="s">
        <v>3589</v>
      </c>
      <c r="H6917" t="s">
        <v>3323</v>
      </c>
      <c r="I6917">
        <v>5.02</v>
      </c>
      <c r="M6917">
        <v>2.5</v>
      </c>
    </row>
    <row r="6918" spans="1:13">
      <c r="A6918" t="s">
        <v>1791</v>
      </c>
      <c r="B6918">
        <v>787523</v>
      </c>
      <c r="C6918" s="3" t="str">
        <f>VLOOKUP(B6918,[3]Sheet2!$A:$B,2,0)</f>
        <v>常温</v>
      </c>
      <c r="D6918" s="3" t="str">
        <f>VLOOKUP(B6918,[2]Sheet1!$C:$N,8,0)</f>
        <v>蔬菜水果</v>
      </c>
      <c r="E6918" s="3" t="str">
        <f>VLOOKUP(B6918,[2]Sheet1!$C:$N,10,0)</f>
        <v>蔬菜</v>
      </c>
      <c r="F6918" s="3" t="str">
        <f>VLOOKUP(B6918,[2]Sheet1!$C:$N,12,0)</f>
        <v>根茎类</v>
      </c>
      <c r="G6918" t="s">
        <v>3485</v>
      </c>
      <c r="H6918" t="s">
        <v>3323</v>
      </c>
      <c r="I6918">
        <v>5.35</v>
      </c>
      <c r="M6918">
        <v>2.5</v>
      </c>
    </row>
    <row r="6919" spans="1:13">
      <c r="A6919" t="s">
        <v>3237</v>
      </c>
      <c r="B6919">
        <v>1277778</v>
      </c>
      <c r="C6919" s="3" t="str">
        <f>VLOOKUP(B6919,[3]Sheet2!$A:$B,2,0)</f>
        <v>常温</v>
      </c>
      <c r="D6919" s="3" t="str">
        <f>VLOOKUP(B6919,[2]Sheet1!$C:$N,8,0)</f>
        <v>蔬菜水果</v>
      </c>
      <c r="E6919" s="3" t="str">
        <f>VLOOKUP(B6919,[2]Sheet1!$C:$N,10,0)</f>
        <v>蔬菜</v>
      </c>
      <c r="F6919" s="3" t="str">
        <f>VLOOKUP(B6919,[2]Sheet1!$C:$N,12,0)</f>
        <v>净菜</v>
      </c>
      <c r="G6919" t="s">
        <v>3872</v>
      </c>
      <c r="H6919" t="s">
        <v>3323</v>
      </c>
      <c r="I6919">
        <v>3</v>
      </c>
      <c r="M6919">
        <v>3.5</v>
      </c>
    </row>
    <row r="6920" spans="1:16">
      <c r="A6920" t="s">
        <v>1845</v>
      </c>
      <c r="B6920">
        <v>1639288</v>
      </c>
      <c r="C6920" s="3" t="str">
        <f>VLOOKUP(B6920,[3]Sheet2!$A:$B,2,0)</f>
        <v>常温</v>
      </c>
      <c r="D6920" s="3" t="str">
        <f>VLOOKUP(B6920,[2]Sheet1!$C:$N,8,0)</f>
        <v>干货加工</v>
      </c>
      <c r="E6920" s="3" t="str">
        <f>VLOOKUP(B6920,[2]Sheet1!$C:$N,10,0)</f>
        <v>蛋</v>
      </c>
      <c r="F6920" s="3" t="str">
        <f>VLOOKUP(B6920,[2]Sheet1!$C:$N,12,0)</f>
        <v>再制蛋</v>
      </c>
      <c r="G6920" t="s">
        <v>3728</v>
      </c>
      <c r="H6920" t="s">
        <v>83</v>
      </c>
      <c r="I6920">
        <v>90</v>
      </c>
      <c r="O6920">
        <v>0.1</v>
      </c>
      <c r="P6920">
        <v>0</v>
      </c>
    </row>
    <row r="6921" spans="1:13">
      <c r="A6921" t="s">
        <v>1929</v>
      </c>
      <c r="B6921">
        <v>5768</v>
      </c>
      <c r="C6921" s="3" t="str">
        <f>VLOOKUP(B6921,[3]Sheet2!$A:$B,2,0)</f>
        <v>常温</v>
      </c>
      <c r="D6921" s="3" t="str">
        <f>VLOOKUP(B6921,[2]Sheet1!$C:$N,8,0)</f>
        <v>蔬菜水果</v>
      </c>
      <c r="E6921" s="3" t="str">
        <f>VLOOKUP(B6921,[2]Sheet1!$C:$N,10,0)</f>
        <v>蔬菜</v>
      </c>
      <c r="F6921" s="3" t="str">
        <f>VLOOKUP(B6921,[2]Sheet1!$C:$N,12,0)</f>
        <v>瓜果类</v>
      </c>
      <c r="G6921" t="s">
        <v>3522</v>
      </c>
      <c r="H6921" t="s">
        <v>3323</v>
      </c>
      <c r="I6921">
        <v>10.18</v>
      </c>
      <c r="M6921">
        <v>2</v>
      </c>
    </row>
    <row r="6922" spans="1:13">
      <c r="A6922" t="s">
        <v>1895</v>
      </c>
      <c r="B6922">
        <v>1736172</v>
      </c>
      <c r="C6922" s="3" t="str">
        <f>VLOOKUP(B6922,[3]Sheet2!$A:$B,2,0)</f>
        <v>冷藏</v>
      </c>
      <c r="D6922" s="3" t="str">
        <f>VLOOKUP(B6922,[2]Sheet1!$C:$N,8,0)</f>
        <v>肉禽水产</v>
      </c>
      <c r="E6922" s="3" t="str">
        <f>VLOOKUP(B6922,[2]Sheet1!$C:$N,10,0)</f>
        <v>牛羊</v>
      </c>
      <c r="F6922" s="3" t="str">
        <f>VLOOKUP(B6922,[2]Sheet1!$C:$N,12,0)</f>
        <v>牛类</v>
      </c>
      <c r="G6922" t="s">
        <v>3411</v>
      </c>
      <c r="H6922" t="s">
        <v>3323</v>
      </c>
      <c r="I6922">
        <v>15.5</v>
      </c>
      <c r="M6922">
        <v>2.3</v>
      </c>
    </row>
    <row r="6923" spans="1:13">
      <c r="A6923" t="s">
        <v>1895</v>
      </c>
      <c r="B6923">
        <v>318703</v>
      </c>
      <c r="C6923" s="3" t="str">
        <f>VLOOKUP(B6923,[3]Sheet2!$A:$B,2,0)</f>
        <v>常温</v>
      </c>
      <c r="D6923" s="3" t="str">
        <f>VLOOKUP(B6923,[2]Sheet1!$C:$N,8,0)</f>
        <v>干货加工</v>
      </c>
      <c r="E6923" s="3" t="str">
        <f>VLOOKUP(B6923,[2]Sheet1!$C:$N,10,0)</f>
        <v>熟食烘焙</v>
      </c>
      <c r="F6923" s="3" t="str">
        <f>VLOOKUP(B6923,[2]Sheet1!$C:$N,12,0)</f>
        <v>烘焙包点</v>
      </c>
      <c r="G6923" t="s">
        <v>3862</v>
      </c>
      <c r="H6923" t="s">
        <v>3323</v>
      </c>
      <c r="I6923">
        <v>0.52</v>
      </c>
      <c r="M6923">
        <v>2.5</v>
      </c>
    </row>
    <row r="6924" spans="1:13">
      <c r="A6924" t="s">
        <v>1964</v>
      </c>
      <c r="B6924">
        <v>1385112</v>
      </c>
      <c r="C6924" s="3" t="str">
        <f>VLOOKUP(B6924,[3]Sheet2!$A:$B,2,0)</f>
        <v>冷藏</v>
      </c>
      <c r="D6924" s="3" t="str">
        <f>VLOOKUP(B6924,[2]Sheet1!$C:$N,8,0)</f>
        <v>蔬菜水果</v>
      </c>
      <c r="E6924" s="3" t="str">
        <f>VLOOKUP(B6924,[2]Sheet1!$C:$N,10,0)</f>
        <v>蔬菜</v>
      </c>
      <c r="F6924" s="3" t="str">
        <f>VLOOKUP(B6924,[2]Sheet1!$C:$N,12,0)</f>
        <v>调味类</v>
      </c>
      <c r="G6924" t="s">
        <v>4292</v>
      </c>
      <c r="H6924" t="s">
        <v>3323</v>
      </c>
      <c r="I6924">
        <v>3.06</v>
      </c>
      <c r="M6924">
        <v>5</v>
      </c>
    </row>
    <row r="6925" spans="1:13">
      <c r="A6925" t="s">
        <v>2063</v>
      </c>
      <c r="B6925">
        <v>1276876</v>
      </c>
      <c r="C6925" s="3" t="str">
        <f>VLOOKUP(B6925,[3]Sheet2!$A:$B,2,0)</f>
        <v>冷藏</v>
      </c>
      <c r="D6925" s="3" t="str">
        <f>VLOOKUP(B6925,[2]Sheet1!$C:$N,8,0)</f>
        <v>蔬菜水果</v>
      </c>
      <c r="E6925" s="3" t="str">
        <f>VLOOKUP(B6925,[2]Sheet1!$C:$N,10,0)</f>
        <v>蔬菜</v>
      </c>
      <c r="F6925" s="3" t="str">
        <f>VLOOKUP(B6925,[2]Sheet1!$C:$N,12,0)</f>
        <v>净菜</v>
      </c>
      <c r="G6925" t="s">
        <v>3481</v>
      </c>
      <c r="H6925" t="s">
        <v>3323</v>
      </c>
      <c r="I6925">
        <v>2.66</v>
      </c>
      <c r="M6925">
        <v>3.5</v>
      </c>
    </row>
    <row r="6926" spans="1:13">
      <c r="A6926" t="s">
        <v>2079</v>
      </c>
      <c r="B6926">
        <v>1551873</v>
      </c>
      <c r="C6926" s="3" t="str">
        <f>VLOOKUP(B6926,[3]Sheet2!$A:$B,2,0)</f>
        <v>冷藏</v>
      </c>
      <c r="D6926" s="3" t="str">
        <f>VLOOKUP(B6926,[2]Sheet1!$C:$N,8,0)</f>
        <v>蔬菜水果</v>
      </c>
      <c r="E6926" s="3" t="str">
        <f>VLOOKUP(B6926,[2]Sheet1!$C:$N,10,0)</f>
        <v>蔬菜</v>
      </c>
      <c r="F6926" s="3" t="str">
        <f>VLOOKUP(B6926,[2]Sheet1!$C:$N,12,0)</f>
        <v>净菜</v>
      </c>
      <c r="G6926" t="s">
        <v>3361</v>
      </c>
      <c r="H6926" t="s">
        <v>3323</v>
      </c>
      <c r="I6926">
        <v>4</v>
      </c>
      <c r="M6926">
        <v>3.5</v>
      </c>
    </row>
    <row r="6927" spans="1:13">
      <c r="A6927" t="s">
        <v>2116</v>
      </c>
      <c r="B6927">
        <v>1211160</v>
      </c>
      <c r="C6927" s="3" t="str">
        <f>VLOOKUP(B6927,[3]Sheet2!$A:$B,2,0)</f>
        <v>常温</v>
      </c>
      <c r="D6927" s="3" t="str">
        <f>VLOOKUP(B6927,[2]Sheet1!$C:$N,8,0)</f>
        <v>蔬菜水果</v>
      </c>
      <c r="E6927" s="3" t="str">
        <f>VLOOKUP(B6927,[2]Sheet1!$C:$N,10,0)</f>
        <v>蔬菜</v>
      </c>
      <c r="F6927" s="3" t="str">
        <f>VLOOKUP(B6927,[2]Sheet1!$C:$N,12,0)</f>
        <v>调味类</v>
      </c>
      <c r="G6927" t="s">
        <v>3658</v>
      </c>
      <c r="H6927" t="s">
        <v>3323</v>
      </c>
      <c r="I6927">
        <v>1</v>
      </c>
      <c r="M6927">
        <v>5</v>
      </c>
    </row>
    <row r="6928" spans="1:13">
      <c r="A6928" t="s">
        <v>2032</v>
      </c>
      <c r="B6928">
        <v>1271536</v>
      </c>
      <c r="C6928" s="3" t="str">
        <f>VLOOKUP(B6928,[3]Sheet2!$A:$B,2,0)</f>
        <v>冷藏</v>
      </c>
      <c r="D6928" s="3" t="str">
        <f>VLOOKUP(B6928,[2]Sheet1!$C:$N,8,0)</f>
        <v>蔬菜水果</v>
      </c>
      <c r="E6928" s="3" t="str">
        <f>VLOOKUP(B6928,[2]Sheet1!$C:$N,10,0)</f>
        <v>蔬菜</v>
      </c>
      <c r="F6928" s="3" t="str">
        <f>VLOOKUP(B6928,[2]Sheet1!$C:$N,12,0)</f>
        <v>叶菜类</v>
      </c>
      <c r="G6928" t="s">
        <v>3470</v>
      </c>
      <c r="H6928" t="s">
        <v>3323</v>
      </c>
      <c r="I6928">
        <v>6.96</v>
      </c>
      <c r="M6928">
        <v>7</v>
      </c>
    </row>
    <row r="6929" spans="1:13">
      <c r="A6929" t="s">
        <v>1930</v>
      </c>
      <c r="B6929">
        <v>1258021</v>
      </c>
      <c r="C6929" s="3" t="str">
        <f>VLOOKUP(B6929,[3]Sheet2!$A:$B,2,0)</f>
        <v>冷藏</v>
      </c>
      <c r="D6929" s="3" t="str">
        <f>VLOOKUP(B6929,[2]Sheet1!$C:$N,8,0)</f>
        <v>蔬菜水果</v>
      </c>
      <c r="E6929" s="3" t="str">
        <f>VLOOKUP(B6929,[2]Sheet1!$C:$N,10,0)</f>
        <v>蔬菜</v>
      </c>
      <c r="F6929" s="3" t="str">
        <f>VLOOKUP(B6929,[2]Sheet1!$C:$N,12,0)</f>
        <v>净菜</v>
      </c>
      <c r="G6929" t="s">
        <v>3455</v>
      </c>
      <c r="H6929" t="s">
        <v>3323</v>
      </c>
      <c r="I6929">
        <v>11</v>
      </c>
      <c r="M6929">
        <v>3.5</v>
      </c>
    </row>
    <row r="6930" spans="1:13">
      <c r="A6930" t="s">
        <v>1818</v>
      </c>
      <c r="B6930">
        <v>1271614</v>
      </c>
      <c r="C6930" s="3" t="str">
        <f>VLOOKUP(B6930,[3]Sheet2!$A:$B,2,0)</f>
        <v>常温</v>
      </c>
      <c r="D6930" s="3" t="str">
        <f>VLOOKUP(B6930,[2]Sheet1!$C:$N,8,0)</f>
        <v>蔬菜水果</v>
      </c>
      <c r="E6930" s="3" t="str">
        <f>VLOOKUP(B6930,[2]Sheet1!$C:$N,10,0)</f>
        <v>蔬菜</v>
      </c>
      <c r="F6930" s="3" t="str">
        <f>VLOOKUP(B6930,[2]Sheet1!$C:$N,12,0)</f>
        <v>瓜果类</v>
      </c>
      <c r="G6930" t="s">
        <v>4110</v>
      </c>
      <c r="H6930" t="s">
        <v>3323</v>
      </c>
      <c r="I6930">
        <v>2.64</v>
      </c>
      <c r="M6930">
        <v>2.5</v>
      </c>
    </row>
    <row r="6931" spans="1:13">
      <c r="A6931" t="s">
        <v>2237</v>
      </c>
      <c r="B6931">
        <v>1240941</v>
      </c>
      <c r="C6931" s="3" t="str">
        <f>VLOOKUP(B6931,[3]Sheet2!$A:$B,2,0)</f>
        <v>常温</v>
      </c>
      <c r="D6931" s="3" t="str">
        <f>VLOOKUP(B6931,[2]Sheet1!$C:$N,8,0)</f>
        <v>干货加工</v>
      </c>
      <c r="E6931" s="3" t="str">
        <f>VLOOKUP(B6931,[2]Sheet1!$C:$N,10,0)</f>
        <v>米</v>
      </c>
      <c r="F6931" s="3" t="str">
        <f>VLOOKUP(B6931,[2]Sheet1!$C:$N,12,0)</f>
        <v>杂粮</v>
      </c>
      <c r="G6931" t="s">
        <v>5086</v>
      </c>
      <c r="H6931" t="s">
        <v>3323</v>
      </c>
      <c r="I6931">
        <v>0.26</v>
      </c>
      <c r="M6931">
        <v>1.8</v>
      </c>
    </row>
    <row r="6932" spans="1:13">
      <c r="A6932" t="s">
        <v>3240</v>
      </c>
      <c r="B6932">
        <v>1440759</v>
      </c>
      <c r="C6932" s="3" t="str">
        <f>VLOOKUP(B6932,[3]Sheet2!$A:$B,2,0)</f>
        <v>冷藏</v>
      </c>
      <c r="D6932" s="3" t="str">
        <f>VLOOKUP(B6932,[2]Sheet1!$C:$N,8,0)</f>
        <v>蔬菜水果</v>
      </c>
      <c r="E6932" s="3" t="str">
        <f>VLOOKUP(B6932,[2]Sheet1!$C:$N,10,0)</f>
        <v>蔬菜</v>
      </c>
      <c r="F6932" s="3" t="str">
        <f>VLOOKUP(B6932,[2]Sheet1!$C:$N,12,0)</f>
        <v>瓜果类</v>
      </c>
      <c r="G6932" t="s">
        <v>3589</v>
      </c>
      <c r="H6932" t="s">
        <v>3323</v>
      </c>
      <c r="I6932">
        <v>2.75</v>
      </c>
      <c r="M6932">
        <v>2.5</v>
      </c>
    </row>
    <row r="6933" spans="1:13">
      <c r="A6933" t="s">
        <v>2272</v>
      </c>
      <c r="B6933">
        <v>1285134</v>
      </c>
      <c r="C6933" s="3" t="str">
        <f>VLOOKUP(B6933,[3]Sheet2!$A:$B,2,0)</f>
        <v>冷鲜</v>
      </c>
      <c r="D6933" s="3" t="str">
        <f>VLOOKUP(B6933,[2]Sheet1!$C:$N,8,0)</f>
        <v>肉禽水产</v>
      </c>
      <c r="E6933" s="3" t="str">
        <f>VLOOKUP(B6933,[2]Sheet1!$C:$N,10,0)</f>
        <v>猪肉</v>
      </c>
      <c r="F6933" s="3" t="str">
        <f>VLOOKUP(B6933,[2]Sheet1!$C:$N,12,0)</f>
        <v>冷鲜猪肉类</v>
      </c>
      <c r="G6933" t="s">
        <v>3917</v>
      </c>
      <c r="H6933" t="s">
        <v>3323</v>
      </c>
      <c r="I6933">
        <v>4.18</v>
      </c>
      <c r="M6933">
        <v>1.5</v>
      </c>
    </row>
    <row r="6934" spans="1:13">
      <c r="A6934" t="s">
        <v>2248</v>
      </c>
      <c r="B6934">
        <v>1362222</v>
      </c>
      <c r="C6934" s="3" t="str">
        <f>VLOOKUP(B6934,[3]Sheet2!$A:$B,2,0)</f>
        <v>冷藏</v>
      </c>
      <c r="D6934" s="3" t="str">
        <f>VLOOKUP(B6934,[2]Sheet1!$C:$N,8,0)</f>
        <v>蔬菜水果</v>
      </c>
      <c r="E6934" s="3" t="str">
        <f>VLOOKUP(B6934,[2]Sheet1!$C:$N,10,0)</f>
        <v>蔬菜</v>
      </c>
      <c r="F6934" s="3" t="str">
        <f>VLOOKUP(B6934,[2]Sheet1!$C:$N,12,0)</f>
        <v>结球类</v>
      </c>
      <c r="G6934" t="s">
        <v>3591</v>
      </c>
      <c r="H6934" t="s">
        <v>3323</v>
      </c>
      <c r="I6934">
        <v>5.25</v>
      </c>
      <c r="M6934">
        <v>4</v>
      </c>
    </row>
    <row r="6935" spans="1:12">
      <c r="A6935" t="s">
        <v>2217</v>
      </c>
      <c r="B6935">
        <v>1538224</v>
      </c>
      <c r="C6935" s="3" t="str">
        <f>VLOOKUP(B6935,[3]Sheet2!$A:$B,2,0)</f>
        <v>常温</v>
      </c>
      <c r="D6935" s="3" t="str">
        <f>VLOOKUP(B6935,[2]Sheet1!$C:$N,8,0)</f>
        <v>干货加工</v>
      </c>
      <c r="E6935" s="3" t="str">
        <f>VLOOKUP(B6935,[2]Sheet1!$C:$N,10,0)</f>
        <v>米</v>
      </c>
      <c r="F6935" s="3" t="str">
        <f>VLOOKUP(B6935,[2]Sheet1!$C:$N,12,0)</f>
        <v>杂粮</v>
      </c>
      <c r="G6935" t="s">
        <v>3365</v>
      </c>
      <c r="H6935" t="s">
        <v>3342</v>
      </c>
      <c r="I6935">
        <v>1</v>
      </c>
      <c r="J6935">
        <v>12</v>
      </c>
      <c r="K6935">
        <v>13</v>
      </c>
      <c r="L6935">
        <v>5</v>
      </c>
    </row>
    <row r="6936" spans="1:13">
      <c r="A6936" t="s">
        <v>2127</v>
      </c>
      <c r="B6936">
        <v>899687</v>
      </c>
      <c r="C6936" s="3" t="str">
        <f>VLOOKUP(B6936,[3]Sheet2!$A:$B,2,0)</f>
        <v>常温</v>
      </c>
      <c r="D6936" s="3" t="str">
        <f>VLOOKUP(B6936,[2]Sheet1!$C:$N,8,0)</f>
        <v>蔬菜水果</v>
      </c>
      <c r="E6936" s="3" t="str">
        <f>VLOOKUP(B6936,[2]Sheet1!$C:$N,10,0)</f>
        <v>蔬菜</v>
      </c>
      <c r="F6936" s="3" t="str">
        <f>VLOOKUP(B6936,[2]Sheet1!$C:$N,12,0)</f>
        <v>瓜果类</v>
      </c>
      <c r="G6936" t="s">
        <v>3620</v>
      </c>
      <c r="H6936" t="s">
        <v>3323</v>
      </c>
      <c r="I6936">
        <v>2.72</v>
      </c>
      <c r="M6936">
        <v>2.9</v>
      </c>
    </row>
    <row r="6937" spans="1:13">
      <c r="A6937" t="s">
        <v>1766</v>
      </c>
      <c r="B6937">
        <v>1347228</v>
      </c>
      <c r="C6937" s="3" t="str">
        <f>VLOOKUP(B6937,[3]Sheet2!$A:$B,2,0)</f>
        <v>常温</v>
      </c>
      <c r="D6937" s="3" t="str">
        <f>VLOOKUP(B6937,[2]Sheet1!$C:$N,8,0)</f>
        <v>蔬菜水果</v>
      </c>
      <c r="E6937" s="3" t="str">
        <f>VLOOKUP(B6937,[2]Sheet1!$C:$N,10,0)</f>
        <v>蔬菜</v>
      </c>
      <c r="F6937" s="3" t="str">
        <f>VLOOKUP(B6937,[2]Sheet1!$C:$N,12,0)</f>
        <v>调味类</v>
      </c>
      <c r="G6937" t="s">
        <v>3518</v>
      </c>
      <c r="H6937" t="s">
        <v>3323</v>
      </c>
      <c r="I6937">
        <v>0.28</v>
      </c>
      <c r="M6937">
        <v>5</v>
      </c>
    </row>
    <row r="6938" spans="1:13">
      <c r="A6938" t="s">
        <v>1766</v>
      </c>
      <c r="B6938">
        <v>1552098</v>
      </c>
      <c r="C6938" s="3" t="str">
        <f>VLOOKUP(B6938,[3]Sheet2!$A:$B,2,0)</f>
        <v>冷藏</v>
      </c>
      <c r="D6938" s="3" t="str">
        <f>VLOOKUP(B6938,[2]Sheet1!$C:$N,8,0)</f>
        <v>蔬菜水果</v>
      </c>
      <c r="E6938" s="3" t="str">
        <f>VLOOKUP(B6938,[2]Sheet1!$C:$N,10,0)</f>
        <v>蔬菜</v>
      </c>
      <c r="F6938" s="3" t="str">
        <f>VLOOKUP(B6938,[2]Sheet1!$C:$N,12,0)</f>
        <v>净菜</v>
      </c>
      <c r="G6938" t="s">
        <v>5087</v>
      </c>
      <c r="H6938" t="s">
        <v>3323</v>
      </c>
      <c r="I6938">
        <v>0.5</v>
      </c>
      <c r="M6938">
        <v>3.5</v>
      </c>
    </row>
    <row r="6939" spans="1:16">
      <c r="A6939" t="s">
        <v>3214</v>
      </c>
      <c r="B6939">
        <v>924425</v>
      </c>
      <c r="C6939" s="3" t="str">
        <f>VLOOKUP(B6939,[3]Sheet2!$A:$B,2,0)</f>
        <v>常温</v>
      </c>
      <c r="D6939" s="3" t="str">
        <f>VLOOKUP(B6939,[2]Sheet1!$C:$N,8,0)</f>
        <v>蔬菜水果</v>
      </c>
      <c r="E6939" s="3" t="str">
        <f>VLOOKUP(B6939,[2]Sheet1!$C:$N,10,0)</f>
        <v>蔬菜</v>
      </c>
      <c r="F6939" s="3" t="str">
        <f>VLOOKUP(B6939,[2]Sheet1!$C:$N,12,0)</f>
        <v>调味类</v>
      </c>
      <c r="G6939" t="s">
        <v>4259</v>
      </c>
      <c r="H6939" t="s">
        <v>3342</v>
      </c>
      <c r="I6939">
        <v>1</v>
      </c>
      <c r="O6939">
        <v>1.5</v>
      </c>
      <c r="P6939" t="s">
        <v>3851</v>
      </c>
    </row>
    <row r="6940" spans="1:13">
      <c r="A6940" t="s">
        <v>1788</v>
      </c>
      <c r="B6940">
        <v>1070729</v>
      </c>
      <c r="C6940" s="3" t="str">
        <f>VLOOKUP(B6940,[3]Sheet2!$A:$B,2,0)</f>
        <v>冷藏</v>
      </c>
      <c r="D6940" s="3" t="str">
        <f>VLOOKUP(B6940,[2]Sheet1!$C:$N,8,0)</f>
        <v>干货加工</v>
      </c>
      <c r="E6940" s="3" t="str">
        <f>VLOOKUP(B6940,[2]Sheet1!$C:$N,10,0)</f>
        <v>干货</v>
      </c>
      <c r="F6940" s="3" t="str">
        <f>VLOOKUP(B6940,[2]Sheet1!$C:$N,12,0)</f>
        <v>米面制品</v>
      </c>
      <c r="G6940" t="s">
        <v>5088</v>
      </c>
      <c r="H6940" t="s">
        <v>3323</v>
      </c>
      <c r="I6940">
        <v>2.5</v>
      </c>
      <c r="M6940">
        <v>7.5</v>
      </c>
    </row>
    <row r="6941" spans="1:13">
      <c r="A6941" t="s">
        <v>1791</v>
      </c>
      <c r="B6941">
        <v>614</v>
      </c>
      <c r="C6941" s="3" t="str">
        <f>VLOOKUP(B6941,[3]Sheet2!$A:$B,2,0)</f>
        <v>常温</v>
      </c>
      <c r="D6941" s="3" t="str">
        <f>VLOOKUP(B6941,[2]Sheet1!$C:$N,8,0)</f>
        <v>蔬菜水果</v>
      </c>
      <c r="E6941" s="3" t="str">
        <f>VLOOKUP(B6941,[2]Sheet1!$C:$N,10,0)</f>
        <v>蔬菜</v>
      </c>
      <c r="F6941" s="3" t="str">
        <f>VLOOKUP(B6941,[2]Sheet1!$C:$N,12,0)</f>
        <v>调味类</v>
      </c>
      <c r="G6941" t="s">
        <v>3374</v>
      </c>
      <c r="H6941" t="s">
        <v>3323</v>
      </c>
      <c r="I6941">
        <v>2.53</v>
      </c>
      <c r="M6941">
        <v>2.5</v>
      </c>
    </row>
    <row r="6942" spans="1:13">
      <c r="A6942" t="s">
        <v>1967</v>
      </c>
      <c r="B6942">
        <v>1643148</v>
      </c>
      <c r="C6942" s="3" t="str">
        <f>VLOOKUP(B6942,[3]Sheet2!$A:$B,2,0)</f>
        <v>常温</v>
      </c>
      <c r="D6942" s="3" t="str">
        <f>VLOOKUP(B6942,[2]Sheet1!$C:$N,8,0)</f>
        <v>干货加工</v>
      </c>
      <c r="E6942" s="3" t="str">
        <f>VLOOKUP(B6942,[2]Sheet1!$C:$N,10,0)</f>
        <v>熟食烘焙</v>
      </c>
      <c r="F6942" s="3" t="str">
        <f>VLOOKUP(B6942,[2]Sheet1!$C:$N,12,0)</f>
        <v>烘焙包点</v>
      </c>
      <c r="G6942" t="s">
        <v>3488</v>
      </c>
      <c r="H6942" t="s">
        <v>3323</v>
      </c>
      <c r="I6942">
        <v>1.02</v>
      </c>
      <c r="M6942">
        <v>2.5</v>
      </c>
    </row>
    <row r="6943" spans="1:13">
      <c r="A6943" t="s">
        <v>1989</v>
      </c>
      <c r="B6943">
        <v>1133453</v>
      </c>
      <c r="C6943" s="3" t="str">
        <f>VLOOKUP(B6943,[3]Sheet2!$A:$B,2,0)</f>
        <v>常温</v>
      </c>
      <c r="D6943" s="3" t="str">
        <f>VLOOKUP(B6943,[2]Sheet1!$C:$N,8,0)</f>
        <v>蔬菜水果</v>
      </c>
      <c r="E6943" s="3" t="str">
        <f>VLOOKUP(B6943,[2]Sheet1!$C:$N,10,0)</f>
        <v>蔬菜</v>
      </c>
      <c r="F6943" s="3" t="str">
        <f>VLOOKUP(B6943,[2]Sheet1!$C:$N,12,0)</f>
        <v>调味类</v>
      </c>
      <c r="G6943" t="s">
        <v>3435</v>
      </c>
      <c r="H6943" t="s">
        <v>3323</v>
      </c>
      <c r="I6943">
        <v>2.5</v>
      </c>
      <c r="M6943">
        <v>6</v>
      </c>
    </row>
    <row r="6944" spans="1:13">
      <c r="A6944" t="s">
        <v>2067</v>
      </c>
      <c r="B6944">
        <v>1131113</v>
      </c>
      <c r="C6944" s="3" t="str">
        <f>VLOOKUP(B6944,[3]Sheet2!$A:$B,2,0)</f>
        <v>常温</v>
      </c>
      <c r="D6944" s="3" t="str">
        <f>VLOOKUP(B6944,[2]Sheet1!$C:$N,8,0)</f>
        <v>蔬菜水果</v>
      </c>
      <c r="E6944" s="3" t="str">
        <f>VLOOKUP(B6944,[2]Sheet1!$C:$N,10,0)</f>
        <v>蔬菜</v>
      </c>
      <c r="F6944" s="3" t="str">
        <f>VLOOKUP(B6944,[2]Sheet1!$C:$N,12,0)</f>
        <v>调味类</v>
      </c>
      <c r="G6944" t="s">
        <v>3571</v>
      </c>
      <c r="H6944" t="s">
        <v>3323</v>
      </c>
      <c r="I6944">
        <v>2.5</v>
      </c>
      <c r="M6944">
        <v>5</v>
      </c>
    </row>
    <row r="6945" spans="1:13">
      <c r="A6945" t="s">
        <v>2108</v>
      </c>
      <c r="B6945">
        <v>1491247</v>
      </c>
      <c r="C6945" s="3" t="str">
        <f>VLOOKUP(B6945,[3]Sheet2!$A:$B,2,0)</f>
        <v>常温</v>
      </c>
      <c r="D6945" s="3" t="str">
        <f>VLOOKUP(B6945,[2]Sheet1!$C:$N,8,0)</f>
        <v>肉禽水产</v>
      </c>
      <c r="E6945" s="3" t="str">
        <f>VLOOKUP(B6945,[2]Sheet1!$C:$N,10,0)</f>
        <v>水产</v>
      </c>
      <c r="F6945" s="3" t="str">
        <f>VLOOKUP(B6945,[2]Sheet1!$C:$N,12,0)</f>
        <v>活鲜</v>
      </c>
      <c r="G6945" t="s">
        <v>3760</v>
      </c>
      <c r="H6945" t="s">
        <v>3323</v>
      </c>
      <c r="I6945">
        <v>15</v>
      </c>
      <c r="M6945">
        <v>1.8</v>
      </c>
    </row>
    <row r="6946" spans="1:13">
      <c r="A6946" t="s">
        <v>1963</v>
      </c>
      <c r="B6946">
        <v>1559505</v>
      </c>
      <c r="C6946" s="3" t="str">
        <f>VLOOKUP(B6946,[3]Sheet2!$A:$B,2,0)</f>
        <v>常温</v>
      </c>
      <c r="D6946" s="3" t="str">
        <f>VLOOKUP(B6946,[2]Sheet1!$C:$N,8,0)</f>
        <v>蔬菜水果</v>
      </c>
      <c r="E6946" s="3" t="str">
        <f>VLOOKUP(B6946,[2]Sheet1!$C:$N,10,0)</f>
        <v>蔬菜</v>
      </c>
      <c r="F6946" s="3" t="str">
        <f>VLOOKUP(B6946,[2]Sheet1!$C:$N,12,0)</f>
        <v>调味类</v>
      </c>
      <c r="G6946" t="s">
        <v>3427</v>
      </c>
      <c r="H6946" t="s">
        <v>3323</v>
      </c>
      <c r="I6946">
        <v>10</v>
      </c>
      <c r="M6946">
        <v>2</v>
      </c>
    </row>
    <row r="6947" spans="1:12">
      <c r="A6947" t="s">
        <v>2130</v>
      </c>
      <c r="B6947">
        <v>1922941</v>
      </c>
      <c r="C6947" s="3" t="str">
        <f>VLOOKUP(B6947,[3]Sheet2!$A:$B,2,0)</f>
        <v>冷藏</v>
      </c>
      <c r="D6947" s="3" t="str">
        <f>VLOOKUP(B6947,[2]Sheet1!$C:$N,8,0)</f>
        <v>干货加工</v>
      </c>
      <c r="E6947" s="3" t="str">
        <f>VLOOKUP(B6947,[2]Sheet1!$C:$N,10,0)</f>
        <v>熟食烘焙</v>
      </c>
      <c r="F6947" s="3" t="str">
        <f>VLOOKUP(B6947,[2]Sheet1!$C:$N,12,0)</f>
        <v>烘焙包点</v>
      </c>
      <c r="G6947" t="s">
        <v>3704</v>
      </c>
      <c r="H6947" t="s">
        <v>3397</v>
      </c>
      <c r="I6947">
        <v>7</v>
      </c>
      <c r="J6947">
        <v>10</v>
      </c>
      <c r="K6947">
        <v>2</v>
      </c>
      <c r="L6947">
        <v>13</v>
      </c>
    </row>
    <row r="6948" spans="1:13">
      <c r="A6948" t="s">
        <v>1818</v>
      </c>
      <c r="B6948">
        <v>1278861</v>
      </c>
      <c r="C6948" s="3" t="str">
        <f>VLOOKUP(B6948,[3]Sheet2!$A:$B,2,0)</f>
        <v>常温</v>
      </c>
      <c r="D6948" s="3" t="str">
        <f>VLOOKUP(B6948,[2]Sheet1!$C:$N,8,0)</f>
        <v>蔬菜水果</v>
      </c>
      <c r="E6948" s="3" t="str">
        <f>VLOOKUP(B6948,[2]Sheet1!$C:$N,10,0)</f>
        <v>蔬菜</v>
      </c>
      <c r="F6948" s="3" t="str">
        <f>VLOOKUP(B6948,[2]Sheet1!$C:$N,12,0)</f>
        <v>豆类</v>
      </c>
      <c r="G6948" t="s">
        <v>3877</v>
      </c>
      <c r="H6948" t="s">
        <v>3323</v>
      </c>
      <c r="I6948">
        <v>5.12</v>
      </c>
      <c r="M6948">
        <v>3.5</v>
      </c>
    </row>
    <row r="6949" spans="1:13">
      <c r="A6949" t="s">
        <v>1818</v>
      </c>
      <c r="B6949">
        <v>396780</v>
      </c>
      <c r="C6949" s="3" t="str">
        <f>VLOOKUP(B6949,[3]Sheet2!$A:$B,2,0)</f>
        <v>常温</v>
      </c>
      <c r="D6949" s="3" t="str">
        <f>VLOOKUP(B6949,[2]Sheet1!$C:$N,8,0)</f>
        <v>干货加工</v>
      </c>
      <c r="E6949" s="3" t="str">
        <f>VLOOKUP(B6949,[2]Sheet1!$C:$N,10,0)</f>
        <v>熟食烘焙</v>
      </c>
      <c r="F6949" s="3" t="str">
        <f>VLOOKUP(B6949,[2]Sheet1!$C:$N,12,0)</f>
        <v>烘焙包点</v>
      </c>
      <c r="G6949" t="s">
        <v>5089</v>
      </c>
      <c r="H6949" t="s">
        <v>3323</v>
      </c>
      <c r="I6949">
        <v>0.78</v>
      </c>
      <c r="M6949">
        <v>2.5</v>
      </c>
    </row>
    <row r="6950" spans="1:13">
      <c r="A6950" t="s">
        <v>2166</v>
      </c>
      <c r="B6950">
        <v>1191435</v>
      </c>
      <c r="C6950" s="3" t="str">
        <f>VLOOKUP(B6950,[3]Sheet2!$A:$B,2,0)</f>
        <v>常温</v>
      </c>
      <c r="D6950" s="3" t="str">
        <f>VLOOKUP(B6950,[2]Sheet1!$C:$N,8,0)</f>
        <v>蔬菜水果</v>
      </c>
      <c r="E6950" s="3" t="str">
        <f>VLOOKUP(B6950,[2]Sheet1!$C:$N,10,0)</f>
        <v>蔬菜</v>
      </c>
      <c r="F6950" s="3" t="str">
        <f>VLOOKUP(B6950,[2]Sheet1!$C:$N,12,0)</f>
        <v>调味类</v>
      </c>
      <c r="G6950" t="s">
        <v>3322</v>
      </c>
      <c r="H6950" t="s">
        <v>3323</v>
      </c>
      <c r="I6950">
        <v>5.03</v>
      </c>
      <c r="M6950">
        <v>2.5</v>
      </c>
    </row>
    <row r="6951" spans="1:12">
      <c r="A6951" t="s">
        <v>2217</v>
      </c>
      <c r="B6951">
        <v>2014853</v>
      </c>
      <c r="C6951" s="3" t="str">
        <f>VLOOKUP(B6951,[3]Sheet2!$A:$B,2,0)</f>
        <v>常温</v>
      </c>
      <c r="D6951" s="3" t="str">
        <f>VLOOKUP(B6951,[2]Sheet1!$C:$N,8,0)</f>
        <v>干货加工</v>
      </c>
      <c r="E6951" s="3" t="str">
        <f>VLOOKUP(B6951,[2]Sheet1!$C:$N,10,0)</f>
        <v>干货</v>
      </c>
      <c r="F6951" s="3" t="str">
        <f>VLOOKUP(B6951,[2]Sheet1!$C:$N,12,0)</f>
        <v>糖类</v>
      </c>
      <c r="G6951" t="s">
        <v>3720</v>
      </c>
      <c r="H6951" t="s">
        <v>3342</v>
      </c>
      <c r="I6951">
        <v>1</v>
      </c>
      <c r="J6951">
        <v>23</v>
      </c>
      <c r="K6951">
        <v>9</v>
      </c>
      <c r="L6951">
        <v>40</v>
      </c>
    </row>
    <row r="6952" spans="1:13">
      <c r="A6952" t="s">
        <v>2240</v>
      </c>
      <c r="B6952">
        <v>1452694</v>
      </c>
      <c r="C6952" s="3" t="str">
        <f>VLOOKUP(B6952,[3]Sheet2!$A:$B,2,0)</f>
        <v>常温</v>
      </c>
      <c r="D6952" s="3" t="str">
        <f>VLOOKUP(B6952,[2]Sheet1!$C:$N,8,0)</f>
        <v>休闲食品</v>
      </c>
      <c r="E6952" s="3" t="str">
        <f>VLOOKUP(B6952,[2]Sheet1!$C:$N,10,0)</f>
        <v>休闲食品</v>
      </c>
      <c r="F6952" s="3" t="str">
        <f>VLOOKUP(B6952,[2]Sheet1!$C:$N,12,0)</f>
        <v>糕点膨化类</v>
      </c>
      <c r="G6952" t="s">
        <v>5090</v>
      </c>
      <c r="H6952" t="s">
        <v>3323</v>
      </c>
      <c r="I6952">
        <v>1.32</v>
      </c>
      <c r="M6952">
        <v>8</v>
      </c>
    </row>
    <row r="6953" spans="1:13">
      <c r="A6953" t="s">
        <v>2132</v>
      </c>
      <c r="B6953">
        <v>1234224</v>
      </c>
      <c r="C6953" s="3" t="str">
        <f>VLOOKUP(B6953,[3]Sheet2!$A:$B,2,0)</f>
        <v>常温</v>
      </c>
      <c r="D6953" s="3" t="str">
        <f>VLOOKUP(B6953,[2]Sheet1!$C:$N,8,0)</f>
        <v>蔬菜水果</v>
      </c>
      <c r="E6953" s="3" t="str">
        <f>VLOOKUP(B6953,[2]Sheet1!$C:$N,10,0)</f>
        <v>蔬菜</v>
      </c>
      <c r="F6953" s="3" t="str">
        <f>VLOOKUP(B6953,[2]Sheet1!$C:$N,12,0)</f>
        <v>瓜果类</v>
      </c>
      <c r="G6953" t="s">
        <v>3324</v>
      </c>
      <c r="H6953" t="s">
        <v>3323</v>
      </c>
      <c r="I6953">
        <v>5.76</v>
      </c>
      <c r="M6953">
        <v>2.9</v>
      </c>
    </row>
    <row r="6954" spans="1:13">
      <c r="A6954" t="s">
        <v>2047</v>
      </c>
      <c r="B6954">
        <v>846698</v>
      </c>
      <c r="C6954" s="3" t="str">
        <f>VLOOKUP(B6954,[3]Sheet2!$A:$B,2,0)</f>
        <v>常温</v>
      </c>
      <c r="D6954" s="3" t="str">
        <f>VLOOKUP(B6954,[2]Sheet1!$C:$N,8,0)</f>
        <v>蔬菜水果</v>
      </c>
      <c r="E6954" s="3" t="str">
        <f>VLOOKUP(B6954,[2]Sheet1!$C:$N,10,0)</f>
        <v>蔬菜</v>
      </c>
      <c r="F6954" s="3" t="str">
        <f>VLOOKUP(B6954,[2]Sheet1!$C:$N,12,0)</f>
        <v>豆类</v>
      </c>
      <c r="G6954" t="s">
        <v>3416</v>
      </c>
      <c r="H6954" t="s">
        <v>3323</v>
      </c>
      <c r="I6954">
        <v>3.64</v>
      </c>
      <c r="M6954">
        <v>3.5</v>
      </c>
    </row>
    <row r="6955" spans="1:13">
      <c r="A6955" t="s">
        <v>2207</v>
      </c>
      <c r="B6955">
        <v>1194000</v>
      </c>
      <c r="C6955" s="3" t="str">
        <f>VLOOKUP(B6955,[3]Sheet2!$A:$B,2,0)</f>
        <v>冷藏</v>
      </c>
      <c r="D6955" s="3" t="str">
        <f>VLOOKUP(B6955,[2]Sheet1!$C:$N,8,0)</f>
        <v>干货加工</v>
      </c>
      <c r="E6955" s="3" t="str">
        <f>VLOOKUP(B6955,[2]Sheet1!$C:$N,10,0)</f>
        <v>熟食烘焙</v>
      </c>
      <c r="F6955" s="3" t="str">
        <f>VLOOKUP(B6955,[2]Sheet1!$C:$N,12,0)</f>
        <v>烘焙包点</v>
      </c>
      <c r="G6955" t="s">
        <v>3779</v>
      </c>
      <c r="H6955" t="s">
        <v>3323</v>
      </c>
      <c r="I6955">
        <v>2.52</v>
      </c>
      <c r="M6955">
        <v>2</v>
      </c>
    </row>
    <row r="6956" spans="1:13">
      <c r="A6956" t="s">
        <v>2391</v>
      </c>
      <c r="B6956">
        <v>938658</v>
      </c>
      <c r="C6956" s="3" t="str">
        <f>VLOOKUP(B6956,[3]Sheet2!$A:$B,2,0)</f>
        <v>常温</v>
      </c>
      <c r="D6956" s="3" t="str">
        <f>VLOOKUP(B6956,[2]Sheet1!$C:$N,8,0)</f>
        <v>干货加工</v>
      </c>
      <c r="E6956" s="3" t="str">
        <f>VLOOKUP(B6956,[2]Sheet1!$C:$N,10,0)</f>
        <v>熟食烘焙</v>
      </c>
      <c r="F6956" s="3" t="str">
        <f>VLOOKUP(B6956,[2]Sheet1!$C:$N,12,0)</f>
        <v>熟食丸子</v>
      </c>
      <c r="G6956" t="s">
        <v>4479</v>
      </c>
      <c r="H6956" t="s">
        <v>3323</v>
      </c>
      <c r="I6956">
        <v>11</v>
      </c>
      <c r="M6956">
        <v>2.5</v>
      </c>
    </row>
    <row r="6957" spans="1:12">
      <c r="A6957" t="s">
        <v>1993</v>
      </c>
      <c r="B6957">
        <v>1631663</v>
      </c>
      <c r="C6957" s="3" t="str">
        <f>VLOOKUP(B6957,[3]Sheet2!$A:$B,2,0)</f>
        <v>常温</v>
      </c>
      <c r="D6957" s="3" t="str">
        <f>VLOOKUP(B6957,[2]Sheet1!$C:$N,8,0)</f>
        <v>干货加工</v>
      </c>
      <c r="E6957" s="3" t="str">
        <f>VLOOKUP(B6957,[2]Sheet1!$C:$N,10,0)</f>
        <v>干货</v>
      </c>
      <c r="F6957" s="3" t="str">
        <f>VLOOKUP(B6957,[2]Sheet1!$C:$N,12,0)</f>
        <v>糖类</v>
      </c>
      <c r="G6957" t="s">
        <v>3502</v>
      </c>
      <c r="H6957" t="s">
        <v>3421</v>
      </c>
      <c r="I6957">
        <v>1</v>
      </c>
      <c r="J6957">
        <v>19</v>
      </c>
      <c r="K6957">
        <v>12</v>
      </c>
      <c r="L6957">
        <v>4</v>
      </c>
    </row>
    <row r="6958" spans="1:13">
      <c r="A6958" t="s">
        <v>3280</v>
      </c>
      <c r="B6958">
        <v>911668</v>
      </c>
      <c r="C6958" s="3" t="str">
        <f>VLOOKUP(B6958,[3]Sheet2!$A:$B,2,0)</f>
        <v>冷藏</v>
      </c>
      <c r="D6958" s="3" t="str">
        <f>VLOOKUP(B6958,[2]Sheet1!$C:$N,8,0)</f>
        <v>蔬菜水果</v>
      </c>
      <c r="E6958" s="3" t="str">
        <f>VLOOKUP(B6958,[2]Sheet1!$C:$N,10,0)</f>
        <v>蔬菜</v>
      </c>
      <c r="F6958" s="3" t="str">
        <f>VLOOKUP(B6958,[2]Sheet1!$C:$N,12,0)</f>
        <v>叶菜类</v>
      </c>
      <c r="G6958" t="s">
        <v>3517</v>
      </c>
      <c r="H6958" t="s">
        <v>3323</v>
      </c>
      <c r="I6958">
        <v>6.1</v>
      </c>
      <c r="M6958">
        <v>7</v>
      </c>
    </row>
    <row r="6959" spans="1:13">
      <c r="A6959" t="s">
        <v>2320</v>
      </c>
      <c r="B6959">
        <v>1250143</v>
      </c>
      <c r="C6959" s="3" t="str">
        <f>VLOOKUP(B6959,[3]Sheet2!$A:$B,2,0)</f>
        <v>冷藏</v>
      </c>
      <c r="D6959" s="3" t="str">
        <f>VLOOKUP(B6959,[2]Sheet1!$C:$N,8,0)</f>
        <v>蔬菜水果</v>
      </c>
      <c r="E6959" s="3" t="str">
        <f>VLOOKUP(B6959,[2]Sheet1!$C:$N,10,0)</f>
        <v>蔬菜</v>
      </c>
      <c r="F6959" s="3" t="str">
        <f>VLOOKUP(B6959,[2]Sheet1!$C:$N,12,0)</f>
        <v>调味类</v>
      </c>
      <c r="G6959" t="s">
        <v>4300</v>
      </c>
      <c r="H6959" t="s">
        <v>3323</v>
      </c>
      <c r="I6959">
        <v>2.5</v>
      </c>
      <c r="M6959">
        <v>4</v>
      </c>
    </row>
    <row r="6960" spans="1:13">
      <c r="A6960" t="s">
        <v>3280</v>
      </c>
      <c r="B6960">
        <v>1275657</v>
      </c>
      <c r="C6960" s="3" t="str">
        <f>VLOOKUP(B6960,[3]Sheet2!$A:$B,2,0)</f>
        <v>热鲜</v>
      </c>
      <c r="D6960" s="3" t="str">
        <f>VLOOKUP(B6960,[2]Sheet1!$C:$N,8,0)</f>
        <v>肉禽水产</v>
      </c>
      <c r="E6960" s="3" t="str">
        <f>VLOOKUP(B6960,[2]Sheet1!$C:$N,10,0)</f>
        <v>家禽</v>
      </c>
      <c r="F6960" s="3" t="str">
        <f>VLOOKUP(B6960,[2]Sheet1!$C:$N,12,0)</f>
        <v>鸭类</v>
      </c>
      <c r="G6960" t="s">
        <v>3952</v>
      </c>
      <c r="H6960" t="s">
        <v>3323</v>
      </c>
      <c r="I6960">
        <v>1.54</v>
      </c>
      <c r="M6960">
        <v>2.5</v>
      </c>
    </row>
    <row r="6961" spans="1:13">
      <c r="A6961" t="s">
        <v>2316</v>
      </c>
      <c r="B6961">
        <v>1643148</v>
      </c>
      <c r="C6961" s="3" t="str">
        <f>VLOOKUP(B6961,[3]Sheet2!$A:$B,2,0)</f>
        <v>常温</v>
      </c>
      <c r="D6961" s="3" t="str">
        <f>VLOOKUP(B6961,[2]Sheet1!$C:$N,8,0)</f>
        <v>干货加工</v>
      </c>
      <c r="E6961" s="3" t="str">
        <f>VLOOKUP(B6961,[2]Sheet1!$C:$N,10,0)</f>
        <v>熟食烘焙</v>
      </c>
      <c r="F6961" s="3" t="str">
        <f>VLOOKUP(B6961,[2]Sheet1!$C:$N,12,0)</f>
        <v>烘焙包点</v>
      </c>
      <c r="G6961" t="s">
        <v>3488</v>
      </c>
      <c r="H6961" t="s">
        <v>3323</v>
      </c>
      <c r="I6961">
        <v>3.02</v>
      </c>
      <c r="M6961">
        <v>2.5</v>
      </c>
    </row>
    <row r="6962" spans="1:13">
      <c r="A6962" t="s">
        <v>2156</v>
      </c>
      <c r="B6962">
        <v>2012263</v>
      </c>
      <c r="C6962" s="3" t="str">
        <f>VLOOKUP(B6962,[3]Sheet2!$A:$B,2,0)</f>
        <v>常温</v>
      </c>
      <c r="D6962" s="3" t="str">
        <f>VLOOKUP(B6962,[2]Sheet1!$C:$N,8,0)</f>
        <v>蔬菜水果</v>
      </c>
      <c r="E6962" s="3" t="str">
        <f>VLOOKUP(B6962,[2]Sheet1!$C:$N,10,0)</f>
        <v>水果</v>
      </c>
      <c r="F6962" s="3" t="str">
        <f>VLOOKUP(B6962,[2]Sheet1!$C:$N,12,0)</f>
        <v>核果</v>
      </c>
      <c r="G6962" t="s">
        <v>3369</v>
      </c>
      <c r="H6962" t="s">
        <v>3323</v>
      </c>
      <c r="I6962">
        <v>15.09</v>
      </c>
      <c r="M6962">
        <v>2.5</v>
      </c>
    </row>
    <row r="6963" spans="1:13">
      <c r="A6963" t="s">
        <v>2347</v>
      </c>
      <c r="B6963">
        <v>1148640</v>
      </c>
      <c r="C6963" s="3" t="str">
        <f>VLOOKUP(B6963,[3]Sheet2!$A:$B,2,0)</f>
        <v>常温</v>
      </c>
      <c r="D6963" s="3" t="str">
        <f>VLOOKUP(B6963,[2]Sheet1!$C:$N,8,0)</f>
        <v>蔬菜水果</v>
      </c>
      <c r="E6963" s="3" t="str">
        <f>VLOOKUP(B6963,[2]Sheet1!$C:$N,10,0)</f>
        <v>蔬菜</v>
      </c>
      <c r="F6963" s="3" t="str">
        <f>VLOOKUP(B6963,[2]Sheet1!$C:$N,12,0)</f>
        <v>根茎类</v>
      </c>
      <c r="G6963" t="s">
        <v>3375</v>
      </c>
      <c r="H6963" t="s">
        <v>3323</v>
      </c>
      <c r="I6963">
        <v>1.5</v>
      </c>
      <c r="M6963">
        <v>1.5</v>
      </c>
    </row>
    <row r="6964" spans="1:12">
      <c r="A6964" t="s">
        <v>2353</v>
      </c>
      <c r="B6964">
        <v>1226146</v>
      </c>
      <c r="C6964" s="3" t="str">
        <f>VLOOKUP(B6964,[3]Sheet2!$A:$B,2,0)</f>
        <v>冷藏</v>
      </c>
      <c r="D6964" s="3" t="str">
        <f>VLOOKUP(B6964,[2]Sheet1!$C:$N,8,0)</f>
        <v>干货加工</v>
      </c>
      <c r="E6964" s="3" t="str">
        <f>VLOOKUP(B6964,[2]Sheet1!$C:$N,10,0)</f>
        <v>熟食烘焙</v>
      </c>
      <c r="F6964" s="3" t="str">
        <f>VLOOKUP(B6964,[2]Sheet1!$C:$N,12,0)</f>
        <v>熟食丸子</v>
      </c>
      <c r="G6964" t="s">
        <v>3672</v>
      </c>
      <c r="H6964" t="s">
        <v>3397</v>
      </c>
      <c r="I6964">
        <v>10</v>
      </c>
      <c r="J6964">
        <v>20</v>
      </c>
      <c r="K6964">
        <v>20</v>
      </c>
      <c r="L6964">
        <v>3.6</v>
      </c>
    </row>
    <row r="6965" spans="1:13">
      <c r="A6965" t="s">
        <v>3249</v>
      </c>
      <c r="B6965">
        <v>1179973</v>
      </c>
      <c r="C6965" s="3" t="str">
        <f>VLOOKUP(B6965,[3]Sheet2!$A:$B,2,0)</f>
        <v>常温</v>
      </c>
      <c r="D6965" s="3" t="str">
        <f>VLOOKUP(B6965,[2]Sheet1!$C:$N,8,0)</f>
        <v>干货加工</v>
      </c>
      <c r="E6965" s="3" t="str">
        <f>VLOOKUP(B6965,[2]Sheet1!$C:$N,10,0)</f>
        <v>熟食烘焙</v>
      </c>
      <c r="F6965" s="3" t="str">
        <f>VLOOKUP(B6965,[2]Sheet1!$C:$N,12,0)</f>
        <v>烘焙包点</v>
      </c>
      <c r="G6965" t="s">
        <v>3356</v>
      </c>
      <c r="H6965" t="s">
        <v>3323</v>
      </c>
      <c r="I6965">
        <v>2.52</v>
      </c>
      <c r="M6965">
        <v>2.5</v>
      </c>
    </row>
    <row r="6966" spans="1:13">
      <c r="A6966" t="s">
        <v>2419</v>
      </c>
      <c r="B6966">
        <v>1347228</v>
      </c>
      <c r="C6966" s="3" t="str">
        <f>VLOOKUP(B6966,[3]Sheet2!$A:$B,2,0)</f>
        <v>常温</v>
      </c>
      <c r="D6966" s="3" t="str">
        <f>VLOOKUP(B6966,[2]Sheet1!$C:$N,8,0)</f>
        <v>蔬菜水果</v>
      </c>
      <c r="E6966" s="3" t="str">
        <f>VLOOKUP(B6966,[2]Sheet1!$C:$N,10,0)</f>
        <v>蔬菜</v>
      </c>
      <c r="F6966" s="3" t="str">
        <f>VLOOKUP(B6966,[2]Sheet1!$C:$N,12,0)</f>
        <v>调味类</v>
      </c>
      <c r="G6966" t="s">
        <v>3518</v>
      </c>
      <c r="H6966" t="s">
        <v>3323</v>
      </c>
      <c r="I6966">
        <v>1.54</v>
      </c>
      <c r="M6966">
        <v>5</v>
      </c>
    </row>
    <row r="6967" spans="1:13">
      <c r="A6967" t="s">
        <v>2359</v>
      </c>
      <c r="B6967">
        <v>1454895</v>
      </c>
      <c r="C6967" s="3" t="str">
        <f>VLOOKUP(B6967,[3]Sheet2!$A:$B,2,0)</f>
        <v>常温</v>
      </c>
      <c r="D6967" s="3" t="str">
        <f>VLOOKUP(B6967,[2]Sheet1!$C:$N,8,0)</f>
        <v>蔬菜水果</v>
      </c>
      <c r="E6967" s="3" t="str">
        <f>VLOOKUP(B6967,[2]Sheet1!$C:$N,10,0)</f>
        <v>水果</v>
      </c>
      <c r="F6967" s="3" t="str">
        <f>VLOOKUP(B6967,[2]Sheet1!$C:$N,12,0)</f>
        <v>浆果</v>
      </c>
      <c r="G6967" t="s">
        <v>5091</v>
      </c>
      <c r="H6967" t="s">
        <v>3323</v>
      </c>
      <c r="I6967">
        <v>2.64</v>
      </c>
      <c r="M6967">
        <v>2.5</v>
      </c>
    </row>
    <row r="6968" spans="1:13">
      <c r="A6968" t="s">
        <v>2375</v>
      </c>
      <c r="B6968">
        <v>1470468</v>
      </c>
      <c r="C6968" s="3" t="str">
        <f>VLOOKUP(B6968,[3]Sheet2!$A:$B,2,0)</f>
        <v>常温</v>
      </c>
      <c r="D6968" s="3" t="str">
        <f>VLOOKUP(B6968,[2]Sheet1!$C:$N,8,0)</f>
        <v>肉禽水产</v>
      </c>
      <c r="E6968" s="3" t="str">
        <f>VLOOKUP(B6968,[2]Sheet1!$C:$N,10,0)</f>
        <v>水产</v>
      </c>
      <c r="F6968" s="3" t="str">
        <f>VLOOKUP(B6968,[2]Sheet1!$C:$N,12,0)</f>
        <v>贝类</v>
      </c>
      <c r="G6968" t="s">
        <v>3993</v>
      </c>
      <c r="H6968" t="s">
        <v>3323</v>
      </c>
      <c r="I6968">
        <v>1.5</v>
      </c>
      <c r="M6968">
        <v>2.8</v>
      </c>
    </row>
    <row r="6969" spans="1:13">
      <c r="A6969" t="s">
        <v>2450</v>
      </c>
      <c r="B6969">
        <v>1362929</v>
      </c>
      <c r="C6969" s="3" t="str">
        <f>VLOOKUP(B6969,[3]Sheet2!$A:$B,2,0)</f>
        <v>热鲜</v>
      </c>
      <c r="D6969" s="3" t="str">
        <f>VLOOKUP(B6969,[2]Sheet1!$C:$N,8,0)</f>
        <v>肉禽水产</v>
      </c>
      <c r="E6969" s="3" t="str">
        <f>VLOOKUP(B6969,[2]Sheet1!$C:$N,10,0)</f>
        <v>猪肉</v>
      </c>
      <c r="F6969" s="3" t="str">
        <f>VLOOKUP(B6969,[2]Sheet1!$C:$N,12,0)</f>
        <v>热鲜猪肉类</v>
      </c>
      <c r="G6969" t="s">
        <v>3357</v>
      </c>
      <c r="H6969" t="s">
        <v>3323</v>
      </c>
      <c r="I6969">
        <v>5.43</v>
      </c>
      <c r="M6969">
        <v>1.8</v>
      </c>
    </row>
    <row r="6970" spans="1:13">
      <c r="A6970" t="s">
        <v>2451</v>
      </c>
      <c r="B6970">
        <v>852439</v>
      </c>
      <c r="C6970" s="3" t="str">
        <f>VLOOKUP(B6970,[3]Sheet2!$A:$B,2,0)</f>
        <v>常温</v>
      </c>
      <c r="D6970" s="3" t="str">
        <f>VLOOKUP(B6970,[2]Sheet1!$C:$N,8,0)</f>
        <v>蔬菜水果</v>
      </c>
      <c r="E6970" s="3" t="str">
        <f>VLOOKUP(B6970,[2]Sheet1!$C:$N,10,0)</f>
        <v>蔬菜</v>
      </c>
      <c r="F6970" s="3" t="str">
        <f>VLOOKUP(B6970,[2]Sheet1!$C:$N,12,0)</f>
        <v>瓜果类</v>
      </c>
      <c r="G6970" t="s">
        <v>3377</v>
      </c>
      <c r="H6970" t="s">
        <v>3323</v>
      </c>
      <c r="I6970">
        <v>3.62</v>
      </c>
      <c r="M6970">
        <v>2</v>
      </c>
    </row>
    <row r="6971" spans="1:13">
      <c r="A6971" t="s">
        <v>2647</v>
      </c>
      <c r="B6971">
        <v>852432</v>
      </c>
      <c r="C6971" s="3" t="str">
        <f>VLOOKUP(B6971,[3]Sheet2!$A:$B,2,0)</f>
        <v>冷藏</v>
      </c>
      <c r="D6971" s="3" t="str">
        <f>VLOOKUP(B6971,[2]Sheet1!$C:$N,8,0)</f>
        <v>蔬菜水果</v>
      </c>
      <c r="E6971" s="3" t="str">
        <f>VLOOKUP(B6971,[2]Sheet1!$C:$N,10,0)</f>
        <v>蔬菜</v>
      </c>
      <c r="F6971" s="3" t="str">
        <f>VLOOKUP(B6971,[2]Sheet1!$C:$N,12,0)</f>
        <v>调味类</v>
      </c>
      <c r="G6971" t="s">
        <v>3603</v>
      </c>
      <c r="H6971" t="s">
        <v>3323</v>
      </c>
      <c r="I6971">
        <v>6.05</v>
      </c>
      <c r="M6971">
        <v>5</v>
      </c>
    </row>
    <row r="6972" spans="1:13">
      <c r="A6972" t="s">
        <v>2376</v>
      </c>
      <c r="B6972">
        <v>1414369</v>
      </c>
      <c r="C6972" s="3" t="str">
        <f>VLOOKUP(B6972,[3]Sheet2!$A:$B,2,0)</f>
        <v>常温</v>
      </c>
      <c r="D6972" s="3" t="str">
        <f>VLOOKUP(B6972,[2]Sheet1!$C:$N,8,0)</f>
        <v>干货加工</v>
      </c>
      <c r="E6972" s="3" t="str">
        <f>VLOOKUP(B6972,[2]Sheet1!$C:$N,10,0)</f>
        <v>干货</v>
      </c>
      <c r="F6972" s="3" t="str">
        <f>VLOOKUP(B6972,[2]Sheet1!$C:$N,12,0)</f>
        <v>食用菌类（干货）</v>
      </c>
      <c r="G6972" t="s">
        <v>4392</v>
      </c>
      <c r="H6972" t="s">
        <v>3323</v>
      </c>
      <c r="I6972">
        <v>1</v>
      </c>
      <c r="M6972">
        <v>30</v>
      </c>
    </row>
    <row r="6973" spans="1:13">
      <c r="A6973" t="s">
        <v>2378</v>
      </c>
      <c r="B6973">
        <v>1169179</v>
      </c>
      <c r="C6973" s="3" t="str">
        <f>VLOOKUP(B6973,[3]Sheet2!$A:$B,2,0)</f>
        <v>冷藏</v>
      </c>
      <c r="D6973" s="3" t="str">
        <f>VLOOKUP(B6973,[2]Sheet1!$C:$N,8,0)</f>
        <v>蔬菜水果</v>
      </c>
      <c r="E6973" s="3" t="str">
        <f>VLOOKUP(B6973,[2]Sheet1!$C:$N,10,0)</f>
        <v>蔬菜</v>
      </c>
      <c r="F6973" s="3" t="str">
        <f>VLOOKUP(B6973,[2]Sheet1!$C:$N,12,0)</f>
        <v>净菜</v>
      </c>
      <c r="G6973" t="s">
        <v>4253</v>
      </c>
      <c r="H6973" t="s">
        <v>3323</v>
      </c>
      <c r="I6973">
        <v>2.02</v>
      </c>
      <c r="M6973">
        <v>3.5</v>
      </c>
    </row>
    <row r="6974" spans="1:13">
      <c r="A6974" t="s">
        <v>2474</v>
      </c>
      <c r="B6974">
        <v>852410</v>
      </c>
      <c r="C6974" s="3" t="str">
        <f>VLOOKUP(B6974,[3]Sheet2!$A:$B,2,0)</f>
        <v>常温</v>
      </c>
      <c r="D6974" s="3" t="str">
        <f>VLOOKUP(B6974,[2]Sheet1!$C:$N,8,0)</f>
        <v>蔬菜水果</v>
      </c>
      <c r="E6974" s="3" t="str">
        <f>VLOOKUP(B6974,[2]Sheet1!$C:$N,10,0)</f>
        <v>蔬菜</v>
      </c>
      <c r="F6974" s="3" t="str">
        <f>VLOOKUP(B6974,[2]Sheet1!$C:$N,12,0)</f>
        <v>茄果类</v>
      </c>
      <c r="G6974" t="s">
        <v>3330</v>
      </c>
      <c r="H6974" t="s">
        <v>3323</v>
      </c>
      <c r="I6974">
        <v>2.02</v>
      </c>
      <c r="M6974">
        <v>2.5</v>
      </c>
    </row>
    <row r="6975" spans="1:13">
      <c r="A6975" t="s">
        <v>2481</v>
      </c>
      <c r="B6975">
        <v>1483637</v>
      </c>
      <c r="C6975" s="3" t="str">
        <f>VLOOKUP(B6975,[3]Sheet2!$A:$B,2,0)</f>
        <v>冷藏</v>
      </c>
      <c r="D6975" s="3" t="str">
        <f>VLOOKUP(B6975,[2]Sheet1!$C:$N,8,0)</f>
        <v>肉禽水产</v>
      </c>
      <c r="E6975" s="3" t="str">
        <f>VLOOKUP(B6975,[2]Sheet1!$C:$N,10,0)</f>
        <v>猪肉</v>
      </c>
      <c r="F6975" s="3" t="str">
        <f>VLOOKUP(B6975,[2]Sheet1!$C:$N,12,0)</f>
        <v>冷鲜猪肉类</v>
      </c>
      <c r="G6975" t="s">
        <v>3529</v>
      </c>
      <c r="H6975" t="s">
        <v>3323</v>
      </c>
      <c r="I6975">
        <v>0</v>
      </c>
      <c r="M6975">
        <v>1.5</v>
      </c>
    </row>
    <row r="6976" spans="1:13">
      <c r="A6976" t="s">
        <v>2671</v>
      </c>
      <c r="B6976">
        <v>2012263</v>
      </c>
      <c r="C6976" s="3" t="str">
        <f>VLOOKUP(B6976,[3]Sheet2!$A:$B,2,0)</f>
        <v>常温</v>
      </c>
      <c r="D6976" s="3" t="str">
        <f>VLOOKUP(B6976,[2]Sheet1!$C:$N,8,0)</f>
        <v>蔬菜水果</v>
      </c>
      <c r="E6976" s="3" t="str">
        <f>VLOOKUP(B6976,[2]Sheet1!$C:$N,10,0)</f>
        <v>水果</v>
      </c>
      <c r="F6976" s="3" t="str">
        <f>VLOOKUP(B6976,[2]Sheet1!$C:$N,12,0)</f>
        <v>核果</v>
      </c>
      <c r="G6976" t="s">
        <v>3369</v>
      </c>
      <c r="H6976" t="s">
        <v>3323</v>
      </c>
      <c r="I6976">
        <v>12.82</v>
      </c>
      <c r="M6976">
        <v>2.5</v>
      </c>
    </row>
    <row r="6977" spans="1:13">
      <c r="A6977" t="s">
        <v>2484</v>
      </c>
      <c r="B6977">
        <v>1191435</v>
      </c>
      <c r="C6977" s="3" t="str">
        <f>VLOOKUP(B6977,[3]Sheet2!$A:$B,2,0)</f>
        <v>常温</v>
      </c>
      <c r="D6977" s="3" t="str">
        <f>VLOOKUP(B6977,[2]Sheet1!$C:$N,8,0)</f>
        <v>蔬菜水果</v>
      </c>
      <c r="E6977" s="3" t="str">
        <f>VLOOKUP(B6977,[2]Sheet1!$C:$N,10,0)</f>
        <v>蔬菜</v>
      </c>
      <c r="F6977" s="3" t="str">
        <f>VLOOKUP(B6977,[2]Sheet1!$C:$N,12,0)</f>
        <v>调味类</v>
      </c>
      <c r="G6977" t="s">
        <v>3322</v>
      </c>
      <c r="H6977" t="s">
        <v>3323</v>
      </c>
      <c r="I6977">
        <v>0.57</v>
      </c>
      <c r="M6977">
        <v>2.5</v>
      </c>
    </row>
    <row r="6978" spans="1:13">
      <c r="A6978" t="s">
        <v>2484</v>
      </c>
      <c r="B6978">
        <v>1271589</v>
      </c>
      <c r="C6978" s="3" t="str">
        <f>VLOOKUP(B6978,[3]Sheet2!$A:$B,2,0)</f>
        <v>常温</v>
      </c>
      <c r="D6978" s="3" t="str">
        <f>VLOOKUP(B6978,[2]Sheet1!$C:$N,8,0)</f>
        <v>蔬菜水果</v>
      </c>
      <c r="E6978" s="3" t="str">
        <f>VLOOKUP(B6978,[2]Sheet1!$C:$N,10,0)</f>
        <v>蔬菜</v>
      </c>
      <c r="F6978" s="3" t="str">
        <f>VLOOKUP(B6978,[2]Sheet1!$C:$N,12,0)</f>
        <v>调味类</v>
      </c>
      <c r="G6978" t="s">
        <v>3327</v>
      </c>
      <c r="H6978" t="s">
        <v>3323</v>
      </c>
      <c r="I6978">
        <v>0.51</v>
      </c>
      <c r="M6978">
        <v>5</v>
      </c>
    </row>
    <row r="6979" spans="1:13">
      <c r="A6979" t="s">
        <v>2677</v>
      </c>
      <c r="B6979">
        <v>1271589</v>
      </c>
      <c r="C6979" s="3" t="str">
        <f>VLOOKUP(B6979,[3]Sheet2!$A:$B,2,0)</f>
        <v>常温</v>
      </c>
      <c r="D6979" s="3" t="str">
        <f>VLOOKUP(B6979,[2]Sheet1!$C:$N,8,0)</f>
        <v>蔬菜水果</v>
      </c>
      <c r="E6979" s="3" t="str">
        <f>VLOOKUP(B6979,[2]Sheet1!$C:$N,10,0)</f>
        <v>蔬菜</v>
      </c>
      <c r="F6979" s="3" t="str">
        <f>VLOOKUP(B6979,[2]Sheet1!$C:$N,12,0)</f>
        <v>调味类</v>
      </c>
      <c r="G6979" t="s">
        <v>3327</v>
      </c>
      <c r="H6979" t="s">
        <v>3323</v>
      </c>
      <c r="I6979">
        <v>0.2</v>
      </c>
      <c r="M6979">
        <v>5</v>
      </c>
    </row>
    <row r="6980" spans="1:13">
      <c r="A6980" t="s">
        <v>3255</v>
      </c>
      <c r="B6980">
        <v>620</v>
      </c>
      <c r="C6980" s="3" t="str">
        <f>VLOOKUP(B6980,[3]Sheet2!$A:$B,2,0)</f>
        <v>常温</v>
      </c>
      <c r="D6980" s="3" t="str">
        <f>VLOOKUP(B6980,[2]Sheet1!$C:$N,8,0)</f>
        <v>蔬菜水果</v>
      </c>
      <c r="E6980" s="3" t="str">
        <f>VLOOKUP(B6980,[2]Sheet1!$C:$N,10,0)</f>
        <v>蔬菜</v>
      </c>
      <c r="F6980" s="3" t="str">
        <f>VLOOKUP(B6980,[2]Sheet1!$C:$N,12,0)</f>
        <v>茄果类</v>
      </c>
      <c r="G6980" t="s">
        <v>4960</v>
      </c>
      <c r="H6980" t="s">
        <v>3323</v>
      </c>
      <c r="I6980">
        <v>2.1</v>
      </c>
      <c r="M6980">
        <v>2.5</v>
      </c>
    </row>
    <row r="6981" spans="1:13">
      <c r="A6981" t="s">
        <v>2680</v>
      </c>
      <c r="B6981">
        <v>317189</v>
      </c>
      <c r="C6981" s="3" t="str">
        <f>VLOOKUP(B6981,[3]Sheet2!$A:$B,2,0)</f>
        <v>常温</v>
      </c>
      <c r="D6981" s="3" t="str">
        <f>VLOOKUP(B6981,[2]Sheet1!$C:$N,8,0)</f>
        <v>蔬菜水果</v>
      </c>
      <c r="E6981" s="3" t="str">
        <f>VLOOKUP(B6981,[2]Sheet1!$C:$N,10,0)</f>
        <v>蔬菜</v>
      </c>
      <c r="F6981" s="3" t="str">
        <f>VLOOKUP(B6981,[2]Sheet1!$C:$N,12,0)</f>
        <v>调味类</v>
      </c>
      <c r="G6981" t="s">
        <v>3986</v>
      </c>
      <c r="H6981" t="s">
        <v>3323</v>
      </c>
      <c r="I6981">
        <v>6</v>
      </c>
      <c r="M6981">
        <v>4</v>
      </c>
    </row>
    <row r="6982" spans="1:13">
      <c r="A6982" t="s">
        <v>2685</v>
      </c>
      <c r="B6982">
        <v>1266848</v>
      </c>
      <c r="C6982" s="3" t="str">
        <f>VLOOKUP(B6982,[3]Sheet2!$A:$B,2,0)</f>
        <v>常温</v>
      </c>
      <c r="D6982" s="3" t="str">
        <f>VLOOKUP(B6982,[2]Sheet1!$C:$N,8,0)</f>
        <v>蔬菜水果</v>
      </c>
      <c r="E6982" s="3" t="str">
        <f>VLOOKUP(B6982,[2]Sheet1!$C:$N,10,0)</f>
        <v>蔬菜</v>
      </c>
      <c r="F6982" s="3" t="str">
        <f>VLOOKUP(B6982,[2]Sheet1!$C:$N,12,0)</f>
        <v>叶菜类</v>
      </c>
      <c r="G6982" t="s">
        <v>3426</v>
      </c>
      <c r="H6982" t="s">
        <v>3323</v>
      </c>
      <c r="I6982">
        <v>12.88</v>
      </c>
      <c r="M6982">
        <v>7</v>
      </c>
    </row>
    <row r="6983" spans="1:13">
      <c r="A6983" t="s">
        <v>2498</v>
      </c>
      <c r="B6983">
        <v>1166223</v>
      </c>
      <c r="C6983" s="3" t="str">
        <f>VLOOKUP(B6983,[3]Sheet2!$A:$B,2,0)</f>
        <v>常温</v>
      </c>
      <c r="D6983" s="3" t="str">
        <f>VLOOKUP(B6983,[2]Sheet1!$C:$N,8,0)</f>
        <v>蔬菜水果</v>
      </c>
      <c r="E6983" s="3" t="str">
        <f>VLOOKUP(B6983,[2]Sheet1!$C:$N,10,0)</f>
        <v>蔬菜</v>
      </c>
      <c r="F6983" s="3" t="str">
        <f>VLOOKUP(B6983,[2]Sheet1!$C:$N,12,0)</f>
        <v>叶菜类</v>
      </c>
      <c r="G6983" t="s">
        <v>3345</v>
      </c>
      <c r="H6983" t="s">
        <v>3323</v>
      </c>
      <c r="I6983">
        <v>0.54</v>
      </c>
      <c r="M6983">
        <v>7</v>
      </c>
    </row>
    <row r="6984" spans="1:13">
      <c r="A6984" t="s">
        <v>2512</v>
      </c>
      <c r="B6984">
        <v>1552059</v>
      </c>
      <c r="C6984" s="3" t="str">
        <f>VLOOKUP(B6984,[3]Sheet2!$A:$B,2,0)</f>
        <v>冷藏</v>
      </c>
      <c r="D6984" s="3" t="str">
        <f>VLOOKUP(B6984,[2]Sheet1!$C:$N,8,0)</f>
        <v>蔬菜水果</v>
      </c>
      <c r="E6984" s="3" t="str">
        <f>VLOOKUP(B6984,[2]Sheet1!$C:$N,10,0)</f>
        <v>蔬菜</v>
      </c>
      <c r="F6984" s="3" t="str">
        <f>VLOOKUP(B6984,[2]Sheet1!$C:$N,12,0)</f>
        <v>净菜</v>
      </c>
      <c r="G6984" t="s">
        <v>4552</v>
      </c>
      <c r="H6984" t="s">
        <v>3323</v>
      </c>
      <c r="I6984">
        <v>1.04</v>
      </c>
      <c r="M6984">
        <v>3.5</v>
      </c>
    </row>
    <row r="6985" spans="1:13">
      <c r="A6985" t="s">
        <v>2691</v>
      </c>
      <c r="B6985">
        <v>1271574</v>
      </c>
      <c r="C6985" s="3" t="str">
        <f>VLOOKUP(B6985,[3]Sheet2!$A:$B,2,0)</f>
        <v>常温</v>
      </c>
      <c r="D6985" s="3" t="str">
        <f>VLOOKUP(B6985,[2]Sheet1!$C:$N,8,0)</f>
        <v>蔬菜水果</v>
      </c>
      <c r="E6985" s="3" t="str">
        <f>VLOOKUP(B6985,[2]Sheet1!$C:$N,10,0)</f>
        <v>蔬菜</v>
      </c>
      <c r="F6985" s="3" t="str">
        <f>VLOOKUP(B6985,[2]Sheet1!$C:$N,12,0)</f>
        <v>调味类</v>
      </c>
      <c r="G6985" t="s">
        <v>3458</v>
      </c>
      <c r="H6985" t="s">
        <v>3323</v>
      </c>
      <c r="I6985">
        <v>2.6</v>
      </c>
      <c r="M6985">
        <v>5</v>
      </c>
    </row>
    <row r="6986" spans="1:13">
      <c r="A6986" t="s">
        <v>2522</v>
      </c>
      <c r="B6986">
        <v>846698</v>
      </c>
      <c r="C6986" s="3" t="str">
        <f>VLOOKUP(B6986,[3]Sheet2!$A:$B,2,0)</f>
        <v>常温</v>
      </c>
      <c r="D6986" s="3" t="str">
        <f>VLOOKUP(B6986,[2]Sheet1!$C:$N,8,0)</f>
        <v>蔬菜水果</v>
      </c>
      <c r="E6986" s="3" t="str">
        <f>VLOOKUP(B6986,[2]Sheet1!$C:$N,10,0)</f>
        <v>蔬菜</v>
      </c>
      <c r="F6986" s="3" t="str">
        <f>VLOOKUP(B6986,[2]Sheet1!$C:$N,12,0)</f>
        <v>豆类</v>
      </c>
      <c r="G6986" t="s">
        <v>3416</v>
      </c>
      <c r="H6986" t="s">
        <v>3323</v>
      </c>
      <c r="I6986">
        <v>2.64</v>
      </c>
      <c r="M6986">
        <v>3.5</v>
      </c>
    </row>
    <row r="6987" spans="1:13">
      <c r="A6987" t="s">
        <v>2696</v>
      </c>
      <c r="B6987">
        <v>949923</v>
      </c>
      <c r="C6987" s="3" t="str">
        <f>VLOOKUP(B6987,[3]Sheet2!$A:$B,2,0)</f>
        <v>常温</v>
      </c>
      <c r="D6987" s="3" t="str">
        <f>VLOOKUP(B6987,[2]Sheet1!$C:$N,8,0)</f>
        <v>蔬菜水果</v>
      </c>
      <c r="E6987" s="3" t="str">
        <f>VLOOKUP(B6987,[2]Sheet1!$C:$N,10,0)</f>
        <v>蔬菜</v>
      </c>
      <c r="F6987" s="3" t="str">
        <f>VLOOKUP(B6987,[2]Sheet1!$C:$N,12,0)</f>
        <v>调味类</v>
      </c>
      <c r="G6987" t="s">
        <v>3387</v>
      </c>
      <c r="H6987" t="s">
        <v>3323</v>
      </c>
      <c r="I6987">
        <v>7.59</v>
      </c>
      <c r="M6987">
        <v>2.5</v>
      </c>
    </row>
    <row r="6988" spans="1:13">
      <c r="A6988" t="s">
        <v>3237</v>
      </c>
      <c r="B6988">
        <v>1611766</v>
      </c>
      <c r="C6988" s="3" t="str">
        <f>VLOOKUP(B6988,[3]Sheet2!$A:$B,2,0)</f>
        <v>常温</v>
      </c>
      <c r="D6988" s="3" t="str">
        <f>VLOOKUP(B6988,[2]Sheet1!$C:$N,8,0)</f>
        <v>蔬菜水果</v>
      </c>
      <c r="E6988" s="3" t="str">
        <f>VLOOKUP(B6988,[2]Sheet1!$C:$N,10,0)</f>
        <v>水果</v>
      </c>
      <c r="F6988" s="3" t="str">
        <f>VLOOKUP(B6988,[2]Sheet1!$C:$N,12,0)</f>
        <v>浆果</v>
      </c>
      <c r="G6988" t="s">
        <v>3677</v>
      </c>
      <c r="H6988" t="s">
        <v>3323</v>
      </c>
      <c r="I6988">
        <v>11.31</v>
      </c>
      <c r="M6988">
        <v>4.5</v>
      </c>
    </row>
    <row r="6989" spans="1:13">
      <c r="A6989" t="s">
        <v>2716</v>
      </c>
      <c r="B6989">
        <v>1566521</v>
      </c>
      <c r="C6989" s="3" t="str">
        <f>VLOOKUP(B6989,[3]Sheet2!$A:$B,2,0)</f>
        <v>冷鲜</v>
      </c>
      <c r="D6989" s="3" t="str">
        <f>VLOOKUP(B6989,[2]Sheet1!$C:$N,8,0)</f>
        <v>肉禽水产</v>
      </c>
      <c r="E6989" s="3" t="str">
        <f>VLOOKUP(B6989,[2]Sheet1!$C:$N,10,0)</f>
        <v>猪肉</v>
      </c>
      <c r="F6989" s="3" t="str">
        <f>VLOOKUP(B6989,[2]Sheet1!$C:$N,12,0)</f>
        <v>冷鲜猪肉类</v>
      </c>
      <c r="G6989" t="s">
        <v>3476</v>
      </c>
      <c r="H6989" t="s">
        <v>3323</v>
      </c>
      <c r="I6989">
        <v>0</v>
      </c>
      <c r="M6989">
        <v>1.5</v>
      </c>
    </row>
    <row r="6990" spans="1:13">
      <c r="A6990" t="s">
        <v>2556</v>
      </c>
      <c r="B6990">
        <v>1065604</v>
      </c>
      <c r="C6990" s="3" t="str">
        <f>VLOOKUP(B6990,[3]Sheet2!$A:$B,2,0)</f>
        <v>常温</v>
      </c>
      <c r="D6990" s="3" t="str">
        <f>VLOOKUP(B6990,[2]Sheet1!$C:$N,8,0)</f>
        <v>蔬菜水果</v>
      </c>
      <c r="E6990" s="3" t="str">
        <f>VLOOKUP(B6990,[2]Sheet1!$C:$N,10,0)</f>
        <v>蔬菜</v>
      </c>
      <c r="F6990" s="3" t="str">
        <f>VLOOKUP(B6990,[2]Sheet1!$C:$N,12,0)</f>
        <v>根茎类</v>
      </c>
      <c r="G6990" t="s">
        <v>3519</v>
      </c>
      <c r="H6990" t="s">
        <v>3323</v>
      </c>
      <c r="I6990">
        <v>7.56</v>
      </c>
      <c r="M6990">
        <v>2</v>
      </c>
    </row>
    <row r="6991" spans="1:13">
      <c r="A6991" t="s">
        <v>2731</v>
      </c>
      <c r="B6991">
        <v>1352720</v>
      </c>
      <c r="C6991" s="3" t="str">
        <f>VLOOKUP(B6991,[3]Sheet2!$A:$B,2,0)</f>
        <v>常温</v>
      </c>
      <c r="D6991" s="3" t="str">
        <f>VLOOKUP(B6991,[2]Sheet1!$C:$N,8,0)</f>
        <v>干货加工</v>
      </c>
      <c r="E6991" s="3" t="str">
        <f>VLOOKUP(B6991,[2]Sheet1!$C:$N,10,0)</f>
        <v>干货</v>
      </c>
      <c r="F6991" s="3" t="str">
        <f>VLOOKUP(B6991,[2]Sheet1!$C:$N,12,0)</f>
        <v>其他干货类</v>
      </c>
      <c r="G6991" t="s">
        <v>5092</v>
      </c>
      <c r="H6991" t="s">
        <v>3323</v>
      </c>
      <c r="I6991">
        <v>3</v>
      </c>
      <c r="M6991">
        <v>3</v>
      </c>
    </row>
    <row r="6992" spans="1:12">
      <c r="A6992" t="s">
        <v>2450</v>
      </c>
      <c r="B6992">
        <v>2014811</v>
      </c>
      <c r="C6992" s="3" t="str">
        <f>VLOOKUP(B6992,[3]Sheet2!$A:$B,2,0)</f>
        <v>常温</v>
      </c>
      <c r="D6992" s="3" t="str">
        <f>VLOOKUP(B6992,[2]Sheet1!$C:$N,8,0)</f>
        <v>干货加工</v>
      </c>
      <c r="E6992" s="3" t="str">
        <f>VLOOKUP(B6992,[2]Sheet1!$C:$N,10,0)</f>
        <v>干货</v>
      </c>
      <c r="F6992" s="3" t="str">
        <f>VLOOKUP(B6992,[2]Sheet1!$C:$N,12,0)</f>
        <v>糖类</v>
      </c>
      <c r="G6992" t="s">
        <v>3525</v>
      </c>
      <c r="H6992" t="s">
        <v>3342</v>
      </c>
      <c r="I6992">
        <v>1</v>
      </c>
      <c r="J6992">
        <v>14</v>
      </c>
      <c r="K6992">
        <v>7</v>
      </c>
      <c r="L6992">
        <v>20</v>
      </c>
    </row>
    <row r="6993" spans="1:13">
      <c r="A6993" t="s">
        <v>2691</v>
      </c>
      <c r="B6993">
        <v>1271589</v>
      </c>
      <c r="C6993" s="3" t="str">
        <f>VLOOKUP(B6993,[3]Sheet2!$A:$B,2,0)</f>
        <v>常温</v>
      </c>
      <c r="D6993" s="3" t="str">
        <f>VLOOKUP(B6993,[2]Sheet1!$C:$N,8,0)</f>
        <v>蔬菜水果</v>
      </c>
      <c r="E6993" s="3" t="str">
        <f>VLOOKUP(B6993,[2]Sheet1!$C:$N,10,0)</f>
        <v>蔬菜</v>
      </c>
      <c r="F6993" s="3" t="str">
        <f>VLOOKUP(B6993,[2]Sheet1!$C:$N,12,0)</f>
        <v>调味类</v>
      </c>
      <c r="G6993" t="s">
        <v>3327</v>
      </c>
      <c r="H6993" t="s">
        <v>3323</v>
      </c>
      <c r="I6993">
        <v>1.6</v>
      </c>
      <c r="M6993">
        <v>5</v>
      </c>
    </row>
    <row r="6994" spans="1:13">
      <c r="A6994" t="s">
        <v>2539</v>
      </c>
      <c r="B6994">
        <v>852439</v>
      </c>
      <c r="C6994" s="3" t="str">
        <f>VLOOKUP(B6994,[3]Sheet2!$A:$B,2,0)</f>
        <v>常温</v>
      </c>
      <c r="D6994" s="3" t="str">
        <f>VLOOKUP(B6994,[2]Sheet1!$C:$N,8,0)</f>
        <v>蔬菜水果</v>
      </c>
      <c r="E6994" s="3" t="str">
        <f>VLOOKUP(B6994,[2]Sheet1!$C:$N,10,0)</f>
        <v>蔬菜</v>
      </c>
      <c r="F6994" s="3" t="str">
        <f>VLOOKUP(B6994,[2]Sheet1!$C:$N,12,0)</f>
        <v>瓜果类</v>
      </c>
      <c r="G6994" t="s">
        <v>3377</v>
      </c>
      <c r="H6994" t="s">
        <v>3323</v>
      </c>
      <c r="I6994">
        <v>2.74</v>
      </c>
      <c r="M6994">
        <v>2</v>
      </c>
    </row>
    <row r="6995" spans="1:13">
      <c r="A6995" t="s">
        <v>2543</v>
      </c>
      <c r="B6995">
        <v>1511661</v>
      </c>
      <c r="C6995" s="3" t="str">
        <f>VLOOKUP(B6995,[3]Sheet2!$A:$B,2,0)</f>
        <v>常温</v>
      </c>
      <c r="D6995" s="3" t="str">
        <f>VLOOKUP(B6995,[2]Sheet1!$C:$N,8,0)</f>
        <v>蔬菜水果</v>
      </c>
      <c r="E6995" s="3" t="str">
        <f>VLOOKUP(B6995,[2]Sheet1!$C:$N,10,0)</f>
        <v>蔬菜</v>
      </c>
      <c r="F6995" s="3" t="str">
        <f>VLOOKUP(B6995,[2]Sheet1!$C:$N,12,0)</f>
        <v>调味类</v>
      </c>
      <c r="G6995" t="s">
        <v>3578</v>
      </c>
      <c r="H6995" t="s">
        <v>3323</v>
      </c>
      <c r="I6995">
        <v>1</v>
      </c>
      <c r="M6995">
        <v>5</v>
      </c>
    </row>
    <row r="6996" spans="1:13">
      <c r="A6996" t="s">
        <v>3252</v>
      </c>
      <c r="B6996">
        <v>2012263</v>
      </c>
      <c r="C6996" s="3" t="str">
        <f>VLOOKUP(B6996,[3]Sheet2!$A:$B,2,0)</f>
        <v>常温</v>
      </c>
      <c r="D6996" s="3" t="str">
        <f>VLOOKUP(B6996,[2]Sheet1!$C:$N,8,0)</f>
        <v>蔬菜水果</v>
      </c>
      <c r="E6996" s="3" t="str">
        <f>VLOOKUP(B6996,[2]Sheet1!$C:$N,10,0)</f>
        <v>水果</v>
      </c>
      <c r="F6996" s="3" t="str">
        <f>VLOOKUP(B6996,[2]Sheet1!$C:$N,12,0)</f>
        <v>核果</v>
      </c>
      <c r="G6996" t="s">
        <v>3369</v>
      </c>
      <c r="H6996" t="s">
        <v>3323</v>
      </c>
      <c r="I6996">
        <v>2.1</v>
      </c>
      <c r="M6996">
        <v>2.5</v>
      </c>
    </row>
    <row r="6997" spans="1:13">
      <c r="A6997" t="s">
        <v>2762</v>
      </c>
      <c r="B6997">
        <v>846698</v>
      </c>
      <c r="C6997" s="3" t="str">
        <f>VLOOKUP(B6997,[3]Sheet2!$A:$B,2,0)</f>
        <v>常温</v>
      </c>
      <c r="D6997" s="3" t="str">
        <f>VLOOKUP(B6997,[2]Sheet1!$C:$N,8,0)</f>
        <v>蔬菜水果</v>
      </c>
      <c r="E6997" s="3" t="str">
        <f>VLOOKUP(B6997,[2]Sheet1!$C:$N,10,0)</f>
        <v>蔬菜</v>
      </c>
      <c r="F6997" s="3" t="str">
        <f>VLOOKUP(B6997,[2]Sheet1!$C:$N,12,0)</f>
        <v>豆类</v>
      </c>
      <c r="G6997" t="s">
        <v>3416</v>
      </c>
      <c r="H6997" t="s">
        <v>3323</v>
      </c>
      <c r="I6997">
        <v>2.32</v>
      </c>
      <c r="M6997">
        <v>3.5</v>
      </c>
    </row>
    <row r="6998" spans="1:13">
      <c r="A6998" t="s">
        <v>1988</v>
      </c>
      <c r="B6998">
        <v>1186508</v>
      </c>
      <c r="C6998" s="3" t="str">
        <f>VLOOKUP(B6998,[3]Sheet2!$A:$B,2,0)</f>
        <v>冷冻</v>
      </c>
      <c r="D6998" s="3" t="str">
        <f>VLOOKUP(B6998,[2]Sheet1!$C:$N,8,0)</f>
        <v>肉禽水产</v>
      </c>
      <c r="E6998" s="3" t="str">
        <f>VLOOKUP(B6998,[2]Sheet1!$C:$N,10,0)</f>
        <v>猪肉</v>
      </c>
      <c r="F6998" s="3" t="str">
        <f>VLOOKUP(B6998,[2]Sheet1!$C:$N,12,0)</f>
        <v>冷鲜猪肉类</v>
      </c>
      <c r="G6998" t="s">
        <v>3647</v>
      </c>
      <c r="H6998" t="s">
        <v>3323</v>
      </c>
      <c r="I6998">
        <v>5.5</v>
      </c>
      <c r="M6998">
        <v>1.5</v>
      </c>
    </row>
    <row r="6999" spans="1:12">
      <c r="A6999" t="s">
        <v>2737</v>
      </c>
      <c r="B6999">
        <v>1631663</v>
      </c>
      <c r="C6999" s="3" t="str">
        <f>VLOOKUP(B6999,[3]Sheet2!$A:$B,2,0)</f>
        <v>常温</v>
      </c>
      <c r="D6999" s="3" t="str">
        <f>VLOOKUP(B6999,[2]Sheet1!$C:$N,8,0)</f>
        <v>干货加工</v>
      </c>
      <c r="E6999" s="3" t="str">
        <f>VLOOKUP(B6999,[2]Sheet1!$C:$N,10,0)</f>
        <v>干货</v>
      </c>
      <c r="F6999" s="3" t="str">
        <f>VLOOKUP(B6999,[2]Sheet1!$C:$N,12,0)</f>
        <v>糖类</v>
      </c>
      <c r="G6999" t="s">
        <v>3502</v>
      </c>
      <c r="H6999" t="s">
        <v>3421</v>
      </c>
      <c r="I6999">
        <v>1</v>
      </c>
      <c r="J6999">
        <v>19</v>
      </c>
      <c r="K6999">
        <v>12</v>
      </c>
      <c r="L6999">
        <v>4</v>
      </c>
    </row>
    <row r="7000" spans="1:13">
      <c r="A7000" t="s">
        <v>2771</v>
      </c>
      <c r="B7000">
        <v>1277456</v>
      </c>
      <c r="C7000" s="3" t="str">
        <f>VLOOKUP(B7000,[3]Sheet2!$A:$B,2,0)</f>
        <v>冷藏</v>
      </c>
      <c r="D7000" s="3" t="str">
        <f>VLOOKUP(B7000,[2]Sheet1!$C:$N,8,0)</f>
        <v>蔬菜水果</v>
      </c>
      <c r="E7000" s="3" t="str">
        <f>VLOOKUP(B7000,[2]Sheet1!$C:$N,10,0)</f>
        <v>蔬菜</v>
      </c>
      <c r="F7000" s="3" t="str">
        <f>VLOOKUP(B7000,[2]Sheet1!$C:$N,12,0)</f>
        <v>净菜</v>
      </c>
      <c r="G7000" t="s">
        <v>3919</v>
      </c>
      <c r="H7000" t="s">
        <v>3323</v>
      </c>
      <c r="I7000">
        <v>0.56</v>
      </c>
      <c r="M7000">
        <v>3.5</v>
      </c>
    </row>
    <row r="7001" spans="1:13">
      <c r="A7001" t="s">
        <v>2731</v>
      </c>
      <c r="B7001">
        <v>1062490</v>
      </c>
      <c r="C7001" s="3" t="str">
        <f>VLOOKUP(B7001,[3]Sheet2!$A:$B,2,0)</f>
        <v>常温</v>
      </c>
      <c r="D7001" s="3" t="str">
        <f>VLOOKUP(B7001,[2]Sheet1!$C:$N,8,0)</f>
        <v>蔬菜水果</v>
      </c>
      <c r="E7001" s="3" t="str">
        <f>VLOOKUP(B7001,[2]Sheet1!$C:$N,10,0)</f>
        <v>蔬菜</v>
      </c>
      <c r="F7001" s="3" t="str">
        <f>VLOOKUP(B7001,[2]Sheet1!$C:$N,12,0)</f>
        <v>调味类</v>
      </c>
      <c r="G7001" t="s">
        <v>3870</v>
      </c>
      <c r="H7001" t="s">
        <v>3323</v>
      </c>
      <c r="I7001">
        <v>1.51</v>
      </c>
      <c r="M7001">
        <v>5</v>
      </c>
    </row>
    <row r="7002" spans="1:13">
      <c r="A7002" t="s">
        <v>2734</v>
      </c>
      <c r="B7002">
        <v>852432</v>
      </c>
      <c r="C7002" s="3" t="str">
        <f>VLOOKUP(B7002,[3]Sheet2!$A:$B,2,0)</f>
        <v>冷藏</v>
      </c>
      <c r="D7002" s="3" t="str">
        <f>VLOOKUP(B7002,[2]Sheet1!$C:$N,8,0)</f>
        <v>蔬菜水果</v>
      </c>
      <c r="E7002" s="3" t="str">
        <f>VLOOKUP(B7002,[2]Sheet1!$C:$N,10,0)</f>
        <v>蔬菜</v>
      </c>
      <c r="F7002" s="3" t="str">
        <f>VLOOKUP(B7002,[2]Sheet1!$C:$N,12,0)</f>
        <v>调味类</v>
      </c>
      <c r="G7002" t="s">
        <v>3603</v>
      </c>
      <c r="H7002" t="s">
        <v>3323</v>
      </c>
      <c r="I7002">
        <v>7.41</v>
      </c>
      <c r="M7002">
        <v>5</v>
      </c>
    </row>
    <row r="7003" spans="1:13">
      <c r="A7003" t="s">
        <v>2502</v>
      </c>
      <c r="B7003">
        <v>1276713</v>
      </c>
      <c r="C7003" s="3" t="str">
        <f>VLOOKUP(B7003,[3]Sheet2!$A:$B,2,0)</f>
        <v>冷藏</v>
      </c>
      <c r="D7003" s="3" t="str">
        <f>VLOOKUP(B7003,[2]Sheet1!$C:$N,8,0)</f>
        <v>肉禽水产</v>
      </c>
      <c r="E7003" s="3" t="str">
        <f>VLOOKUP(B7003,[2]Sheet1!$C:$N,10,0)</f>
        <v>猪肉</v>
      </c>
      <c r="F7003" s="3" t="str">
        <f>VLOOKUP(B7003,[2]Sheet1!$C:$N,12,0)</f>
        <v>冷鲜猪骨类</v>
      </c>
      <c r="G7003" t="s">
        <v>5093</v>
      </c>
      <c r="H7003" t="s">
        <v>3323</v>
      </c>
      <c r="I7003">
        <v>5.05</v>
      </c>
      <c r="M7003">
        <v>2.8</v>
      </c>
    </row>
    <row r="7004" spans="1:13">
      <c r="A7004" t="s">
        <v>2762</v>
      </c>
      <c r="B7004">
        <v>1491689</v>
      </c>
      <c r="C7004" s="3" t="str">
        <f>VLOOKUP(B7004,[3]Sheet2!$A:$B,2,0)</f>
        <v>常温</v>
      </c>
      <c r="D7004" s="3" t="str">
        <f>VLOOKUP(B7004,[2]Sheet1!$C:$N,8,0)</f>
        <v>肉禽水产</v>
      </c>
      <c r="E7004" s="3" t="str">
        <f>VLOOKUP(B7004,[2]Sheet1!$C:$N,10,0)</f>
        <v>水产</v>
      </c>
      <c r="F7004" s="3" t="str">
        <f>VLOOKUP(B7004,[2]Sheet1!$C:$N,12,0)</f>
        <v>活鲜</v>
      </c>
      <c r="G7004" t="s">
        <v>3983</v>
      </c>
      <c r="H7004" t="s">
        <v>3323</v>
      </c>
      <c r="I7004">
        <v>1.7</v>
      </c>
      <c r="M7004">
        <v>6</v>
      </c>
    </row>
    <row r="7005" spans="1:13">
      <c r="A7005" t="s">
        <v>1988</v>
      </c>
      <c r="B7005">
        <v>1186508</v>
      </c>
      <c r="C7005" s="3" t="str">
        <f>VLOOKUP(B7005,[3]Sheet2!$A:$B,2,0)</f>
        <v>冷冻</v>
      </c>
      <c r="D7005" s="3" t="str">
        <f>VLOOKUP(B7005,[2]Sheet1!$C:$N,8,0)</f>
        <v>肉禽水产</v>
      </c>
      <c r="E7005" s="3" t="str">
        <f>VLOOKUP(B7005,[2]Sheet1!$C:$N,10,0)</f>
        <v>猪肉</v>
      </c>
      <c r="F7005" s="3" t="str">
        <f>VLOOKUP(B7005,[2]Sheet1!$C:$N,12,0)</f>
        <v>冷鲜猪肉类</v>
      </c>
      <c r="G7005" t="s">
        <v>3647</v>
      </c>
      <c r="H7005" t="s">
        <v>3323</v>
      </c>
      <c r="I7005">
        <v>5.1</v>
      </c>
      <c r="M7005">
        <v>1.5</v>
      </c>
    </row>
    <row r="7006" spans="1:13">
      <c r="A7006" t="s">
        <v>2788</v>
      </c>
      <c r="B7006">
        <v>1712806</v>
      </c>
      <c r="C7006" s="3" t="str">
        <f>VLOOKUP(B7006,[3]Sheet2!$A:$B,2,0)</f>
        <v>冷藏</v>
      </c>
      <c r="D7006" s="3" t="str">
        <f>VLOOKUP(B7006,[2]Sheet1!$C:$N,8,0)</f>
        <v>蔬菜水果</v>
      </c>
      <c r="E7006" s="3" t="str">
        <f>VLOOKUP(B7006,[2]Sheet1!$C:$N,10,0)</f>
        <v>蔬菜</v>
      </c>
      <c r="F7006" s="3" t="str">
        <f>VLOOKUP(B7006,[2]Sheet1!$C:$N,12,0)</f>
        <v>根茎类</v>
      </c>
      <c r="G7006" t="s">
        <v>3743</v>
      </c>
      <c r="H7006" t="s">
        <v>3323</v>
      </c>
      <c r="I7006">
        <v>8.02</v>
      </c>
      <c r="M7006">
        <v>2.5</v>
      </c>
    </row>
    <row r="7007" spans="1:13">
      <c r="A7007" t="s">
        <v>2787</v>
      </c>
      <c r="B7007">
        <v>1271599</v>
      </c>
      <c r="C7007" s="3" t="str">
        <f>VLOOKUP(B7007,[3]Sheet2!$A:$B,2,0)</f>
        <v>常温</v>
      </c>
      <c r="D7007" s="3" t="str">
        <f>VLOOKUP(B7007,[2]Sheet1!$C:$N,8,0)</f>
        <v>蔬菜水果</v>
      </c>
      <c r="E7007" s="3" t="str">
        <f>VLOOKUP(B7007,[2]Sheet1!$C:$N,10,0)</f>
        <v>蔬菜</v>
      </c>
      <c r="F7007" s="3" t="str">
        <f>VLOOKUP(B7007,[2]Sheet1!$C:$N,12,0)</f>
        <v>调味类</v>
      </c>
      <c r="G7007" t="s">
        <v>3337</v>
      </c>
      <c r="H7007" t="s">
        <v>3323</v>
      </c>
      <c r="I7007">
        <v>1.18</v>
      </c>
      <c r="M7007">
        <v>5</v>
      </c>
    </row>
    <row r="7008" spans="1:12">
      <c r="A7008" t="s">
        <v>1814</v>
      </c>
      <c r="B7008">
        <v>1811420</v>
      </c>
      <c r="C7008" s="3" t="str">
        <f>VLOOKUP(B7008,[3]Sheet2!$A:$B,2,0)</f>
        <v>常温</v>
      </c>
      <c r="D7008" s="3" t="str">
        <f>VLOOKUP(B7008,[2]Sheet1!$C:$N,8,0)</f>
        <v>调味杂货</v>
      </c>
      <c r="E7008" s="3" t="str">
        <f>VLOOKUP(B7008,[2]Sheet1!$C:$N,10,0)</f>
        <v>调味品类</v>
      </c>
      <c r="F7008" s="3" t="str">
        <f>VLOOKUP(B7008,[2]Sheet1!$C:$N,12,0)</f>
        <v>调味酱油</v>
      </c>
      <c r="G7008" t="s">
        <v>5094</v>
      </c>
      <c r="H7008" t="s">
        <v>3429</v>
      </c>
      <c r="I7008">
        <v>6</v>
      </c>
      <c r="J7008">
        <v>30</v>
      </c>
      <c r="K7008">
        <v>12</v>
      </c>
      <c r="L7008">
        <v>12</v>
      </c>
    </row>
    <row r="7009" spans="1:12">
      <c r="A7009" t="s">
        <v>1989</v>
      </c>
      <c r="B7009">
        <v>2014674</v>
      </c>
      <c r="C7009" s="3" t="str">
        <f>VLOOKUP(B7009,[3]Sheet2!$A:$B,2,0)</f>
        <v>常温</v>
      </c>
      <c r="D7009" s="3" t="str">
        <f>VLOOKUP(B7009,[2]Sheet1!$C:$N,8,0)</f>
        <v>干货加工</v>
      </c>
      <c r="E7009" s="3" t="str">
        <f>VLOOKUP(B7009,[2]Sheet1!$C:$N,10,0)</f>
        <v>干货</v>
      </c>
      <c r="F7009" s="3" t="str">
        <f>VLOOKUP(B7009,[2]Sheet1!$C:$N,12,0)</f>
        <v>调味类（干货）</v>
      </c>
      <c r="G7009" t="s">
        <v>4398</v>
      </c>
      <c r="H7009" t="s">
        <v>3342</v>
      </c>
      <c r="I7009">
        <v>1</v>
      </c>
      <c r="J7009">
        <v>16</v>
      </c>
      <c r="K7009">
        <v>22</v>
      </c>
      <c r="L7009">
        <v>5</v>
      </c>
    </row>
    <row r="7010" spans="1:12">
      <c r="A7010" t="s">
        <v>2094</v>
      </c>
      <c r="B7010">
        <v>1229055</v>
      </c>
      <c r="C7010" s="3" t="str">
        <f>VLOOKUP(B7010,[3]Sheet2!$A:$B,2,0)</f>
        <v>常温</v>
      </c>
      <c r="D7010" s="3" t="str">
        <f>VLOOKUP(B7010,[2]Sheet1!$C:$N,8,0)</f>
        <v>日配食品</v>
      </c>
      <c r="E7010" s="3" t="str">
        <f>VLOOKUP(B7010,[2]Sheet1!$C:$N,10,0)</f>
        <v>冷藏冷冻食品</v>
      </c>
      <c r="F7010" s="3" t="str">
        <f>VLOOKUP(B7010,[2]Sheet1!$C:$N,12,0)</f>
        <v>冷冻食品</v>
      </c>
      <c r="G7010" t="s">
        <v>4174</v>
      </c>
      <c r="H7010" t="s">
        <v>3342</v>
      </c>
      <c r="I7010">
        <v>2</v>
      </c>
      <c r="J7010">
        <v>32</v>
      </c>
      <c r="K7010">
        <v>30</v>
      </c>
      <c r="L7010">
        <v>7.5</v>
      </c>
    </row>
    <row r="7011" spans="1:12">
      <c r="A7011" t="s">
        <v>2019</v>
      </c>
      <c r="B7011">
        <v>1095729</v>
      </c>
      <c r="C7011" s="3" t="str">
        <f>VLOOKUP(B7011,[3]Sheet2!$A:$B,2,0)</f>
        <v>常温</v>
      </c>
      <c r="D7011" s="3" t="str">
        <f>VLOOKUP(B7011,[2]Sheet1!$C:$N,8,0)</f>
        <v>调味杂货</v>
      </c>
      <c r="E7011" s="3" t="str">
        <f>VLOOKUP(B7011,[2]Sheet1!$C:$N,10,0)</f>
        <v>罐头小菜</v>
      </c>
      <c r="F7011" s="3" t="str">
        <f>VLOOKUP(B7011,[2]Sheet1!$C:$N,12,0)</f>
        <v>常温小菜类</v>
      </c>
      <c r="G7011" t="s">
        <v>3409</v>
      </c>
      <c r="H7011" t="s">
        <v>3342</v>
      </c>
      <c r="I7011">
        <v>9</v>
      </c>
      <c r="J7011">
        <v>32</v>
      </c>
      <c r="K7011">
        <v>22</v>
      </c>
      <c r="L7011">
        <v>2</v>
      </c>
    </row>
    <row r="7012" spans="1:12">
      <c r="A7012" t="s">
        <v>2768</v>
      </c>
      <c r="B7012">
        <v>1351987</v>
      </c>
      <c r="C7012" s="3" t="str">
        <f>VLOOKUP(B7012,[3]Sheet2!$A:$B,2,0)</f>
        <v>常温</v>
      </c>
      <c r="D7012" s="3" t="str">
        <f>VLOOKUP(B7012,[2]Sheet1!$C:$N,8,0)</f>
        <v>调味杂货</v>
      </c>
      <c r="E7012" s="3" t="str">
        <f>VLOOKUP(B7012,[2]Sheet1!$C:$N,10,0)</f>
        <v>调味品类</v>
      </c>
      <c r="F7012" s="3" t="str">
        <f>VLOOKUP(B7012,[2]Sheet1!$C:$N,12,0)</f>
        <v>调味料</v>
      </c>
      <c r="G7012" t="s">
        <v>5095</v>
      </c>
      <c r="H7012" t="s">
        <v>3342</v>
      </c>
      <c r="I7012">
        <v>10</v>
      </c>
      <c r="J7012">
        <v>33</v>
      </c>
      <c r="K7012">
        <v>23</v>
      </c>
      <c r="L7012">
        <v>4</v>
      </c>
    </row>
    <row r="7013" spans="1:13">
      <c r="A7013" t="s">
        <v>2794</v>
      </c>
      <c r="B7013">
        <v>1630595</v>
      </c>
      <c r="C7013" s="3" t="str">
        <f>VLOOKUP(B7013,[3]Sheet2!$A:$B,2,0)</f>
        <v>常温</v>
      </c>
      <c r="D7013" s="3" t="str">
        <f>VLOOKUP(B7013,[2]Sheet1!$C:$N,8,0)</f>
        <v>蔬菜水果</v>
      </c>
      <c r="E7013" s="3" t="str">
        <f>VLOOKUP(B7013,[2]Sheet1!$C:$N,10,0)</f>
        <v>蔬菜</v>
      </c>
      <c r="F7013" s="3" t="str">
        <f>VLOOKUP(B7013,[2]Sheet1!$C:$N,12,0)</f>
        <v>净菜</v>
      </c>
      <c r="G7013" t="s">
        <v>3629</v>
      </c>
      <c r="H7013" t="s">
        <v>3323</v>
      </c>
      <c r="I7013">
        <v>8.23</v>
      </c>
      <c r="M7013">
        <v>3.5</v>
      </c>
    </row>
    <row r="7014" spans="1:13">
      <c r="A7014" t="s">
        <v>2636</v>
      </c>
      <c r="B7014">
        <v>1393600</v>
      </c>
      <c r="C7014" s="3" t="str">
        <f>VLOOKUP(B7014,[3]Sheet2!$A:$B,2,0)</f>
        <v>冷藏</v>
      </c>
      <c r="D7014" s="3" t="str">
        <f>VLOOKUP(B7014,[2]Sheet1!$C:$N,8,0)</f>
        <v>蔬菜水果</v>
      </c>
      <c r="E7014" s="3" t="str">
        <f>VLOOKUP(B7014,[2]Sheet1!$C:$N,10,0)</f>
        <v>蔬菜</v>
      </c>
      <c r="F7014" s="3" t="str">
        <f>VLOOKUP(B7014,[2]Sheet1!$C:$N,12,0)</f>
        <v>叶菜类</v>
      </c>
      <c r="G7014" t="s">
        <v>4154</v>
      </c>
      <c r="H7014" t="s">
        <v>3323</v>
      </c>
      <c r="I7014">
        <v>3</v>
      </c>
      <c r="M7014">
        <v>7</v>
      </c>
    </row>
    <row r="7015" spans="1:13">
      <c r="A7015" t="s">
        <v>3288</v>
      </c>
      <c r="B7015">
        <v>846698</v>
      </c>
      <c r="C7015" s="3" t="str">
        <f>VLOOKUP(B7015,[3]Sheet2!$A:$B,2,0)</f>
        <v>常温</v>
      </c>
      <c r="D7015" s="3" t="str">
        <f>VLOOKUP(B7015,[2]Sheet1!$C:$N,8,0)</f>
        <v>蔬菜水果</v>
      </c>
      <c r="E7015" s="3" t="str">
        <f>VLOOKUP(B7015,[2]Sheet1!$C:$N,10,0)</f>
        <v>蔬菜</v>
      </c>
      <c r="F7015" s="3" t="str">
        <f>VLOOKUP(B7015,[2]Sheet1!$C:$N,12,0)</f>
        <v>豆类</v>
      </c>
      <c r="G7015" t="s">
        <v>3416</v>
      </c>
      <c r="H7015" t="s">
        <v>3323</v>
      </c>
      <c r="I7015">
        <v>12.88</v>
      </c>
      <c r="M7015">
        <v>3.5</v>
      </c>
    </row>
    <row r="7016" spans="1:13">
      <c r="A7016" t="s">
        <v>2619</v>
      </c>
      <c r="B7016">
        <v>1552101</v>
      </c>
      <c r="C7016" s="3" t="str">
        <f>VLOOKUP(B7016,[3]Sheet2!$A:$B,2,0)</f>
        <v>冷藏</v>
      </c>
      <c r="D7016" s="3" t="str">
        <f>VLOOKUP(B7016,[2]Sheet1!$C:$N,8,0)</f>
        <v>蔬菜水果</v>
      </c>
      <c r="E7016" s="3" t="str">
        <f>VLOOKUP(B7016,[2]Sheet1!$C:$N,10,0)</f>
        <v>蔬菜</v>
      </c>
      <c r="F7016" s="3" t="str">
        <f>VLOOKUP(B7016,[2]Sheet1!$C:$N,12,0)</f>
        <v>净菜</v>
      </c>
      <c r="G7016" t="s">
        <v>4095</v>
      </c>
      <c r="H7016" t="s">
        <v>3323</v>
      </c>
      <c r="I7016">
        <v>1</v>
      </c>
      <c r="M7016">
        <v>3.5</v>
      </c>
    </row>
    <row r="7017" spans="1:12">
      <c r="A7017" t="s">
        <v>2061</v>
      </c>
      <c r="B7017">
        <v>2014601</v>
      </c>
      <c r="C7017" s="3" t="str">
        <f>VLOOKUP(B7017,[3]Sheet2!$A:$B,2,0)</f>
        <v>常温</v>
      </c>
      <c r="D7017" s="3" t="str">
        <f>VLOOKUP(B7017,[2]Sheet1!$C:$N,8,0)</f>
        <v>干货加工</v>
      </c>
      <c r="E7017" s="3" t="str">
        <f>VLOOKUP(B7017,[2]Sheet1!$C:$N,10,0)</f>
        <v>干货</v>
      </c>
      <c r="F7017" s="3" t="str">
        <f>VLOOKUP(B7017,[2]Sheet1!$C:$N,12,0)</f>
        <v>调味类（干货）</v>
      </c>
      <c r="G7017" t="s">
        <v>3388</v>
      </c>
      <c r="H7017" t="s">
        <v>3342</v>
      </c>
      <c r="I7017">
        <v>1</v>
      </c>
      <c r="J7017">
        <v>17</v>
      </c>
      <c r="K7017">
        <v>8</v>
      </c>
      <c r="L7017">
        <v>23</v>
      </c>
    </row>
    <row r="7018" spans="1:13">
      <c r="A7018" t="s">
        <v>2787</v>
      </c>
      <c r="B7018">
        <v>1275525</v>
      </c>
      <c r="C7018" s="3" t="str">
        <f>VLOOKUP(B7018,[3]Sheet2!$A:$B,2,0)</f>
        <v>热鲜</v>
      </c>
      <c r="D7018" s="3" t="str">
        <f>VLOOKUP(B7018,[2]Sheet1!$C:$N,8,0)</f>
        <v>肉禽水产</v>
      </c>
      <c r="E7018" s="3" t="str">
        <f>VLOOKUP(B7018,[2]Sheet1!$C:$N,10,0)</f>
        <v>家禽</v>
      </c>
      <c r="F7018" s="3" t="str">
        <f>VLOOKUP(B7018,[2]Sheet1!$C:$N,12,0)</f>
        <v>鸡类</v>
      </c>
      <c r="G7018" t="s">
        <v>4423</v>
      </c>
      <c r="H7018" t="s">
        <v>3323</v>
      </c>
      <c r="I7018">
        <v>8.88</v>
      </c>
      <c r="M7018">
        <v>2.5</v>
      </c>
    </row>
    <row r="7019" spans="1:12">
      <c r="A7019" t="s">
        <v>3230</v>
      </c>
      <c r="B7019">
        <v>163664</v>
      </c>
      <c r="C7019" s="3" t="str">
        <f>VLOOKUP(B7019,[3]Sheet2!$A:$B,2,0)</f>
        <v>常温</v>
      </c>
      <c r="D7019" s="3" t="str">
        <f>VLOOKUP(B7019,[2]Sheet1!$C:$N,8,0)</f>
        <v>调味杂货</v>
      </c>
      <c r="E7019" s="3" t="str">
        <f>VLOOKUP(B7019,[2]Sheet1!$C:$N,10,0)</f>
        <v>调味品类</v>
      </c>
      <c r="F7019" s="3" t="str">
        <f>VLOOKUP(B7019,[2]Sheet1!$C:$N,12,0)</f>
        <v>调味油汁/料酒</v>
      </c>
      <c r="G7019" t="s">
        <v>5096</v>
      </c>
      <c r="H7019" t="s">
        <v>3392</v>
      </c>
      <c r="I7019">
        <v>7</v>
      </c>
      <c r="J7019">
        <v>27</v>
      </c>
      <c r="K7019">
        <v>7</v>
      </c>
      <c r="L7019">
        <v>7</v>
      </c>
    </row>
    <row r="7020" spans="1:12">
      <c r="A7020" t="s">
        <v>1954</v>
      </c>
      <c r="B7020">
        <v>949389</v>
      </c>
      <c r="C7020" s="3" t="str">
        <f>VLOOKUP(B7020,[3]Sheet2!$A:$B,2,0)</f>
        <v>冷冻</v>
      </c>
      <c r="D7020" s="3" t="str">
        <f>VLOOKUP(B7020,[2]Sheet1!$C:$N,8,0)</f>
        <v>日配食品</v>
      </c>
      <c r="E7020" s="3" t="str">
        <f>VLOOKUP(B7020,[2]Sheet1!$C:$N,10,0)</f>
        <v>冷藏冷冻食品</v>
      </c>
      <c r="F7020" s="3" t="str">
        <f>VLOOKUP(B7020,[2]Sheet1!$C:$N,12,0)</f>
        <v>冷冻食品</v>
      </c>
      <c r="G7020" t="s">
        <v>4399</v>
      </c>
      <c r="H7020" t="s">
        <v>3397</v>
      </c>
      <c r="I7020">
        <v>1</v>
      </c>
      <c r="J7020">
        <v>20</v>
      </c>
      <c r="K7020">
        <v>4</v>
      </c>
      <c r="L7020">
        <v>8</v>
      </c>
    </row>
    <row r="7021" spans="1:12">
      <c r="A7021" t="s">
        <v>3247</v>
      </c>
      <c r="B7021">
        <v>68690</v>
      </c>
      <c r="C7021" s="3" t="str">
        <f>VLOOKUP(B7021,[3]Sheet2!$A:$B,2,0)</f>
        <v>常温</v>
      </c>
      <c r="D7021" s="3" t="str">
        <f>VLOOKUP(B7021,[2]Sheet1!$C:$N,8,0)</f>
        <v>休闲食品</v>
      </c>
      <c r="E7021" s="3" t="str">
        <f>VLOOKUP(B7021,[2]Sheet1!$C:$N,10,0)</f>
        <v>休闲食品</v>
      </c>
      <c r="F7021" s="3" t="str">
        <f>VLOOKUP(B7021,[2]Sheet1!$C:$N,12,0)</f>
        <v>糕点膨化类</v>
      </c>
      <c r="G7021" t="s">
        <v>5097</v>
      </c>
      <c r="H7021" t="s">
        <v>3397</v>
      </c>
      <c r="I7021">
        <v>10</v>
      </c>
      <c r="J7021">
        <v>6</v>
      </c>
      <c r="K7021">
        <v>4</v>
      </c>
      <c r="L7021">
        <v>1.5</v>
      </c>
    </row>
    <row r="7022" spans="1:12">
      <c r="A7022" t="s">
        <v>2258</v>
      </c>
      <c r="B7022">
        <v>1445834</v>
      </c>
      <c r="C7022" s="3" t="str">
        <f>VLOOKUP(B7022,[3]Sheet2!$A:$B,2,0)</f>
        <v>干燥</v>
      </c>
      <c r="D7022" s="3" t="str">
        <f>VLOOKUP(B7022,[2]Sheet1!$C:$N,8,0)</f>
        <v>调味杂货</v>
      </c>
      <c r="E7022" s="3" t="str">
        <f>VLOOKUP(B7022,[2]Sheet1!$C:$N,10,0)</f>
        <v>食用油类</v>
      </c>
      <c r="F7022" s="3" t="str">
        <f>VLOOKUP(B7022,[2]Sheet1!$C:$N,12,0)</f>
        <v>调和油</v>
      </c>
      <c r="G7022" t="s">
        <v>5098</v>
      </c>
      <c r="H7022" t="s">
        <v>3535</v>
      </c>
      <c r="I7022">
        <v>1</v>
      </c>
      <c r="J7022">
        <v>35</v>
      </c>
      <c r="K7022">
        <v>23</v>
      </c>
      <c r="L7022">
        <v>23</v>
      </c>
    </row>
    <row r="7023" spans="1:12">
      <c r="A7023" t="s">
        <v>3273</v>
      </c>
      <c r="B7023">
        <v>1386190</v>
      </c>
      <c r="C7023" s="3" t="str">
        <f>VLOOKUP(B7023,[3]Sheet2!$A:$B,2,0)</f>
        <v>常温</v>
      </c>
      <c r="D7023" s="3" t="str">
        <f>VLOOKUP(B7023,[2]Sheet1!$C:$N,8,0)</f>
        <v>调味杂货</v>
      </c>
      <c r="E7023" s="3" t="str">
        <f>VLOOKUP(B7023,[2]Sheet1!$C:$N,10,0)</f>
        <v>调味品类</v>
      </c>
      <c r="F7023" s="3" t="str">
        <f>VLOOKUP(B7023,[2]Sheet1!$C:$N,12,0)</f>
        <v>调味料</v>
      </c>
      <c r="G7023" t="s">
        <v>4713</v>
      </c>
      <c r="H7023" t="s">
        <v>3342</v>
      </c>
      <c r="I7023">
        <v>1</v>
      </c>
      <c r="J7023">
        <v>35</v>
      </c>
      <c r="K7023">
        <v>22</v>
      </c>
      <c r="L7023">
        <v>3.5</v>
      </c>
    </row>
    <row r="7024" spans="1:12">
      <c r="A7024" t="s">
        <v>3258</v>
      </c>
      <c r="B7024">
        <v>1099420</v>
      </c>
      <c r="C7024" s="3" t="str">
        <f>VLOOKUP(B7024,[3]Sheet2!$A:$B,2,0)</f>
        <v>常温</v>
      </c>
      <c r="D7024" s="3" t="str">
        <f>VLOOKUP(B7024,[2]Sheet1!$C:$N,8,0)</f>
        <v>调味杂货</v>
      </c>
      <c r="E7024" s="3" t="str">
        <f>VLOOKUP(B7024,[2]Sheet1!$C:$N,10,0)</f>
        <v>食用油类</v>
      </c>
      <c r="F7024" s="3" t="str">
        <f>VLOOKUP(B7024,[2]Sheet1!$C:$N,12,0)</f>
        <v>大豆油</v>
      </c>
      <c r="G7024" t="s">
        <v>5050</v>
      </c>
      <c r="H7024" t="s">
        <v>3429</v>
      </c>
      <c r="I7024">
        <v>1</v>
      </c>
      <c r="J7024">
        <v>47</v>
      </c>
      <c r="K7024">
        <v>25</v>
      </c>
      <c r="L7024">
        <v>25</v>
      </c>
    </row>
    <row r="7025" spans="1:12">
      <c r="A7025" t="s">
        <v>2016</v>
      </c>
      <c r="B7025">
        <v>1620622</v>
      </c>
      <c r="C7025" s="3" t="str">
        <f>VLOOKUP(B7025,[3]Sheet2!$A:$B,2,0)</f>
        <v>常温</v>
      </c>
      <c r="D7025" s="3" t="str">
        <f>VLOOKUP(B7025,[2]Sheet1!$C:$N,8,0)</f>
        <v>干货加工</v>
      </c>
      <c r="E7025" s="3" t="str">
        <f>VLOOKUP(B7025,[2]Sheet1!$C:$N,10,0)</f>
        <v>熟食烘焙</v>
      </c>
      <c r="F7025" s="3" t="str">
        <f>VLOOKUP(B7025,[2]Sheet1!$C:$N,12,0)</f>
        <v>熟食丸子</v>
      </c>
      <c r="G7025" t="s">
        <v>5099</v>
      </c>
      <c r="H7025" t="s">
        <v>3397</v>
      </c>
      <c r="I7025">
        <v>5</v>
      </c>
      <c r="J7025">
        <v>13</v>
      </c>
      <c r="K7025">
        <v>11</v>
      </c>
      <c r="L7025">
        <v>4</v>
      </c>
    </row>
    <row r="7026" spans="1:12">
      <c r="A7026" t="s">
        <v>1993</v>
      </c>
      <c r="B7026">
        <v>1182462</v>
      </c>
      <c r="C7026" s="3" t="str">
        <f>VLOOKUP(B7026,[3]Sheet2!$A:$B,2,0)</f>
        <v>常温</v>
      </c>
      <c r="D7026" s="3" t="str">
        <f>VLOOKUP(B7026,[2]Sheet1!$C:$N,8,0)</f>
        <v>调味杂货</v>
      </c>
      <c r="E7026" s="3" t="str">
        <f>VLOOKUP(B7026,[2]Sheet1!$C:$N,10,0)</f>
        <v>食用油类</v>
      </c>
      <c r="F7026" s="3" t="str">
        <f>VLOOKUP(B7026,[2]Sheet1!$C:$N,12,0)</f>
        <v>菜籽油</v>
      </c>
      <c r="G7026" t="s">
        <v>3401</v>
      </c>
      <c r="H7026" t="s">
        <v>3392</v>
      </c>
      <c r="I7026">
        <v>8</v>
      </c>
      <c r="J7026">
        <v>34</v>
      </c>
      <c r="K7026">
        <v>14</v>
      </c>
      <c r="L7026">
        <v>14</v>
      </c>
    </row>
    <row r="7027" spans="1:12">
      <c r="A7027" t="s">
        <v>2207</v>
      </c>
      <c r="B7027">
        <v>1526353</v>
      </c>
      <c r="C7027" s="3" t="str">
        <f>VLOOKUP(B7027,[3]Sheet2!$A:$B,2,0)</f>
        <v>常温</v>
      </c>
      <c r="D7027" s="3" t="str">
        <f>VLOOKUP(B7027,[2]Sheet1!$C:$N,8,0)</f>
        <v>调味杂货</v>
      </c>
      <c r="E7027" s="3" t="str">
        <f>VLOOKUP(B7027,[2]Sheet1!$C:$N,10,0)</f>
        <v>早餐冲调</v>
      </c>
      <c r="F7027" s="3" t="str">
        <f>VLOOKUP(B7027,[2]Sheet1!$C:$N,12,0)</f>
        <v>早餐副食品</v>
      </c>
      <c r="G7027" t="s">
        <v>5100</v>
      </c>
      <c r="H7027" t="s">
        <v>3392</v>
      </c>
      <c r="I7027">
        <v>12</v>
      </c>
      <c r="J7027">
        <v>7</v>
      </c>
      <c r="K7027">
        <v>7</v>
      </c>
      <c r="L7027">
        <v>12</v>
      </c>
    </row>
    <row r="7028" spans="1:13">
      <c r="A7028" t="s">
        <v>2636</v>
      </c>
      <c r="B7028">
        <v>1493135</v>
      </c>
      <c r="C7028" s="3" t="str">
        <f>VLOOKUP(B7028,[3]Sheet2!$A:$B,2,0)</f>
        <v>热鲜</v>
      </c>
      <c r="D7028" s="3" t="str">
        <f>VLOOKUP(B7028,[2]Sheet1!$C:$N,8,0)</f>
        <v>肉禽水产</v>
      </c>
      <c r="E7028" s="3" t="str">
        <f>VLOOKUP(B7028,[2]Sheet1!$C:$N,10,0)</f>
        <v>家禽</v>
      </c>
      <c r="F7028" s="3" t="str">
        <f>VLOOKUP(B7028,[2]Sheet1!$C:$N,12,0)</f>
        <v>鸡类</v>
      </c>
      <c r="G7028" t="s">
        <v>3762</v>
      </c>
      <c r="H7028" t="s">
        <v>3323</v>
      </c>
      <c r="I7028">
        <v>6.58</v>
      </c>
      <c r="M7028">
        <v>2.5</v>
      </c>
    </row>
    <row r="7029" spans="1:13">
      <c r="A7029" t="s">
        <v>2805</v>
      </c>
      <c r="B7029">
        <v>1847137</v>
      </c>
      <c r="C7029" s="3" t="str">
        <f>VLOOKUP(B7029,[3]Sheet2!$A:$B,2,0)</f>
        <v>常温</v>
      </c>
      <c r="D7029" s="3" t="str">
        <f>VLOOKUP(B7029,[2]Sheet1!$C:$N,8,0)</f>
        <v>蔬菜水果</v>
      </c>
      <c r="E7029" s="3" t="str">
        <f>VLOOKUP(B7029,[2]Sheet1!$C:$N,10,0)</f>
        <v>蔬菜</v>
      </c>
      <c r="F7029" s="3" t="str">
        <f>VLOOKUP(B7029,[2]Sheet1!$C:$N,12,0)</f>
        <v>净菜</v>
      </c>
      <c r="G7029" t="s">
        <v>3871</v>
      </c>
      <c r="H7029" t="s">
        <v>3323</v>
      </c>
      <c r="I7029">
        <v>5.9</v>
      </c>
      <c r="M7029">
        <v>3.5</v>
      </c>
    </row>
    <row r="7030" spans="1:13">
      <c r="A7030" t="s">
        <v>3015</v>
      </c>
      <c r="B7030">
        <v>317189</v>
      </c>
      <c r="C7030" s="3" t="str">
        <f>VLOOKUP(B7030,[3]Sheet2!$A:$B,2,0)</f>
        <v>常温</v>
      </c>
      <c r="D7030" s="3" t="str">
        <f>VLOOKUP(B7030,[2]Sheet1!$C:$N,8,0)</f>
        <v>蔬菜水果</v>
      </c>
      <c r="E7030" s="3" t="str">
        <f>VLOOKUP(B7030,[2]Sheet1!$C:$N,10,0)</f>
        <v>蔬菜</v>
      </c>
      <c r="F7030" s="3" t="str">
        <f>VLOOKUP(B7030,[2]Sheet1!$C:$N,12,0)</f>
        <v>调味类</v>
      </c>
      <c r="G7030" t="s">
        <v>3986</v>
      </c>
      <c r="H7030" t="s">
        <v>3323</v>
      </c>
      <c r="I7030">
        <v>5</v>
      </c>
      <c r="M7030">
        <v>4</v>
      </c>
    </row>
    <row r="7031" spans="1:13">
      <c r="A7031" t="s">
        <v>2612</v>
      </c>
      <c r="B7031">
        <v>1734027</v>
      </c>
      <c r="C7031" s="3" t="str">
        <f>VLOOKUP(B7031,[3]Sheet2!$A:$B,2,0)</f>
        <v>冷藏</v>
      </c>
      <c r="D7031" s="3" t="str">
        <f>VLOOKUP(B7031,[2]Sheet1!$C:$N,8,0)</f>
        <v>肉禽水产</v>
      </c>
      <c r="E7031" s="3" t="str">
        <f>VLOOKUP(B7031,[2]Sheet1!$C:$N,10,0)</f>
        <v>家禽</v>
      </c>
      <c r="F7031" s="3" t="str">
        <f>VLOOKUP(B7031,[2]Sheet1!$C:$N,12,0)</f>
        <v>鸭类</v>
      </c>
      <c r="G7031" t="s">
        <v>4798</v>
      </c>
      <c r="H7031" t="s">
        <v>3323</v>
      </c>
      <c r="I7031">
        <v>6.35</v>
      </c>
      <c r="M7031">
        <v>2.5</v>
      </c>
    </row>
    <row r="7032" spans="1:12">
      <c r="A7032" t="s">
        <v>3002</v>
      </c>
      <c r="B7032">
        <v>2014685</v>
      </c>
      <c r="C7032" s="3" t="str">
        <f>VLOOKUP(B7032,[3]Sheet2!$A:$B,2,0)</f>
        <v>常温</v>
      </c>
      <c r="D7032" s="3" t="str">
        <f>VLOOKUP(B7032,[2]Sheet1!$C:$N,8,0)</f>
        <v>干货加工</v>
      </c>
      <c r="E7032" s="3" t="str">
        <f>VLOOKUP(B7032,[2]Sheet1!$C:$N,10,0)</f>
        <v>米</v>
      </c>
      <c r="F7032" s="3" t="str">
        <f>VLOOKUP(B7032,[2]Sheet1!$C:$N,12,0)</f>
        <v>杂粮</v>
      </c>
      <c r="G7032" t="s">
        <v>3592</v>
      </c>
      <c r="H7032" t="s">
        <v>3342</v>
      </c>
      <c r="I7032">
        <v>1</v>
      </c>
      <c r="J7032">
        <v>12</v>
      </c>
      <c r="K7032">
        <v>13</v>
      </c>
      <c r="L7032">
        <v>5</v>
      </c>
    </row>
    <row r="7033" spans="1:13">
      <c r="A7033" t="s">
        <v>3037</v>
      </c>
      <c r="B7033">
        <v>1116454</v>
      </c>
      <c r="C7033" s="3" t="str">
        <f>VLOOKUP(B7033,[3]Sheet2!$A:$B,2,0)</f>
        <v>常温</v>
      </c>
      <c r="D7033" s="3" t="str">
        <f>VLOOKUP(B7033,[2]Sheet1!$C:$N,8,0)</f>
        <v>蔬菜水果</v>
      </c>
      <c r="E7033" s="3" t="str">
        <f>VLOOKUP(B7033,[2]Sheet1!$C:$N,10,0)</f>
        <v>蔬菜</v>
      </c>
      <c r="F7033" s="3" t="str">
        <f>VLOOKUP(B7033,[2]Sheet1!$C:$N,12,0)</f>
        <v>调味类</v>
      </c>
      <c r="G7033" t="s">
        <v>3415</v>
      </c>
      <c r="H7033" t="s">
        <v>3323</v>
      </c>
      <c r="I7033">
        <v>2.02</v>
      </c>
      <c r="M7033">
        <v>4</v>
      </c>
    </row>
    <row r="7034" spans="1:12">
      <c r="A7034" t="s">
        <v>3417</v>
      </c>
      <c r="B7034">
        <v>249882</v>
      </c>
      <c r="C7034" s="3" t="str">
        <f>VLOOKUP(B7034,[3]Sheet2!$A:$B,2,0)</f>
        <v>常温</v>
      </c>
      <c r="D7034" s="3" t="str">
        <f>VLOOKUP(B7034,[2]Sheet1!$C:$N,8,0)</f>
        <v>休闲食品</v>
      </c>
      <c r="E7034" s="3" t="str">
        <f>VLOOKUP(B7034,[2]Sheet1!$C:$N,10,0)</f>
        <v>休闲食品</v>
      </c>
      <c r="F7034" s="3" t="str">
        <f>VLOOKUP(B7034,[2]Sheet1!$C:$N,12,0)</f>
        <v>糕点膨化类</v>
      </c>
      <c r="G7034" t="s">
        <v>5101</v>
      </c>
      <c r="H7034" t="s">
        <v>3397</v>
      </c>
      <c r="I7034">
        <v>20</v>
      </c>
      <c r="J7034">
        <v>21</v>
      </c>
      <c r="K7034">
        <v>14</v>
      </c>
      <c r="L7034">
        <v>3.5</v>
      </c>
    </row>
    <row r="7035" spans="1:12">
      <c r="A7035" t="s">
        <v>5102</v>
      </c>
      <c r="B7035">
        <v>1176978</v>
      </c>
      <c r="C7035" s="3" t="str">
        <f>VLOOKUP(B7035,[3]Sheet2!$A:$B,2,0)</f>
        <v>常温</v>
      </c>
      <c r="D7035" s="3" t="str">
        <f>VLOOKUP(B7035,[2]Sheet1!$C:$N,8,0)</f>
        <v>日配食品</v>
      </c>
      <c r="E7035" s="3" t="str">
        <f>VLOOKUP(B7035,[2]Sheet1!$C:$N,10,0)</f>
        <v>冷藏冷冻食品</v>
      </c>
      <c r="F7035" s="3" t="str">
        <f>VLOOKUP(B7035,[2]Sheet1!$C:$N,12,0)</f>
        <v>常温调理品</v>
      </c>
      <c r="G7035" t="s">
        <v>5103</v>
      </c>
      <c r="H7035" t="s">
        <v>5104</v>
      </c>
      <c r="I7035">
        <v>60</v>
      </c>
      <c r="J7035">
        <v>13</v>
      </c>
      <c r="K7035">
        <v>2.5</v>
      </c>
      <c r="L7035">
        <v>2.5</v>
      </c>
    </row>
    <row r="7036" spans="1:13">
      <c r="A7036" t="s">
        <v>2817</v>
      </c>
      <c r="B7036">
        <v>1065530</v>
      </c>
      <c r="C7036" s="3" t="str">
        <f>VLOOKUP(B7036,[3]Sheet2!$A:$B,2,0)</f>
        <v>常温</v>
      </c>
      <c r="D7036" s="3" t="str">
        <f>VLOOKUP(B7036,[2]Sheet1!$C:$N,8,0)</f>
        <v>蔬菜水果</v>
      </c>
      <c r="E7036" s="3" t="str">
        <f>VLOOKUP(B7036,[2]Sheet1!$C:$N,10,0)</f>
        <v>蔬菜</v>
      </c>
      <c r="F7036" s="3" t="str">
        <f>VLOOKUP(B7036,[2]Sheet1!$C:$N,12,0)</f>
        <v>调味类</v>
      </c>
      <c r="G7036" t="s">
        <v>3750</v>
      </c>
      <c r="H7036" t="s">
        <v>3323</v>
      </c>
      <c r="I7036">
        <v>0.5</v>
      </c>
      <c r="M7036">
        <v>4</v>
      </c>
    </row>
    <row r="7037" spans="1:13">
      <c r="A7037" t="s">
        <v>3021</v>
      </c>
      <c r="B7037">
        <v>671420</v>
      </c>
      <c r="C7037" s="3" t="str">
        <f>VLOOKUP(B7037,[3]Sheet2!$A:$B,2,0)</f>
        <v>常温</v>
      </c>
      <c r="D7037" s="3" t="str">
        <f>VLOOKUP(B7037,[2]Sheet1!$C:$N,8,0)</f>
        <v>蔬菜水果</v>
      </c>
      <c r="E7037" s="3" t="str">
        <f>VLOOKUP(B7037,[2]Sheet1!$C:$N,10,0)</f>
        <v>蔬菜</v>
      </c>
      <c r="F7037" s="3" t="str">
        <f>VLOOKUP(B7037,[2]Sheet1!$C:$N,12,0)</f>
        <v>叶菜类</v>
      </c>
      <c r="G7037" t="s">
        <v>3543</v>
      </c>
      <c r="H7037" t="s">
        <v>3323</v>
      </c>
      <c r="I7037">
        <v>10.9</v>
      </c>
      <c r="M7037">
        <v>7</v>
      </c>
    </row>
    <row r="7038" spans="1:13">
      <c r="A7038" t="s">
        <v>3008</v>
      </c>
      <c r="B7038">
        <v>1175353</v>
      </c>
      <c r="C7038" s="3" t="str">
        <f>VLOOKUP(B7038,[3]Sheet2!$A:$B,2,0)</f>
        <v>常温</v>
      </c>
      <c r="D7038" s="3" t="str">
        <f>VLOOKUP(B7038,[2]Sheet1!$C:$N,8,0)</f>
        <v>干货加工</v>
      </c>
      <c r="E7038" s="3" t="str">
        <f>VLOOKUP(B7038,[2]Sheet1!$C:$N,10,0)</f>
        <v>干货</v>
      </c>
      <c r="F7038" s="3" t="str">
        <f>VLOOKUP(B7038,[2]Sheet1!$C:$N,12,0)</f>
        <v>其他干货类</v>
      </c>
      <c r="G7038" t="s">
        <v>3498</v>
      </c>
      <c r="H7038" t="s">
        <v>3323</v>
      </c>
      <c r="I7038">
        <v>0.25</v>
      </c>
      <c r="M7038">
        <v>3</v>
      </c>
    </row>
    <row r="7039" spans="1:13">
      <c r="A7039" t="s">
        <v>3009</v>
      </c>
      <c r="B7039">
        <v>1552112</v>
      </c>
      <c r="C7039" s="3" t="str">
        <f>VLOOKUP(B7039,[3]Sheet2!$A:$B,2,0)</f>
        <v>冷藏</v>
      </c>
      <c r="D7039" s="3" t="str">
        <f>VLOOKUP(B7039,[2]Sheet1!$C:$N,8,0)</f>
        <v>蔬菜水果</v>
      </c>
      <c r="E7039" s="3" t="str">
        <f>VLOOKUP(B7039,[2]Sheet1!$C:$N,10,0)</f>
        <v>蔬菜</v>
      </c>
      <c r="F7039" s="3" t="str">
        <f>VLOOKUP(B7039,[2]Sheet1!$C:$N,12,0)</f>
        <v>根茎类</v>
      </c>
      <c r="G7039" t="s">
        <v>3643</v>
      </c>
      <c r="H7039" t="s">
        <v>3323</v>
      </c>
      <c r="I7039">
        <v>3.06</v>
      </c>
      <c r="M7039">
        <v>2.5</v>
      </c>
    </row>
    <row r="7040" spans="1:13">
      <c r="A7040" t="s">
        <v>3026</v>
      </c>
      <c r="B7040">
        <v>1481205</v>
      </c>
      <c r="C7040" s="3" t="str">
        <f>VLOOKUP(B7040,[3]Sheet2!$A:$B,2,0)</f>
        <v>冷藏</v>
      </c>
      <c r="D7040" s="3" t="str">
        <f>VLOOKUP(B7040,[2]Sheet1!$C:$N,8,0)</f>
        <v>蔬菜水果</v>
      </c>
      <c r="E7040" s="3" t="str">
        <f>VLOOKUP(B7040,[2]Sheet1!$C:$N,10,0)</f>
        <v>蔬菜</v>
      </c>
      <c r="F7040" s="3" t="str">
        <f>VLOOKUP(B7040,[2]Sheet1!$C:$N,12,0)</f>
        <v>瓜果类</v>
      </c>
      <c r="G7040" t="s">
        <v>4389</v>
      </c>
      <c r="H7040" t="s">
        <v>3323</v>
      </c>
      <c r="I7040">
        <v>3.03</v>
      </c>
      <c r="M7040">
        <v>1.6</v>
      </c>
    </row>
    <row r="7041" spans="1:12">
      <c r="A7041" t="s">
        <v>2809</v>
      </c>
      <c r="B7041">
        <v>1631663</v>
      </c>
      <c r="C7041" s="3" t="str">
        <f>VLOOKUP(B7041,[3]Sheet2!$A:$B,2,0)</f>
        <v>常温</v>
      </c>
      <c r="D7041" s="3" t="str">
        <f>VLOOKUP(B7041,[2]Sheet1!$C:$N,8,0)</f>
        <v>干货加工</v>
      </c>
      <c r="E7041" s="3" t="str">
        <f>VLOOKUP(B7041,[2]Sheet1!$C:$N,10,0)</f>
        <v>干货</v>
      </c>
      <c r="F7041" s="3" t="str">
        <f>VLOOKUP(B7041,[2]Sheet1!$C:$N,12,0)</f>
        <v>糖类</v>
      </c>
      <c r="G7041" t="s">
        <v>3502</v>
      </c>
      <c r="H7041" t="s">
        <v>3421</v>
      </c>
      <c r="I7041">
        <v>1</v>
      </c>
      <c r="J7041">
        <v>19</v>
      </c>
      <c r="K7041">
        <v>12</v>
      </c>
      <c r="L7041">
        <v>4</v>
      </c>
    </row>
    <row r="7042" spans="1:13">
      <c r="A7042" t="s">
        <v>3028</v>
      </c>
      <c r="B7042">
        <v>1232928</v>
      </c>
      <c r="C7042" s="3" t="str">
        <f>VLOOKUP(B7042,[3]Sheet2!$A:$B,2,0)</f>
        <v>常温</v>
      </c>
      <c r="D7042" s="3" t="str">
        <f>VLOOKUP(B7042,[2]Sheet1!$C:$N,8,0)</f>
        <v>干货加工</v>
      </c>
      <c r="E7042" s="3" t="str">
        <f>VLOOKUP(B7042,[2]Sheet1!$C:$N,10,0)</f>
        <v>熟食烘焙</v>
      </c>
      <c r="F7042" s="3" t="str">
        <f>VLOOKUP(B7042,[2]Sheet1!$C:$N,12,0)</f>
        <v>烘焙包点</v>
      </c>
      <c r="G7042" t="s">
        <v>3475</v>
      </c>
      <c r="H7042" t="s">
        <v>3323</v>
      </c>
      <c r="I7042">
        <v>2.04</v>
      </c>
      <c r="M7042">
        <v>2.5</v>
      </c>
    </row>
    <row r="7043" spans="1:12">
      <c r="A7043" t="s">
        <v>3417</v>
      </c>
      <c r="B7043">
        <v>533492</v>
      </c>
      <c r="C7043" s="3" t="str">
        <f>VLOOKUP(B7043,[3]Sheet2!$A:$B,2,0)</f>
        <v>常温</v>
      </c>
      <c r="D7043" s="3" t="str">
        <f>VLOOKUP(B7043,[2]Sheet1!$C:$N,8,0)</f>
        <v>调味杂货</v>
      </c>
      <c r="E7043" s="3" t="str">
        <f>VLOOKUP(B7043,[2]Sheet1!$C:$N,10,0)</f>
        <v>面类/米粉类</v>
      </c>
      <c r="F7043" s="3" t="str">
        <f>VLOOKUP(B7043,[2]Sheet1!$C:$N,12,0)</f>
        <v>方便米/面制品</v>
      </c>
      <c r="G7043" t="s">
        <v>5105</v>
      </c>
      <c r="H7043" t="s">
        <v>3429</v>
      </c>
      <c r="I7043">
        <v>24</v>
      </c>
      <c r="J7043">
        <v>11</v>
      </c>
      <c r="K7043">
        <v>11</v>
      </c>
      <c r="L7043">
        <v>9</v>
      </c>
    </row>
    <row r="7044" spans="1:13">
      <c r="A7044" t="s">
        <v>2005</v>
      </c>
      <c r="B7044">
        <v>1166246</v>
      </c>
      <c r="C7044" s="3" t="str">
        <f>VLOOKUP(B7044,[3]Sheet2!$A:$B,2,0)</f>
        <v>常温</v>
      </c>
      <c r="D7044" s="3" t="str">
        <f>VLOOKUP(B7044,[2]Sheet1!$C:$N,8,0)</f>
        <v>蔬菜水果</v>
      </c>
      <c r="E7044" s="3" t="str">
        <f>VLOOKUP(B7044,[2]Sheet1!$C:$N,10,0)</f>
        <v>蔬菜</v>
      </c>
      <c r="F7044" s="3" t="str">
        <f>VLOOKUP(B7044,[2]Sheet1!$C:$N,12,0)</f>
        <v>叶菜类</v>
      </c>
      <c r="G7044" t="s">
        <v>3635</v>
      </c>
      <c r="H7044" t="s">
        <v>3323</v>
      </c>
      <c r="I7044">
        <v>9.46</v>
      </c>
      <c r="M7044">
        <v>7</v>
      </c>
    </row>
    <row r="7045" spans="1:14">
      <c r="A7045" t="s">
        <v>3055</v>
      </c>
      <c r="B7045">
        <v>1099546</v>
      </c>
      <c r="C7045" s="3" t="str">
        <f>VLOOKUP(B7045,[3]Sheet2!$A:$B,2,0)</f>
        <v>冷藏</v>
      </c>
      <c r="D7045" s="3" t="str">
        <f>VLOOKUP(B7045,[2]Sheet1!$C:$N,8,0)</f>
        <v>蔬菜水果</v>
      </c>
      <c r="E7045" s="3" t="str">
        <f>VLOOKUP(B7045,[2]Sheet1!$C:$N,10,0)</f>
        <v>蔬菜</v>
      </c>
      <c r="F7045" s="3" t="str">
        <f>VLOOKUP(B7045,[2]Sheet1!$C:$N,12,0)</f>
        <v>净菜</v>
      </c>
      <c r="G7045" t="s">
        <v>3670</v>
      </c>
      <c r="H7045" t="s">
        <v>3421</v>
      </c>
      <c r="I7045">
        <v>2</v>
      </c>
      <c r="N7045">
        <v>0.35</v>
      </c>
    </row>
    <row r="7046" spans="1:13">
      <c r="A7046" t="s">
        <v>2853</v>
      </c>
      <c r="B7046">
        <v>1928895</v>
      </c>
      <c r="C7046" s="3" t="str">
        <f>VLOOKUP(B7046,[3]Sheet2!$A:$B,2,0)</f>
        <v>冷藏</v>
      </c>
      <c r="D7046" s="3" t="str">
        <f>VLOOKUP(B7046,[2]Sheet1!$C:$N,8,0)</f>
        <v>蔬菜水果</v>
      </c>
      <c r="E7046" s="3" t="str">
        <f>VLOOKUP(B7046,[2]Sheet1!$C:$N,10,0)</f>
        <v>水果</v>
      </c>
      <c r="F7046" s="3" t="str">
        <f>VLOOKUP(B7046,[2]Sheet1!$C:$N,12,0)</f>
        <v>柑橘</v>
      </c>
      <c r="G7046" t="s">
        <v>3763</v>
      </c>
      <c r="H7046" t="s">
        <v>3323</v>
      </c>
      <c r="I7046">
        <v>1.02</v>
      </c>
      <c r="M7046">
        <v>3</v>
      </c>
    </row>
    <row r="7047" spans="1:13">
      <c r="A7047" t="s">
        <v>3049</v>
      </c>
      <c r="B7047">
        <v>1232928</v>
      </c>
      <c r="C7047" s="3" t="str">
        <f>VLOOKUP(B7047,[3]Sheet2!$A:$B,2,0)</f>
        <v>常温</v>
      </c>
      <c r="D7047" s="3" t="str">
        <f>VLOOKUP(B7047,[2]Sheet1!$C:$N,8,0)</f>
        <v>干货加工</v>
      </c>
      <c r="E7047" s="3" t="str">
        <f>VLOOKUP(B7047,[2]Sheet1!$C:$N,10,0)</f>
        <v>熟食烘焙</v>
      </c>
      <c r="F7047" s="3" t="str">
        <f>VLOOKUP(B7047,[2]Sheet1!$C:$N,12,0)</f>
        <v>烘焙包点</v>
      </c>
      <c r="G7047" t="s">
        <v>3475</v>
      </c>
      <c r="H7047" t="s">
        <v>3323</v>
      </c>
      <c r="I7047">
        <v>0.08</v>
      </c>
      <c r="M7047">
        <v>2.5</v>
      </c>
    </row>
    <row r="7048" spans="1:14">
      <c r="A7048" t="s">
        <v>3052</v>
      </c>
      <c r="B7048">
        <v>1099525</v>
      </c>
      <c r="C7048" s="3" t="str">
        <f>VLOOKUP(B7048,[3]Sheet2!$A:$B,2,0)</f>
        <v>常温</v>
      </c>
      <c r="D7048" s="3" t="str">
        <f>VLOOKUP(B7048,[2]Sheet1!$C:$N,8,0)</f>
        <v>蔬菜水果</v>
      </c>
      <c r="E7048" s="3" t="str">
        <f>VLOOKUP(B7048,[2]Sheet1!$C:$N,10,0)</f>
        <v>蔬菜</v>
      </c>
      <c r="F7048" s="3" t="str">
        <f>VLOOKUP(B7048,[2]Sheet1!$C:$N,12,0)</f>
        <v>净菜</v>
      </c>
      <c r="G7048" t="s">
        <v>4739</v>
      </c>
      <c r="H7048" t="s">
        <v>3421</v>
      </c>
      <c r="I7048">
        <v>1</v>
      </c>
      <c r="N7048">
        <v>1.575</v>
      </c>
    </row>
    <row r="7049" spans="1:13">
      <c r="A7049" t="s">
        <v>2873</v>
      </c>
      <c r="B7049">
        <v>1171389</v>
      </c>
      <c r="C7049" s="3" t="str">
        <f>VLOOKUP(B7049,[3]Sheet2!$A:$B,2,0)</f>
        <v>冷鲜</v>
      </c>
      <c r="D7049" s="3" t="str">
        <f>VLOOKUP(B7049,[2]Sheet1!$C:$N,8,0)</f>
        <v>肉禽水产</v>
      </c>
      <c r="E7049" s="3" t="str">
        <f>VLOOKUP(B7049,[2]Sheet1!$C:$N,10,0)</f>
        <v>猪肉</v>
      </c>
      <c r="F7049" s="3" t="str">
        <f>VLOOKUP(B7049,[2]Sheet1!$C:$N,12,0)</f>
        <v>冷鲜猪肉类</v>
      </c>
      <c r="G7049" t="s">
        <v>3447</v>
      </c>
      <c r="H7049" t="s">
        <v>3323</v>
      </c>
      <c r="I7049">
        <v>7.08</v>
      </c>
      <c r="M7049">
        <v>1.5</v>
      </c>
    </row>
    <row r="7050" spans="1:13">
      <c r="A7050" t="s">
        <v>2873</v>
      </c>
      <c r="B7050">
        <v>1643148</v>
      </c>
      <c r="C7050" s="3" t="str">
        <f>VLOOKUP(B7050,[3]Sheet2!$A:$B,2,0)</f>
        <v>常温</v>
      </c>
      <c r="D7050" s="3" t="str">
        <f>VLOOKUP(B7050,[2]Sheet1!$C:$N,8,0)</f>
        <v>干货加工</v>
      </c>
      <c r="E7050" s="3" t="str">
        <f>VLOOKUP(B7050,[2]Sheet1!$C:$N,10,0)</f>
        <v>熟食烘焙</v>
      </c>
      <c r="F7050" s="3" t="str">
        <f>VLOOKUP(B7050,[2]Sheet1!$C:$N,12,0)</f>
        <v>烘焙包点</v>
      </c>
      <c r="G7050" t="s">
        <v>3488</v>
      </c>
      <c r="H7050" t="s">
        <v>3323</v>
      </c>
      <c r="I7050">
        <v>1.02</v>
      </c>
      <c r="M7050">
        <v>2.5</v>
      </c>
    </row>
    <row r="7051" spans="1:13">
      <c r="A7051" t="s">
        <v>2112</v>
      </c>
      <c r="B7051">
        <v>973452</v>
      </c>
      <c r="C7051" s="3" t="str">
        <f>VLOOKUP(B7051,[3]Sheet2!$A:$B,2,0)</f>
        <v>常温</v>
      </c>
      <c r="D7051" s="3" t="str">
        <f>VLOOKUP(B7051,[2]Sheet1!$C:$N,8,0)</f>
        <v>蔬菜水果</v>
      </c>
      <c r="E7051" s="3" t="str">
        <f>VLOOKUP(B7051,[2]Sheet1!$C:$N,10,0)</f>
        <v>蔬菜</v>
      </c>
      <c r="F7051" s="3" t="str">
        <f>VLOOKUP(B7051,[2]Sheet1!$C:$N,12,0)</f>
        <v>叶菜类</v>
      </c>
      <c r="G7051" t="s">
        <v>3577</v>
      </c>
      <c r="H7051" t="s">
        <v>3323</v>
      </c>
      <c r="I7051">
        <v>7.46</v>
      </c>
      <c r="M7051">
        <v>7</v>
      </c>
    </row>
    <row r="7052" spans="1:13">
      <c r="A7052" t="s">
        <v>3077</v>
      </c>
      <c r="B7052">
        <v>956514</v>
      </c>
      <c r="C7052" s="3" t="str">
        <f>VLOOKUP(B7052,[3]Sheet2!$A:$B,2,0)</f>
        <v>常温</v>
      </c>
      <c r="D7052" s="3" t="str">
        <f>VLOOKUP(B7052,[2]Sheet1!$C:$N,8,0)</f>
        <v>肉禽水产</v>
      </c>
      <c r="E7052" s="3" t="str">
        <f>VLOOKUP(B7052,[2]Sheet1!$C:$N,10,0)</f>
        <v>水产</v>
      </c>
      <c r="F7052" s="3" t="str">
        <f>VLOOKUP(B7052,[2]Sheet1!$C:$N,12,0)</f>
        <v>贝类</v>
      </c>
      <c r="G7052" t="s">
        <v>3452</v>
      </c>
      <c r="H7052" t="s">
        <v>3323</v>
      </c>
      <c r="I7052">
        <v>2</v>
      </c>
      <c r="M7052">
        <v>2.8</v>
      </c>
    </row>
    <row r="7053" spans="1:13">
      <c r="A7053" t="s">
        <v>3108</v>
      </c>
      <c r="B7053">
        <v>1255719</v>
      </c>
      <c r="C7053" s="3" t="str">
        <f>VLOOKUP(B7053,[3]Sheet2!$A:$B,2,0)</f>
        <v>常温</v>
      </c>
      <c r="D7053" s="3" t="str">
        <f>VLOOKUP(B7053,[2]Sheet1!$C:$N,8,0)</f>
        <v>蔬菜水果</v>
      </c>
      <c r="E7053" s="3" t="str">
        <f>VLOOKUP(B7053,[2]Sheet1!$C:$N,10,0)</f>
        <v>蔬菜</v>
      </c>
      <c r="F7053" s="3" t="str">
        <f>VLOOKUP(B7053,[2]Sheet1!$C:$N,12,0)</f>
        <v>根茎类</v>
      </c>
      <c r="G7053" t="s">
        <v>3385</v>
      </c>
      <c r="H7053" t="s">
        <v>3323</v>
      </c>
      <c r="I7053">
        <v>3.18</v>
      </c>
      <c r="M7053">
        <v>2.5</v>
      </c>
    </row>
    <row r="7054" spans="1:13">
      <c r="A7054" t="s">
        <v>3108</v>
      </c>
      <c r="B7054">
        <v>852410</v>
      </c>
      <c r="C7054" s="3" t="str">
        <f>VLOOKUP(B7054,[3]Sheet2!$A:$B,2,0)</f>
        <v>常温</v>
      </c>
      <c r="D7054" s="3" t="str">
        <f>VLOOKUP(B7054,[2]Sheet1!$C:$N,8,0)</f>
        <v>蔬菜水果</v>
      </c>
      <c r="E7054" s="3" t="str">
        <f>VLOOKUP(B7054,[2]Sheet1!$C:$N,10,0)</f>
        <v>蔬菜</v>
      </c>
      <c r="F7054" s="3" t="str">
        <f>VLOOKUP(B7054,[2]Sheet1!$C:$N,12,0)</f>
        <v>茄果类</v>
      </c>
      <c r="G7054" t="s">
        <v>3330</v>
      </c>
      <c r="H7054" t="s">
        <v>3323</v>
      </c>
      <c r="I7054">
        <v>3.06</v>
      </c>
      <c r="M7054">
        <v>2.5</v>
      </c>
    </row>
    <row r="7055" spans="1:13">
      <c r="A7055" t="s">
        <v>3086</v>
      </c>
      <c r="B7055">
        <v>2037409</v>
      </c>
      <c r="C7055" s="3" t="str">
        <f>VLOOKUP(B7055,[3]Sheet2!$A:$B,2,0)</f>
        <v>常温</v>
      </c>
      <c r="D7055" s="3" t="str">
        <f>VLOOKUP(B7055,[2]Sheet1!$C:$N,8,0)</f>
        <v>蔬菜水果</v>
      </c>
      <c r="E7055" s="3" t="str">
        <f>VLOOKUP(B7055,[2]Sheet1!$C:$N,10,0)</f>
        <v>水果</v>
      </c>
      <c r="F7055" s="3" t="str">
        <f>VLOOKUP(B7055,[2]Sheet1!$C:$N,12,0)</f>
        <v>核果</v>
      </c>
      <c r="G7055" t="s">
        <v>3372</v>
      </c>
      <c r="H7055" t="s">
        <v>3323</v>
      </c>
      <c r="I7055">
        <v>8.85</v>
      </c>
      <c r="M7055">
        <v>7</v>
      </c>
    </row>
    <row r="7056" spans="1:13">
      <c r="A7056" t="s">
        <v>3125</v>
      </c>
      <c r="B7056">
        <v>1177833</v>
      </c>
      <c r="C7056" s="3" t="str">
        <f>VLOOKUP(B7056,[3]Sheet2!$A:$B,2,0)</f>
        <v>常温</v>
      </c>
      <c r="D7056" s="3" t="str">
        <f>VLOOKUP(B7056,[2]Sheet1!$C:$N,8,0)</f>
        <v>蔬菜水果</v>
      </c>
      <c r="E7056" s="3" t="str">
        <f>VLOOKUP(B7056,[2]Sheet1!$C:$N,10,0)</f>
        <v>水果</v>
      </c>
      <c r="F7056" s="3" t="str">
        <f>VLOOKUP(B7056,[2]Sheet1!$C:$N,12,0)</f>
        <v>柑橘</v>
      </c>
      <c r="G7056" t="s">
        <v>3562</v>
      </c>
      <c r="H7056" t="s">
        <v>3323</v>
      </c>
      <c r="I7056">
        <v>1.57</v>
      </c>
      <c r="M7056">
        <v>3</v>
      </c>
    </row>
    <row r="7057" spans="1:12">
      <c r="A7057" t="s">
        <v>2884</v>
      </c>
      <c r="B7057">
        <v>858309</v>
      </c>
      <c r="C7057" s="3" t="str">
        <f>VLOOKUP(B7057,[3]Sheet2!$A:$B,2,0)</f>
        <v>常温</v>
      </c>
      <c r="D7057" s="3" t="str">
        <f>VLOOKUP(B7057,[2]Sheet1!$C:$N,8,0)</f>
        <v>调味杂货</v>
      </c>
      <c r="E7057" s="3" t="str">
        <f>VLOOKUP(B7057,[2]Sheet1!$C:$N,10,0)</f>
        <v>调味品类</v>
      </c>
      <c r="F7057" s="3" t="str">
        <f>VLOOKUP(B7057,[2]Sheet1!$C:$N,12,0)</f>
        <v>调味料</v>
      </c>
      <c r="G7057" t="s">
        <v>5106</v>
      </c>
      <c r="H7057" t="s">
        <v>3392</v>
      </c>
      <c r="I7057">
        <v>1</v>
      </c>
      <c r="J7057">
        <v>28</v>
      </c>
      <c r="K7057">
        <v>10</v>
      </c>
      <c r="L7057">
        <v>10</v>
      </c>
    </row>
    <row r="7058" spans="1:12">
      <c r="A7058" t="s">
        <v>3012</v>
      </c>
      <c r="B7058">
        <v>1220693</v>
      </c>
      <c r="C7058" s="3" t="str">
        <f>VLOOKUP(B7058,[3]Sheet2!$A:$B,2,0)</f>
        <v>常温</v>
      </c>
      <c r="D7058" s="3" t="str">
        <f>VLOOKUP(B7058,[2]Sheet1!$C:$N,8,0)</f>
        <v>非食品</v>
      </c>
      <c r="E7058" s="3" t="str">
        <f>VLOOKUP(B7058,[2]Sheet1!$C:$N,10,0)</f>
        <v>家庭用品</v>
      </c>
      <c r="F7058" s="3" t="str">
        <f>VLOOKUP(B7058,[2]Sheet1!$C:$N,12,0)</f>
        <v>厨房用具</v>
      </c>
      <c r="G7058" t="s">
        <v>5107</v>
      </c>
      <c r="H7058" t="s">
        <v>3681</v>
      </c>
      <c r="I7058">
        <v>10</v>
      </c>
      <c r="J7058">
        <v>17</v>
      </c>
      <c r="K7058">
        <v>2</v>
      </c>
      <c r="L7058">
        <v>8</v>
      </c>
    </row>
    <row r="7059" spans="1:13">
      <c r="A7059" t="s">
        <v>3136</v>
      </c>
      <c r="B7059">
        <v>1140523</v>
      </c>
      <c r="C7059" s="3" t="str">
        <f>VLOOKUP(B7059,[3]Sheet2!$A:$B,2,0)</f>
        <v>常温</v>
      </c>
      <c r="D7059" s="3" t="str">
        <f>VLOOKUP(B7059,[2]Sheet1!$C:$N,8,0)</f>
        <v>蔬菜水果</v>
      </c>
      <c r="E7059" s="3" t="str">
        <f>VLOOKUP(B7059,[2]Sheet1!$C:$N,10,0)</f>
        <v>蔬菜</v>
      </c>
      <c r="F7059" s="3" t="str">
        <f>VLOOKUP(B7059,[2]Sheet1!$C:$N,12,0)</f>
        <v>根茎类</v>
      </c>
      <c r="G7059" t="s">
        <v>3353</v>
      </c>
      <c r="H7059" t="s">
        <v>3323</v>
      </c>
      <c r="I7059">
        <v>10.66</v>
      </c>
      <c r="M7059">
        <v>2</v>
      </c>
    </row>
    <row r="7060" spans="1:13">
      <c r="A7060" t="s">
        <v>3037</v>
      </c>
      <c r="B7060">
        <v>1131113</v>
      </c>
      <c r="C7060" s="3" t="str">
        <f>VLOOKUP(B7060,[3]Sheet2!$A:$B,2,0)</f>
        <v>常温</v>
      </c>
      <c r="D7060" s="3" t="str">
        <f>VLOOKUP(B7060,[2]Sheet1!$C:$N,8,0)</f>
        <v>蔬菜水果</v>
      </c>
      <c r="E7060" s="3" t="str">
        <f>VLOOKUP(B7060,[2]Sheet1!$C:$N,10,0)</f>
        <v>蔬菜</v>
      </c>
      <c r="F7060" s="3" t="str">
        <f>VLOOKUP(B7060,[2]Sheet1!$C:$N,12,0)</f>
        <v>调味类</v>
      </c>
      <c r="G7060" t="s">
        <v>3571</v>
      </c>
      <c r="H7060" t="s">
        <v>3323</v>
      </c>
      <c r="I7060">
        <v>1.01</v>
      </c>
      <c r="M7060">
        <v>5</v>
      </c>
    </row>
    <row r="7061" spans="1:13">
      <c r="A7061" t="s">
        <v>2898</v>
      </c>
      <c r="B7061">
        <v>317727</v>
      </c>
      <c r="C7061" s="3" t="str">
        <f>VLOOKUP(B7061,[3]Sheet2!$A:$B,2,0)</f>
        <v>常温</v>
      </c>
      <c r="D7061" s="3" t="str">
        <f>VLOOKUP(B7061,[2]Sheet1!$C:$N,8,0)</f>
        <v>干货加工</v>
      </c>
      <c r="E7061" s="3" t="str">
        <f>VLOOKUP(B7061,[2]Sheet1!$C:$N,10,0)</f>
        <v>蛋</v>
      </c>
      <c r="F7061" s="3" t="str">
        <f>VLOOKUP(B7061,[2]Sheet1!$C:$N,12,0)</f>
        <v>鲜蛋</v>
      </c>
      <c r="G7061" t="s">
        <v>3457</v>
      </c>
      <c r="H7061" t="s">
        <v>3323</v>
      </c>
      <c r="I7061">
        <v>21</v>
      </c>
      <c r="M7061">
        <v>2</v>
      </c>
    </row>
    <row r="7062" spans="1:13">
      <c r="A7062" t="s">
        <v>2929</v>
      </c>
      <c r="B7062">
        <v>1194070</v>
      </c>
      <c r="C7062" s="3" t="str">
        <f>VLOOKUP(B7062,[3]Sheet2!$A:$B,2,0)</f>
        <v>冷藏</v>
      </c>
      <c r="D7062" s="3" t="str">
        <f>VLOOKUP(B7062,[2]Sheet1!$C:$N,8,0)</f>
        <v>肉禽水产</v>
      </c>
      <c r="E7062" s="3" t="str">
        <f>VLOOKUP(B7062,[2]Sheet1!$C:$N,10,0)</f>
        <v>猪肉</v>
      </c>
      <c r="F7062" s="3" t="str">
        <f>VLOOKUP(B7062,[2]Sheet1!$C:$N,12,0)</f>
        <v>热鲜猪肉类</v>
      </c>
      <c r="G7062" t="s">
        <v>3856</v>
      </c>
      <c r="H7062" t="s">
        <v>3323</v>
      </c>
      <c r="I7062">
        <v>1.55</v>
      </c>
      <c r="M7062">
        <v>1.8</v>
      </c>
    </row>
    <row r="7063" spans="1:13">
      <c r="A7063" t="s">
        <v>2926</v>
      </c>
      <c r="B7063">
        <v>1347228</v>
      </c>
      <c r="C7063" s="3" t="str">
        <f>VLOOKUP(B7063,[3]Sheet2!$A:$B,2,0)</f>
        <v>常温</v>
      </c>
      <c r="D7063" s="3" t="str">
        <f>VLOOKUP(B7063,[2]Sheet1!$C:$N,8,0)</f>
        <v>蔬菜水果</v>
      </c>
      <c r="E7063" s="3" t="str">
        <f>VLOOKUP(B7063,[2]Sheet1!$C:$N,10,0)</f>
        <v>蔬菜</v>
      </c>
      <c r="F7063" s="3" t="str">
        <f>VLOOKUP(B7063,[2]Sheet1!$C:$N,12,0)</f>
        <v>调味类</v>
      </c>
      <c r="G7063" t="s">
        <v>3518</v>
      </c>
      <c r="H7063" t="s">
        <v>3323</v>
      </c>
      <c r="I7063">
        <v>5.08</v>
      </c>
      <c r="M7063">
        <v>5</v>
      </c>
    </row>
    <row r="7064" spans="1:12">
      <c r="A7064" t="s">
        <v>3108</v>
      </c>
      <c r="B7064">
        <v>2043531</v>
      </c>
      <c r="C7064" s="3" t="str">
        <f>VLOOKUP(B7064,[3]Sheet2!$A:$B,2,0)</f>
        <v>常温</v>
      </c>
      <c r="D7064" s="3" t="str">
        <f>VLOOKUP(B7064,[2]Sheet1!$C:$N,8,0)</f>
        <v>日配食品</v>
      </c>
      <c r="E7064" s="3" t="str">
        <f>VLOOKUP(B7064,[2]Sheet1!$C:$N,10,0)</f>
        <v>冷藏冷冻食品</v>
      </c>
      <c r="F7064" s="3" t="str">
        <f>VLOOKUP(B7064,[2]Sheet1!$C:$N,12,0)</f>
        <v>冷藏食品</v>
      </c>
      <c r="G7064" t="s">
        <v>5108</v>
      </c>
      <c r="H7064" t="s">
        <v>3342</v>
      </c>
      <c r="I7064">
        <v>8</v>
      </c>
      <c r="J7064">
        <v>8</v>
      </c>
      <c r="K7064">
        <v>8</v>
      </c>
      <c r="L7064">
        <v>12</v>
      </c>
    </row>
    <row r="7065" spans="1:13">
      <c r="A7065" t="s">
        <v>2740</v>
      </c>
      <c r="B7065">
        <v>1483482</v>
      </c>
      <c r="C7065" s="3" t="str">
        <f>VLOOKUP(B7065,[3]Sheet2!$A:$B,2,0)</f>
        <v>冷藏</v>
      </c>
      <c r="D7065" s="3" t="str">
        <f>VLOOKUP(B7065,[2]Sheet1!$C:$N,8,0)</f>
        <v>肉禽水产</v>
      </c>
      <c r="E7065" s="3" t="str">
        <f>VLOOKUP(B7065,[2]Sheet1!$C:$N,10,0)</f>
        <v>猪肉</v>
      </c>
      <c r="F7065" s="3" t="str">
        <f>VLOOKUP(B7065,[2]Sheet1!$C:$N,12,0)</f>
        <v>冷鲜猪骨类</v>
      </c>
      <c r="G7065" t="s">
        <v>3821</v>
      </c>
      <c r="H7065" t="s">
        <v>3323</v>
      </c>
      <c r="I7065">
        <v>9.5</v>
      </c>
      <c r="M7065">
        <v>2.8</v>
      </c>
    </row>
    <row r="7066" spans="1:13">
      <c r="A7066" t="s">
        <v>3136</v>
      </c>
      <c r="B7066">
        <v>1194826</v>
      </c>
      <c r="C7066" s="3" t="str">
        <f>VLOOKUP(B7066,[3]Sheet2!$A:$B,2,0)</f>
        <v>常温</v>
      </c>
      <c r="D7066" s="3" t="str">
        <f>VLOOKUP(B7066,[2]Sheet1!$C:$N,8,0)</f>
        <v>蔬菜水果</v>
      </c>
      <c r="E7066" s="3" t="str">
        <f>VLOOKUP(B7066,[2]Sheet1!$C:$N,10,0)</f>
        <v>水果</v>
      </c>
      <c r="F7066" s="3" t="str">
        <f>VLOOKUP(B7066,[2]Sheet1!$C:$N,12,0)</f>
        <v>瓜果</v>
      </c>
      <c r="G7066" t="s">
        <v>3570</v>
      </c>
      <c r="H7066" t="s">
        <v>3323</v>
      </c>
      <c r="I7066">
        <v>20.76</v>
      </c>
      <c r="M7066">
        <v>2.5</v>
      </c>
    </row>
    <row r="7067" spans="1:13">
      <c r="A7067" t="s">
        <v>3136</v>
      </c>
      <c r="B7067">
        <v>1483637</v>
      </c>
      <c r="C7067" s="3" t="str">
        <f>VLOOKUP(B7067,[3]Sheet2!$A:$B,2,0)</f>
        <v>冷藏</v>
      </c>
      <c r="D7067" s="3" t="str">
        <f>VLOOKUP(B7067,[2]Sheet1!$C:$N,8,0)</f>
        <v>肉禽水产</v>
      </c>
      <c r="E7067" s="3" t="str">
        <f>VLOOKUP(B7067,[2]Sheet1!$C:$N,10,0)</f>
        <v>猪肉</v>
      </c>
      <c r="F7067" s="3" t="str">
        <f>VLOOKUP(B7067,[2]Sheet1!$C:$N,12,0)</f>
        <v>冷鲜猪肉类</v>
      </c>
      <c r="G7067" t="s">
        <v>3529</v>
      </c>
      <c r="H7067" t="s">
        <v>3323</v>
      </c>
      <c r="I7067">
        <v>3.4</v>
      </c>
      <c r="M7067">
        <v>1.5</v>
      </c>
    </row>
    <row r="7068" spans="1:13">
      <c r="A7068" t="s">
        <v>3136</v>
      </c>
      <c r="B7068">
        <v>1511661</v>
      </c>
      <c r="C7068" s="3" t="str">
        <f>VLOOKUP(B7068,[3]Sheet2!$A:$B,2,0)</f>
        <v>常温</v>
      </c>
      <c r="D7068" s="3" t="str">
        <f>VLOOKUP(B7068,[2]Sheet1!$C:$N,8,0)</f>
        <v>蔬菜水果</v>
      </c>
      <c r="E7068" s="3" t="str">
        <f>VLOOKUP(B7068,[2]Sheet1!$C:$N,10,0)</f>
        <v>蔬菜</v>
      </c>
      <c r="F7068" s="3" t="str">
        <f>VLOOKUP(B7068,[2]Sheet1!$C:$N,12,0)</f>
        <v>调味类</v>
      </c>
      <c r="G7068" t="s">
        <v>3578</v>
      </c>
      <c r="H7068" t="s">
        <v>3323</v>
      </c>
      <c r="I7068">
        <v>3.51</v>
      </c>
      <c r="M7068">
        <v>5</v>
      </c>
    </row>
    <row r="7069" spans="1:12">
      <c r="A7069" t="s">
        <v>4368</v>
      </c>
      <c r="B7069">
        <v>2014525</v>
      </c>
      <c r="C7069" s="3" t="str">
        <f>VLOOKUP(B7069,[3]Sheet2!$A:$B,2,0)</f>
        <v>常温</v>
      </c>
      <c r="D7069" s="3" t="str">
        <f>VLOOKUP(B7069,[2]Sheet1!$C:$N,8,0)</f>
        <v>干货加工</v>
      </c>
      <c r="E7069" s="3" t="str">
        <f>VLOOKUP(B7069,[2]Sheet1!$C:$N,10,0)</f>
        <v>干货</v>
      </c>
      <c r="F7069" s="3" t="str">
        <f>VLOOKUP(B7069,[2]Sheet1!$C:$N,12,0)</f>
        <v>豆制品</v>
      </c>
      <c r="G7069" t="s">
        <v>5109</v>
      </c>
      <c r="H7069" t="s">
        <v>3342</v>
      </c>
      <c r="I7069">
        <v>5</v>
      </c>
      <c r="J7069">
        <v>20</v>
      </c>
      <c r="K7069">
        <v>15</v>
      </c>
      <c r="L7069">
        <v>2</v>
      </c>
    </row>
    <row r="7070" spans="1:13">
      <c r="A7070" t="s">
        <v>2751</v>
      </c>
      <c r="B7070">
        <v>1611766</v>
      </c>
      <c r="C7070" s="3" t="str">
        <f>VLOOKUP(B7070,[3]Sheet2!$A:$B,2,0)</f>
        <v>常温</v>
      </c>
      <c r="D7070" s="3" t="str">
        <f>VLOOKUP(B7070,[2]Sheet1!$C:$N,8,0)</f>
        <v>蔬菜水果</v>
      </c>
      <c r="E7070" s="3" t="str">
        <f>VLOOKUP(B7070,[2]Sheet1!$C:$N,10,0)</f>
        <v>水果</v>
      </c>
      <c r="F7070" s="3" t="str">
        <f>VLOOKUP(B7070,[2]Sheet1!$C:$N,12,0)</f>
        <v>浆果</v>
      </c>
      <c r="G7070" t="s">
        <v>3677</v>
      </c>
      <c r="H7070" t="s">
        <v>3323</v>
      </c>
      <c r="I7070">
        <v>10.68</v>
      </c>
      <c r="M7070">
        <v>4.5</v>
      </c>
    </row>
    <row r="7071" spans="1:16">
      <c r="A7071" t="s">
        <v>3038</v>
      </c>
      <c r="B7071">
        <v>1531569</v>
      </c>
      <c r="C7071" s="3" t="str">
        <f>VLOOKUP(B7071,[3]Sheet2!$A:$B,2,0)</f>
        <v>常温</v>
      </c>
      <c r="D7071" s="3" t="str">
        <f>VLOOKUP(B7071,[2]Sheet1!$C:$N,8,0)</f>
        <v>干货加工</v>
      </c>
      <c r="E7071" s="3" t="str">
        <f>VLOOKUP(B7071,[2]Sheet1!$C:$N,10,0)</f>
        <v>熟食烘焙</v>
      </c>
      <c r="F7071" s="3" t="str">
        <f>VLOOKUP(B7071,[2]Sheet1!$C:$N,12,0)</f>
        <v>其他加工类</v>
      </c>
      <c r="G7071" t="s">
        <v>4330</v>
      </c>
      <c r="H7071" t="s">
        <v>83</v>
      </c>
      <c r="I7071">
        <v>0</v>
      </c>
      <c r="O7071">
        <v>1</v>
      </c>
      <c r="P7071">
        <v>0</v>
      </c>
    </row>
    <row r="7072" spans="1:13">
      <c r="A7072" t="s">
        <v>2949</v>
      </c>
      <c r="B7072">
        <v>1276876</v>
      </c>
      <c r="C7072" s="3" t="str">
        <f>VLOOKUP(B7072,[3]Sheet2!$A:$B,2,0)</f>
        <v>冷藏</v>
      </c>
      <c r="D7072" s="3" t="str">
        <f>VLOOKUP(B7072,[2]Sheet1!$C:$N,8,0)</f>
        <v>蔬菜水果</v>
      </c>
      <c r="E7072" s="3" t="str">
        <f>VLOOKUP(B7072,[2]Sheet1!$C:$N,10,0)</f>
        <v>蔬菜</v>
      </c>
      <c r="F7072" s="3" t="str">
        <f>VLOOKUP(B7072,[2]Sheet1!$C:$N,12,0)</f>
        <v>净菜</v>
      </c>
      <c r="G7072" t="s">
        <v>3481</v>
      </c>
      <c r="H7072" t="s">
        <v>3323</v>
      </c>
      <c r="I7072">
        <v>2.06</v>
      </c>
      <c r="M7072">
        <v>3.5</v>
      </c>
    </row>
    <row r="7073" spans="1:13">
      <c r="A7073" t="s">
        <v>2949</v>
      </c>
      <c r="B7073">
        <v>1492207</v>
      </c>
      <c r="C7073" s="3" t="str">
        <f>VLOOKUP(B7073,[3]Sheet2!$A:$B,2,0)</f>
        <v>常温</v>
      </c>
      <c r="D7073" s="3" t="str">
        <f>VLOOKUP(B7073,[2]Sheet1!$C:$N,8,0)</f>
        <v>肉禽水产</v>
      </c>
      <c r="E7073" s="3" t="str">
        <f>VLOOKUP(B7073,[2]Sheet1!$C:$N,10,0)</f>
        <v>水产</v>
      </c>
      <c r="F7073" s="3" t="str">
        <f>VLOOKUP(B7073,[2]Sheet1!$C:$N,12,0)</f>
        <v>活鲜</v>
      </c>
      <c r="G7073" t="s">
        <v>5018</v>
      </c>
      <c r="H7073" t="s">
        <v>3323</v>
      </c>
      <c r="I7073">
        <v>0.72</v>
      </c>
      <c r="M7073">
        <v>1.8</v>
      </c>
    </row>
    <row r="7074" spans="1:13">
      <c r="A7074" t="s">
        <v>1967</v>
      </c>
      <c r="B7074">
        <v>1271554</v>
      </c>
      <c r="C7074" s="3" t="str">
        <f>VLOOKUP(B7074,[3]Sheet2!$A:$B,2,0)</f>
        <v>常温</v>
      </c>
      <c r="D7074" s="3" t="str">
        <f>VLOOKUP(B7074,[2]Sheet1!$C:$N,8,0)</f>
        <v>蔬菜水果</v>
      </c>
      <c r="E7074" s="3" t="str">
        <f>VLOOKUP(B7074,[2]Sheet1!$C:$N,10,0)</f>
        <v>蔬菜</v>
      </c>
      <c r="F7074" s="3" t="str">
        <f>VLOOKUP(B7074,[2]Sheet1!$C:$N,12,0)</f>
        <v>食用菌类</v>
      </c>
      <c r="G7074" t="s">
        <v>3352</v>
      </c>
      <c r="H7074" t="s">
        <v>3323</v>
      </c>
      <c r="I7074">
        <v>4.72</v>
      </c>
      <c r="M7074">
        <v>4.5</v>
      </c>
    </row>
    <row r="7075" spans="1:13">
      <c r="A7075" t="s">
        <v>3038</v>
      </c>
      <c r="B7075">
        <v>2021132</v>
      </c>
      <c r="C7075" s="3" t="str">
        <f>VLOOKUP(B7075,[3]Sheet2!$A:$B,2,0)</f>
        <v>常温</v>
      </c>
      <c r="D7075" s="3" t="str">
        <f>VLOOKUP(B7075,[2]Sheet1!$C:$N,8,0)</f>
        <v>蔬菜水果</v>
      </c>
      <c r="E7075" s="3" t="str">
        <f>VLOOKUP(B7075,[2]Sheet1!$C:$N,10,0)</f>
        <v>水果</v>
      </c>
      <c r="F7075" s="3" t="str">
        <f>VLOOKUP(B7075,[2]Sheet1!$C:$N,12,0)</f>
        <v>核果</v>
      </c>
      <c r="G7075" t="s">
        <v>3631</v>
      </c>
      <c r="H7075" t="s">
        <v>3323</v>
      </c>
      <c r="I7075">
        <v>4.54</v>
      </c>
      <c r="M7075">
        <v>2.5</v>
      </c>
    </row>
    <row r="7076" spans="1:14">
      <c r="A7076" t="s">
        <v>2964</v>
      </c>
      <c r="B7076">
        <v>1118754</v>
      </c>
      <c r="C7076" s="3" t="str">
        <f>VLOOKUP(B7076,[3]Sheet2!$A:$B,2,0)</f>
        <v>常温</v>
      </c>
      <c r="D7076" s="3" t="str">
        <f>VLOOKUP(B7076,[2]Sheet1!$C:$N,8,0)</f>
        <v>蔬菜水果</v>
      </c>
      <c r="E7076" s="3" t="str">
        <f>VLOOKUP(B7076,[2]Sheet1!$C:$N,10,0)</f>
        <v>蔬菜</v>
      </c>
      <c r="F7076" s="3" t="str">
        <f>VLOOKUP(B7076,[2]Sheet1!$C:$N,12,0)</f>
        <v>净菜</v>
      </c>
      <c r="G7076" t="s">
        <v>3420</v>
      </c>
      <c r="H7076" t="s">
        <v>3421</v>
      </c>
      <c r="I7076">
        <v>5</v>
      </c>
      <c r="N7076">
        <v>5.25</v>
      </c>
    </row>
    <row r="7077" spans="1:13">
      <c r="A7077" t="s">
        <v>3155</v>
      </c>
      <c r="B7077">
        <v>1141008</v>
      </c>
      <c r="C7077" s="3" t="str">
        <f>VLOOKUP(B7077,[3]Sheet2!$A:$B,2,0)</f>
        <v>常温</v>
      </c>
      <c r="D7077" s="3" t="str">
        <f>VLOOKUP(B7077,[2]Sheet1!$C:$N,8,0)</f>
        <v>干货加工</v>
      </c>
      <c r="E7077" s="3" t="str">
        <f>VLOOKUP(B7077,[2]Sheet1!$C:$N,10,0)</f>
        <v>干货</v>
      </c>
      <c r="F7077" s="3" t="str">
        <f>VLOOKUP(B7077,[2]Sheet1!$C:$N,12,0)</f>
        <v>调味类（干货）</v>
      </c>
      <c r="G7077" t="s">
        <v>4342</v>
      </c>
      <c r="H7077" t="s">
        <v>3323</v>
      </c>
      <c r="I7077">
        <v>1.5</v>
      </c>
      <c r="M7077">
        <v>9</v>
      </c>
    </row>
    <row r="7078" spans="1:12">
      <c r="A7078" t="s">
        <v>2926</v>
      </c>
      <c r="B7078">
        <v>257257</v>
      </c>
      <c r="C7078" s="3" t="str">
        <f>VLOOKUP(B7078,[3]Sheet2!$A:$B,2,0)</f>
        <v>常温</v>
      </c>
      <c r="D7078" s="3" t="str">
        <f>VLOOKUP(B7078,[2]Sheet1!$C:$N,8,0)</f>
        <v>调味杂货</v>
      </c>
      <c r="E7078" s="3" t="str">
        <f>VLOOKUP(B7078,[2]Sheet1!$C:$N,10,0)</f>
        <v>调味品类</v>
      </c>
      <c r="F7078" s="3" t="str">
        <f>VLOOKUP(B7078,[2]Sheet1!$C:$N,12,0)</f>
        <v>调味酱油</v>
      </c>
      <c r="G7078" t="s">
        <v>3440</v>
      </c>
      <c r="H7078" t="s">
        <v>3429</v>
      </c>
      <c r="I7078">
        <v>1</v>
      </c>
      <c r="J7078">
        <v>11</v>
      </c>
      <c r="K7078">
        <v>11</v>
      </c>
      <c r="L7078">
        <v>29.5</v>
      </c>
    </row>
    <row r="7079" spans="1:12">
      <c r="A7079" t="s">
        <v>2892</v>
      </c>
      <c r="B7079">
        <v>1538210</v>
      </c>
      <c r="C7079" s="3" t="str">
        <f>VLOOKUP(B7079,[3]Sheet2!$A:$B,2,0)</f>
        <v>常温</v>
      </c>
      <c r="D7079" s="3" t="str">
        <f>VLOOKUP(B7079,[2]Sheet1!$C:$N,8,0)</f>
        <v>干货加工</v>
      </c>
      <c r="E7079" s="3" t="str">
        <f>VLOOKUP(B7079,[2]Sheet1!$C:$N,10,0)</f>
        <v>米</v>
      </c>
      <c r="F7079" s="3" t="str">
        <f>VLOOKUP(B7079,[2]Sheet1!$C:$N,12,0)</f>
        <v>杂粮</v>
      </c>
      <c r="G7079" t="s">
        <v>3544</v>
      </c>
      <c r="H7079" t="s">
        <v>3342</v>
      </c>
      <c r="I7079">
        <v>1</v>
      </c>
      <c r="J7079">
        <v>12</v>
      </c>
      <c r="K7079">
        <v>13</v>
      </c>
      <c r="L7079">
        <v>5</v>
      </c>
    </row>
    <row r="7080" spans="1:12">
      <c r="A7080" t="s">
        <v>3108</v>
      </c>
      <c r="B7080">
        <v>414983</v>
      </c>
      <c r="C7080" s="3" t="str">
        <f>VLOOKUP(B7080,[3]Sheet2!$A:$B,2,0)</f>
        <v>常温</v>
      </c>
      <c r="D7080" s="3" t="str">
        <f>VLOOKUP(B7080,[2]Sheet1!$C:$N,8,0)</f>
        <v>休闲食品</v>
      </c>
      <c r="E7080" s="3" t="str">
        <f>VLOOKUP(B7080,[2]Sheet1!$C:$N,10,0)</f>
        <v>休闲食品</v>
      </c>
      <c r="F7080" s="3" t="str">
        <f>VLOOKUP(B7080,[2]Sheet1!$C:$N,12,0)</f>
        <v>其他小食</v>
      </c>
      <c r="G7080" t="s">
        <v>5016</v>
      </c>
      <c r="H7080" t="s">
        <v>3397</v>
      </c>
      <c r="I7080">
        <v>10</v>
      </c>
      <c r="J7080">
        <v>20</v>
      </c>
      <c r="K7080">
        <v>13</v>
      </c>
      <c r="L7080">
        <v>2</v>
      </c>
    </row>
    <row r="7081" spans="1:12">
      <c r="A7081" t="s">
        <v>1895</v>
      </c>
      <c r="B7081">
        <v>1481348</v>
      </c>
      <c r="C7081" s="3" t="str">
        <f>VLOOKUP(B7081,[3]Sheet2!$A:$B,2,0)</f>
        <v>冷藏</v>
      </c>
      <c r="D7081" s="3" t="str">
        <f>VLOOKUP(B7081,[2]Sheet1!$C:$N,8,0)</f>
        <v>日配食品</v>
      </c>
      <c r="E7081" s="3" t="str">
        <f>VLOOKUP(B7081,[2]Sheet1!$C:$N,10,0)</f>
        <v>冷藏冷冻食品</v>
      </c>
      <c r="F7081" s="3" t="str">
        <f>VLOOKUP(B7081,[2]Sheet1!$C:$N,12,0)</f>
        <v>冷藏食品</v>
      </c>
      <c r="G7081" t="s">
        <v>4285</v>
      </c>
      <c r="H7081" t="s">
        <v>3392</v>
      </c>
      <c r="I7081">
        <v>20</v>
      </c>
      <c r="J7081">
        <v>8</v>
      </c>
      <c r="K7081">
        <v>8</v>
      </c>
      <c r="L7081">
        <v>12</v>
      </c>
    </row>
    <row r="7082" spans="1:12">
      <c r="A7082" t="s">
        <v>2368</v>
      </c>
      <c r="B7082">
        <v>899830</v>
      </c>
      <c r="C7082" s="3" t="str">
        <f>VLOOKUP(B7082,[3]Sheet2!$A:$B,2,0)</f>
        <v>冷藏</v>
      </c>
      <c r="D7082" s="3" t="str">
        <f>VLOOKUP(B7082,[2]Sheet1!$C:$N,8,0)</f>
        <v>日配食品</v>
      </c>
      <c r="E7082" s="3" t="str">
        <f>VLOOKUP(B7082,[2]Sheet1!$C:$N,10,0)</f>
        <v>冷藏冷冻食品</v>
      </c>
      <c r="F7082" s="3" t="str">
        <f>VLOOKUP(B7082,[2]Sheet1!$C:$N,12,0)</f>
        <v>冷藏食品</v>
      </c>
      <c r="G7082" t="s">
        <v>4395</v>
      </c>
      <c r="H7082" t="s">
        <v>3392</v>
      </c>
      <c r="I7082">
        <v>20</v>
      </c>
      <c r="J7082">
        <v>10</v>
      </c>
      <c r="K7082">
        <v>6</v>
      </c>
      <c r="L7082">
        <v>4</v>
      </c>
    </row>
    <row r="7083" spans="1:12">
      <c r="A7083" t="s">
        <v>3148</v>
      </c>
      <c r="B7083">
        <v>971366</v>
      </c>
      <c r="C7083" s="3" t="str">
        <f>VLOOKUP(B7083,[3]Sheet2!$A:$B,2,0)</f>
        <v>常温</v>
      </c>
      <c r="D7083" s="3" t="str">
        <f>VLOOKUP(B7083,[2]Sheet1!$C:$N,8,0)</f>
        <v>干货加工</v>
      </c>
      <c r="E7083" s="3" t="str">
        <f>VLOOKUP(B7083,[2]Sheet1!$C:$N,10,0)</f>
        <v>干货</v>
      </c>
      <c r="F7083" s="3" t="str">
        <f>VLOOKUP(B7083,[2]Sheet1!$C:$N,12,0)</f>
        <v>其他干货类</v>
      </c>
      <c r="G7083" t="s">
        <v>4372</v>
      </c>
      <c r="H7083" t="s">
        <v>3342</v>
      </c>
      <c r="I7083">
        <v>1</v>
      </c>
      <c r="J7083">
        <v>13</v>
      </c>
      <c r="K7083">
        <v>26</v>
      </c>
      <c r="L7083">
        <v>3</v>
      </c>
    </row>
    <row r="7084" spans="1:12">
      <c r="A7084" t="s">
        <v>2969</v>
      </c>
      <c r="B7084">
        <v>1227698</v>
      </c>
      <c r="C7084" s="3" t="str">
        <f>VLOOKUP(B7084,[3]Sheet2!$A:$B,2,0)</f>
        <v>冷藏</v>
      </c>
      <c r="D7084" s="3" t="str">
        <f>VLOOKUP(B7084,[2]Sheet1!$C:$N,8,0)</f>
        <v>干货加工</v>
      </c>
      <c r="E7084" s="3" t="str">
        <f>VLOOKUP(B7084,[2]Sheet1!$C:$N,10,0)</f>
        <v>熟食烘焙</v>
      </c>
      <c r="F7084" s="3" t="str">
        <f>VLOOKUP(B7084,[2]Sheet1!$C:$N,12,0)</f>
        <v>熟食丸子</v>
      </c>
      <c r="G7084" t="s">
        <v>4173</v>
      </c>
      <c r="H7084" t="s">
        <v>3397</v>
      </c>
      <c r="I7084">
        <v>1</v>
      </c>
      <c r="J7084">
        <v>23</v>
      </c>
      <c r="K7084">
        <v>15</v>
      </c>
      <c r="L7084">
        <v>3</v>
      </c>
    </row>
    <row r="7085" spans="1:12">
      <c r="A7085" t="s">
        <v>2969</v>
      </c>
      <c r="B7085">
        <v>1140114</v>
      </c>
      <c r="C7085" s="3" t="str">
        <f>VLOOKUP(B7085,[3]Sheet2!$A:$B,2,0)</f>
        <v>常温</v>
      </c>
      <c r="D7085" s="3" t="str">
        <f>VLOOKUP(B7085,[2]Sheet1!$C:$N,8,0)</f>
        <v>日配食品</v>
      </c>
      <c r="E7085" s="3" t="str">
        <f>VLOOKUP(B7085,[2]Sheet1!$C:$N,10,0)</f>
        <v>冷藏冷冻食品</v>
      </c>
      <c r="F7085" s="3" t="str">
        <f>VLOOKUP(B7085,[2]Sheet1!$C:$N,12,0)</f>
        <v>冷藏食品</v>
      </c>
      <c r="G7085" t="s">
        <v>3431</v>
      </c>
      <c r="H7085" t="s">
        <v>3432</v>
      </c>
      <c r="I7085">
        <v>1</v>
      </c>
      <c r="J7085">
        <v>25</v>
      </c>
      <c r="K7085">
        <v>10</v>
      </c>
      <c r="L7085">
        <v>2</v>
      </c>
    </row>
    <row r="7086" spans="1:13">
      <c r="A7086" t="s">
        <v>2972</v>
      </c>
      <c r="B7086">
        <v>5012</v>
      </c>
      <c r="C7086" s="3" t="str">
        <f>VLOOKUP(B7086,[3]Sheet2!$A:$B,2,0)</f>
        <v>冻</v>
      </c>
      <c r="D7086" s="3" t="str">
        <f>VLOOKUP(B7086,[2]Sheet1!$C:$N,8,0)</f>
        <v>肉禽水产</v>
      </c>
      <c r="E7086" s="3" t="str">
        <f>VLOOKUP(B7086,[2]Sheet1!$C:$N,10,0)</f>
        <v>猪肉</v>
      </c>
      <c r="F7086" s="3" t="str">
        <f>VLOOKUP(B7086,[2]Sheet1!$C:$N,12,0)</f>
        <v>冻猪副</v>
      </c>
      <c r="G7086" t="s">
        <v>4441</v>
      </c>
      <c r="H7086" t="s">
        <v>3323</v>
      </c>
      <c r="I7086">
        <v>2.5</v>
      </c>
      <c r="M7086">
        <v>2.5</v>
      </c>
    </row>
    <row r="7087" spans="1:13">
      <c r="A7087" t="s">
        <v>3170</v>
      </c>
      <c r="B7087">
        <v>441</v>
      </c>
      <c r="C7087" s="3" t="str">
        <f>VLOOKUP(B7087,[3]Sheet2!$A:$B,2,0)</f>
        <v>常温</v>
      </c>
      <c r="D7087" s="3" t="str">
        <f>VLOOKUP(B7087,[2]Sheet1!$C:$N,8,0)</f>
        <v>蔬菜水果</v>
      </c>
      <c r="E7087" s="3" t="str">
        <f>VLOOKUP(B7087,[2]Sheet1!$C:$N,10,0)</f>
        <v>蔬菜</v>
      </c>
      <c r="F7087" s="3" t="str">
        <f>VLOOKUP(B7087,[2]Sheet1!$C:$N,12,0)</f>
        <v>叶菜类</v>
      </c>
      <c r="G7087" t="s">
        <v>3573</v>
      </c>
      <c r="H7087" t="s">
        <v>3323</v>
      </c>
      <c r="I7087">
        <v>7.76</v>
      </c>
      <c r="M7087">
        <v>7</v>
      </c>
    </row>
    <row r="7088" spans="1:13">
      <c r="A7088" t="s">
        <v>2731</v>
      </c>
      <c r="B7088">
        <v>1064285</v>
      </c>
      <c r="C7088" s="3" t="str">
        <f>VLOOKUP(B7088,[3]Sheet2!$A:$B,2,0)</f>
        <v>冷藏</v>
      </c>
      <c r="D7088" s="3" t="str">
        <f>VLOOKUP(B7088,[2]Sheet1!$C:$N,8,0)</f>
        <v>蔬菜水果</v>
      </c>
      <c r="E7088" s="3" t="str">
        <f>VLOOKUP(B7088,[2]Sheet1!$C:$N,10,0)</f>
        <v>蔬菜</v>
      </c>
      <c r="F7088" s="3" t="str">
        <f>VLOOKUP(B7088,[2]Sheet1!$C:$N,12,0)</f>
        <v>叶菜类</v>
      </c>
      <c r="G7088" t="s">
        <v>3516</v>
      </c>
      <c r="H7088" t="s">
        <v>3323</v>
      </c>
      <c r="I7088">
        <v>10.38</v>
      </c>
      <c r="M7088">
        <v>7</v>
      </c>
    </row>
    <row r="7089" spans="1:13">
      <c r="A7089" t="s">
        <v>2038</v>
      </c>
      <c r="B7089">
        <v>1296303</v>
      </c>
      <c r="C7089" s="3" t="str">
        <f>VLOOKUP(B7089,[3]Sheet2!$A:$B,2,0)</f>
        <v>冷藏</v>
      </c>
      <c r="D7089" s="3" t="str">
        <f>VLOOKUP(B7089,[2]Sheet1!$C:$N,8,0)</f>
        <v>干货加工</v>
      </c>
      <c r="E7089" s="3" t="str">
        <f>VLOOKUP(B7089,[2]Sheet1!$C:$N,10,0)</f>
        <v>熟食烘焙</v>
      </c>
      <c r="F7089" s="3" t="str">
        <f>VLOOKUP(B7089,[2]Sheet1!$C:$N,12,0)</f>
        <v>烘焙包点</v>
      </c>
      <c r="G7089" t="s">
        <v>4536</v>
      </c>
      <c r="H7089" t="s">
        <v>3323</v>
      </c>
      <c r="I7089">
        <v>5</v>
      </c>
      <c r="M7089">
        <v>2</v>
      </c>
    </row>
    <row r="7090" spans="1:13">
      <c r="A7090" t="s">
        <v>2980</v>
      </c>
      <c r="B7090">
        <v>1185789</v>
      </c>
      <c r="C7090" s="3" t="str">
        <f>VLOOKUP(B7090,[3]Sheet2!$A:$B,2,0)</f>
        <v>冷冻</v>
      </c>
      <c r="D7090" s="3" t="str">
        <f>VLOOKUP(B7090,[2]Sheet1!$C:$N,8,0)</f>
        <v>肉禽水产</v>
      </c>
      <c r="E7090" s="3" t="str">
        <f>VLOOKUP(B7090,[2]Sheet1!$C:$N,10,0)</f>
        <v>猪肉</v>
      </c>
      <c r="F7090" s="3" t="str">
        <f>VLOOKUP(B7090,[2]Sheet1!$C:$N,12,0)</f>
        <v>热鲜猪肉类</v>
      </c>
      <c r="G7090" t="s">
        <v>3632</v>
      </c>
      <c r="H7090" t="s">
        <v>3323</v>
      </c>
      <c r="I7090">
        <v>0.53</v>
      </c>
      <c r="M7090">
        <v>1.8</v>
      </c>
    </row>
    <row r="7091" spans="1:13">
      <c r="A7091" t="s">
        <v>3161</v>
      </c>
      <c r="B7091">
        <v>1279445</v>
      </c>
      <c r="C7091" s="3" t="str">
        <f>VLOOKUP(B7091,[3]Sheet2!$A:$B,2,0)</f>
        <v>冷藏</v>
      </c>
      <c r="D7091" s="3" t="str">
        <f>VLOOKUP(B7091,[2]Sheet1!$C:$N,8,0)</f>
        <v>蔬菜水果</v>
      </c>
      <c r="E7091" s="3" t="str">
        <f>VLOOKUP(B7091,[2]Sheet1!$C:$N,10,0)</f>
        <v>蔬菜</v>
      </c>
      <c r="F7091" s="3" t="str">
        <f>VLOOKUP(B7091,[2]Sheet1!$C:$N,12,0)</f>
        <v>根茎类</v>
      </c>
      <c r="G7091" t="s">
        <v>3425</v>
      </c>
      <c r="H7091" t="s">
        <v>3323</v>
      </c>
      <c r="I7091">
        <v>7.57</v>
      </c>
      <c r="M7091">
        <v>1.5</v>
      </c>
    </row>
    <row r="7092" spans="1:13">
      <c r="A7092" t="s">
        <v>2787</v>
      </c>
      <c r="B7092">
        <v>1120585</v>
      </c>
      <c r="C7092" s="3" t="str">
        <f>VLOOKUP(B7092,[3]Sheet2!$A:$B,2,0)</f>
        <v>常温</v>
      </c>
      <c r="D7092" s="3" t="str">
        <f>VLOOKUP(B7092,[2]Sheet1!$C:$N,8,0)</f>
        <v>蔬菜水果</v>
      </c>
      <c r="E7092" s="3" t="str">
        <f>VLOOKUP(B7092,[2]Sheet1!$C:$N,10,0)</f>
        <v>水果</v>
      </c>
      <c r="F7092" s="3" t="str">
        <f>VLOOKUP(B7092,[2]Sheet1!$C:$N,12,0)</f>
        <v>核果</v>
      </c>
      <c r="G7092" t="s">
        <v>3467</v>
      </c>
      <c r="H7092" t="s">
        <v>3323</v>
      </c>
      <c r="I7092">
        <v>17.49</v>
      </c>
      <c r="M7092">
        <v>2.5</v>
      </c>
    </row>
    <row r="7093" spans="1:13">
      <c r="A7093" t="s">
        <v>2904</v>
      </c>
      <c r="B7093">
        <v>317375</v>
      </c>
      <c r="C7093" s="3" t="str">
        <f>VLOOKUP(B7093,[3]Sheet2!$A:$B,2,0)</f>
        <v>冻</v>
      </c>
      <c r="D7093" s="3" t="str">
        <f>VLOOKUP(B7093,[2]Sheet1!$C:$N,8,0)</f>
        <v>肉禽水产</v>
      </c>
      <c r="E7093" s="3" t="str">
        <f>VLOOKUP(B7093,[2]Sheet1!$C:$N,10,0)</f>
        <v>猪肉</v>
      </c>
      <c r="F7093" s="3" t="str">
        <f>VLOOKUP(B7093,[2]Sheet1!$C:$N,12,0)</f>
        <v>冻猪副</v>
      </c>
      <c r="G7093" t="s">
        <v>4680</v>
      </c>
      <c r="H7093" t="s">
        <v>3323</v>
      </c>
      <c r="I7093">
        <v>0.72</v>
      </c>
      <c r="M7093">
        <v>2.5</v>
      </c>
    </row>
    <row r="7094" spans="1:12">
      <c r="A7094" t="s">
        <v>1968</v>
      </c>
      <c r="B7094">
        <v>299193</v>
      </c>
      <c r="C7094" s="3" t="str">
        <f>VLOOKUP(B7094,[3]Sheet2!$A:$B,2,0)</f>
        <v>冷藏</v>
      </c>
      <c r="D7094" s="3" t="str">
        <f>VLOOKUP(B7094,[2]Sheet1!$C:$N,8,0)</f>
        <v>日配食品</v>
      </c>
      <c r="E7094" s="3" t="str">
        <f>VLOOKUP(B7094,[2]Sheet1!$C:$N,10,0)</f>
        <v>冷藏冷冻食品</v>
      </c>
      <c r="F7094" s="3" t="str">
        <f>VLOOKUP(B7094,[2]Sheet1!$C:$N,12,0)</f>
        <v>冷藏食品</v>
      </c>
      <c r="G7094" t="s">
        <v>3599</v>
      </c>
      <c r="H7094" t="s">
        <v>3355</v>
      </c>
      <c r="I7094">
        <v>50</v>
      </c>
      <c r="J7094">
        <v>4</v>
      </c>
      <c r="K7094">
        <v>4</v>
      </c>
      <c r="L7094">
        <v>20</v>
      </c>
    </row>
    <row r="7095" spans="1:13">
      <c r="A7095" t="s">
        <v>1938</v>
      </c>
      <c r="B7095">
        <v>1064285</v>
      </c>
      <c r="C7095" s="3" t="str">
        <f>VLOOKUP(B7095,[3]Sheet2!$A:$B,2,0)</f>
        <v>冷藏</v>
      </c>
      <c r="D7095" s="3" t="str">
        <f>VLOOKUP(B7095,[2]Sheet1!$C:$N,8,0)</f>
        <v>蔬菜水果</v>
      </c>
      <c r="E7095" s="3" t="str">
        <f>VLOOKUP(B7095,[2]Sheet1!$C:$N,10,0)</f>
        <v>蔬菜</v>
      </c>
      <c r="F7095" s="3" t="str">
        <f>VLOOKUP(B7095,[2]Sheet1!$C:$N,12,0)</f>
        <v>叶菜类</v>
      </c>
      <c r="G7095" t="s">
        <v>3516</v>
      </c>
      <c r="H7095" t="s">
        <v>3323</v>
      </c>
      <c r="I7095">
        <v>11.4</v>
      </c>
      <c r="M7095">
        <v>7</v>
      </c>
    </row>
    <row r="7096" spans="1:16">
      <c r="A7096" t="s">
        <v>2888</v>
      </c>
      <c r="B7096">
        <v>1503708</v>
      </c>
      <c r="C7096" s="3" t="str">
        <f>VLOOKUP(B7096,[3]Sheet2!$A:$B,2,0)</f>
        <v>常温</v>
      </c>
      <c r="D7096" s="3" t="str">
        <f>VLOOKUP(B7096,[2]Sheet1!$C:$N,8,0)</f>
        <v>调味杂货</v>
      </c>
      <c r="E7096" s="3" t="str">
        <f>VLOOKUP(B7096,[2]Sheet1!$C:$N,10,0)</f>
        <v>调味品类</v>
      </c>
      <c r="F7096" s="3" t="str">
        <f>VLOOKUP(B7096,[2]Sheet1!$C:$N,12,0)</f>
        <v>调味酱类</v>
      </c>
      <c r="G7096" t="s">
        <v>5110</v>
      </c>
      <c r="H7096" t="s">
        <v>3392</v>
      </c>
      <c r="I7096">
        <v>2</v>
      </c>
      <c r="O7096">
        <v>0.9</v>
      </c>
      <c r="P7096" t="s">
        <v>4224</v>
      </c>
    </row>
    <row r="7097" spans="1:12">
      <c r="A7097" t="s">
        <v>2946</v>
      </c>
      <c r="B7097">
        <v>59324</v>
      </c>
      <c r="C7097" s="3" t="str">
        <f>VLOOKUP(B7097,[3]Sheet2!$A:$B,2,0)</f>
        <v>冷藏</v>
      </c>
      <c r="D7097" s="3" t="str">
        <f>VLOOKUP(B7097,[2]Sheet1!$C:$N,8,0)</f>
        <v>日配食品</v>
      </c>
      <c r="E7097" s="3" t="str">
        <f>VLOOKUP(B7097,[2]Sheet1!$C:$N,10,0)</f>
        <v>常温乳品饮料</v>
      </c>
      <c r="F7097" s="3" t="str">
        <f>VLOOKUP(B7097,[2]Sheet1!$C:$N,12,0)</f>
        <v>纯奶</v>
      </c>
      <c r="G7097" t="s">
        <v>4990</v>
      </c>
      <c r="H7097" t="s">
        <v>3395</v>
      </c>
      <c r="I7097">
        <v>15</v>
      </c>
      <c r="J7097">
        <v>32</v>
      </c>
      <c r="K7097">
        <v>21</v>
      </c>
      <c r="L7097">
        <v>18</v>
      </c>
    </row>
    <row r="7098" spans="1:13">
      <c r="A7098" t="s">
        <v>2156</v>
      </c>
      <c r="B7098">
        <v>937856</v>
      </c>
      <c r="C7098" s="3" t="str">
        <f>VLOOKUP(B7098,[3]Sheet2!$A:$B,2,0)</f>
        <v>常温</v>
      </c>
      <c r="D7098" s="3" t="str">
        <f>VLOOKUP(B7098,[2]Sheet1!$C:$N,8,0)</f>
        <v>干货加工</v>
      </c>
      <c r="E7098" s="3" t="str">
        <f>VLOOKUP(B7098,[2]Sheet1!$C:$N,10,0)</f>
        <v>熟食烘焙</v>
      </c>
      <c r="F7098" s="3" t="str">
        <f>VLOOKUP(B7098,[2]Sheet1!$C:$N,12,0)</f>
        <v>熟食丸子</v>
      </c>
      <c r="G7098" t="s">
        <v>5111</v>
      </c>
      <c r="H7098" t="s">
        <v>3323</v>
      </c>
      <c r="I7098">
        <v>0.99</v>
      </c>
      <c r="M7098">
        <v>2.5</v>
      </c>
    </row>
    <row r="7099" spans="1:13">
      <c r="A7099" t="s">
        <v>1818</v>
      </c>
      <c r="B7099">
        <v>1736172</v>
      </c>
      <c r="C7099" s="3" t="str">
        <f>VLOOKUP(B7099,[3]Sheet2!$A:$B,2,0)</f>
        <v>冷藏</v>
      </c>
      <c r="D7099" s="3" t="str">
        <f>VLOOKUP(B7099,[2]Sheet1!$C:$N,8,0)</f>
        <v>肉禽水产</v>
      </c>
      <c r="E7099" s="3" t="str">
        <f>VLOOKUP(B7099,[2]Sheet1!$C:$N,10,0)</f>
        <v>牛羊</v>
      </c>
      <c r="F7099" s="3" t="str">
        <f>VLOOKUP(B7099,[2]Sheet1!$C:$N,12,0)</f>
        <v>牛类</v>
      </c>
      <c r="G7099" t="s">
        <v>3411</v>
      </c>
      <c r="H7099" t="s">
        <v>3323</v>
      </c>
      <c r="I7099">
        <v>3.96</v>
      </c>
      <c r="M7099">
        <v>2.3</v>
      </c>
    </row>
    <row r="7100" spans="1:13">
      <c r="A7100" t="s">
        <v>3194</v>
      </c>
      <c r="B7100">
        <v>1191435</v>
      </c>
      <c r="C7100" s="3" t="str">
        <f>VLOOKUP(B7100,[3]Sheet2!$A:$B,2,0)</f>
        <v>常温</v>
      </c>
      <c r="D7100" s="3" t="str">
        <f>VLOOKUP(B7100,[2]Sheet1!$C:$N,8,0)</f>
        <v>蔬菜水果</v>
      </c>
      <c r="E7100" s="3" t="str">
        <f>VLOOKUP(B7100,[2]Sheet1!$C:$N,10,0)</f>
        <v>蔬菜</v>
      </c>
      <c r="F7100" s="3" t="str">
        <f>VLOOKUP(B7100,[2]Sheet1!$C:$N,12,0)</f>
        <v>调味类</v>
      </c>
      <c r="G7100" t="s">
        <v>3322</v>
      </c>
      <c r="H7100" t="s">
        <v>3323</v>
      </c>
      <c r="I7100">
        <v>1.5</v>
      </c>
      <c r="M7100">
        <v>2.5</v>
      </c>
    </row>
    <row r="7101" spans="1:13">
      <c r="A7101" t="s">
        <v>2433</v>
      </c>
      <c r="B7101">
        <v>1279380</v>
      </c>
      <c r="C7101" s="3" t="str">
        <f>VLOOKUP(B7101,[3]Sheet2!$A:$B,2,0)</f>
        <v>热鲜</v>
      </c>
      <c r="D7101" s="3" t="str">
        <f>VLOOKUP(B7101,[2]Sheet1!$C:$N,8,0)</f>
        <v>肉禽水产</v>
      </c>
      <c r="E7101" s="3" t="str">
        <f>VLOOKUP(B7101,[2]Sheet1!$C:$N,10,0)</f>
        <v>牛羊</v>
      </c>
      <c r="F7101" s="3" t="str">
        <f>VLOOKUP(B7101,[2]Sheet1!$C:$N,12,0)</f>
        <v>牛类</v>
      </c>
      <c r="G7101" t="s">
        <v>4505</v>
      </c>
      <c r="H7101" t="s">
        <v>3323</v>
      </c>
      <c r="I7101">
        <v>7.16</v>
      </c>
      <c r="M7101">
        <v>2.3</v>
      </c>
    </row>
    <row r="7102" spans="1:13">
      <c r="A7102" t="s">
        <v>2306</v>
      </c>
      <c r="B7102">
        <v>852432</v>
      </c>
      <c r="C7102" s="3" t="str">
        <f>VLOOKUP(B7102,[3]Sheet2!$A:$B,2,0)</f>
        <v>冷藏</v>
      </c>
      <c r="D7102" s="3" t="str">
        <f>VLOOKUP(B7102,[2]Sheet1!$C:$N,8,0)</f>
        <v>蔬菜水果</v>
      </c>
      <c r="E7102" s="3" t="str">
        <f>VLOOKUP(B7102,[2]Sheet1!$C:$N,10,0)</f>
        <v>蔬菜</v>
      </c>
      <c r="F7102" s="3" t="str">
        <f>VLOOKUP(B7102,[2]Sheet1!$C:$N,12,0)</f>
        <v>调味类</v>
      </c>
      <c r="G7102" t="s">
        <v>3603</v>
      </c>
      <c r="H7102" t="s">
        <v>3323</v>
      </c>
      <c r="I7102">
        <v>11.23</v>
      </c>
      <c r="M7102">
        <v>5</v>
      </c>
    </row>
    <row r="7103" spans="1:13">
      <c r="A7103" t="s">
        <v>2695</v>
      </c>
      <c r="B7103">
        <v>855535</v>
      </c>
      <c r="C7103" s="3" t="str">
        <f>VLOOKUP(B7103,[3]Sheet2!$A:$B,2,0)</f>
        <v>常温</v>
      </c>
      <c r="D7103" s="3" t="str">
        <f>VLOOKUP(B7103,[2]Sheet1!$C:$N,8,0)</f>
        <v>肉禽水产</v>
      </c>
      <c r="E7103" s="3" t="str">
        <f>VLOOKUP(B7103,[2]Sheet1!$C:$N,10,0)</f>
        <v>猪肉</v>
      </c>
      <c r="F7103" s="3" t="str">
        <f>VLOOKUP(B7103,[2]Sheet1!$C:$N,12,0)</f>
        <v>热鲜猪骨类</v>
      </c>
      <c r="G7103" t="s">
        <v>3772</v>
      </c>
      <c r="H7103" t="s">
        <v>3323</v>
      </c>
      <c r="I7103">
        <v>7.02</v>
      </c>
      <c r="M7103">
        <v>2.8</v>
      </c>
    </row>
    <row r="7104" spans="1:12">
      <c r="A7104" t="s">
        <v>3203</v>
      </c>
      <c r="B7104">
        <v>1167133</v>
      </c>
      <c r="C7104" s="3" t="str">
        <f>VLOOKUP(B7104,[3]Sheet2!$A:$B,2,0)</f>
        <v>冷藏</v>
      </c>
      <c r="D7104" s="3" t="str">
        <f>VLOOKUP(B7104,[2]Sheet1!$C:$N,8,0)</f>
        <v>肉禽水产</v>
      </c>
      <c r="E7104" s="3" t="str">
        <f>VLOOKUP(B7104,[2]Sheet1!$C:$N,10,0)</f>
        <v>预制菜</v>
      </c>
      <c r="F7104" s="3" t="str">
        <f>VLOOKUP(B7104,[2]Sheet1!$C:$N,12,0)</f>
        <v>预制菜肴</v>
      </c>
      <c r="G7104" t="s">
        <v>4628</v>
      </c>
      <c r="H7104" t="s">
        <v>3421</v>
      </c>
      <c r="I7104">
        <v>58</v>
      </c>
      <c r="J7104">
        <v>15</v>
      </c>
      <c r="K7104">
        <v>6</v>
      </c>
      <c r="L7104">
        <v>6</v>
      </c>
    </row>
    <row r="7105" spans="1:13">
      <c r="A7105" t="s">
        <v>1989</v>
      </c>
      <c r="B7105">
        <v>1362853</v>
      </c>
      <c r="C7105" s="3" t="str">
        <f>VLOOKUP(B7105,[3]Sheet2!$A:$B,2,0)</f>
        <v>常温</v>
      </c>
      <c r="D7105" s="3" t="str">
        <f>VLOOKUP(B7105,[2]Sheet1!$C:$N,8,0)</f>
        <v>蔬菜水果</v>
      </c>
      <c r="E7105" s="3" t="str">
        <f>VLOOKUP(B7105,[2]Sheet1!$C:$N,10,0)</f>
        <v>蔬菜</v>
      </c>
      <c r="F7105" s="3" t="str">
        <f>VLOOKUP(B7105,[2]Sheet1!$C:$N,12,0)</f>
        <v>调味类</v>
      </c>
      <c r="G7105" t="s">
        <v>3648</v>
      </c>
      <c r="H7105" t="s">
        <v>3323</v>
      </c>
      <c r="I7105">
        <v>7.56</v>
      </c>
      <c r="M7105">
        <v>2.5</v>
      </c>
    </row>
    <row r="7106" spans="1:13">
      <c r="A7106" t="s">
        <v>1945</v>
      </c>
      <c r="B7106">
        <v>286930</v>
      </c>
      <c r="C7106" s="3" t="str">
        <f>VLOOKUP(B7106,[3]Sheet2!$A:$B,2,0)</f>
        <v>冷藏</v>
      </c>
      <c r="D7106" s="3" t="str">
        <f>VLOOKUP(B7106,[2]Sheet1!$C:$N,8,0)</f>
        <v>蔬菜水果</v>
      </c>
      <c r="E7106" s="3" t="str">
        <f>VLOOKUP(B7106,[2]Sheet1!$C:$N,10,0)</f>
        <v>水果</v>
      </c>
      <c r="F7106" s="3" t="str">
        <f>VLOOKUP(B7106,[2]Sheet1!$C:$N,12,0)</f>
        <v>浆果</v>
      </c>
      <c r="G7106" t="s">
        <v>5112</v>
      </c>
      <c r="H7106" t="s">
        <v>3323</v>
      </c>
      <c r="I7106">
        <v>2.73</v>
      </c>
      <c r="M7106">
        <v>4</v>
      </c>
    </row>
    <row r="7107" spans="1:13">
      <c r="A7107" t="s">
        <v>2107</v>
      </c>
      <c r="B7107">
        <v>1179974</v>
      </c>
      <c r="C7107" s="3" t="str">
        <f>VLOOKUP(B7107,[3]Sheet2!$A:$B,2,0)</f>
        <v>常温</v>
      </c>
      <c r="D7107" s="3" t="str">
        <f>VLOOKUP(B7107,[2]Sheet1!$C:$N,8,0)</f>
        <v>干货加工</v>
      </c>
      <c r="E7107" s="3" t="str">
        <f>VLOOKUP(B7107,[2]Sheet1!$C:$N,10,0)</f>
        <v>熟食烘焙</v>
      </c>
      <c r="F7107" s="3" t="str">
        <f>VLOOKUP(B7107,[2]Sheet1!$C:$N,12,0)</f>
        <v>烘焙包点</v>
      </c>
      <c r="G7107" t="s">
        <v>3339</v>
      </c>
      <c r="H7107" t="s">
        <v>3323</v>
      </c>
      <c r="I7107">
        <v>2.54</v>
      </c>
      <c r="M7107">
        <v>2.5</v>
      </c>
    </row>
    <row r="7108" spans="1:13">
      <c r="A7108" t="s">
        <v>1864</v>
      </c>
      <c r="B7108">
        <v>1271528</v>
      </c>
      <c r="C7108" s="3" t="str">
        <f>VLOOKUP(B7108,[3]Sheet2!$A:$B,2,0)</f>
        <v>冷藏</v>
      </c>
      <c r="D7108" s="3" t="str">
        <f>VLOOKUP(B7108,[2]Sheet1!$C:$N,8,0)</f>
        <v>蔬菜水果</v>
      </c>
      <c r="E7108" s="3" t="str">
        <f>VLOOKUP(B7108,[2]Sheet1!$C:$N,10,0)</f>
        <v>蔬菜</v>
      </c>
      <c r="F7108" s="3" t="str">
        <f>VLOOKUP(B7108,[2]Sheet1!$C:$N,12,0)</f>
        <v>调味类</v>
      </c>
      <c r="G7108" t="s">
        <v>3613</v>
      </c>
      <c r="H7108" t="s">
        <v>3323</v>
      </c>
      <c r="I7108">
        <v>0.3</v>
      </c>
      <c r="M7108">
        <v>4.5</v>
      </c>
    </row>
    <row r="7109" spans="1:13">
      <c r="A7109" t="s">
        <v>1933</v>
      </c>
      <c r="B7109">
        <v>1095594</v>
      </c>
      <c r="C7109" s="3" t="str">
        <f>VLOOKUP(B7109,[3]Sheet2!$A:$B,2,0)</f>
        <v>常温</v>
      </c>
      <c r="D7109" s="3" t="str">
        <f>VLOOKUP(B7109,[2]Sheet1!$C:$N,8,0)</f>
        <v>蔬菜水果</v>
      </c>
      <c r="E7109" s="3" t="str">
        <f>VLOOKUP(B7109,[2]Sheet1!$C:$N,10,0)</f>
        <v>蔬菜</v>
      </c>
      <c r="F7109" s="3" t="str">
        <f>VLOOKUP(B7109,[2]Sheet1!$C:$N,12,0)</f>
        <v>调味类</v>
      </c>
      <c r="G7109" t="s">
        <v>3344</v>
      </c>
      <c r="H7109" t="s">
        <v>3323</v>
      </c>
      <c r="I7109">
        <v>2.62</v>
      </c>
      <c r="M7109">
        <v>2.5</v>
      </c>
    </row>
    <row r="7110" spans="1:13">
      <c r="A7110" t="s">
        <v>1818</v>
      </c>
      <c r="B7110">
        <v>1194041</v>
      </c>
      <c r="C7110" s="3" t="str">
        <f>VLOOKUP(B7110,[3]Sheet2!$A:$B,2,0)</f>
        <v>冷藏</v>
      </c>
      <c r="D7110" s="3" t="str">
        <f>VLOOKUP(B7110,[2]Sheet1!$C:$N,8,0)</f>
        <v>干货加工</v>
      </c>
      <c r="E7110" s="3" t="str">
        <f>VLOOKUP(B7110,[2]Sheet1!$C:$N,10,0)</f>
        <v>熟食烘焙</v>
      </c>
      <c r="F7110" s="3" t="str">
        <f>VLOOKUP(B7110,[2]Sheet1!$C:$N,12,0)</f>
        <v>烘焙包点</v>
      </c>
      <c r="G7110" t="s">
        <v>3972</v>
      </c>
      <c r="H7110" t="s">
        <v>3323</v>
      </c>
      <c r="I7110">
        <v>1.56</v>
      </c>
      <c r="M7110">
        <v>2.5</v>
      </c>
    </row>
    <row r="7111" spans="1:13">
      <c r="A7111" t="s">
        <v>2135</v>
      </c>
      <c r="B7111">
        <v>1271536</v>
      </c>
      <c r="C7111" s="3" t="str">
        <f>VLOOKUP(B7111,[3]Sheet2!$A:$B,2,0)</f>
        <v>冷藏</v>
      </c>
      <c r="D7111" s="3" t="str">
        <f>VLOOKUP(B7111,[2]Sheet1!$C:$N,8,0)</f>
        <v>蔬菜水果</v>
      </c>
      <c r="E7111" s="3" t="str">
        <f>VLOOKUP(B7111,[2]Sheet1!$C:$N,10,0)</f>
        <v>蔬菜</v>
      </c>
      <c r="F7111" s="3" t="str">
        <f>VLOOKUP(B7111,[2]Sheet1!$C:$N,12,0)</f>
        <v>叶菜类</v>
      </c>
      <c r="G7111" t="s">
        <v>3470</v>
      </c>
      <c r="H7111" t="s">
        <v>3323</v>
      </c>
      <c r="I7111">
        <v>5.86</v>
      </c>
      <c r="M7111">
        <v>7</v>
      </c>
    </row>
    <row r="7112" spans="1:13">
      <c r="A7112" t="s">
        <v>2139</v>
      </c>
      <c r="B7112">
        <v>1133453</v>
      </c>
      <c r="C7112" s="3" t="str">
        <f>VLOOKUP(B7112,[3]Sheet2!$A:$B,2,0)</f>
        <v>常温</v>
      </c>
      <c r="D7112" s="3" t="str">
        <f>VLOOKUP(B7112,[2]Sheet1!$C:$N,8,0)</f>
        <v>蔬菜水果</v>
      </c>
      <c r="E7112" s="3" t="str">
        <f>VLOOKUP(B7112,[2]Sheet1!$C:$N,10,0)</f>
        <v>蔬菜</v>
      </c>
      <c r="F7112" s="3" t="str">
        <f>VLOOKUP(B7112,[2]Sheet1!$C:$N,12,0)</f>
        <v>调味类</v>
      </c>
      <c r="G7112" t="s">
        <v>3435</v>
      </c>
      <c r="H7112" t="s">
        <v>3323</v>
      </c>
      <c r="I7112">
        <v>1.5</v>
      </c>
      <c r="M7112">
        <v>6</v>
      </c>
    </row>
    <row r="7113" spans="1:13">
      <c r="A7113" t="s">
        <v>2181</v>
      </c>
      <c r="B7113">
        <v>2031952</v>
      </c>
      <c r="C7113" s="3" t="str">
        <f>VLOOKUP(B7113,[3]Sheet2!$A:$B,2,0)</f>
        <v>常温</v>
      </c>
      <c r="D7113" s="3" t="str">
        <f>VLOOKUP(B7113,[2]Sheet1!$C:$N,8,0)</f>
        <v>蔬菜水果</v>
      </c>
      <c r="E7113" s="3" t="str">
        <f>VLOOKUP(B7113,[2]Sheet1!$C:$N,10,0)</f>
        <v>水果</v>
      </c>
      <c r="F7113" s="3" t="str">
        <f>VLOOKUP(B7113,[2]Sheet1!$C:$N,12,0)</f>
        <v>核果</v>
      </c>
      <c r="G7113" t="s">
        <v>3334</v>
      </c>
      <c r="H7113" t="s">
        <v>3323</v>
      </c>
      <c r="I7113">
        <v>9.72</v>
      </c>
      <c r="M7113">
        <v>2.5</v>
      </c>
    </row>
    <row r="7114" spans="1:13">
      <c r="A7114" t="s">
        <v>2230</v>
      </c>
      <c r="B7114">
        <v>1191435</v>
      </c>
      <c r="C7114" s="3" t="str">
        <f>VLOOKUP(B7114,[3]Sheet2!$A:$B,2,0)</f>
        <v>常温</v>
      </c>
      <c r="D7114" s="3" t="str">
        <f>VLOOKUP(B7114,[2]Sheet1!$C:$N,8,0)</f>
        <v>蔬菜水果</v>
      </c>
      <c r="E7114" s="3" t="str">
        <f>VLOOKUP(B7114,[2]Sheet1!$C:$N,10,0)</f>
        <v>蔬菜</v>
      </c>
      <c r="F7114" s="3" t="str">
        <f>VLOOKUP(B7114,[2]Sheet1!$C:$N,12,0)</f>
        <v>调味类</v>
      </c>
      <c r="G7114" t="s">
        <v>3322</v>
      </c>
      <c r="H7114" t="s">
        <v>3323</v>
      </c>
      <c r="I7114">
        <v>2.56</v>
      </c>
      <c r="M7114">
        <v>2.5</v>
      </c>
    </row>
    <row r="7115" spans="1:13">
      <c r="A7115" t="s">
        <v>2267</v>
      </c>
      <c r="B7115">
        <v>1531959</v>
      </c>
      <c r="C7115" s="3" t="str">
        <f>VLOOKUP(B7115,[3]Sheet2!$A:$B,2,0)</f>
        <v>常温</v>
      </c>
      <c r="D7115" s="3" t="str">
        <f>VLOOKUP(B7115,[2]Sheet1!$C:$N,8,0)</f>
        <v>干货加工</v>
      </c>
      <c r="E7115" s="3" t="str">
        <f>VLOOKUP(B7115,[2]Sheet1!$C:$N,10,0)</f>
        <v>熟食烘焙</v>
      </c>
      <c r="F7115" s="3" t="str">
        <f>VLOOKUP(B7115,[2]Sheet1!$C:$N,12,0)</f>
        <v>其他加工类</v>
      </c>
      <c r="G7115" t="s">
        <v>3585</v>
      </c>
      <c r="H7115" t="s">
        <v>3323</v>
      </c>
      <c r="I7115">
        <v>5</v>
      </c>
      <c r="M7115">
        <v>2.5</v>
      </c>
    </row>
    <row r="7116" spans="1:13">
      <c r="A7116" t="s">
        <v>2207</v>
      </c>
      <c r="B7116">
        <v>787432</v>
      </c>
      <c r="C7116" s="3" t="str">
        <f>VLOOKUP(B7116,[3]Sheet2!$A:$B,2,0)</f>
        <v>常温</v>
      </c>
      <c r="D7116" s="3" t="str">
        <f>VLOOKUP(B7116,[2]Sheet1!$C:$N,8,0)</f>
        <v>蔬菜水果</v>
      </c>
      <c r="E7116" s="3" t="str">
        <f>VLOOKUP(B7116,[2]Sheet1!$C:$N,10,0)</f>
        <v>蔬菜</v>
      </c>
      <c r="F7116" s="3" t="str">
        <f>VLOOKUP(B7116,[2]Sheet1!$C:$N,12,0)</f>
        <v>食用菌类</v>
      </c>
      <c r="G7116" t="s">
        <v>3351</v>
      </c>
      <c r="H7116" t="s">
        <v>3323</v>
      </c>
      <c r="I7116">
        <v>8</v>
      </c>
      <c r="M7116">
        <v>4.5</v>
      </c>
    </row>
    <row r="7117" spans="1:13">
      <c r="A7117" t="s">
        <v>2156</v>
      </c>
      <c r="B7117">
        <v>1285134</v>
      </c>
      <c r="C7117" s="3" t="str">
        <f>VLOOKUP(B7117,[3]Sheet2!$A:$B,2,0)</f>
        <v>冷鲜</v>
      </c>
      <c r="D7117" s="3" t="str">
        <f>VLOOKUP(B7117,[2]Sheet1!$C:$N,8,0)</f>
        <v>肉禽水产</v>
      </c>
      <c r="E7117" s="3" t="str">
        <f>VLOOKUP(B7117,[2]Sheet1!$C:$N,10,0)</f>
        <v>猪肉</v>
      </c>
      <c r="F7117" s="3" t="str">
        <f>VLOOKUP(B7117,[2]Sheet1!$C:$N,12,0)</f>
        <v>冷鲜猪肉类</v>
      </c>
      <c r="G7117" t="s">
        <v>3917</v>
      </c>
      <c r="H7117" t="s">
        <v>3323</v>
      </c>
      <c r="I7117">
        <v>10.02</v>
      </c>
      <c r="M7117">
        <v>1.5</v>
      </c>
    </row>
    <row r="7118" spans="1:13">
      <c r="A7118" t="s">
        <v>3229</v>
      </c>
      <c r="B7118">
        <v>319624</v>
      </c>
      <c r="C7118" s="3" t="str">
        <f>VLOOKUP(B7118,[3]Sheet2!$A:$B,2,0)</f>
        <v>常温</v>
      </c>
      <c r="D7118" s="3" t="str">
        <f>VLOOKUP(B7118,[2]Sheet1!$C:$N,8,0)</f>
        <v>休闲食品</v>
      </c>
      <c r="E7118" s="3" t="str">
        <f>VLOOKUP(B7118,[2]Sheet1!$C:$N,10,0)</f>
        <v>休闲食品</v>
      </c>
      <c r="F7118" s="3" t="str">
        <f>VLOOKUP(B7118,[2]Sheet1!$C:$N,12,0)</f>
        <v>散装休闲</v>
      </c>
      <c r="G7118" t="s">
        <v>4444</v>
      </c>
      <c r="H7118" t="s">
        <v>3323</v>
      </c>
      <c r="I7118">
        <v>1.16</v>
      </c>
      <c r="M7118">
        <v>6</v>
      </c>
    </row>
    <row r="7119" spans="1:13">
      <c r="A7119" t="s">
        <v>1868</v>
      </c>
      <c r="B7119">
        <v>1266848</v>
      </c>
      <c r="C7119" s="3" t="str">
        <f>VLOOKUP(B7119,[3]Sheet2!$A:$B,2,0)</f>
        <v>常温</v>
      </c>
      <c r="D7119" s="3" t="str">
        <f>VLOOKUP(B7119,[2]Sheet1!$C:$N,8,0)</f>
        <v>蔬菜水果</v>
      </c>
      <c r="E7119" s="3" t="str">
        <f>VLOOKUP(B7119,[2]Sheet1!$C:$N,10,0)</f>
        <v>蔬菜</v>
      </c>
      <c r="F7119" s="3" t="str">
        <f>VLOOKUP(B7119,[2]Sheet1!$C:$N,12,0)</f>
        <v>叶菜类</v>
      </c>
      <c r="G7119" t="s">
        <v>3426</v>
      </c>
      <c r="H7119" t="s">
        <v>3323</v>
      </c>
      <c r="I7119">
        <v>10.34</v>
      </c>
      <c r="M7119">
        <v>7</v>
      </c>
    </row>
    <row r="7120" spans="1:16">
      <c r="A7120" t="s">
        <v>2063</v>
      </c>
      <c r="B7120">
        <v>2007140</v>
      </c>
      <c r="C7120" s="3" t="str">
        <f>VLOOKUP(B7120,[3]Sheet2!$A:$B,2,0)</f>
        <v>常温</v>
      </c>
      <c r="D7120" s="3" t="str">
        <f>VLOOKUP(B7120,[2]Sheet1!$C:$N,8,0)</f>
        <v>蔬菜水果</v>
      </c>
      <c r="E7120" s="3" t="str">
        <f>VLOOKUP(B7120,[2]Sheet1!$C:$N,10,0)</f>
        <v>蔬菜</v>
      </c>
      <c r="F7120" s="3" t="str">
        <f>VLOOKUP(B7120,[2]Sheet1!$C:$N,12,0)</f>
        <v>结球类</v>
      </c>
      <c r="G7120" t="s">
        <v>4562</v>
      </c>
      <c r="H7120" t="s">
        <v>3397</v>
      </c>
      <c r="I7120">
        <v>3</v>
      </c>
      <c r="O7120">
        <v>1.4</v>
      </c>
      <c r="P7120">
        <v>0</v>
      </c>
    </row>
    <row r="7121" spans="1:13">
      <c r="A7121" t="s">
        <v>1989</v>
      </c>
      <c r="B7121">
        <v>614</v>
      </c>
      <c r="C7121" s="3" t="str">
        <f>VLOOKUP(B7121,[3]Sheet2!$A:$B,2,0)</f>
        <v>常温</v>
      </c>
      <c r="D7121" s="3" t="str">
        <f>VLOOKUP(B7121,[2]Sheet1!$C:$N,8,0)</f>
        <v>蔬菜水果</v>
      </c>
      <c r="E7121" s="3" t="str">
        <f>VLOOKUP(B7121,[2]Sheet1!$C:$N,10,0)</f>
        <v>蔬菜</v>
      </c>
      <c r="F7121" s="3" t="str">
        <f>VLOOKUP(B7121,[2]Sheet1!$C:$N,12,0)</f>
        <v>调味类</v>
      </c>
      <c r="G7121" t="s">
        <v>3374</v>
      </c>
      <c r="H7121" t="s">
        <v>3323</v>
      </c>
      <c r="I7121">
        <v>15.07</v>
      </c>
      <c r="M7121">
        <v>2.5</v>
      </c>
    </row>
    <row r="7122" spans="1:12">
      <c r="A7122" t="s">
        <v>2063</v>
      </c>
      <c r="B7122">
        <v>2014737</v>
      </c>
      <c r="C7122" s="3" t="str">
        <f>VLOOKUP(B7122,[3]Sheet2!$A:$B,2,0)</f>
        <v>常温</v>
      </c>
      <c r="D7122" s="3" t="str">
        <f>VLOOKUP(B7122,[2]Sheet1!$C:$N,8,0)</f>
        <v>干货加工</v>
      </c>
      <c r="E7122" s="3" t="str">
        <f>VLOOKUP(B7122,[2]Sheet1!$C:$N,10,0)</f>
        <v>米</v>
      </c>
      <c r="F7122" s="3" t="str">
        <f>VLOOKUP(B7122,[2]Sheet1!$C:$N,12,0)</f>
        <v>杂粮</v>
      </c>
      <c r="G7122" t="s">
        <v>3363</v>
      </c>
      <c r="H7122" t="s">
        <v>3342</v>
      </c>
      <c r="I7122">
        <v>1</v>
      </c>
      <c r="J7122">
        <v>12</v>
      </c>
      <c r="K7122">
        <v>13</v>
      </c>
      <c r="L7122">
        <v>5</v>
      </c>
    </row>
    <row r="7123" spans="1:13">
      <c r="A7123" t="s">
        <v>1993</v>
      </c>
      <c r="B7123">
        <v>1084481</v>
      </c>
      <c r="C7123" s="3" t="str">
        <f>VLOOKUP(B7123,[3]Sheet2!$A:$B,2,0)</f>
        <v>常温</v>
      </c>
      <c r="D7123" s="3" t="str">
        <f>VLOOKUP(B7123,[2]Sheet1!$C:$N,8,0)</f>
        <v>蔬菜水果</v>
      </c>
      <c r="E7123" s="3" t="str">
        <f>VLOOKUP(B7123,[2]Sheet1!$C:$N,10,0)</f>
        <v>蔬菜</v>
      </c>
      <c r="F7123" s="3" t="str">
        <f>VLOOKUP(B7123,[2]Sheet1!$C:$N,12,0)</f>
        <v>结球类</v>
      </c>
      <c r="G7123" t="s">
        <v>3800</v>
      </c>
      <c r="H7123" t="s">
        <v>3323</v>
      </c>
      <c r="I7123">
        <v>0.51</v>
      </c>
      <c r="M7123">
        <v>2.8</v>
      </c>
    </row>
    <row r="7124" spans="1:13">
      <c r="A7124" t="s">
        <v>2067</v>
      </c>
      <c r="B7124">
        <v>1266848</v>
      </c>
      <c r="C7124" s="3" t="str">
        <f>VLOOKUP(B7124,[3]Sheet2!$A:$B,2,0)</f>
        <v>常温</v>
      </c>
      <c r="D7124" s="3" t="str">
        <f>VLOOKUP(B7124,[2]Sheet1!$C:$N,8,0)</f>
        <v>蔬菜水果</v>
      </c>
      <c r="E7124" s="3" t="str">
        <f>VLOOKUP(B7124,[2]Sheet1!$C:$N,10,0)</f>
        <v>蔬菜</v>
      </c>
      <c r="F7124" s="3" t="str">
        <f>VLOOKUP(B7124,[2]Sheet1!$C:$N,12,0)</f>
        <v>叶菜类</v>
      </c>
      <c r="G7124" t="s">
        <v>3426</v>
      </c>
      <c r="H7124" t="s">
        <v>3323</v>
      </c>
      <c r="I7124">
        <v>10.14</v>
      </c>
      <c r="M7124">
        <v>7</v>
      </c>
    </row>
    <row r="7125" spans="1:13">
      <c r="A7125" t="s">
        <v>1911</v>
      </c>
      <c r="B7125">
        <v>1166145</v>
      </c>
      <c r="C7125" s="3" t="str">
        <f>VLOOKUP(B7125,[3]Sheet2!$A:$B,2,0)</f>
        <v>常温</v>
      </c>
      <c r="D7125" s="3" t="str">
        <f>VLOOKUP(B7125,[2]Sheet1!$C:$N,8,0)</f>
        <v>蔬菜水果</v>
      </c>
      <c r="E7125" s="3" t="str">
        <f>VLOOKUP(B7125,[2]Sheet1!$C:$N,10,0)</f>
        <v>蔬菜</v>
      </c>
      <c r="F7125" s="3" t="str">
        <f>VLOOKUP(B7125,[2]Sheet1!$C:$N,12,0)</f>
        <v>叶菜类</v>
      </c>
      <c r="G7125" t="s">
        <v>3921</v>
      </c>
      <c r="H7125" t="s">
        <v>3323</v>
      </c>
      <c r="I7125">
        <v>5.72</v>
      </c>
      <c r="M7125">
        <v>7</v>
      </c>
    </row>
    <row r="7126" spans="1:13">
      <c r="A7126" t="s">
        <v>2062</v>
      </c>
      <c r="B7126">
        <v>1285134</v>
      </c>
      <c r="C7126" s="3" t="str">
        <f>VLOOKUP(B7126,[3]Sheet2!$A:$B,2,0)</f>
        <v>冷鲜</v>
      </c>
      <c r="D7126" s="3" t="str">
        <f>VLOOKUP(B7126,[2]Sheet1!$C:$N,8,0)</f>
        <v>肉禽水产</v>
      </c>
      <c r="E7126" s="3" t="str">
        <f>VLOOKUP(B7126,[2]Sheet1!$C:$N,10,0)</f>
        <v>猪肉</v>
      </c>
      <c r="F7126" s="3" t="str">
        <f>VLOOKUP(B7126,[2]Sheet1!$C:$N,12,0)</f>
        <v>冷鲜猪肉类</v>
      </c>
      <c r="G7126" t="s">
        <v>3917</v>
      </c>
      <c r="H7126" t="s">
        <v>3323</v>
      </c>
      <c r="I7126">
        <v>4.34</v>
      </c>
      <c r="M7126">
        <v>1.5</v>
      </c>
    </row>
    <row r="7127" spans="1:13">
      <c r="A7127" t="s">
        <v>1865</v>
      </c>
      <c r="B7127">
        <v>1997834</v>
      </c>
      <c r="C7127" s="3" t="str">
        <f>VLOOKUP(B7127,[3]Sheet2!$A:$B,2,0)</f>
        <v>常温</v>
      </c>
      <c r="D7127" s="3" t="str">
        <f>VLOOKUP(B7127,[2]Sheet1!$C:$N,8,0)</f>
        <v>蔬菜水果</v>
      </c>
      <c r="E7127" s="3" t="str">
        <f>VLOOKUP(B7127,[2]Sheet1!$C:$N,10,0)</f>
        <v>蔬菜</v>
      </c>
      <c r="F7127" s="3" t="str">
        <f>VLOOKUP(B7127,[2]Sheet1!$C:$N,12,0)</f>
        <v>调味类</v>
      </c>
      <c r="G7127" t="s">
        <v>3852</v>
      </c>
      <c r="H7127" t="s">
        <v>3323</v>
      </c>
      <c r="I7127">
        <v>4.06</v>
      </c>
      <c r="M7127">
        <v>2.5</v>
      </c>
    </row>
    <row r="7128" spans="1:13">
      <c r="A7128" t="s">
        <v>1818</v>
      </c>
      <c r="B7128">
        <v>1700370</v>
      </c>
      <c r="C7128" s="3" t="str">
        <f>VLOOKUP(B7128,[3]Sheet2!$A:$B,2,0)</f>
        <v>冷藏</v>
      </c>
      <c r="D7128" s="3" t="str">
        <f>VLOOKUP(B7128,[2]Sheet1!$C:$N,8,0)</f>
        <v>蔬菜水果</v>
      </c>
      <c r="E7128" s="3" t="str">
        <f>VLOOKUP(B7128,[2]Sheet1!$C:$N,10,0)</f>
        <v>蔬菜</v>
      </c>
      <c r="F7128" s="3" t="str">
        <f>VLOOKUP(B7128,[2]Sheet1!$C:$N,12,0)</f>
        <v>结球类</v>
      </c>
      <c r="G7128" t="s">
        <v>3371</v>
      </c>
      <c r="H7128" t="s">
        <v>3323</v>
      </c>
      <c r="I7128">
        <v>10.16</v>
      </c>
      <c r="M7128">
        <v>2.8</v>
      </c>
    </row>
    <row r="7129" spans="1:13">
      <c r="A7129" t="s">
        <v>2162</v>
      </c>
      <c r="B7129">
        <v>1279206</v>
      </c>
      <c r="C7129" s="3" t="str">
        <f>VLOOKUP(B7129,[3]Sheet2!$A:$B,2,0)</f>
        <v>常温</v>
      </c>
      <c r="D7129" s="3" t="str">
        <f>VLOOKUP(B7129,[2]Sheet1!$C:$N,8,0)</f>
        <v>蔬菜水果</v>
      </c>
      <c r="E7129" s="3" t="str">
        <f>VLOOKUP(B7129,[2]Sheet1!$C:$N,10,0)</f>
        <v>水果</v>
      </c>
      <c r="F7129" s="3" t="str">
        <f>VLOOKUP(B7129,[2]Sheet1!$C:$N,12,0)</f>
        <v>核果</v>
      </c>
      <c r="G7129" t="s">
        <v>3749</v>
      </c>
      <c r="H7129" t="s">
        <v>3323</v>
      </c>
      <c r="I7129">
        <v>12.75</v>
      </c>
      <c r="M7129">
        <v>2.5</v>
      </c>
    </row>
    <row r="7130" spans="1:13">
      <c r="A7130" t="s">
        <v>2156</v>
      </c>
      <c r="B7130">
        <v>1182504</v>
      </c>
      <c r="C7130" s="3" t="str">
        <f>VLOOKUP(B7130,[3]Sheet2!$A:$B,2,0)</f>
        <v>冷冻</v>
      </c>
      <c r="D7130" s="3" t="str">
        <f>VLOOKUP(B7130,[2]Sheet1!$C:$N,8,0)</f>
        <v>肉禽水产</v>
      </c>
      <c r="E7130" s="3" t="str">
        <f>VLOOKUP(B7130,[2]Sheet1!$C:$N,10,0)</f>
        <v>猪肉</v>
      </c>
      <c r="F7130" s="3" t="str">
        <f>VLOOKUP(B7130,[2]Sheet1!$C:$N,12,0)</f>
        <v>热鲜猪骨类</v>
      </c>
      <c r="G7130" t="s">
        <v>3468</v>
      </c>
      <c r="H7130" t="s">
        <v>3323</v>
      </c>
      <c r="I7130">
        <v>5.81</v>
      </c>
      <c r="M7130">
        <v>2.8</v>
      </c>
    </row>
    <row r="7131" spans="1:13">
      <c r="A7131" t="s">
        <v>2156</v>
      </c>
      <c r="B7131">
        <v>953471</v>
      </c>
      <c r="C7131" s="3" t="str">
        <f>VLOOKUP(B7131,[3]Sheet2!$A:$B,2,0)</f>
        <v>常温</v>
      </c>
      <c r="D7131" s="3" t="str">
        <f>VLOOKUP(B7131,[2]Sheet1!$C:$N,8,0)</f>
        <v>蔬菜水果</v>
      </c>
      <c r="E7131" s="3" t="str">
        <f>VLOOKUP(B7131,[2]Sheet1!$C:$N,10,0)</f>
        <v>蔬菜</v>
      </c>
      <c r="F7131" s="3" t="str">
        <f>VLOOKUP(B7131,[2]Sheet1!$C:$N,12,0)</f>
        <v>调味类</v>
      </c>
      <c r="G7131" t="s">
        <v>4152</v>
      </c>
      <c r="H7131" t="s">
        <v>3323</v>
      </c>
      <c r="I7131">
        <v>5.32</v>
      </c>
      <c r="M7131">
        <v>4</v>
      </c>
    </row>
    <row r="7132" spans="1:13">
      <c r="A7132" t="s">
        <v>2005</v>
      </c>
      <c r="B7132">
        <v>1630504</v>
      </c>
      <c r="C7132" s="3" t="str">
        <f>VLOOKUP(B7132,[3]Sheet2!$A:$B,2,0)</f>
        <v>常温</v>
      </c>
      <c r="D7132" s="3" t="str">
        <f>VLOOKUP(B7132,[2]Sheet1!$C:$N,8,0)</f>
        <v>蔬菜水果</v>
      </c>
      <c r="E7132" s="3" t="str">
        <f>VLOOKUP(B7132,[2]Sheet1!$C:$N,10,0)</f>
        <v>蔬菜</v>
      </c>
      <c r="F7132" s="3" t="str">
        <f>VLOOKUP(B7132,[2]Sheet1!$C:$N,12,0)</f>
        <v>调味类</v>
      </c>
      <c r="G7132" t="s">
        <v>3437</v>
      </c>
      <c r="H7132" t="s">
        <v>3323</v>
      </c>
      <c r="I7132">
        <v>3.5</v>
      </c>
      <c r="M7132">
        <v>4</v>
      </c>
    </row>
    <row r="7133" spans="1:13">
      <c r="A7133" t="s">
        <v>2397</v>
      </c>
      <c r="B7133">
        <v>1610820</v>
      </c>
      <c r="C7133" s="3" t="str">
        <f>VLOOKUP(B7133,[3]Sheet2!$A:$B,2,0)</f>
        <v>冷鲜</v>
      </c>
      <c r="D7133" s="3" t="str">
        <f>VLOOKUP(B7133,[2]Sheet1!$C:$N,8,0)</f>
        <v>肉禽水产</v>
      </c>
      <c r="E7133" s="3" t="str">
        <f>VLOOKUP(B7133,[2]Sheet1!$C:$N,10,0)</f>
        <v>猪肉</v>
      </c>
      <c r="F7133" s="3" t="str">
        <f>VLOOKUP(B7133,[2]Sheet1!$C:$N,12,0)</f>
        <v>冷鲜猪肉类</v>
      </c>
      <c r="G7133" t="s">
        <v>3414</v>
      </c>
      <c r="H7133" t="s">
        <v>3323</v>
      </c>
      <c r="I7133">
        <v>5</v>
      </c>
      <c r="M7133">
        <v>1.5</v>
      </c>
    </row>
    <row r="7134" spans="1:12">
      <c r="A7134" t="s">
        <v>1848</v>
      </c>
      <c r="B7134">
        <v>1538136</v>
      </c>
      <c r="C7134" s="3" t="str">
        <f>VLOOKUP(B7134,[3]Sheet2!$A:$B,2,0)</f>
        <v>常温</v>
      </c>
      <c r="D7134" s="3" t="str">
        <f>VLOOKUP(B7134,[2]Sheet1!$C:$N,8,0)</f>
        <v>干货加工</v>
      </c>
      <c r="E7134" s="3" t="str">
        <f>VLOOKUP(B7134,[2]Sheet1!$C:$N,10,0)</f>
        <v>米</v>
      </c>
      <c r="F7134" s="3" t="str">
        <f>VLOOKUP(B7134,[2]Sheet1!$C:$N,12,0)</f>
        <v>杂粮</v>
      </c>
      <c r="G7134" t="s">
        <v>3504</v>
      </c>
      <c r="H7134" t="s">
        <v>3342</v>
      </c>
      <c r="I7134">
        <v>1</v>
      </c>
      <c r="J7134">
        <v>12</v>
      </c>
      <c r="K7134">
        <v>13</v>
      </c>
      <c r="L7134">
        <v>5</v>
      </c>
    </row>
    <row r="7135" spans="1:13">
      <c r="A7135" t="s">
        <v>2400</v>
      </c>
      <c r="B7135">
        <v>1068773</v>
      </c>
      <c r="C7135" s="3" t="str">
        <f>VLOOKUP(B7135,[3]Sheet2!$A:$B,2,0)</f>
        <v>常温</v>
      </c>
      <c r="D7135" s="3" t="str">
        <f>VLOOKUP(B7135,[2]Sheet1!$C:$N,8,0)</f>
        <v>蔬菜水果</v>
      </c>
      <c r="E7135" s="3" t="str">
        <f>VLOOKUP(B7135,[2]Sheet1!$C:$N,10,0)</f>
        <v>水果</v>
      </c>
      <c r="F7135" s="3" t="str">
        <f>VLOOKUP(B7135,[2]Sheet1!$C:$N,12,0)</f>
        <v>瓜果</v>
      </c>
      <c r="G7135" t="s">
        <v>3412</v>
      </c>
      <c r="H7135" t="s">
        <v>3323</v>
      </c>
      <c r="I7135">
        <v>16.62</v>
      </c>
      <c r="M7135">
        <v>2.5</v>
      </c>
    </row>
    <row r="7136" spans="1:13">
      <c r="A7136" t="s">
        <v>3280</v>
      </c>
      <c r="B7136">
        <v>1271528</v>
      </c>
      <c r="C7136" s="3" t="str">
        <f>VLOOKUP(B7136,[3]Sheet2!$A:$B,2,0)</f>
        <v>冷藏</v>
      </c>
      <c r="D7136" s="3" t="str">
        <f>VLOOKUP(B7136,[2]Sheet1!$C:$N,8,0)</f>
        <v>蔬菜水果</v>
      </c>
      <c r="E7136" s="3" t="str">
        <f>VLOOKUP(B7136,[2]Sheet1!$C:$N,10,0)</f>
        <v>蔬菜</v>
      </c>
      <c r="F7136" s="3" t="str">
        <f>VLOOKUP(B7136,[2]Sheet1!$C:$N,12,0)</f>
        <v>调味类</v>
      </c>
      <c r="G7136" t="s">
        <v>3613</v>
      </c>
      <c r="H7136" t="s">
        <v>3323</v>
      </c>
      <c r="I7136">
        <v>0.5</v>
      </c>
      <c r="M7136">
        <v>4.5</v>
      </c>
    </row>
    <row r="7137" spans="1:13">
      <c r="A7137" t="s">
        <v>2309</v>
      </c>
      <c r="B7137">
        <v>1290408</v>
      </c>
      <c r="C7137" s="3" t="str">
        <f>VLOOKUP(B7137,[3]Sheet2!$A:$B,2,0)</f>
        <v>冷藏</v>
      </c>
      <c r="D7137" s="3" t="str">
        <f>VLOOKUP(B7137,[2]Sheet1!$C:$N,8,0)</f>
        <v>蔬菜水果</v>
      </c>
      <c r="E7137" s="3" t="str">
        <f>VLOOKUP(B7137,[2]Sheet1!$C:$N,10,0)</f>
        <v>蔬菜</v>
      </c>
      <c r="F7137" s="3" t="str">
        <f>VLOOKUP(B7137,[2]Sheet1!$C:$N,12,0)</f>
        <v>结球类</v>
      </c>
      <c r="G7137" t="s">
        <v>3625</v>
      </c>
      <c r="H7137" t="s">
        <v>3323</v>
      </c>
      <c r="I7137">
        <v>2.56</v>
      </c>
      <c r="M7137">
        <v>4</v>
      </c>
    </row>
    <row r="7138" spans="1:13">
      <c r="A7138" t="s">
        <v>2406</v>
      </c>
      <c r="B7138">
        <v>614</v>
      </c>
      <c r="C7138" s="3" t="str">
        <f>VLOOKUP(B7138,[3]Sheet2!$A:$B,2,0)</f>
        <v>常温</v>
      </c>
      <c r="D7138" s="3" t="str">
        <f>VLOOKUP(B7138,[2]Sheet1!$C:$N,8,0)</f>
        <v>蔬菜水果</v>
      </c>
      <c r="E7138" s="3" t="str">
        <f>VLOOKUP(B7138,[2]Sheet1!$C:$N,10,0)</f>
        <v>蔬菜</v>
      </c>
      <c r="F7138" s="3" t="str">
        <f>VLOOKUP(B7138,[2]Sheet1!$C:$N,12,0)</f>
        <v>调味类</v>
      </c>
      <c r="G7138" t="s">
        <v>3374</v>
      </c>
      <c r="H7138" t="s">
        <v>3323</v>
      </c>
      <c r="I7138">
        <v>2.53</v>
      </c>
      <c r="M7138">
        <v>2.5</v>
      </c>
    </row>
    <row r="7139" spans="1:13">
      <c r="A7139" t="s">
        <v>2334</v>
      </c>
      <c r="B7139">
        <v>1532153</v>
      </c>
      <c r="C7139" s="3" t="str">
        <f>VLOOKUP(B7139,[3]Sheet2!$A:$B,2,0)</f>
        <v>常温</v>
      </c>
      <c r="D7139" s="3" t="str">
        <f>VLOOKUP(B7139,[2]Sheet1!$C:$N,8,0)</f>
        <v>干货加工</v>
      </c>
      <c r="E7139" s="3" t="str">
        <f>VLOOKUP(B7139,[2]Sheet1!$C:$N,10,0)</f>
        <v>熟食烘焙</v>
      </c>
      <c r="F7139" s="3" t="str">
        <f>VLOOKUP(B7139,[2]Sheet1!$C:$N,12,0)</f>
        <v>其他加工类</v>
      </c>
      <c r="G7139" t="s">
        <v>3382</v>
      </c>
      <c r="H7139" t="s">
        <v>3323</v>
      </c>
      <c r="I7139">
        <v>0.75</v>
      </c>
      <c r="M7139">
        <v>2.5</v>
      </c>
    </row>
    <row r="7140" spans="1:12">
      <c r="A7140" t="s">
        <v>3277</v>
      </c>
      <c r="B7140">
        <v>1447719</v>
      </c>
      <c r="C7140" s="3" t="str">
        <f>VLOOKUP(B7140,[3]Sheet2!$A:$B,2,0)</f>
        <v>冷藏</v>
      </c>
      <c r="D7140" s="3" t="str">
        <f>VLOOKUP(B7140,[2]Sheet1!$C:$N,8,0)</f>
        <v>干货加工</v>
      </c>
      <c r="E7140" s="3" t="str">
        <f>VLOOKUP(B7140,[2]Sheet1!$C:$N,10,0)</f>
        <v>熟食烘焙</v>
      </c>
      <c r="F7140" s="3" t="str">
        <f>VLOOKUP(B7140,[2]Sheet1!$C:$N,12,0)</f>
        <v>烘焙包点</v>
      </c>
      <c r="G7140" t="s">
        <v>4703</v>
      </c>
      <c r="H7140" t="s">
        <v>3397</v>
      </c>
      <c r="I7140">
        <v>7</v>
      </c>
      <c r="J7140">
        <v>15</v>
      </c>
      <c r="K7140">
        <v>8</v>
      </c>
      <c r="L7140">
        <v>10</v>
      </c>
    </row>
    <row r="7141" spans="1:13">
      <c r="A7141" t="s">
        <v>2419</v>
      </c>
      <c r="B7141">
        <v>1531959</v>
      </c>
      <c r="C7141" s="3" t="str">
        <f>VLOOKUP(B7141,[3]Sheet2!$A:$B,2,0)</f>
        <v>常温</v>
      </c>
      <c r="D7141" s="3" t="str">
        <f>VLOOKUP(B7141,[2]Sheet1!$C:$N,8,0)</f>
        <v>干货加工</v>
      </c>
      <c r="E7141" s="3" t="str">
        <f>VLOOKUP(B7141,[2]Sheet1!$C:$N,10,0)</f>
        <v>熟食烘焙</v>
      </c>
      <c r="F7141" s="3" t="str">
        <f>VLOOKUP(B7141,[2]Sheet1!$C:$N,12,0)</f>
        <v>其他加工类</v>
      </c>
      <c r="G7141" t="s">
        <v>3585</v>
      </c>
      <c r="H7141" t="s">
        <v>3323</v>
      </c>
      <c r="I7141">
        <v>3</v>
      </c>
      <c r="M7141">
        <v>2.5</v>
      </c>
    </row>
    <row r="7142" spans="1:13">
      <c r="A7142" t="s">
        <v>2421</v>
      </c>
      <c r="B7142">
        <v>1420038</v>
      </c>
      <c r="C7142" s="3" t="str">
        <f>VLOOKUP(B7142,[3]Sheet2!$A:$B,2,0)</f>
        <v>常温</v>
      </c>
      <c r="D7142" s="3" t="str">
        <f>VLOOKUP(B7142,[2]Sheet1!$C:$N,8,0)</f>
        <v>蔬菜水果</v>
      </c>
      <c r="E7142" s="3" t="str">
        <f>VLOOKUP(B7142,[2]Sheet1!$C:$N,10,0)</f>
        <v>蔬菜</v>
      </c>
      <c r="F7142" s="3" t="str">
        <f>VLOOKUP(B7142,[2]Sheet1!$C:$N,12,0)</f>
        <v>瓜果类</v>
      </c>
      <c r="G7142" t="s">
        <v>3705</v>
      </c>
      <c r="H7142" t="s">
        <v>3323</v>
      </c>
      <c r="I7142">
        <v>4.12</v>
      </c>
      <c r="M7142">
        <v>2.9</v>
      </c>
    </row>
    <row r="7143" spans="1:13">
      <c r="A7143" t="s">
        <v>2359</v>
      </c>
      <c r="B7143">
        <v>2012263</v>
      </c>
      <c r="C7143" s="3" t="str">
        <f>VLOOKUP(B7143,[3]Sheet2!$A:$B,2,0)</f>
        <v>常温</v>
      </c>
      <c r="D7143" s="3" t="str">
        <f>VLOOKUP(B7143,[2]Sheet1!$C:$N,8,0)</f>
        <v>蔬菜水果</v>
      </c>
      <c r="E7143" s="3" t="str">
        <f>VLOOKUP(B7143,[2]Sheet1!$C:$N,10,0)</f>
        <v>水果</v>
      </c>
      <c r="F7143" s="3" t="str">
        <f>VLOOKUP(B7143,[2]Sheet1!$C:$N,12,0)</f>
        <v>核果</v>
      </c>
      <c r="G7143" t="s">
        <v>3369</v>
      </c>
      <c r="H7143" t="s">
        <v>3323</v>
      </c>
      <c r="I7143">
        <v>0.25</v>
      </c>
      <c r="M7143">
        <v>2.5</v>
      </c>
    </row>
    <row r="7144" spans="1:13">
      <c r="A7144" t="s">
        <v>2365</v>
      </c>
      <c r="B7144">
        <v>1279167</v>
      </c>
      <c r="C7144" s="3" t="str">
        <f>VLOOKUP(B7144,[3]Sheet2!$A:$B,2,0)</f>
        <v>常温</v>
      </c>
      <c r="D7144" s="3" t="str">
        <f>VLOOKUP(B7144,[2]Sheet1!$C:$N,8,0)</f>
        <v>蔬菜水果</v>
      </c>
      <c r="E7144" s="3" t="str">
        <f>VLOOKUP(B7144,[2]Sheet1!$C:$N,10,0)</f>
        <v>蔬菜</v>
      </c>
      <c r="F7144" s="3" t="str">
        <f>VLOOKUP(B7144,[2]Sheet1!$C:$N,12,0)</f>
        <v>净菜</v>
      </c>
      <c r="G7144" t="s">
        <v>3331</v>
      </c>
      <c r="H7144" t="s">
        <v>3323</v>
      </c>
      <c r="I7144">
        <v>2.3</v>
      </c>
      <c r="M7144">
        <v>4.5</v>
      </c>
    </row>
    <row r="7145" spans="1:13">
      <c r="A7145" t="s">
        <v>2427</v>
      </c>
      <c r="B7145">
        <v>1630548</v>
      </c>
      <c r="C7145" s="3" t="str">
        <f>VLOOKUP(B7145,[3]Sheet2!$A:$B,2,0)</f>
        <v>常温</v>
      </c>
      <c r="D7145" s="3" t="str">
        <f>VLOOKUP(B7145,[2]Sheet1!$C:$N,8,0)</f>
        <v>蔬菜水果</v>
      </c>
      <c r="E7145" s="3" t="str">
        <f>VLOOKUP(B7145,[2]Sheet1!$C:$N,10,0)</f>
        <v>蔬菜</v>
      </c>
      <c r="F7145" s="3" t="str">
        <f>VLOOKUP(B7145,[2]Sheet1!$C:$N,12,0)</f>
        <v>净菜</v>
      </c>
      <c r="G7145" t="s">
        <v>3994</v>
      </c>
      <c r="H7145" t="s">
        <v>3323</v>
      </c>
      <c r="I7145">
        <v>0.55</v>
      </c>
      <c r="M7145">
        <v>3.5</v>
      </c>
    </row>
    <row r="7146" spans="1:13">
      <c r="A7146" t="s">
        <v>2365</v>
      </c>
      <c r="B7146">
        <v>1440759</v>
      </c>
      <c r="C7146" s="3" t="str">
        <f>VLOOKUP(B7146,[3]Sheet2!$A:$B,2,0)</f>
        <v>冷藏</v>
      </c>
      <c r="D7146" s="3" t="str">
        <f>VLOOKUP(B7146,[2]Sheet1!$C:$N,8,0)</f>
        <v>蔬菜水果</v>
      </c>
      <c r="E7146" s="3" t="str">
        <f>VLOOKUP(B7146,[2]Sheet1!$C:$N,10,0)</f>
        <v>蔬菜</v>
      </c>
      <c r="F7146" s="3" t="str">
        <f>VLOOKUP(B7146,[2]Sheet1!$C:$N,12,0)</f>
        <v>瓜果类</v>
      </c>
      <c r="G7146" t="s">
        <v>3589</v>
      </c>
      <c r="H7146" t="s">
        <v>3323</v>
      </c>
      <c r="I7146">
        <v>5</v>
      </c>
      <c r="M7146">
        <v>2.5</v>
      </c>
    </row>
    <row r="7147" spans="1:13">
      <c r="A7147" t="s">
        <v>2365</v>
      </c>
      <c r="B7147">
        <v>846491</v>
      </c>
      <c r="C7147" s="3" t="str">
        <f>VLOOKUP(B7147,[3]Sheet2!$A:$B,2,0)</f>
        <v>冷藏</v>
      </c>
      <c r="D7147" s="3" t="str">
        <f>VLOOKUP(B7147,[2]Sheet1!$C:$N,8,0)</f>
        <v>蔬菜水果</v>
      </c>
      <c r="E7147" s="3" t="str">
        <f>VLOOKUP(B7147,[2]Sheet1!$C:$N,10,0)</f>
        <v>蔬菜</v>
      </c>
      <c r="F7147" s="3" t="str">
        <f>VLOOKUP(B7147,[2]Sheet1!$C:$N,12,0)</f>
        <v>净菜</v>
      </c>
      <c r="G7147" t="s">
        <v>3338</v>
      </c>
      <c r="H7147" t="s">
        <v>3323</v>
      </c>
      <c r="I7147">
        <v>3.52</v>
      </c>
      <c r="M7147">
        <v>3.5</v>
      </c>
    </row>
    <row r="7148" spans="1:13">
      <c r="A7148" t="s">
        <v>2437</v>
      </c>
      <c r="B7148">
        <v>1064285</v>
      </c>
      <c r="C7148" s="3" t="str">
        <f>VLOOKUP(B7148,[3]Sheet2!$A:$B,2,0)</f>
        <v>冷藏</v>
      </c>
      <c r="D7148" s="3" t="str">
        <f>VLOOKUP(B7148,[2]Sheet1!$C:$N,8,0)</f>
        <v>蔬菜水果</v>
      </c>
      <c r="E7148" s="3" t="str">
        <f>VLOOKUP(B7148,[2]Sheet1!$C:$N,10,0)</f>
        <v>蔬菜</v>
      </c>
      <c r="F7148" s="3" t="str">
        <f>VLOOKUP(B7148,[2]Sheet1!$C:$N,12,0)</f>
        <v>叶菜类</v>
      </c>
      <c r="G7148" t="s">
        <v>3516</v>
      </c>
      <c r="H7148" t="s">
        <v>3323</v>
      </c>
      <c r="I7148">
        <v>6.48</v>
      </c>
      <c r="M7148">
        <v>7</v>
      </c>
    </row>
    <row r="7149" spans="1:13">
      <c r="A7149" t="s">
        <v>2443</v>
      </c>
      <c r="B7149">
        <v>1284806</v>
      </c>
      <c r="C7149" s="3" t="str">
        <f>VLOOKUP(B7149,[3]Sheet2!$A:$B,2,0)</f>
        <v>冷藏</v>
      </c>
      <c r="D7149" s="3" t="str">
        <f>VLOOKUP(B7149,[2]Sheet1!$C:$N,8,0)</f>
        <v>蔬菜水果</v>
      </c>
      <c r="E7149" s="3" t="str">
        <f>VLOOKUP(B7149,[2]Sheet1!$C:$N,10,0)</f>
        <v>蔬菜</v>
      </c>
      <c r="F7149" s="3" t="str">
        <f>VLOOKUP(B7149,[2]Sheet1!$C:$N,12,0)</f>
        <v>调味类</v>
      </c>
      <c r="G7149" t="s">
        <v>3381</v>
      </c>
      <c r="H7149" t="s">
        <v>3323</v>
      </c>
      <c r="I7149">
        <v>0.25</v>
      </c>
      <c r="M7149">
        <v>5</v>
      </c>
    </row>
    <row r="7150" spans="1:13">
      <c r="A7150" t="s">
        <v>2468</v>
      </c>
      <c r="B7150">
        <v>1912511</v>
      </c>
      <c r="C7150" s="3" t="str">
        <f>VLOOKUP(B7150,[3]Sheet2!$A:$B,2,0)</f>
        <v>热鲜</v>
      </c>
      <c r="D7150" s="3" t="str">
        <f>VLOOKUP(B7150,[2]Sheet1!$C:$N,8,0)</f>
        <v>肉禽水产</v>
      </c>
      <c r="E7150" s="3" t="str">
        <f>VLOOKUP(B7150,[2]Sheet1!$C:$N,10,0)</f>
        <v>猪肉</v>
      </c>
      <c r="F7150" s="3" t="str">
        <f>VLOOKUP(B7150,[2]Sheet1!$C:$N,12,0)</f>
        <v>热鲜猪骨类</v>
      </c>
      <c r="G7150" t="s">
        <v>3325</v>
      </c>
      <c r="H7150" t="s">
        <v>3323</v>
      </c>
      <c r="I7150">
        <v>1</v>
      </c>
      <c r="M7150">
        <v>2.8</v>
      </c>
    </row>
    <row r="7151" spans="1:13">
      <c r="A7151" t="s">
        <v>2474</v>
      </c>
      <c r="B7151">
        <v>1271589</v>
      </c>
      <c r="C7151" s="3" t="str">
        <f>VLOOKUP(B7151,[3]Sheet2!$A:$B,2,0)</f>
        <v>常温</v>
      </c>
      <c r="D7151" s="3" t="str">
        <f>VLOOKUP(B7151,[2]Sheet1!$C:$N,8,0)</f>
        <v>蔬菜水果</v>
      </c>
      <c r="E7151" s="3" t="str">
        <f>VLOOKUP(B7151,[2]Sheet1!$C:$N,10,0)</f>
        <v>蔬菜</v>
      </c>
      <c r="F7151" s="3" t="str">
        <f>VLOOKUP(B7151,[2]Sheet1!$C:$N,12,0)</f>
        <v>调味类</v>
      </c>
      <c r="G7151" t="s">
        <v>3327</v>
      </c>
      <c r="H7151" t="s">
        <v>3323</v>
      </c>
      <c r="I7151">
        <v>0.4</v>
      </c>
      <c r="M7151">
        <v>5</v>
      </c>
    </row>
    <row r="7152" spans="1:13">
      <c r="A7152" t="s">
        <v>2376</v>
      </c>
      <c r="B7152">
        <v>263859</v>
      </c>
      <c r="C7152" s="3" t="str">
        <f>VLOOKUP(B7152,[3]Sheet2!$A:$B,2,0)</f>
        <v>常温</v>
      </c>
      <c r="D7152" s="3" t="str">
        <f>VLOOKUP(B7152,[2]Sheet1!$C:$N,8,0)</f>
        <v>蔬菜水果</v>
      </c>
      <c r="E7152" s="3" t="str">
        <f>VLOOKUP(B7152,[2]Sheet1!$C:$N,10,0)</f>
        <v>蔬菜</v>
      </c>
      <c r="F7152" s="3" t="str">
        <f>VLOOKUP(B7152,[2]Sheet1!$C:$N,12,0)</f>
        <v>根茎类</v>
      </c>
      <c r="G7152" t="s">
        <v>3404</v>
      </c>
      <c r="H7152" t="s">
        <v>3323</v>
      </c>
      <c r="I7152">
        <v>2.54</v>
      </c>
      <c r="M7152">
        <v>2</v>
      </c>
    </row>
    <row r="7153" spans="1:13">
      <c r="A7153" t="s">
        <v>2643</v>
      </c>
      <c r="B7153">
        <v>1070683</v>
      </c>
      <c r="C7153" s="3" t="str">
        <f>VLOOKUP(B7153,[3]Sheet2!$A:$B,2,0)</f>
        <v>常温</v>
      </c>
      <c r="D7153" s="3" t="str">
        <f>VLOOKUP(B7153,[2]Sheet1!$C:$N,8,0)</f>
        <v>干货加工</v>
      </c>
      <c r="E7153" s="3" t="str">
        <f>VLOOKUP(B7153,[2]Sheet1!$C:$N,10,0)</f>
        <v>米</v>
      </c>
      <c r="F7153" s="3" t="str">
        <f>VLOOKUP(B7153,[2]Sheet1!$C:$N,12,0)</f>
        <v>杂粮</v>
      </c>
      <c r="G7153" t="s">
        <v>5113</v>
      </c>
      <c r="H7153" t="s">
        <v>3323</v>
      </c>
      <c r="I7153">
        <v>0.5</v>
      </c>
      <c r="M7153">
        <v>1.8</v>
      </c>
    </row>
    <row r="7154" spans="1:13">
      <c r="A7154" t="s">
        <v>2642</v>
      </c>
      <c r="B7154">
        <v>1809709</v>
      </c>
      <c r="C7154" s="3" t="str">
        <f>VLOOKUP(B7154,[3]Sheet2!$A:$B,2,0)</f>
        <v>常温</v>
      </c>
      <c r="D7154" s="3" t="str">
        <f>VLOOKUP(B7154,[2]Sheet1!$C:$N,8,0)</f>
        <v>干货加工</v>
      </c>
      <c r="E7154" s="3" t="str">
        <f>VLOOKUP(B7154,[2]Sheet1!$C:$N,10,0)</f>
        <v>干货</v>
      </c>
      <c r="F7154" s="3" t="str">
        <f>VLOOKUP(B7154,[2]Sheet1!$C:$N,12,0)</f>
        <v>其他干货类</v>
      </c>
      <c r="G7154" t="s">
        <v>4910</v>
      </c>
      <c r="H7154" t="s">
        <v>3323</v>
      </c>
      <c r="I7154">
        <v>1.5</v>
      </c>
      <c r="M7154">
        <v>3</v>
      </c>
    </row>
    <row r="7155" spans="1:13">
      <c r="A7155" t="s">
        <v>2468</v>
      </c>
      <c r="B7155">
        <v>1349855</v>
      </c>
      <c r="C7155" s="3" t="str">
        <f>VLOOKUP(B7155,[3]Sheet2!$A:$B,2,0)</f>
        <v>冷藏</v>
      </c>
      <c r="D7155" s="3" t="str">
        <f>VLOOKUP(B7155,[2]Sheet1!$C:$N,8,0)</f>
        <v>肉禽水产</v>
      </c>
      <c r="E7155" s="3" t="str">
        <f>VLOOKUP(B7155,[2]Sheet1!$C:$N,10,0)</f>
        <v>猪肉</v>
      </c>
      <c r="F7155" s="3" t="str">
        <f>VLOOKUP(B7155,[2]Sheet1!$C:$N,12,0)</f>
        <v>热鲜猪肉类</v>
      </c>
      <c r="G7155" t="s">
        <v>3606</v>
      </c>
      <c r="H7155" t="s">
        <v>3323</v>
      </c>
      <c r="I7155">
        <v>4</v>
      </c>
      <c r="M7155">
        <v>1.8</v>
      </c>
    </row>
    <row r="7156" spans="1:13">
      <c r="A7156" t="s">
        <v>2651</v>
      </c>
      <c r="B7156">
        <v>2007166</v>
      </c>
      <c r="C7156" s="3" t="str">
        <f>VLOOKUP(B7156,[3]Sheet2!$A:$B,2,0)</f>
        <v>常温</v>
      </c>
      <c r="D7156" s="3" t="str">
        <f>VLOOKUP(B7156,[2]Sheet1!$C:$N,8,0)</f>
        <v>蔬菜水果</v>
      </c>
      <c r="E7156" s="3" t="str">
        <f>VLOOKUP(B7156,[2]Sheet1!$C:$N,10,0)</f>
        <v>蔬菜</v>
      </c>
      <c r="F7156" s="3" t="str">
        <f>VLOOKUP(B7156,[2]Sheet1!$C:$N,12,0)</f>
        <v>调味类</v>
      </c>
      <c r="G7156" t="s">
        <v>3326</v>
      </c>
      <c r="H7156" t="s">
        <v>3323</v>
      </c>
      <c r="I7156">
        <v>0.54</v>
      </c>
      <c r="M7156">
        <v>2.5</v>
      </c>
    </row>
    <row r="7157" spans="1:13">
      <c r="A7157" t="s">
        <v>2677</v>
      </c>
      <c r="B7157">
        <v>619</v>
      </c>
      <c r="C7157" s="3" t="str">
        <f>VLOOKUP(B7157,[3]Sheet2!$A:$B,2,0)</f>
        <v>常温</v>
      </c>
      <c r="D7157" s="3" t="str">
        <f>VLOOKUP(B7157,[2]Sheet1!$C:$N,8,0)</f>
        <v>蔬菜水果</v>
      </c>
      <c r="E7157" s="3" t="str">
        <f>VLOOKUP(B7157,[2]Sheet1!$C:$N,10,0)</f>
        <v>蔬菜</v>
      </c>
      <c r="F7157" s="3" t="str">
        <f>VLOOKUP(B7157,[2]Sheet1!$C:$N,12,0)</f>
        <v>调味类</v>
      </c>
      <c r="G7157" t="s">
        <v>3774</v>
      </c>
      <c r="H7157" t="s">
        <v>3323</v>
      </c>
      <c r="I7157">
        <v>0.21</v>
      </c>
      <c r="M7157">
        <v>5</v>
      </c>
    </row>
    <row r="7158" spans="1:12">
      <c r="A7158" t="s">
        <v>2671</v>
      </c>
      <c r="B7158">
        <v>1359798</v>
      </c>
      <c r="C7158" s="3" t="str">
        <f>VLOOKUP(B7158,[3]Sheet2!$A:$B,2,0)</f>
        <v>冻</v>
      </c>
      <c r="D7158" s="3" t="str">
        <f>VLOOKUP(B7158,[2]Sheet1!$C:$N,8,0)</f>
        <v>肉禽水产</v>
      </c>
      <c r="E7158" s="3" t="str">
        <f>VLOOKUP(B7158,[2]Sheet1!$C:$N,10,0)</f>
        <v>家禽</v>
      </c>
      <c r="F7158" s="3" t="str">
        <f>VLOOKUP(B7158,[2]Sheet1!$C:$N,12,0)</f>
        <v>冻鸭副</v>
      </c>
      <c r="G7158" t="s">
        <v>3384</v>
      </c>
      <c r="H7158" t="s">
        <v>3342</v>
      </c>
      <c r="I7158">
        <v>12</v>
      </c>
      <c r="J7158">
        <v>26</v>
      </c>
      <c r="K7158">
        <v>18</v>
      </c>
      <c r="L7158">
        <v>2</v>
      </c>
    </row>
    <row r="7159" spans="1:13">
      <c r="A7159" t="s">
        <v>2484</v>
      </c>
      <c r="B7159">
        <v>1630657</v>
      </c>
      <c r="C7159" s="3" t="str">
        <f>VLOOKUP(B7159,[3]Sheet2!$A:$B,2,0)</f>
        <v>常温</v>
      </c>
      <c r="D7159" s="3" t="str">
        <f>VLOOKUP(B7159,[2]Sheet1!$C:$N,8,0)</f>
        <v>蔬菜水果</v>
      </c>
      <c r="E7159" s="3" t="str">
        <f>VLOOKUP(B7159,[2]Sheet1!$C:$N,10,0)</f>
        <v>蔬菜</v>
      </c>
      <c r="F7159" s="3" t="str">
        <f>VLOOKUP(B7159,[2]Sheet1!$C:$N,12,0)</f>
        <v>调味类</v>
      </c>
      <c r="G7159" t="s">
        <v>3932</v>
      </c>
      <c r="H7159" t="s">
        <v>3323</v>
      </c>
      <c r="I7159">
        <v>1.52</v>
      </c>
      <c r="M7159">
        <v>5</v>
      </c>
    </row>
    <row r="7160" spans="1:13">
      <c r="A7160" t="s">
        <v>2685</v>
      </c>
      <c r="B7160">
        <v>456</v>
      </c>
      <c r="C7160" s="3" t="str">
        <f>VLOOKUP(B7160,[3]Sheet2!$A:$B,2,0)</f>
        <v>常温</v>
      </c>
      <c r="D7160" s="3" t="str">
        <f>VLOOKUP(B7160,[2]Sheet1!$C:$N,8,0)</f>
        <v>蔬菜水果</v>
      </c>
      <c r="E7160" s="3" t="str">
        <f>VLOOKUP(B7160,[2]Sheet1!$C:$N,10,0)</f>
        <v>蔬菜</v>
      </c>
      <c r="F7160" s="3" t="str">
        <f>VLOOKUP(B7160,[2]Sheet1!$C:$N,12,0)</f>
        <v>结球类</v>
      </c>
      <c r="G7160" t="s">
        <v>3380</v>
      </c>
      <c r="H7160" t="s">
        <v>3323</v>
      </c>
      <c r="I7160">
        <v>7.82</v>
      </c>
      <c r="M7160">
        <v>2.8</v>
      </c>
    </row>
    <row r="7161" spans="1:13">
      <c r="A7161" t="s">
        <v>2686</v>
      </c>
      <c r="B7161">
        <v>852439</v>
      </c>
      <c r="C7161" s="3" t="str">
        <f>VLOOKUP(B7161,[3]Sheet2!$A:$B,2,0)</f>
        <v>常温</v>
      </c>
      <c r="D7161" s="3" t="str">
        <f>VLOOKUP(B7161,[2]Sheet1!$C:$N,8,0)</f>
        <v>蔬菜水果</v>
      </c>
      <c r="E7161" s="3" t="str">
        <f>VLOOKUP(B7161,[2]Sheet1!$C:$N,10,0)</f>
        <v>蔬菜</v>
      </c>
      <c r="F7161" s="3" t="str">
        <f>VLOOKUP(B7161,[2]Sheet1!$C:$N,12,0)</f>
        <v>瓜果类</v>
      </c>
      <c r="G7161" t="s">
        <v>3377</v>
      </c>
      <c r="H7161" t="s">
        <v>3323</v>
      </c>
      <c r="I7161">
        <v>6.18</v>
      </c>
      <c r="M7161">
        <v>2</v>
      </c>
    </row>
    <row r="7162" spans="1:13">
      <c r="A7162" t="s">
        <v>2502</v>
      </c>
      <c r="B7162">
        <v>441</v>
      </c>
      <c r="C7162" s="3" t="str">
        <f>VLOOKUP(B7162,[3]Sheet2!$A:$B,2,0)</f>
        <v>常温</v>
      </c>
      <c r="D7162" s="3" t="str">
        <f>VLOOKUP(B7162,[2]Sheet1!$C:$N,8,0)</f>
        <v>蔬菜水果</v>
      </c>
      <c r="E7162" s="3" t="str">
        <f>VLOOKUP(B7162,[2]Sheet1!$C:$N,10,0)</f>
        <v>蔬菜</v>
      </c>
      <c r="F7162" s="3" t="str">
        <f>VLOOKUP(B7162,[2]Sheet1!$C:$N,12,0)</f>
        <v>叶菜类</v>
      </c>
      <c r="G7162" t="s">
        <v>3573</v>
      </c>
      <c r="H7162" t="s">
        <v>3323</v>
      </c>
      <c r="I7162">
        <v>9.06</v>
      </c>
      <c r="M7162">
        <v>7</v>
      </c>
    </row>
    <row r="7163" spans="1:13">
      <c r="A7163" t="s">
        <v>2505</v>
      </c>
      <c r="B7163">
        <v>1122813</v>
      </c>
      <c r="C7163" s="3" t="str">
        <f>VLOOKUP(B7163,[3]Sheet2!$A:$B,2,0)</f>
        <v>冷冻</v>
      </c>
      <c r="D7163" s="3" t="str">
        <f>VLOOKUP(B7163,[2]Sheet1!$C:$N,8,0)</f>
        <v>肉禽水产</v>
      </c>
      <c r="E7163" s="3" t="str">
        <f>VLOOKUP(B7163,[2]Sheet1!$C:$N,10,0)</f>
        <v>猪肉</v>
      </c>
      <c r="F7163" s="3" t="str">
        <f>VLOOKUP(B7163,[2]Sheet1!$C:$N,12,0)</f>
        <v>冷鲜猪骨类</v>
      </c>
      <c r="G7163" t="s">
        <v>4439</v>
      </c>
      <c r="H7163" t="s">
        <v>3323</v>
      </c>
      <c r="I7163">
        <v>4.06</v>
      </c>
      <c r="M7163">
        <v>2.8</v>
      </c>
    </row>
    <row r="7164" spans="1:13">
      <c r="A7164" t="s">
        <v>2515</v>
      </c>
      <c r="B7164">
        <v>1240808</v>
      </c>
      <c r="C7164" s="3" t="str">
        <f>VLOOKUP(B7164,[3]Sheet2!$A:$B,2,0)</f>
        <v>常温</v>
      </c>
      <c r="D7164" s="3" t="str">
        <f>VLOOKUP(B7164,[2]Sheet1!$C:$N,8,0)</f>
        <v>蔬菜水果</v>
      </c>
      <c r="E7164" s="3" t="str">
        <f>VLOOKUP(B7164,[2]Sheet1!$C:$N,10,0)</f>
        <v>蔬菜</v>
      </c>
      <c r="F7164" s="3" t="str">
        <f>VLOOKUP(B7164,[2]Sheet1!$C:$N,12,0)</f>
        <v>调味类</v>
      </c>
      <c r="G7164" t="s">
        <v>4086</v>
      </c>
      <c r="H7164" t="s">
        <v>3323</v>
      </c>
      <c r="I7164">
        <v>2.5</v>
      </c>
      <c r="M7164">
        <v>5</v>
      </c>
    </row>
    <row r="7165" spans="1:13">
      <c r="A7165" t="s">
        <v>2707</v>
      </c>
      <c r="B7165">
        <v>1347228</v>
      </c>
      <c r="C7165" s="3" t="str">
        <f>VLOOKUP(B7165,[3]Sheet2!$A:$B,2,0)</f>
        <v>常温</v>
      </c>
      <c r="D7165" s="3" t="str">
        <f>VLOOKUP(B7165,[2]Sheet1!$C:$N,8,0)</f>
        <v>蔬菜水果</v>
      </c>
      <c r="E7165" s="3" t="str">
        <f>VLOOKUP(B7165,[2]Sheet1!$C:$N,10,0)</f>
        <v>蔬菜</v>
      </c>
      <c r="F7165" s="3" t="str">
        <f>VLOOKUP(B7165,[2]Sheet1!$C:$N,12,0)</f>
        <v>调味类</v>
      </c>
      <c r="G7165" t="s">
        <v>3518</v>
      </c>
      <c r="H7165" t="s">
        <v>3323</v>
      </c>
      <c r="I7165">
        <v>1.52</v>
      </c>
      <c r="M7165">
        <v>5</v>
      </c>
    </row>
    <row r="7166" spans="1:13">
      <c r="A7166" t="s">
        <v>2549</v>
      </c>
      <c r="B7166">
        <v>1552051</v>
      </c>
      <c r="C7166" s="3" t="str">
        <f>VLOOKUP(B7166,[3]Sheet2!$A:$B,2,0)</f>
        <v>冷藏</v>
      </c>
      <c r="D7166" s="3" t="str">
        <f>VLOOKUP(B7166,[2]Sheet1!$C:$N,8,0)</f>
        <v>肉禽水产</v>
      </c>
      <c r="E7166" s="3" t="str">
        <f>VLOOKUP(B7166,[2]Sheet1!$C:$N,10,0)</f>
        <v>猪肉</v>
      </c>
      <c r="F7166" s="3" t="str">
        <f>VLOOKUP(B7166,[2]Sheet1!$C:$N,12,0)</f>
        <v>冷鲜猪肉类</v>
      </c>
      <c r="G7166" t="s">
        <v>3936</v>
      </c>
      <c r="H7166" t="s">
        <v>3323</v>
      </c>
      <c r="I7166">
        <v>2.13</v>
      </c>
      <c r="M7166">
        <v>1.5</v>
      </c>
    </row>
    <row r="7167" spans="1:13">
      <c r="A7167" t="s">
        <v>2552</v>
      </c>
      <c r="B7167">
        <v>1497027</v>
      </c>
      <c r="C7167" s="3" t="str">
        <f>VLOOKUP(B7167,[3]Sheet2!$A:$B,2,0)</f>
        <v>热鲜</v>
      </c>
      <c r="D7167" s="3" t="str">
        <f>VLOOKUP(B7167,[2]Sheet1!$C:$N,8,0)</f>
        <v>肉禽水产</v>
      </c>
      <c r="E7167" s="3" t="str">
        <f>VLOOKUP(B7167,[2]Sheet1!$C:$N,10,0)</f>
        <v>牛羊</v>
      </c>
      <c r="F7167" s="3" t="str">
        <f>VLOOKUP(B7167,[2]Sheet1!$C:$N,12,0)</f>
        <v>牛类</v>
      </c>
      <c r="G7167" t="s">
        <v>5114</v>
      </c>
      <c r="H7167" t="s">
        <v>3323</v>
      </c>
      <c r="I7167">
        <v>10</v>
      </c>
      <c r="M7167">
        <v>2.3</v>
      </c>
    </row>
    <row r="7168" spans="1:13">
      <c r="A7168" t="s">
        <v>2734</v>
      </c>
      <c r="B7168">
        <v>614</v>
      </c>
      <c r="C7168" s="3" t="str">
        <f>VLOOKUP(B7168,[3]Sheet2!$A:$B,2,0)</f>
        <v>常温</v>
      </c>
      <c r="D7168" s="3" t="str">
        <f>VLOOKUP(B7168,[2]Sheet1!$C:$N,8,0)</f>
        <v>蔬菜水果</v>
      </c>
      <c r="E7168" s="3" t="str">
        <f>VLOOKUP(B7168,[2]Sheet1!$C:$N,10,0)</f>
        <v>蔬菜</v>
      </c>
      <c r="F7168" s="3" t="str">
        <f>VLOOKUP(B7168,[2]Sheet1!$C:$N,12,0)</f>
        <v>调味类</v>
      </c>
      <c r="G7168" t="s">
        <v>3374</v>
      </c>
      <c r="H7168" t="s">
        <v>3323</v>
      </c>
      <c r="I7168">
        <v>5.1</v>
      </c>
      <c r="M7168">
        <v>2.5</v>
      </c>
    </row>
    <row r="7169" spans="1:13">
      <c r="A7169" t="s">
        <v>2522</v>
      </c>
      <c r="B7169">
        <v>1551851</v>
      </c>
      <c r="C7169" s="3" t="str">
        <f>VLOOKUP(B7169,[3]Sheet2!$A:$B,2,0)</f>
        <v>冷藏</v>
      </c>
      <c r="D7169" s="3" t="str">
        <f>VLOOKUP(B7169,[2]Sheet1!$C:$N,8,0)</f>
        <v>蔬菜水果</v>
      </c>
      <c r="E7169" s="3" t="str">
        <f>VLOOKUP(B7169,[2]Sheet1!$C:$N,10,0)</f>
        <v>蔬菜</v>
      </c>
      <c r="F7169" s="3" t="str">
        <f>VLOOKUP(B7169,[2]Sheet1!$C:$N,12,0)</f>
        <v>净菜</v>
      </c>
      <c r="G7169" t="s">
        <v>4598</v>
      </c>
      <c r="H7169" t="s">
        <v>3323</v>
      </c>
      <c r="I7169">
        <v>2.52</v>
      </c>
      <c r="M7169">
        <v>3.5</v>
      </c>
    </row>
    <row r="7170" spans="1:13">
      <c r="A7170" t="s">
        <v>2534</v>
      </c>
      <c r="B7170">
        <v>911668</v>
      </c>
      <c r="C7170" s="3" t="str">
        <f>VLOOKUP(B7170,[3]Sheet2!$A:$B,2,0)</f>
        <v>冷藏</v>
      </c>
      <c r="D7170" s="3" t="str">
        <f>VLOOKUP(B7170,[2]Sheet1!$C:$N,8,0)</f>
        <v>蔬菜水果</v>
      </c>
      <c r="E7170" s="3" t="str">
        <f>VLOOKUP(B7170,[2]Sheet1!$C:$N,10,0)</f>
        <v>蔬菜</v>
      </c>
      <c r="F7170" s="3" t="str">
        <f>VLOOKUP(B7170,[2]Sheet1!$C:$N,12,0)</f>
        <v>叶菜类</v>
      </c>
      <c r="G7170" t="s">
        <v>3517</v>
      </c>
      <c r="H7170" t="s">
        <v>3323</v>
      </c>
      <c r="I7170">
        <v>7.08</v>
      </c>
      <c r="M7170">
        <v>7</v>
      </c>
    </row>
    <row r="7171" spans="1:13">
      <c r="A7171" t="s">
        <v>2707</v>
      </c>
      <c r="B7171">
        <v>1362853</v>
      </c>
      <c r="C7171" s="3" t="str">
        <f>VLOOKUP(B7171,[3]Sheet2!$A:$B,2,0)</f>
        <v>常温</v>
      </c>
      <c r="D7171" s="3" t="str">
        <f>VLOOKUP(B7171,[2]Sheet1!$C:$N,8,0)</f>
        <v>蔬菜水果</v>
      </c>
      <c r="E7171" s="3" t="str">
        <f>VLOOKUP(B7171,[2]Sheet1!$C:$N,10,0)</f>
        <v>蔬菜</v>
      </c>
      <c r="F7171" s="3" t="str">
        <f>VLOOKUP(B7171,[2]Sheet1!$C:$N,12,0)</f>
        <v>调味类</v>
      </c>
      <c r="G7171" t="s">
        <v>3648</v>
      </c>
      <c r="H7171" t="s">
        <v>3323</v>
      </c>
      <c r="I7171">
        <v>1.06</v>
      </c>
      <c r="M7171">
        <v>2.5</v>
      </c>
    </row>
    <row r="7172" spans="1:13">
      <c r="A7172" t="s">
        <v>2565</v>
      </c>
      <c r="B7172">
        <v>1166024</v>
      </c>
      <c r="C7172" s="3" t="str">
        <f>VLOOKUP(B7172,[3]Sheet2!$A:$B,2,0)</f>
        <v>常温</v>
      </c>
      <c r="D7172" s="3" t="str">
        <f>VLOOKUP(B7172,[2]Sheet1!$C:$N,8,0)</f>
        <v>蔬菜水果</v>
      </c>
      <c r="E7172" s="3" t="str">
        <f>VLOOKUP(B7172,[2]Sheet1!$C:$N,10,0)</f>
        <v>蔬菜</v>
      </c>
      <c r="F7172" s="3" t="str">
        <f>VLOOKUP(B7172,[2]Sheet1!$C:$N,12,0)</f>
        <v>结球类</v>
      </c>
      <c r="G7172" t="s">
        <v>3708</v>
      </c>
      <c r="H7172" t="s">
        <v>3323</v>
      </c>
      <c r="I7172">
        <v>8.28</v>
      </c>
      <c r="M7172">
        <v>5</v>
      </c>
    </row>
    <row r="7173" spans="1:13">
      <c r="A7173" t="s">
        <v>3254</v>
      </c>
      <c r="B7173">
        <v>1643147</v>
      </c>
      <c r="C7173" s="3" t="str">
        <f>VLOOKUP(B7173,[3]Sheet2!$A:$B,2,0)</f>
        <v>常温</v>
      </c>
      <c r="D7173" s="3" t="str">
        <f>VLOOKUP(B7173,[2]Sheet1!$C:$N,8,0)</f>
        <v>干货加工</v>
      </c>
      <c r="E7173" s="3" t="str">
        <f>VLOOKUP(B7173,[2]Sheet1!$C:$N,10,0)</f>
        <v>熟食烘焙</v>
      </c>
      <c r="F7173" s="3" t="str">
        <f>VLOOKUP(B7173,[2]Sheet1!$C:$N,12,0)</f>
        <v>烘焙包点</v>
      </c>
      <c r="G7173" t="s">
        <v>3617</v>
      </c>
      <c r="H7173" t="s">
        <v>3323</v>
      </c>
      <c r="I7173">
        <v>1</v>
      </c>
      <c r="M7173">
        <v>2.5</v>
      </c>
    </row>
    <row r="7174" spans="1:13">
      <c r="A7174" t="s">
        <v>3247</v>
      </c>
      <c r="B7174">
        <v>2007066</v>
      </c>
      <c r="C7174" s="3" t="str">
        <f>VLOOKUP(B7174,[3]Sheet2!$A:$B,2,0)</f>
        <v>常温</v>
      </c>
      <c r="D7174" s="3" t="str">
        <f>VLOOKUP(B7174,[2]Sheet1!$C:$N,8,0)</f>
        <v>蔬菜水果</v>
      </c>
      <c r="E7174" s="3" t="str">
        <f>VLOOKUP(B7174,[2]Sheet1!$C:$N,10,0)</f>
        <v>蔬菜</v>
      </c>
      <c r="F7174" s="3" t="str">
        <f>VLOOKUP(B7174,[2]Sheet1!$C:$N,12,0)</f>
        <v>茄果类</v>
      </c>
      <c r="G7174" t="s">
        <v>3605</v>
      </c>
      <c r="H7174" t="s">
        <v>3323</v>
      </c>
      <c r="I7174">
        <v>1.1</v>
      </c>
      <c r="M7174">
        <v>2.5</v>
      </c>
    </row>
    <row r="7175" spans="1:12">
      <c r="A7175" t="s">
        <v>2647</v>
      </c>
      <c r="B7175">
        <v>1538224</v>
      </c>
      <c r="C7175" s="3" t="str">
        <f>VLOOKUP(B7175,[3]Sheet2!$A:$B,2,0)</f>
        <v>常温</v>
      </c>
      <c r="D7175" s="3" t="str">
        <f>VLOOKUP(B7175,[2]Sheet1!$C:$N,8,0)</f>
        <v>干货加工</v>
      </c>
      <c r="E7175" s="3" t="str">
        <f>VLOOKUP(B7175,[2]Sheet1!$C:$N,10,0)</f>
        <v>米</v>
      </c>
      <c r="F7175" s="3" t="str">
        <f>VLOOKUP(B7175,[2]Sheet1!$C:$N,12,0)</f>
        <v>杂粮</v>
      </c>
      <c r="G7175" t="s">
        <v>3365</v>
      </c>
      <c r="H7175" t="s">
        <v>3342</v>
      </c>
      <c r="I7175">
        <v>1</v>
      </c>
      <c r="J7175">
        <v>12</v>
      </c>
      <c r="K7175">
        <v>13</v>
      </c>
      <c r="L7175">
        <v>5</v>
      </c>
    </row>
    <row r="7176" spans="1:13">
      <c r="A7176" t="s">
        <v>2758</v>
      </c>
      <c r="B7176">
        <v>1248860</v>
      </c>
      <c r="C7176" s="3" t="str">
        <f>VLOOKUP(B7176,[3]Sheet2!$A:$B,2,0)</f>
        <v>常温</v>
      </c>
      <c r="D7176" s="3" t="str">
        <f>VLOOKUP(B7176,[2]Sheet1!$C:$N,8,0)</f>
        <v>蔬菜水果</v>
      </c>
      <c r="E7176" s="3" t="str">
        <f>VLOOKUP(B7176,[2]Sheet1!$C:$N,10,0)</f>
        <v>蔬菜</v>
      </c>
      <c r="F7176" s="3" t="str">
        <f>VLOOKUP(B7176,[2]Sheet1!$C:$N,12,0)</f>
        <v>根茎类</v>
      </c>
      <c r="G7176" t="s">
        <v>5115</v>
      </c>
      <c r="H7176" t="s">
        <v>3323</v>
      </c>
      <c r="I7176">
        <v>5</v>
      </c>
      <c r="M7176">
        <v>1.5</v>
      </c>
    </row>
    <row r="7177" spans="1:13">
      <c r="A7177" t="s">
        <v>2759</v>
      </c>
      <c r="B7177">
        <v>671420</v>
      </c>
      <c r="C7177" s="3" t="str">
        <f>VLOOKUP(B7177,[3]Sheet2!$A:$B,2,0)</f>
        <v>常温</v>
      </c>
      <c r="D7177" s="3" t="str">
        <f>VLOOKUP(B7177,[2]Sheet1!$C:$N,8,0)</f>
        <v>蔬菜水果</v>
      </c>
      <c r="E7177" s="3" t="str">
        <f>VLOOKUP(B7177,[2]Sheet1!$C:$N,10,0)</f>
        <v>蔬菜</v>
      </c>
      <c r="F7177" s="3" t="str">
        <f>VLOOKUP(B7177,[2]Sheet1!$C:$N,12,0)</f>
        <v>叶菜类</v>
      </c>
      <c r="G7177" t="s">
        <v>3543</v>
      </c>
      <c r="H7177" t="s">
        <v>3323</v>
      </c>
      <c r="I7177">
        <v>1.54</v>
      </c>
      <c r="M7177">
        <v>7</v>
      </c>
    </row>
    <row r="7178" spans="1:13">
      <c r="A7178" t="s">
        <v>2594</v>
      </c>
      <c r="B7178">
        <v>1211346</v>
      </c>
      <c r="C7178" s="3" t="str">
        <f>VLOOKUP(B7178,[3]Sheet2!$A:$B,2,0)</f>
        <v>冷藏</v>
      </c>
      <c r="D7178" s="3" t="str">
        <f>VLOOKUP(B7178,[2]Sheet1!$C:$N,8,0)</f>
        <v>蔬菜水果</v>
      </c>
      <c r="E7178" s="3" t="str">
        <f>VLOOKUP(B7178,[2]Sheet1!$C:$N,10,0)</f>
        <v>蔬菜</v>
      </c>
      <c r="F7178" s="3" t="str">
        <f>VLOOKUP(B7178,[2]Sheet1!$C:$N,12,0)</f>
        <v>茄果类</v>
      </c>
      <c r="G7178" t="s">
        <v>3348</v>
      </c>
      <c r="H7178" t="s">
        <v>3323</v>
      </c>
      <c r="I7178">
        <v>7.12</v>
      </c>
      <c r="M7178">
        <v>4.5</v>
      </c>
    </row>
    <row r="7179" spans="1:12">
      <c r="A7179" t="s">
        <v>2768</v>
      </c>
      <c r="B7179">
        <v>1538210</v>
      </c>
      <c r="C7179" s="3" t="str">
        <f>VLOOKUP(B7179,[3]Sheet2!$A:$B,2,0)</f>
        <v>常温</v>
      </c>
      <c r="D7179" s="3" t="str">
        <f>VLOOKUP(B7179,[2]Sheet1!$C:$N,8,0)</f>
        <v>干货加工</v>
      </c>
      <c r="E7179" s="3" t="str">
        <f>VLOOKUP(B7179,[2]Sheet1!$C:$N,10,0)</f>
        <v>米</v>
      </c>
      <c r="F7179" s="3" t="str">
        <f>VLOOKUP(B7179,[2]Sheet1!$C:$N,12,0)</f>
        <v>杂粮</v>
      </c>
      <c r="G7179" t="s">
        <v>3544</v>
      </c>
      <c r="H7179" t="s">
        <v>3342</v>
      </c>
      <c r="I7179">
        <v>1</v>
      </c>
      <c r="J7179">
        <v>12</v>
      </c>
      <c r="K7179">
        <v>13</v>
      </c>
      <c r="L7179">
        <v>5</v>
      </c>
    </row>
    <row r="7180" spans="1:13">
      <c r="A7180" t="s">
        <v>2783</v>
      </c>
      <c r="B7180">
        <v>1276876</v>
      </c>
      <c r="C7180" s="3" t="str">
        <f>VLOOKUP(B7180,[3]Sheet2!$A:$B,2,0)</f>
        <v>冷藏</v>
      </c>
      <c r="D7180" s="3" t="str">
        <f>VLOOKUP(B7180,[2]Sheet1!$C:$N,8,0)</f>
        <v>蔬菜水果</v>
      </c>
      <c r="E7180" s="3" t="str">
        <f>VLOOKUP(B7180,[2]Sheet1!$C:$N,10,0)</f>
        <v>蔬菜</v>
      </c>
      <c r="F7180" s="3" t="str">
        <f>VLOOKUP(B7180,[2]Sheet1!$C:$N,12,0)</f>
        <v>净菜</v>
      </c>
      <c r="G7180" t="s">
        <v>3481</v>
      </c>
      <c r="H7180" t="s">
        <v>3323</v>
      </c>
      <c r="I7180">
        <v>2.6</v>
      </c>
      <c r="M7180">
        <v>3.5</v>
      </c>
    </row>
    <row r="7181" spans="1:13">
      <c r="A7181" t="s">
        <v>2734</v>
      </c>
      <c r="B7181">
        <v>1139030</v>
      </c>
      <c r="C7181" s="3" t="str">
        <f>VLOOKUP(B7181,[3]Sheet2!$A:$B,2,0)</f>
        <v>常温</v>
      </c>
      <c r="D7181" s="3" t="str">
        <f>VLOOKUP(B7181,[2]Sheet1!$C:$N,8,0)</f>
        <v>干货加工</v>
      </c>
      <c r="E7181" s="3" t="str">
        <f>VLOOKUP(B7181,[2]Sheet1!$C:$N,10,0)</f>
        <v>干货</v>
      </c>
      <c r="F7181" s="3" t="str">
        <f>VLOOKUP(B7181,[2]Sheet1!$C:$N,12,0)</f>
        <v>粉类</v>
      </c>
      <c r="G7181" t="s">
        <v>5116</v>
      </c>
      <c r="H7181" t="s">
        <v>3323</v>
      </c>
      <c r="I7181">
        <v>4</v>
      </c>
      <c r="M7181">
        <v>1.5</v>
      </c>
    </row>
    <row r="7182" spans="1:13">
      <c r="A7182" t="s">
        <v>2751</v>
      </c>
      <c r="B7182">
        <v>1070703</v>
      </c>
      <c r="C7182" s="3" t="str">
        <f>VLOOKUP(B7182,[3]Sheet2!$A:$B,2,0)</f>
        <v>常温</v>
      </c>
      <c r="D7182" s="3" t="str">
        <f>VLOOKUP(B7182,[2]Sheet1!$C:$N,8,0)</f>
        <v>干货加工</v>
      </c>
      <c r="E7182" s="3" t="str">
        <f>VLOOKUP(B7182,[2]Sheet1!$C:$N,10,0)</f>
        <v>米</v>
      </c>
      <c r="F7182" s="3" t="str">
        <f>VLOOKUP(B7182,[2]Sheet1!$C:$N,12,0)</f>
        <v>杂粮</v>
      </c>
      <c r="G7182" t="s">
        <v>4503</v>
      </c>
      <c r="H7182" t="s">
        <v>3323</v>
      </c>
      <c r="I7182">
        <v>2</v>
      </c>
      <c r="M7182">
        <v>1.8</v>
      </c>
    </row>
    <row r="7183" spans="1:13">
      <c r="A7183" t="s">
        <v>2758</v>
      </c>
      <c r="B7183">
        <v>1141017</v>
      </c>
      <c r="C7183" s="3" t="str">
        <f>VLOOKUP(B7183,[3]Sheet2!$A:$B,2,0)</f>
        <v>常温</v>
      </c>
      <c r="D7183" s="3" t="str">
        <f>VLOOKUP(B7183,[2]Sheet1!$C:$N,8,0)</f>
        <v>干货加工</v>
      </c>
      <c r="E7183" s="3" t="str">
        <f>VLOOKUP(B7183,[2]Sheet1!$C:$N,10,0)</f>
        <v>干货</v>
      </c>
      <c r="F7183" s="3" t="str">
        <f>VLOOKUP(B7183,[2]Sheet1!$C:$N,12,0)</f>
        <v>调味类（干货）</v>
      </c>
      <c r="G7183" t="s">
        <v>5117</v>
      </c>
      <c r="H7183" t="s">
        <v>3323</v>
      </c>
      <c r="I7183">
        <v>10</v>
      </c>
      <c r="M7183">
        <v>9</v>
      </c>
    </row>
    <row r="7184" spans="1:13">
      <c r="A7184" t="s">
        <v>1988</v>
      </c>
      <c r="B7184">
        <v>1186508</v>
      </c>
      <c r="C7184" s="3" t="str">
        <f>VLOOKUP(B7184,[3]Sheet2!$A:$B,2,0)</f>
        <v>冷冻</v>
      </c>
      <c r="D7184" s="3" t="str">
        <f>VLOOKUP(B7184,[2]Sheet1!$C:$N,8,0)</f>
        <v>肉禽水产</v>
      </c>
      <c r="E7184" s="3" t="str">
        <f>VLOOKUP(B7184,[2]Sheet1!$C:$N,10,0)</f>
        <v>猪肉</v>
      </c>
      <c r="F7184" s="3" t="str">
        <f>VLOOKUP(B7184,[2]Sheet1!$C:$N,12,0)</f>
        <v>冷鲜猪肉类</v>
      </c>
      <c r="G7184" t="s">
        <v>3647</v>
      </c>
      <c r="H7184" t="s">
        <v>3323</v>
      </c>
      <c r="I7184">
        <v>5.52</v>
      </c>
      <c r="M7184">
        <v>1.5</v>
      </c>
    </row>
    <row r="7185" spans="1:13">
      <c r="A7185" t="s">
        <v>1988</v>
      </c>
      <c r="B7185">
        <v>1174731</v>
      </c>
      <c r="C7185" s="3" t="str">
        <f>VLOOKUP(B7185,[3]Sheet2!$A:$B,2,0)</f>
        <v>冷藏</v>
      </c>
      <c r="D7185" s="3" t="str">
        <f>VLOOKUP(B7185,[2]Sheet1!$C:$N,8,0)</f>
        <v>肉禽水产</v>
      </c>
      <c r="E7185" s="3" t="str">
        <f>VLOOKUP(B7185,[2]Sheet1!$C:$N,10,0)</f>
        <v>猪肉</v>
      </c>
      <c r="F7185" s="3" t="str">
        <f>VLOOKUP(B7185,[2]Sheet1!$C:$N,12,0)</f>
        <v>热鲜猪肉类</v>
      </c>
      <c r="G7185" t="s">
        <v>3608</v>
      </c>
      <c r="H7185" t="s">
        <v>3323</v>
      </c>
      <c r="I7185">
        <v>5</v>
      </c>
      <c r="M7185">
        <v>1.8</v>
      </c>
    </row>
    <row r="7186" spans="1:13">
      <c r="A7186" t="s">
        <v>2768</v>
      </c>
      <c r="B7186">
        <v>1511661</v>
      </c>
      <c r="C7186" s="3" t="str">
        <f>VLOOKUP(B7186,[3]Sheet2!$A:$B,2,0)</f>
        <v>常温</v>
      </c>
      <c r="D7186" s="3" t="str">
        <f>VLOOKUP(B7186,[2]Sheet1!$C:$N,8,0)</f>
        <v>蔬菜水果</v>
      </c>
      <c r="E7186" s="3" t="str">
        <f>VLOOKUP(B7186,[2]Sheet1!$C:$N,10,0)</f>
        <v>蔬菜</v>
      </c>
      <c r="F7186" s="3" t="str">
        <f>VLOOKUP(B7186,[2]Sheet1!$C:$N,12,0)</f>
        <v>调味类</v>
      </c>
      <c r="G7186" t="s">
        <v>3578</v>
      </c>
      <c r="H7186" t="s">
        <v>3323</v>
      </c>
      <c r="I7186">
        <v>10.05</v>
      </c>
      <c r="M7186">
        <v>5</v>
      </c>
    </row>
    <row r="7187" spans="1:13">
      <c r="A7187" t="s">
        <v>2626</v>
      </c>
      <c r="B7187">
        <v>1179974</v>
      </c>
      <c r="C7187" s="3" t="str">
        <f>VLOOKUP(B7187,[3]Sheet2!$A:$B,2,0)</f>
        <v>常温</v>
      </c>
      <c r="D7187" s="3" t="str">
        <f>VLOOKUP(B7187,[2]Sheet1!$C:$N,8,0)</f>
        <v>干货加工</v>
      </c>
      <c r="E7187" s="3" t="str">
        <f>VLOOKUP(B7187,[2]Sheet1!$C:$N,10,0)</f>
        <v>熟食烘焙</v>
      </c>
      <c r="F7187" s="3" t="str">
        <f>VLOOKUP(B7187,[2]Sheet1!$C:$N,12,0)</f>
        <v>烘焙包点</v>
      </c>
      <c r="G7187" t="s">
        <v>3339</v>
      </c>
      <c r="H7187" t="s">
        <v>3323</v>
      </c>
      <c r="I7187">
        <v>1.02</v>
      </c>
      <c r="M7187">
        <v>2.5</v>
      </c>
    </row>
    <row r="7188" spans="1:13">
      <c r="A7188" t="s">
        <v>2787</v>
      </c>
      <c r="B7188">
        <v>911920</v>
      </c>
      <c r="C7188" s="3" t="str">
        <f>VLOOKUP(B7188,[3]Sheet2!$A:$B,2,0)</f>
        <v>常温</v>
      </c>
      <c r="D7188" s="3" t="str">
        <f>VLOOKUP(B7188,[2]Sheet1!$C:$N,8,0)</f>
        <v>蔬菜水果</v>
      </c>
      <c r="E7188" s="3" t="str">
        <f>VLOOKUP(B7188,[2]Sheet1!$C:$N,10,0)</f>
        <v>蔬菜</v>
      </c>
      <c r="F7188" s="3" t="str">
        <f>VLOOKUP(B7188,[2]Sheet1!$C:$N,12,0)</f>
        <v>食用菌类</v>
      </c>
      <c r="G7188" t="s">
        <v>3556</v>
      </c>
      <c r="H7188" t="s">
        <v>3323</v>
      </c>
      <c r="I7188">
        <v>4.16</v>
      </c>
      <c r="M7188">
        <v>4.5</v>
      </c>
    </row>
    <row r="7189" spans="1:13">
      <c r="A7189" t="s">
        <v>2791</v>
      </c>
      <c r="B7189">
        <v>1062490</v>
      </c>
      <c r="C7189" s="3" t="str">
        <f>VLOOKUP(B7189,[3]Sheet2!$A:$B,2,0)</f>
        <v>常温</v>
      </c>
      <c r="D7189" s="3" t="str">
        <f>VLOOKUP(B7189,[2]Sheet1!$C:$N,8,0)</f>
        <v>蔬菜水果</v>
      </c>
      <c r="E7189" s="3" t="str">
        <f>VLOOKUP(B7189,[2]Sheet1!$C:$N,10,0)</f>
        <v>蔬菜</v>
      </c>
      <c r="F7189" s="3" t="str">
        <f>VLOOKUP(B7189,[2]Sheet1!$C:$N,12,0)</f>
        <v>调味类</v>
      </c>
      <c r="G7189" t="s">
        <v>3870</v>
      </c>
      <c r="H7189" t="s">
        <v>3323</v>
      </c>
      <c r="I7189">
        <v>2.55</v>
      </c>
      <c r="M7189">
        <v>5</v>
      </c>
    </row>
    <row r="7190" spans="1:12">
      <c r="A7190" t="s">
        <v>2731</v>
      </c>
      <c r="B7190">
        <v>1065629</v>
      </c>
      <c r="C7190" s="3" t="str">
        <f>VLOOKUP(B7190,[3]Sheet2!$A:$B,2,0)</f>
        <v>常温</v>
      </c>
      <c r="D7190" s="3" t="str">
        <f>VLOOKUP(B7190,[2]Sheet1!$C:$N,8,0)</f>
        <v>调味杂货</v>
      </c>
      <c r="E7190" s="3" t="str">
        <f>VLOOKUP(B7190,[2]Sheet1!$C:$N,10,0)</f>
        <v>调味品类</v>
      </c>
      <c r="F7190" s="3" t="str">
        <f>VLOOKUP(B7190,[2]Sheet1!$C:$N,12,0)</f>
        <v>调味油汁/料酒</v>
      </c>
      <c r="G7190" t="s">
        <v>5118</v>
      </c>
      <c r="H7190" t="s">
        <v>3429</v>
      </c>
      <c r="I7190">
        <v>4</v>
      </c>
      <c r="J7190">
        <v>17</v>
      </c>
      <c r="K7190">
        <v>10.5</v>
      </c>
      <c r="L7190">
        <v>32</v>
      </c>
    </row>
    <row r="7191" spans="1:12">
      <c r="A7191" t="s">
        <v>2477</v>
      </c>
      <c r="B7191">
        <v>1401074</v>
      </c>
      <c r="C7191" s="3" t="str">
        <f>VLOOKUP(B7191,[3]Sheet2!$A:$B,2,0)</f>
        <v>冷冻</v>
      </c>
      <c r="D7191" s="3" t="str">
        <f>VLOOKUP(B7191,[2]Sheet1!$C:$N,8,0)</f>
        <v>日配食品</v>
      </c>
      <c r="E7191" s="3" t="str">
        <f>VLOOKUP(B7191,[2]Sheet1!$C:$N,10,0)</f>
        <v>冷藏冷冻食品</v>
      </c>
      <c r="F7191" s="3" t="str">
        <f>VLOOKUP(B7191,[2]Sheet1!$C:$N,12,0)</f>
        <v>冷冻食品</v>
      </c>
      <c r="G7191" t="s">
        <v>4526</v>
      </c>
      <c r="H7191" t="s">
        <v>3342</v>
      </c>
      <c r="I7191">
        <v>2</v>
      </c>
      <c r="J7191">
        <v>26</v>
      </c>
      <c r="K7191">
        <v>26</v>
      </c>
      <c r="L7191">
        <v>37</v>
      </c>
    </row>
    <row r="7192" spans="1:16">
      <c r="A7192" t="s">
        <v>2071</v>
      </c>
      <c r="B7192">
        <v>45235</v>
      </c>
      <c r="C7192" s="3" t="str">
        <f>VLOOKUP(B7192,[3]Sheet2!$A:$B,2,0)</f>
        <v>常温</v>
      </c>
      <c r="D7192" s="3" t="str">
        <f>VLOOKUP(B7192,[2]Sheet1!$C:$N,8,0)</f>
        <v>非食品</v>
      </c>
      <c r="E7192" s="3" t="str">
        <f>VLOOKUP(B7192,[2]Sheet1!$C:$N,10,0)</f>
        <v>清洁用品</v>
      </c>
      <c r="F7192" s="3" t="str">
        <f>VLOOKUP(B7192,[2]Sheet1!$C:$N,12,0)</f>
        <v>纸类用品</v>
      </c>
      <c r="G7192" t="s">
        <v>5119</v>
      </c>
      <c r="H7192" t="s">
        <v>3395</v>
      </c>
      <c r="I7192">
        <v>6</v>
      </c>
      <c r="O7192">
        <v>6.43</v>
      </c>
      <c r="P7192" t="s">
        <v>5120</v>
      </c>
    </row>
    <row r="7193" spans="1:12">
      <c r="A7193" t="s">
        <v>2061</v>
      </c>
      <c r="B7193">
        <v>1096307</v>
      </c>
      <c r="C7193" s="3" t="str">
        <f>VLOOKUP(B7193,[3]Sheet2!$A:$B,2,0)</f>
        <v>常温</v>
      </c>
      <c r="D7193" s="3" t="str">
        <f>VLOOKUP(B7193,[2]Sheet1!$C:$N,8,0)</f>
        <v>调味杂货</v>
      </c>
      <c r="E7193" s="3" t="str">
        <f>VLOOKUP(B7193,[2]Sheet1!$C:$N,10,0)</f>
        <v>早餐冲调</v>
      </c>
      <c r="F7193" s="3" t="str">
        <f>VLOOKUP(B7193,[2]Sheet1!$C:$N,12,0)</f>
        <v>冲调品</v>
      </c>
      <c r="G7193" t="s">
        <v>3764</v>
      </c>
      <c r="H7193" t="s">
        <v>3342</v>
      </c>
      <c r="I7193">
        <v>5</v>
      </c>
      <c r="J7193">
        <v>28</v>
      </c>
      <c r="K7193">
        <v>18</v>
      </c>
      <c r="L7193">
        <v>3.5</v>
      </c>
    </row>
    <row r="7194" spans="1:12">
      <c r="A7194" t="s">
        <v>2207</v>
      </c>
      <c r="B7194">
        <v>1097128</v>
      </c>
      <c r="C7194" s="3" t="str">
        <f>VLOOKUP(B7194,[3]Sheet2!$A:$B,2,0)</f>
        <v>常温</v>
      </c>
      <c r="D7194" s="3" t="str">
        <f>VLOOKUP(B7194,[2]Sheet1!$C:$N,8,0)</f>
        <v>日配食品</v>
      </c>
      <c r="E7194" s="3" t="str">
        <f>VLOOKUP(B7194,[2]Sheet1!$C:$N,10,0)</f>
        <v>冷藏冷冻食品</v>
      </c>
      <c r="F7194" s="3" t="str">
        <f>VLOOKUP(B7194,[2]Sheet1!$C:$N,12,0)</f>
        <v>冷藏食品</v>
      </c>
      <c r="G7194" t="s">
        <v>4640</v>
      </c>
      <c r="H7194" t="s">
        <v>3432</v>
      </c>
      <c r="I7194">
        <v>18</v>
      </c>
      <c r="J7194">
        <v>8</v>
      </c>
      <c r="K7194">
        <v>8</v>
      </c>
      <c r="L7194">
        <v>12</v>
      </c>
    </row>
    <row r="7195" spans="1:12">
      <c r="A7195" t="s">
        <v>2047</v>
      </c>
      <c r="B7195">
        <v>1433317</v>
      </c>
      <c r="C7195" s="3" t="str">
        <f>VLOOKUP(B7195,[3]Sheet2!$A:$B,2,0)</f>
        <v>冷藏</v>
      </c>
      <c r="D7195" s="3" t="str">
        <f>VLOOKUP(B7195,[2]Sheet1!$C:$N,8,0)</f>
        <v>日配食品</v>
      </c>
      <c r="E7195" s="3" t="str">
        <f>VLOOKUP(B7195,[2]Sheet1!$C:$N,10,0)</f>
        <v>冷藏冷冻食品</v>
      </c>
      <c r="F7195" s="3" t="str">
        <f>VLOOKUP(B7195,[2]Sheet1!$C:$N,12,0)</f>
        <v>冷藏食品</v>
      </c>
      <c r="G7195" t="s">
        <v>4009</v>
      </c>
      <c r="H7195" t="s">
        <v>3989</v>
      </c>
      <c r="I7195">
        <v>1</v>
      </c>
      <c r="J7195">
        <v>25</v>
      </c>
      <c r="K7195">
        <v>15</v>
      </c>
      <c r="L7195">
        <v>10</v>
      </c>
    </row>
    <row r="7196" spans="1:12">
      <c r="A7196" t="s">
        <v>1933</v>
      </c>
      <c r="B7196">
        <v>1386190</v>
      </c>
      <c r="C7196" s="3" t="str">
        <f>VLOOKUP(B7196,[3]Sheet2!$A:$B,2,0)</f>
        <v>常温</v>
      </c>
      <c r="D7196" s="3" t="str">
        <f>VLOOKUP(B7196,[2]Sheet1!$C:$N,8,0)</f>
        <v>调味杂货</v>
      </c>
      <c r="E7196" s="3" t="str">
        <f>VLOOKUP(B7196,[2]Sheet1!$C:$N,10,0)</f>
        <v>调味品类</v>
      </c>
      <c r="F7196" s="3" t="str">
        <f>VLOOKUP(B7196,[2]Sheet1!$C:$N,12,0)</f>
        <v>调味料</v>
      </c>
      <c r="G7196" t="s">
        <v>4713</v>
      </c>
      <c r="H7196" t="s">
        <v>3342</v>
      </c>
      <c r="I7196">
        <v>2</v>
      </c>
      <c r="J7196">
        <v>35</v>
      </c>
      <c r="K7196">
        <v>22</v>
      </c>
      <c r="L7196">
        <v>3.5</v>
      </c>
    </row>
    <row r="7197" spans="1:12">
      <c r="A7197" t="s">
        <v>2643</v>
      </c>
      <c r="B7197">
        <v>1438154</v>
      </c>
      <c r="C7197" s="3" t="str">
        <f>VLOOKUP(B7197,[3]Sheet2!$A:$B,2,0)</f>
        <v>干燥</v>
      </c>
      <c r="D7197" s="3" t="str">
        <f>VLOOKUP(B7197,[2]Sheet1!$C:$N,8,0)</f>
        <v>调味杂货</v>
      </c>
      <c r="E7197" s="3" t="str">
        <f>VLOOKUP(B7197,[2]Sheet1!$C:$N,10,0)</f>
        <v>食用油类</v>
      </c>
      <c r="F7197" s="3" t="str">
        <f>VLOOKUP(B7197,[2]Sheet1!$C:$N,12,0)</f>
        <v>大豆油</v>
      </c>
      <c r="G7197" t="s">
        <v>3674</v>
      </c>
      <c r="H7197" t="s">
        <v>3429</v>
      </c>
      <c r="I7197">
        <v>1</v>
      </c>
      <c r="J7197">
        <v>25</v>
      </c>
      <c r="K7197">
        <v>25</v>
      </c>
      <c r="L7197">
        <v>47.5</v>
      </c>
    </row>
    <row r="7198" spans="1:12">
      <c r="A7198" t="s">
        <v>1877</v>
      </c>
      <c r="B7198">
        <v>295870</v>
      </c>
      <c r="C7198" s="3" t="str">
        <f>VLOOKUP(B7198,[3]Sheet2!$A:$B,2,0)</f>
        <v>冷藏</v>
      </c>
      <c r="D7198" s="3" t="str">
        <f>VLOOKUP(B7198,[2]Sheet1!$C:$N,8,0)</f>
        <v>日配食品</v>
      </c>
      <c r="E7198" s="3" t="str">
        <f>VLOOKUP(B7198,[2]Sheet1!$C:$N,10,0)</f>
        <v>冷藏冷冻食品</v>
      </c>
      <c r="F7198" s="3" t="str">
        <f>VLOOKUP(B7198,[2]Sheet1!$C:$N,12,0)</f>
        <v>冷藏食品</v>
      </c>
      <c r="G7198" t="s">
        <v>4244</v>
      </c>
      <c r="H7198" t="s">
        <v>3355</v>
      </c>
      <c r="I7198">
        <v>2</v>
      </c>
      <c r="J7198">
        <v>9</v>
      </c>
      <c r="K7198">
        <v>6</v>
      </c>
      <c r="L7198">
        <v>20</v>
      </c>
    </row>
    <row r="7199" spans="1:12">
      <c r="A7199" t="s">
        <v>2794</v>
      </c>
      <c r="B7199">
        <v>1448641</v>
      </c>
      <c r="C7199" s="3" t="str">
        <f>VLOOKUP(B7199,[3]Sheet2!$A:$B,2,0)</f>
        <v>冷藏</v>
      </c>
      <c r="D7199" s="3" t="str">
        <f>VLOOKUP(B7199,[2]Sheet1!$C:$N,8,0)</f>
        <v>干货加工</v>
      </c>
      <c r="E7199" s="3" t="str">
        <f>VLOOKUP(B7199,[2]Sheet1!$C:$N,10,0)</f>
        <v>熟食烘焙</v>
      </c>
      <c r="F7199" s="3" t="str">
        <f>VLOOKUP(B7199,[2]Sheet1!$C:$N,12,0)</f>
        <v>烘焙包点</v>
      </c>
      <c r="G7199" t="s">
        <v>4343</v>
      </c>
      <c r="H7199" t="s">
        <v>3397</v>
      </c>
      <c r="I7199">
        <v>2</v>
      </c>
      <c r="J7199">
        <v>15</v>
      </c>
      <c r="K7199">
        <v>8</v>
      </c>
      <c r="L7199">
        <v>10</v>
      </c>
    </row>
    <row r="7200" spans="1:13">
      <c r="A7200" t="s">
        <v>3009</v>
      </c>
      <c r="B7200">
        <v>1732378</v>
      </c>
      <c r="C7200" s="3" t="str">
        <f>VLOOKUP(B7200,[3]Sheet2!$A:$B,2,0)</f>
        <v>冷藏</v>
      </c>
      <c r="D7200" s="3" t="str">
        <f>VLOOKUP(B7200,[2]Sheet1!$C:$N,8,0)</f>
        <v>肉禽水产</v>
      </c>
      <c r="E7200" s="3" t="str">
        <f>VLOOKUP(B7200,[2]Sheet1!$C:$N,10,0)</f>
        <v>牛羊</v>
      </c>
      <c r="F7200" s="3" t="str">
        <f>VLOOKUP(B7200,[2]Sheet1!$C:$N,12,0)</f>
        <v>牛类</v>
      </c>
      <c r="G7200" t="s">
        <v>4807</v>
      </c>
      <c r="H7200" t="s">
        <v>3323</v>
      </c>
      <c r="I7200">
        <v>2</v>
      </c>
      <c r="M7200">
        <v>2.3</v>
      </c>
    </row>
    <row r="7201" spans="1:12">
      <c r="A7201" t="s">
        <v>2113</v>
      </c>
      <c r="B7201">
        <v>472746</v>
      </c>
      <c r="C7201" s="3" t="str">
        <f>VLOOKUP(B7201,[3]Sheet2!$A:$B,2,0)</f>
        <v>常温</v>
      </c>
      <c r="D7201" s="3" t="str">
        <f>VLOOKUP(B7201,[2]Sheet1!$C:$N,8,0)</f>
        <v>调味杂货</v>
      </c>
      <c r="E7201" s="3" t="str">
        <f>VLOOKUP(B7201,[2]Sheet1!$C:$N,10,0)</f>
        <v>调味品类</v>
      </c>
      <c r="F7201" s="3" t="str">
        <f>VLOOKUP(B7201,[2]Sheet1!$C:$N,12,0)</f>
        <v>调味油汁/料酒</v>
      </c>
      <c r="G7201" t="s">
        <v>3968</v>
      </c>
      <c r="H7201" t="s">
        <v>3392</v>
      </c>
      <c r="I7201">
        <v>12</v>
      </c>
      <c r="J7201">
        <v>24.5</v>
      </c>
      <c r="K7201">
        <v>5.5</v>
      </c>
      <c r="L7201">
        <v>5.5</v>
      </c>
    </row>
    <row r="7202" spans="1:12">
      <c r="A7202" t="s">
        <v>2565</v>
      </c>
      <c r="B7202">
        <v>1620458</v>
      </c>
      <c r="C7202" s="3" t="str">
        <f>VLOOKUP(B7202,[3]Sheet2!$A:$B,2,0)</f>
        <v>常温</v>
      </c>
      <c r="D7202" s="3" t="str">
        <f>VLOOKUP(B7202,[2]Sheet1!$C:$N,8,0)</f>
        <v>干货加工</v>
      </c>
      <c r="E7202" s="3" t="str">
        <f>VLOOKUP(B7202,[2]Sheet1!$C:$N,10,0)</f>
        <v>熟食烘焙</v>
      </c>
      <c r="F7202" s="3" t="str">
        <f>VLOOKUP(B7202,[2]Sheet1!$C:$N,12,0)</f>
        <v>熟食丸子</v>
      </c>
      <c r="G7202" t="s">
        <v>4266</v>
      </c>
      <c r="H7202" t="s">
        <v>3397</v>
      </c>
      <c r="I7202">
        <v>3</v>
      </c>
      <c r="J7202">
        <v>13</v>
      </c>
      <c r="K7202">
        <v>14</v>
      </c>
      <c r="L7202">
        <v>4</v>
      </c>
    </row>
    <row r="7203" spans="1:12">
      <c r="A7203" t="s">
        <v>2200</v>
      </c>
      <c r="B7203">
        <v>1119300</v>
      </c>
      <c r="C7203" s="3" t="str">
        <f>VLOOKUP(B7203,[3]Sheet2!$A:$B,2,0)</f>
        <v>冷冻</v>
      </c>
      <c r="D7203" s="3" t="str">
        <f>VLOOKUP(B7203,[2]Sheet1!$C:$N,8,0)</f>
        <v>日配食品</v>
      </c>
      <c r="E7203" s="3" t="str">
        <f>VLOOKUP(B7203,[2]Sheet1!$C:$N,10,0)</f>
        <v>冷藏冷冻食品</v>
      </c>
      <c r="F7203" s="3" t="str">
        <f>VLOOKUP(B7203,[2]Sheet1!$C:$N,12,0)</f>
        <v>冷冻食品</v>
      </c>
      <c r="G7203" t="s">
        <v>4946</v>
      </c>
      <c r="H7203" t="s">
        <v>3397</v>
      </c>
      <c r="I7203">
        <v>4</v>
      </c>
      <c r="J7203">
        <v>10</v>
      </c>
      <c r="K7203">
        <v>28</v>
      </c>
      <c r="L7203">
        <v>18</v>
      </c>
    </row>
    <row r="7204" spans="1:12">
      <c r="A7204" t="s">
        <v>2041</v>
      </c>
      <c r="B7204">
        <v>986893</v>
      </c>
      <c r="C7204" s="3" t="str">
        <f>VLOOKUP(B7204,[3]Sheet2!$A:$B,2,0)</f>
        <v>冷藏</v>
      </c>
      <c r="D7204" s="3" t="str">
        <f>VLOOKUP(B7204,[2]Sheet1!$C:$N,8,0)</f>
        <v>日配食品</v>
      </c>
      <c r="E7204" s="3" t="str">
        <f>VLOOKUP(B7204,[2]Sheet1!$C:$N,10,0)</f>
        <v>冷藏冷冻食品</v>
      </c>
      <c r="F7204" s="3" t="str">
        <f>VLOOKUP(B7204,[2]Sheet1!$C:$N,12,0)</f>
        <v>冷藏食品</v>
      </c>
      <c r="G7204" t="s">
        <v>4894</v>
      </c>
      <c r="H7204" t="s">
        <v>3989</v>
      </c>
      <c r="I7204">
        <v>19</v>
      </c>
      <c r="J7204">
        <v>10</v>
      </c>
      <c r="K7204">
        <v>10</v>
      </c>
      <c r="L7204">
        <v>10</v>
      </c>
    </row>
    <row r="7205" spans="1:12">
      <c r="A7205" t="s">
        <v>3280</v>
      </c>
      <c r="B7205">
        <v>300018</v>
      </c>
      <c r="C7205" s="3" t="str">
        <f>VLOOKUP(B7205,[3]Sheet2!$A:$B,2,0)</f>
        <v>常温</v>
      </c>
      <c r="D7205" s="3" t="str">
        <f>VLOOKUP(B7205,[2]Sheet1!$C:$N,8,0)</f>
        <v>调味杂货</v>
      </c>
      <c r="E7205" s="3" t="str">
        <f>VLOOKUP(B7205,[2]Sheet1!$C:$N,10,0)</f>
        <v>调味品类</v>
      </c>
      <c r="F7205" s="3" t="str">
        <f>VLOOKUP(B7205,[2]Sheet1!$C:$N,12,0)</f>
        <v>调味料</v>
      </c>
      <c r="G7205" t="s">
        <v>4310</v>
      </c>
      <c r="H7205" t="s">
        <v>3342</v>
      </c>
      <c r="I7205">
        <v>1</v>
      </c>
      <c r="J7205">
        <v>16.5</v>
      </c>
      <c r="K7205">
        <v>13.5</v>
      </c>
      <c r="L7205">
        <v>1</v>
      </c>
    </row>
    <row r="7206" spans="1:12">
      <c r="A7206" t="s">
        <v>1996</v>
      </c>
      <c r="B7206">
        <v>167750</v>
      </c>
      <c r="C7206" s="3" t="str">
        <f>VLOOKUP(B7206,[3]Sheet2!$A:$B,2,0)</f>
        <v>常温</v>
      </c>
      <c r="D7206" s="3" t="str">
        <f>VLOOKUP(B7206,[2]Sheet1!$C:$N,8,0)</f>
        <v>烟酒饮料</v>
      </c>
      <c r="E7206" s="3" t="str">
        <f>VLOOKUP(B7206,[2]Sheet1!$C:$N,10,0)</f>
        <v>香烟饮料</v>
      </c>
      <c r="F7206" s="3" t="str">
        <f>VLOOKUP(B7206,[2]Sheet1!$C:$N,12,0)</f>
        <v>其他乳饮</v>
      </c>
      <c r="G7206" t="s">
        <v>3433</v>
      </c>
      <c r="H7206" t="s">
        <v>3355</v>
      </c>
      <c r="I7206">
        <v>2</v>
      </c>
      <c r="J7206">
        <v>19</v>
      </c>
      <c r="K7206">
        <v>9</v>
      </c>
      <c r="L7206">
        <v>5.5</v>
      </c>
    </row>
    <row r="7207" spans="1:12">
      <c r="A7207" t="s">
        <v>2127</v>
      </c>
      <c r="B7207">
        <v>980242</v>
      </c>
      <c r="C7207" s="3" t="str">
        <f>VLOOKUP(B7207,[3]Sheet2!$A:$B,2,0)</f>
        <v>常温</v>
      </c>
      <c r="D7207" s="3" t="str">
        <f>VLOOKUP(B7207,[2]Sheet1!$C:$N,8,0)</f>
        <v>日配食品</v>
      </c>
      <c r="E7207" s="3" t="str">
        <f>VLOOKUP(B7207,[2]Sheet1!$C:$N,10,0)</f>
        <v>冷藏冷冻食品</v>
      </c>
      <c r="F7207" s="3" t="str">
        <f>VLOOKUP(B7207,[2]Sheet1!$C:$N,12,0)</f>
        <v>冷藏食品</v>
      </c>
      <c r="G7207" t="s">
        <v>4486</v>
      </c>
      <c r="H7207" t="s">
        <v>3355</v>
      </c>
      <c r="I7207">
        <v>4</v>
      </c>
      <c r="J7207">
        <v>14</v>
      </c>
      <c r="K7207">
        <v>3</v>
      </c>
      <c r="L7207">
        <v>20</v>
      </c>
    </row>
    <row r="7208" spans="1:12">
      <c r="A7208" t="s">
        <v>2142</v>
      </c>
      <c r="B7208">
        <v>76761</v>
      </c>
      <c r="C7208" s="3" t="str">
        <f>VLOOKUP(B7208,[3]Sheet2!$A:$B,2,0)</f>
        <v>常温</v>
      </c>
      <c r="D7208" s="3" t="str">
        <f>VLOOKUP(B7208,[2]Sheet1!$C:$N,8,0)</f>
        <v>调味杂货</v>
      </c>
      <c r="E7208" s="3" t="str">
        <f>VLOOKUP(B7208,[2]Sheet1!$C:$N,10,0)</f>
        <v>调味品类</v>
      </c>
      <c r="F7208" s="3" t="str">
        <f>VLOOKUP(B7208,[2]Sheet1!$C:$N,12,0)</f>
        <v>调味料</v>
      </c>
      <c r="G7208" t="s">
        <v>5121</v>
      </c>
      <c r="H7208" t="s">
        <v>3397</v>
      </c>
      <c r="I7208">
        <v>10</v>
      </c>
      <c r="J7208">
        <v>13</v>
      </c>
      <c r="K7208">
        <v>17</v>
      </c>
      <c r="L7208">
        <v>0.1</v>
      </c>
    </row>
    <row r="7209" spans="1:12">
      <c r="A7209" t="s">
        <v>2262</v>
      </c>
      <c r="B7209">
        <v>1980101</v>
      </c>
      <c r="C7209" s="3" t="str">
        <f>VLOOKUP(B7209,[3]Sheet2!$A:$B,2,0)</f>
        <v>常温</v>
      </c>
      <c r="D7209" s="3" t="str">
        <f>VLOOKUP(B7209,[2]Sheet1!$C:$N,8,0)</f>
        <v>调味杂货</v>
      </c>
      <c r="E7209" s="3" t="str">
        <f>VLOOKUP(B7209,[2]Sheet1!$C:$N,10,0)</f>
        <v>食用油类</v>
      </c>
      <c r="F7209" s="3" t="str">
        <f>VLOOKUP(B7209,[2]Sheet1!$C:$N,12,0)</f>
        <v>菜籽油</v>
      </c>
      <c r="G7209" t="s">
        <v>4012</v>
      </c>
      <c r="H7209" t="s">
        <v>3429</v>
      </c>
      <c r="I7209">
        <v>10</v>
      </c>
      <c r="J7209">
        <v>50</v>
      </c>
      <c r="K7209">
        <v>25</v>
      </c>
      <c r="L7209">
        <v>25</v>
      </c>
    </row>
    <row r="7210" spans="1:12">
      <c r="A7210" t="s">
        <v>2451</v>
      </c>
      <c r="B7210">
        <v>1732410</v>
      </c>
      <c r="C7210" s="3" t="str">
        <f>VLOOKUP(B7210,[3]Sheet2!$A:$B,2,0)</f>
        <v>常温</v>
      </c>
      <c r="D7210" s="3" t="str">
        <f>VLOOKUP(B7210,[2]Sheet1!$C:$N,8,0)</f>
        <v>调味杂货</v>
      </c>
      <c r="E7210" s="3" t="str">
        <f>VLOOKUP(B7210,[2]Sheet1!$C:$N,10,0)</f>
        <v>调味品类</v>
      </c>
      <c r="F7210" s="3" t="str">
        <f>VLOOKUP(B7210,[2]Sheet1!$C:$N,12,0)</f>
        <v>调味料</v>
      </c>
      <c r="G7210" t="s">
        <v>3540</v>
      </c>
      <c r="H7210" t="s">
        <v>3397</v>
      </c>
      <c r="I7210">
        <v>1</v>
      </c>
      <c r="J7210">
        <v>18</v>
      </c>
      <c r="K7210">
        <v>13</v>
      </c>
      <c r="L7210">
        <v>1</v>
      </c>
    </row>
    <row r="7211" spans="1:12">
      <c r="A7211" t="s">
        <v>1788</v>
      </c>
      <c r="B7211">
        <v>408546</v>
      </c>
      <c r="C7211" s="3" t="str">
        <f>VLOOKUP(B7211,[3]Sheet2!$A:$B,2,0)</f>
        <v>常温</v>
      </c>
      <c r="D7211" s="3" t="str">
        <f>VLOOKUP(B7211,[2]Sheet1!$C:$N,8,0)</f>
        <v>调味杂货</v>
      </c>
      <c r="E7211" s="3" t="str">
        <f>VLOOKUP(B7211,[2]Sheet1!$C:$N,10,0)</f>
        <v>调味品类</v>
      </c>
      <c r="F7211" s="3" t="str">
        <f>VLOOKUP(B7211,[2]Sheet1!$C:$N,12,0)</f>
        <v>盐/糖</v>
      </c>
      <c r="G7211" t="s">
        <v>4067</v>
      </c>
      <c r="H7211" t="s">
        <v>3342</v>
      </c>
      <c r="I7211">
        <v>50</v>
      </c>
      <c r="J7211">
        <v>18</v>
      </c>
      <c r="K7211">
        <v>11</v>
      </c>
      <c r="L7211">
        <v>3</v>
      </c>
    </row>
    <row r="7212" spans="1:12">
      <c r="A7212" t="s">
        <v>2005</v>
      </c>
      <c r="B7212">
        <v>7748</v>
      </c>
      <c r="C7212" s="3" t="str">
        <f>VLOOKUP(B7212,[3]Sheet2!$A:$B,2,0)</f>
        <v>常温</v>
      </c>
      <c r="D7212" s="3" t="str">
        <f>VLOOKUP(B7212,[2]Sheet1!$C:$N,8,0)</f>
        <v>调味杂货</v>
      </c>
      <c r="E7212" s="3" t="str">
        <f>VLOOKUP(B7212,[2]Sheet1!$C:$N,10,0)</f>
        <v>调味品类</v>
      </c>
      <c r="F7212" s="3" t="str">
        <f>VLOOKUP(B7212,[2]Sheet1!$C:$N,12,0)</f>
        <v>调味油汁/料酒</v>
      </c>
      <c r="G7212" t="s">
        <v>3430</v>
      </c>
      <c r="H7212" t="s">
        <v>3392</v>
      </c>
      <c r="I7212">
        <v>5</v>
      </c>
      <c r="J7212">
        <v>27</v>
      </c>
      <c r="K7212">
        <v>6.8</v>
      </c>
      <c r="L7212">
        <v>6.8</v>
      </c>
    </row>
    <row r="7213" spans="1:12">
      <c r="A7213" t="s">
        <v>2613</v>
      </c>
      <c r="B7213">
        <v>1548531</v>
      </c>
      <c r="C7213" s="3" t="str">
        <f>VLOOKUP(B7213,[3]Sheet2!$A:$B,2,0)</f>
        <v>常温</v>
      </c>
      <c r="D7213" s="3" t="str">
        <f>VLOOKUP(B7213,[2]Sheet1!$C:$N,8,0)</f>
        <v>干货加工</v>
      </c>
      <c r="E7213" s="3" t="str">
        <f>VLOOKUP(B7213,[2]Sheet1!$C:$N,10,0)</f>
        <v>米</v>
      </c>
      <c r="F7213" s="3" t="str">
        <f>VLOOKUP(B7213,[2]Sheet1!$C:$N,12,0)</f>
        <v>杂粮</v>
      </c>
      <c r="G7213" t="s">
        <v>5122</v>
      </c>
      <c r="H7213" t="s">
        <v>3342</v>
      </c>
      <c r="I7213">
        <v>3</v>
      </c>
      <c r="J7213">
        <v>23</v>
      </c>
      <c r="K7213">
        <v>6</v>
      </c>
      <c r="L7213">
        <v>33</v>
      </c>
    </row>
    <row r="7214" spans="1:13">
      <c r="A7214" t="s">
        <v>3009</v>
      </c>
      <c r="B7214">
        <v>1271493</v>
      </c>
      <c r="C7214" s="3" t="str">
        <f>VLOOKUP(B7214,[3]Sheet2!$A:$B,2,0)</f>
        <v>常温</v>
      </c>
      <c r="D7214" s="3" t="str">
        <f>VLOOKUP(B7214,[2]Sheet1!$C:$N,8,0)</f>
        <v>蔬菜水果</v>
      </c>
      <c r="E7214" s="3" t="str">
        <f>VLOOKUP(B7214,[2]Sheet1!$C:$N,10,0)</f>
        <v>蔬菜</v>
      </c>
      <c r="F7214" s="3" t="str">
        <f>VLOOKUP(B7214,[2]Sheet1!$C:$N,12,0)</f>
        <v>根茎类</v>
      </c>
      <c r="G7214" t="s">
        <v>3639</v>
      </c>
      <c r="H7214" t="s">
        <v>3323</v>
      </c>
      <c r="I7214">
        <v>1.09</v>
      </c>
      <c r="M7214">
        <v>2</v>
      </c>
    </row>
    <row r="7215" spans="1:13">
      <c r="A7215" t="s">
        <v>2809</v>
      </c>
      <c r="B7215">
        <v>1064292</v>
      </c>
      <c r="C7215" s="3" t="str">
        <f>VLOOKUP(B7215,[3]Sheet2!$A:$B,2,0)</f>
        <v>常温</v>
      </c>
      <c r="D7215" s="3" t="str">
        <f>VLOOKUP(B7215,[2]Sheet1!$C:$N,8,0)</f>
        <v>蔬菜水果</v>
      </c>
      <c r="E7215" s="3" t="str">
        <f>VLOOKUP(B7215,[2]Sheet1!$C:$N,10,0)</f>
        <v>蔬菜</v>
      </c>
      <c r="F7215" s="3" t="str">
        <f>VLOOKUP(B7215,[2]Sheet1!$C:$N,12,0)</f>
        <v>叶菜类</v>
      </c>
      <c r="G7215" t="s">
        <v>3512</v>
      </c>
      <c r="H7215" t="s">
        <v>3323</v>
      </c>
      <c r="I7215">
        <v>1.5</v>
      </c>
      <c r="M7215">
        <v>7</v>
      </c>
    </row>
    <row r="7216" spans="1:13">
      <c r="A7216" t="s">
        <v>3002</v>
      </c>
      <c r="B7216">
        <v>1177160</v>
      </c>
      <c r="C7216" s="3" t="str">
        <f>VLOOKUP(B7216,[3]Sheet2!$A:$B,2,0)</f>
        <v>冷鲜</v>
      </c>
      <c r="D7216" s="3" t="str">
        <f>VLOOKUP(B7216,[2]Sheet1!$C:$N,8,0)</f>
        <v>肉禽水产</v>
      </c>
      <c r="E7216" s="3" t="str">
        <f>VLOOKUP(B7216,[2]Sheet1!$C:$N,10,0)</f>
        <v>猪肉</v>
      </c>
      <c r="F7216" s="3" t="str">
        <f>VLOOKUP(B7216,[2]Sheet1!$C:$N,12,0)</f>
        <v>冷鲜猪肉类</v>
      </c>
      <c r="G7216" t="s">
        <v>3542</v>
      </c>
      <c r="H7216" t="s">
        <v>3323</v>
      </c>
      <c r="I7216">
        <v>4</v>
      </c>
      <c r="M7216">
        <v>1.5</v>
      </c>
    </row>
    <row r="7217" spans="1:13">
      <c r="A7217" t="s">
        <v>3019</v>
      </c>
      <c r="B7217">
        <v>1610820</v>
      </c>
      <c r="C7217" s="3" t="str">
        <f>VLOOKUP(B7217,[3]Sheet2!$A:$B,2,0)</f>
        <v>冷鲜</v>
      </c>
      <c r="D7217" s="3" t="str">
        <f>VLOOKUP(B7217,[2]Sheet1!$C:$N,8,0)</f>
        <v>肉禽水产</v>
      </c>
      <c r="E7217" s="3" t="str">
        <f>VLOOKUP(B7217,[2]Sheet1!$C:$N,10,0)</f>
        <v>猪肉</v>
      </c>
      <c r="F7217" s="3" t="str">
        <f>VLOOKUP(B7217,[2]Sheet1!$C:$N,12,0)</f>
        <v>冷鲜猪肉类</v>
      </c>
      <c r="G7217" t="s">
        <v>3414</v>
      </c>
      <c r="H7217" t="s">
        <v>3323</v>
      </c>
      <c r="I7217">
        <v>65</v>
      </c>
      <c r="M7217">
        <v>1.5</v>
      </c>
    </row>
    <row r="7218" spans="1:13">
      <c r="A7218" t="s">
        <v>2809</v>
      </c>
      <c r="B7218">
        <v>1493225</v>
      </c>
      <c r="C7218" s="3" t="str">
        <f>VLOOKUP(B7218,[3]Sheet2!$A:$B,2,0)</f>
        <v>热鲜</v>
      </c>
      <c r="D7218" s="3" t="str">
        <f>VLOOKUP(B7218,[2]Sheet1!$C:$N,8,0)</f>
        <v>肉禽水产</v>
      </c>
      <c r="E7218" s="3" t="str">
        <f>VLOOKUP(B7218,[2]Sheet1!$C:$N,10,0)</f>
        <v>家禽</v>
      </c>
      <c r="F7218" s="3" t="str">
        <f>VLOOKUP(B7218,[2]Sheet1!$C:$N,12,0)</f>
        <v>鸡类</v>
      </c>
      <c r="G7218" t="s">
        <v>3419</v>
      </c>
      <c r="H7218" t="s">
        <v>3323</v>
      </c>
      <c r="I7218">
        <v>2.38</v>
      </c>
      <c r="M7218">
        <v>2.5</v>
      </c>
    </row>
    <row r="7219" spans="1:14">
      <c r="A7219" t="s">
        <v>3060</v>
      </c>
      <c r="B7219">
        <v>1099534</v>
      </c>
      <c r="C7219" s="3" t="str">
        <f>VLOOKUP(B7219,[3]Sheet2!$A:$B,2,0)</f>
        <v>常温</v>
      </c>
      <c r="D7219" s="3" t="str">
        <f>VLOOKUP(B7219,[2]Sheet1!$C:$N,8,0)</f>
        <v>蔬菜水果</v>
      </c>
      <c r="E7219" s="3" t="str">
        <f>VLOOKUP(B7219,[2]Sheet1!$C:$N,10,0)</f>
        <v>蔬菜</v>
      </c>
      <c r="F7219" s="3" t="str">
        <f>VLOOKUP(B7219,[2]Sheet1!$C:$N,12,0)</f>
        <v>净菜</v>
      </c>
      <c r="G7219" t="s">
        <v>3568</v>
      </c>
      <c r="H7219" t="s">
        <v>3421</v>
      </c>
      <c r="I7219">
        <v>1</v>
      </c>
      <c r="N7219">
        <v>5.25</v>
      </c>
    </row>
    <row r="7220" spans="1:13">
      <c r="A7220" t="s">
        <v>2853</v>
      </c>
      <c r="B7220">
        <v>1167201</v>
      </c>
      <c r="C7220" s="3" t="str">
        <f>VLOOKUP(B7220,[3]Sheet2!$A:$B,2,0)</f>
        <v>常温</v>
      </c>
      <c r="D7220" s="3" t="str">
        <f>VLOOKUP(B7220,[2]Sheet1!$C:$N,8,0)</f>
        <v>蔬菜水果</v>
      </c>
      <c r="E7220" s="3" t="str">
        <f>VLOOKUP(B7220,[2]Sheet1!$C:$N,10,0)</f>
        <v>水果</v>
      </c>
      <c r="F7220" s="3" t="str">
        <f>VLOOKUP(B7220,[2]Sheet1!$C:$N,12,0)</f>
        <v>浆果</v>
      </c>
      <c r="G7220" t="s">
        <v>3463</v>
      </c>
      <c r="H7220" t="s">
        <v>3323</v>
      </c>
      <c r="I7220">
        <v>0.5</v>
      </c>
      <c r="M7220">
        <v>2.5</v>
      </c>
    </row>
    <row r="7221" spans="1:13">
      <c r="A7221" t="s">
        <v>3071</v>
      </c>
      <c r="B7221">
        <v>1185789</v>
      </c>
      <c r="C7221" s="3" t="str">
        <f>VLOOKUP(B7221,[3]Sheet2!$A:$B,2,0)</f>
        <v>冷冻</v>
      </c>
      <c r="D7221" s="3" t="str">
        <f>VLOOKUP(B7221,[2]Sheet1!$C:$N,8,0)</f>
        <v>肉禽水产</v>
      </c>
      <c r="E7221" s="3" t="str">
        <f>VLOOKUP(B7221,[2]Sheet1!$C:$N,10,0)</f>
        <v>猪肉</v>
      </c>
      <c r="F7221" s="3" t="str">
        <f>VLOOKUP(B7221,[2]Sheet1!$C:$N,12,0)</f>
        <v>热鲜猪肉类</v>
      </c>
      <c r="G7221" t="s">
        <v>3632</v>
      </c>
      <c r="H7221" t="s">
        <v>3323</v>
      </c>
      <c r="I7221">
        <v>1.01</v>
      </c>
      <c r="M7221">
        <v>1.8</v>
      </c>
    </row>
    <row r="7222" spans="1:13">
      <c r="A7222" t="s">
        <v>2787</v>
      </c>
      <c r="B7222">
        <v>2028656</v>
      </c>
      <c r="C7222" s="3" t="str">
        <f>VLOOKUP(B7222,[3]Sheet2!$A:$B,2,0)</f>
        <v>常温</v>
      </c>
      <c r="D7222" s="3" t="str">
        <f>VLOOKUP(B7222,[2]Sheet1!$C:$N,8,0)</f>
        <v>蔬菜水果</v>
      </c>
      <c r="E7222" s="3" t="str">
        <f>VLOOKUP(B7222,[2]Sheet1!$C:$N,10,0)</f>
        <v>水果</v>
      </c>
      <c r="F7222" s="3" t="str">
        <f>VLOOKUP(B7222,[2]Sheet1!$C:$N,12,0)</f>
        <v>核果</v>
      </c>
      <c r="G7222" t="s">
        <v>5123</v>
      </c>
      <c r="H7222" t="s">
        <v>3323</v>
      </c>
      <c r="I7222">
        <v>1.15</v>
      </c>
      <c r="M7222">
        <v>7</v>
      </c>
    </row>
    <row r="7223" spans="1:13">
      <c r="A7223" t="s">
        <v>3072</v>
      </c>
      <c r="B7223">
        <v>1070711</v>
      </c>
      <c r="C7223" s="3" t="str">
        <f>VLOOKUP(B7223,[3]Sheet2!$A:$B,2,0)</f>
        <v>常温</v>
      </c>
      <c r="D7223" s="3" t="str">
        <f>VLOOKUP(B7223,[2]Sheet1!$C:$N,8,0)</f>
        <v>干货加工</v>
      </c>
      <c r="E7223" s="3" t="str">
        <f>VLOOKUP(B7223,[2]Sheet1!$C:$N,10,0)</f>
        <v>干货</v>
      </c>
      <c r="F7223" s="3" t="str">
        <f>VLOOKUP(B7223,[2]Sheet1!$C:$N,12,0)</f>
        <v>食用菌类（干货）</v>
      </c>
      <c r="G7223" t="s">
        <v>4922</v>
      </c>
      <c r="H7223" t="s">
        <v>3323</v>
      </c>
      <c r="I7223">
        <v>0.5</v>
      </c>
      <c r="M7223">
        <v>30</v>
      </c>
    </row>
    <row r="7224" spans="1:13">
      <c r="A7224" t="s">
        <v>3083</v>
      </c>
      <c r="B7224">
        <v>1271528</v>
      </c>
      <c r="C7224" s="3" t="str">
        <f>VLOOKUP(B7224,[3]Sheet2!$A:$B,2,0)</f>
        <v>冷藏</v>
      </c>
      <c r="D7224" s="3" t="str">
        <f>VLOOKUP(B7224,[2]Sheet1!$C:$N,8,0)</f>
        <v>蔬菜水果</v>
      </c>
      <c r="E7224" s="3" t="str">
        <f>VLOOKUP(B7224,[2]Sheet1!$C:$N,10,0)</f>
        <v>蔬菜</v>
      </c>
      <c r="F7224" s="3" t="str">
        <f>VLOOKUP(B7224,[2]Sheet1!$C:$N,12,0)</f>
        <v>调味类</v>
      </c>
      <c r="G7224" t="s">
        <v>3613</v>
      </c>
      <c r="H7224" t="s">
        <v>3323</v>
      </c>
      <c r="I7224">
        <v>2.5</v>
      </c>
      <c r="M7224">
        <v>4.5</v>
      </c>
    </row>
    <row r="7225" spans="1:13">
      <c r="A7225" t="s">
        <v>2878</v>
      </c>
      <c r="B7225">
        <v>570</v>
      </c>
      <c r="C7225" s="3" t="str">
        <f>VLOOKUP(B7225,[3]Sheet2!$A:$B,2,0)</f>
        <v>常温</v>
      </c>
      <c r="D7225" s="3" t="str">
        <f>VLOOKUP(B7225,[2]Sheet1!$C:$N,8,0)</f>
        <v>蔬菜水果</v>
      </c>
      <c r="E7225" s="3" t="str">
        <f>VLOOKUP(B7225,[2]Sheet1!$C:$N,10,0)</f>
        <v>蔬菜</v>
      </c>
      <c r="F7225" s="3" t="str">
        <f>VLOOKUP(B7225,[2]Sheet1!$C:$N,12,0)</f>
        <v>瓜果类</v>
      </c>
      <c r="G7225" t="s">
        <v>3494</v>
      </c>
      <c r="H7225" t="s">
        <v>3323</v>
      </c>
      <c r="I7225">
        <v>2.17</v>
      </c>
      <c r="M7225">
        <v>1.6</v>
      </c>
    </row>
    <row r="7226" spans="1:13">
      <c r="A7226" t="s">
        <v>3084</v>
      </c>
      <c r="B7226">
        <v>1362923</v>
      </c>
      <c r="C7226" s="3" t="str">
        <f>VLOOKUP(B7226,[3]Sheet2!$A:$B,2,0)</f>
        <v>冷藏</v>
      </c>
      <c r="D7226" s="3" t="str">
        <f>VLOOKUP(B7226,[2]Sheet1!$C:$N,8,0)</f>
        <v>肉禽水产</v>
      </c>
      <c r="E7226" s="3" t="str">
        <f>VLOOKUP(B7226,[2]Sheet1!$C:$N,10,0)</f>
        <v>猪肉</v>
      </c>
      <c r="F7226" s="3" t="str">
        <f>VLOOKUP(B7226,[2]Sheet1!$C:$N,12,0)</f>
        <v>热鲜猪肉类</v>
      </c>
      <c r="G7226" t="s">
        <v>3601</v>
      </c>
      <c r="H7226" t="s">
        <v>3323</v>
      </c>
      <c r="I7226">
        <v>0.3</v>
      </c>
      <c r="M7226">
        <v>1.8</v>
      </c>
    </row>
    <row r="7227" spans="1:13">
      <c r="A7227" t="s">
        <v>3084</v>
      </c>
      <c r="B7227">
        <v>1559505</v>
      </c>
      <c r="C7227" s="3" t="str">
        <f>VLOOKUP(B7227,[3]Sheet2!$A:$B,2,0)</f>
        <v>常温</v>
      </c>
      <c r="D7227" s="3" t="str">
        <f>VLOOKUP(B7227,[2]Sheet1!$C:$N,8,0)</f>
        <v>蔬菜水果</v>
      </c>
      <c r="E7227" s="3" t="str">
        <f>VLOOKUP(B7227,[2]Sheet1!$C:$N,10,0)</f>
        <v>蔬菜</v>
      </c>
      <c r="F7227" s="3" t="str">
        <f>VLOOKUP(B7227,[2]Sheet1!$C:$N,12,0)</f>
        <v>调味类</v>
      </c>
      <c r="G7227" t="s">
        <v>3427</v>
      </c>
      <c r="H7227" t="s">
        <v>3323</v>
      </c>
      <c r="I7227">
        <v>1.5</v>
      </c>
      <c r="M7227">
        <v>2</v>
      </c>
    </row>
    <row r="7228" spans="1:13">
      <c r="A7228" t="s">
        <v>2898</v>
      </c>
      <c r="B7228">
        <v>1191435</v>
      </c>
      <c r="C7228" s="3" t="str">
        <f>VLOOKUP(B7228,[3]Sheet2!$A:$B,2,0)</f>
        <v>常温</v>
      </c>
      <c r="D7228" s="3" t="str">
        <f>VLOOKUP(B7228,[2]Sheet1!$C:$N,8,0)</f>
        <v>蔬菜水果</v>
      </c>
      <c r="E7228" s="3" t="str">
        <f>VLOOKUP(B7228,[2]Sheet1!$C:$N,10,0)</f>
        <v>蔬菜</v>
      </c>
      <c r="F7228" s="3" t="str">
        <f>VLOOKUP(B7228,[2]Sheet1!$C:$N,12,0)</f>
        <v>调味类</v>
      </c>
      <c r="G7228" t="s">
        <v>3322</v>
      </c>
      <c r="H7228" t="s">
        <v>3323</v>
      </c>
      <c r="I7228">
        <v>2.54</v>
      </c>
      <c r="M7228">
        <v>2.5</v>
      </c>
    </row>
    <row r="7229" spans="1:13">
      <c r="A7229" t="s">
        <v>2899</v>
      </c>
      <c r="B7229">
        <v>1483438</v>
      </c>
      <c r="C7229" s="3" t="str">
        <f>VLOOKUP(B7229,[3]Sheet2!$A:$B,2,0)</f>
        <v>冷藏</v>
      </c>
      <c r="D7229" s="3" t="str">
        <f>VLOOKUP(B7229,[2]Sheet1!$C:$N,8,0)</f>
        <v>肉禽水产</v>
      </c>
      <c r="E7229" s="3" t="str">
        <f>VLOOKUP(B7229,[2]Sheet1!$C:$N,10,0)</f>
        <v>猪肉</v>
      </c>
      <c r="F7229" s="3" t="str">
        <f>VLOOKUP(B7229,[2]Sheet1!$C:$N,12,0)</f>
        <v>热鲜猪肉类</v>
      </c>
      <c r="G7229" t="s">
        <v>4105</v>
      </c>
      <c r="H7229" t="s">
        <v>3323</v>
      </c>
      <c r="I7229">
        <v>6.02</v>
      </c>
      <c r="M7229">
        <v>1.8</v>
      </c>
    </row>
    <row r="7230" spans="1:13">
      <c r="A7230" t="s">
        <v>3080</v>
      </c>
      <c r="B7230">
        <v>1559505</v>
      </c>
      <c r="C7230" s="3" t="str">
        <f>VLOOKUP(B7230,[3]Sheet2!$A:$B,2,0)</f>
        <v>常温</v>
      </c>
      <c r="D7230" s="3" t="str">
        <f>VLOOKUP(B7230,[2]Sheet1!$C:$N,8,0)</f>
        <v>蔬菜水果</v>
      </c>
      <c r="E7230" s="3" t="str">
        <f>VLOOKUP(B7230,[2]Sheet1!$C:$N,10,0)</f>
        <v>蔬菜</v>
      </c>
      <c r="F7230" s="3" t="str">
        <f>VLOOKUP(B7230,[2]Sheet1!$C:$N,12,0)</f>
        <v>调味类</v>
      </c>
      <c r="G7230" t="s">
        <v>3427</v>
      </c>
      <c r="H7230" t="s">
        <v>3323</v>
      </c>
      <c r="I7230">
        <v>2.06</v>
      </c>
      <c r="M7230">
        <v>2</v>
      </c>
    </row>
    <row r="7231" spans="1:13">
      <c r="A7231" t="s">
        <v>2875</v>
      </c>
      <c r="B7231">
        <v>1469244</v>
      </c>
      <c r="C7231" s="3" t="str">
        <f>VLOOKUP(B7231,[3]Sheet2!$A:$B,2,0)</f>
        <v>常温</v>
      </c>
      <c r="D7231" s="3" t="str">
        <f>VLOOKUP(B7231,[2]Sheet1!$C:$N,8,0)</f>
        <v>蔬菜水果</v>
      </c>
      <c r="E7231" s="3" t="str">
        <f>VLOOKUP(B7231,[2]Sheet1!$C:$N,10,0)</f>
        <v>蔬菜</v>
      </c>
      <c r="F7231" s="3" t="str">
        <f>VLOOKUP(B7231,[2]Sheet1!$C:$N,12,0)</f>
        <v>豆类</v>
      </c>
      <c r="G7231" t="s">
        <v>5124</v>
      </c>
      <c r="H7231" t="s">
        <v>3323</v>
      </c>
      <c r="I7231">
        <v>3.24</v>
      </c>
      <c r="M7231">
        <v>3.5</v>
      </c>
    </row>
    <row r="7232" spans="1:13">
      <c r="A7232" t="s">
        <v>3083</v>
      </c>
      <c r="B7232">
        <v>1211160</v>
      </c>
      <c r="C7232" s="3" t="str">
        <f>VLOOKUP(B7232,[3]Sheet2!$A:$B,2,0)</f>
        <v>常温</v>
      </c>
      <c r="D7232" s="3" t="str">
        <f>VLOOKUP(B7232,[2]Sheet1!$C:$N,8,0)</f>
        <v>蔬菜水果</v>
      </c>
      <c r="E7232" s="3" t="str">
        <f>VLOOKUP(B7232,[2]Sheet1!$C:$N,10,0)</f>
        <v>蔬菜</v>
      </c>
      <c r="F7232" s="3" t="str">
        <f>VLOOKUP(B7232,[2]Sheet1!$C:$N,12,0)</f>
        <v>调味类</v>
      </c>
      <c r="G7232" t="s">
        <v>3658</v>
      </c>
      <c r="H7232" t="s">
        <v>3323</v>
      </c>
      <c r="I7232">
        <v>0.51</v>
      </c>
      <c r="M7232">
        <v>5</v>
      </c>
    </row>
    <row r="7233" spans="1:13">
      <c r="A7233" t="s">
        <v>3085</v>
      </c>
      <c r="B7233">
        <v>1362929</v>
      </c>
      <c r="C7233" s="3" t="str">
        <f>VLOOKUP(B7233,[3]Sheet2!$A:$B,2,0)</f>
        <v>热鲜</v>
      </c>
      <c r="D7233" s="3" t="str">
        <f>VLOOKUP(B7233,[2]Sheet1!$C:$N,8,0)</f>
        <v>肉禽水产</v>
      </c>
      <c r="E7233" s="3" t="str">
        <f>VLOOKUP(B7233,[2]Sheet1!$C:$N,10,0)</f>
        <v>猪肉</v>
      </c>
      <c r="F7233" s="3" t="str">
        <f>VLOOKUP(B7233,[2]Sheet1!$C:$N,12,0)</f>
        <v>热鲜猪肉类</v>
      </c>
      <c r="G7233" t="s">
        <v>3357</v>
      </c>
      <c r="H7233" t="s">
        <v>3323</v>
      </c>
      <c r="I7233">
        <v>0.65</v>
      </c>
      <c r="M7233">
        <v>1.8</v>
      </c>
    </row>
    <row r="7234" spans="1:13">
      <c r="A7234" t="s">
        <v>3084</v>
      </c>
      <c r="B7234">
        <v>1912511</v>
      </c>
      <c r="C7234" s="3" t="str">
        <f>VLOOKUP(B7234,[3]Sheet2!$A:$B,2,0)</f>
        <v>热鲜</v>
      </c>
      <c r="D7234" s="3" t="str">
        <f>VLOOKUP(B7234,[2]Sheet1!$C:$N,8,0)</f>
        <v>肉禽水产</v>
      </c>
      <c r="E7234" s="3" t="str">
        <f>VLOOKUP(B7234,[2]Sheet1!$C:$N,10,0)</f>
        <v>猪肉</v>
      </c>
      <c r="F7234" s="3" t="str">
        <f>VLOOKUP(B7234,[2]Sheet1!$C:$N,12,0)</f>
        <v>热鲜猪骨类</v>
      </c>
      <c r="G7234" t="s">
        <v>3325</v>
      </c>
      <c r="H7234" t="s">
        <v>3323</v>
      </c>
      <c r="I7234">
        <v>1</v>
      </c>
      <c r="M7234">
        <v>2.8</v>
      </c>
    </row>
    <row r="7235" spans="1:13">
      <c r="A7235" t="s">
        <v>3084</v>
      </c>
      <c r="B7235">
        <v>608</v>
      </c>
      <c r="C7235" s="3" t="str">
        <f>VLOOKUP(B7235,[3]Sheet2!$A:$B,2,0)</f>
        <v>常温</v>
      </c>
      <c r="D7235" s="3" t="str">
        <f>VLOOKUP(B7235,[2]Sheet1!$C:$N,8,0)</f>
        <v>蔬菜水果</v>
      </c>
      <c r="E7235" s="3" t="str">
        <f>VLOOKUP(B7235,[2]Sheet1!$C:$N,10,0)</f>
        <v>蔬菜</v>
      </c>
      <c r="F7235" s="3" t="str">
        <f>VLOOKUP(B7235,[2]Sheet1!$C:$N,12,0)</f>
        <v>调味类</v>
      </c>
      <c r="G7235" t="s">
        <v>3735</v>
      </c>
      <c r="H7235" t="s">
        <v>3323</v>
      </c>
      <c r="I7235">
        <v>0.5</v>
      </c>
      <c r="M7235">
        <v>4.5</v>
      </c>
    </row>
    <row r="7236" spans="1:13">
      <c r="A7236" t="s">
        <v>3086</v>
      </c>
      <c r="B7236">
        <v>1347228</v>
      </c>
      <c r="C7236" s="3" t="str">
        <f>VLOOKUP(B7236,[3]Sheet2!$A:$B,2,0)</f>
        <v>常温</v>
      </c>
      <c r="D7236" s="3" t="str">
        <f>VLOOKUP(B7236,[2]Sheet1!$C:$N,8,0)</f>
        <v>蔬菜水果</v>
      </c>
      <c r="E7236" s="3" t="str">
        <f>VLOOKUP(B7236,[2]Sheet1!$C:$N,10,0)</f>
        <v>蔬菜</v>
      </c>
      <c r="F7236" s="3" t="str">
        <f>VLOOKUP(B7236,[2]Sheet1!$C:$N,12,0)</f>
        <v>调味类</v>
      </c>
      <c r="G7236" t="s">
        <v>3518</v>
      </c>
      <c r="H7236" t="s">
        <v>3323</v>
      </c>
      <c r="I7236">
        <v>2.52</v>
      </c>
      <c r="M7236">
        <v>5</v>
      </c>
    </row>
    <row r="7237" spans="1:12">
      <c r="A7237" t="s">
        <v>2937</v>
      </c>
      <c r="B7237">
        <v>1226146</v>
      </c>
      <c r="C7237" s="3" t="str">
        <f>VLOOKUP(B7237,[3]Sheet2!$A:$B,2,0)</f>
        <v>冷藏</v>
      </c>
      <c r="D7237" s="3" t="str">
        <f>VLOOKUP(B7237,[2]Sheet1!$C:$N,8,0)</f>
        <v>干货加工</v>
      </c>
      <c r="E7237" s="3" t="str">
        <f>VLOOKUP(B7237,[2]Sheet1!$C:$N,10,0)</f>
        <v>熟食烘焙</v>
      </c>
      <c r="F7237" s="3" t="str">
        <f>VLOOKUP(B7237,[2]Sheet1!$C:$N,12,0)</f>
        <v>熟食丸子</v>
      </c>
      <c r="G7237" t="s">
        <v>3672</v>
      </c>
      <c r="H7237" t="s">
        <v>3397</v>
      </c>
      <c r="I7237">
        <v>2</v>
      </c>
      <c r="J7237">
        <v>20</v>
      </c>
      <c r="K7237">
        <v>20</v>
      </c>
      <c r="L7237">
        <v>3.6</v>
      </c>
    </row>
    <row r="7238" spans="1:12">
      <c r="A7238" t="s">
        <v>2801</v>
      </c>
      <c r="B7238">
        <v>1312171</v>
      </c>
      <c r="C7238" s="3" t="str">
        <f>VLOOKUP(B7238,[3]Sheet2!$A:$B,2,0)</f>
        <v>常温</v>
      </c>
      <c r="D7238" s="3" t="str">
        <f>VLOOKUP(B7238,[2]Sheet1!$C:$N,8,0)</f>
        <v>日配食品</v>
      </c>
      <c r="E7238" s="3" t="str">
        <f>VLOOKUP(B7238,[2]Sheet1!$C:$N,10,0)</f>
        <v>冷藏冷冻食品</v>
      </c>
      <c r="F7238" s="3" t="str">
        <f>VLOOKUP(B7238,[2]Sheet1!$C:$N,12,0)</f>
        <v>冷冻食品</v>
      </c>
      <c r="G7238" t="s">
        <v>4072</v>
      </c>
      <c r="H7238" t="s">
        <v>3342</v>
      </c>
      <c r="I7238">
        <v>2</v>
      </c>
      <c r="J7238">
        <v>20</v>
      </c>
      <c r="K7238">
        <v>4</v>
      </c>
      <c r="L7238">
        <v>9</v>
      </c>
    </row>
    <row r="7239" spans="1:12">
      <c r="A7239" t="s">
        <v>2881</v>
      </c>
      <c r="B7239">
        <v>1550601</v>
      </c>
      <c r="C7239" s="3" t="str">
        <f>VLOOKUP(B7239,[3]Sheet2!$A:$B,2,0)</f>
        <v>常温</v>
      </c>
      <c r="D7239" s="3" t="str">
        <f>VLOOKUP(B7239,[2]Sheet1!$C:$N,8,0)</f>
        <v>干货加工</v>
      </c>
      <c r="E7239" s="3" t="str">
        <f>VLOOKUP(B7239,[2]Sheet1!$C:$N,10,0)</f>
        <v>干货</v>
      </c>
      <c r="F7239" s="3" t="str">
        <f>VLOOKUP(B7239,[2]Sheet1!$C:$N,12,0)</f>
        <v>其他干货类</v>
      </c>
      <c r="G7239" t="s">
        <v>5125</v>
      </c>
      <c r="H7239" t="s">
        <v>3397</v>
      </c>
      <c r="I7239">
        <v>2</v>
      </c>
      <c r="J7239">
        <v>17</v>
      </c>
      <c r="K7239">
        <v>17</v>
      </c>
      <c r="L7239">
        <v>5</v>
      </c>
    </row>
    <row r="7240" spans="1:12">
      <c r="A7240" t="s">
        <v>2914</v>
      </c>
      <c r="B7240">
        <v>858298</v>
      </c>
      <c r="C7240" s="3" t="str">
        <f>VLOOKUP(B7240,[3]Sheet2!$A:$B,2,0)</f>
        <v>常温</v>
      </c>
      <c r="D7240" s="3" t="str">
        <f>VLOOKUP(B7240,[2]Sheet1!$C:$N,8,0)</f>
        <v>调味杂货</v>
      </c>
      <c r="E7240" s="3" t="str">
        <f>VLOOKUP(B7240,[2]Sheet1!$C:$N,10,0)</f>
        <v>调味品类</v>
      </c>
      <c r="F7240" s="3" t="str">
        <f>VLOOKUP(B7240,[2]Sheet1!$C:$N,12,0)</f>
        <v>调味酱油</v>
      </c>
      <c r="G7240" t="s">
        <v>4456</v>
      </c>
      <c r="H7240" t="s">
        <v>3392</v>
      </c>
      <c r="I7240">
        <v>1</v>
      </c>
      <c r="J7240">
        <v>22.2</v>
      </c>
      <c r="K7240">
        <v>12</v>
      </c>
      <c r="L7240">
        <v>4</v>
      </c>
    </row>
    <row r="7241" spans="1:12">
      <c r="A7241" t="s">
        <v>3955</v>
      </c>
      <c r="B7241">
        <v>1043984</v>
      </c>
      <c r="C7241" s="3" t="str">
        <f>VLOOKUP(B7241,[3]Sheet2!$A:$B,2,0)</f>
        <v>冷藏</v>
      </c>
      <c r="D7241" s="3" t="str">
        <f>VLOOKUP(B7241,[2]Sheet1!$C:$N,8,0)</f>
        <v>日配食品</v>
      </c>
      <c r="E7241" s="3" t="str">
        <f>VLOOKUP(B7241,[2]Sheet1!$C:$N,10,0)</f>
        <v>冷藏冷冻食品</v>
      </c>
      <c r="F7241" s="3" t="str">
        <f>VLOOKUP(B7241,[2]Sheet1!$C:$N,12,0)</f>
        <v>冷藏食品</v>
      </c>
      <c r="G7241" t="s">
        <v>5126</v>
      </c>
      <c r="H7241" t="s">
        <v>3432</v>
      </c>
      <c r="I7241">
        <v>3</v>
      </c>
      <c r="J7241">
        <v>30</v>
      </c>
      <c r="K7241">
        <v>11</v>
      </c>
      <c r="L7241">
        <v>3</v>
      </c>
    </row>
    <row r="7242" spans="1:12">
      <c r="A7242" t="s">
        <v>3441</v>
      </c>
      <c r="B7242">
        <v>1246613</v>
      </c>
      <c r="C7242" s="3" t="str">
        <f>VLOOKUP(B7242,[3]Sheet2!$A:$B,2,0)</f>
        <v>常温</v>
      </c>
      <c r="D7242" s="3" t="str">
        <f>VLOOKUP(B7242,[2]Sheet1!$C:$N,8,0)</f>
        <v>调味杂货</v>
      </c>
      <c r="E7242" s="3" t="str">
        <f>VLOOKUP(B7242,[2]Sheet1!$C:$N,10,0)</f>
        <v>调味品类</v>
      </c>
      <c r="F7242" s="3" t="str">
        <f>VLOOKUP(B7242,[2]Sheet1!$C:$N,12,0)</f>
        <v>调味料</v>
      </c>
      <c r="G7242" t="s">
        <v>4567</v>
      </c>
      <c r="H7242" t="s">
        <v>3342</v>
      </c>
      <c r="I7242">
        <v>2</v>
      </c>
      <c r="J7242">
        <v>24</v>
      </c>
      <c r="K7242">
        <v>16</v>
      </c>
      <c r="L7242">
        <v>1</v>
      </c>
    </row>
    <row r="7243" spans="1:13">
      <c r="A7243" t="s">
        <v>3139</v>
      </c>
      <c r="B7243">
        <v>949923</v>
      </c>
      <c r="C7243" s="3" t="str">
        <f>VLOOKUP(B7243,[3]Sheet2!$A:$B,2,0)</f>
        <v>常温</v>
      </c>
      <c r="D7243" s="3" t="str">
        <f>VLOOKUP(B7243,[2]Sheet1!$C:$N,8,0)</f>
        <v>蔬菜水果</v>
      </c>
      <c r="E7243" s="3" t="str">
        <f>VLOOKUP(B7243,[2]Sheet1!$C:$N,10,0)</f>
        <v>蔬菜</v>
      </c>
      <c r="F7243" s="3" t="str">
        <f>VLOOKUP(B7243,[2]Sheet1!$C:$N,12,0)</f>
        <v>调味类</v>
      </c>
      <c r="G7243" t="s">
        <v>3387</v>
      </c>
      <c r="H7243" t="s">
        <v>3323</v>
      </c>
      <c r="I7243">
        <v>3.17</v>
      </c>
      <c r="M7243">
        <v>2.5</v>
      </c>
    </row>
    <row r="7244" spans="1:12">
      <c r="A7244" t="s">
        <v>2946</v>
      </c>
      <c r="B7244">
        <v>59325</v>
      </c>
      <c r="C7244" s="3" t="str">
        <f>VLOOKUP(B7244,[3]Sheet2!$A:$B,2,0)</f>
        <v>常温</v>
      </c>
      <c r="D7244" s="3" t="str">
        <f>VLOOKUP(B7244,[2]Sheet1!$C:$N,8,0)</f>
        <v>日配食品</v>
      </c>
      <c r="E7244" s="3" t="str">
        <f>VLOOKUP(B7244,[2]Sheet1!$C:$N,10,0)</f>
        <v>常温乳品饮料</v>
      </c>
      <c r="F7244" s="3" t="str">
        <f>VLOOKUP(B7244,[2]Sheet1!$C:$N,12,0)</f>
        <v>纯奶</v>
      </c>
      <c r="G7244" t="s">
        <v>4750</v>
      </c>
      <c r="H7244" t="s">
        <v>3355</v>
      </c>
      <c r="I7244">
        <v>72</v>
      </c>
      <c r="J7244">
        <v>10</v>
      </c>
      <c r="K7244">
        <v>6</v>
      </c>
      <c r="L7244">
        <v>4</v>
      </c>
    </row>
    <row r="7245" spans="1:13">
      <c r="A7245" t="s">
        <v>2898</v>
      </c>
      <c r="B7245">
        <v>1552051</v>
      </c>
      <c r="C7245" s="3" t="str">
        <f>VLOOKUP(B7245,[3]Sheet2!$A:$B,2,0)</f>
        <v>冷藏</v>
      </c>
      <c r="D7245" s="3" t="str">
        <f>VLOOKUP(B7245,[2]Sheet1!$C:$N,8,0)</f>
        <v>肉禽水产</v>
      </c>
      <c r="E7245" s="3" t="str">
        <f>VLOOKUP(B7245,[2]Sheet1!$C:$N,10,0)</f>
        <v>猪肉</v>
      </c>
      <c r="F7245" s="3" t="str">
        <f>VLOOKUP(B7245,[2]Sheet1!$C:$N,12,0)</f>
        <v>冷鲜猪肉类</v>
      </c>
      <c r="G7245" t="s">
        <v>3936</v>
      </c>
      <c r="H7245" t="s">
        <v>3323</v>
      </c>
      <c r="I7245">
        <v>6.1</v>
      </c>
      <c r="M7245">
        <v>1.5</v>
      </c>
    </row>
    <row r="7246" spans="1:13">
      <c r="A7246" t="s">
        <v>2898</v>
      </c>
      <c r="B7246">
        <v>1751813</v>
      </c>
      <c r="C7246" s="3" t="str">
        <f>VLOOKUP(B7246,[3]Sheet2!$A:$B,2,0)</f>
        <v>常温</v>
      </c>
      <c r="D7246" s="3" t="str">
        <f>VLOOKUP(B7246,[2]Sheet1!$C:$N,8,0)</f>
        <v>蔬菜水果</v>
      </c>
      <c r="E7246" s="3" t="str">
        <f>VLOOKUP(B7246,[2]Sheet1!$C:$N,10,0)</f>
        <v>水果</v>
      </c>
      <c r="F7246" s="3" t="str">
        <f>VLOOKUP(B7246,[2]Sheet1!$C:$N,12,0)</f>
        <v>仁果</v>
      </c>
      <c r="G7246" t="s">
        <v>4529</v>
      </c>
      <c r="H7246" t="s">
        <v>3323</v>
      </c>
      <c r="I7246">
        <v>14.52</v>
      </c>
      <c r="M7246">
        <v>2.5</v>
      </c>
    </row>
    <row r="7247" spans="1:13">
      <c r="A7247" t="s">
        <v>3095</v>
      </c>
      <c r="B7247">
        <v>1271493</v>
      </c>
      <c r="C7247" s="3" t="str">
        <f>VLOOKUP(B7247,[3]Sheet2!$A:$B,2,0)</f>
        <v>常温</v>
      </c>
      <c r="D7247" s="3" t="str">
        <f>VLOOKUP(B7247,[2]Sheet1!$C:$N,8,0)</f>
        <v>蔬菜水果</v>
      </c>
      <c r="E7247" s="3" t="str">
        <f>VLOOKUP(B7247,[2]Sheet1!$C:$N,10,0)</f>
        <v>蔬菜</v>
      </c>
      <c r="F7247" s="3" t="str">
        <f>VLOOKUP(B7247,[2]Sheet1!$C:$N,12,0)</f>
        <v>根茎类</v>
      </c>
      <c r="G7247" t="s">
        <v>3639</v>
      </c>
      <c r="H7247" t="s">
        <v>3323</v>
      </c>
      <c r="I7247">
        <v>4.02</v>
      </c>
      <c r="M7247">
        <v>2</v>
      </c>
    </row>
    <row r="7248" spans="1:13">
      <c r="A7248" t="s">
        <v>2922</v>
      </c>
      <c r="B7248">
        <v>1070686</v>
      </c>
      <c r="C7248" s="3" t="str">
        <f>VLOOKUP(B7248,[3]Sheet2!$A:$B,2,0)</f>
        <v>常温</v>
      </c>
      <c r="D7248" s="3" t="str">
        <f>VLOOKUP(B7248,[2]Sheet1!$C:$N,8,0)</f>
        <v>干货加工</v>
      </c>
      <c r="E7248" s="3" t="str">
        <f>VLOOKUP(B7248,[2]Sheet1!$C:$N,10,0)</f>
        <v>米</v>
      </c>
      <c r="F7248" s="3" t="str">
        <f>VLOOKUP(B7248,[2]Sheet1!$C:$N,12,0)</f>
        <v>杂粮</v>
      </c>
      <c r="G7248" t="s">
        <v>3623</v>
      </c>
      <c r="H7248" t="s">
        <v>3323</v>
      </c>
      <c r="I7248">
        <v>25</v>
      </c>
      <c r="M7248">
        <v>1.8</v>
      </c>
    </row>
    <row r="7249" spans="1:13">
      <c r="A7249" t="s">
        <v>2926</v>
      </c>
      <c r="B7249">
        <v>1492979</v>
      </c>
      <c r="C7249" s="3" t="str">
        <f>VLOOKUP(B7249,[3]Sheet2!$A:$B,2,0)</f>
        <v>热鲜</v>
      </c>
      <c r="D7249" s="3" t="str">
        <f>VLOOKUP(B7249,[2]Sheet1!$C:$N,8,0)</f>
        <v>肉禽水产</v>
      </c>
      <c r="E7249" s="3" t="str">
        <f>VLOOKUP(B7249,[2]Sheet1!$C:$N,10,0)</f>
        <v>家禽</v>
      </c>
      <c r="F7249" s="3" t="str">
        <f>VLOOKUP(B7249,[2]Sheet1!$C:$N,12,0)</f>
        <v>鸡类</v>
      </c>
      <c r="G7249" t="s">
        <v>5127</v>
      </c>
      <c r="H7249" t="s">
        <v>3323</v>
      </c>
      <c r="I7249">
        <v>5.19</v>
      </c>
      <c r="M7249">
        <v>2.5</v>
      </c>
    </row>
    <row r="7250" spans="1:13">
      <c r="A7250" t="s">
        <v>3118</v>
      </c>
      <c r="B7250">
        <v>1359843</v>
      </c>
      <c r="C7250" s="3" t="str">
        <f>VLOOKUP(B7250,[3]Sheet2!$A:$B,2,0)</f>
        <v>冻</v>
      </c>
      <c r="D7250" s="3" t="str">
        <f>VLOOKUP(B7250,[2]Sheet1!$C:$N,8,0)</f>
        <v>肉禽水产</v>
      </c>
      <c r="E7250" s="3" t="str">
        <f>VLOOKUP(B7250,[2]Sheet1!$C:$N,10,0)</f>
        <v>家禽</v>
      </c>
      <c r="F7250" s="3" t="str">
        <f>VLOOKUP(B7250,[2]Sheet1!$C:$N,12,0)</f>
        <v>冻鸡副</v>
      </c>
      <c r="G7250" t="s">
        <v>5128</v>
      </c>
      <c r="H7250" t="s">
        <v>3323</v>
      </c>
      <c r="I7250">
        <v>2.54</v>
      </c>
      <c r="M7250">
        <v>2.5</v>
      </c>
    </row>
    <row r="7251" spans="1:12">
      <c r="A7251" t="s">
        <v>2787</v>
      </c>
      <c r="B7251">
        <v>1227694</v>
      </c>
      <c r="C7251" s="3" t="str">
        <f>VLOOKUP(B7251,[3]Sheet2!$A:$B,2,0)</f>
        <v>常温</v>
      </c>
      <c r="D7251" s="3" t="str">
        <f>VLOOKUP(B7251,[2]Sheet1!$C:$N,8,0)</f>
        <v>干货加工</v>
      </c>
      <c r="E7251" s="3" t="str">
        <f>VLOOKUP(B7251,[2]Sheet1!$C:$N,10,0)</f>
        <v>熟食烘焙</v>
      </c>
      <c r="F7251" s="3" t="str">
        <f>VLOOKUP(B7251,[2]Sheet1!$C:$N,12,0)</f>
        <v>熟食丸子</v>
      </c>
      <c r="G7251" t="s">
        <v>4307</v>
      </c>
      <c r="H7251" t="s">
        <v>3397</v>
      </c>
      <c r="I7251">
        <v>8</v>
      </c>
      <c r="J7251">
        <v>23</v>
      </c>
      <c r="K7251">
        <v>15</v>
      </c>
      <c r="L7251">
        <v>3</v>
      </c>
    </row>
    <row r="7252" spans="1:12">
      <c r="A7252" t="s">
        <v>2632</v>
      </c>
      <c r="B7252">
        <v>1182462</v>
      </c>
      <c r="C7252" s="3" t="str">
        <f>VLOOKUP(B7252,[3]Sheet2!$A:$B,2,0)</f>
        <v>常温</v>
      </c>
      <c r="D7252" s="3" t="str">
        <f>VLOOKUP(B7252,[2]Sheet1!$C:$N,8,0)</f>
        <v>调味杂货</v>
      </c>
      <c r="E7252" s="3" t="str">
        <f>VLOOKUP(B7252,[2]Sheet1!$C:$N,10,0)</f>
        <v>食用油类</v>
      </c>
      <c r="F7252" s="3" t="str">
        <f>VLOOKUP(B7252,[2]Sheet1!$C:$N,12,0)</f>
        <v>菜籽油</v>
      </c>
      <c r="G7252" t="s">
        <v>3401</v>
      </c>
      <c r="H7252" t="s">
        <v>3392</v>
      </c>
      <c r="I7252">
        <v>1</v>
      </c>
      <c r="J7252">
        <v>34</v>
      </c>
      <c r="K7252">
        <v>14</v>
      </c>
      <c r="L7252">
        <v>14</v>
      </c>
    </row>
    <row r="7253" spans="1:12">
      <c r="A7253" t="s">
        <v>2806</v>
      </c>
      <c r="B7253">
        <v>1548530</v>
      </c>
      <c r="C7253" s="3" t="str">
        <f>VLOOKUP(B7253,[3]Sheet2!$A:$B,2,0)</f>
        <v>常温</v>
      </c>
      <c r="D7253" s="3" t="str">
        <f>VLOOKUP(B7253,[2]Sheet1!$C:$N,8,0)</f>
        <v>干货加工</v>
      </c>
      <c r="E7253" s="3" t="str">
        <f>VLOOKUP(B7253,[2]Sheet1!$C:$N,10,0)</f>
        <v>干货</v>
      </c>
      <c r="F7253" s="3" t="str">
        <f>VLOOKUP(B7253,[2]Sheet1!$C:$N,12,0)</f>
        <v>粉类</v>
      </c>
      <c r="G7253" t="s">
        <v>4274</v>
      </c>
      <c r="H7253" t="s">
        <v>3342</v>
      </c>
      <c r="I7253">
        <v>2</v>
      </c>
      <c r="J7253">
        <v>18</v>
      </c>
      <c r="K7253">
        <v>14</v>
      </c>
      <c r="L7253">
        <v>3</v>
      </c>
    </row>
    <row r="7254" spans="1:12">
      <c r="A7254" t="s">
        <v>3441</v>
      </c>
      <c r="B7254">
        <v>1015421</v>
      </c>
      <c r="C7254" s="3" t="str">
        <f>VLOOKUP(B7254,[3]Sheet2!$A:$B,2,0)</f>
        <v>常温</v>
      </c>
      <c r="D7254" s="3" t="str">
        <f>VLOOKUP(B7254,[2]Sheet1!$C:$N,8,0)</f>
        <v>干货加工</v>
      </c>
      <c r="E7254" s="3" t="str">
        <f>VLOOKUP(B7254,[2]Sheet1!$C:$N,10,0)</f>
        <v>干货</v>
      </c>
      <c r="F7254" s="3" t="str">
        <f>VLOOKUP(B7254,[2]Sheet1!$C:$N,12,0)</f>
        <v>粉类</v>
      </c>
      <c r="G7254" t="s">
        <v>4313</v>
      </c>
      <c r="H7254" t="s">
        <v>3342</v>
      </c>
      <c r="I7254">
        <v>1</v>
      </c>
      <c r="J7254">
        <v>68</v>
      </c>
      <c r="K7254">
        <v>45</v>
      </c>
      <c r="L7254">
        <v>9</v>
      </c>
    </row>
    <row r="7255" spans="1:12">
      <c r="A7255" t="s">
        <v>2019</v>
      </c>
      <c r="B7255">
        <v>1925692</v>
      </c>
      <c r="C7255" s="3" t="str">
        <f>VLOOKUP(B7255,[3]Sheet2!$A:$B,2,0)</f>
        <v>冷冻</v>
      </c>
      <c r="D7255" s="3" t="str">
        <f>VLOOKUP(B7255,[2]Sheet1!$C:$N,8,0)</f>
        <v>日配食品</v>
      </c>
      <c r="E7255" s="3" t="str">
        <f>VLOOKUP(B7255,[2]Sheet1!$C:$N,10,0)</f>
        <v>冷藏冷冻食品</v>
      </c>
      <c r="F7255" s="3" t="str">
        <f>VLOOKUP(B7255,[2]Sheet1!$C:$N,12,0)</f>
        <v>冷冻食品</v>
      </c>
      <c r="G7255" t="s">
        <v>4129</v>
      </c>
      <c r="H7255" t="s">
        <v>3342</v>
      </c>
      <c r="I7255">
        <v>15</v>
      </c>
      <c r="J7255">
        <v>32</v>
      </c>
      <c r="K7255">
        <v>22</v>
      </c>
      <c r="L7255">
        <v>10</v>
      </c>
    </row>
    <row r="7256" spans="1:13">
      <c r="A7256" t="s">
        <v>3144</v>
      </c>
      <c r="B7256">
        <v>1070704</v>
      </c>
      <c r="C7256" s="3" t="str">
        <f>VLOOKUP(B7256,[3]Sheet2!$A:$B,2,0)</f>
        <v>常温</v>
      </c>
      <c r="D7256" s="3" t="str">
        <f>VLOOKUP(B7256,[2]Sheet1!$C:$N,8,0)</f>
        <v>干货加工</v>
      </c>
      <c r="E7256" s="3" t="str">
        <f>VLOOKUP(B7256,[2]Sheet1!$C:$N,10,0)</f>
        <v>干货</v>
      </c>
      <c r="F7256" s="3" t="str">
        <f>VLOOKUP(B7256,[2]Sheet1!$C:$N,12,0)</f>
        <v>粉类</v>
      </c>
      <c r="G7256" t="s">
        <v>5129</v>
      </c>
      <c r="H7256" t="s">
        <v>3323</v>
      </c>
      <c r="I7256">
        <v>0.5</v>
      </c>
      <c r="M7256">
        <v>1.5</v>
      </c>
    </row>
    <row r="7257" spans="1:12">
      <c r="A7257" t="s">
        <v>4029</v>
      </c>
      <c r="B7257">
        <v>2014878</v>
      </c>
      <c r="C7257" s="3" t="str">
        <f>VLOOKUP(B7257,[3]Sheet2!$A:$B,2,0)</f>
        <v>常温</v>
      </c>
      <c r="D7257" s="3" t="str">
        <f>VLOOKUP(B7257,[2]Sheet1!$C:$N,8,0)</f>
        <v>干货加工</v>
      </c>
      <c r="E7257" s="3" t="str">
        <f>VLOOKUP(B7257,[2]Sheet1!$C:$N,10,0)</f>
        <v>米</v>
      </c>
      <c r="F7257" s="3" t="str">
        <f>VLOOKUP(B7257,[2]Sheet1!$C:$N,12,0)</f>
        <v>杂粮</v>
      </c>
      <c r="G7257" t="s">
        <v>5039</v>
      </c>
      <c r="H7257" t="s">
        <v>3342</v>
      </c>
      <c r="I7257">
        <v>1</v>
      </c>
      <c r="J7257">
        <v>12</v>
      </c>
      <c r="K7257">
        <v>13</v>
      </c>
      <c r="L7257">
        <v>5</v>
      </c>
    </row>
    <row r="7258" spans="1:13">
      <c r="A7258" t="s">
        <v>2962</v>
      </c>
      <c r="B7258">
        <v>1716591</v>
      </c>
      <c r="C7258" s="3" t="str">
        <f>VLOOKUP(B7258,[3]Sheet2!$A:$B,2,0)</f>
        <v>常温</v>
      </c>
      <c r="D7258" s="3" t="str">
        <f>VLOOKUP(B7258,[2]Sheet1!$C:$N,8,0)</f>
        <v>蔬菜水果</v>
      </c>
      <c r="E7258" s="3" t="str">
        <f>VLOOKUP(B7258,[2]Sheet1!$C:$N,10,0)</f>
        <v>蔬菜</v>
      </c>
      <c r="F7258" s="3" t="str">
        <f>VLOOKUP(B7258,[2]Sheet1!$C:$N,12,0)</f>
        <v>瓜果类</v>
      </c>
      <c r="G7258" t="s">
        <v>4237</v>
      </c>
      <c r="H7258" t="s">
        <v>3323</v>
      </c>
      <c r="I7258">
        <v>1.88</v>
      </c>
      <c r="M7258">
        <v>2.5</v>
      </c>
    </row>
    <row r="7259" spans="1:12">
      <c r="A7259" t="s">
        <v>1960</v>
      </c>
      <c r="B7259">
        <v>1974197</v>
      </c>
      <c r="C7259" s="3" t="str">
        <f>VLOOKUP(B7259,[3]Sheet2!$A:$B,2,0)</f>
        <v>常温</v>
      </c>
      <c r="D7259" s="3" t="str">
        <f>VLOOKUP(B7259,[2]Sheet1!$C:$N,8,0)</f>
        <v>调味杂货</v>
      </c>
      <c r="E7259" s="3" t="str">
        <f>VLOOKUP(B7259,[2]Sheet1!$C:$N,10,0)</f>
        <v>罐头小菜</v>
      </c>
      <c r="F7259" s="3" t="str">
        <f>VLOOKUP(B7259,[2]Sheet1!$C:$N,12,0)</f>
        <v>常温小菜类</v>
      </c>
      <c r="G7259" t="s">
        <v>5081</v>
      </c>
      <c r="H7259" t="s">
        <v>3342</v>
      </c>
      <c r="I7259">
        <v>40</v>
      </c>
      <c r="J7259">
        <v>17</v>
      </c>
      <c r="K7259">
        <v>13</v>
      </c>
      <c r="L7259">
        <v>4</v>
      </c>
    </row>
    <row r="7260" spans="1:12">
      <c r="A7260" t="s">
        <v>3028</v>
      </c>
      <c r="B7260">
        <v>1538232</v>
      </c>
      <c r="C7260" s="3" t="str">
        <f>VLOOKUP(B7260,[3]Sheet2!$A:$B,2,0)</f>
        <v>常温</v>
      </c>
      <c r="D7260" s="3" t="str">
        <f>VLOOKUP(B7260,[2]Sheet1!$C:$N,8,0)</f>
        <v>干货加工</v>
      </c>
      <c r="E7260" s="3" t="str">
        <f>VLOOKUP(B7260,[2]Sheet1!$C:$N,10,0)</f>
        <v>米</v>
      </c>
      <c r="F7260" s="3" t="str">
        <f>VLOOKUP(B7260,[2]Sheet1!$C:$N,12,0)</f>
        <v>杂粮</v>
      </c>
      <c r="G7260" t="s">
        <v>4560</v>
      </c>
      <c r="H7260" t="s">
        <v>3342</v>
      </c>
      <c r="I7260">
        <v>1</v>
      </c>
      <c r="J7260">
        <v>12</v>
      </c>
      <c r="K7260">
        <v>13</v>
      </c>
      <c r="L7260">
        <v>5</v>
      </c>
    </row>
    <row r="7261" spans="1:12">
      <c r="A7261" t="s">
        <v>2952</v>
      </c>
      <c r="B7261">
        <v>300018</v>
      </c>
      <c r="C7261" s="3" t="str">
        <f>VLOOKUP(B7261,[3]Sheet2!$A:$B,2,0)</f>
        <v>常温</v>
      </c>
      <c r="D7261" s="3" t="str">
        <f>VLOOKUP(B7261,[2]Sheet1!$C:$N,8,0)</f>
        <v>调味杂货</v>
      </c>
      <c r="E7261" s="3" t="str">
        <f>VLOOKUP(B7261,[2]Sheet1!$C:$N,10,0)</f>
        <v>调味品类</v>
      </c>
      <c r="F7261" s="3" t="str">
        <f>VLOOKUP(B7261,[2]Sheet1!$C:$N,12,0)</f>
        <v>调味料</v>
      </c>
      <c r="G7261" t="s">
        <v>4310</v>
      </c>
      <c r="H7261" t="s">
        <v>3342</v>
      </c>
      <c r="I7261">
        <v>4</v>
      </c>
      <c r="J7261">
        <v>16.5</v>
      </c>
      <c r="K7261">
        <v>13.5</v>
      </c>
      <c r="L7261">
        <v>1</v>
      </c>
    </row>
    <row r="7262" spans="1:13">
      <c r="A7262" t="s">
        <v>3145</v>
      </c>
      <c r="B7262">
        <v>1639732</v>
      </c>
      <c r="C7262" s="3" t="str">
        <f>VLOOKUP(B7262,[3]Sheet2!$A:$B,2,0)</f>
        <v>常温</v>
      </c>
      <c r="D7262" s="3" t="str">
        <f>VLOOKUP(B7262,[2]Sheet1!$C:$N,8,0)</f>
        <v>肉禽水产</v>
      </c>
      <c r="E7262" s="3" t="str">
        <f>VLOOKUP(B7262,[2]Sheet1!$C:$N,10,0)</f>
        <v>家禽</v>
      </c>
      <c r="F7262" s="3" t="str">
        <f>VLOOKUP(B7262,[2]Sheet1!$C:$N,12,0)</f>
        <v>鸡类</v>
      </c>
      <c r="G7262" t="s">
        <v>4123</v>
      </c>
      <c r="H7262" t="s">
        <v>3323</v>
      </c>
      <c r="I7262">
        <v>3</v>
      </c>
      <c r="M7262">
        <v>2.5</v>
      </c>
    </row>
    <row r="7263" spans="1:13">
      <c r="A7263" t="s">
        <v>2926</v>
      </c>
      <c r="B7263">
        <v>787458</v>
      </c>
      <c r="C7263" s="3" t="str">
        <f>VLOOKUP(B7263,[3]Sheet2!$A:$B,2,0)</f>
        <v>冷藏</v>
      </c>
      <c r="D7263" s="3" t="str">
        <f>VLOOKUP(B7263,[2]Sheet1!$C:$N,8,0)</f>
        <v>蔬菜水果</v>
      </c>
      <c r="E7263" s="3" t="str">
        <f>VLOOKUP(B7263,[2]Sheet1!$C:$N,10,0)</f>
        <v>蔬菜</v>
      </c>
      <c r="F7263" s="3" t="str">
        <f>VLOOKUP(B7263,[2]Sheet1!$C:$N,12,0)</f>
        <v>调味类</v>
      </c>
      <c r="G7263" t="s">
        <v>3403</v>
      </c>
      <c r="H7263" t="s">
        <v>3323</v>
      </c>
      <c r="I7263">
        <v>1.6</v>
      </c>
      <c r="M7263">
        <v>6</v>
      </c>
    </row>
    <row r="7264" spans="1:13">
      <c r="A7264" t="s">
        <v>3164</v>
      </c>
      <c r="B7264">
        <v>852439</v>
      </c>
      <c r="C7264" s="3" t="str">
        <f>VLOOKUP(B7264,[3]Sheet2!$A:$B,2,0)</f>
        <v>常温</v>
      </c>
      <c r="D7264" s="3" t="str">
        <f>VLOOKUP(B7264,[2]Sheet1!$C:$N,8,0)</f>
        <v>蔬菜水果</v>
      </c>
      <c r="E7264" s="3" t="str">
        <f>VLOOKUP(B7264,[2]Sheet1!$C:$N,10,0)</f>
        <v>蔬菜</v>
      </c>
      <c r="F7264" s="3" t="str">
        <f>VLOOKUP(B7264,[2]Sheet1!$C:$N,12,0)</f>
        <v>瓜果类</v>
      </c>
      <c r="G7264" t="s">
        <v>3377</v>
      </c>
      <c r="H7264" t="s">
        <v>3323</v>
      </c>
      <c r="I7264">
        <v>1.2</v>
      </c>
      <c r="M7264">
        <v>2</v>
      </c>
    </row>
    <row r="7265" spans="1:12">
      <c r="A7265" t="s">
        <v>2893</v>
      </c>
      <c r="B7265">
        <v>1226146</v>
      </c>
      <c r="C7265" s="3" t="str">
        <f>VLOOKUP(B7265,[3]Sheet2!$A:$B,2,0)</f>
        <v>冷藏</v>
      </c>
      <c r="D7265" s="3" t="str">
        <f>VLOOKUP(B7265,[2]Sheet1!$C:$N,8,0)</f>
        <v>干货加工</v>
      </c>
      <c r="E7265" s="3" t="str">
        <f>VLOOKUP(B7265,[2]Sheet1!$C:$N,10,0)</f>
        <v>熟食烘焙</v>
      </c>
      <c r="F7265" s="3" t="str">
        <f>VLOOKUP(B7265,[2]Sheet1!$C:$N,12,0)</f>
        <v>熟食丸子</v>
      </c>
      <c r="G7265" t="s">
        <v>3672</v>
      </c>
      <c r="H7265" t="s">
        <v>3397</v>
      </c>
      <c r="I7265">
        <v>6</v>
      </c>
      <c r="J7265">
        <v>20</v>
      </c>
      <c r="K7265">
        <v>20</v>
      </c>
      <c r="L7265">
        <v>3.6</v>
      </c>
    </row>
    <row r="7266" spans="1:13">
      <c r="A7266" t="s">
        <v>3158</v>
      </c>
      <c r="B7266">
        <v>317189</v>
      </c>
      <c r="C7266" s="3" t="str">
        <f>VLOOKUP(B7266,[3]Sheet2!$A:$B,2,0)</f>
        <v>常温</v>
      </c>
      <c r="D7266" s="3" t="str">
        <f>VLOOKUP(B7266,[2]Sheet1!$C:$N,8,0)</f>
        <v>蔬菜水果</v>
      </c>
      <c r="E7266" s="3" t="str">
        <f>VLOOKUP(B7266,[2]Sheet1!$C:$N,10,0)</f>
        <v>蔬菜</v>
      </c>
      <c r="F7266" s="3" t="str">
        <f>VLOOKUP(B7266,[2]Sheet1!$C:$N,12,0)</f>
        <v>调味类</v>
      </c>
      <c r="G7266" t="s">
        <v>3986</v>
      </c>
      <c r="H7266" t="s">
        <v>3323</v>
      </c>
      <c r="I7266">
        <v>0.5</v>
      </c>
      <c r="M7266">
        <v>4</v>
      </c>
    </row>
    <row r="7267" spans="1:13">
      <c r="A7267" t="s">
        <v>3002</v>
      </c>
      <c r="B7267">
        <v>1483637</v>
      </c>
      <c r="C7267" s="3" t="str">
        <f>VLOOKUP(B7267,[3]Sheet2!$A:$B,2,0)</f>
        <v>冷藏</v>
      </c>
      <c r="D7267" s="3" t="str">
        <f>VLOOKUP(B7267,[2]Sheet1!$C:$N,8,0)</f>
        <v>肉禽水产</v>
      </c>
      <c r="E7267" s="3" t="str">
        <f>VLOOKUP(B7267,[2]Sheet1!$C:$N,10,0)</f>
        <v>猪肉</v>
      </c>
      <c r="F7267" s="3" t="str">
        <f>VLOOKUP(B7267,[2]Sheet1!$C:$N,12,0)</f>
        <v>冷鲜猪肉类</v>
      </c>
      <c r="G7267" t="s">
        <v>3529</v>
      </c>
      <c r="H7267" t="s">
        <v>3323</v>
      </c>
      <c r="I7267">
        <v>7.88</v>
      </c>
      <c r="M7267">
        <v>1.5</v>
      </c>
    </row>
    <row r="7268" spans="1:12">
      <c r="A7268" t="s">
        <v>2926</v>
      </c>
      <c r="B7268">
        <v>858298</v>
      </c>
      <c r="C7268" s="3" t="str">
        <f>VLOOKUP(B7268,[3]Sheet2!$A:$B,2,0)</f>
        <v>常温</v>
      </c>
      <c r="D7268" s="3" t="str">
        <f>VLOOKUP(B7268,[2]Sheet1!$C:$N,8,0)</f>
        <v>调味杂货</v>
      </c>
      <c r="E7268" s="3" t="str">
        <f>VLOOKUP(B7268,[2]Sheet1!$C:$N,10,0)</f>
        <v>调味品类</v>
      </c>
      <c r="F7268" s="3" t="str">
        <f>VLOOKUP(B7268,[2]Sheet1!$C:$N,12,0)</f>
        <v>调味酱油</v>
      </c>
      <c r="G7268" t="s">
        <v>4456</v>
      </c>
      <c r="H7268" t="s">
        <v>3392</v>
      </c>
      <c r="I7268">
        <v>1</v>
      </c>
      <c r="J7268">
        <v>22.2</v>
      </c>
      <c r="K7268">
        <v>12</v>
      </c>
      <c r="L7268">
        <v>4</v>
      </c>
    </row>
    <row r="7269" spans="1:13">
      <c r="A7269" t="s">
        <v>3164</v>
      </c>
      <c r="B7269">
        <v>787458</v>
      </c>
      <c r="C7269" s="3" t="str">
        <f>VLOOKUP(B7269,[3]Sheet2!$A:$B,2,0)</f>
        <v>冷藏</v>
      </c>
      <c r="D7269" s="3" t="str">
        <f>VLOOKUP(B7269,[2]Sheet1!$C:$N,8,0)</f>
        <v>蔬菜水果</v>
      </c>
      <c r="E7269" s="3" t="str">
        <f>VLOOKUP(B7269,[2]Sheet1!$C:$N,10,0)</f>
        <v>蔬菜</v>
      </c>
      <c r="F7269" s="3" t="str">
        <f>VLOOKUP(B7269,[2]Sheet1!$C:$N,12,0)</f>
        <v>调味类</v>
      </c>
      <c r="G7269" t="s">
        <v>3403</v>
      </c>
      <c r="H7269" t="s">
        <v>3323</v>
      </c>
      <c r="I7269">
        <v>0.15</v>
      </c>
      <c r="M7269">
        <v>6</v>
      </c>
    </row>
    <row r="7270" spans="1:13">
      <c r="A7270" t="s">
        <v>2088</v>
      </c>
      <c r="B7270">
        <v>1169084</v>
      </c>
      <c r="C7270" s="3" t="str">
        <f>VLOOKUP(B7270,[3]Sheet2!$A:$B,2,0)</f>
        <v>冷藏</v>
      </c>
      <c r="D7270" s="3" t="str">
        <f>VLOOKUP(B7270,[2]Sheet1!$C:$N,8,0)</f>
        <v>肉禽水产</v>
      </c>
      <c r="E7270" s="3" t="str">
        <f>VLOOKUP(B7270,[2]Sheet1!$C:$N,10,0)</f>
        <v>猪肉</v>
      </c>
      <c r="F7270" s="3" t="str">
        <f>VLOOKUP(B7270,[2]Sheet1!$C:$N,12,0)</f>
        <v>热鲜猪肉类</v>
      </c>
      <c r="G7270" t="s">
        <v>4656</v>
      </c>
      <c r="H7270" t="s">
        <v>3323</v>
      </c>
      <c r="I7270">
        <v>7.05</v>
      </c>
      <c r="M7270">
        <v>1.8</v>
      </c>
    </row>
    <row r="7271" spans="1:13">
      <c r="A7271" t="s">
        <v>2306</v>
      </c>
      <c r="B7271">
        <v>1033733</v>
      </c>
      <c r="C7271" s="3" t="str">
        <f>VLOOKUP(B7271,[3]Sheet2!$A:$B,2,0)</f>
        <v>常温</v>
      </c>
      <c r="D7271" s="3" t="str">
        <f>VLOOKUP(B7271,[2]Sheet1!$C:$N,8,0)</f>
        <v>蔬菜水果</v>
      </c>
      <c r="E7271" s="3" t="str">
        <f>VLOOKUP(B7271,[2]Sheet1!$C:$N,10,0)</f>
        <v>蔬菜</v>
      </c>
      <c r="F7271" s="3" t="str">
        <f>VLOOKUP(B7271,[2]Sheet1!$C:$N,12,0)</f>
        <v>结球类</v>
      </c>
      <c r="G7271" t="s">
        <v>3963</v>
      </c>
      <c r="H7271" t="s">
        <v>3323</v>
      </c>
      <c r="I7271">
        <v>15.23</v>
      </c>
      <c r="M7271">
        <v>4</v>
      </c>
    </row>
    <row r="7272" spans="1:12">
      <c r="A7272" t="s">
        <v>1968</v>
      </c>
      <c r="B7272">
        <v>912526</v>
      </c>
      <c r="C7272" s="3" t="str">
        <f>VLOOKUP(B7272,[3]Sheet2!$A:$B,2,0)</f>
        <v>常温</v>
      </c>
      <c r="D7272" s="3" t="str">
        <f>VLOOKUP(B7272,[2]Sheet1!$C:$N,8,0)</f>
        <v>日配食品</v>
      </c>
      <c r="E7272" s="3" t="str">
        <f>VLOOKUP(B7272,[2]Sheet1!$C:$N,10,0)</f>
        <v>冷藏冷冻食品</v>
      </c>
      <c r="F7272" s="3" t="str">
        <f>VLOOKUP(B7272,[2]Sheet1!$C:$N,12,0)</f>
        <v>冷藏食品</v>
      </c>
      <c r="G7272" t="s">
        <v>3549</v>
      </c>
      <c r="H7272" t="s">
        <v>3392</v>
      </c>
      <c r="I7272">
        <v>20</v>
      </c>
      <c r="J7272">
        <v>8</v>
      </c>
      <c r="K7272">
        <v>8</v>
      </c>
      <c r="L7272">
        <v>12</v>
      </c>
    </row>
    <row r="7273" spans="1:13">
      <c r="A7273" t="s">
        <v>1963</v>
      </c>
      <c r="B7273">
        <v>1271536</v>
      </c>
      <c r="C7273" s="3" t="str">
        <f>VLOOKUP(B7273,[3]Sheet2!$A:$B,2,0)</f>
        <v>冷藏</v>
      </c>
      <c r="D7273" s="3" t="str">
        <f>VLOOKUP(B7273,[2]Sheet1!$C:$N,8,0)</f>
        <v>蔬菜水果</v>
      </c>
      <c r="E7273" s="3" t="str">
        <f>VLOOKUP(B7273,[2]Sheet1!$C:$N,10,0)</f>
        <v>蔬菜</v>
      </c>
      <c r="F7273" s="3" t="str">
        <f>VLOOKUP(B7273,[2]Sheet1!$C:$N,12,0)</f>
        <v>叶菜类</v>
      </c>
      <c r="G7273" t="s">
        <v>3470</v>
      </c>
      <c r="H7273" t="s">
        <v>3323</v>
      </c>
      <c r="I7273">
        <v>10.58</v>
      </c>
      <c r="M7273">
        <v>7</v>
      </c>
    </row>
    <row r="7274" spans="1:12">
      <c r="A7274" t="s">
        <v>4243</v>
      </c>
      <c r="B7274">
        <v>2014295</v>
      </c>
      <c r="C7274" s="3" t="str">
        <f>VLOOKUP(B7274,[3]Sheet2!$A:$B,2,0)</f>
        <v>常温</v>
      </c>
      <c r="D7274" s="3" t="str">
        <f>VLOOKUP(B7274,[2]Sheet1!$C:$N,8,0)</f>
        <v>干货加工</v>
      </c>
      <c r="E7274" s="3" t="str">
        <f>VLOOKUP(B7274,[2]Sheet1!$C:$N,10,0)</f>
        <v>干货</v>
      </c>
      <c r="F7274" s="3" t="str">
        <f>VLOOKUP(B7274,[2]Sheet1!$C:$N,12,0)</f>
        <v>调味类（干货）</v>
      </c>
      <c r="G7274" t="s">
        <v>4999</v>
      </c>
      <c r="H7274" t="s">
        <v>3397</v>
      </c>
      <c r="I7274">
        <v>8</v>
      </c>
      <c r="J7274">
        <v>21</v>
      </c>
      <c r="K7274">
        <v>8.5</v>
      </c>
      <c r="L7274">
        <v>1</v>
      </c>
    </row>
    <row r="7275" spans="1:12">
      <c r="A7275" t="s">
        <v>3459</v>
      </c>
      <c r="B7275">
        <v>2014540</v>
      </c>
      <c r="C7275" s="3" t="str">
        <f>VLOOKUP(B7275,[3]Sheet2!$A:$B,2,0)</f>
        <v>常温</v>
      </c>
      <c r="D7275" s="3" t="str">
        <f>VLOOKUP(B7275,[2]Sheet1!$C:$N,8,0)</f>
        <v>干货加工</v>
      </c>
      <c r="E7275" s="3" t="str">
        <f>VLOOKUP(B7275,[2]Sheet1!$C:$N,10,0)</f>
        <v>干货</v>
      </c>
      <c r="F7275" s="3" t="str">
        <f>VLOOKUP(B7275,[2]Sheet1!$C:$N,12,0)</f>
        <v>糖类</v>
      </c>
      <c r="G7275" t="s">
        <v>3460</v>
      </c>
      <c r="H7275" t="s">
        <v>3342</v>
      </c>
      <c r="I7275">
        <v>1</v>
      </c>
      <c r="J7275">
        <v>7</v>
      </c>
      <c r="K7275">
        <v>7</v>
      </c>
      <c r="L7275">
        <v>20</v>
      </c>
    </row>
    <row r="7276" spans="1:12">
      <c r="A7276" t="s">
        <v>3459</v>
      </c>
      <c r="B7276">
        <v>2015071</v>
      </c>
      <c r="C7276" s="3" t="str">
        <f>VLOOKUP(B7276,[3]Sheet2!$A:$B,2,0)</f>
        <v>常温</v>
      </c>
      <c r="D7276" s="3" t="str">
        <f>VLOOKUP(B7276,[2]Sheet1!$C:$N,8,0)</f>
        <v>干货加工</v>
      </c>
      <c r="E7276" s="3" t="str">
        <f>VLOOKUP(B7276,[2]Sheet1!$C:$N,10,0)</f>
        <v>米</v>
      </c>
      <c r="F7276" s="3" t="str">
        <f>VLOOKUP(B7276,[2]Sheet1!$C:$N,12,0)</f>
        <v>杂粮</v>
      </c>
      <c r="G7276" t="s">
        <v>4726</v>
      </c>
      <c r="H7276" t="s">
        <v>3342</v>
      </c>
      <c r="I7276">
        <v>1</v>
      </c>
      <c r="J7276">
        <v>15</v>
      </c>
      <c r="K7276">
        <v>5</v>
      </c>
      <c r="L7276">
        <v>20</v>
      </c>
    </row>
    <row r="7277" spans="1:12">
      <c r="A7277" t="s">
        <v>3184</v>
      </c>
      <c r="B7277">
        <v>1180221</v>
      </c>
      <c r="C7277" s="3" t="str">
        <f>VLOOKUP(B7277,[3]Sheet2!$A:$B,2,0)</f>
        <v>常温</v>
      </c>
      <c r="D7277" s="3" t="str">
        <f>VLOOKUP(B7277,[2]Sheet1!$C:$N,8,0)</f>
        <v>调味杂货</v>
      </c>
      <c r="E7277" s="3" t="str">
        <f>VLOOKUP(B7277,[2]Sheet1!$C:$N,10,0)</f>
        <v>早餐冲调</v>
      </c>
      <c r="F7277" s="3" t="str">
        <f>VLOOKUP(B7277,[2]Sheet1!$C:$N,12,0)</f>
        <v>冲调品</v>
      </c>
      <c r="G7277" t="s">
        <v>5130</v>
      </c>
      <c r="H7277" t="s">
        <v>3342</v>
      </c>
      <c r="I7277">
        <v>1</v>
      </c>
      <c r="J7277">
        <v>25</v>
      </c>
      <c r="K7277">
        <v>14</v>
      </c>
      <c r="L7277">
        <v>3</v>
      </c>
    </row>
    <row r="7278" spans="1:16">
      <c r="A7278" t="s">
        <v>1874</v>
      </c>
      <c r="B7278">
        <v>1526360</v>
      </c>
      <c r="C7278" s="3" t="str">
        <f>VLOOKUP(B7278,[3]Sheet2!$A:$B,2,0)</f>
        <v>常温</v>
      </c>
      <c r="D7278" s="3" t="str">
        <f>VLOOKUP(B7278,[2]Sheet1!$C:$N,8,0)</f>
        <v>非食品</v>
      </c>
      <c r="E7278" s="3" t="str">
        <f>VLOOKUP(B7278,[2]Sheet1!$C:$N,10,0)</f>
        <v>清洁用品</v>
      </c>
      <c r="F7278" s="3" t="str">
        <f>VLOOKUP(B7278,[2]Sheet1!$C:$N,12,0)</f>
        <v>家用清洁用品</v>
      </c>
      <c r="G7278" t="s">
        <v>5131</v>
      </c>
      <c r="H7278" t="s">
        <v>3342</v>
      </c>
      <c r="I7278">
        <v>5</v>
      </c>
      <c r="O7278">
        <v>0.9</v>
      </c>
      <c r="P7278">
        <v>0</v>
      </c>
    </row>
    <row r="7279" spans="1:13">
      <c r="A7279" t="s">
        <v>3115</v>
      </c>
      <c r="B7279">
        <v>1610820</v>
      </c>
      <c r="C7279" s="3" t="str">
        <f>VLOOKUP(B7279,[3]Sheet2!$A:$B,2,0)</f>
        <v>冷鲜</v>
      </c>
      <c r="D7279" s="3" t="str">
        <f>VLOOKUP(B7279,[2]Sheet1!$C:$N,8,0)</f>
        <v>肉禽水产</v>
      </c>
      <c r="E7279" s="3" t="str">
        <f>VLOOKUP(B7279,[2]Sheet1!$C:$N,10,0)</f>
        <v>猪肉</v>
      </c>
      <c r="F7279" s="3" t="str">
        <f>VLOOKUP(B7279,[2]Sheet1!$C:$N,12,0)</f>
        <v>冷鲜猪肉类</v>
      </c>
      <c r="G7279" t="s">
        <v>3414</v>
      </c>
      <c r="H7279" t="s">
        <v>3323</v>
      </c>
      <c r="I7279">
        <v>1.44</v>
      </c>
      <c r="M7279">
        <v>1.5</v>
      </c>
    </row>
    <row r="7280" spans="1:13">
      <c r="A7280" t="s">
        <v>2005</v>
      </c>
      <c r="B7280">
        <v>1122813</v>
      </c>
      <c r="C7280" s="3" t="str">
        <f>VLOOKUP(B7280,[3]Sheet2!$A:$B,2,0)</f>
        <v>冷冻</v>
      </c>
      <c r="D7280" s="3" t="str">
        <f>VLOOKUP(B7280,[2]Sheet1!$C:$N,8,0)</f>
        <v>肉禽水产</v>
      </c>
      <c r="E7280" s="3" t="str">
        <f>VLOOKUP(B7280,[2]Sheet1!$C:$N,10,0)</f>
        <v>猪肉</v>
      </c>
      <c r="F7280" s="3" t="str">
        <f>VLOOKUP(B7280,[2]Sheet1!$C:$N,12,0)</f>
        <v>冷鲜猪骨类</v>
      </c>
      <c r="G7280" t="s">
        <v>4439</v>
      </c>
      <c r="H7280" t="s">
        <v>3323</v>
      </c>
      <c r="I7280">
        <v>5.52</v>
      </c>
      <c r="M7280">
        <v>2.8</v>
      </c>
    </row>
    <row r="7281" spans="1:13">
      <c r="A7281" t="s">
        <v>2734</v>
      </c>
      <c r="B7281">
        <v>1493135</v>
      </c>
      <c r="C7281" s="3" t="str">
        <f>VLOOKUP(B7281,[3]Sheet2!$A:$B,2,0)</f>
        <v>热鲜</v>
      </c>
      <c r="D7281" s="3" t="str">
        <f>VLOOKUP(B7281,[2]Sheet1!$C:$N,8,0)</f>
        <v>肉禽水产</v>
      </c>
      <c r="E7281" s="3" t="str">
        <f>VLOOKUP(B7281,[2]Sheet1!$C:$N,10,0)</f>
        <v>家禽</v>
      </c>
      <c r="F7281" s="3" t="str">
        <f>VLOOKUP(B7281,[2]Sheet1!$C:$N,12,0)</f>
        <v>鸡类</v>
      </c>
      <c r="G7281" t="s">
        <v>3762</v>
      </c>
      <c r="H7281" t="s">
        <v>3323</v>
      </c>
      <c r="I7281">
        <v>10.26</v>
      </c>
      <c r="M7281">
        <v>2.5</v>
      </c>
    </row>
    <row r="7282" spans="1:13">
      <c r="A7282" t="s">
        <v>2292</v>
      </c>
      <c r="B7282">
        <v>1275639</v>
      </c>
      <c r="C7282" s="3" t="str">
        <f>VLOOKUP(B7282,[3]Sheet2!$A:$B,2,0)</f>
        <v>热鲜</v>
      </c>
      <c r="D7282" s="3" t="str">
        <f>VLOOKUP(B7282,[2]Sheet1!$C:$N,8,0)</f>
        <v>肉禽水产</v>
      </c>
      <c r="E7282" s="3" t="str">
        <f>VLOOKUP(B7282,[2]Sheet1!$C:$N,10,0)</f>
        <v>家禽</v>
      </c>
      <c r="F7282" s="3" t="str">
        <f>VLOOKUP(B7282,[2]Sheet1!$C:$N,12,0)</f>
        <v>其他禽畜类</v>
      </c>
      <c r="G7282" t="s">
        <v>4179</v>
      </c>
      <c r="H7282" t="s">
        <v>3323</v>
      </c>
      <c r="I7282">
        <v>7.92</v>
      </c>
      <c r="M7282">
        <v>3</v>
      </c>
    </row>
    <row r="7283" spans="1:13">
      <c r="A7283" t="s">
        <v>2302</v>
      </c>
      <c r="B7283">
        <v>1211346</v>
      </c>
      <c r="C7283" s="3" t="str">
        <f>VLOOKUP(B7283,[3]Sheet2!$A:$B,2,0)</f>
        <v>冷藏</v>
      </c>
      <c r="D7283" s="3" t="str">
        <f>VLOOKUP(B7283,[2]Sheet1!$C:$N,8,0)</f>
        <v>蔬菜水果</v>
      </c>
      <c r="E7283" s="3" t="str">
        <f>VLOOKUP(B7283,[2]Sheet1!$C:$N,10,0)</f>
        <v>蔬菜</v>
      </c>
      <c r="F7283" s="3" t="str">
        <f>VLOOKUP(B7283,[2]Sheet1!$C:$N,12,0)</f>
        <v>茄果类</v>
      </c>
      <c r="G7283" t="s">
        <v>3348</v>
      </c>
      <c r="H7283" t="s">
        <v>3323</v>
      </c>
      <c r="I7283">
        <v>13.24</v>
      </c>
      <c r="M7283">
        <v>4.5</v>
      </c>
    </row>
    <row r="7284" spans="1:13">
      <c r="A7284" t="s">
        <v>2306</v>
      </c>
      <c r="B7284">
        <v>1258261</v>
      </c>
      <c r="C7284" s="3" t="str">
        <f>VLOOKUP(B7284,[3]Sheet2!$A:$B,2,0)</f>
        <v>鲜</v>
      </c>
      <c r="D7284" s="3" t="str">
        <f>VLOOKUP(B7284,[2]Sheet1!$C:$N,8,0)</f>
        <v>肉禽水产</v>
      </c>
      <c r="E7284" s="3" t="str">
        <f>VLOOKUP(B7284,[2]Sheet1!$C:$N,10,0)</f>
        <v>猪肉</v>
      </c>
      <c r="F7284" s="3" t="str">
        <f>VLOOKUP(B7284,[2]Sheet1!$C:$N,12,0)</f>
        <v>热鲜猪肉类</v>
      </c>
      <c r="G7284" t="s">
        <v>4756</v>
      </c>
      <c r="H7284" t="s">
        <v>3323</v>
      </c>
      <c r="I7284">
        <v>10.3</v>
      </c>
      <c r="M7284">
        <v>1.8</v>
      </c>
    </row>
    <row r="7285" spans="1:13">
      <c r="A7285" t="s">
        <v>2806</v>
      </c>
      <c r="B7285">
        <v>1182504</v>
      </c>
      <c r="C7285" s="3" t="str">
        <f>VLOOKUP(B7285,[3]Sheet2!$A:$B,2,0)</f>
        <v>冷冻</v>
      </c>
      <c r="D7285" s="3" t="str">
        <f>VLOOKUP(B7285,[2]Sheet1!$C:$N,8,0)</f>
        <v>肉禽水产</v>
      </c>
      <c r="E7285" s="3" t="str">
        <f>VLOOKUP(B7285,[2]Sheet1!$C:$N,10,0)</f>
        <v>猪肉</v>
      </c>
      <c r="F7285" s="3" t="str">
        <f>VLOOKUP(B7285,[2]Sheet1!$C:$N,12,0)</f>
        <v>热鲜猪骨类</v>
      </c>
      <c r="G7285" t="s">
        <v>3468</v>
      </c>
      <c r="H7285" t="s">
        <v>3323</v>
      </c>
      <c r="I7285">
        <v>5.4</v>
      </c>
      <c r="M7285">
        <v>2.8</v>
      </c>
    </row>
    <row r="7286" spans="1:13">
      <c r="A7286" t="s">
        <v>2963</v>
      </c>
      <c r="B7286">
        <v>1475971</v>
      </c>
      <c r="C7286" s="3" t="str">
        <f>VLOOKUP(B7286,[3]Sheet2!$A:$B,2,0)</f>
        <v>冷藏</v>
      </c>
      <c r="D7286" s="3" t="str">
        <f>VLOOKUP(B7286,[2]Sheet1!$C:$N,8,0)</f>
        <v>肉禽水产</v>
      </c>
      <c r="E7286" s="3" t="str">
        <f>VLOOKUP(B7286,[2]Sheet1!$C:$N,10,0)</f>
        <v>猪肉</v>
      </c>
      <c r="F7286" s="3" t="str">
        <f>VLOOKUP(B7286,[2]Sheet1!$C:$N,12,0)</f>
        <v>热鲜猪肉类</v>
      </c>
      <c r="G7286" t="s">
        <v>4617</v>
      </c>
      <c r="H7286" t="s">
        <v>3323</v>
      </c>
      <c r="I7286">
        <v>1.47</v>
      </c>
      <c r="M7286">
        <v>1.8</v>
      </c>
    </row>
    <row r="7287" spans="1:13">
      <c r="A7287" t="s">
        <v>2728</v>
      </c>
      <c r="B7287">
        <v>1493310</v>
      </c>
      <c r="C7287" s="3" t="str">
        <f>VLOOKUP(B7287,[3]Sheet2!$A:$B,2,0)</f>
        <v>热鲜</v>
      </c>
      <c r="D7287" s="3" t="str">
        <f>VLOOKUP(B7287,[2]Sheet1!$C:$N,8,0)</f>
        <v>肉禽水产</v>
      </c>
      <c r="E7287" s="3" t="str">
        <f>VLOOKUP(B7287,[2]Sheet1!$C:$N,10,0)</f>
        <v>家禽</v>
      </c>
      <c r="F7287" s="3" t="str">
        <f>VLOOKUP(B7287,[2]Sheet1!$C:$N,12,0)</f>
        <v>鸡类</v>
      </c>
      <c r="G7287" t="s">
        <v>3478</v>
      </c>
      <c r="H7287" t="s">
        <v>3323</v>
      </c>
      <c r="I7287">
        <v>10.24</v>
      </c>
      <c r="M7287">
        <v>2.5</v>
      </c>
    </row>
    <row r="7288" spans="1:13">
      <c r="A7288" t="s">
        <v>3209</v>
      </c>
      <c r="B7288">
        <v>1191435</v>
      </c>
      <c r="C7288" s="3" t="str">
        <f>VLOOKUP(B7288,[3]Sheet2!$A:$B,2,0)</f>
        <v>常温</v>
      </c>
      <c r="D7288" s="3" t="str">
        <f>VLOOKUP(B7288,[2]Sheet1!$C:$N,8,0)</f>
        <v>蔬菜水果</v>
      </c>
      <c r="E7288" s="3" t="str">
        <f>VLOOKUP(B7288,[2]Sheet1!$C:$N,10,0)</f>
        <v>蔬菜</v>
      </c>
      <c r="F7288" s="3" t="str">
        <f>VLOOKUP(B7288,[2]Sheet1!$C:$N,12,0)</f>
        <v>调味类</v>
      </c>
      <c r="G7288" t="s">
        <v>3322</v>
      </c>
      <c r="H7288" t="s">
        <v>3323</v>
      </c>
      <c r="I7288">
        <v>2.04</v>
      </c>
      <c r="M7288">
        <v>2.5</v>
      </c>
    </row>
    <row r="7289" spans="1:13">
      <c r="A7289" t="s">
        <v>1794</v>
      </c>
      <c r="B7289">
        <v>1245841</v>
      </c>
      <c r="C7289" s="3" t="str">
        <f>VLOOKUP(B7289,[3]Sheet2!$A:$B,2,0)</f>
        <v>冷藏</v>
      </c>
      <c r="D7289" s="3" t="str">
        <f>VLOOKUP(B7289,[2]Sheet1!$C:$N,8,0)</f>
        <v>肉禽水产</v>
      </c>
      <c r="E7289" s="3" t="str">
        <f>VLOOKUP(B7289,[2]Sheet1!$C:$N,10,0)</f>
        <v>猪肉</v>
      </c>
      <c r="F7289" s="3" t="str">
        <f>VLOOKUP(B7289,[2]Sheet1!$C:$N,12,0)</f>
        <v>热鲜猪肉类</v>
      </c>
      <c r="G7289" t="s">
        <v>3490</v>
      </c>
      <c r="H7289" t="s">
        <v>3323</v>
      </c>
      <c r="I7289">
        <v>0.63</v>
      </c>
      <c r="M7289">
        <v>1.8</v>
      </c>
    </row>
    <row r="7290" spans="1:13">
      <c r="A7290" t="s">
        <v>3225</v>
      </c>
      <c r="B7290">
        <v>983387</v>
      </c>
      <c r="C7290" s="3" t="str">
        <f>VLOOKUP(B7290,[3]Sheet2!$A:$B,2,0)</f>
        <v>常温</v>
      </c>
      <c r="D7290" s="3" t="str">
        <f>VLOOKUP(B7290,[2]Sheet1!$C:$N,8,0)</f>
        <v>蔬菜水果</v>
      </c>
      <c r="E7290" s="3" t="str">
        <f>VLOOKUP(B7290,[2]Sheet1!$C:$N,10,0)</f>
        <v>蔬菜</v>
      </c>
      <c r="F7290" s="3" t="str">
        <f>VLOOKUP(B7290,[2]Sheet1!$C:$N,12,0)</f>
        <v>净菜</v>
      </c>
      <c r="G7290" t="s">
        <v>3782</v>
      </c>
      <c r="H7290" t="s">
        <v>3323</v>
      </c>
      <c r="I7290">
        <v>5</v>
      </c>
      <c r="M7290">
        <v>3.5</v>
      </c>
    </row>
    <row r="7291" spans="1:13">
      <c r="A7291" t="s">
        <v>1922</v>
      </c>
      <c r="B7291">
        <v>570</v>
      </c>
      <c r="C7291" s="3" t="str">
        <f>VLOOKUP(B7291,[3]Sheet2!$A:$B,2,0)</f>
        <v>常温</v>
      </c>
      <c r="D7291" s="3" t="str">
        <f>VLOOKUP(B7291,[2]Sheet1!$C:$N,8,0)</f>
        <v>蔬菜水果</v>
      </c>
      <c r="E7291" s="3" t="str">
        <f>VLOOKUP(B7291,[2]Sheet1!$C:$N,10,0)</f>
        <v>蔬菜</v>
      </c>
      <c r="F7291" s="3" t="str">
        <f>VLOOKUP(B7291,[2]Sheet1!$C:$N,12,0)</f>
        <v>瓜果类</v>
      </c>
      <c r="G7291" t="s">
        <v>3494</v>
      </c>
      <c r="H7291" t="s">
        <v>3323</v>
      </c>
      <c r="I7291">
        <v>3.17</v>
      </c>
      <c r="M7291">
        <v>1.6</v>
      </c>
    </row>
    <row r="7292" spans="1:13">
      <c r="A7292" t="s">
        <v>1964</v>
      </c>
      <c r="B7292">
        <v>1064292</v>
      </c>
      <c r="C7292" s="3" t="str">
        <f>VLOOKUP(B7292,[3]Sheet2!$A:$B,2,0)</f>
        <v>常温</v>
      </c>
      <c r="D7292" s="3" t="str">
        <f>VLOOKUP(B7292,[2]Sheet1!$C:$N,8,0)</f>
        <v>蔬菜水果</v>
      </c>
      <c r="E7292" s="3" t="str">
        <f>VLOOKUP(B7292,[2]Sheet1!$C:$N,10,0)</f>
        <v>蔬菜</v>
      </c>
      <c r="F7292" s="3" t="str">
        <f>VLOOKUP(B7292,[2]Sheet1!$C:$N,12,0)</f>
        <v>叶菜类</v>
      </c>
      <c r="G7292" t="s">
        <v>3512</v>
      </c>
      <c r="H7292" t="s">
        <v>3323</v>
      </c>
      <c r="I7292">
        <v>10.04</v>
      </c>
      <c r="M7292">
        <v>7</v>
      </c>
    </row>
    <row r="7293" spans="1:13">
      <c r="A7293" t="s">
        <v>2066</v>
      </c>
      <c r="B7293">
        <v>1070711</v>
      </c>
      <c r="C7293" s="3" t="str">
        <f>VLOOKUP(B7293,[3]Sheet2!$A:$B,2,0)</f>
        <v>常温</v>
      </c>
      <c r="D7293" s="3" t="str">
        <f>VLOOKUP(B7293,[2]Sheet1!$C:$N,8,0)</f>
        <v>干货加工</v>
      </c>
      <c r="E7293" s="3" t="str">
        <f>VLOOKUP(B7293,[2]Sheet1!$C:$N,10,0)</f>
        <v>干货</v>
      </c>
      <c r="F7293" s="3" t="str">
        <f>VLOOKUP(B7293,[2]Sheet1!$C:$N,12,0)</f>
        <v>食用菌类（干货）</v>
      </c>
      <c r="G7293" t="s">
        <v>4922</v>
      </c>
      <c r="H7293" t="s">
        <v>3323</v>
      </c>
      <c r="I7293">
        <v>1</v>
      </c>
      <c r="M7293">
        <v>30</v>
      </c>
    </row>
    <row r="7294" spans="1:13">
      <c r="A7294" t="s">
        <v>1985</v>
      </c>
      <c r="B7294">
        <v>787458</v>
      </c>
      <c r="C7294" s="3" t="str">
        <f>VLOOKUP(B7294,[3]Sheet2!$A:$B,2,0)</f>
        <v>冷藏</v>
      </c>
      <c r="D7294" s="3" t="str">
        <f>VLOOKUP(B7294,[2]Sheet1!$C:$N,8,0)</f>
        <v>蔬菜水果</v>
      </c>
      <c r="E7294" s="3" t="str">
        <f>VLOOKUP(B7294,[2]Sheet1!$C:$N,10,0)</f>
        <v>蔬菜</v>
      </c>
      <c r="F7294" s="3" t="str">
        <f>VLOOKUP(B7294,[2]Sheet1!$C:$N,12,0)</f>
        <v>调味类</v>
      </c>
      <c r="G7294" t="s">
        <v>3403</v>
      </c>
      <c r="H7294" t="s">
        <v>3323</v>
      </c>
      <c r="I7294">
        <v>1.06</v>
      </c>
      <c r="M7294">
        <v>6</v>
      </c>
    </row>
    <row r="7295" spans="1:13">
      <c r="A7295" t="s">
        <v>2094</v>
      </c>
      <c r="B7295">
        <v>563</v>
      </c>
      <c r="C7295" s="3" t="str">
        <f>VLOOKUP(B7295,[3]Sheet2!$A:$B,2,0)</f>
        <v>常温</v>
      </c>
      <c r="D7295" s="3" t="str">
        <f>VLOOKUP(B7295,[2]Sheet1!$C:$N,8,0)</f>
        <v>蔬菜水果</v>
      </c>
      <c r="E7295" s="3" t="str">
        <f>VLOOKUP(B7295,[2]Sheet1!$C:$N,10,0)</f>
        <v>蔬菜</v>
      </c>
      <c r="F7295" s="3" t="str">
        <f>VLOOKUP(B7295,[2]Sheet1!$C:$N,12,0)</f>
        <v>瓜果类</v>
      </c>
      <c r="G7295" t="s">
        <v>3332</v>
      </c>
      <c r="H7295" t="s">
        <v>3323</v>
      </c>
      <c r="I7295">
        <v>2.68</v>
      </c>
      <c r="M7295">
        <v>2</v>
      </c>
    </row>
    <row r="7296" spans="1:13">
      <c r="A7296" t="s">
        <v>1935</v>
      </c>
      <c r="B7296">
        <v>1531897</v>
      </c>
      <c r="C7296" s="3" t="str">
        <f>VLOOKUP(B7296,[3]Sheet2!$A:$B,2,0)</f>
        <v>常温</v>
      </c>
      <c r="D7296" s="3" t="str">
        <f>VLOOKUP(B7296,[2]Sheet1!$C:$N,8,0)</f>
        <v>干货加工</v>
      </c>
      <c r="E7296" s="3" t="str">
        <f>VLOOKUP(B7296,[2]Sheet1!$C:$N,10,0)</f>
        <v>熟食烘焙</v>
      </c>
      <c r="F7296" s="3" t="str">
        <f>VLOOKUP(B7296,[2]Sheet1!$C:$N,12,0)</f>
        <v>烘焙包点</v>
      </c>
      <c r="G7296" t="s">
        <v>4788</v>
      </c>
      <c r="H7296" t="s">
        <v>3323</v>
      </c>
      <c r="I7296">
        <v>1.5</v>
      </c>
      <c r="M7296">
        <v>2.5</v>
      </c>
    </row>
    <row r="7297" spans="1:13">
      <c r="A7297" t="s">
        <v>2103</v>
      </c>
      <c r="B7297">
        <v>1902088</v>
      </c>
      <c r="C7297" s="3" t="str">
        <f>VLOOKUP(B7297,[3]Sheet2!$A:$B,2,0)</f>
        <v>常温</v>
      </c>
      <c r="D7297" s="3" t="str">
        <f>VLOOKUP(B7297,[2]Sheet1!$C:$N,8,0)</f>
        <v>蔬菜水果</v>
      </c>
      <c r="E7297" s="3" t="str">
        <f>VLOOKUP(B7297,[2]Sheet1!$C:$N,10,0)</f>
        <v>水果</v>
      </c>
      <c r="F7297" s="3" t="str">
        <f>VLOOKUP(B7297,[2]Sheet1!$C:$N,12,0)</f>
        <v>浆果</v>
      </c>
      <c r="G7297" t="s">
        <v>4256</v>
      </c>
      <c r="H7297" t="s">
        <v>3323</v>
      </c>
      <c r="I7297">
        <v>6.33</v>
      </c>
      <c r="M7297">
        <v>2</v>
      </c>
    </row>
    <row r="7298" spans="1:13">
      <c r="A7298" t="s">
        <v>2107</v>
      </c>
      <c r="B7298">
        <v>1610820</v>
      </c>
      <c r="C7298" s="3" t="str">
        <f>VLOOKUP(B7298,[3]Sheet2!$A:$B,2,0)</f>
        <v>冷鲜</v>
      </c>
      <c r="D7298" s="3" t="str">
        <f>VLOOKUP(B7298,[2]Sheet1!$C:$N,8,0)</f>
        <v>肉禽水产</v>
      </c>
      <c r="E7298" s="3" t="str">
        <f>VLOOKUP(B7298,[2]Sheet1!$C:$N,10,0)</f>
        <v>猪肉</v>
      </c>
      <c r="F7298" s="3" t="str">
        <f>VLOOKUP(B7298,[2]Sheet1!$C:$N,12,0)</f>
        <v>冷鲜猪肉类</v>
      </c>
      <c r="G7298" t="s">
        <v>3414</v>
      </c>
      <c r="H7298" t="s">
        <v>3323</v>
      </c>
      <c r="I7298">
        <v>1</v>
      </c>
      <c r="M7298">
        <v>1.5</v>
      </c>
    </row>
    <row r="7299" spans="1:13">
      <c r="A7299" t="s">
        <v>2022</v>
      </c>
      <c r="B7299">
        <v>1420038</v>
      </c>
      <c r="C7299" s="3" t="str">
        <f>VLOOKUP(B7299,[3]Sheet2!$A:$B,2,0)</f>
        <v>常温</v>
      </c>
      <c r="D7299" s="3" t="str">
        <f>VLOOKUP(B7299,[2]Sheet1!$C:$N,8,0)</f>
        <v>蔬菜水果</v>
      </c>
      <c r="E7299" s="3" t="str">
        <f>VLOOKUP(B7299,[2]Sheet1!$C:$N,10,0)</f>
        <v>蔬菜</v>
      </c>
      <c r="F7299" s="3" t="str">
        <f>VLOOKUP(B7299,[2]Sheet1!$C:$N,12,0)</f>
        <v>瓜果类</v>
      </c>
      <c r="G7299" t="s">
        <v>3705</v>
      </c>
      <c r="H7299" t="s">
        <v>3323</v>
      </c>
      <c r="I7299">
        <v>4.34</v>
      </c>
      <c r="M7299">
        <v>2.9</v>
      </c>
    </row>
    <row r="7300" spans="1:12">
      <c r="A7300" t="s">
        <v>3230</v>
      </c>
      <c r="B7300">
        <v>1459539</v>
      </c>
      <c r="C7300" s="3" t="str">
        <f>VLOOKUP(B7300,[3]Sheet2!$A:$B,2,0)</f>
        <v>常温</v>
      </c>
      <c r="D7300" s="3" t="str">
        <f>VLOOKUP(B7300,[2]Sheet1!$C:$N,8,0)</f>
        <v>干货加工</v>
      </c>
      <c r="E7300" s="3" t="str">
        <f>VLOOKUP(B7300,[2]Sheet1!$C:$N,10,0)</f>
        <v>米</v>
      </c>
      <c r="F7300" s="3" t="str">
        <f>VLOOKUP(B7300,[2]Sheet1!$C:$N,12,0)</f>
        <v>杂粮</v>
      </c>
      <c r="G7300" t="s">
        <v>4114</v>
      </c>
      <c r="H7300" t="s">
        <v>3342</v>
      </c>
      <c r="I7300">
        <v>1</v>
      </c>
      <c r="J7300">
        <v>15</v>
      </c>
      <c r="K7300">
        <v>5</v>
      </c>
      <c r="L7300">
        <v>20</v>
      </c>
    </row>
    <row r="7301" spans="1:13">
      <c r="A7301" t="s">
        <v>2139</v>
      </c>
      <c r="B7301">
        <v>1194041</v>
      </c>
      <c r="C7301" s="3" t="str">
        <f>VLOOKUP(B7301,[3]Sheet2!$A:$B,2,0)</f>
        <v>冷藏</v>
      </c>
      <c r="D7301" s="3" t="str">
        <f>VLOOKUP(B7301,[2]Sheet1!$C:$N,8,0)</f>
        <v>干货加工</v>
      </c>
      <c r="E7301" s="3" t="str">
        <f>VLOOKUP(B7301,[2]Sheet1!$C:$N,10,0)</f>
        <v>熟食烘焙</v>
      </c>
      <c r="F7301" s="3" t="str">
        <f>VLOOKUP(B7301,[2]Sheet1!$C:$N,12,0)</f>
        <v>烘焙包点</v>
      </c>
      <c r="G7301" t="s">
        <v>3972</v>
      </c>
      <c r="H7301" t="s">
        <v>3323</v>
      </c>
      <c r="I7301">
        <v>2.04</v>
      </c>
      <c r="M7301">
        <v>2.5</v>
      </c>
    </row>
    <row r="7302" spans="1:13">
      <c r="A7302" t="s">
        <v>2190</v>
      </c>
      <c r="B7302">
        <v>2031952</v>
      </c>
      <c r="C7302" s="3" t="str">
        <f>VLOOKUP(B7302,[3]Sheet2!$A:$B,2,0)</f>
        <v>常温</v>
      </c>
      <c r="D7302" s="3" t="str">
        <f>VLOOKUP(B7302,[2]Sheet1!$C:$N,8,0)</f>
        <v>蔬菜水果</v>
      </c>
      <c r="E7302" s="3" t="str">
        <f>VLOOKUP(B7302,[2]Sheet1!$C:$N,10,0)</f>
        <v>水果</v>
      </c>
      <c r="F7302" s="3" t="str">
        <f>VLOOKUP(B7302,[2]Sheet1!$C:$N,12,0)</f>
        <v>核果</v>
      </c>
      <c r="G7302" t="s">
        <v>3334</v>
      </c>
      <c r="H7302" t="s">
        <v>3323</v>
      </c>
      <c r="I7302">
        <v>9.29</v>
      </c>
      <c r="M7302">
        <v>2.5</v>
      </c>
    </row>
    <row r="7303" spans="1:13">
      <c r="A7303" t="s">
        <v>2259</v>
      </c>
      <c r="B7303">
        <v>787582</v>
      </c>
      <c r="C7303" s="3" t="str">
        <f>VLOOKUP(B7303,[3]Sheet2!$A:$B,2,0)</f>
        <v>常温</v>
      </c>
      <c r="D7303" s="3" t="str">
        <f>VLOOKUP(B7303,[2]Sheet1!$C:$N,8,0)</f>
        <v>蔬菜水果</v>
      </c>
      <c r="E7303" s="3" t="str">
        <f>VLOOKUP(B7303,[2]Sheet1!$C:$N,10,0)</f>
        <v>蔬菜</v>
      </c>
      <c r="F7303" s="3" t="str">
        <f>VLOOKUP(B7303,[2]Sheet1!$C:$N,12,0)</f>
        <v>根茎类</v>
      </c>
      <c r="G7303" t="s">
        <v>3809</v>
      </c>
      <c r="H7303" t="s">
        <v>3323</v>
      </c>
      <c r="I7303">
        <v>3.52</v>
      </c>
      <c r="M7303">
        <v>1.5</v>
      </c>
    </row>
    <row r="7304" spans="1:13">
      <c r="A7304" t="s">
        <v>2240</v>
      </c>
      <c r="B7304">
        <v>1461234</v>
      </c>
      <c r="C7304" s="3" t="str">
        <f>VLOOKUP(B7304,[3]Sheet2!$A:$B,2,0)</f>
        <v>常温</v>
      </c>
      <c r="D7304" s="3" t="str">
        <f>VLOOKUP(B7304,[2]Sheet1!$C:$N,8,0)</f>
        <v>蔬菜水果</v>
      </c>
      <c r="E7304" s="3" t="str">
        <f>VLOOKUP(B7304,[2]Sheet1!$C:$N,10,0)</f>
        <v>水果</v>
      </c>
      <c r="F7304" s="3" t="str">
        <f>VLOOKUP(B7304,[2]Sheet1!$C:$N,12,0)</f>
        <v>浆果</v>
      </c>
      <c r="G7304" t="s">
        <v>5132</v>
      </c>
      <c r="H7304" t="s">
        <v>3323</v>
      </c>
      <c r="I7304">
        <v>6.6</v>
      </c>
      <c r="M7304">
        <v>2</v>
      </c>
    </row>
    <row r="7305" spans="1:13">
      <c r="A7305" t="s">
        <v>2207</v>
      </c>
      <c r="B7305">
        <v>1116454</v>
      </c>
      <c r="C7305" s="3" t="str">
        <f>VLOOKUP(B7305,[3]Sheet2!$A:$B,2,0)</f>
        <v>常温</v>
      </c>
      <c r="D7305" s="3" t="str">
        <f>VLOOKUP(B7305,[2]Sheet1!$C:$N,8,0)</f>
        <v>蔬菜水果</v>
      </c>
      <c r="E7305" s="3" t="str">
        <f>VLOOKUP(B7305,[2]Sheet1!$C:$N,10,0)</f>
        <v>蔬菜</v>
      </c>
      <c r="F7305" s="3" t="str">
        <f>VLOOKUP(B7305,[2]Sheet1!$C:$N,12,0)</f>
        <v>调味类</v>
      </c>
      <c r="G7305" t="s">
        <v>3415</v>
      </c>
      <c r="H7305" t="s">
        <v>3323</v>
      </c>
      <c r="I7305">
        <v>2.51</v>
      </c>
      <c r="M7305">
        <v>4</v>
      </c>
    </row>
    <row r="7306" spans="1:13">
      <c r="A7306" t="s">
        <v>2207</v>
      </c>
      <c r="B7306">
        <v>1532153</v>
      </c>
      <c r="C7306" s="3" t="str">
        <f>VLOOKUP(B7306,[3]Sheet2!$A:$B,2,0)</f>
        <v>常温</v>
      </c>
      <c r="D7306" s="3" t="str">
        <f>VLOOKUP(B7306,[2]Sheet1!$C:$N,8,0)</f>
        <v>干货加工</v>
      </c>
      <c r="E7306" s="3" t="str">
        <f>VLOOKUP(B7306,[2]Sheet1!$C:$N,10,0)</f>
        <v>熟食烘焙</v>
      </c>
      <c r="F7306" s="3" t="str">
        <f>VLOOKUP(B7306,[2]Sheet1!$C:$N,12,0)</f>
        <v>其他加工类</v>
      </c>
      <c r="G7306" t="s">
        <v>3382</v>
      </c>
      <c r="H7306" t="s">
        <v>3323</v>
      </c>
      <c r="I7306">
        <v>10</v>
      </c>
      <c r="M7306">
        <v>2.5</v>
      </c>
    </row>
    <row r="7307" spans="1:16">
      <c r="A7307" t="s">
        <v>2207</v>
      </c>
      <c r="B7307">
        <v>1556727</v>
      </c>
      <c r="C7307" s="3" t="str">
        <f>VLOOKUP(B7307,[3]Sheet2!$A:$B,2,0)</f>
        <v>常温</v>
      </c>
      <c r="D7307" s="3" t="str">
        <f>VLOOKUP(B7307,[2]Sheet1!$C:$N,8,0)</f>
        <v>干货加工</v>
      </c>
      <c r="E7307" s="3" t="str">
        <f>VLOOKUP(B7307,[2]Sheet1!$C:$N,10,0)</f>
        <v>蛋</v>
      </c>
      <c r="F7307" s="3" t="str">
        <f>VLOOKUP(B7307,[2]Sheet1!$C:$N,12,0)</f>
        <v>再制蛋</v>
      </c>
      <c r="G7307" t="s">
        <v>4056</v>
      </c>
      <c r="H7307" t="s">
        <v>4057</v>
      </c>
      <c r="I7307">
        <v>40</v>
      </c>
      <c r="O7307">
        <v>0.1</v>
      </c>
      <c r="P7307">
        <v>0</v>
      </c>
    </row>
    <row r="7308" spans="1:13">
      <c r="A7308" t="s">
        <v>2124</v>
      </c>
      <c r="B7308">
        <v>1279445</v>
      </c>
      <c r="C7308" s="3" t="str">
        <f>VLOOKUP(B7308,[3]Sheet2!$A:$B,2,0)</f>
        <v>冷藏</v>
      </c>
      <c r="D7308" s="3" t="str">
        <f>VLOOKUP(B7308,[2]Sheet1!$C:$N,8,0)</f>
        <v>蔬菜水果</v>
      </c>
      <c r="E7308" s="3" t="str">
        <f>VLOOKUP(B7308,[2]Sheet1!$C:$N,10,0)</f>
        <v>蔬菜</v>
      </c>
      <c r="F7308" s="3" t="str">
        <f>VLOOKUP(B7308,[2]Sheet1!$C:$N,12,0)</f>
        <v>根茎类</v>
      </c>
      <c r="G7308" t="s">
        <v>3425</v>
      </c>
      <c r="H7308" t="s">
        <v>3323</v>
      </c>
      <c r="I7308">
        <v>25.07</v>
      </c>
      <c r="M7308">
        <v>1.5</v>
      </c>
    </row>
    <row r="7309" spans="1:13">
      <c r="A7309" t="s">
        <v>2142</v>
      </c>
      <c r="B7309">
        <v>1378</v>
      </c>
      <c r="C7309" s="3" t="str">
        <f>VLOOKUP(B7309,[3]Sheet2!$A:$B,2,0)</f>
        <v>冷藏</v>
      </c>
      <c r="D7309" s="3" t="str">
        <f>VLOOKUP(B7309,[2]Sheet1!$C:$N,8,0)</f>
        <v>干货加工</v>
      </c>
      <c r="E7309" s="3" t="str">
        <f>VLOOKUP(B7309,[2]Sheet1!$C:$N,10,0)</f>
        <v>熟食烘焙</v>
      </c>
      <c r="F7309" s="3" t="str">
        <f>VLOOKUP(B7309,[2]Sheet1!$C:$N,12,0)</f>
        <v>熟食丸子</v>
      </c>
      <c r="G7309" t="s">
        <v>4832</v>
      </c>
      <c r="H7309" t="s">
        <v>3323</v>
      </c>
      <c r="I7309">
        <v>21.15</v>
      </c>
      <c r="M7309">
        <v>2.5</v>
      </c>
    </row>
    <row r="7310" spans="1:13">
      <c r="A7310" t="s">
        <v>1794</v>
      </c>
      <c r="B7310">
        <v>852439</v>
      </c>
      <c r="C7310" s="3" t="str">
        <f>VLOOKUP(B7310,[3]Sheet2!$A:$B,2,0)</f>
        <v>常温</v>
      </c>
      <c r="D7310" s="3" t="str">
        <f>VLOOKUP(B7310,[2]Sheet1!$C:$N,8,0)</f>
        <v>蔬菜水果</v>
      </c>
      <c r="E7310" s="3" t="str">
        <f>VLOOKUP(B7310,[2]Sheet1!$C:$N,10,0)</f>
        <v>蔬菜</v>
      </c>
      <c r="F7310" s="3" t="str">
        <f>VLOOKUP(B7310,[2]Sheet1!$C:$N,12,0)</f>
        <v>瓜果类</v>
      </c>
      <c r="G7310" t="s">
        <v>3377</v>
      </c>
      <c r="H7310" t="s">
        <v>3323</v>
      </c>
      <c r="I7310">
        <v>2</v>
      </c>
      <c r="M7310">
        <v>2</v>
      </c>
    </row>
    <row r="7311" spans="1:13">
      <c r="A7311" t="s">
        <v>1779</v>
      </c>
      <c r="B7311">
        <v>1483683</v>
      </c>
      <c r="C7311" s="3" t="str">
        <f>VLOOKUP(B7311,[3]Sheet2!$A:$B,2,0)</f>
        <v>热鲜</v>
      </c>
      <c r="D7311" s="3" t="str">
        <f>VLOOKUP(B7311,[2]Sheet1!$C:$N,8,0)</f>
        <v>肉禽水产</v>
      </c>
      <c r="E7311" s="3" t="str">
        <f>VLOOKUP(B7311,[2]Sheet1!$C:$N,10,0)</f>
        <v>猪肉</v>
      </c>
      <c r="F7311" s="3" t="str">
        <f>VLOOKUP(B7311,[2]Sheet1!$C:$N,12,0)</f>
        <v>热鲜猪肉类</v>
      </c>
      <c r="G7311" t="s">
        <v>4206</v>
      </c>
      <c r="H7311" t="s">
        <v>3323</v>
      </c>
      <c r="I7311">
        <v>1.5</v>
      </c>
      <c r="M7311">
        <v>1.8</v>
      </c>
    </row>
    <row r="7312" spans="1:13">
      <c r="A7312" t="s">
        <v>1902</v>
      </c>
      <c r="B7312">
        <v>1134349</v>
      </c>
      <c r="C7312" s="3" t="str">
        <f>VLOOKUP(B7312,[3]Sheet2!$A:$B,2,0)</f>
        <v>常温</v>
      </c>
      <c r="D7312" s="3" t="str">
        <f>VLOOKUP(B7312,[2]Sheet1!$C:$N,8,0)</f>
        <v>干货加工</v>
      </c>
      <c r="E7312" s="3" t="str">
        <f>VLOOKUP(B7312,[2]Sheet1!$C:$N,10,0)</f>
        <v>干货</v>
      </c>
      <c r="F7312" s="3" t="str">
        <f>VLOOKUP(B7312,[2]Sheet1!$C:$N,12,0)</f>
        <v>食用菌类（干货）</v>
      </c>
      <c r="G7312" t="s">
        <v>4757</v>
      </c>
      <c r="H7312" t="s">
        <v>3323</v>
      </c>
      <c r="I7312">
        <v>0.5</v>
      </c>
      <c r="M7312">
        <v>30</v>
      </c>
    </row>
    <row r="7313" spans="1:13">
      <c r="A7313" t="s">
        <v>1967</v>
      </c>
      <c r="B7313">
        <v>317189</v>
      </c>
      <c r="C7313" s="3" t="str">
        <f>VLOOKUP(B7313,[3]Sheet2!$A:$B,2,0)</f>
        <v>常温</v>
      </c>
      <c r="D7313" s="3" t="str">
        <f>VLOOKUP(B7313,[2]Sheet1!$C:$N,8,0)</f>
        <v>蔬菜水果</v>
      </c>
      <c r="E7313" s="3" t="str">
        <f>VLOOKUP(B7313,[2]Sheet1!$C:$N,10,0)</f>
        <v>蔬菜</v>
      </c>
      <c r="F7313" s="3" t="str">
        <f>VLOOKUP(B7313,[2]Sheet1!$C:$N,12,0)</f>
        <v>调味类</v>
      </c>
      <c r="G7313" t="s">
        <v>3986</v>
      </c>
      <c r="H7313" t="s">
        <v>3323</v>
      </c>
      <c r="I7313">
        <v>1.5</v>
      </c>
      <c r="M7313">
        <v>4</v>
      </c>
    </row>
    <row r="7314" spans="1:13">
      <c r="A7314" t="s">
        <v>2094</v>
      </c>
      <c r="B7314">
        <v>1276101</v>
      </c>
      <c r="C7314" s="3" t="str">
        <f>VLOOKUP(B7314,[3]Sheet2!$A:$B,2,0)</f>
        <v>热鲜</v>
      </c>
      <c r="D7314" s="3" t="str">
        <f>VLOOKUP(B7314,[2]Sheet1!$C:$N,8,0)</f>
        <v>肉禽水产</v>
      </c>
      <c r="E7314" s="3" t="str">
        <f>VLOOKUP(B7314,[2]Sheet1!$C:$N,10,0)</f>
        <v>猪肉</v>
      </c>
      <c r="F7314" s="3" t="str">
        <f>VLOOKUP(B7314,[2]Sheet1!$C:$N,12,0)</f>
        <v>热鲜猪骨类</v>
      </c>
      <c r="G7314" t="s">
        <v>4015</v>
      </c>
      <c r="H7314" t="s">
        <v>3323</v>
      </c>
      <c r="I7314">
        <v>7.53</v>
      </c>
      <c r="M7314">
        <v>2.8</v>
      </c>
    </row>
    <row r="7315" spans="1:13">
      <c r="A7315" t="s">
        <v>2094</v>
      </c>
      <c r="B7315">
        <v>1284806</v>
      </c>
      <c r="C7315" s="3" t="str">
        <f>VLOOKUP(B7315,[3]Sheet2!$A:$B,2,0)</f>
        <v>冷藏</v>
      </c>
      <c r="D7315" s="3" t="str">
        <f>VLOOKUP(B7315,[2]Sheet1!$C:$N,8,0)</f>
        <v>蔬菜水果</v>
      </c>
      <c r="E7315" s="3" t="str">
        <f>VLOOKUP(B7315,[2]Sheet1!$C:$N,10,0)</f>
        <v>蔬菜</v>
      </c>
      <c r="F7315" s="3" t="str">
        <f>VLOOKUP(B7315,[2]Sheet1!$C:$N,12,0)</f>
        <v>调味类</v>
      </c>
      <c r="G7315" t="s">
        <v>3381</v>
      </c>
      <c r="H7315" t="s">
        <v>3323</v>
      </c>
      <c r="I7315">
        <v>0.56</v>
      </c>
      <c r="M7315">
        <v>5</v>
      </c>
    </row>
    <row r="7316" spans="1:13">
      <c r="A7316" t="s">
        <v>1942</v>
      </c>
      <c r="B7316">
        <v>1116454</v>
      </c>
      <c r="C7316" s="3" t="str">
        <f>VLOOKUP(B7316,[3]Sheet2!$A:$B,2,0)</f>
        <v>常温</v>
      </c>
      <c r="D7316" s="3" t="str">
        <f>VLOOKUP(B7316,[2]Sheet1!$C:$N,8,0)</f>
        <v>蔬菜水果</v>
      </c>
      <c r="E7316" s="3" t="str">
        <f>VLOOKUP(B7316,[2]Sheet1!$C:$N,10,0)</f>
        <v>蔬菜</v>
      </c>
      <c r="F7316" s="3" t="str">
        <f>VLOOKUP(B7316,[2]Sheet1!$C:$N,12,0)</f>
        <v>调味类</v>
      </c>
      <c r="G7316" t="s">
        <v>3415</v>
      </c>
      <c r="H7316" t="s">
        <v>3323</v>
      </c>
      <c r="I7316">
        <v>0.52</v>
      </c>
      <c r="M7316">
        <v>4</v>
      </c>
    </row>
    <row r="7317" spans="1:13">
      <c r="A7317" t="s">
        <v>2019</v>
      </c>
      <c r="B7317">
        <v>1070718</v>
      </c>
      <c r="C7317" s="3" t="str">
        <f>VLOOKUP(B7317,[3]Sheet2!$A:$B,2,0)</f>
        <v>常温</v>
      </c>
      <c r="D7317" s="3" t="str">
        <f>VLOOKUP(B7317,[2]Sheet1!$C:$N,8,0)</f>
        <v>干货加工</v>
      </c>
      <c r="E7317" s="3" t="str">
        <f>VLOOKUP(B7317,[2]Sheet1!$C:$N,10,0)</f>
        <v>干货</v>
      </c>
      <c r="F7317" s="3" t="str">
        <f>VLOOKUP(B7317,[2]Sheet1!$C:$N,12,0)</f>
        <v>豆制品</v>
      </c>
      <c r="G7317" t="s">
        <v>4128</v>
      </c>
      <c r="H7317" t="s">
        <v>3323</v>
      </c>
      <c r="I7317">
        <v>1.5</v>
      </c>
      <c r="M7317">
        <v>2</v>
      </c>
    </row>
    <row r="7318" spans="1:12">
      <c r="A7318" t="s">
        <v>1951</v>
      </c>
      <c r="B7318">
        <v>1922921</v>
      </c>
      <c r="C7318" s="3" t="str">
        <f>VLOOKUP(B7318,[3]Sheet2!$A:$B,2,0)</f>
        <v>冷藏</v>
      </c>
      <c r="D7318" s="3" t="str">
        <f>VLOOKUP(B7318,[2]Sheet1!$C:$N,8,0)</f>
        <v>干货加工</v>
      </c>
      <c r="E7318" s="3" t="str">
        <f>VLOOKUP(B7318,[2]Sheet1!$C:$N,10,0)</f>
        <v>熟食烘焙</v>
      </c>
      <c r="F7318" s="3" t="str">
        <f>VLOOKUP(B7318,[2]Sheet1!$C:$N,12,0)</f>
        <v>烘焙包点</v>
      </c>
      <c r="G7318" t="s">
        <v>5133</v>
      </c>
      <c r="H7318" t="s">
        <v>3397</v>
      </c>
      <c r="I7318">
        <v>12</v>
      </c>
      <c r="J7318">
        <v>10</v>
      </c>
      <c r="K7318">
        <v>2</v>
      </c>
      <c r="L7318">
        <v>13</v>
      </c>
    </row>
    <row r="7319" spans="1:13">
      <c r="A7319" t="s">
        <v>2116</v>
      </c>
      <c r="B7319">
        <v>2007155</v>
      </c>
      <c r="C7319" s="3" t="str">
        <f>VLOOKUP(B7319,[3]Sheet2!$A:$B,2,0)</f>
        <v>常温</v>
      </c>
      <c r="D7319" s="3" t="str">
        <f>VLOOKUP(B7319,[2]Sheet1!$C:$N,8,0)</f>
        <v>蔬菜水果</v>
      </c>
      <c r="E7319" s="3" t="str">
        <f>VLOOKUP(B7319,[2]Sheet1!$C:$N,10,0)</f>
        <v>蔬菜</v>
      </c>
      <c r="F7319" s="3" t="str">
        <f>VLOOKUP(B7319,[2]Sheet1!$C:$N,12,0)</f>
        <v>瓜果类</v>
      </c>
      <c r="G7319" t="s">
        <v>5134</v>
      </c>
      <c r="H7319" t="s">
        <v>3323</v>
      </c>
      <c r="I7319">
        <v>3.07</v>
      </c>
      <c r="M7319">
        <v>1.6</v>
      </c>
    </row>
    <row r="7320" spans="1:13">
      <c r="A7320" t="s">
        <v>2066</v>
      </c>
      <c r="B7320">
        <v>1070734</v>
      </c>
      <c r="C7320" s="3" t="str">
        <f>VLOOKUP(B7320,[3]Sheet2!$A:$B,2,0)</f>
        <v>常温</v>
      </c>
      <c r="D7320" s="3" t="str">
        <f>VLOOKUP(B7320,[2]Sheet1!$C:$N,8,0)</f>
        <v>干货加工</v>
      </c>
      <c r="E7320" s="3" t="str">
        <f>VLOOKUP(B7320,[2]Sheet1!$C:$N,10,0)</f>
        <v>干货</v>
      </c>
      <c r="F7320" s="3" t="str">
        <f>VLOOKUP(B7320,[2]Sheet1!$C:$N,12,0)</f>
        <v>其他干货类</v>
      </c>
      <c r="G7320" t="s">
        <v>4773</v>
      </c>
      <c r="H7320" t="s">
        <v>3323</v>
      </c>
      <c r="I7320">
        <v>1</v>
      </c>
      <c r="M7320">
        <v>3</v>
      </c>
    </row>
    <row r="7321" spans="1:13">
      <c r="A7321" t="s">
        <v>2038</v>
      </c>
      <c r="B7321">
        <v>1191435</v>
      </c>
      <c r="C7321" s="3" t="str">
        <f>VLOOKUP(B7321,[3]Sheet2!$A:$B,2,0)</f>
        <v>常温</v>
      </c>
      <c r="D7321" s="3" t="str">
        <f>VLOOKUP(B7321,[2]Sheet1!$C:$N,8,0)</f>
        <v>蔬菜水果</v>
      </c>
      <c r="E7321" s="3" t="str">
        <f>VLOOKUP(B7321,[2]Sheet1!$C:$N,10,0)</f>
        <v>蔬菜</v>
      </c>
      <c r="F7321" s="3" t="str">
        <f>VLOOKUP(B7321,[2]Sheet1!$C:$N,12,0)</f>
        <v>调味类</v>
      </c>
      <c r="G7321" t="s">
        <v>3322</v>
      </c>
      <c r="H7321" t="s">
        <v>3323</v>
      </c>
      <c r="I7321">
        <v>2.6</v>
      </c>
      <c r="M7321">
        <v>2.5</v>
      </c>
    </row>
    <row r="7322" spans="1:12">
      <c r="A7322" t="s">
        <v>1930</v>
      </c>
      <c r="B7322">
        <v>2014729</v>
      </c>
      <c r="C7322" s="3" t="str">
        <f>VLOOKUP(B7322,[3]Sheet2!$A:$B,2,0)</f>
        <v>常温</v>
      </c>
      <c r="D7322" s="3" t="str">
        <f>VLOOKUP(B7322,[2]Sheet1!$C:$N,8,0)</f>
        <v>干货加工</v>
      </c>
      <c r="E7322" s="3" t="str">
        <f>VLOOKUP(B7322,[2]Sheet1!$C:$N,10,0)</f>
        <v>干货</v>
      </c>
      <c r="F7322" s="3" t="str">
        <f>VLOOKUP(B7322,[2]Sheet1!$C:$N,12,0)</f>
        <v>糖类</v>
      </c>
      <c r="G7322" t="s">
        <v>3719</v>
      </c>
      <c r="H7322" t="s">
        <v>3342</v>
      </c>
      <c r="I7322">
        <v>1</v>
      </c>
      <c r="J7322">
        <v>23</v>
      </c>
      <c r="K7322">
        <v>9</v>
      </c>
      <c r="L7322">
        <v>20</v>
      </c>
    </row>
    <row r="7323" spans="1:12">
      <c r="A7323" t="s">
        <v>2130</v>
      </c>
      <c r="B7323">
        <v>1448641</v>
      </c>
      <c r="C7323" s="3" t="str">
        <f>VLOOKUP(B7323,[3]Sheet2!$A:$B,2,0)</f>
        <v>冷藏</v>
      </c>
      <c r="D7323" s="3" t="str">
        <f>VLOOKUP(B7323,[2]Sheet1!$C:$N,8,0)</f>
        <v>干货加工</v>
      </c>
      <c r="E7323" s="3" t="str">
        <f>VLOOKUP(B7323,[2]Sheet1!$C:$N,10,0)</f>
        <v>熟食烘焙</v>
      </c>
      <c r="F7323" s="3" t="str">
        <f>VLOOKUP(B7323,[2]Sheet1!$C:$N,12,0)</f>
        <v>烘焙包点</v>
      </c>
      <c r="G7323" t="s">
        <v>4343</v>
      </c>
      <c r="H7323" t="s">
        <v>3397</v>
      </c>
      <c r="I7323">
        <v>2</v>
      </c>
      <c r="J7323">
        <v>15</v>
      </c>
      <c r="K7323">
        <v>8</v>
      </c>
      <c r="L7323">
        <v>10</v>
      </c>
    </row>
    <row r="7324" spans="1:13">
      <c r="A7324" t="s">
        <v>3240</v>
      </c>
      <c r="B7324">
        <v>1584021</v>
      </c>
      <c r="C7324" s="3" t="str">
        <f>VLOOKUP(B7324,[3]Sheet2!$A:$B,2,0)</f>
        <v>热鲜</v>
      </c>
      <c r="D7324" s="3" t="str">
        <f>VLOOKUP(B7324,[2]Sheet1!$C:$N,8,0)</f>
        <v>肉禽水产</v>
      </c>
      <c r="E7324" s="3" t="str">
        <f>VLOOKUP(B7324,[2]Sheet1!$C:$N,10,0)</f>
        <v>家禽</v>
      </c>
      <c r="F7324" s="3" t="str">
        <f>VLOOKUP(B7324,[2]Sheet1!$C:$N,12,0)</f>
        <v>冻鸡</v>
      </c>
      <c r="G7324" t="s">
        <v>5135</v>
      </c>
      <c r="H7324" t="s">
        <v>3323</v>
      </c>
      <c r="I7324">
        <v>0</v>
      </c>
      <c r="M7324">
        <v>3</v>
      </c>
    </row>
    <row r="7325" spans="1:13">
      <c r="A7325" t="s">
        <v>1996</v>
      </c>
      <c r="B7325">
        <v>1084643</v>
      </c>
      <c r="C7325" s="3" t="str">
        <f>VLOOKUP(B7325,[3]Sheet2!$A:$B,2,0)</f>
        <v>常温</v>
      </c>
      <c r="D7325" s="3" t="str">
        <f>VLOOKUP(B7325,[2]Sheet1!$C:$N,8,0)</f>
        <v>蔬菜水果</v>
      </c>
      <c r="E7325" s="3" t="str">
        <f>VLOOKUP(B7325,[2]Sheet1!$C:$N,10,0)</f>
        <v>蔬菜</v>
      </c>
      <c r="F7325" s="3" t="str">
        <f>VLOOKUP(B7325,[2]Sheet1!$C:$N,12,0)</f>
        <v>叶菜类</v>
      </c>
      <c r="G7325" t="s">
        <v>5136</v>
      </c>
      <c r="H7325" t="s">
        <v>3323</v>
      </c>
      <c r="I7325">
        <v>10.8</v>
      </c>
      <c r="M7325">
        <v>7</v>
      </c>
    </row>
    <row r="7326" spans="1:13">
      <c r="A7326" t="s">
        <v>2299</v>
      </c>
      <c r="B7326">
        <v>1191435</v>
      </c>
      <c r="C7326" s="3" t="str">
        <f>VLOOKUP(B7326,[3]Sheet2!$A:$B,2,0)</f>
        <v>常温</v>
      </c>
      <c r="D7326" s="3" t="str">
        <f>VLOOKUP(B7326,[2]Sheet1!$C:$N,8,0)</f>
        <v>蔬菜水果</v>
      </c>
      <c r="E7326" s="3" t="str">
        <f>VLOOKUP(B7326,[2]Sheet1!$C:$N,10,0)</f>
        <v>蔬菜</v>
      </c>
      <c r="F7326" s="3" t="str">
        <f>VLOOKUP(B7326,[2]Sheet1!$C:$N,12,0)</f>
        <v>调味类</v>
      </c>
      <c r="G7326" t="s">
        <v>3322</v>
      </c>
      <c r="H7326" t="s">
        <v>3323</v>
      </c>
      <c r="I7326">
        <v>1.16</v>
      </c>
      <c r="M7326">
        <v>2.5</v>
      </c>
    </row>
    <row r="7327" spans="1:13">
      <c r="A7327" t="s">
        <v>2302</v>
      </c>
      <c r="B7327">
        <v>1291549</v>
      </c>
      <c r="C7327" s="3" t="str">
        <f>VLOOKUP(B7327,[3]Sheet2!$A:$B,2,0)</f>
        <v>热鲜</v>
      </c>
      <c r="D7327" s="3" t="str">
        <f>VLOOKUP(B7327,[2]Sheet1!$C:$N,8,0)</f>
        <v>肉禽水产</v>
      </c>
      <c r="E7327" s="3" t="str">
        <f>VLOOKUP(B7327,[2]Sheet1!$C:$N,10,0)</f>
        <v>猪肉</v>
      </c>
      <c r="F7327" s="3" t="str">
        <f>VLOOKUP(B7327,[2]Sheet1!$C:$N,12,0)</f>
        <v>热鲜猪副类</v>
      </c>
      <c r="G7327" t="s">
        <v>3699</v>
      </c>
      <c r="H7327" t="s">
        <v>3323</v>
      </c>
      <c r="I7327">
        <v>12.84</v>
      </c>
      <c r="M7327">
        <v>2.8</v>
      </c>
    </row>
    <row r="7328" spans="1:13">
      <c r="A7328" t="s">
        <v>2302</v>
      </c>
      <c r="B7328">
        <v>608</v>
      </c>
      <c r="C7328" s="3" t="str">
        <f>VLOOKUP(B7328,[3]Sheet2!$A:$B,2,0)</f>
        <v>常温</v>
      </c>
      <c r="D7328" s="3" t="str">
        <f>VLOOKUP(B7328,[2]Sheet1!$C:$N,8,0)</f>
        <v>蔬菜水果</v>
      </c>
      <c r="E7328" s="3" t="str">
        <f>VLOOKUP(B7328,[2]Sheet1!$C:$N,10,0)</f>
        <v>蔬菜</v>
      </c>
      <c r="F7328" s="3" t="str">
        <f>VLOOKUP(B7328,[2]Sheet1!$C:$N,12,0)</f>
        <v>调味类</v>
      </c>
      <c r="G7328" t="s">
        <v>3735</v>
      </c>
      <c r="H7328" t="s">
        <v>3323</v>
      </c>
      <c r="I7328">
        <v>6</v>
      </c>
      <c r="M7328">
        <v>4.5</v>
      </c>
    </row>
    <row r="7329" spans="1:13">
      <c r="A7329" t="s">
        <v>2306</v>
      </c>
      <c r="B7329">
        <v>317132</v>
      </c>
      <c r="C7329" s="3" t="str">
        <f>VLOOKUP(B7329,[3]Sheet2!$A:$B,2,0)</f>
        <v>常温</v>
      </c>
      <c r="D7329" s="3" t="str">
        <f>VLOOKUP(B7329,[2]Sheet1!$C:$N,8,0)</f>
        <v>蔬菜水果</v>
      </c>
      <c r="E7329" s="3" t="str">
        <f>VLOOKUP(B7329,[2]Sheet1!$C:$N,10,0)</f>
        <v>蔬菜</v>
      </c>
      <c r="F7329" s="3" t="str">
        <f>VLOOKUP(B7329,[2]Sheet1!$C:$N,12,0)</f>
        <v>调味类</v>
      </c>
      <c r="G7329" t="s">
        <v>3808</v>
      </c>
      <c r="H7329" t="s">
        <v>3323</v>
      </c>
      <c r="I7329">
        <v>10.02</v>
      </c>
      <c r="M7329">
        <v>5</v>
      </c>
    </row>
    <row r="7330" spans="1:13">
      <c r="A7330" t="s">
        <v>2306</v>
      </c>
      <c r="B7330">
        <v>1191435</v>
      </c>
      <c r="C7330" s="3" t="str">
        <f>VLOOKUP(B7330,[3]Sheet2!$A:$B,2,0)</f>
        <v>常温</v>
      </c>
      <c r="D7330" s="3" t="str">
        <f>VLOOKUP(B7330,[2]Sheet1!$C:$N,8,0)</f>
        <v>蔬菜水果</v>
      </c>
      <c r="E7330" s="3" t="str">
        <f>VLOOKUP(B7330,[2]Sheet1!$C:$N,10,0)</f>
        <v>蔬菜</v>
      </c>
      <c r="F7330" s="3" t="str">
        <f>VLOOKUP(B7330,[2]Sheet1!$C:$N,12,0)</f>
        <v>调味类</v>
      </c>
      <c r="G7330" t="s">
        <v>3322</v>
      </c>
      <c r="H7330" t="s">
        <v>3323</v>
      </c>
      <c r="I7330">
        <v>5</v>
      </c>
      <c r="M7330">
        <v>2.5</v>
      </c>
    </row>
    <row r="7331" spans="1:13">
      <c r="A7331" t="s">
        <v>2403</v>
      </c>
      <c r="B7331">
        <v>1415284</v>
      </c>
      <c r="C7331" s="3" t="str">
        <f>VLOOKUP(B7331,[3]Sheet2!$A:$B,2,0)</f>
        <v>常温</v>
      </c>
      <c r="D7331" s="3" t="str">
        <f>VLOOKUP(B7331,[2]Sheet1!$C:$N,8,0)</f>
        <v>蔬菜水果</v>
      </c>
      <c r="E7331" s="3" t="str">
        <f>VLOOKUP(B7331,[2]Sheet1!$C:$N,10,0)</f>
        <v>蔬菜</v>
      </c>
      <c r="F7331" s="3" t="str">
        <f>VLOOKUP(B7331,[2]Sheet1!$C:$N,12,0)</f>
        <v>瓜果类</v>
      </c>
      <c r="G7331" t="s">
        <v>3515</v>
      </c>
      <c r="H7331" t="s">
        <v>3323</v>
      </c>
      <c r="I7331">
        <v>10.2</v>
      </c>
      <c r="M7331">
        <v>2.9</v>
      </c>
    </row>
    <row r="7332" spans="1:12">
      <c r="A7332" t="s">
        <v>2406</v>
      </c>
      <c r="B7332">
        <v>2014811</v>
      </c>
      <c r="C7332" s="3" t="str">
        <f>VLOOKUP(B7332,[3]Sheet2!$A:$B,2,0)</f>
        <v>常温</v>
      </c>
      <c r="D7332" s="3" t="str">
        <f>VLOOKUP(B7332,[2]Sheet1!$C:$N,8,0)</f>
        <v>干货加工</v>
      </c>
      <c r="E7332" s="3" t="str">
        <f>VLOOKUP(B7332,[2]Sheet1!$C:$N,10,0)</f>
        <v>干货</v>
      </c>
      <c r="F7332" s="3" t="str">
        <f>VLOOKUP(B7332,[2]Sheet1!$C:$N,12,0)</f>
        <v>糖类</v>
      </c>
      <c r="G7332" t="s">
        <v>3525</v>
      </c>
      <c r="H7332" t="s">
        <v>3342</v>
      </c>
      <c r="I7332">
        <v>1</v>
      </c>
      <c r="J7332">
        <v>14</v>
      </c>
      <c r="K7332">
        <v>7</v>
      </c>
      <c r="L7332">
        <v>20</v>
      </c>
    </row>
    <row r="7333" spans="1:13">
      <c r="A7333" t="s">
        <v>2407</v>
      </c>
      <c r="B7333">
        <v>1271536</v>
      </c>
      <c r="C7333" s="3" t="str">
        <f>VLOOKUP(B7333,[3]Sheet2!$A:$B,2,0)</f>
        <v>冷藏</v>
      </c>
      <c r="D7333" s="3" t="str">
        <f>VLOOKUP(B7333,[2]Sheet1!$C:$N,8,0)</f>
        <v>蔬菜水果</v>
      </c>
      <c r="E7333" s="3" t="str">
        <f>VLOOKUP(B7333,[2]Sheet1!$C:$N,10,0)</f>
        <v>蔬菜</v>
      </c>
      <c r="F7333" s="3" t="str">
        <f>VLOOKUP(B7333,[2]Sheet1!$C:$N,12,0)</f>
        <v>叶菜类</v>
      </c>
      <c r="G7333" t="s">
        <v>3470</v>
      </c>
      <c r="H7333" t="s">
        <v>3323</v>
      </c>
      <c r="I7333">
        <v>4.04</v>
      </c>
      <c r="M7333">
        <v>7</v>
      </c>
    </row>
    <row r="7334" spans="1:16">
      <c r="A7334" t="s">
        <v>2344</v>
      </c>
      <c r="B7334">
        <v>1639288</v>
      </c>
      <c r="C7334" s="3" t="str">
        <f>VLOOKUP(B7334,[3]Sheet2!$A:$B,2,0)</f>
        <v>常温</v>
      </c>
      <c r="D7334" s="3" t="str">
        <f>VLOOKUP(B7334,[2]Sheet1!$C:$N,8,0)</f>
        <v>干货加工</v>
      </c>
      <c r="E7334" s="3" t="str">
        <f>VLOOKUP(B7334,[2]Sheet1!$C:$N,10,0)</f>
        <v>蛋</v>
      </c>
      <c r="F7334" s="3" t="str">
        <f>VLOOKUP(B7334,[2]Sheet1!$C:$N,12,0)</f>
        <v>再制蛋</v>
      </c>
      <c r="G7334" t="s">
        <v>3728</v>
      </c>
      <c r="H7334" t="s">
        <v>83</v>
      </c>
      <c r="I7334">
        <v>10</v>
      </c>
      <c r="O7334">
        <v>0.1</v>
      </c>
      <c r="P7334">
        <v>0</v>
      </c>
    </row>
    <row r="7335" spans="1:13">
      <c r="A7335" t="s">
        <v>2349</v>
      </c>
      <c r="B7335">
        <v>1273597</v>
      </c>
      <c r="C7335" s="3" t="str">
        <f>VLOOKUP(B7335,[3]Sheet2!$A:$B,2,0)</f>
        <v>热鲜</v>
      </c>
      <c r="D7335" s="3" t="str">
        <f>VLOOKUP(B7335,[2]Sheet1!$C:$N,8,0)</f>
        <v>肉禽水产</v>
      </c>
      <c r="E7335" s="3" t="str">
        <f>VLOOKUP(B7335,[2]Sheet1!$C:$N,10,0)</f>
        <v>家禽</v>
      </c>
      <c r="F7335" s="3" t="str">
        <f>VLOOKUP(B7335,[2]Sheet1!$C:$N,12,0)</f>
        <v>其他禽畜类</v>
      </c>
      <c r="G7335" t="s">
        <v>5137</v>
      </c>
      <c r="H7335" t="s">
        <v>3323</v>
      </c>
      <c r="I7335">
        <v>7.98</v>
      </c>
      <c r="M7335">
        <v>3</v>
      </c>
    </row>
    <row r="7336" spans="1:13">
      <c r="A7336" t="s">
        <v>2117</v>
      </c>
      <c r="B7336">
        <v>1902087</v>
      </c>
      <c r="C7336" s="3" t="str">
        <f>VLOOKUP(B7336,[3]Sheet2!$A:$B,2,0)</f>
        <v>冷藏</v>
      </c>
      <c r="D7336" s="3" t="str">
        <f>VLOOKUP(B7336,[2]Sheet1!$C:$N,8,0)</f>
        <v>蔬菜水果</v>
      </c>
      <c r="E7336" s="3" t="str">
        <f>VLOOKUP(B7336,[2]Sheet1!$C:$N,10,0)</f>
        <v>水果</v>
      </c>
      <c r="F7336" s="3" t="str">
        <f>VLOOKUP(B7336,[2]Sheet1!$C:$N,12,0)</f>
        <v>浆果</v>
      </c>
      <c r="G7336" t="s">
        <v>3683</v>
      </c>
      <c r="H7336" t="s">
        <v>3323</v>
      </c>
      <c r="I7336">
        <v>11.6</v>
      </c>
      <c r="M7336">
        <v>2</v>
      </c>
    </row>
    <row r="7337" spans="1:13">
      <c r="A7337" t="s">
        <v>1868</v>
      </c>
      <c r="B7337">
        <v>1611766</v>
      </c>
      <c r="C7337" s="3" t="str">
        <f>VLOOKUP(B7337,[3]Sheet2!$A:$B,2,0)</f>
        <v>常温</v>
      </c>
      <c r="D7337" s="3" t="str">
        <f>VLOOKUP(B7337,[2]Sheet1!$C:$N,8,0)</f>
        <v>蔬菜水果</v>
      </c>
      <c r="E7337" s="3" t="str">
        <f>VLOOKUP(B7337,[2]Sheet1!$C:$N,10,0)</f>
        <v>水果</v>
      </c>
      <c r="F7337" s="3" t="str">
        <f>VLOOKUP(B7337,[2]Sheet1!$C:$N,12,0)</f>
        <v>浆果</v>
      </c>
      <c r="G7337" t="s">
        <v>3677</v>
      </c>
      <c r="H7337" t="s">
        <v>3323</v>
      </c>
      <c r="I7337">
        <v>8.99</v>
      </c>
      <c r="M7337">
        <v>4.5</v>
      </c>
    </row>
    <row r="7338" spans="1:13">
      <c r="A7338" t="s">
        <v>2434</v>
      </c>
      <c r="B7338">
        <v>1469242</v>
      </c>
      <c r="C7338" s="3" t="str">
        <f>VLOOKUP(B7338,[3]Sheet2!$A:$B,2,0)</f>
        <v>常温</v>
      </c>
      <c r="D7338" s="3" t="str">
        <f>VLOOKUP(B7338,[2]Sheet1!$C:$N,8,0)</f>
        <v>蔬菜水果</v>
      </c>
      <c r="E7338" s="3" t="str">
        <f>VLOOKUP(B7338,[2]Sheet1!$C:$N,10,0)</f>
        <v>蔬菜</v>
      </c>
      <c r="F7338" s="3" t="str">
        <f>VLOOKUP(B7338,[2]Sheet1!$C:$N,12,0)</f>
        <v>茄果类</v>
      </c>
      <c r="G7338" t="s">
        <v>3666</v>
      </c>
      <c r="H7338" t="s">
        <v>3323</v>
      </c>
      <c r="I7338">
        <v>6.16</v>
      </c>
      <c r="M7338">
        <v>2.5</v>
      </c>
    </row>
    <row r="7339" spans="1:13">
      <c r="A7339" t="s">
        <v>2374</v>
      </c>
      <c r="B7339">
        <v>1194041</v>
      </c>
      <c r="C7339" s="3" t="str">
        <f>VLOOKUP(B7339,[3]Sheet2!$A:$B,2,0)</f>
        <v>冷藏</v>
      </c>
      <c r="D7339" s="3" t="str">
        <f>VLOOKUP(B7339,[2]Sheet1!$C:$N,8,0)</f>
        <v>干货加工</v>
      </c>
      <c r="E7339" s="3" t="str">
        <f>VLOOKUP(B7339,[2]Sheet1!$C:$N,10,0)</f>
        <v>熟食烘焙</v>
      </c>
      <c r="F7339" s="3" t="str">
        <f>VLOOKUP(B7339,[2]Sheet1!$C:$N,12,0)</f>
        <v>烘焙包点</v>
      </c>
      <c r="G7339" t="s">
        <v>3972</v>
      </c>
      <c r="H7339" t="s">
        <v>3323</v>
      </c>
      <c r="I7339">
        <v>2.04</v>
      </c>
      <c r="M7339">
        <v>2.5</v>
      </c>
    </row>
    <row r="7340" spans="1:13">
      <c r="A7340" t="s">
        <v>2430</v>
      </c>
      <c r="B7340">
        <v>1189895</v>
      </c>
      <c r="C7340" s="3" t="str">
        <f>VLOOKUP(B7340,[3]Sheet2!$A:$B,2,0)</f>
        <v>冷藏</v>
      </c>
      <c r="D7340" s="3" t="str">
        <f>VLOOKUP(B7340,[2]Sheet1!$C:$N,8,0)</f>
        <v>蔬菜水果</v>
      </c>
      <c r="E7340" s="3" t="str">
        <f>VLOOKUP(B7340,[2]Sheet1!$C:$N,10,0)</f>
        <v>蔬菜</v>
      </c>
      <c r="F7340" s="3" t="str">
        <f>VLOOKUP(B7340,[2]Sheet1!$C:$N,12,0)</f>
        <v>净菜</v>
      </c>
      <c r="G7340" t="s">
        <v>4020</v>
      </c>
      <c r="H7340" t="s">
        <v>3323</v>
      </c>
      <c r="I7340">
        <v>5</v>
      </c>
      <c r="M7340">
        <v>3.5</v>
      </c>
    </row>
    <row r="7341" spans="1:13">
      <c r="A7341" t="s">
        <v>2443</v>
      </c>
      <c r="B7341">
        <v>1182504</v>
      </c>
      <c r="C7341" s="3" t="str">
        <f>VLOOKUP(B7341,[3]Sheet2!$A:$B,2,0)</f>
        <v>冷冻</v>
      </c>
      <c r="D7341" s="3" t="str">
        <f>VLOOKUP(B7341,[2]Sheet1!$C:$N,8,0)</f>
        <v>肉禽水产</v>
      </c>
      <c r="E7341" s="3" t="str">
        <f>VLOOKUP(B7341,[2]Sheet1!$C:$N,10,0)</f>
        <v>猪肉</v>
      </c>
      <c r="F7341" s="3" t="str">
        <f>VLOOKUP(B7341,[2]Sheet1!$C:$N,12,0)</f>
        <v>热鲜猪骨类</v>
      </c>
      <c r="G7341" t="s">
        <v>3468</v>
      </c>
      <c r="H7341" t="s">
        <v>3323</v>
      </c>
      <c r="I7341">
        <v>2.02</v>
      </c>
      <c r="M7341">
        <v>2.8</v>
      </c>
    </row>
    <row r="7342" spans="1:13">
      <c r="A7342" t="s">
        <v>2643</v>
      </c>
      <c r="B7342">
        <v>1174731</v>
      </c>
      <c r="C7342" s="3" t="str">
        <f>VLOOKUP(B7342,[3]Sheet2!$A:$B,2,0)</f>
        <v>冷藏</v>
      </c>
      <c r="D7342" s="3" t="str">
        <f>VLOOKUP(B7342,[2]Sheet1!$C:$N,8,0)</f>
        <v>肉禽水产</v>
      </c>
      <c r="E7342" s="3" t="str">
        <f>VLOOKUP(B7342,[2]Sheet1!$C:$N,10,0)</f>
        <v>猪肉</v>
      </c>
      <c r="F7342" s="3" t="str">
        <f>VLOOKUP(B7342,[2]Sheet1!$C:$N,12,0)</f>
        <v>热鲜猪肉类</v>
      </c>
      <c r="G7342" t="s">
        <v>3608</v>
      </c>
      <c r="H7342" t="s">
        <v>3323</v>
      </c>
      <c r="I7342">
        <v>1</v>
      </c>
      <c r="M7342">
        <v>1.8</v>
      </c>
    </row>
    <row r="7343" spans="1:13">
      <c r="A7343" t="s">
        <v>2642</v>
      </c>
      <c r="B7343">
        <v>787458</v>
      </c>
      <c r="C7343" s="3" t="str">
        <f>VLOOKUP(B7343,[3]Sheet2!$A:$B,2,0)</f>
        <v>冷藏</v>
      </c>
      <c r="D7343" s="3" t="str">
        <f>VLOOKUP(B7343,[2]Sheet1!$C:$N,8,0)</f>
        <v>蔬菜水果</v>
      </c>
      <c r="E7343" s="3" t="str">
        <f>VLOOKUP(B7343,[2]Sheet1!$C:$N,10,0)</f>
        <v>蔬菜</v>
      </c>
      <c r="F7343" s="3" t="str">
        <f>VLOOKUP(B7343,[2]Sheet1!$C:$N,12,0)</f>
        <v>调味类</v>
      </c>
      <c r="G7343" t="s">
        <v>3403</v>
      </c>
      <c r="H7343" t="s">
        <v>3323</v>
      </c>
      <c r="I7343">
        <v>0.5</v>
      </c>
      <c r="M7343">
        <v>6</v>
      </c>
    </row>
    <row r="7344" spans="1:13">
      <c r="A7344" t="s">
        <v>2454</v>
      </c>
      <c r="B7344">
        <v>1084479</v>
      </c>
      <c r="C7344" s="3" t="str">
        <f>VLOOKUP(B7344,[3]Sheet2!$A:$B,2,0)</f>
        <v>冷藏</v>
      </c>
      <c r="D7344" s="3" t="str">
        <f>VLOOKUP(B7344,[2]Sheet1!$C:$N,8,0)</f>
        <v>蔬菜水果</v>
      </c>
      <c r="E7344" s="3" t="str">
        <f>VLOOKUP(B7344,[2]Sheet1!$C:$N,10,0)</f>
        <v>蔬菜</v>
      </c>
      <c r="F7344" s="3" t="str">
        <f>VLOOKUP(B7344,[2]Sheet1!$C:$N,12,0)</f>
        <v>结球类</v>
      </c>
      <c r="G7344" t="s">
        <v>3593</v>
      </c>
      <c r="H7344" t="s">
        <v>3323</v>
      </c>
      <c r="I7344">
        <v>12</v>
      </c>
      <c r="M7344">
        <v>5</v>
      </c>
    </row>
    <row r="7345" spans="1:13">
      <c r="A7345" t="s">
        <v>2454</v>
      </c>
      <c r="B7345">
        <v>846698</v>
      </c>
      <c r="C7345" s="3" t="str">
        <f>VLOOKUP(B7345,[3]Sheet2!$A:$B,2,0)</f>
        <v>常温</v>
      </c>
      <c r="D7345" s="3" t="str">
        <f>VLOOKUP(B7345,[2]Sheet1!$C:$N,8,0)</f>
        <v>蔬菜水果</v>
      </c>
      <c r="E7345" s="3" t="str">
        <f>VLOOKUP(B7345,[2]Sheet1!$C:$N,10,0)</f>
        <v>蔬菜</v>
      </c>
      <c r="F7345" s="3" t="str">
        <f>VLOOKUP(B7345,[2]Sheet1!$C:$N,12,0)</f>
        <v>豆类</v>
      </c>
      <c r="G7345" t="s">
        <v>3416</v>
      </c>
      <c r="H7345" t="s">
        <v>3323</v>
      </c>
      <c r="I7345">
        <v>10.6</v>
      </c>
      <c r="M7345">
        <v>3.5</v>
      </c>
    </row>
    <row r="7346" spans="1:13">
      <c r="A7346" t="s">
        <v>2643</v>
      </c>
      <c r="B7346">
        <v>1511661</v>
      </c>
      <c r="C7346" s="3" t="str">
        <f>VLOOKUP(B7346,[3]Sheet2!$A:$B,2,0)</f>
        <v>常温</v>
      </c>
      <c r="D7346" s="3" t="str">
        <f>VLOOKUP(B7346,[2]Sheet1!$C:$N,8,0)</f>
        <v>蔬菜水果</v>
      </c>
      <c r="E7346" s="3" t="str">
        <f>VLOOKUP(B7346,[2]Sheet1!$C:$N,10,0)</f>
        <v>蔬菜</v>
      </c>
      <c r="F7346" s="3" t="str">
        <f>VLOOKUP(B7346,[2]Sheet1!$C:$N,12,0)</f>
        <v>调味类</v>
      </c>
      <c r="G7346" t="s">
        <v>3578</v>
      </c>
      <c r="H7346" t="s">
        <v>3323</v>
      </c>
      <c r="I7346">
        <v>1.53</v>
      </c>
      <c r="M7346">
        <v>5</v>
      </c>
    </row>
    <row r="7347" spans="1:12">
      <c r="A7347" t="s">
        <v>2643</v>
      </c>
      <c r="B7347">
        <v>1808399</v>
      </c>
      <c r="C7347" s="3" t="str">
        <f>VLOOKUP(B7347,[3]Sheet2!$A:$B,2,0)</f>
        <v>常温</v>
      </c>
      <c r="D7347" s="3" t="str">
        <f>VLOOKUP(B7347,[2]Sheet1!$C:$N,8,0)</f>
        <v>干货加工</v>
      </c>
      <c r="E7347" s="3" t="str">
        <f>VLOOKUP(B7347,[2]Sheet1!$C:$N,10,0)</f>
        <v>熟食烘焙</v>
      </c>
      <c r="F7347" s="3" t="str">
        <f>VLOOKUP(B7347,[2]Sheet1!$C:$N,12,0)</f>
        <v>其他加工类</v>
      </c>
      <c r="G7347" t="s">
        <v>4964</v>
      </c>
      <c r="H7347" t="s">
        <v>3397</v>
      </c>
      <c r="I7347">
        <v>6</v>
      </c>
      <c r="J7347">
        <v>20</v>
      </c>
      <c r="K7347">
        <v>20</v>
      </c>
      <c r="L7347">
        <v>3.6</v>
      </c>
    </row>
    <row r="7348" spans="1:13">
      <c r="A7348" t="s">
        <v>2647</v>
      </c>
      <c r="B7348">
        <v>1161972</v>
      </c>
      <c r="C7348" s="3" t="str">
        <f>VLOOKUP(B7348,[3]Sheet2!$A:$B,2,0)</f>
        <v>冷藏</v>
      </c>
      <c r="D7348" s="3" t="str">
        <f>VLOOKUP(B7348,[2]Sheet1!$C:$N,8,0)</f>
        <v>蔬菜水果</v>
      </c>
      <c r="E7348" s="3" t="str">
        <f>VLOOKUP(B7348,[2]Sheet1!$C:$N,10,0)</f>
        <v>蔬菜</v>
      </c>
      <c r="F7348" s="3" t="str">
        <f>VLOOKUP(B7348,[2]Sheet1!$C:$N,12,0)</f>
        <v>净菜</v>
      </c>
      <c r="G7348" t="s">
        <v>4983</v>
      </c>
      <c r="H7348" t="s">
        <v>3323</v>
      </c>
      <c r="I7348">
        <v>7.5</v>
      </c>
      <c r="M7348">
        <v>3.5</v>
      </c>
    </row>
    <row r="7349" spans="1:13">
      <c r="A7349" t="s">
        <v>2463</v>
      </c>
      <c r="B7349">
        <v>852410</v>
      </c>
      <c r="C7349" s="3" t="str">
        <f>VLOOKUP(B7349,[3]Sheet2!$A:$B,2,0)</f>
        <v>常温</v>
      </c>
      <c r="D7349" s="3" t="str">
        <f>VLOOKUP(B7349,[2]Sheet1!$C:$N,8,0)</f>
        <v>蔬菜水果</v>
      </c>
      <c r="E7349" s="3" t="str">
        <f>VLOOKUP(B7349,[2]Sheet1!$C:$N,10,0)</f>
        <v>蔬菜</v>
      </c>
      <c r="F7349" s="3" t="str">
        <f>VLOOKUP(B7349,[2]Sheet1!$C:$N,12,0)</f>
        <v>茄果类</v>
      </c>
      <c r="G7349" t="s">
        <v>3330</v>
      </c>
      <c r="H7349" t="s">
        <v>3323</v>
      </c>
      <c r="I7349">
        <v>1.6</v>
      </c>
      <c r="M7349">
        <v>2.5</v>
      </c>
    </row>
    <row r="7350" spans="1:13">
      <c r="A7350" t="s">
        <v>2481</v>
      </c>
      <c r="B7350">
        <v>1131113</v>
      </c>
      <c r="C7350" s="3" t="str">
        <f>VLOOKUP(B7350,[3]Sheet2!$A:$B,2,0)</f>
        <v>常温</v>
      </c>
      <c r="D7350" s="3" t="str">
        <f>VLOOKUP(B7350,[2]Sheet1!$C:$N,8,0)</f>
        <v>蔬菜水果</v>
      </c>
      <c r="E7350" s="3" t="str">
        <f>VLOOKUP(B7350,[2]Sheet1!$C:$N,10,0)</f>
        <v>蔬菜</v>
      </c>
      <c r="F7350" s="3" t="str">
        <f>VLOOKUP(B7350,[2]Sheet1!$C:$N,12,0)</f>
        <v>调味类</v>
      </c>
      <c r="G7350" t="s">
        <v>3571</v>
      </c>
      <c r="H7350" t="s">
        <v>3323</v>
      </c>
      <c r="I7350">
        <v>0.56</v>
      </c>
      <c r="M7350">
        <v>5</v>
      </c>
    </row>
    <row r="7351" spans="1:13">
      <c r="A7351" t="s">
        <v>2481</v>
      </c>
      <c r="B7351">
        <v>1068883</v>
      </c>
      <c r="C7351" s="3" t="str">
        <f>VLOOKUP(B7351,[3]Sheet2!$A:$B,2,0)</f>
        <v>常温</v>
      </c>
      <c r="D7351" s="3" t="str">
        <f>VLOOKUP(B7351,[2]Sheet1!$C:$N,8,0)</f>
        <v>干货加工</v>
      </c>
      <c r="E7351" s="3" t="str">
        <f>VLOOKUP(B7351,[2]Sheet1!$C:$N,10,0)</f>
        <v>熟食烘焙</v>
      </c>
      <c r="F7351" s="3" t="str">
        <f>VLOOKUP(B7351,[2]Sheet1!$C:$N,12,0)</f>
        <v>烘焙包点</v>
      </c>
      <c r="G7351" t="s">
        <v>4195</v>
      </c>
      <c r="H7351" t="s">
        <v>3323</v>
      </c>
      <c r="I7351">
        <v>14.1</v>
      </c>
      <c r="M7351">
        <v>2.5</v>
      </c>
    </row>
    <row r="7352" spans="1:13">
      <c r="A7352" t="s">
        <v>2668</v>
      </c>
      <c r="B7352">
        <v>1240808</v>
      </c>
      <c r="C7352" s="3" t="str">
        <f>VLOOKUP(B7352,[3]Sheet2!$A:$B,2,0)</f>
        <v>常温</v>
      </c>
      <c r="D7352" s="3" t="str">
        <f>VLOOKUP(B7352,[2]Sheet1!$C:$N,8,0)</f>
        <v>蔬菜水果</v>
      </c>
      <c r="E7352" s="3" t="str">
        <f>VLOOKUP(B7352,[2]Sheet1!$C:$N,10,0)</f>
        <v>蔬菜</v>
      </c>
      <c r="F7352" s="3" t="str">
        <f>VLOOKUP(B7352,[2]Sheet1!$C:$N,12,0)</f>
        <v>调味类</v>
      </c>
      <c r="G7352" t="s">
        <v>4086</v>
      </c>
      <c r="H7352" t="s">
        <v>3323</v>
      </c>
      <c r="I7352">
        <v>1.04</v>
      </c>
      <c r="M7352">
        <v>5</v>
      </c>
    </row>
    <row r="7353" spans="1:13">
      <c r="A7353" t="s">
        <v>1989</v>
      </c>
      <c r="B7353">
        <v>1167201</v>
      </c>
      <c r="C7353" s="3" t="str">
        <f>VLOOKUP(B7353,[3]Sheet2!$A:$B,2,0)</f>
        <v>常温</v>
      </c>
      <c r="D7353" s="3" t="str">
        <f>VLOOKUP(B7353,[2]Sheet1!$C:$N,8,0)</f>
        <v>蔬菜水果</v>
      </c>
      <c r="E7353" s="3" t="str">
        <f>VLOOKUP(B7353,[2]Sheet1!$C:$N,10,0)</f>
        <v>水果</v>
      </c>
      <c r="F7353" s="3" t="str">
        <f>VLOOKUP(B7353,[2]Sheet1!$C:$N,12,0)</f>
        <v>浆果</v>
      </c>
      <c r="G7353" t="s">
        <v>3463</v>
      </c>
      <c r="H7353" t="s">
        <v>3323</v>
      </c>
      <c r="I7353">
        <v>12</v>
      </c>
      <c r="M7353">
        <v>2.5</v>
      </c>
    </row>
    <row r="7354" spans="1:13">
      <c r="A7354" t="s">
        <v>2683</v>
      </c>
      <c r="B7354">
        <v>1033733</v>
      </c>
      <c r="C7354" s="3" t="str">
        <f>VLOOKUP(B7354,[3]Sheet2!$A:$B,2,0)</f>
        <v>常温</v>
      </c>
      <c r="D7354" s="3" t="str">
        <f>VLOOKUP(B7354,[2]Sheet1!$C:$N,8,0)</f>
        <v>蔬菜水果</v>
      </c>
      <c r="E7354" s="3" t="str">
        <f>VLOOKUP(B7354,[2]Sheet1!$C:$N,10,0)</f>
        <v>蔬菜</v>
      </c>
      <c r="F7354" s="3" t="str">
        <f>VLOOKUP(B7354,[2]Sheet1!$C:$N,12,0)</f>
        <v>结球类</v>
      </c>
      <c r="G7354" t="s">
        <v>3963</v>
      </c>
      <c r="H7354" t="s">
        <v>3323</v>
      </c>
      <c r="I7354">
        <v>7.77</v>
      </c>
      <c r="M7354">
        <v>4</v>
      </c>
    </row>
    <row r="7355" spans="1:13">
      <c r="A7355" t="s">
        <v>2491</v>
      </c>
      <c r="B7355">
        <v>852410</v>
      </c>
      <c r="C7355" s="3" t="str">
        <f>VLOOKUP(B7355,[3]Sheet2!$A:$B,2,0)</f>
        <v>常温</v>
      </c>
      <c r="D7355" s="3" t="str">
        <f>VLOOKUP(B7355,[2]Sheet1!$C:$N,8,0)</f>
        <v>蔬菜水果</v>
      </c>
      <c r="E7355" s="3" t="str">
        <f>VLOOKUP(B7355,[2]Sheet1!$C:$N,10,0)</f>
        <v>蔬菜</v>
      </c>
      <c r="F7355" s="3" t="str">
        <f>VLOOKUP(B7355,[2]Sheet1!$C:$N,12,0)</f>
        <v>茄果类</v>
      </c>
      <c r="G7355" t="s">
        <v>3330</v>
      </c>
      <c r="H7355" t="s">
        <v>3323</v>
      </c>
      <c r="I7355">
        <v>2.62</v>
      </c>
      <c r="M7355">
        <v>2.5</v>
      </c>
    </row>
    <row r="7356" spans="1:12">
      <c r="A7356" t="s">
        <v>2481</v>
      </c>
      <c r="B7356">
        <v>2014933</v>
      </c>
      <c r="C7356" s="3" t="str">
        <f>VLOOKUP(B7356,[3]Sheet2!$A:$B,2,0)</f>
        <v>常温</v>
      </c>
      <c r="D7356" s="3" t="str">
        <f>VLOOKUP(B7356,[2]Sheet1!$C:$N,8,0)</f>
        <v>干货加工</v>
      </c>
      <c r="E7356" s="3" t="str">
        <f>VLOOKUP(B7356,[2]Sheet1!$C:$N,10,0)</f>
        <v>干货</v>
      </c>
      <c r="F7356" s="3" t="str">
        <f>VLOOKUP(B7356,[2]Sheet1!$C:$N,12,0)</f>
        <v>调味类（干货）</v>
      </c>
      <c r="G7356" t="s">
        <v>4218</v>
      </c>
      <c r="H7356" t="s">
        <v>3342</v>
      </c>
      <c r="I7356">
        <v>1</v>
      </c>
      <c r="J7356">
        <v>17</v>
      </c>
      <c r="K7356">
        <v>2</v>
      </c>
      <c r="L7356">
        <v>23</v>
      </c>
    </row>
    <row r="7357" spans="1:13">
      <c r="A7357" t="s">
        <v>2505</v>
      </c>
      <c r="B7357">
        <v>1630504</v>
      </c>
      <c r="C7357" s="3" t="str">
        <f>VLOOKUP(B7357,[3]Sheet2!$A:$B,2,0)</f>
        <v>常温</v>
      </c>
      <c r="D7357" s="3" t="str">
        <f>VLOOKUP(B7357,[2]Sheet1!$C:$N,8,0)</f>
        <v>蔬菜水果</v>
      </c>
      <c r="E7357" s="3" t="str">
        <f>VLOOKUP(B7357,[2]Sheet1!$C:$N,10,0)</f>
        <v>蔬菜</v>
      </c>
      <c r="F7357" s="3" t="str">
        <f>VLOOKUP(B7357,[2]Sheet1!$C:$N,12,0)</f>
        <v>调味类</v>
      </c>
      <c r="G7357" t="s">
        <v>3437</v>
      </c>
      <c r="H7357" t="s">
        <v>3323</v>
      </c>
      <c r="I7357">
        <v>1</v>
      </c>
      <c r="M7357">
        <v>4</v>
      </c>
    </row>
    <row r="7358" spans="1:13">
      <c r="A7358" t="s">
        <v>2690</v>
      </c>
      <c r="B7358">
        <v>1176539</v>
      </c>
      <c r="C7358" s="3" t="str">
        <f>VLOOKUP(B7358,[3]Sheet2!$A:$B,2,0)</f>
        <v>常温</v>
      </c>
      <c r="D7358" s="3" t="str">
        <f>VLOOKUP(B7358,[2]Sheet1!$C:$N,8,0)</f>
        <v>干货加工</v>
      </c>
      <c r="E7358" s="3" t="str">
        <f>VLOOKUP(B7358,[2]Sheet1!$C:$N,10,0)</f>
        <v>干货</v>
      </c>
      <c r="F7358" s="3" t="str">
        <f>VLOOKUP(B7358,[2]Sheet1!$C:$N,12,0)</f>
        <v>其他干货类</v>
      </c>
      <c r="G7358" t="s">
        <v>3480</v>
      </c>
      <c r="H7358" t="s">
        <v>3323</v>
      </c>
      <c r="I7358">
        <v>1</v>
      </c>
      <c r="M7358">
        <v>3</v>
      </c>
    </row>
    <row r="7359" spans="1:13">
      <c r="A7359" t="s">
        <v>2686</v>
      </c>
      <c r="B7359">
        <v>1271536</v>
      </c>
      <c r="C7359" s="3" t="str">
        <f>VLOOKUP(B7359,[3]Sheet2!$A:$B,2,0)</f>
        <v>冷藏</v>
      </c>
      <c r="D7359" s="3" t="str">
        <f>VLOOKUP(B7359,[2]Sheet1!$C:$N,8,0)</f>
        <v>蔬菜水果</v>
      </c>
      <c r="E7359" s="3" t="str">
        <f>VLOOKUP(B7359,[2]Sheet1!$C:$N,10,0)</f>
        <v>蔬菜</v>
      </c>
      <c r="F7359" s="3" t="str">
        <f>VLOOKUP(B7359,[2]Sheet1!$C:$N,12,0)</f>
        <v>叶菜类</v>
      </c>
      <c r="G7359" t="s">
        <v>3470</v>
      </c>
      <c r="H7359" t="s">
        <v>3323</v>
      </c>
      <c r="I7359">
        <v>1.56</v>
      </c>
      <c r="M7359">
        <v>7</v>
      </c>
    </row>
    <row r="7360" spans="1:13">
      <c r="A7360" t="s">
        <v>2512</v>
      </c>
      <c r="B7360">
        <v>1643148</v>
      </c>
      <c r="C7360" s="3" t="str">
        <f>VLOOKUP(B7360,[3]Sheet2!$A:$B,2,0)</f>
        <v>常温</v>
      </c>
      <c r="D7360" s="3" t="str">
        <f>VLOOKUP(B7360,[2]Sheet1!$C:$N,8,0)</f>
        <v>干货加工</v>
      </c>
      <c r="E7360" s="3" t="str">
        <f>VLOOKUP(B7360,[2]Sheet1!$C:$N,10,0)</f>
        <v>熟食烘焙</v>
      </c>
      <c r="F7360" s="3" t="str">
        <f>VLOOKUP(B7360,[2]Sheet1!$C:$N,12,0)</f>
        <v>烘焙包点</v>
      </c>
      <c r="G7360" t="s">
        <v>3488</v>
      </c>
      <c r="H7360" t="s">
        <v>3323</v>
      </c>
      <c r="I7360">
        <v>1.02</v>
      </c>
      <c r="M7360">
        <v>2.5</v>
      </c>
    </row>
    <row r="7361" spans="1:13">
      <c r="A7361" t="s">
        <v>2691</v>
      </c>
      <c r="B7361">
        <v>1628918</v>
      </c>
      <c r="C7361" s="3" t="str">
        <f>VLOOKUP(B7361,[3]Sheet2!$A:$B,2,0)</f>
        <v>常温</v>
      </c>
      <c r="D7361" s="3" t="str">
        <f>VLOOKUP(B7361,[2]Sheet1!$C:$N,8,0)</f>
        <v>蔬菜水果</v>
      </c>
      <c r="E7361" s="3" t="str">
        <f>VLOOKUP(B7361,[2]Sheet1!$C:$N,10,0)</f>
        <v>蔬菜</v>
      </c>
      <c r="F7361" s="3" t="str">
        <f>VLOOKUP(B7361,[2]Sheet1!$C:$N,12,0)</f>
        <v>食用菌类</v>
      </c>
      <c r="G7361" t="s">
        <v>3366</v>
      </c>
      <c r="H7361" t="s">
        <v>3323</v>
      </c>
      <c r="I7361">
        <v>4.8</v>
      </c>
      <c r="M7361">
        <v>4.5</v>
      </c>
    </row>
    <row r="7362" spans="1:13">
      <c r="A7362" t="s">
        <v>2538</v>
      </c>
      <c r="B7362">
        <v>1552101</v>
      </c>
      <c r="C7362" s="3" t="str">
        <f>VLOOKUP(B7362,[3]Sheet2!$A:$B,2,0)</f>
        <v>冷藏</v>
      </c>
      <c r="D7362" s="3" t="str">
        <f>VLOOKUP(B7362,[2]Sheet1!$C:$N,8,0)</f>
        <v>蔬菜水果</v>
      </c>
      <c r="E7362" s="3" t="str">
        <f>VLOOKUP(B7362,[2]Sheet1!$C:$N,10,0)</f>
        <v>蔬菜</v>
      </c>
      <c r="F7362" s="3" t="str">
        <f>VLOOKUP(B7362,[2]Sheet1!$C:$N,12,0)</f>
        <v>净菜</v>
      </c>
      <c r="G7362" t="s">
        <v>4095</v>
      </c>
      <c r="H7362" t="s">
        <v>3323</v>
      </c>
      <c r="I7362">
        <v>4</v>
      </c>
      <c r="M7362">
        <v>3.5</v>
      </c>
    </row>
    <row r="7363" spans="1:12">
      <c r="A7363" t="s">
        <v>2025</v>
      </c>
      <c r="B7363">
        <v>2014944</v>
      </c>
      <c r="C7363" s="3" t="str">
        <f>VLOOKUP(B7363,[3]Sheet2!$A:$B,2,0)</f>
        <v>常温</v>
      </c>
      <c r="D7363" s="3" t="str">
        <f>VLOOKUP(B7363,[2]Sheet1!$C:$N,8,0)</f>
        <v>干货加工</v>
      </c>
      <c r="E7363" s="3" t="str">
        <f>VLOOKUP(B7363,[2]Sheet1!$C:$N,10,0)</f>
        <v>米</v>
      </c>
      <c r="F7363" s="3" t="str">
        <f>VLOOKUP(B7363,[2]Sheet1!$C:$N,12,0)</f>
        <v>杂粮</v>
      </c>
      <c r="G7363" t="s">
        <v>4261</v>
      </c>
      <c r="H7363" t="s">
        <v>3421</v>
      </c>
      <c r="I7363">
        <v>1</v>
      </c>
      <c r="J7363">
        <v>15</v>
      </c>
      <c r="K7363">
        <v>5</v>
      </c>
      <c r="L7363">
        <v>20</v>
      </c>
    </row>
    <row r="7364" spans="1:13">
      <c r="A7364" t="s">
        <v>2553</v>
      </c>
      <c r="B7364">
        <v>1483637</v>
      </c>
      <c r="C7364" s="3" t="str">
        <f>VLOOKUP(B7364,[3]Sheet2!$A:$B,2,0)</f>
        <v>冷藏</v>
      </c>
      <c r="D7364" s="3" t="str">
        <f>VLOOKUP(B7364,[2]Sheet1!$C:$N,8,0)</f>
        <v>肉禽水产</v>
      </c>
      <c r="E7364" s="3" t="str">
        <f>VLOOKUP(B7364,[2]Sheet1!$C:$N,10,0)</f>
        <v>猪肉</v>
      </c>
      <c r="F7364" s="3" t="str">
        <f>VLOOKUP(B7364,[2]Sheet1!$C:$N,12,0)</f>
        <v>冷鲜猪肉类</v>
      </c>
      <c r="G7364" t="s">
        <v>3529</v>
      </c>
      <c r="H7364" t="s">
        <v>3323</v>
      </c>
      <c r="I7364">
        <v>2.08</v>
      </c>
      <c r="M7364">
        <v>1.5</v>
      </c>
    </row>
    <row r="7365" spans="1:13">
      <c r="A7365" t="s">
        <v>2699</v>
      </c>
      <c r="B7365">
        <v>1211940</v>
      </c>
      <c r="C7365" s="3" t="str">
        <f>VLOOKUP(B7365,[3]Sheet2!$A:$B,2,0)</f>
        <v>常温</v>
      </c>
      <c r="D7365" s="3" t="str">
        <f>VLOOKUP(B7365,[2]Sheet1!$C:$N,8,0)</f>
        <v>蔬菜水果</v>
      </c>
      <c r="E7365" s="3" t="str">
        <f>VLOOKUP(B7365,[2]Sheet1!$C:$N,10,0)</f>
        <v>蔬菜</v>
      </c>
      <c r="F7365" s="3" t="str">
        <f>VLOOKUP(B7365,[2]Sheet1!$C:$N,12,0)</f>
        <v>结球类</v>
      </c>
      <c r="G7365" t="s">
        <v>5138</v>
      </c>
      <c r="H7365" t="s">
        <v>3323</v>
      </c>
      <c r="I7365">
        <v>1.24</v>
      </c>
      <c r="M7365">
        <v>7</v>
      </c>
    </row>
    <row r="7366" spans="1:13">
      <c r="A7366" t="s">
        <v>2710</v>
      </c>
      <c r="B7366">
        <v>1796329</v>
      </c>
      <c r="C7366" s="3" t="str">
        <f>VLOOKUP(B7366,[3]Sheet2!$A:$B,2,0)</f>
        <v>常温</v>
      </c>
      <c r="D7366" s="3" t="str">
        <f>VLOOKUP(B7366,[2]Sheet1!$C:$N,8,0)</f>
        <v>肉禽水产</v>
      </c>
      <c r="E7366" s="3" t="str">
        <f>VLOOKUP(B7366,[2]Sheet1!$C:$N,10,0)</f>
        <v>水产</v>
      </c>
      <c r="F7366" s="3" t="str">
        <f>VLOOKUP(B7366,[2]Sheet1!$C:$N,12,0)</f>
        <v>活鲜</v>
      </c>
      <c r="G7366" t="s">
        <v>3506</v>
      </c>
      <c r="H7366" t="s">
        <v>3323</v>
      </c>
      <c r="I7366">
        <v>1.25</v>
      </c>
      <c r="M7366">
        <v>6</v>
      </c>
    </row>
    <row r="7367" spans="1:13">
      <c r="A7367" t="s">
        <v>2565</v>
      </c>
      <c r="B7367">
        <v>1211346</v>
      </c>
      <c r="C7367" s="3" t="str">
        <f>VLOOKUP(B7367,[3]Sheet2!$A:$B,2,0)</f>
        <v>冷藏</v>
      </c>
      <c r="D7367" s="3" t="str">
        <f>VLOOKUP(B7367,[2]Sheet1!$C:$N,8,0)</f>
        <v>蔬菜水果</v>
      </c>
      <c r="E7367" s="3" t="str">
        <f>VLOOKUP(B7367,[2]Sheet1!$C:$N,10,0)</f>
        <v>蔬菜</v>
      </c>
      <c r="F7367" s="3" t="str">
        <f>VLOOKUP(B7367,[2]Sheet1!$C:$N,12,0)</f>
        <v>茄果类</v>
      </c>
      <c r="G7367" t="s">
        <v>3348</v>
      </c>
      <c r="H7367" t="s">
        <v>3323</v>
      </c>
      <c r="I7367">
        <v>6.68</v>
      </c>
      <c r="M7367">
        <v>4.5</v>
      </c>
    </row>
    <row r="7368" spans="1:13">
      <c r="A7368" t="s">
        <v>3258</v>
      </c>
      <c r="B7368">
        <v>852410</v>
      </c>
      <c r="C7368" s="3" t="str">
        <f>VLOOKUP(B7368,[3]Sheet2!$A:$B,2,0)</f>
        <v>常温</v>
      </c>
      <c r="D7368" s="3" t="str">
        <f>VLOOKUP(B7368,[2]Sheet1!$C:$N,8,0)</f>
        <v>蔬菜水果</v>
      </c>
      <c r="E7368" s="3" t="str">
        <f>VLOOKUP(B7368,[2]Sheet1!$C:$N,10,0)</f>
        <v>蔬菜</v>
      </c>
      <c r="F7368" s="3" t="str">
        <f>VLOOKUP(B7368,[2]Sheet1!$C:$N,12,0)</f>
        <v>茄果类</v>
      </c>
      <c r="G7368" t="s">
        <v>3330</v>
      </c>
      <c r="H7368" t="s">
        <v>3323</v>
      </c>
      <c r="I7368">
        <v>5</v>
      </c>
      <c r="M7368">
        <v>2.5</v>
      </c>
    </row>
    <row r="7369" spans="1:13">
      <c r="A7369" t="s">
        <v>2748</v>
      </c>
      <c r="B7369">
        <v>1132965</v>
      </c>
      <c r="C7369" s="3" t="str">
        <f>VLOOKUP(B7369,[3]Sheet2!$A:$B,2,0)</f>
        <v>常温</v>
      </c>
      <c r="D7369" s="3" t="str">
        <f>VLOOKUP(B7369,[2]Sheet1!$C:$N,8,0)</f>
        <v>蔬菜水果</v>
      </c>
      <c r="E7369" s="3" t="str">
        <f>VLOOKUP(B7369,[2]Sheet1!$C:$N,10,0)</f>
        <v>蔬菜</v>
      </c>
      <c r="F7369" s="3" t="str">
        <f>VLOOKUP(B7369,[2]Sheet1!$C:$N,12,0)</f>
        <v>调味类</v>
      </c>
      <c r="G7369" t="s">
        <v>3560</v>
      </c>
      <c r="H7369" t="s">
        <v>3323</v>
      </c>
      <c r="I7369">
        <v>0.5</v>
      </c>
      <c r="M7369">
        <v>6</v>
      </c>
    </row>
    <row r="7370" spans="1:13">
      <c r="A7370" t="s">
        <v>2748</v>
      </c>
      <c r="B7370">
        <v>1216747</v>
      </c>
      <c r="C7370" s="3" t="str">
        <f>VLOOKUP(B7370,[3]Sheet2!$A:$B,2,0)</f>
        <v>常温</v>
      </c>
      <c r="D7370" s="3" t="str">
        <f>VLOOKUP(B7370,[2]Sheet1!$C:$N,8,0)</f>
        <v>蔬菜水果</v>
      </c>
      <c r="E7370" s="3" t="str">
        <f>VLOOKUP(B7370,[2]Sheet1!$C:$N,10,0)</f>
        <v>蔬菜</v>
      </c>
      <c r="F7370" s="3" t="str">
        <f>VLOOKUP(B7370,[2]Sheet1!$C:$N,12,0)</f>
        <v>根茎类</v>
      </c>
      <c r="G7370" t="s">
        <v>4158</v>
      </c>
      <c r="H7370" t="s">
        <v>3323</v>
      </c>
      <c r="I7370">
        <v>0.51</v>
      </c>
      <c r="M7370">
        <v>2</v>
      </c>
    </row>
    <row r="7371" spans="1:13">
      <c r="A7371" t="s">
        <v>2572</v>
      </c>
      <c r="B7371">
        <v>1275567</v>
      </c>
      <c r="C7371" s="3" t="str">
        <f>VLOOKUP(B7371,[3]Sheet2!$A:$B,2,0)</f>
        <v>冷藏</v>
      </c>
      <c r="D7371" s="3" t="str">
        <f>VLOOKUP(B7371,[2]Sheet1!$C:$N,8,0)</f>
        <v>肉禽水产</v>
      </c>
      <c r="E7371" s="3" t="str">
        <f>VLOOKUP(B7371,[2]Sheet1!$C:$N,10,0)</f>
        <v>家禽</v>
      </c>
      <c r="F7371" s="3" t="str">
        <f>VLOOKUP(B7371,[2]Sheet1!$C:$N,12,0)</f>
        <v>鸡类</v>
      </c>
      <c r="G7371" t="s">
        <v>3505</v>
      </c>
      <c r="H7371" t="s">
        <v>3323</v>
      </c>
      <c r="I7371">
        <v>50</v>
      </c>
      <c r="M7371">
        <v>2.5</v>
      </c>
    </row>
    <row r="7372" spans="1:13">
      <c r="A7372" t="s">
        <v>2599</v>
      </c>
      <c r="B7372">
        <v>1182504</v>
      </c>
      <c r="C7372" s="3" t="str">
        <f>VLOOKUP(B7372,[3]Sheet2!$A:$B,2,0)</f>
        <v>冷冻</v>
      </c>
      <c r="D7372" s="3" t="str">
        <f>VLOOKUP(B7372,[2]Sheet1!$C:$N,8,0)</f>
        <v>肉禽水产</v>
      </c>
      <c r="E7372" s="3" t="str">
        <f>VLOOKUP(B7372,[2]Sheet1!$C:$N,10,0)</f>
        <v>猪肉</v>
      </c>
      <c r="F7372" s="3" t="str">
        <f>VLOOKUP(B7372,[2]Sheet1!$C:$N,12,0)</f>
        <v>热鲜猪骨类</v>
      </c>
      <c r="G7372" t="s">
        <v>3468</v>
      </c>
      <c r="H7372" t="s">
        <v>3323</v>
      </c>
      <c r="I7372">
        <v>5.03</v>
      </c>
      <c r="M7372">
        <v>2.8</v>
      </c>
    </row>
    <row r="7373" spans="1:13">
      <c r="A7373" t="s">
        <v>2777</v>
      </c>
      <c r="B7373">
        <v>1195900</v>
      </c>
      <c r="C7373" s="3" t="str">
        <f>VLOOKUP(B7373,[3]Sheet2!$A:$B,2,0)</f>
        <v>常温</v>
      </c>
      <c r="D7373" s="3" t="str">
        <f>VLOOKUP(B7373,[2]Sheet1!$C:$N,8,0)</f>
        <v>干货加工</v>
      </c>
      <c r="E7373" s="3" t="str">
        <f>VLOOKUP(B7373,[2]Sheet1!$C:$N,10,0)</f>
        <v>干货</v>
      </c>
      <c r="F7373" s="3" t="str">
        <f>VLOOKUP(B7373,[2]Sheet1!$C:$N,12,0)</f>
        <v>糖类</v>
      </c>
      <c r="G7373" t="s">
        <v>4514</v>
      </c>
      <c r="H7373" t="s">
        <v>3323</v>
      </c>
      <c r="I7373">
        <v>2.5</v>
      </c>
      <c r="M7373">
        <v>1.5</v>
      </c>
    </row>
    <row r="7374" spans="1:13">
      <c r="A7374" t="s">
        <v>2606</v>
      </c>
      <c r="B7374">
        <v>1211346</v>
      </c>
      <c r="C7374" s="3" t="str">
        <f>VLOOKUP(B7374,[3]Sheet2!$A:$B,2,0)</f>
        <v>冷藏</v>
      </c>
      <c r="D7374" s="3" t="str">
        <f>VLOOKUP(B7374,[2]Sheet1!$C:$N,8,0)</f>
        <v>蔬菜水果</v>
      </c>
      <c r="E7374" s="3" t="str">
        <f>VLOOKUP(B7374,[2]Sheet1!$C:$N,10,0)</f>
        <v>蔬菜</v>
      </c>
      <c r="F7374" s="3" t="str">
        <f>VLOOKUP(B7374,[2]Sheet1!$C:$N,12,0)</f>
        <v>茄果类</v>
      </c>
      <c r="G7374" t="s">
        <v>3348</v>
      </c>
      <c r="H7374" t="s">
        <v>3323</v>
      </c>
      <c r="I7374">
        <v>8.02</v>
      </c>
      <c r="M7374">
        <v>4.5</v>
      </c>
    </row>
    <row r="7375" spans="1:12">
      <c r="A7375" t="s">
        <v>1993</v>
      </c>
      <c r="B7375">
        <v>2014757</v>
      </c>
      <c r="C7375" s="3" t="str">
        <f>VLOOKUP(B7375,[3]Sheet2!$A:$B,2,0)</f>
        <v>常温</v>
      </c>
      <c r="D7375" s="3" t="str">
        <f>VLOOKUP(B7375,[2]Sheet1!$C:$N,8,0)</f>
        <v>干货加工</v>
      </c>
      <c r="E7375" s="3" t="str">
        <f>VLOOKUP(B7375,[2]Sheet1!$C:$N,10,0)</f>
        <v>干货</v>
      </c>
      <c r="F7375" s="3" t="str">
        <f>VLOOKUP(B7375,[2]Sheet1!$C:$N,12,0)</f>
        <v>调味类（干货）</v>
      </c>
      <c r="G7375" t="s">
        <v>4804</v>
      </c>
      <c r="H7375" t="s">
        <v>3342</v>
      </c>
      <c r="I7375">
        <v>1</v>
      </c>
      <c r="J7375">
        <v>17</v>
      </c>
      <c r="K7375">
        <v>4</v>
      </c>
      <c r="L7375">
        <v>23</v>
      </c>
    </row>
    <row r="7376" spans="1:13">
      <c r="A7376" t="s">
        <v>2619</v>
      </c>
      <c r="B7376">
        <v>1466048</v>
      </c>
      <c r="C7376" s="3" t="str">
        <f>VLOOKUP(B7376,[3]Sheet2!$A:$B,2,0)</f>
        <v>常温</v>
      </c>
      <c r="D7376" s="3" t="str">
        <f>VLOOKUP(B7376,[2]Sheet1!$C:$N,8,0)</f>
        <v>肉禽水产</v>
      </c>
      <c r="E7376" s="3" t="str">
        <f>VLOOKUP(B7376,[2]Sheet1!$C:$N,10,0)</f>
        <v>水产</v>
      </c>
      <c r="F7376" s="3" t="str">
        <f>VLOOKUP(B7376,[2]Sheet1!$C:$N,12,0)</f>
        <v>冰鲜</v>
      </c>
      <c r="G7376" t="s">
        <v>4156</v>
      </c>
      <c r="H7376" t="s">
        <v>3323</v>
      </c>
      <c r="I7376">
        <v>9</v>
      </c>
      <c r="M7376">
        <v>2</v>
      </c>
    </row>
    <row r="7377" spans="1:13">
      <c r="A7377" t="s">
        <v>1988</v>
      </c>
      <c r="B7377">
        <v>671420</v>
      </c>
      <c r="C7377" s="3" t="str">
        <f>VLOOKUP(B7377,[3]Sheet2!$A:$B,2,0)</f>
        <v>常温</v>
      </c>
      <c r="D7377" s="3" t="str">
        <f>VLOOKUP(B7377,[2]Sheet1!$C:$N,8,0)</f>
        <v>蔬菜水果</v>
      </c>
      <c r="E7377" s="3" t="str">
        <f>VLOOKUP(B7377,[2]Sheet1!$C:$N,10,0)</f>
        <v>蔬菜</v>
      </c>
      <c r="F7377" s="3" t="str">
        <f>VLOOKUP(B7377,[2]Sheet1!$C:$N,12,0)</f>
        <v>叶菜类</v>
      </c>
      <c r="G7377" t="s">
        <v>3543</v>
      </c>
      <c r="H7377" t="s">
        <v>3323</v>
      </c>
      <c r="I7377">
        <v>10.78</v>
      </c>
      <c r="M7377">
        <v>7</v>
      </c>
    </row>
    <row r="7378" spans="1:13">
      <c r="A7378" t="s">
        <v>2552</v>
      </c>
      <c r="B7378">
        <v>1732378</v>
      </c>
      <c r="C7378" s="3" t="str">
        <f>VLOOKUP(B7378,[3]Sheet2!$A:$B,2,0)</f>
        <v>冷藏</v>
      </c>
      <c r="D7378" s="3" t="str">
        <f>VLOOKUP(B7378,[2]Sheet1!$C:$N,8,0)</f>
        <v>肉禽水产</v>
      </c>
      <c r="E7378" s="3" t="str">
        <f>VLOOKUP(B7378,[2]Sheet1!$C:$N,10,0)</f>
        <v>牛羊</v>
      </c>
      <c r="F7378" s="3" t="str">
        <f>VLOOKUP(B7378,[2]Sheet1!$C:$N,12,0)</f>
        <v>牛类</v>
      </c>
      <c r="G7378" t="s">
        <v>4807</v>
      </c>
      <c r="H7378" t="s">
        <v>3323</v>
      </c>
      <c r="I7378">
        <v>15</v>
      </c>
      <c r="M7378">
        <v>2.3</v>
      </c>
    </row>
    <row r="7379" spans="1:13">
      <c r="A7379" t="s">
        <v>2731</v>
      </c>
      <c r="B7379">
        <v>1440759</v>
      </c>
      <c r="C7379" s="3" t="str">
        <f>VLOOKUP(B7379,[3]Sheet2!$A:$B,2,0)</f>
        <v>冷藏</v>
      </c>
      <c r="D7379" s="3" t="str">
        <f>VLOOKUP(B7379,[2]Sheet1!$C:$N,8,0)</f>
        <v>蔬菜水果</v>
      </c>
      <c r="E7379" s="3" t="str">
        <f>VLOOKUP(B7379,[2]Sheet1!$C:$N,10,0)</f>
        <v>蔬菜</v>
      </c>
      <c r="F7379" s="3" t="str">
        <f>VLOOKUP(B7379,[2]Sheet1!$C:$N,12,0)</f>
        <v>瓜果类</v>
      </c>
      <c r="G7379" t="s">
        <v>3589</v>
      </c>
      <c r="H7379" t="s">
        <v>3323</v>
      </c>
      <c r="I7379">
        <v>10</v>
      </c>
      <c r="M7379">
        <v>2.5</v>
      </c>
    </row>
    <row r="7380" spans="1:13">
      <c r="A7380" t="s">
        <v>2567</v>
      </c>
      <c r="B7380">
        <v>1065530</v>
      </c>
      <c r="C7380" s="3" t="str">
        <f>VLOOKUP(B7380,[3]Sheet2!$A:$B,2,0)</f>
        <v>常温</v>
      </c>
      <c r="D7380" s="3" t="str">
        <f>VLOOKUP(B7380,[2]Sheet1!$C:$N,8,0)</f>
        <v>蔬菜水果</v>
      </c>
      <c r="E7380" s="3" t="str">
        <f>VLOOKUP(B7380,[2]Sheet1!$C:$N,10,0)</f>
        <v>蔬菜</v>
      </c>
      <c r="F7380" s="3" t="str">
        <f>VLOOKUP(B7380,[2]Sheet1!$C:$N,12,0)</f>
        <v>调味类</v>
      </c>
      <c r="G7380" t="s">
        <v>3750</v>
      </c>
      <c r="H7380" t="s">
        <v>3323</v>
      </c>
      <c r="I7380">
        <v>1</v>
      </c>
      <c r="M7380">
        <v>4</v>
      </c>
    </row>
    <row r="7381" spans="1:13">
      <c r="A7381" t="s">
        <v>3258</v>
      </c>
      <c r="B7381">
        <v>472</v>
      </c>
      <c r="C7381" s="3" t="str">
        <f>VLOOKUP(B7381,[3]Sheet2!$A:$B,2,0)</f>
        <v>常温</v>
      </c>
      <c r="D7381" s="3" t="str">
        <f>VLOOKUP(B7381,[2]Sheet1!$C:$N,8,0)</f>
        <v>蔬菜水果</v>
      </c>
      <c r="E7381" s="3" t="str">
        <f>VLOOKUP(B7381,[2]Sheet1!$C:$N,10,0)</f>
        <v>蔬菜</v>
      </c>
      <c r="F7381" s="3" t="str">
        <f>VLOOKUP(B7381,[2]Sheet1!$C:$N,12,0)</f>
        <v>根茎类</v>
      </c>
      <c r="G7381" t="s">
        <v>4434</v>
      </c>
      <c r="H7381" t="s">
        <v>3323</v>
      </c>
      <c r="I7381">
        <v>12.2</v>
      </c>
      <c r="M7381">
        <v>2.5</v>
      </c>
    </row>
    <row r="7382" spans="1:13">
      <c r="A7382" t="s">
        <v>2759</v>
      </c>
      <c r="B7382">
        <v>852439</v>
      </c>
      <c r="C7382" s="3" t="str">
        <f>VLOOKUP(B7382,[3]Sheet2!$A:$B,2,0)</f>
        <v>常温</v>
      </c>
      <c r="D7382" s="3" t="str">
        <f>VLOOKUP(B7382,[2]Sheet1!$C:$N,8,0)</f>
        <v>蔬菜水果</v>
      </c>
      <c r="E7382" s="3" t="str">
        <f>VLOOKUP(B7382,[2]Sheet1!$C:$N,10,0)</f>
        <v>蔬菜</v>
      </c>
      <c r="F7382" s="3" t="str">
        <f>VLOOKUP(B7382,[2]Sheet1!$C:$N,12,0)</f>
        <v>瓜果类</v>
      </c>
      <c r="G7382" t="s">
        <v>3377</v>
      </c>
      <c r="H7382" t="s">
        <v>3323</v>
      </c>
      <c r="I7382">
        <v>1.34</v>
      </c>
      <c r="M7382">
        <v>2</v>
      </c>
    </row>
    <row r="7383" spans="1:13">
      <c r="A7383" t="s">
        <v>2599</v>
      </c>
      <c r="B7383">
        <v>1275537</v>
      </c>
      <c r="C7383" s="3" t="str">
        <f>VLOOKUP(B7383,[3]Sheet2!$A:$B,2,0)</f>
        <v>热鲜</v>
      </c>
      <c r="D7383" s="3" t="str">
        <f>VLOOKUP(B7383,[2]Sheet1!$C:$N,8,0)</f>
        <v>肉禽水产</v>
      </c>
      <c r="E7383" s="3" t="str">
        <f>VLOOKUP(B7383,[2]Sheet1!$C:$N,10,0)</f>
        <v>家禽</v>
      </c>
      <c r="F7383" s="3" t="str">
        <f>VLOOKUP(B7383,[2]Sheet1!$C:$N,12,0)</f>
        <v>鸡类</v>
      </c>
      <c r="G7383" t="s">
        <v>4322</v>
      </c>
      <c r="H7383" t="s">
        <v>3323</v>
      </c>
      <c r="I7383">
        <v>7.06</v>
      </c>
      <c r="M7383">
        <v>2.5</v>
      </c>
    </row>
    <row r="7384" spans="1:12">
      <c r="A7384" t="s">
        <v>1788</v>
      </c>
      <c r="B7384">
        <v>533492</v>
      </c>
      <c r="C7384" s="3" t="str">
        <f>VLOOKUP(B7384,[3]Sheet2!$A:$B,2,0)</f>
        <v>常温</v>
      </c>
      <c r="D7384" s="3" t="str">
        <f>VLOOKUP(B7384,[2]Sheet1!$C:$N,8,0)</f>
        <v>调味杂货</v>
      </c>
      <c r="E7384" s="3" t="str">
        <f>VLOOKUP(B7384,[2]Sheet1!$C:$N,10,0)</f>
        <v>面类/米粉类</v>
      </c>
      <c r="F7384" s="3" t="str">
        <f>VLOOKUP(B7384,[2]Sheet1!$C:$N,12,0)</f>
        <v>方便米/面制品</v>
      </c>
      <c r="G7384" t="s">
        <v>5105</v>
      </c>
      <c r="H7384" t="s">
        <v>3429</v>
      </c>
      <c r="I7384">
        <v>12</v>
      </c>
      <c r="J7384">
        <v>11</v>
      </c>
      <c r="K7384">
        <v>11</v>
      </c>
      <c r="L7384">
        <v>9</v>
      </c>
    </row>
    <row r="7385" spans="1:12">
      <c r="A7385" t="s">
        <v>1968</v>
      </c>
      <c r="B7385">
        <v>912526</v>
      </c>
      <c r="C7385" s="3" t="str">
        <f>VLOOKUP(B7385,[3]Sheet2!$A:$B,2,0)</f>
        <v>常温</v>
      </c>
      <c r="D7385" s="3" t="str">
        <f>VLOOKUP(B7385,[2]Sheet1!$C:$N,8,0)</f>
        <v>日配食品</v>
      </c>
      <c r="E7385" s="3" t="str">
        <f>VLOOKUP(B7385,[2]Sheet1!$C:$N,10,0)</f>
        <v>冷藏冷冻食品</v>
      </c>
      <c r="F7385" s="3" t="str">
        <f>VLOOKUP(B7385,[2]Sheet1!$C:$N,12,0)</f>
        <v>冷藏食品</v>
      </c>
      <c r="G7385" t="s">
        <v>3549</v>
      </c>
      <c r="H7385" t="s">
        <v>3392</v>
      </c>
      <c r="I7385">
        <v>20</v>
      </c>
      <c r="J7385">
        <v>8</v>
      </c>
      <c r="K7385">
        <v>8</v>
      </c>
      <c r="L7385">
        <v>12</v>
      </c>
    </row>
    <row r="7386" spans="1:12">
      <c r="A7386" t="s">
        <v>2240</v>
      </c>
      <c r="B7386">
        <v>825420</v>
      </c>
      <c r="C7386" s="3" t="str">
        <f>VLOOKUP(B7386,[3]Sheet2!$A:$B,2,0)</f>
        <v>常温</v>
      </c>
      <c r="D7386" s="3" t="str">
        <f>VLOOKUP(B7386,[2]Sheet1!$C:$N,8,0)</f>
        <v>调味杂货</v>
      </c>
      <c r="E7386" s="3" t="str">
        <f>VLOOKUP(B7386,[2]Sheet1!$C:$N,10,0)</f>
        <v>食用油类</v>
      </c>
      <c r="F7386" s="3" t="str">
        <f>VLOOKUP(B7386,[2]Sheet1!$C:$N,12,0)</f>
        <v>菜籽油</v>
      </c>
      <c r="G7386" t="s">
        <v>4581</v>
      </c>
      <c r="H7386" t="s">
        <v>3392</v>
      </c>
      <c r="I7386">
        <v>2</v>
      </c>
      <c r="J7386">
        <v>17</v>
      </c>
      <c r="K7386">
        <v>17</v>
      </c>
      <c r="L7386">
        <v>35</v>
      </c>
    </row>
    <row r="7387" spans="1:12">
      <c r="A7387" t="s">
        <v>3209</v>
      </c>
      <c r="B7387">
        <v>1548505</v>
      </c>
      <c r="C7387" s="3" t="str">
        <f>VLOOKUP(B7387,[3]Sheet2!$A:$B,2,0)</f>
        <v>常温</v>
      </c>
      <c r="D7387" s="3" t="str">
        <f>VLOOKUP(B7387,[2]Sheet1!$C:$N,8,0)</f>
        <v>干货加工</v>
      </c>
      <c r="E7387" s="3" t="str">
        <f>VLOOKUP(B7387,[2]Sheet1!$C:$N,10,0)</f>
        <v>干货</v>
      </c>
      <c r="F7387" s="3" t="str">
        <f>VLOOKUP(B7387,[2]Sheet1!$C:$N,12,0)</f>
        <v>粉类</v>
      </c>
      <c r="G7387" t="s">
        <v>4073</v>
      </c>
      <c r="H7387" t="s">
        <v>3342</v>
      </c>
      <c r="I7387">
        <v>1</v>
      </c>
      <c r="J7387">
        <v>26</v>
      </c>
      <c r="K7387">
        <v>20</v>
      </c>
      <c r="L7387">
        <v>3</v>
      </c>
    </row>
    <row r="7388" spans="1:12">
      <c r="A7388" t="s">
        <v>2365</v>
      </c>
      <c r="B7388">
        <v>1527243</v>
      </c>
      <c r="C7388" s="3" t="str">
        <f>VLOOKUP(B7388,[3]Sheet2!$A:$B,2,0)</f>
        <v>常温</v>
      </c>
      <c r="D7388" s="3" t="str">
        <f>VLOOKUP(B7388,[2]Sheet1!$C:$N,8,0)</f>
        <v>调味杂货</v>
      </c>
      <c r="E7388" s="3" t="str">
        <f>VLOOKUP(B7388,[2]Sheet1!$C:$N,10,0)</f>
        <v>罐头小菜</v>
      </c>
      <c r="F7388" s="3" t="str">
        <f>VLOOKUP(B7388,[2]Sheet1!$C:$N,12,0)</f>
        <v>常温小菜类</v>
      </c>
      <c r="G7388" t="s">
        <v>3581</v>
      </c>
      <c r="H7388" t="s">
        <v>3342</v>
      </c>
      <c r="I7388">
        <v>2</v>
      </c>
      <c r="J7388">
        <v>30</v>
      </c>
      <c r="K7388">
        <v>20</v>
      </c>
      <c r="L7388">
        <v>5</v>
      </c>
    </row>
    <row r="7389" spans="1:12">
      <c r="A7389" t="s">
        <v>2690</v>
      </c>
      <c r="B7389">
        <v>1227738</v>
      </c>
      <c r="C7389" s="3" t="str">
        <f>VLOOKUP(B7389,[3]Sheet2!$A:$B,2,0)</f>
        <v>常温</v>
      </c>
      <c r="D7389" s="3" t="str">
        <f>VLOOKUP(B7389,[2]Sheet1!$C:$N,8,0)</f>
        <v>干货加工</v>
      </c>
      <c r="E7389" s="3" t="str">
        <f>VLOOKUP(B7389,[2]Sheet1!$C:$N,10,0)</f>
        <v>熟食烘焙</v>
      </c>
      <c r="F7389" s="3" t="str">
        <f>VLOOKUP(B7389,[2]Sheet1!$C:$N,12,0)</f>
        <v>熟食丸子</v>
      </c>
      <c r="G7389" t="s">
        <v>3835</v>
      </c>
      <c r="H7389" t="s">
        <v>3397</v>
      </c>
      <c r="I7389">
        <v>2</v>
      </c>
      <c r="J7389">
        <v>17</v>
      </c>
      <c r="K7389">
        <v>13</v>
      </c>
      <c r="L7389">
        <v>4</v>
      </c>
    </row>
    <row r="7390" spans="1:12">
      <c r="A7390" t="s">
        <v>1975</v>
      </c>
      <c r="B7390">
        <v>1441925</v>
      </c>
      <c r="C7390" s="3" t="str">
        <f>VLOOKUP(B7390,[3]Sheet2!$A:$B,2,0)</f>
        <v>常温</v>
      </c>
      <c r="D7390" s="3" t="str">
        <f>VLOOKUP(B7390,[2]Sheet1!$C:$N,8,0)</f>
        <v>调味杂货</v>
      </c>
      <c r="E7390" s="3" t="str">
        <f>VLOOKUP(B7390,[2]Sheet1!$C:$N,10,0)</f>
        <v>调味品类</v>
      </c>
      <c r="F7390" s="3" t="str">
        <f>VLOOKUP(B7390,[2]Sheet1!$C:$N,12,0)</f>
        <v>调味料</v>
      </c>
      <c r="G7390" t="s">
        <v>5139</v>
      </c>
      <c r="H7390" t="s">
        <v>3397</v>
      </c>
      <c r="I7390">
        <v>1</v>
      </c>
      <c r="J7390">
        <v>18</v>
      </c>
      <c r="K7390">
        <v>3</v>
      </c>
      <c r="L7390">
        <v>24</v>
      </c>
    </row>
    <row r="7391" spans="1:12">
      <c r="A7391" t="s">
        <v>2047</v>
      </c>
      <c r="B7391">
        <v>295870</v>
      </c>
      <c r="C7391" s="3" t="str">
        <f>VLOOKUP(B7391,[3]Sheet2!$A:$B,2,0)</f>
        <v>冷藏</v>
      </c>
      <c r="D7391" s="3" t="str">
        <f>VLOOKUP(B7391,[2]Sheet1!$C:$N,8,0)</f>
        <v>日配食品</v>
      </c>
      <c r="E7391" s="3" t="str">
        <f>VLOOKUP(B7391,[2]Sheet1!$C:$N,10,0)</f>
        <v>冷藏冷冻食品</v>
      </c>
      <c r="F7391" s="3" t="str">
        <f>VLOOKUP(B7391,[2]Sheet1!$C:$N,12,0)</f>
        <v>冷藏食品</v>
      </c>
      <c r="G7391" t="s">
        <v>4244</v>
      </c>
      <c r="H7391" t="s">
        <v>3355</v>
      </c>
      <c r="I7391">
        <v>6</v>
      </c>
      <c r="J7391">
        <v>9</v>
      </c>
      <c r="K7391">
        <v>6</v>
      </c>
      <c r="L7391">
        <v>20</v>
      </c>
    </row>
    <row r="7392" spans="1:12">
      <c r="A7392" t="s">
        <v>2374</v>
      </c>
      <c r="B7392">
        <v>956073</v>
      </c>
      <c r="C7392" s="3" t="str">
        <f>VLOOKUP(B7392,[3]Sheet2!$A:$B,2,0)</f>
        <v>冷藏</v>
      </c>
      <c r="D7392" s="3" t="str">
        <f>VLOOKUP(B7392,[2]Sheet1!$C:$N,8,0)</f>
        <v>日配食品</v>
      </c>
      <c r="E7392" s="3" t="str">
        <f>VLOOKUP(B7392,[2]Sheet1!$C:$N,10,0)</f>
        <v>冷藏冷冻食品</v>
      </c>
      <c r="F7392" s="3" t="str">
        <f>VLOOKUP(B7392,[2]Sheet1!$C:$N,12,0)</f>
        <v>冷冻食品</v>
      </c>
      <c r="G7392" t="s">
        <v>3663</v>
      </c>
      <c r="H7392" t="s">
        <v>3342</v>
      </c>
      <c r="I7392">
        <v>2</v>
      </c>
      <c r="J7392">
        <v>20</v>
      </c>
      <c r="K7392">
        <v>4</v>
      </c>
      <c r="L7392">
        <v>9</v>
      </c>
    </row>
    <row r="7393" spans="1:12">
      <c r="A7393" t="s">
        <v>1791</v>
      </c>
      <c r="B7393">
        <v>1708887</v>
      </c>
      <c r="C7393" s="3" t="str">
        <f>VLOOKUP(B7393,[3]Sheet2!$A:$B,2,0)</f>
        <v>常温</v>
      </c>
      <c r="D7393" s="3" t="str">
        <f>VLOOKUP(B7393,[2]Sheet1!$C:$N,8,0)</f>
        <v>调味杂货</v>
      </c>
      <c r="E7393" s="3" t="str">
        <f>VLOOKUP(B7393,[2]Sheet1!$C:$N,10,0)</f>
        <v>罐头小菜</v>
      </c>
      <c r="F7393" s="3" t="str">
        <f>VLOOKUP(B7393,[2]Sheet1!$C:$N,12,0)</f>
        <v>常温小菜类</v>
      </c>
      <c r="G7393" t="s">
        <v>3656</v>
      </c>
      <c r="H7393" t="s">
        <v>3342</v>
      </c>
      <c r="I7393">
        <v>2</v>
      </c>
      <c r="J7393">
        <v>21</v>
      </c>
      <c r="K7393">
        <v>3.5</v>
      </c>
      <c r="L7393">
        <v>32</v>
      </c>
    </row>
    <row r="7394" spans="1:12">
      <c r="A7394" t="s">
        <v>2201</v>
      </c>
      <c r="B7394">
        <v>1300001</v>
      </c>
      <c r="C7394" s="3" t="str">
        <f>VLOOKUP(B7394,[3]Sheet2!$A:$B,2,0)</f>
        <v>常温</v>
      </c>
      <c r="D7394" s="3" t="str">
        <f>VLOOKUP(B7394,[2]Sheet1!$C:$N,8,0)</f>
        <v>调味杂货</v>
      </c>
      <c r="E7394" s="3" t="str">
        <f>VLOOKUP(B7394,[2]Sheet1!$C:$N,10,0)</f>
        <v>罐头小菜</v>
      </c>
      <c r="F7394" s="3" t="str">
        <f>VLOOKUP(B7394,[2]Sheet1!$C:$N,12,0)</f>
        <v>常温小菜类</v>
      </c>
      <c r="G7394" t="s">
        <v>5140</v>
      </c>
      <c r="H7394" t="s">
        <v>3443</v>
      </c>
      <c r="I7394">
        <v>1</v>
      </c>
      <c r="J7394">
        <v>27</v>
      </c>
      <c r="K7394">
        <v>30</v>
      </c>
      <c r="L7394">
        <v>26</v>
      </c>
    </row>
    <row r="7395" spans="1:13">
      <c r="A7395" t="s">
        <v>2633</v>
      </c>
      <c r="B7395">
        <v>1284806</v>
      </c>
      <c r="C7395" s="3" t="str">
        <f>VLOOKUP(B7395,[3]Sheet2!$A:$B,2,0)</f>
        <v>冷藏</v>
      </c>
      <c r="D7395" s="3" t="str">
        <f>VLOOKUP(B7395,[2]Sheet1!$C:$N,8,0)</f>
        <v>蔬菜水果</v>
      </c>
      <c r="E7395" s="3" t="str">
        <f>VLOOKUP(B7395,[2]Sheet1!$C:$N,10,0)</f>
        <v>蔬菜</v>
      </c>
      <c r="F7395" s="3" t="str">
        <f>VLOOKUP(B7395,[2]Sheet1!$C:$N,12,0)</f>
        <v>调味类</v>
      </c>
      <c r="G7395" t="s">
        <v>3381</v>
      </c>
      <c r="H7395" t="s">
        <v>3323</v>
      </c>
      <c r="I7395">
        <v>0.8</v>
      </c>
      <c r="M7395">
        <v>5</v>
      </c>
    </row>
    <row r="7396" spans="1:13">
      <c r="A7396" t="s">
        <v>2794</v>
      </c>
      <c r="B7396">
        <v>1258024</v>
      </c>
      <c r="C7396" s="3" t="str">
        <f>VLOOKUP(B7396,[3]Sheet2!$A:$B,2,0)</f>
        <v>常温</v>
      </c>
      <c r="D7396" s="3" t="str">
        <f>VLOOKUP(B7396,[2]Sheet1!$C:$N,8,0)</f>
        <v>干货加工</v>
      </c>
      <c r="E7396" s="3" t="str">
        <f>VLOOKUP(B7396,[2]Sheet1!$C:$N,10,0)</f>
        <v>蛋</v>
      </c>
      <c r="F7396" s="3" t="str">
        <f>VLOOKUP(B7396,[2]Sheet1!$C:$N,12,0)</f>
        <v>鲜蛋</v>
      </c>
      <c r="G7396" t="s">
        <v>3563</v>
      </c>
      <c r="H7396" t="s">
        <v>3323</v>
      </c>
      <c r="I7396">
        <v>9.36</v>
      </c>
      <c r="M7396">
        <v>2</v>
      </c>
    </row>
    <row r="7397" spans="1:13">
      <c r="A7397" t="s">
        <v>2639</v>
      </c>
      <c r="B7397">
        <v>1483190</v>
      </c>
      <c r="C7397" s="3" t="str">
        <f>VLOOKUP(B7397,[3]Sheet2!$A:$B,2,0)</f>
        <v>冻</v>
      </c>
      <c r="D7397" s="3" t="str">
        <f>VLOOKUP(B7397,[2]Sheet1!$C:$N,8,0)</f>
        <v>肉禽水产</v>
      </c>
      <c r="E7397" s="3" t="str">
        <f>VLOOKUP(B7397,[2]Sheet1!$C:$N,10,0)</f>
        <v>水产</v>
      </c>
      <c r="F7397" s="3" t="str">
        <f>VLOOKUP(B7397,[2]Sheet1!$C:$N,12,0)</f>
        <v>冷冻水产</v>
      </c>
      <c r="G7397" t="s">
        <v>5141</v>
      </c>
      <c r="H7397" t="s">
        <v>3323</v>
      </c>
      <c r="I7397">
        <v>1.2</v>
      </c>
      <c r="M7397">
        <v>2.5</v>
      </c>
    </row>
    <row r="7398" spans="1:13">
      <c r="A7398" t="s">
        <v>2783</v>
      </c>
      <c r="B7398">
        <v>1796329</v>
      </c>
      <c r="C7398" s="3" t="str">
        <f>VLOOKUP(B7398,[3]Sheet2!$A:$B,2,0)</f>
        <v>常温</v>
      </c>
      <c r="D7398" s="3" t="str">
        <f>VLOOKUP(B7398,[2]Sheet1!$C:$N,8,0)</f>
        <v>肉禽水产</v>
      </c>
      <c r="E7398" s="3" t="str">
        <f>VLOOKUP(B7398,[2]Sheet1!$C:$N,10,0)</f>
        <v>水产</v>
      </c>
      <c r="F7398" s="3" t="str">
        <f>VLOOKUP(B7398,[2]Sheet1!$C:$N,12,0)</f>
        <v>活鲜</v>
      </c>
      <c r="G7398" t="s">
        <v>3506</v>
      </c>
      <c r="H7398" t="s">
        <v>3323</v>
      </c>
      <c r="I7398">
        <v>1.25</v>
      </c>
      <c r="M7398">
        <v>6</v>
      </c>
    </row>
    <row r="7399" spans="1:13">
      <c r="A7399" t="s">
        <v>2613</v>
      </c>
      <c r="B7399">
        <v>1234224</v>
      </c>
      <c r="C7399" s="3" t="str">
        <f>VLOOKUP(B7399,[3]Sheet2!$A:$B,2,0)</f>
        <v>常温</v>
      </c>
      <c r="D7399" s="3" t="str">
        <f>VLOOKUP(B7399,[2]Sheet1!$C:$N,8,0)</f>
        <v>蔬菜水果</v>
      </c>
      <c r="E7399" s="3" t="str">
        <f>VLOOKUP(B7399,[2]Sheet1!$C:$N,10,0)</f>
        <v>蔬菜</v>
      </c>
      <c r="F7399" s="3" t="str">
        <f>VLOOKUP(B7399,[2]Sheet1!$C:$N,12,0)</f>
        <v>瓜果类</v>
      </c>
      <c r="G7399" t="s">
        <v>3324</v>
      </c>
      <c r="H7399" t="s">
        <v>3323</v>
      </c>
      <c r="I7399">
        <v>10.1</v>
      </c>
      <c r="M7399">
        <v>2.9</v>
      </c>
    </row>
    <row r="7400" spans="1:13">
      <c r="A7400" t="s">
        <v>2626</v>
      </c>
      <c r="B7400">
        <v>1393600</v>
      </c>
      <c r="C7400" s="3" t="str">
        <f>VLOOKUP(B7400,[3]Sheet2!$A:$B,2,0)</f>
        <v>冷藏</v>
      </c>
      <c r="D7400" s="3" t="str">
        <f>VLOOKUP(B7400,[2]Sheet1!$C:$N,8,0)</f>
        <v>蔬菜水果</v>
      </c>
      <c r="E7400" s="3" t="str">
        <f>VLOOKUP(B7400,[2]Sheet1!$C:$N,10,0)</f>
        <v>蔬菜</v>
      </c>
      <c r="F7400" s="3" t="str">
        <f>VLOOKUP(B7400,[2]Sheet1!$C:$N,12,0)</f>
        <v>叶菜类</v>
      </c>
      <c r="G7400" t="s">
        <v>4154</v>
      </c>
      <c r="H7400" t="s">
        <v>3323</v>
      </c>
      <c r="I7400">
        <v>10.05</v>
      </c>
      <c r="M7400">
        <v>7</v>
      </c>
    </row>
    <row r="7401" spans="1:12">
      <c r="A7401" t="s">
        <v>2421</v>
      </c>
      <c r="B7401">
        <v>1468017</v>
      </c>
      <c r="C7401" s="3" t="str">
        <f>VLOOKUP(B7401,[3]Sheet2!$A:$B,2,0)</f>
        <v>常温</v>
      </c>
      <c r="D7401" s="3" t="str">
        <f>VLOOKUP(B7401,[2]Sheet1!$C:$N,8,0)</f>
        <v>干货加工</v>
      </c>
      <c r="E7401" s="3" t="str">
        <f>VLOOKUP(B7401,[2]Sheet1!$C:$N,10,0)</f>
        <v>米</v>
      </c>
      <c r="F7401" s="3" t="str">
        <f>VLOOKUP(B7401,[2]Sheet1!$C:$N,12,0)</f>
        <v>杂粮</v>
      </c>
      <c r="G7401" t="s">
        <v>5008</v>
      </c>
      <c r="H7401" t="s">
        <v>3342</v>
      </c>
      <c r="I7401">
        <v>1</v>
      </c>
      <c r="J7401">
        <v>23</v>
      </c>
      <c r="K7401">
        <v>6</v>
      </c>
      <c r="L7401">
        <v>33</v>
      </c>
    </row>
    <row r="7402" spans="1:12">
      <c r="A7402" t="s">
        <v>2016</v>
      </c>
      <c r="B7402">
        <v>986893</v>
      </c>
      <c r="C7402" s="3" t="str">
        <f>VLOOKUP(B7402,[3]Sheet2!$A:$B,2,0)</f>
        <v>冷藏</v>
      </c>
      <c r="D7402" s="3" t="str">
        <f>VLOOKUP(B7402,[2]Sheet1!$C:$N,8,0)</f>
        <v>日配食品</v>
      </c>
      <c r="E7402" s="3" t="str">
        <f>VLOOKUP(B7402,[2]Sheet1!$C:$N,10,0)</f>
        <v>冷藏冷冻食品</v>
      </c>
      <c r="F7402" s="3" t="str">
        <f>VLOOKUP(B7402,[2]Sheet1!$C:$N,12,0)</f>
        <v>冷藏食品</v>
      </c>
      <c r="G7402" t="s">
        <v>4894</v>
      </c>
      <c r="H7402" t="s">
        <v>3989</v>
      </c>
      <c r="I7402">
        <v>25</v>
      </c>
      <c r="J7402">
        <v>10</v>
      </c>
      <c r="K7402">
        <v>10</v>
      </c>
      <c r="L7402">
        <v>10</v>
      </c>
    </row>
    <row r="7403" spans="1:12">
      <c r="A7403" t="s">
        <v>2118</v>
      </c>
      <c r="B7403">
        <v>1226670</v>
      </c>
      <c r="C7403" s="3" t="str">
        <f>VLOOKUP(B7403,[3]Sheet2!$A:$B,2,0)</f>
        <v>冷藏</v>
      </c>
      <c r="D7403" s="3" t="str">
        <f>VLOOKUP(B7403,[2]Sheet1!$C:$N,8,0)</f>
        <v>日配食品</v>
      </c>
      <c r="E7403" s="3" t="str">
        <f>VLOOKUP(B7403,[2]Sheet1!$C:$N,10,0)</f>
        <v>冷藏冷冻食品</v>
      </c>
      <c r="F7403" s="3" t="str">
        <f>VLOOKUP(B7403,[2]Sheet1!$C:$N,12,0)</f>
        <v>冷藏食品</v>
      </c>
      <c r="G7403" t="s">
        <v>5142</v>
      </c>
      <c r="H7403" t="s">
        <v>3392</v>
      </c>
      <c r="I7403">
        <v>1</v>
      </c>
      <c r="J7403">
        <v>31</v>
      </c>
      <c r="K7403">
        <v>7.5</v>
      </c>
      <c r="L7403">
        <v>7.5</v>
      </c>
    </row>
    <row r="7404" spans="1:12">
      <c r="A7404" t="s">
        <v>2780</v>
      </c>
      <c r="B7404">
        <v>14442</v>
      </c>
      <c r="C7404" s="3" t="str">
        <f>VLOOKUP(B7404,[3]Sheet2!$A:$B,2,0)</f>
        <v>常温</v>
      </c>
      <c r="D7404" s="3" t="str">
        <f>VLOOKUP(B7404,[2]Sheet1!$C:$N,8,0)</f>
        <v>调味杂货</v>
      </c>
      <c r="E7404" s="3" t="str">
        <f>VLOOKUP(B7404,[2]Sheet1!$C:$N,10,0)</f>
        <v>调味品类</v>
      </c>
      <c r="F7404" s="3" t="str">
        <f>VLOOKUP(B7404,[2]Sheet1!$C:$N,12,0)</f>
        <v>调味酱油</v>
      </c>
      <c r="G7404" t="s">
        <v>3913</v>
      </c>
      <c r="H7404" t="s">
        <v>3392</v>
      </c>
      <c r="I7404">
        <v>1</v>
      </c>
      <c r="J7404">
        <v>25</v>
      </c>
      <c r="K7404">
        <v>6</v>
      </c>
      <c r="L7404">
        <v>6</v>
      </c>
    </row>
    <row r="7405" spans="1:12">
      <c r="A7405" t="s">
        <v>2677</v>
      </c>
      <c r="B7405">
        <v>1302625</v>
      </c>
      <c r="C7405" s="3" t="str">
        <f>VLOOKUP(B7405,[3]Sheet2!$A:$B,2,0)</f>
        <v>常温</v>
      </c>
      <c r="D7405" s="3" t="str">
        <f>VLOOKUP(B7405,[2]Sheet1!$C:$N,8,0)</f>
        <v>调味杂货</v>
      </c>
      <c r="E7405" s="3" t="str">
        <f>VLOOKUP(B7405,[2]Sheet1!$C:$N,10,0)</f>
        <v>面类/米粉类</v>
      </c>
      <c r="F7405" s="3" t="str">
        <f>VLOOKUP(B7405,[2]Sheet1!$C:$N,12,0)</f>
        <v>煮食面/粉</v>
      </c>
      <c r="G7405" t="s">
        <v>5143</v>
      </c>
      <c r="H7405" t="s">
        <v>3342</v>
      </c>
      <c r="I7405">
        <v>3</v>
      </c>
      <c r="J7405">
        <v>28</v>
      </c>
      <c r="K7405">
        <v>8</v>
      </c>
      <c r="L7405">
        <v>3</v>
      </c>
    </row>
    <row r="7406" spans="1:12">
      <c r="A7406" t="s">
        <v>2406</v>
      </c>
      <c r="B7406">
        <v>1747107</v>
      </c>
      <c r="C7406" s="3" t="str">
        <f>VLOOKUP(B7406,[3]Sheet2!$A:$B,2,0)</f>
        <v>常温</v>
      </c>
      <c r="D7406" s="3" t="str">
        <f>VLOOKUP(B7406,[2]Sheet1!$C:$N,8,0)</f>
        <v>干货加工</v>
      </c>
      <c r="E7406" s="3" t="str">
        <f>VLOOKUP(B7406,[2]Sheet1!$C:$N,10,0)</f>
        <v>米</v>
      </c>
      <c r="F7406" s="3" t="str">
        <f>VLOOKUP(B7406,[2]Sheet1!$C:$N,12,0)</f>
        <v>粳米</v>
      </c>
      <c r="G7406" t="s">
        <v>3538</v>
      </c>
      <c r="H7406" t="s">
        <v>3342</v>
      </c>
      <c r="I7406">
        <v>3</v>
      </c>
      <c r="J7406">
        <v>63</v>
      </c>
      <c r="K7406">
        <v>33</v>
      </c>
      <c r="L7406">
        <v>12</v>
      </c>
    </row>
    <row r="7407" spans="1:12">
      <c r="A7407" t="s">
        <v>1990</v>
      </c>
      <c r="B7407">
        <v>1327588</v>
      </c>
      <c r="C7407" s="3" t="str">
        <f>VLOOKUP(B7407,[3]Sheet2!$A:$B,2,0)</f>
        <v>常温</v>
      </c>
      <c r="D7407" s="3" t="str">
        <f>VLOOKUP(B7407,[2]Sheet1!$C:$N,8,0)</f>
        <v>调味杂货</v>
      </c>
      <c r="E7407" s="3" t="str">
        <f>VLOOKUP(B7407,[2]Sheet1!$C:$N,10,0)</f>
        <v>调味品类</v>
      </c>
      <c r="F7407" s="3" t="str">
        <f>VLOOKUP(B7407,[2]Sheet1!$C:$N,12,0)</f>
        <v>调味油汁/料酒</v>
      </c>
      <c r="G7407" t="s">
        <v>4065</v>
      </c>
      <c r="H7407" t="s">
        <v>3392</v>
      </c>
      <c r="I7407">
        <v>10</v>
      </c>
      <c r="J7407">
        <v>20.5</v>
      </c>
      <c r="K7407">
        <v>6</v>
      </c>
      <c r="L7407">
        <v>6</v>
      </c>
    </row>
    <row r="7408" spans="1:12">
      <c r="A7408" t="s">
        <v>1919</v>
      </c>
      <c r="B7408">
        <v>811037</v>
      </c>
      <c r="C7408" s="3" t="str">
        <f>VLOOKUP(B7408,[3]Sheet2!$A:$B,2,0)</f>
        <v>常温</v>
      </c>
      <c r="D7408" s="3" t="str">
        <f>VLOOKUP(B7408,[2]Sheet1!$C:$N,8,0)</f>
        <v>烟酒饮料</v>
      </c>
      <c r="E7408" s="3" t="str">
        <f>VLOOKUP(B7408,[2]Sheet1!$C:$N,10,0)</f>
        <v>酒</v>
      </c>
      <c r="F7408" s="3" t="str">
        <f>VLOOKUP(B7408,[2]Sheet1!$C:$N,12,0)</f>
        <v>啤酒</v>
      </c>
      <c r="G7408" t="s">
        <v>4019</v>
      </c>
      <c r="H7408" t="s">
        <v>3886</v>
      </c>
      <c r="I7408">
        <v>12</v>
      </c>
      <c r="J7408">
        <v>16</v>
      </c>
      <c r="K7408">
        <v>6.5</v>
      </c>
      <c r="L7408">
        <v>6.5</v>
      </c>
    </row>
    <row r="7409" spans="1:12">
      <c r="A7409" t="s">
        <v>2166</v>
      </c>
      <c r="B7409">
        <v>241005</v>
      </c>
      <c r="C7409" s="3" t="str">
        <f>VLOOKUP(B7409,[3]Sheet2!$A:$B,2,0)</f>
        <v>冷藏</v>
      </c>
      <c r="D7409" s="3" t="str">
        <f>VLOOKUP(B7409,[2]Sheet1!$C:$N,8,0)</f>
        <v>日配食品</v>
      </c>
      <c r="E7409" s="3" t="str">
        <f>VLOOKUP(B7409,[2]Sheet1!$C:$N,10,0)</f>
        <v>冷藏冷冻食品</v>
      </c>
      <c r="F7409" s="3" t="str">
        <f>VLOOKUP(B7409,[2]Sheet1!$C:$N,12,0)</f>
        <v>冷藏食品</v>
      </c>
      <c r="G7409" t="s">
        <v>3400</v>
      </c>
      <c r="H7409" t="s">
        <v>3392</v>
      </c>
      <c r="I7409">
        <v>2</v>
      </c>
      <c r="J7409">
        <v>10</v>
      </c>
      <c r="K7409">
        <v>10</v>
      </c>
      <c r="L7409">
        <v>14</v>
      </c>
    </row>
    <row r="7410" spans="1:13">
      <c r="A7410" t="s">
        <v>3002</v>
      </c>
      <c r="B7410">
        <v>1617694</v>
      </c>
      <c r="C7410" s="3" t="str">
        <f>VLOOKUP(B7410,[3]Sheet2!$A:$B,2,0)</f>
        <v>常温</v>
      </c>
      <c r="D7410" s="3" t="str">
        <f>VLOOKUP(B7410,[2]Sheet1!$C:$N,8,0)</f>
        <v>干货加工</v>
      </c>
      <c r="E7410" s="3" t="str">
        <f>VLOOKUP(B7410,[2]Sheet1!$C:$N,10,0)</f>
        <v>熟食烘焙</v>
      </c>
      <c r="F7410" s="3" t="str">
        <f>VLOOKUP(B7410,[2]Sheet1!$C:$N,12,0)</f>
        <v>烘焙包点</v>
      </c>
      <c r="G7410" t="s">
        <v>5144</v>
      </c>
      <c r="H7410" t="s">
        <v>3323</v>
      </c>
      <c r="I7410">
        <v>2.5</v>
      </c>
      <c r="M7410">
        <v>2.5</v>
      </c>
    </row>
    <row r="7411" spans="1:13">
      <c r="A7411" t="s">
        <v>3002</v>
      </c>
      <c r="B7411">
        <v>846698</v>
      </c>
      <c r="C7411" s="3" t="str">
        <f>VLOOKUP(B7411,[3]Sheet2!$A:$B,2,0)</f>
        <v>常温</v>
      </c>
      <c r="D7411" s="3" t="str">
        <f>VLOOKUP(B7411,[2]Sheet1!$C:$N,8,0)</f>
        <v>蔬菜水果</v>
      </c>
      <c r="E7411" s="3" t="str">
        <f>VLOOKUP(B7411,[2]Sheet1!$C:$N,10,0)</f>
        <v>蔬菜</v>
      </c>
      <c r="F7411" s="3" t="str">
        <f>VLOOKUP(B7411,[2]Sheet1!$C:$N,12,0)</f>
        <v>豆类</v>
      </c>
      <c r="G7411" t="s">
        <v>3416</v>
      </c>
      <c r="H7411" t="s">
        <v>3323</v>
      </c>
      <c r="I7411">
        <v>15.12</v>
      </c>
      <c r="M7411">
        <v>3.5</v>
      </c>
    </row>
    <row r="7412" spans="1:13">
      <c r="A7412" t="s">
        <v>2816</v>
      </c>
      <c r="B7412">
        <v>1362938</v>
      </c>
      <c r="C7412" s="3" t="str">
        <f>VLOOKUP(B7412,[3]Sheet2!$A:$B,2,0)</f>
        <v>冷藏</v>
      </c>
      <c r="D7412" s="3" t="str">
        <f>VLOOKUP(B7412,[2]Sheet1!$C:$N,8,0)</f>
        <v>肉禽水产</v>
      </c>
      <c r="E7412" s="3" t="str">
        <f>VLOOKUP(B7412,[2]Sheet1!$C:$N,10,0)</f>
        <v>猪肉</v>
      </c>
      <c r="F7412" s="3" t="str">
        <f>VLOOKUP(B7412,[2]Sheet1!$C:$N,12,0)</f>
        <v>冷鲜猪肉类</v>
      </c>
      <c r="G7412" t="s">
        <v>3521</v>
      </c>
      <c r="H7412" t="s">
        <v>3323</v>
      </c>
      <c r="I7412">
        <v>28.42</v>
      </c>
      <c r="M7412">
        <v>1.5</v>
      </c>
    </row>
    <row r="7413" spans="1:13">
      <c r="A7413" t="s">
        <v>3015</v>
      </c>
      <c r="B7413">
        <v>1347204</v>
      </c>
      <c r="C7413" s="3" t="str">
        <f>VLOOKUP(B7413,[3]Sheet2!$A:$B,2,0)</f>
        <v>常温</v>
      </c>
      <c r="D7413" s="3" t="str">
        <f>VLOOKUP(B7413,[2]Sheet1!$C:$N,8,0)</f>
        <v>蔬菜水果</v>
      </c>
      <c r="E7413" s="3" t="str">
        <f>VLOOKUP(B7413,[2]Sheet1!$C:$N,10,0)</f>
        <v>蔬菜</v>
      </c>
      <c r="F7413" s="3" t="str">
        <f>VLOOKUP(B7413,[2]Sheet1!$C:$N,12,0)</f>
        <v>调味类</v>
      </c>
      <c r="G7413" t="s">
        <v>3444</v>
      </c>
      <c r="H7413" t="s">
        <v>3323</v>
      </c>
      <c r="I7413">
        <v>2.62</v>
      </c>
      <c r="M7413">
        <v>2</v>
      </c>
    </row>
    <row r="7414" spans="1:13">
      <c r="A7414" t="s">
        <v>2822</v>
      </c>
      <c r="B7414">
        <v>1980488</v>
      </c>
      <c r="C7414" s="3" t="str">
        <f>VLOOKUP(B7414,[3]Sheet2!$A:$B,2,0)</f>
        <v>常温</v>
      </c>
      <c r="D7414" s="3" t="str">
        <f>VLOOKUP(B7414,[2]Sheet1!$C:$N,8,0)</f>
        <v>蔬菜水果</v>
      </c>
      <c r="E7414" s="3" t="str">
        <f>VLOOKUP(B7414,[2]Sheet1!$C:$N,10,0)</f>
        <v>水果</v>
      </c>
      <c r="F7414" s="3" t="str">
        <f>VLOOKUP(B7414,[2]Sheet1!$C:$N,12,0)</f>
        <v>仁果</v>
      </c>
      <c r="G7414" t="s">
        <v>3943</v>
      </c>
      <c r="H7414" t="s">
        <v>3323</v>
      </c>
      <c r="I7414">
        <v>7.95</v>
      </c>
      <c r="M7414">
        <v>2.5</v>
      </c>
    </row>
    <row r="7415" spans="1:13">
      <c r="A7415" t="s">
        <v>3038</v>
      </c>
      <c r="B7415">
        <v>1830219</v>
      </c>
      <c r="C7415" s="3" t="str">
        <f>VLOOKUP(B7415,[3]Sheet2!$A:$B,2,0)</f>
        <v>常温</v>
      </c>
      <c r="D7415" s="3" t="str">
        <f>VLOOKUP(B7415,[2]Sheet1!$C:$N,8,0)</f>
        <v>干货加工</v>
      </c>
      <c r="E7415" s="3" t="str">
        <f>VLOOKUP(B7415,[2]Sheet1!$C:$N,10,0)</f>
        <v>蛋</v>
      </c>
      <c r="F7415" s="3" t="str">
        <f>VLOOKUP(B7415,[2]Sheet1!$C:$N,12,0)</f>
        <v>鲜蛋</v>
      </c>
      <c r="G7415" t="s">
        <v>4534</v>
      </c>
      <c r="H7415" t="s">
        <v>3323</v>
      </c>
      <c r="I7415">
        <v>21</v>
      </c>
      <c r="M7415">
        <v>2</v>
      </c>
    </row>
    <row r="7416" spans="1:13">
      <c r="A7416" t="s">
        <v>3301</v>
      </c>
      <c r="B7416">
        <v>1567544</v>
      </c>
      <c r="C7416" s="3" t="str">
        <f>VLOOKUP(B7416,[3]Sheet2!$A:$B,2,0)</f>
        <v>热鲜</v>
      </c>
      <c r="D7416" s="3" t="str">
        <f>VLOOKUP(B7416,[2]Sheet1!$C:$N,8,0)</f>
        <v>肉禽水产</v>
      </c>
      <c r="E7416" s="3" t="str">
        <f>VLOOKUP(B7416,[2]Sheet1!$C:$N,10,0)</f>
        <v>猪肉</v>
      </c>
      <c r="F7416" s="3" t="str">
        <f>VLOOKUP(B7416,[2]Sheet1!$C:$N,12,0)</f>
        <v>热鲜猪肉类</v>
      </c>
      <c r="G7416" t="s">
        <v>4632</v>
      </c>
      <c r="H7416" t="s">
        <v>3323</v>
      </c>
      <c r="I7416">
        <v>8.62</v>
      </c>
      <c r="M7416">
        <v>1.8</v>
      </c>
    </row>
    <row r="7417" spans="1:12">
      <c r="A7417" t="s">
        <v>3417</v>
      </c>
      <c r="B7417">
        <v>8279</v>
      </c>
      <c r="C7417" s="3" t="str">
        <f>VLOOKUP(B7417,[3]Sheet2!$A:$B,2,0)</f>
        <v>常温</v>
      </c>
      <c r="D7417" s="3" t="str">
        <f>VLOOKUP(B7417,[2]Sheet1!$C:$N,8,0)</f>
        <v>调味杂货</v>
      </c>
      <c r="E7417" s="3" t="str">
        <f>VLOOKUP(B7417,[2]Sheet1!$C:$N,10,0)</f>
        <v>调味品类</v>
      </c>
      <c r="F7417" s="3" t="str">
        <f>VLOOKUP(B7417,[2]Sheet1!$C:$N,12,0)</f>
        <v>调味醋</v>
      </c>
      <c r="G7417" t="s">
        <v>4278</v>
      </c>
      <c r="H7417" t="s">
        <v>3392</v>
      </c>
      <c r="I7417">
        <v>22</v>
      </c>
      <c r="J7417">
        <v>24</v>
      </c>
      <c r="K7417">
        <v>5</v>
      </c>
      <c r="L7417">
        <v>6</v>
      </c>
    </row>
    <row r="7418" spans="1:13">
      <c r="A7418" t="s">
        <v>3021</v>
      </c>
      <c r="B7418">
        <v>2007159</v>
      </c>
      <c r="C7418" s="3" t="str">
        <f>VLOOKUP(B7418,[3]Sheet2!$A:$B,2,0)</f>
        <v>常温</v>
      </c>
      <c r="D7418" s="3" t="str">
        <f>VLOOKUP(B7418,[2]Sheet1!$C:$N,8,0)</f>
        <v>蔬菜水果</v>
      </c>
      <c r="E7418" s="3" t="str">
        <f>VLOOKUP(B7418,[2]Sheet1!$C:$N,10,0)</f>
        <v>蔬菜</v>
      </c>
      <c r="F7418" s="3" t="str">
        <f>VLOOKUP(B7418,[2]Sheet1!$C:$N,12,0)</f>
        <v>茄果类</v>
      </c>
      <c r="G7418" t="s">
        <v>4120</v>
      </c>
      <c r="H7418" t="s">
        <v>3323</v>
      </c>
      <c r="I7418">
        <v>7.68</v>
      </c>
      <c r="M7418">
        <v>2.5</v>
      </c>
    </row>
    <row r="7419" spans="1:13">
      <c r="A7419" t="s">
        <v>2826</v>
      </c>
      <c r="B7419">
        <v>1133453</v>
      </c>
      <c r="C7419" s="3" t="str">
        <f>VLOOKUP(B7419,[3]Sheet2!$A:$B,2,0)</f>
        <v>常温</v>
      </c>
      <c r="D7419" s="3" t="str">
        <f>VLOOKUP(B7419,[2]Sheet1!$C:$N,8,0)</f>
        <v>蔬菜水果</v>
      </c>
      <c r="E7419" s="3" t="str">
        <f>VLOOKUP(B7419,[2]Sheet1!$C:$N,10,0)</f>
        <v>蔬菜</v>
      </c>
      <c r="F7419" s="3" t="str">
        <f>VLOOKUP(B7419,[2]Sheet1!$C:$N,12,0)</f>
        <v>调味类</v>
      </c>
      <c r="G7419" t="s">
        <v>3435</v>
      </c>
      <c r="H7419" t="s">
        <v>3323</v>
      </c>
      <c r="I7419">
        <v>1</v>
      </c>
      <c r="M7419">
        <v>6</v>
      </c>
    </row>
    <row r="7420" spans="1:13">
      <c r="A7420" t="s">
        <v>3070</v>
      </c>
      <c r="B7420">
        <v>1167201</v>
      </c>
      <c r="C7420" s="3" t="str">
        <f>VLOOKUP(B7420,[3]Sheet2!$A:$B,2,0)</f>
        <v>常温</v>
      </c>
      <c r="D7420" s="3" t="str">
        <f>VLOOKUP(B7420,[2]Sheet1!$C:$N,8,0)</f>
        <v>蔬菜水果</v>
      </c>
      <c r="E7420" s="3" t="str">
        <f>VLOOKUP(B7420,[2]Sheet1!$C:$N,10,0)</f>
        <v>水果</v>
      </c>
      <c r="F7420" s="3" t="str">
        <f>VLOOKUP(B7420,[2]Sheet1!$C:$N,12,0)</f>
        <v>浆果</v>
      </c>
      <c r="G7420" t="s">
        <v>3463</v>
      </c>
      <c r="H7420" t="s">
        <v>3323</v>
      </c>
      <c r="I7420">
        <v>0.5</v>
      </c>
      <c r="M7420">
        <v>2.5</v>
      </c>
    </row>
    <row r="7421" spans="1:13">
      <c r="A7421" t="s">
        <v>2639</v>
      </c>
      <c r="B7421">
        <v>1532966</v>
      </c>
      <c r="C7421" s="3" t="str">
        <f>VLOOKUP(B7421,[3]Sheet2!$A:$B,2,0)</f>
        <v>常温</v>
      </c>
      <c r="D7421" s="3" t="str">
        <f>VLOOKUP(B7421,[2]Sheet1!$C:$N,8,0)</f>
        <v>日配食品</v>
      </c>
      <c r="E7421" s="3" t="str">
        <f>VLOOKUP(B7421,[2]Sheet1!$C:$N,10,0)</f>
        <v>冷藏冷冻食品</v>
      </c>
      <c r="F7421" s="3" t="str">
        <f>VLOOKUP(B7421,[2]Sheet1!$C:$N,12,0)</f>
        <v>冷冻食品</v>
      </c>
      <c r="G7421" t="s">
        <v>5145</v>
      </c>
      <c r="H7421" t="s">
        <v>3323</v>
      </c>
      <c r="I7421">
        <v>1.35</v>
      </c>
      <c r="M7421">
        <v>2.5</v>
      </c>
    </row>
    <row r="7422" spans="1:13">
      <c r="A7422" t="s">
        <v>3048</v>
      </c>
      <c r="B7422">
        <v>1174210</v>
      </c>
      <c r="C7422" s="3" t="str">
        <f>VLOOKUP(B7422,[3]Sheet2!$A:$B,2,0)</f>
        <v>常温</v>
      </c>
      <c r="D7422" s="3" t="str">
        <f>VLOOKUP(B7422,[2]Sheet1!$C:$N,8,0)</f>
        <v>蔬菜水果</v>
      </c>
      <c r="E7422" s="3" t="str">
        <f>VLOOKUP(B7422,[2]Sheet1!$C:$N,10,0)</f>
        <v>蔬菜</v>
      </c>
      <c r="F7422" s="3" t="str">
        <f>VLOOKUP(B7422,[2]Sheet1!$C:$N,12,0)</f>
        <v>根茎类</v>
      </c>
      <c r="G7422" t="s">
        <v>4176</v>
      </c>
      <c r="H7422" t="s">
        <v>3323</v>
      </c>
      <c r="I7422">
        <v>1.08</v>
      </c>
      <c r="M7422">
        <v>4</v>
      </c>
    </row>
    <row r="7423" spans="1:13">
      <c r="A7423" t="s">
        <v>2852</v>
      </c>
      <c r="B7423">
        <v>1279082</v>
      </c>
      <c r="C7423" s="3" t="str">
        <f>VLOOKUP(B7423,[3]Sheet2!$A:$B,2,0)</f>
        <v>常温</v>
      </c>
      <c r="D7423" s="3" t="str">
        <f>VLOOKUP(B7423,[2]Sheet1!$C:$N,8,0)</f>
        <v>蔬菜水果</v>
      </c>
      <c r="E7423" s="3" t="str">
        <f>VLOOKUP(B7423,[2]Sheet1!$C:$N,10,0)</f>
        <v>水果</v>
      </c>
      <c r="F7423" s="3" t="str">
        <f>VLOOKUP(B7423,[2]Sheet1!$C:$N,12,0)</f>
        <v>浆果</v>
      </c>
      <c r="G7423" t="s">
        <v>4082</v>
      </c>
      <c r="H7423" t="s">
        <v>3323</v>
      </c>
      <c r="I7423">
        <v>0.63</v>
      </c>
      <c r="M7423">
        <v>3</v>
      </c>
    </row>
    <row r="7424" spans="1:13">
      <c r="A7424" t="s">
        <v>1988</v>
      </c>
      <c r="B7424">
        <v>1135821</v>
      </c>
      <c r="C7424" s="3" t="str">
        <f>VLOOKUP(B7424,[3]Sheet2!$A:$B,2,0)</f>
        <v>冻</v>
      </c>
      <c r="D7424" s="3" t="str">
        <f>VLOOKUP(B7424,[2]Sheet1!$C:$N,8,0)</f>
        <v>肉禽水产</v>
      </c>
      <c r="E7424" s="3" t="str">
        <f>VLOOKUP(B7424,[2]Sheet1!$C:$N,10,0)</f>
        <v>家禽</v>
      </c>
      <c r="F7424" s="3" t="str">
        <f>VLOOKUP(B7424,[2]Sheet1!$C:$N,12,0)</f>
        <v>其他冻品</v>
      </c>
      <c r="G7424" t="s">
        <v>4698</v>
      </c>
      <c r="H7424" t="s">
        <v>3323</v>
      </c>
      <c r="I7424">
        <v>76</v>
      </c>
      <c r="M7424">
        <v>1.5</v>
      </c>
    </row>
    <row r="7425" spans="1:13">
      <c r="A7425" t="s">
        <v>2899</v>
      </c>
      <c r="B7425">
        <v>1182505</v>
      </c>
      <c r="C7425" s="3" t="str">
        <f>VLOOKUP(B7425,[3]Sheet2!$A:$B,2,0)</f>
        <v>冷鲜</v>
      </c>
      <c r="D7425" s="3" t="str">
        <f>VLOOKUP(B7425,[2]Sheet1!$C:$N,8,0)</f>
        <v>肉禽水产</v>
      </c>
      <c r="E7425" s="3" t="str">
        <f>VLOOKUP(B7425,[2]Sheet1!$C:$N,10,0)</f>
        <v>猪肉</v>
      </c>
      <c r="F7425" s="3" t="str">
        <f>VLOOKUP(B7425,[2]Sheet1!$C:$N,12,0)</f>
        <v>冷鲜猪肉类</v>
      </c>
      <c r="G7425" t="s">
        <v>4926</v>
      </c>
      <c r="H7425" t="s">
        <v>3323</v>
      </c>
      <c r="I7425">
        <v>7.66</v>
      </c>
      <c r="M7425">
        <v>1.5</v>
      </c>
    </row>
    <row r="7426" spans="1:13">
      <c r="A7426" t="s">
        <v>2870</v>
      </c>
      <c r="B7426">
        <v>1068773</v>
      </c>
      <c r="C7426" s="3" t="str">
        <f>VLOOKUP(B7426,[3]Sheet2!$A:$B,2,0)</f>
        <v>常温</v>
      </c>
      <c r="D7426" s="3" t="str">
        <f>VLOOKUP(B7426,[2]Sheet1!$C:$N,8,0)</f>
        <v>蔬菜水果</v>
      </c>
      <c r="E7426" s="3" t="str">
        <f>VLOOKUP(B7426,[2]Sheet1!$C:$N,10,0)</f>
        <v>水果</v>
      </c>
      <c r="F7426" s="3" t="str">
        <f>VLOOKUP(B7426,[2]Sheet1!$C:$N,12,0)</f>
        <v>瓜果</v>
      </c>
      <c r="G7426" t="s">
        <v>3412</v>
      </c>
      <c r="H7426" t="s">
        <v>3323</v>
      </c>
      <c r="I7426">
        <v>4.5</v>
      </c>
      <c r="M7426">
        <v>2.5</v>
      </c>
    </row>
    <row r="7427" spans="1:13">
      <c r="A7427" t="s">
        <v>2870</v>
      </c>
      <c r="B7427">
        <v>1639284</v>
      </c>
      <c r="C7427" s="3" t="str">
        <f>VLOOKUP(B7427,[3]Sheet2!$A:$B,2,0)</f>
        <v>常温</v>
      </c>
      <c r="D7427" s="3" t="str">
        <f>VLOOKUP(B7427,[2]Sheet1!$C:$N,8,0)</f>
        <v>干货加工</v>
      </c>
      <c r="E7427" s="3" t="str">
        <f>VLOOKUP(B7427,[2]Sheet1!$C:$N,10,0)</f>
        <v>熟食烘焙</v>
      </c>
      <c r="F7427" s="3" t="str">
        <f>VLOOKUP(B7427,[2]Sheet1!$C:$N,12,0)</f>
        <v>熟食丸子</v>
      </c>
      <c r="G7427" t="s">
        <v>4760</v>
      </c>
      <c r="H7427" t="s">
        <v>3323</v>
      </c>
      <c r="I7427">
        <v>4</v>
      </c>
      <c r="M7427">
        <v>2.5</v>
      </c>
    </row>
    <row r="7428" spans="1:13">
      <c r="A7428" t="s">
        <v>2875</v>
      </c>
      <c r="B7428">
        <v>1134337</v>
      </c>
      <c r="C7428" s="3" t="str">
        <f>VLOOKUP(B7428,[3]Sheet2!$A:$B,2,0)</f>
        <v>常温</v>
      </c>
      <c r="D7428" s="3" t="str">
        <f>VLOOKUP(B7428,[2]Sheet1!$C:$N,8,0)</f>
        <v>干货加工</v>
      </c>
      <c r="E7428" s="3" t="str">
        <f>VLOOKUP(B7428,[2]Sheet1!$C:$N,10,0)</f>
        <v>干货</v>
      </c>
      <c r="F7428" s="3" t="str">
        <f>VLOOKUP(B7428,[2]Sheet1!$C:$N,12,0)</f>
        <v>调味类（干货）</v>
      </c>
      <c r="G7428" t="s">
        <v>5146</v>
      </c>
      <c r="H7428" t="s">
        <v>3323</v>
      </c>
      <c r="I7428">
        <v>1.5</v>
      </c>
      <c r="M7428">
        <v>3</v>
      </c>
    </row>
    <row r="7429" spans="1:13">
      <c r="A7429" t="s">
        <v>2893</v>
      </c>
      <c r="B7429">
        <v>1271499</v>
      </c>
      <c r="C7429" s="3" t="str">
        <f>VLOOKUP(B7429,[3]Sheet2!$A:$B,2,0)</f>
        <v>常温</v>
      </c>
      <c r="D7429" s="3" t="str">
        <f>VLOOKUP(B7429,[2]Sheet1!$C:$N,8,0)</f>
        <v>蔬菜水果</v>
      </c>
      <c r="E7429" s="3" t="str">
        <f>VLOOKUP(B7429,[2]Sheet1!$C:$N,10,0)</f>
        <v>蔬菜</v>
      </c>
      <c r="F7429" s="3" t="str">
        <f>VLOOKUP(B7429,[2]Sheet1!$C:$N,12,0)</f>
        <v>结球类</v>
      </c>
      <c r="G7429" t="s">
        <v>3523</v>
      </c>
      <c r="H7429" t="s">
        <v>3323</v>
      </c>
      <c r="I7429">
        <v>15.12</v>
      </c>
      <c r="M7429">
        <v>2.8</v>
      </c>
    </row>
    <row r="7430" spans="1:13">
      <c r="A7430" t="s">
        <v>2907</v>
      </c>
      <c r="B7430">
        <v>1179974</v>
      </c>
      <c r="C7430" s="3" t="str">
        <f>VLOOKUP(B7430,[3]Sheet2!$A:$B,2,0)</f>
        <v>常温</v>
      </c>
      <c r="D7430" s="3" t="str">
        <f>VLOOKUP(B7430,[2]Sheet1!$C:$N,8,0)</f>
        <v>干货加工</v>
      </c>
      <c r="E7430" s="3" t="str">
        <f>VLOOKUP(B7430,[2]Sheet1!$C:$N,10,0)</f>
        <v>熟食烘焙</v>
      </c>
      <c r="F7430" s="3" t="str">
        <f>VLOOKUP(B7430,[2]Sheet1!$C:$N,12,0)</f>
        <v>烘焙包点</v>
      </c>
      <c r="G7430" t="s">
        <v>3339</v>
      </c>
      <c r="H7430" t="s">
        <v>3323</v>
      </c>
      <c r="I7430">
        <v>10.08</v>
      </c>
      <c r="M7430">
        <v>2.5</v>
      </c>
    </row>
    <row r="7431" spans="1:13">
      <c r="A7431" t="s">
        <v>2908</v>
      </c>
      <c r="B7431">
        <v>1065530</v>
      </c>
      <c r="C7431" s="3" t="str">
        <f>VLOOKUP(B7431,[3]Sheet2!$A:$B,2,0)</f>
        <v>常温</v>
      </c>
      <c r="D7431" s="3" t="str">
        <f>VLOOKUP(B7431,[2]Sheet1!$C:$N,8,0)</f>
        <v>蔬菜水果</v>
      </c>
      <c r="E7431" s="3" t="str">
        <f>VLOOKUP(B7431,[2]Sheet1!$C:$N,10,0)</f>
        <v>蔬菜</v>
      </c>
      <c r="F7431" s="3" t="str">
        <f>VLOOKUP(B7431,[2]Sheet1!$C:$N,12,0)</f>
        <v>调味类</v>
      </c>
      <c r="G7431" t="s">
        <v>3750</v>
      </c>
      <c r="H7431" t="s">
        <v>3323</v>
      </c>
      <c r="I7431">
        <v>0.25</v>
      </c>
      <c r="M7431">
        <v>4</v>
      </c>
    </row>
    <row r="7432" spans="1:13">
      <c r="A7432" t="s">
        <v>3095</v>
      </c>
      <c r="B7432">
        <v>1271536</v>
      </c>
      <c r="C7432" s="3" t="str">
        <f>VLOOKUP(B7432,[3]Sheet2!$A:$B,2,0)</f>
        <v>冷藏</v>
      </c>
      <c r="D7432" s="3" t="str">
        <f>VLOOKUP(B7432,[2]Sheet1!$C:$N,8,0)</f>
        <v>蔬菜水果</v>
      </c>
      <c r="E7432" s="3" t="str">
        <f>VLOOKUP(B7432,[2]Sheet1!$C:$N,10,0)</f>
        <v>蔬菜</v>
      </c>
      <c r="F7432" s="3" t="str">
        <f>VLOOKUP(B7432,[2]Sheet1!$C:$N,12,0)</f>
        <v>叶菜类</v>
      </c>
      <c r="G7432" t="s">
        <v>3470</v>
      </c>
      <c r="H7432" t="s">
        <v>3323</v>
      </c>
      <c r="I7432">
        <v>5.02</v>
      </c>
      <c r="M7432">
        <v>7</v>
      </c>
    </row>
    <row r="7433" spans="1:13">
      <c r="A7433" t="s">
        <v>2940</v>
      </c>
      <c r="B7433">
        <v>1359843</v>
      </c>
      <c r="C7433" s="3" t="str">
        <f>VLOOKUP(B7433,[3]Sheet2!$A:$B,2,0)</f>
        <v>冻</v>
      </c>
      <c r="D7433" s="3" t="str">
        <f>VLOOKUP(B7433,[2]Sheet1!$C:$N,8,0)</f>
        <v>肉禽水产</v>
      </c>
      <c r="E7433" s="3" t="str">
        <f>VLOOKUP(B7433,[2]Sheet1!$C:$N,10,0)</f>
        <v>家禽</v>
      </c>
      <c r="F7433" s="3" t="str">
        <f>VLOOKUP(B7433,[2]Sheet1!$C:$N,12,0)</f>
        <v>冻鸡副</v>
      </c>
      <c r="G7433" t="s">
        <v>5128</v>
      </c>
      <c r="H7433" t="s">
        <v>3323</v>
      </c>
      <c r="I7433">
        <v>2.56</v>
      </c>
      <c r="M7433">
        <v>2.5</v>
      </c>
    </row>
    <row r="7434" spans="1:13">
      <c r="A7434" t="s">
        <v>3125</v>
      </c>
      <c r="B7434">
        <v>1062490</v>
      </c>
      <c r="C7434" s="3" t="str">
        <f>VLOOKUP(B7434,[3]Sheet2!$A:$B,2,0)</f>
        <v>常温</v>
      </c>
      <c r="D7434" s="3" t="str">
        <f>VLOOKUP(B7434,[2]Sheet1!$C:$N,8,0)</f>
        <v>蔬菜水果</v>
      </c>
      <c r="E7434" s="3" t="str">
        <f>VLOOKUP(B7434,[2]Sheet1!$C:$N,10,0)</f>
        <v>蔬菜</v>
      </c>
      <c r="F7434" s="3" t="str">
        <f>VLOOKUP(B7434,[2]Sheet1!$C:$N,12,0)</f>
        <v>调味类</v>
      </c>
      <c r="G7434" t="s">
        <v>3870</v>
      </c>
      <c r="H7434" t="s">
        <v>3323</v>
      </c>
      <c r="I7434">
        <v>1.04</v>
      </c>
      <c r="M7434">
        <v>5</v>
      </c>
    </row>
    <row r="7435" spans="1:12">
      <c r="A7435" t="s">
        <v>3013</v>
      </c>
      <c r="B7435">
        <v>1661038</v>
      </c>
      <c r="C7435" s="3" t="str">
        <f>VLOOKUP(B7435,[3]Sheet2!$A:$B,2,0)</f>
        <v>常温</v>
      </c>
      <c r="D7435" s="3" t="str">
        <f>VLOOKUP(B7435,[2]Sheet1!$C:$N,8,0)</f>
        <v>调味杂货</v>
      </c>
      <c r="E7435" s="3" t="str">
        <f>VLOOKUP(B7435,[2]Sheet1!$C:$N,10,0)</f>
        <v>罐头小菜</v>
      </c>
      <c r="F7435" s="3" t="str">
        <f>VLOOKUP(B7435,[2]Sheet1!$C:$N,12,0)</f>
        <v>常温小菜类</v>
      </c>
      <c r="G7435" t="s">
        <v>5147</v>
      </c>
      <c r="H7435" t="s">
        <v>3342</v>
      </c>
      <c r="I7435">
        <v>5</v>
      </c>
      <c r="J7435">
        <v>18</v>
      </c>
      <c r="K7435">
        <v>13</v>
      </c>
      <c r="L7435">
        <v>1</v>
      </c>
    </row>
    <row r="7436" spans="1:12">
      <c r="A7436" t="s">
        <v>3285</v>
      </c>
      <c r="B7436">
        <v>1304918</v>
      </c>
      <c r="C7436" s="3" t="str">
        <f>VLOOKUP(B7436,[3]Sheet2!$A:$B,2,0)</f>
        <v>常温</v>
      </c>
      <c r="D7436" s="3" t="str">
        <f>VLOOKUP(B7436,[2]Sheet1!$C:$N,8,0)</f>
        <v>调味杂货</v>
      </c>
      <c r="E7436" s="3" t="str">
        <f>VLOOKUP(B7436,[2]Sheet1!$C:$N,10,0)</f>
        <v>调味品类</v>
      </c>
      <c r="F7436" s="3" t="str">
        <f>VLOOKUP(B7436,[2]Sheet1!$C:$N,12,0)</f>
        <v>调味油汁/料酒</v>
      </c>
      <c r="G7436" t="s">
        <v>3962</v>
      </c>
      <c r="H7436" t="s">
        <v>3392</v>
      </c>
      <c r="I7436">
        <v>1</v>
      </c>
      <c r="J7436">
        <v>28</v>
      </c>
      <c r="K7436">
        <v>10</v>
      </c>
      <c r="L7436">
        <v>10</v>
      </c>
    </row>
    <row r="7437" spans="1:13">
      <c r="A7437" t="s">
        <v>2952</v>
      </c>
      <c r="B7437">
        <v>625713</v>
      </c>
      <c r="C7437" s="3" t="str">
        <f>VLOOKUP(B7437,[3]Sheet2!$A:$B,2,0)</f>
        <v>冷藏</v>
      </c>
      <c r="D7437" s="3" t="str">
        <f>VLOOKUP(B7437,[2]Sheet1!$C:$N,8,0)</f>
        <v>蔬菜水果</v>
      </c>
      <c r="E7437" s="3" t="str">
        <f>VLOOKUP(B7437,[2]Sheet1!$C:$N,10,0)</f>
        <v>蔬菜</v>
      </c>
      <c r="F7437" s="3" t="str">
        <f>VLOOKUP(B7437,[2]Sheet1!$C:$N,12,0)</f>
        <v>调味类</v>
      </c>
      <c r="G7437" t="s">
        <v>3859</v>
      </c>
      <c r="H7437" t="s">
        <v>3323</v>
      </c>
      <c r="I7437">
        <v>2</v>
      </c>
      <c r="M7437">
        <v>4</v>
      </c>
    </row>
    <row r="7438" spans="1:12">
      <c r="A7438" t="s">
        <v>2891</v>
      </c>
      <c r="B7438">
        <v>2014466</v>
      </c>
      <c r="C7438" s="3" t="str">
        <f>VLOOKUP(B7438,[3]Sheet2!$A:$B,2,0)</f>
        <v>常温</v>
      </c>
      <c r="D7438" s="3" t="str">
        <f>VLOOKUP(B7438,[2]Sheet1!$C:$N,8,0)</f>
        <v>干货加工</v>
      </c>
      <c r="E7438" s="3" t="str">
        <f>VLOOKUP(B7438,[2]Sheet1!$C:$N,10,0)</f>
        <v>干货</v>
      </c>
      <c r="F7438" s="3" t="str">
        <f>VLOOKUP(B7438,[2]Sheet1!$C:$N,12,0)</f>
        <v>食用菌类（干货）</v>
      </c>
      <c r="G7438" t="s">
        <v>3961</v>
      </c>
      <c r="H7438" t="s">
        <v>3342</v>
      </c>
      <c r="I7438">
        <v>1</v>
      </c>
      <c r="J7438">
        <v>19</v>
      </c>
      <c r="K7438">
        <v>7</v>
      </c>
      <c r="L7438">
        <v>27</v>
      </c>
    </row>
    <row r="7439" spans="1:13">
      <c r="A7439" t="s">
        <v>3108</v>
      </c>
      <c r="B7439">
        <v>1271528</v>
      </c>
      <c r="C7439" s="3" t="str">
        <f>VLOOKUP(B7439,[3]Sheet2!$A:$B,2,0)</f>
        <v>冷藏</v>
      </c>
      <c r="D7439" s="3" t="str">
        <f>VLOOKUP(B7439,[2]Sheet1!$C:$N,8,0)</f>
        <v>蔬菜水果</v>
      </c>
      <c r="E7439" s="3" t="str">
        <f>VLOOKUP(B7439,[2]Sheet1!$C:$N,10,0)</f>
        <v>蔬菜</v>
      </c>
      <c r="F7439" s="3" t="str">
        <f>VLOOKUP(B7439,[2]Sheet1!$C:$N,12,0)</f>
        <v>调味类</v>
      </c>
      <c r="G7439" t="s">
        <v>3613</v>
      </c>
      <c r="H7439" t="s">
        <v>3323</v>
      </c>
      <c r="I7439">
        <v>1</v>
      </c>
      <c r="M7439">
        <v>4.5</v>
      </c>
    </row>
    <row r="7440" spans="1:13">
      <c r="A7440" t="s">
        <v>2519</v>
      </c>
      <c r="B7440">
        <v>1648816</v>
      </c>
      <c r="C7440" s="3" t="str">
        <f>VLOOKUP(B7440,[3]Sheet2!$A:$B,2,0)</f>
        <v>常温</v>
      </c>
      <c r="D7440" s="3" t="str">
        <f>VLOOKUP(B7440,[2]Sheet1!$C:$N,8,0)</f>
        <v>蔬菜水果</v>
      </c>
      <c r="E7440" s="3" t="str">
        <f>VLOOKUP(B7440,[2]Sheet1!$C:$N,10,0)</f>
        <v>水果</v>
      </c>
      <c r="F7440" s="3" t="str">
        <f>VLOOKUP(B7440,[2]Sheet1!$C:$N,12,0)</f>
        <v>仁果</v>
      </c>
      <c r="G7440" t="s">
        <v>3984</v>
      </c>
      <c r="H7440" t="s">
        <v>3323</v>
      </c>
      <c r="I7440">
        <v>2.75</v>
      </c>
      <c r="M7440">
        <v>2.5</v>
      </c>
    </row>
    <row r="7441" spans="1:13">
      <c r="A7441" t="s">
        <v>3121</v>
      </c>
      <c r="B7441">
        <v>852432</v>
      </c>
      <c r="C7441" s="3" t="str">
        <f>VLOOKUP(B7441,[3]Sheet2!$A:$B,2,0)</f>
        <v>冷藏</v>
      </c>
      <c r="D7441" s="3" t="str">
        <f>VLOOKUP(B7441,[2]Sheet1!$C:$N,8,0)</f>
        <v>蔬菜水果</v>
      </c>
      <c r="E7441" s="3" t="str">
        <f>VLOOKUP(B7441,[2]Sheet1!$C:$N,10,0)</f>
        <v>蔬菜</v>
      </c>
      <c r="F7441" s="3" t="str">
        <f>VLOOKUP(B7441,[2]Sheet1!$C:$N,12,0)</f>
        <v>调味类</v>
      </c>
      <c r="G7441" t="s">
        <v>3603</v>
      </c>
      <c r="H7441" t="s">
        <v>3323</v>
      </c>
      <c r="I7441">
        <v>12.5</v>
      </c>
      <c r="M7441">
        <v>5</v>
      </c>
    </row>
    <row r="7442" spans="1:12">
      <c r="A7442" t="s">
        <v>3115</v>
      </c>
      <c r="B7442">
        <v>231871</v>
      </c>
      <c r="C7442" s="3" t="str">
        <f>VLOOKUP(B7442,[3]Sheet2!$A:$B,2,0)</f>
        <v>常温</v>
      </c>
      <c r="D7442" s="3" t="str">
        <f>VLOOKUP(B7442,[2]Sheet1!$C:$N,8,0)</f>
        <v>调味杂货</v>
      </c>
      <c r="E7442" s="3" t="str">
        <f>VLOOKUP(B7442,[2]Sheet1!$C:$N,10,0)</f>
        <v>调味品类</v>
      </c>
      <c r="F7442" s="3" t="str">
        <f>VLOOKUP(B7442,[2]Sheet1!$C:$N,12,0)</f>
        <v>调味料</v>
      </c>
      <c r="G7442" t="s">
        <v>5148</v>
      </c>
      <c r="H7442" t="s">
        <v>3355</v>
      </c>
      <c r="I7442">
        <v>3</v>
      </c>
      <c r="J7442">
        <v>15</v>
      </c>
      <c r="K7442">
        <v>7.5</v>
      </c>
      <c r="L7442">
        <v>2.2</v>
      </c>
    </row>
    <row r="7443" spans="1:12">
      <c r="A7443" t="s">
        <v>3090</v>
      </c>
      <c r="B7443">
        <v>241005</v>
      </c>
      <c r="C7443" s="3" t="str">
        <f>VLOOKUP(B7443,[3]Sheet2!$A:$B,2,0)</f>
        <v>冷藏</v>
      </c>
      <c r="D7443" s="3" t="str">
        <f>VLOOKUP(B7443,[2]Sheet1!$C:$N,8,0)</f>
        <v>日配食品</v>
      </c>
      <c r="E7443" s="3" t="str">
        <f>VLOOKUP(B7443,[2]Sheet1!$C:$N,10,0)</f>
        <v>冷藏冷冻食品</v>
      </c>
      <c r="F7443" s="3" t="str">
        <f>VLOOKUP(B7443,[2]Sheet1!$C:$N,12,0)</f>
        <v>冷藏食品</v>
      </c>
      <c r="G7443" t="s">
        <v>3400</v>
      </c>
      <c r="H7443" t="s">
        <v>3392</v>
      </c>
      <c r="I7443">
        <v>1</v>
      </c>
      <c r="J7443">
        <v>10</v>
      </c>
      <c r="K7443">
        <v>10</v>
      </c>
      <c r="L7443">
        <v>14</v>
      </c>
    </row>
    <row r="7444" spans="1:12">
      <c r="A7444" t="s">
        <v>3096</v>
      </c>
      <c r="B7444">
        <v>308912</v>
      </c>
      <c r="C7444" s="3" t="str">
        <f>VLOOKUP(B7444,[3]Sheet2!$A:$B,2,0)</f>
        <v>冷藏</v>
      </c>
      <c r="D7444" s="3" t="str">
        <f>VLOOKUP(B7444,[2]Sheet1!$C:$N,8,0)</f>
        <v>日配食品</v>
      </c>
      <c r="E7444" s="3" t="str">
        <f>VLOOKUP(B7444,[2]Sheet1!$C:$N,10,0)</f>
        <v>冷藏冷冻食品</v>
      </c>
      <c r="F7444" s="3" t="str">
        <f>VLOOKUP(B7444,[2]Sheet1!$C:$N,12,0)</f>
        <v>冷藏食品</v>
      </c>
      <c r="G7444" t="s">
        <v>3600</v>
      </c>
      <c r="H7444" t="s">
        <v>3533</v>
      </c>
      <c r="I7444">
        <v>47</v>
      </c>
      <c r="J7444">
        <v>8</v>
      </c>
      <c r="K7444">
        <v>8</v>
      </c>
      <c r="L7444">
        <v>12</v>
      </c>
    </row>
    <row r="7445" spans="1:13">
      <c r="A7445" t="s">
        <v>2937</v>
      </c>
      <c r="B7445">
        <v>1564731</v>
      </c>
      <c r="C7445" s="3" t="str">
        <f>VLOOKUP(B7445,[3]Sheet2!$A:$B,2,0)</f>
        <v>热鲜</v>
      </c>
      <c r="D7445" s="3" t="str">
        <f>VLOOKUP(B7445,[2]Sheet1!$C:$N,8,0)</f>
        <v>肉禽水产</v>
      </c>
      <c r="E7445" s="3" t="str">
        <f>VLOOKUP(B7445,[2]Sheet1!$C:$N,10,0)</f>
        <v>猪肉</v>
      </c>
      <c r="F7445" s="3" t="str">
        <f>VLOOKUP(B7445,[2]Sheet1!$C:$N,12,0)</f>
        <v>热鲜猪肉类</v>
      </c>
      <c r="G7445" t="s">
        <v>3362</v>
      </c>
      <c r="H7445" t="s">
        <v>3323</v>
      </c>
      <c r="I7445">
        <v>0.98</v>
      </c>
      <c r="M7445">
        <v>1.8</v>
      </c>
    </row>
    <row r="7446" spans="1:14">
      <c r="A7446" t="s">
        <v>2964</v>
      </c>
      <c r="B7446">
        <v>1099546</v>
      </c>
      <c r="C7446" s="3" t="str">
        <f>VLOOKUP(B7446,[3]Sheet2!$A:$B,2,0)</f>
        <v>冷藏</v>
      </c>
      <c r="D7446" s="3" t="str">
        <f>VLOOKUP(B7446,[2]Sheet1!$C:$N,8,0)</f>
        <v>蔬菜水果</v>
      </c>
      <c r="E7446" s="3" t="str">
        <f>VLOOKUP(B7446,[2]Sheet1!$C:$N,10,0)</f>
        <v>蔬菜</v>
      </c>
      <c r="F7446" s="3" t="str">
        <f>VLOOKUP(B7446,[2]Sheet1!$C:$N,12,0)</f>
        <v>净菜</v>
      </c>
      <c r="G7446" t="s">
        <v>3670</v>
      </c>
      <c r="H7446" t="s">
        <v>3421</v>
      </c>
      <c r="I7446">
        <v>3</v>
      </c>
      <c r="N7446">
        <v>0.35</v>
      </c>
    </row>
    <row r="7447" spans="1:14">
      <c r="A7447" t="s">
        <v>2964</v>
      </c>
      <c r="B7447">
        <v>1667759</v>
      </c>
      <c r="C7447" s="3" t="str">
        <f>VLOOKUP(B7447,[3]Sheet2!$A:$B,2,0)</f>
        <v>冷藏</v>
      </c>
      <c r="D7447" s="3" t="str">
        <f>VLOOKUP(B7447,[2]Sheet1!$C:$N,8,0)</f>
        <v>蔬菜水果</v>
      </c>
      <c r="E7447" s="3" t="str">
        <f>VLOOKUP(B7447,[2]Sheet1!$C:$N,10,0)</f>
        <v>蔬菜</v>
      </c>
      <c r="F7447" s="3" t="str">
        <f>VLOOKUP(B7447,[2]Sheet1!$C:$N,12,0)</f>
        <v>净菜</v>
      </c>
      <c r="G7447" t="s">
        <v>3596</v>
      </c>
      <c r="H7447" t="s">
        <v>3342</v>
      </c>
      <c r="I7447">
        <v>11</v>
      </c>
      <c r="N7447">
        <v>5.25</v>
      </c>
    </row>
    <row r="7448" spans="1:13">
      <c r="A7448" t="s">
        <v>1898</v>
      </c>
      <c r="B7448">
        <v>1258024</v>
      </c>
      <c r="C7448" s="3" t="str">
        <f>VLOOKUP(B7448,[3]Sheet2!$A:$B,2,0)</f>
        <v>常温</v>
      </c>
      <c r="D7448" s="3" t="str">
        <f>VLOOKUP(B7448,[2]Sheet1!$C:$N,8,0)</f>
        <v>干货加工</v>
      </c>
      <c r="E7448" s="3" t="str">
        <f>VLOOKUP(B7448,[2]Sheet1!$C:$N,10,0)</f>
        <v>蛋</v>
      </c>
      <c r="F7448" s="3" t="str">
        <f>VLOOKUP(B7448,[2]Sheet1!$C:$N,12,0)</f>
        <v>鲜蛋</v>
      </c>
      <c r="G7448" t="s">
        <v>3563</v>
      </c>
      <c r="H7448" t="s">
        <v>3323</v>
      </c>
      <c r="I7448">
        <v>22.8</v>
      </c>
      <c r="M7448">
        <v>2</v>
      </c>
    </row>
    <row r="7449" spans="1:12">
      <c r="A7449" t="s">
        <v>3143</v>
      </c>
      <c r="B7449">
        <v>272934</v>
      </c>
      <c r="C7449" s="3" t="str">
        <f>VLOOKUP(B7449,[3]Sheet2!$A:$B,2,0)</f>
        <v>常温</v>
      </c>
      <c r="D7449" s="3" t="str">
        <f>VLOOKUP(B7449,[2]Sheet1!$C:$N,8,0)</f>
        <v>非食品</v>
      </c>
      <c r="E7449" s="3" t="str">
        <f>VLOOKUP(B7449,[2]Sheet1!$C:$N,10,0)</f>
        <v>清洁用品</v>
      </c>
      <c r="F7449" s="3" t="str">
        <f>VLOOKUP(B7449,[2]Sheet1!$C:$N,12,0)</f>
        <v>家用清洁用品</v>
      </c>
      <c r="G7449" t="s">
        <v>5149</v>
      </c>
      <c r="H7449" t="s">
        <v>3392</v>
      </c>
      <c r="I7449">
        <v>20</v>
      </c>
      <c r="J7449">
        <v>30</v>
      </c>
      <c r="K7449">
        <v>21</v>
      </c>
      <c r="L7449">
        <v>9</v>
      </c>
    </row>
    <row r="7450" spans="1:12">
      <c r="A7450" t="s">
        <v>3145</v>
      </c>
      <c r="B7450">
        <v>408546</v>
      </c>
      <c r="C7450" s="3" t="str">
        <f>VLOOKUP(B7450,[3]Sheet2!$A:$B,2,0)</f>
        <v>常温</v>
      </c>
      <c r="D7450" s="3" t="str">
        <f>VLOOKUP(B7450,[2]Sheet1!$C:$N,8,0)</f>
        <v>调味杂货</v>
      </c>
      <c r="E7450" s="3" t="str">
        <f>VLOOKUP(B7450,[2]Sheet1!$C:$N,10,0)</f>
        <v>调味品类</v>
      </c>
      <c r="F7450" s="3" t="str">
        <f>VLOOKUP(B7450,[2]Sheet1!$C:$N,12,0)</f>
        <v>盐/糖</v>
      </c>
      <c r="G7450" t="s">
        <v>4067</v>
      </c>
      <c r="H7450" t="s">
        <v>3342</v>
      </c>
      <c r="I7450">
        <v>10</v>
      </c>
      <c r="J7450">
        <v>18</v>
      </c>
      <c r="K7450">
        <v>11</v>
      </c>
      <c r="L7450">
        <v>3</v>
      </c>
    </row>
    <row r="7451" spans="1:12">
      <c r="A7451" t="s">
        <v>2955</v>
      </c>
      <c r="B7451">
        <v>257257</v>
      </c>
      <c r="C7451" s="3" t="str">
        <f>VLOOKUP(B7451,[3]Sheet2!$A:$B,2,0)</f>
        <v>常温</v>
      </c>
      <c r="D7451" s="3" t="str">
        <f>VLOOKUP(B7451,[2]Sheet1!$C:$N,8,0)</f>
        <v>调味杂货</v>
      </c>
      <c r="E7451" s="3" t="str">
        <f>VLOOKUP(B7451,[2]Sheet1!$C:$N,10,0)</f>
        <v>调味品类</v>
      </c>
      <c r="F7451" s="3" t="str">
        <f>VLOOKUP(B7451,[2]Sheet1!$C:$N,12,0)</f>
        <v>调味酱油</v>
      </c>
      <c r="G7451" t="s">
        <v>3440</v>
      </c>
      <c r="H7451" t="s">
        <v>3429</v>
      </c>
      <c r="I7451">
        <v>1</v>
      </c>
      <c r="J7451">
        <v>11</v>
      </c>
      <c r="K7451">
        <v>11</v>
      </c>
      <c r="L7451">
        <v>29.5</v>
      </c>
    </row>
    <row r="7452" spans="1:13">
      <c r="A7452" t="s">
        <v>2695</v>
      </c>
      <c r="B7452">
        <v>846698</v>
      </c>
      <c r="C7452" s="3" t="str">
        <f>VLOOKUP(B7452,[3]Sheet2!$A:$B,2,0)</f>
        <v>常温</v>
      </c>
      <c r="D7452" s="3" t="str">
        <f>VLOOKUP(B7452,[2]Sheet1!$C:$N,8,0)</f>
        <v>蔬菜水果</v>
      </c>
      <c r="E7452" s="3" t="str">
        <f>VLOOKUP(B7452,[2]Sheet1!$C:$N,10,0)</f>
        <v>蔬菜</v>
      </c>
      <c r="F7452" s="3" t="str">
        <f>VLOOKUP(B7452,[2]Sheet1!$C:$N,12,0)</f>
        <v>豆类</v>
      </c>
      <c r="G7452" t="s">
        <v>3416</v>
      </c>
      <c r="H7452" t="s">
        <v>3323</v>
      </c>
      <c r="I7452">
        <v>2.72</v>
      </c>
      <c r="M7452">
        <v>3.5</v>
      </c>
    </row>
    <row r="7453" spans="1:12">
      <c r="A7453" t="s">
        <v>3031</v>
      </c>
      <c r="B7453">
        <v>1538210</v>
      </c>
      <c r="C7453" s="3" t="str">
        <f>VLOOKUP(B7453,[3]Sheet2!$A:$B,2,0)</f>
        <v>常温</v>
      </c>
      <c r="D7453" s="3" t="str">
        <f>VLOOKUP(B7453,[2]Sheet1!$C:$N,8,0)</f>
        <v>干货加工</v>
      </c>
      <c r="E7453" s="3" t="str">
        <f>VLOOKUP(B7453,[2]Sheet1!$C:$N,10,0)</f>
        <v>米</v>
      </c>
      <c r="F7453" s="3" t="str">
        <f>VLOOKUP(B7453,[2]Sheet1!$C:$N,12,0)</f>
        <v>杂粮</v>
      </c>
      <c r="G7453" t="s">
        <v>3544</v>
      </c>
      <c r="H7453" t="s">
        <v>3342</v>
      </c>
      <c r="I7453">
        <v>1</v>
      </c>
      <c r="J7453">
        <v>12</v>
      </c>
      <c r="K7453">
        <v>13</v>
      </c>
      <c r="L7453">
        <v>5</v>
      </c>
    </row>
    <row r="7454" spans="1:13">
      <c r="A7454" t="s">
        <v>3136</v>
      </c>
      <c r="B7454">
        <v>1194070</v>
      </c>
      <c r="C7454" s="3" t="str">
        <f>VLOOKUP(B7454,[3]Sheet2!$A:$B,2,0)</f>
        <v>冷藏</v>
      </c>
      <c r="D7454" s="3" t="str">
        <f>VLOOKUP(B7454,[2]Sheet1!$C:$N,8,0)</f>
        <v>肉禽水产</v>
      </c>
      <c r="E7454" s="3" t="str">
        <f>VLOOKUP(B7454,[2]Sheet1!$C:$N,10,0)</f>
        <v>猪肉</v>
      </c>
      <c r="F7454" s="3" t="str">
        <f>VLOOKUP(B7454,[2]Sheet1!$C:$N,12,0)</f>
        <v>热鲜猪肉类</v>
      </c>
      <c r="G7454" t="s">
        <v>3856</v>
      </c>
      <c r="H7454" t="s">
        <v>3323</v>
      </c>
      <c r="I7454">
        <v>2.51</v>
      </c>
      <c r="M7454">
        <v>1.8</v>
      </c>
    </row>
    <row r="7455" spans="1:12">
      <c r="A7455" t="s">
        <v>3108</v>
      </c>
      <c r="B7455">
        <v>602081</v>
      </c>
      <c r="C7455" s="3" t="str">
        <f>VLOOKUP(B7455,[3]Sheet2!$A:$B,2,0)</f>
        <v>常温</v>
      </c>
      <c r="D7455" s="3" t="str">
        <f>VLOOKUP(B7455,[2]Sheet1!$C:$N,8,0)</f>
        <v>烟酒饮料</v>
      </c>
      <c r="E7455" s="3" t="str">
        <f>VLOOKUP(B7455,[2]Sheet1!$C:$N,10,0)</f>
        <v>酒</v>
      </c>
      <c r="F7455" s="3" t="str">
        <f>VLOOKUP(B7455,[2]Sheet1!$C:$N,12,0)</f>
        <v>白酒</v>
      </c>
      <c r="G7455" t="s">
        <v>3810</v>
      </c>
      <c r="H7455" t="s">
        <v>3392</v>
      </c>
      <c r="I7455">
        <v>1</v>
      </c>
      <c r="J7455">
        <v>13.5</v>
      </c>
      <c r="K7455">
        <v>11.5</v>
      </c>
      <c r="L7455">
        <v>33</v>
      </c>
    </row>
    <row r="7456" spans="1:13">
      <c r="A7456" t="s">
        <v>3266</v>
      </c>
      <c r="B7456">
        <v>266092</v>
      </c>
      <c r="C7456" s="3" t="str">
        <f>VLOOKUP(B7456,[3]Sheet2!$A:$B,2,0)</f>
        <v>常温</v>
      </c>
      <c r="D7456" s="3" t="str">
        <f>VLOOKUP(B7456,[2]Sheet1!$C:$N,8,0)</f>
        <v>干货加工</v>
      </c>
      <c r="E7456" s="3" t="str">
        <f>VLOOKUP(B7456,[2]Sheet1!$C:$N,10,0)</f>
        <v>熟食烘焙</v>
      </c>
      <c r="F7456" s="3" t="str">
        <f>VLOOKUP(B7456,[2]Sheet1!$C:$N,12,0)</f>
        <v>熟食丸子</v>
      </c>
      <c r="G7456" t="s">
        <v>3624</v>
      </c>
      <c r="H7456" t="s">
        <v>3323</v>
      </c>
      <c r="I7456">
        <v>9</v>
      </c>
      <c r="M7456">
        <v>2.5</v>
      </c>
    </row>
    <row r="7457" spans="1:12">
      <c r="A7457" t="s">
        <v>3459</v>
      </c>
      <c r="B7457">
        <v>2014540</v>
      </c>
      <c r="C7457" s="3" t="str">
        <f>VLOOKUP(B7457,[3]Sheet2!$A:$B,2,0)</f>
        <v>常温</v>
      </c>
      <c r="D7457" s="3" t="str">
        <f>VLOOKUP(B7457,[2]Sheet1!$C:$N,8,0)</f>
        <v>干货加工</v>
      </c>
      <c r="E7457" s="3" t="str">
        <f>VLOOKUP(B7457,[2]Sheet1!$C:$N,10,0)</f>
        <v>干货</v>
      </c>
      <c r="F7457" s="3" t="str">
        <f>VLOOKUP(B7457,[2]Sheet1!$C:$N,12,0)</f>
        <v>糖类</v>
      </c>
      <c r="G7457" t="s">
        <v>3460</v>
      </c>
      <c r="H7457" t="s">
        <v>3342</v>
      </c>
      <c r="I7457">
        <v>1</v>
      </c>
      <c r="J7457">
        <v>7</v>
      </c>
      <c r="K7457">
        <v>7</v>
      </c>
      <c r="L7457">
        <v>20</v>
      </c>
    </row>
    <row r="7458" spans="1:14">
      <c r="A7458" t="s">
        <v>3177</v>
      </c>
      <c r="B7458">
        <v>1667759</v>
      </c>
      <c r="C7458" s="3" t="str">
        <f>VLOOKUP(B7458,[3]Sheet2!$A:$B,2,0)</f>
        <v>冷藏</v>
      </c>
      <c r="D7458" s="3" t="str">
        <f>VLOOKUP(B7458,[2]Sheet1!$C:$N,8,0)</f>
        <v>蔬菜水果</v>
      </c>
      <c r="E7458" s="3" t="str">
        <f>VLOOKUP(B7458,[2]Sheet1!$C:$N,10,0)</f>
        <v>蔬菜</v>
      </c>
      <c r="F7458" s="3" t="str">
        <f>VLOOKUP(B7458,[2]Sheet1!$C:$N,12,0)</f>
        <v>净菜</v>
      </c>
      <c r="G7458" t="s">
        <v>3596</v>
      </c>
      <c r="H7458" t="s">
        <v>3342</v>
      </c>
      <c r="I7458">
        <v>2</v>
      </c>
      <c r="N7458">
        <v>5.25</v>
      </c>
    </row>
    <row r="7459" spans="1:14">
      <c r="A7459" t="s">
        <v>3178</v>
      </c>
      <c r="B7459">
        <v>1099517</v>
      </c>
      <c r="C7459" s="3" t="str">
        <f>VLOOKUP(B7459,[3]Sheet2!$A:$B,2,0)</f>
        <v>常温</v>
      </c>
      <c r="D7459" s="3" t="str">
        <f>VLOOKUP(B7459,[2]Sheet1!$C:$N,8,0)</f>
        <v>蔬菜水果</v>
      </c>
      <c r="E7459" s="3" t="str">
        <f>VLOOKUP(B7459,[2]Sheet1!$C:$N,10,0)</f>
        <v>蔬菜</v>
      </c>
      <c r="F7459" s="3" t="str">
        <f>VLOOKUP(B7459,[2]Sheet1!$C:$N,12,0)</f>
        <v>净菜</v>
      </c>
      <c r="G7459" t="s">
        <v>3566</v>
      </c>
      <c r="H7459" t="s">
        <v>3421</v>
      </c>
      <c r="I7459">
        <v>1</v>
      </c>
      <c r="N7459">
        <v>8.75</v>
      </c>
    </row>
    <row r="7460" spans="1:13">
      <c r="A7460" t="s">
        <v>2156</v>
      </c>
      <c r="B7460">
        <v>1064292</v>
      </c>
      <c r="C7460" s="3" t="str">
        <f>VLOOKUP(B7460,[3]Sheet2!$A:$B,2,0)</f>
        <v>常温</v>
      </c>
      <c r="D7460" s="3" t="str">
        <f>VLOOKUP(B7460,[2]Sheet1!$C:$N,8,0)</f>
        <v>蔬菜水果</v>
      </c>
      <c r="E7460" s="3" t="str">
        <f>VLOOKUP(B7460,[2]Sheet1!$C:$N,10,0)</f>
        <v>蔬菜</v>
      </c>
      <c r="F7460" s="3" t="str">
        <f>VLOOKUP(B7460,[2]Sheet1!$C:$N,12,0)</f>
        <v>叶菜类</v>
      </c>
      <c r="G7460" t="s">
        <v>3512</v>
      </c>
      <c r="H7460" t="s">
        <v>3323</v>
      </c>
      <c r="I7460">
        <v>11.76</v>
      </c>
      <c r="M7460">
        <v>7</v>
      </c>
    </row>
    <row r="7461" spans="1:12">
      <c r="A7461" t="s">
        <v>2316</v>
      </c>
      <c r="B7461">
        <v>837522</v>
      </c>
      <c r="C7461" s="3" t="str">
        <f>VLOOKUP(B7461,[3]Sheet2!$A:$B,2,0)</f>
        <v>冷藏</v>
      </c>
      <c r="D7461" s="3" t="str">
        <f>VLOOKUP(B7461,[2]Sheet1!$C:$N,8,0)</f>
        <v>日配食品</v>
      </c>
      <c r="E7461" s="3" t="str">
        <f>VLOOKUP(B7461,[2]Sheet1!$C:$N,10,0)</f>
        <v>冷藏冷冻食品</v>
      </c>
      <c r="F7461" s="3" t="str">
        <f>VLOOKUP(B7461,[2]Sheet1!$C:$N,12,0)</f>
        <v>冷藏食品</v>
      </c>
      <c r="G7461" t="s">
        <v>4582</v>
      </c>
      <c r="H7461" t="s">
        <v>3533</v>
      </c>
      <c r="I7461">
        <v>64</v>
      </c>
      <c r="J7461">
        <v>8</v>
      </c>
      <c r="K7461">
        <v>8</v>
      </c>
      <c r="L7461">
        <v>12</v>
      </c>
    </row>
    <row r="7462" spans="1:12">
      <c r="A7462" t="s">
        <v>2636</v>
      </c>
      <c r="B7462">
        <v>1877066</v>
      </c>
      <c r="C7462" s="3" t="str">
        <f>VLOOKUP(B7462,[3]Sheet2!$A:$B,2,0)</f>
        <v>冷藏</v>
      </c>
      <c r="D7462" s="3" t="str">
        <f>VLOOKUP(B7462,[2]Sheet1!$C:$N,8,0)</f>
        <v>日配食品</v>
      </c>
      <c r="E7462" s="3" t="str">
        <f>VLOOKUP(B7462,[2]Sheet1!$C:$N,10,0)</f>
        <v>冷藏冷冻食品</v>
      </c>
      <c r="F7462" s="3" t="str">
        <f>VLOOKUP(B7462,[2]Sheet1!$C:$N,12,0)</f>
        <v>冷藏食品</v>
      </c>
      <c r="G7462" t="s">
        <v>4570</v>
      </c>
      <c r="H7462" t="s">
        <v>3473</v>
      </c>
      <c r="I7462">
        <v>6</v>
      </c>
      <c r="J7462">
        <v>20</v>
      </c>
      <c r="K7462">
        <v>10</v>
      </c>
      <c r="L7462">
        <v>12</v>
      </c>
    </row>
    <row r="7463" spans="1:13">
      <c r="A7463" t="s">
        <v>3194</v>
      </c>
      <c r="B7463">
        <v>1300892</v>
      </c>
      <c r="C7463" s="3" t="str">
        <f>VLOOKUP(B7463,[3]Sheet2!$A:$B,2,0)</f>
        <v>常温</v>
      </c>
      <c r="D7463" s="3" t="str">
        <f>VLOOKUP(B7463,[2]Sheet1!$C:$N,8,0)</f>
        <v>干货加工</v>
      </c>
      <c r="E7463" s="3" t="str">
        <f>VLOOKUP(B7463,[2]Sheet1!$C:$N,10,0)</f>
        <v>干货</v>
      </c>
      <c r="F7463" s="3" t="str">
        <f>VLOOKUP(B7463,[2]Sheet1!$C:$N,12,0)</f>
        <v>调味类（干货）</v>
      </c>
      <c r="G7463" t="s">
        <v>5150</v>
      </c>
      <c r="H7463" t="s">
        <v>3323</v>
      </c>
      <c r="I7463">
        <v>0.26</v>
      </c>
      <c r="M7463">
        <v>3</v>
      </c>
    </row>
    <row r="7464" spans="1:12">
      <c r="A7464" t="s">
        <v>2946</v>
      </c>
      <c r="B7464">
        <v>59324</v>
      </c>
      <c r="C7464" s="3" t="str">
        <f>VLOOKUP(B7464,[3]Sheet2!$A:$B,2,0)</f>
        <v>冷藏</v>
      </c>
      <c r="D7464" s="3" t="str">
        <f>VLOOKUP(B7464,[2]Sheet1!$C:$N,8,0)</f>
        <v>日配食品</v>
      </c>
      <c r="E7464" s="3" t="str">
        <f>VLOOKUP(B7464,[2]Sheet1!$C:$N,10,0)</f>
        <v>常温乳品饮料</v>
      </c>
      <c r="F7464" s="3" t="str">
        <f>VLOOKUP(B7464,[2]Sheet1!$C:$N,12,0)</f>
        <v>纯奶</v>
      </c>
      <c r="G7464" t="s">
        <v>4990</v>
      </c>
      <c r="H7464" t="s">
        <v>3395</v>
      </c>
      <c r="I7464">
        <v>3</v>
      </c>
      <c r="J7464">
        <v>32</v>
      </c>
      <c r="K7464">
        <v>21</v>
      </c>
      <c r="L7464">
        <v>18</v>
      </c>
    </row>
    <row r="7465" spans="1:12">
      <c r="A7465" t="s">
        <v>2457</v>
      </c>
      <c r="B7465">
        <v>263484</v>
      </c>
      <c r="C7465" s="3" t="str">
        <f>VLOOKUP(B7465,[3]Sheet2!$A:$B,2,0)</f>
        <v>常温</v>
      </c>
      <c r="D7465" s="3" t="str">
        <f>VLOOKUP(B7465,[2]Sheet1!$C:$N,8,0)</f>
        <v>日配食品</v>
      </c>
      <c r="E7465" s="3" t="str">
        <f>VLOOKUP(B7465,[2]Sheet1!$C:$N,10,0)</f>
        <v>常温乳品饮料</v>
      </c>
      <c r="F7465" s="3" t="str">
        <f>VLOOKUP(B7465,[2]Sheet1!$C:$N,12,0)</f>
        <v>纯奶</v>
      </c>
      <c r="G7465" t="s">
        <v>5005</v>
      </c>
      <c r="H7465" t="s">
        <v>3395</v>
      </c>
      <c r="I7465">
        <v>3</v>
      </c>
      <c r="J7465">
        <v>30</v>
      </c>
      <c r="K7465">
        <v>20</v>
      </c>
      <c r="L7465">
        <v>10</v>
      </c>
    </row>
    <row r="7466" spans="1:13">
      <c r="A7466" t="s">
        <v>2062</v>
      </c>
      <c r="B7466">
        <v>1736172</v>
      </c>
      <c r="C7466" s="3" t="str">
        <f>VLOOKUP(B7466,[3]Sheet2!$A:$B,2,0)</f>
        <v>冷藏</v>
      </c>
      <c r="D7466" s="3" t="str">
        <f>VLOOKUP(B7466,[2]Sheet1!$C:$N,8,0)</f>
        <v>肉禽水产</v>
      </c>
      <c r="E7466" s="3" t="str">
        <f>VLOOKUP(B7466,[2]Sheet1!$C:$N,10,0)</f>
        <v>牛羊</v>
      </c>
      <c r="F7466" s="3" t="str">
        <f>VLOOKUP(B7466,[2]Sheet1!$C:$N,12,0)</f>
        <v>牛类</v>
      </c>
      <c r="G7466" t="s">
        <v>3411</v>
      </c>
      <c r="H7466" t="s">
        <v>3323</v>
      </c>
      <c r="I7466">
        <v>7.56</v>
      </c>
      <c r="M7466">
        <v>2.3</v>
      </c>
    </row>
    <row r="7467" spans="1:13">
      <c r="A7467" t="s">
        <v>2262</v>
      </c>
      <c r="B7467">
        <v>1348108</v>
      </c>
      <c r="C7467" s="3" t="str">
        <f>VLOOKUP(B7467,[3]Sheet2!$A:$B,2,0)</f>
        <v>热鲜</v>
      </c>
      <c r="D7467" s="3" t="str">
        <f>VLOOKUP(B7467,[2]Sheet1!$C:$N,8,0)</f>
        <v>肉禽水产</v>
      </c>
      <c r="E7467" s="3" t="str">
        <f>VLOOKUP(B7467,[2]Sheet1!$C:$N,10,0)</f>
        <v>猪肉</v>
      </c>
      <c r="F7467" s="3" t="str">
        <f>VLOOKUP(B7467,[2]Sheet1!$C:$N,12,0)</f>
        <v>热鲜猪骨类</v>
      </c>
      <c r="G7467" t="s">
        <v>3970</v>
      </c>
      <c r="H7467" t="s">
        <v>3323</v>
      </c>
      <c r="I7467">
        <v>10.01</v>
      </c>
      <c r="M7467">
        <v>2.8</v>
      </c>
    </row>
    <row r="7468" spans="1:13">
      <c r="A7468" t="s">
        <v>2734</v>
      </c>
      <c r="B7468">
        <v>852432</v>
      </c>
      <c r="C7468" s="3" t="str">
        <f>VLOOKUP(B7468,[3]Sheet2!$A:$B,2,0)</f>
        <v>冷藏</v>
      </c>
      <c r="D7468" s="3" t="str">
        <f>VLOOKUP(B7468,[2]Sheet1!$C:$N,8,0)</f>
        <v>蔬菜水果</v>
      </c>
      <c r="E7468" s="3" t="str">
        <f>VLOOKUP(B7468,[2]Sheet1!$C:$N,10,0)</f>
        <v>蔬菜</v>
      </c>
      <c r="F7468" s="3" t="str">
        <f>VLOOKUP(B7468,[2]Sheet1!$C:$N,12,0)</f>
        <v>调味类</v>
      </c>
      <c r="G7468" t="s">
        <v>3603</v>
      </c>
      <c r="H7468" t="s">
        <v>3323</v>
      </c>
      <c r="I7468">
        <v>8.91</v>
      </c>
      <c r="M7468">
        <v>5</v>
      </c>
    </row>
    <row r="7469" spans="1:13">
      <c r="A7469" t="s">
        <v>2306</v>
      </c>
      <c r="B7469">
        <v>852432</v>
      </c>
      <c r="C7469" s="3" t="str">
        <f>VLOOKUP(B7469,[3]Sheet2!$A:$B,2,0)</f>
        <v>冷藏</v>
      </c>
      <c r="D7469" s="3" t="str">
        <f>VLOOKUP(B7469,[2]Sheet1!$C:$N,8,0)</f>
        <v>蔬菜水果</v>
      </c>
      <c r="E7469" s="3" t="str">
        <f>VLOOKUP(B7469,[2]Sheet1!$C:$N,10,0)</f>
        <v>蔬菜</v>
      </c>
      <c r="F7469" s="3" t="str">
        <f>VLOOKUP(B7469,[2]Sheet1!$C:$N,12,0)</f>
        <v>调味类</v>
      </c>
      <c r="G7469" t="s">
        <v>3603</v>
      </c>
      <c r="H7469" t="s">
        <v>3323</v>
      </c>
      <c r="I7469">
        <v>11.98</v>
      </c>
      <c r="M7469">
        <v>5</v>
      </c>
    </row>
    <row r="7470" spans="1:13">
      <c r="A7470" t="s">
        <v>2306</v>
      </c>
      <c r="B7470">
        <v>852432</v>
      </c>
      <c r="C7470" s="3" t="str">
        <f>VLOOKUP(B7470,[3]Sheet2!$A:$B,2,0)</f>
        <v>冷藏</v>
      </c>
      <c r="D7470" s="3" t="str">
        <f>VLOOKUP(B7470,[2]Sheet1!$C:$N,8,0)</f>
        <v>蔬菜水果</v>
      </c>
      <c r="E7470" s="3" t="str">
        <f>VLOOKUP(B7470,[2]Sheet1!$C:$N,10,0)</f>
        <v>蔬菜</v>
      </c>
      <c r="F7470" s="3" t="str">
        <f>VLOOKUP(B7470,[2]Sheet1!$C:$N,12,0)</f>
        <v>调味类</v>
      </c>
      <c r="G7470" t="s">
        <v>3603</v>
      </c>
      <c r="H7470" t="s">
        <v>3323</v>
      </c>
      <c r="I7470">
        <v>9.62</v>
      </c>
      <c r="M7470">
        <v>5</v>
      </c>
    </row>
    <row r="7471" spans="1:13">
      <c r="A7471" t="s">
        <v>2306</v>
      </c>
      <c r="B7471">
        <v>1362944</v>
      </c>
      <c r="C7471" s="3" t="str">
        <f>VLOOKUP(B7471,[3]Sheet2!$A:$B,2,0)</f>
        <v>冷鲜</v>
      </c>
      <c r="D7471" s="3" t="str">
        <f>VLOOKUP(B7471,[2]Sheet1!$C:$N,8,0)</f>
        <v>肉禽水产</v>
      </c>
      <c r="E7471" s="3" t="str">
        <f>VLOOKUP(B7471,[2]Sheet1!$C:$N,10,0)</f>
        <v>猪肉</v>
      </c>
      <c r="F7471" s="3" t="str">
        <f>VLOOKUP(B7471,[2]Sheet1!$C:$N,12,0)</f>
        <v>冷鲜猪肉类</v>
      </c>
      <c r="G7471" t="s">
        <v>3846</v>
      </c>
      <c r="H7471" t="s">
        <v>3323</v>
      </c>
      <c r="I7471">
        <v>9.72</v>
      </c>
      <c r="M7471">
        <v>1.5</v>
      </c>
    </row>
    <row r="7472" spans="1:13">
      <c r="A7472" t="s">
        <v>2602</v>
      </c>
      <c r="B7472">
        <v>1734001</v>
      </c>
      <c r="C7472" s="3" t="str">
        <f>VLOOKUP(B7472,[3]Sheet2!$A:$B,2,0)</f>
        <v>冷藏</v>
      </c>
      <c r="D7472" s="3" t="str">
        <f>VLOOKUP(B7472,[2]Sheet1!$C:$N,8,0)</f>
        <v>肉禽水产</v>
      </c>
      <c r="E7472" s="3" t="str">
        <f>VLOOKUP(B7472,[2]Sheet1!$C:$N,10,0)</f>
        <v>家禽</v>
      </c>
      <c r="F7472" s="3" t="str">
        <f>VLOOKUP(B7472,[2]Sheet1!$C:$N,12,0)</f>
        <v>其他禽畜类</v>
      </c>
      <c r="G7472" t="s">
        <v>4481</v>
      </c>
      <c r="H7472" t="s">
        <v>3323</v>
      </c>
      <c r="I7472">
        <v>18.96</v>
      </c>
      <c r="M7472">
        <v>3</v>
      </c>
    </row>
    <row r="7473" spans="1:13">
      <c r="A7473" t="s">
        <v>2728</v>
      </c>
      <c r="B7473">
        <v>1493310</v>
      </c>
      <c r="C7473" s="3" t="str">
        <f>VLOOKUP(B7473,[3]Sheet2!$A:$B,2,0)</f>
        <v>热鲜</v>
      </c>
      <c r="D7473" s="3" t="str">
        <f>VLOOKUP(B7473,[2]Sheet1!$C:$N,8,0)</f>
        <v>肉禽水产</v>
      </c>
      <c r="E7473" s="3" t="str">
        <f>VLOOKUP(B7473,[2]Sheet1!$C:$N,10,0)</f>
        <v>家禽</v>
      </c>
      <c r="F7473" s="3" t="str">
        <f>VLOOKUP(B7473,[2]Sheet1!$C:$N,12,0)</f>
        <v>鸡类</v>
      </c>
      <c r="G7473" t="s">
        <v>3478</v>
      </c>
      <c r="H7473" t="s">
        <v>3323</v>
      </c>
      <c r="I7473">
        <v>9.78</v>
      </c>
      <c r="M7473">
        <v>2.5</v>
      </c>
    </row>
    <row r="7474" spans="1:13">
      <c r="A7474" t="s">
        <v>2094</v>
      </c>
      <c r="B7474">
        <v>1493186</v>
      </c>
      <c r="C7474" s="3" t="str">
        <f>VLOOKUP(B7474,[3]Sheet2!$A:$B,2,0)</f>
        <v>热鲜</v>
      </c>
      <c r="D7474" s="3" t="str">
        <f>VLOOKUP(B7474,[2]Sheet1!$C:$N,8,0)</f>
        <v>肉禽水产</v>
      </c>
      <c r="E7474" s="3" t="str">
        <f>VLOOKUP(B7474,[2]Sheet1!$C:$N,10,0)</f>
        <v>家禽</v>
      </c>
      <c r="F7474" s="3" t="str">
        <f>VLOOKUP(B7474,[2]Sheet1!$C:$N,12,0)</f>
        <v>鸭类</v>
      </c>
      <c r="G7474" t="s">
        <v>4049</v>
      </c>
      <c r="H7474" t="s">
        <v>3323</v>
      </c>
      <c r="I7474">
        <v>9.69</v>
      </c>
      <c r="M7474">
        <v>2.5</v>
      </c>
    </row>
    <row r="7475" spans="1:12">
      <c r="A7475" t="s">
        <v>3701</v>
      </c>
      <c r="B7475">
        <v>402739</v>
      </c>
      <c r="C7475" s="3" t="str">
        <f>VLOOKUP(B7475,[3]Sheet2!$A:$B,2,0)</f>
        <v>常温</v>
      </c>
      <c r="D7475" s="3" t="str">
        <f>VLOOKUP(B7475,[2]Sheet1!$C:$N,8,0)</f>
        <v>调味杂货</v>
      </c>
      <c r="E7475" s="3" t="str">
        <f>VLOOKUP(B7475,[2]Sheet1!$C:$N,10,0)</f>
        <v>调味品类</v>
      </c>
      <c r="F7475" s="3" t="str">
        <f>VLOOKUP(B7475,[2]Sheet1!$C:$N,12,0)</f>
        <v>调味油汁/料酒</v>
      </c>
      <c r="G7475" t="s">
        <v>4360</v>
      </c>
      <c r="H7475" t="s">
        <v>3392</v>
      </c>
      <c r="I7475">
        <v>8</v>
      </c>
      <c r="J7475">
        <v>7</v>
      </c>
      <c r="K7475">
        <v>7</v>
      </c>
      <c r="L7475">
        <v>25</v>
      </c>
    </row>
    <row r="7476" spans="1:13">
      <c r="A7476" t="s">
        <v>1760</v>
      </c>
      <c r="B7476">
        <v>1211346</v>
      </c>
      <c r="C7476" s="3" t="str">
        <f>VLOOKUP(B7476,[3]Sheet2!$A:$B,2,0)</f>
        <v>冷藏</v>
      </c>
      <c r="D7476" s="3" t="str">
        <f>VLOOKUP(B7476,[2]Sheet1!$C:$N,8,0)</f>
        <v>蔬菜水果</v>
      </c>
      <c r="E7476" s="3" t="str">
        <f>VLOOKUP(B7476,[2]Sheet1!$C:$N,10,0)</f>
        <v>蔬菜</v>
      </c>
      <c r="F7476" s="3" t="str">
        <f>VLOOKUP(B7476,[2]Sheet1!$C:$N,12,0)</f>
        <v>茄果类</v>
      </c>
      <c r="G7476" t="s">
        <v>3348</v>
      </c>
      <c r="H7476" t="s">
        <v>3323</v>
      </c>
      <c r="I7476">
        <v>4.16</v>
      </c>
      <c r="M7476">
        <v>4.5</v>
      </c>
    </row>
    <row r="7477" spans="1:13">
      <c r="A7477" t="s">
        <v>1929</v>
      </c>
      <c r="B7477">
        <v>1271493</v>
      </c>
      <c r="C7477" s="3" t="str">
        <f>VLOOKUP(B7477,[3]Sheet2!$A:$B,2,0)</f>
        <v>常温</v>
      </c>
      <c r="D7477" s="3" t="str">
        <f>VLOOKUP(B7477,[2]Sheet1!$C:$N,8,0)</f>
        <v>蔬菜水果</v>
      </c>
      <c r="E7477" s="3" t="str">
        <f>VLOOKUP(B7477,[2]Sheet1!$C:$N,10,0)</f>
        <v>蔬菜</v>
      </c>
      <c r="F7477" s="3" t="str">
        <f>VLOOKUP(B7477,[2]Sheet1!$C:$N,12,0)</f>
        <v>根茎类</v>
      </c>
      <c r="G7477" t="s">
        <v>3639</v>
      </c>
      <c r="H7477" t="s">
        <v>3323</v>
      </c>
      <c r="I7477">
        <v>7.57</v>
      </c>
      <c r="M7477">
        <v>2</v>
      </c>
    </row>
    <row r="7478" spans="1:13">
      <c r="A7478" t="s">
        <v>1948</v>
      </c>
      <c r="B7478">
        <v>1191435</v>
      </c>
      <c r="C7478" s="3" t="str">
        <f>VLOOKUP(B7478,[3]Sheet2!$A:$B,2,0)</f>
        <v>常温</v>
      </c>
      <c r="D7478" s="3" t="str">
        <f>VLOOKUP(B7478,[2]Sheet1!$C:$N,8,0)</f>
        <v>蔬菜水果</v>
      </c>
      <c r="E7478" s="3" t="str">
        <f>VLOOKUP(B7478,[2]Sheet1!$C:$N,10,0)</f>
        <v>蔬菜</v>
      </c>
      <c r="F7478" s="3" t="str">
        <f>VLOOKUP(B7478,[2]Sheet1!$C:$N,12,0)</f>
        <v>调味类</v>
      </c>
      <c r="G7478" t="s">
        <v>3322</v>
      </c>
      <c r="H7478" t="s">
        <v>3323</v>
      </c>
      <c r="I7478">
        <v>0.55</v>
      </c>
      <c r="M7478">
        <v>2.5</v>
      </c>
    </row>
    <row r="7479" spans="1:13">
      <c r="A7479" t="s">
        <v>2068</v>
      </c>
      <c r="B7479">
        <v>1266848</v>
      </c>
      <c r="C7479" s="3" t="str">
        <f>VLOOKUP(B7479,[3]Sheet2!$A:$B,2,0)</f>
        <v>常温</v>
      </c>
      <c r="D7479" s="3" t="str">
        <f>VLOOKUP(B7479,[2]Sheet1!$C:$N,8,0)</f>
        <v>蔬菜水果</v>
      </c>
      <c r="E7479" s="3" t="str">
        <f>VLOOKUP(B7479,[2]Sheet1!$C:$N,10,0)</f>
        <v>蔬菜</v>
      </c>
      <c r="F7479" s="3" t="str">
        <f>VLOOKUP(B7479,[2]Sheet1!$C:$N,12,0)</f>
        <v>叶菜类</v>
      </c>
      <c r="G7479" t="s">
        <v>3426</v>
      </c>
      <c r="H7479" t="s">
        <v>3323</v>
      </c>
      <c r="I7479">
        <v>5.3</v>
      </c>
      <c r="M7479">
        <v>7</v>
      </c>
    </row>
    <row r="7480" spans="1:12">
      <c r="A7480" t="s">
        <v>1979</v>
      </c>
      <c r="B7480">
        <v>2014763</v>
      </c>
      <c r="C7480" s="3" t="str">
        <f>VLOOKUP(B7480,[3]Sheet2!$A:$B,2,0)</f>
        <v>常温</v>
      </c>
      <c r="D7480" s="3" t="str">
        <f>VLOOKUP(B7480,[2]Sheet1!$C:$N,8,0)</f>
        <v>干货加工</v>
      </c>
      <c r="E7480" s="3" t="str">
        <f>VLOOKUP(B7480,[2]Sheet1!$C:$N,10,0)</f>
        <v>米</v>
      </c>
      <c r="F7480" s="3" t="str">
        <f>VLOOKUP(B7480,[2]Sheet1!$C:$N,12,0)</f>
        <v>杂粮</v>
      </c>
      <c r="G7480" t="s">
        <v>4347</v>
      </c>
      <c r="H7480" t="s">
        <v>3342</v>
      </c>
      <c r="I7480">
        <v>1</v>
      </c>
      <c r="J7480">
        <v>12</v>
      </c>
      <c r="K7480">
        <v>13</v>
      </c>
      <c r="L7480">
        <v>5</v>
      </c>
    </row>
    <row r="7481" spans="1:13">
      <c r="A7481" t="s">
        <v>1954</v>
      </c>
      <c r="B7481">
        <v>1277906</v>
      </c>
      <c r="C7481" s="3" t="str">
        <f>VLOOKUP(B7481,[3]Sheet2!$A:$B,2,0)</f>
        <v>冷藏</v>
      </c>
      <c r="D7481" s="3" t="str">
        <f>VLOOKUP(B7481,[2]Sheet1!$C:$N,8,0)</f>
        <v>肉禽水产</v>
      </c>
      <c r="E7481" s="3" t="str">
        <f>VLOOKUP(B7481,[2]Sheet1!$C:$N,10,0)</f>
        <v>家禽</v>
      </c>
      <c r="F7481" s="3" t="str">
        <f>VLOOKUP(B7481,[2]Sheet1!$C:$N,12,0)</f>
        <v>鸡类</v>
      </c>
      <c r="G7481" t="s">
        <v>5151</v>
      </c>
      <c r="H7481" t="s">
        <v>3323</v>
      </c>
      <c r="I7481">
        <v>3.5</v>
      </c>
      <c r="M7481">
        <v>2.5</v>
      </c>
    </row>
    <row r="7482" spans="1:13">
      <c r="A7482" t="s">
        <v>2043</v>
      </c>
      <c r="B7482">
        <v>1179973</v>
      </c>
      <c r="C7482" s="3" t="str">
        <f>VLOOKUP(B7482,[3]Sheet2!$A:$B,2,0)</f>
        <v>常温</v>
      </c>
      <c r="D7482" s="3" t="str">
        <f>VLOOKUP(B7482,[2]Sheet1!$C:$N,8,0)</f>
        <v>干货加工</v>
      </c>
      <c r="E7482" s="3" t="str">
        <f>VLOOKUP(B7482,[2]Sheet1!$C:$N,10,0)</f>
        <v>熟食烘焙</v>
      </c>
      <c r="F7482" s="3" t="str">
        <f>VLOOKUP(B7482,[2]Sheet1!$C:$N,12,0)</f>
        <v>烘焙包点</v>
      </c>
      <c r="G7482" t="s">
        <v>3356</v>
      </c>
      <c r="H7482" t="s">
        <v>3323</v>
      </c>
      <c r="I7482">
        <v>5.04</v>
      </c>
      <c r="M7482">
        <v>2.5</v>
      </c>
    </row>
    <row r="7483" spans="1:13">
      <c r="A7483" t="s">
        <v>2053</v>
      </c>
      <c r="B7483">
        <v>5768</v>
      </c>
      <c r="C7483" s="3" t="str">
        <f>VLOOKUP(B7483,[3]Sheet2!$A:$B,2,0)</f>
        <v>常温</v>
      </c>
      <c r="D7483" s="3" t="str">
        <f>VLOOKUP(B7483,[2]Sheet1!$C:$N,8,0)</f>
        <v>蔬菜水果</v>
      </c>
      <c r="E7483" s="3" t="str">
        <f>VLOOKUP(B7483,[2]Sheet1!$C:$N,10,0)</f>
        <v>蔬菜</v>
      </c>
      <c r="F7483" s="3" t="str">
        <f>VLOOKUP(B7483,[2]Sheet1!$C:$N,12,0)</f>
        <v>瓜果类</v>
      </c>
      <c r="G7483" t="s">
        <v>3522</v>
      </c>
      <c r="H7483" t="s">
        <v>3323</v>
      </c>
      <c r="I7483">
        <v>2.62</v>
      </c>
      <c r="M7483">
        <v>2</v>
      </c>
    </row>
    <row r="7484" spans="1:13">
      <c r="A7484" t="s">
        <v>1854</v>
      </c>
      <c r="B7484">
        <v>1245841</v>
      </c>
      <c r="C7484" s="3" t="str">
        <f>VLOOKUP(B7484,[3]Sheet2!$A:$B,2,0)</f>
        <v>冷藏</v>
      </c>
      <c r="D7484" s="3" t="str">
        <f>VLOOKUP(B7484,[2]Sheet1!$C:$N,8,0)</f>
        <v>肉禽水产</v>
      </c>
      <c r="E7484" s="3" t="str">
        <f>VLOOKUP(B7484,[2]Sheet1!$C:$N,10,0)</f>
        <v>猪肉</v>
      </c>
      <c r="F7484" s="3" t="str">
        <f>VLOOKUP(B7484,[2]Sheet1!$C:$N,12,0)</f>
        <v>热鲜猪肉类</v>
      </c>
      <c r="G7484" t="s">
        <v>3490</v>
      </c>
      <c r="H7484" t="s">
        <v>3323</v>
      </c>
      <c r="I7484">
        <v>4.12</v>
      </c>
      <c r="M7484">
        <v>1.8</v>
      </c>
    </row>
    <row r="7485" spans="1:13">
      <c r="A7485" t="s">
        <v>2042</v>
      </c>
      <c r="B7485">
        <v>1129953</v>
      </c>
      <c r="C7485" s="3" t="str">
        <f>VLOOKUP(B7485,[3]Sheet2!$A:$B,2,0)</f>
        <v>常温</v>
      </c>
      <c r="D7485" s="3" t="str">
        <f>VLOOKUP(B7485,[2]Sheet1!$C:$N,8,0)</f>
        <v>肉禽水产</v>
      </c>
      <c r="E7485" s="3" t="str">
        <f>VLOOKUP(B7485,[2]Sheet1!$C:$N,10,0)</f>
        <v>水产</v>
      </c>
      <c r="F7485" s="3" t="str">
        <f>VLOOKUP(B7485,[2]Sheet1!$C:$N,12,0)</f>
        <v>冰鲜</v>
      </c>
      <c r="G7485" t="s">
        <v>4303</v>
      </c>
      <c r="H7485" t="s">
        <v>3323</v>
      </c>
      <c r="I7485">
        <v>0</v>
      </c>
      <c r="M7485">
        <v>2</v>
      </c>
    </row>
    <row r="7486" spans="1:13">
      <c r="A7486" t="s">
        <v>2142</v>
      </c>
      <c r="B7486">
        <v>1495777</v>
      </c>
      <c r="C7486" s="3" t="str">
        <f>VLOOKUP(B7486,[3]Sheet2!$A:$B,2,0)</f>
        <v>冷藏</v>
      </c>
      <c r="D7486" s="3" t="str">
        <f>VLOOKUP(B7486,[2]Sheet1!$C:$N,8,0)</f>
        <v>肉禽水产</v>
      </c>
      <c r="E7486" s="3" t="str">
        <f>VLOOKUP(B7486,[2]Sheet1!$C:$N,10,0)</f>
        <v>猪肉</v>
      </c>
      <c r="F7486" s="3" t="str">
        <f>VLOOKUP(B7486,[2]Sheet1!$C:$N,12,0)</f>
        <v>冷鲜猪肉类</v>
      </c>
      <c r="G7486" t="s">
        <v>5152</v>
      </c>
      <c r="H7486" t="s">
        <v>3323</v>
      </c>
      <c r="I7486">
        <v>20</v>
      </c>
      <c r="M7486">
        <v>2.8</v>
      </c>
    </row>
    <row r="7487" spans="1:13">
      <c r="A7487" t="s">
        <v>2156</v>
      </c>
      <c r="B7487">
        <v>1271493</v>
      </c>
      <c r="C7487" s="3" t="str">
        <f>VLOOKUP(B7487,[3]Sheet2!$A:$B,2,0)</f>
        <v>常温</v>
      </c>
      <c r="D7487" s="3" t="str">
        <f>VLOOKUP(B7487,[2]Sheet1!$C:$N,8,0)</f>
        <v>蔬菜水果</v>
      </c>
      <c r="E7487" s="3" t="str">
        <f>VLOOKUP(B7487,[2]Sheet1!$C:$N,10,0)</f>
        <v>蔬菜</v>
      </c>
      <c r="F7487" s="3" t="str">
        <f>VLOOKUP(B7487,[2]Sheet1!$C:$N,12,0)</f>
        <v>根茎类</v>
      </c>
      <c r="G7487" t="s">
        <v>3639</v>
      </c>
      <c r="H7487" t="s">
        <v>3323</v>
      </c>
      <c r="I7487">
        <v>4.08</v>
      </c>
      <c r="M7487">
        <v>2</v>
      </c>
    </row>
    <row r="7488" spans="1:13">
      <c r="A7488" t="s">
        <v>2016</v>
      </c>
      <c r="B7488">
        <v>1552045</v>
      </c>
      <c r="C7488" s="3" t="str">
        <f>VLOOKUP(B7488,[3]Sheet2!$A:$B,2,0)</f>
        <v>冷藏</v>
      </c>
      <c r="D7488" s="3" t="str">
        <f>VLOOKUP(B7488,[2]Sheet1!$C:$N,8,0)</f>
        <v>蔬菜水果</v>
      </c>
      <c r="E7488" s="3" t="str">
        <f>VLOOKUP(B7488,[2]Sheet1!$C:$N,10,0)</f>
        <v>蔬菜</v>
      </c>
      <c r="F7488" s="3" t="str">
        <f>VLOOKUP(B7488,[2]Sheet1!$C:$N,12,0)</f>
        <v>净菜</v>
      </c>
      <c r="G7488" t="s">
        <v>3349</v>
      </c>
      <c r="H7488" t="s">
        <v>3323</v>
      </c>
      <c r="I7488">
        <v>1.5</v>
      </c>
      <c r="M7488">
        <v>3.5</v>
      </c>
    </row>
    <row r="7489" spans="1:13">
      <c r="A7489" t="s">
        <v>1779</v>
      </c>
      <c r="B7489">
        <v>1064292</v>
      </c>
      <c r="C7489" s="3" t="str">
        <f>VLOOKUP(B7489,[3]Sheet2!$A:$B,2,0)</f>
        <v>常温</v>
      </c>
      <c r="D7489" s="3" t="str">
        <f>VLOOKUP(B7489,[2]Sheet1!$C:$N,8,0)</f>
        <v>蔬菜水果</v>
      </c>
      <c r="E7489" s="3" t="str">
        <f>VLOOKUP(B7489,[2]Sheet1!$C:$N,10,0)</f>
        <v>蔬菜</v>
      </c>
      <c r="F7489" s="3" t="str">
        <f>VLOOKUP(B7489,[2]Sheet1!$C:$N,12,0)</f>
        <v>叶菜类</v>
      </c>
      <c r="G7489" t="s">
        <v>3512</v>
      </c>
      <c r="H7489" t="s">
        <v>3323</v>
      </c>
      <c r="I7489">
        <v>7.36</v>
      </c>
      <c r="M7489">
        <v>7</v>
      </c>
    </row>
    <row r="7490" spans="1:12">
      <c r="A7490" t="s">
        <v>1842</v>
      </c>
      <c r="B7490">
        <v>1699567</v>
      </c>
      <c r="C7490" s="3" t="str">
        <f>VLOOKUP(B7490,[3]Sheet2!$A:$B,2,0)</f>
        <v>冷冻</v>
      </c>
      <c r="D7490" s="3" t="str">
        <f>VLOOKUP(B7490,[2]Sheet1!$C:$N,8,0)</f>
        <v>干货加工</v>
      </c>
      <c r="E7490" s="3" t="str">
        <f>VLOOKUP(B7490,[2]Sheet1!$C:$N,10,0)</f>
        <v>熟食烘焙</v>
      </c>
      <c r="F7490" s="3" t="str">
        <f>VLOOKUP(B7490,[2]Sheet1!$C:$N,12,0)</f>
        <v>烘焙包点</v>
      </c>
      <c r="G7490" t="s">
        <v>3341</v>
      </c>
      <c r="H7490" t="s">
        <v>3342</v>
      </c>
      <c r="I7490">
        <v>2</v>
      </c>
      <c r="J7490">
        <v>10</v>
      </c>
      <c r="K7490">
        <v>6</v>
      </c>
      <c r="L7490">
        <v>13</v>
      </c>
    </row>
    <row r="7491" spans="1:13">
      <c r="A7491" t="s">
        <v>1929</v>
      </c>
      <c r="B7491">
        <v>563</v>
      </c>
      <c r="C7491" s="3" t="str">
        <f>VLOOKUP(B7491,[3]Sheet2!$A:$B,2,0)</f>
        <v>常温</v>
      </c>
      <c r="D7491" s="3" t="str">
        <f>VLOOKUP(B7491,[2]Sheet1!$C:$N,8,0)</f>
        <v>蔬菜水果</v>
      </c>
      <c r="E7491" s="3" t="str">
        <f>VLOOKUP(B7491,[2]Sheet1!$C:$N,10,0)</f>
        <v>蔬菜</v>
      </c>
      <c r="F7491" s="3" t="str">
        <f>VLOOKUP(B7491,[2]Sheet1!$C:$N,12,0)</f>
        <v>瓜果类</v>
      </c>
      <c r="G7491" t="s">
        <v>3332</v>
      </c>
      <c r="H7491" t="s">
        <v>3323</v>
      </c>
      <c r="I7491">
        <v>1.6</v>
      </c>
      <c r="M7491">
        <v>2</v>
      </c>
    </row>
    <row r="7492" spans="1:13">
      <c r="A7492" t="s">
        <v>1895</v>
      </c>
      <c r="B7492">
        <v>1179974</v>
      </c>
      <c r="C7492" s="3" t="str">
        <f>VLOOKUP(B7492,[3]Sheet2!$A:$B,2,0)</f>
        <v>常温</v>
      </c>
      <c r="D7492" s="3" t="str">
        <f>VLOOKUP(B7492,[2]Sheet1!$C:$N,8,0)</f>
        <v>干货加工</v>
      </c>
      <c r="E7492" s="3" t="str">
        <f>VLOOKUP(B7492,[2]Sheet1!$C:$N,10,0)</f>
        <v>熟食烘焙</v>
      </c>
      <c r="F7492" s="3" t="str">
        <f>VLOOKUP(B7492,[2]Sheet1!$C:$N,12,0)</f>
        <v>烘焙包点</v>
      </c>
      <c r="G7492" t="s">
        <v>3339</v>
      </c>
      <c r="H7492" t="s">
        <v>3323</v>
      </c>
      <c r="I7492">
        <v>1</v>
      </c>
      <c r="M7492">
        <v>2.5</v>
      </c>
    </row>
    <row r="7493" spans="1:12">
      <c r="A7493" t="s">
        <v>1902</v>
      </c>
      <c r="B7493">
        <v>1226140</v>
      </c>
      <c r="C7493" s="3" t="str">
        <f>VLOOKUP(B7493,[3]Sheet2!$A:$B,2,0)</f>
        <v>冷藏</v>
      </c>
      <c r="D7493" s="3" t="str">
        <f>VLOOKUP(B7493,[2]Sheet1!$C:$N,8,0)</f>
        <v>干货加工</v>
      </c>
      <c r="E7493" s="3" t="str">
        <f>VLOOKUP(B7493,[2]Sheet1!$C:$N,10,0)</f>
        <v>熟食烘焙</v>
      </c>
      <c r="F7493" s="3" t="str">
        <f>VLOOKUP(B7493,[2]Sheet1!$C:$N,12,0)</f>
        <v>熟食丸子</v>
      </c>
      <c r="G7493" t="s">
        <v>3641</v>
      </c>
      <c r="H7493" t="s">
        <v>3397</v>
      </c>
      <c r="I7493">
        <v>2</v>
      </c>
      <c r="J7493">
        <v>20</v>
      </c>
      <c r="K7493">
        <v>20</v>
      </c>
      <c r="L7493">
        <v>3.6</v>
      </c>
    </row>
    <row r="7494" spans="1:13">
      <c r="A7494" t="s">
        <v>2088</v>
      </c>
      <c r="B7494">
        <v>1532208</v>
      </c>
      <c r="C7494" s="3" t="str">
        <f>VLOOKUP(B7494,[3]Sheet2!$A:$B,2,0)</f>
        <v>常温</v>
      </c>
      <c r="D7494" s="3" t="str">
        <f>VLOOKUP(B7494,[2]Sheet1!$C:$N,8,0)</f>
        <v>干货加工</v>
      </c>
      <c r="E7494" s="3" t="str">
        <f>VLOOKUP(B7494,[2]Sheet1!$C:$N,10,0)</f>
        <v>蛋</v>
      </c>
      <c r="F7494" s="3" t="str">
        <f>VLOOKUP(B7494,[2]Sheet1!$C:$N,12,0)</f>
        <v>鲜蛋</v>
      </c>
      <c r="G7494" t="s">
        <v>3922</v>
      </c>
      <c r="H7494" t="s">
        <v>3323</v>
      </c>
      <c r="I7494">
        <v>21.5</v>
      </c>
      <c r="M7494">
        <v>2</v>
      </c>
    </row>
    <row r="7495" spans="1:13">
      <c r="A7495" t="s">
        <v>2088</v>
      </c>
      <c r="B7495">
        <v>620</v>
      </c>
      <c r="C7495" s="3" t="str">
        <f>VLOOKUP(B7495,[3]Sheet2!$A:$B,2,0)</f>
        <v>常温</v>
      </c>
      <c r="D7495" s="3" t="str">
        <f>VLOOKUP(B7495,[2]Sheet1!$C:$N,8,0)</f>
        <v>蔬菜水果</v>
      </c>
      <c r="E7495" s="3" t="str">
        <f>VLOOKUP(B7495,[2]Sheet1!$C:$N,10,0)</f>
        <v>蔬菜</v>
      </c>
      <c r="F7495" s="3" t="str">
        <f>VLOOKUP(B7495,[2]Sheet1!$C:$N,12,0)</f>
        <v>茄果类</v>
      </c>
      <c r="G7495" t="s">
        <v>4960</v>
      </c>
      <c r="H7495" t="s">
        <v>3323</v>
      </c>
      <c r="I7495">
        <v>15.02</v>
      </c>
      <c r="M7495">
        <v>2.5</v>
      </c>
    </row>
    <row r="7496" spans="1:13">
      <c r="A7496" t="s">
        <v>1951</v>
      </c>
      <c r="B7496">
        <v>1347228</v>
      </c>
      <c r="C7496" s="3" t="str">
        <f>VLOOKUP(B7496,[3]Sheet2!$A:$B,2,0)</f>
        <v>常温</v>
      </c>
      <c r="D7496" s="3" t="str">
        <f>VLOOKUP(B7496,[2]Sheet1!$C:$N,8,0)</f>
        <v>蔬菜水果</v>
      </c>
      <c r="E7496" s="3" t="str">
        <f>VLOOKUP(B7496,[2]Sheet1!$C:$N,10,0)</f>
        <v>蔬菜</v>
      </c>
      <c r="F7496" s="3" t="str">
        <f>VLOOKUP(B7496,[2]Sheet1!$C:$N,12,0)</f>
        <v>调味类</v>
      </c>
      <c r="G7496" t="s">
        <v>3518</v>
      </c>
      <c r="H7496" t="s">
        <v>3323</v>
      </c>
      <c r="I7496">
        <v>7.5</v>
      </c>
      <c r="M7496">
        <v>5</v>
      </c>
    </row>
    <row r="7497" spans="1:13">
      <c r="A7497" t="s">
        <v>2022</v>
      </c>
      <c r="B7497">
        <v>1065509</v>
      </c>
      <c r="C7497" s="3" t="str">
        <f>VLOOKUP(B7497,[3]Sheet2!$A:$B,2,0)</f>
        <v>常温</v>
      </c>
      <c r="D7497" s="3" t="str">
        <f>VLOOKUP(B7497,[2]Sheet1!$C:$N,8,0)</f>
        <v>蔬菜水果</v>
      </c>
      <c r="E7497" s="3" t="str">
        <f>VLOOKUP(B7497,[2]Sheet1!$C:$N,10,0)</f>
        <v>蔬菜</v>
      </c>
      <c r="F7497" s="3" t="str">
        <f>VLOOKUP(B7497,[2]Sheet1!$C:$N,12,0)</f>
        <v>豆类</v>
      </c>
      <c r="G7497" t="s">
        <v>3723</v>
      </c>
      <c r="H7497" t="s">
        <v>3323</v>
      </c>
      <c r="I7497">
        <v>1.52</v>
      </c>
      <c r="M7497">
        <v>5</v>
      </c>
    </row>
    <row r="7498" spans="1:13">
      <c r="A7498" t="s">
        <v>1954</v>
      </c>
      <c r="B7498">
        <v>1728424</v>
      </c>
      <c r="C7498" s="3" t="str">
        <f>VLOOKUP(B7498,[3]Sheet2!$A:$B,2,0)</f>
        <v>常温</v>
      </c>
      <c r="D7498" s="3" t="str">
        <f>VLOOKUP(B7498,[2]Sheet1!$C:$N,8,0)</f>
        <v>干货加工</v>
      </c>
      <c r="E7498" s="3" t="str">
        <f>VLOOKUP(B7498,[2]Sheet1!$C:$N,10,0)</f>
        <v>干货</v>
      </c>
      <c r="F7498" s="3" t="str">
        <f>VLOOKUP(B7498,[2]Sheet1!$C:$N,12,0)</f>
        <v>豆制品</v>
      </c>
      <c r="G7498" t="s">
        <v>5153</v>
      </c>
      <c r="H7498" t="s">
        <v>3323</v>
      </c>
      <c r="I7498">
        <v>0.25</v>
      </c>
      <c r="M7498">
        <v>2</v>
      </c>
    </row>
    <row r="7499" spans="1:13">
      <c r="A7499" t="s">
        <v>2109</v>
      </c>
      <c r="B7499">
        <v>5768</v>
      </c>
      <c r="C7499" s="3" t="str">
        <f>VLOOKUP(B7499,[3]Sheet2!$A:$B,2,0)</f>
        <v>常温</v>
      </c>
      <c r="D7499" s="3" t="str">
        <f>VLOOKUP(B7499,[2]Sheet1!$C:$N,8,0)</f>
        <v>蔬菜水果</v>
      </c>
      <c r="E7499" s="3" t="str">
        <f>VLOOKUP(B7499,[2]Sheet1!$C:$N,10,0)</f>
        <v>蔬菜</v>
      </c>
      <c r="F7499" s="3" t="str">
        <f>VLOOKUP(B7499,[2]Sheet1!$C:$N,12,0)</f>
        <v>瓜果类</v>
      </c>
      <c r="G7499" t="s">
        <v>3522</v>
      </c>
      <c r="H7499" t="s">
        <v>3323</v>
      </c>
      <c r="I7499">
        <v>7.58</v>
      </c>
      <c r="M7499">
        <v>2</v>
      </c>
    </row>
    <row r="7500" spans="1:13">
      <c r="A7500" t="s">
        <v>2116</v>
      </c>
      <c r="B7500">
        <v>1706377</v>
      </c>
      <c r="C7500" s="3" t="str">
        <f>VLOOKUP(B7500,[3]Sheet2!$A:$B,2,0)</f>
        <v>冷藏</v>
      </c>
      <c r="D7500" s="3" t="str">
        <f>VLOOKUP(B7500,[2]Sheet1!$C:$N,8,0)</f>
        <v>蔬菜水果</v>
      </c>
      <c r="E7500" s="3" t="str">
        <f>VLOOKUP(B7500,[2]Sheet1!$C:$N,10,0)</f>
        <v>蔬菜</v>
      </c>
      <c r="F7500" s="3" t="str">
        <f>VLOOKUP(B7500,[2]Sheet1!$C:$N,12,0)</f>
        <v>叶菜类</v>
      </c>
      <c r="G7500" t="s">
        <v>3484</v>
      </c>
      <c r="H7500" t="s">
        <v>3323</v>
      </c>
      <c r="I7500">
        <v>6.06</v>
      </c>
      <c r="M7500">
        <v>7</v>
      </c>
    </row>
    <row r="7501" spans="1:13">
      <c r="A7501" t="s">
        <v>1865</v>
      </c>
      <c r="B7501">
        <v>949923</v>
      </c>
      <c r="C7501" s="3" t="str">
        <f>VLOOKUP(B7501,[3]Sheet2!$A:$B,2,0)</f>
        <v>常温</v>
      </c>
      <c r="D7501" s="3" t="str">
        <f>VLOOKUP(B7501,[2]Sheet1!$C:$N,8,0)</f>
        <v>蔬菜水果</v>
      </c>
      <c r="E7501" s="3" t="str">
        <f>VLOOKUP(B7501,[2]Sheet1!$C:$N,10,0)</f>
        <v>蔬菜</v>
      </c>
      <c r="F7501" s="3" t="str">
        <f>VLOOKUP(B7501,[2]Sheet1!$C:$N,12,0)</f>
        <v>调味类</v>
      </c>
      <c r="G7501" t="s">
        <v>3387</v>
      </c>
      <c r="H7501" t="s">
        <v>3323</v>
      </c>
      <c r="I7501">
        <v>10.2</v>
      </c>
      <c r="M7501">
        <v>2.5</v>
      </c>
    </row>
    <row r="7502" spans="1:13">
      <c r="A7502" t="s">
        <v>3230</v>
      </c>
      <c r="B7502">
        <v>479</v>
      </c>
      <c r="C7502" s="3" t="str">
        <f>VLOOKUP(B7502,[3]Sheet2!$A:$B,2,0)</f>
        <v>常温</v>
      </c>
      <c r="D7502" s="3" t="str">
        <f>VLOOKUP(B7502,[2]Sheet1!$C:$N,8,0)</f>
        <v>蔬菜水果</v>
      </c>
      <c r="E7502" s="3" t="str">
        <f>VLOOKUP(B7502,[2]Sheet1!$C:$N,10,0)</f>
        <v>蔬菜</v>
      </c>
      <c r="F7502" s="3" t="str">
        <f>VLOOKUP(B7502,[2]Sheet1!$C:$N,12,0)</f>
        <v>食用菌类</v>
      </c>
      <c r="G7502" t="s">
        <v>3713</v>
      </c>
      <c r="H7502" t="s">
        <v>3323</v>
      </c>
      <c r="I7502">
        <v>1.5</v>
      </c>
      <c r="M7502">
        <v>4.5</v>
      </c>
    </row>
    <row r="7503" spans="1:13">
      <c r="A7503" t="s">
        <v>2035</v>
      </c>
      <c r="B7503">
        <v>1425254</v>
      </c>
      <c r="C7503" s="3" t="str">
        <f>VLOOKUP(B7503,[3]Sheet2!$A:$B,2,0)</f>
        <v>冷藏</v>
      </c>
      <c r="D7503" s="3" t="str">
        <f>VLOOKUP(B7503,[2]Sheet1!$C:$N,8,0)</f>
        <v>蔬菜水果</v>
      </c>
      <c r="E7503" s="3" t="str">
        <f>VLOOKUP(B7503,[2]Sheet1!$C:$N,10,0)</f>
        <v>水果</v>
      </c>
      <c r="F7503" s="3" t="str">
        <f>VLOOKUP(B7503,[2]Sheet1!$C:$N,12,0)</f>
        <v>浆果</v>
      </c>
      <c r="G7503" t="s">
        <v>3949</v>
      </c>
      <c r="H7503" t="s">
        <v>3323</v>
      </c>
      <c r="I7503">
        <v>4.5</v>
      </c>
      <c r="M7503">
        <v>2.5</v>
      </c>
    </row>
    <row r="7504" spans="1:13">
      <c r="A7504" t="s">
        <v>1842</v>
      </c>
      <c r="B7504">
        <v>1360059</v>
      </c>
      <c r="C7504" s="3" t="str">
        <f>VLOOKUP(B7504,[3]Sheet2!$A:$B,2,0)</f>
        <v>常温</v>
      </c>
      <c r="D7504" s="3" t="str">
        <f>VLOOKUP(B7504,[2]Sheet1!$C:$N,8,0)</f>
        <v>蔬菜水果</v>
      </c>
      <c r="E7504" s="3" t="str">
        <f>VLOOKUP(B7504,[2]Sheet1!$C:$N,10,0)</f>
        <v>蔬菜</v>
      </c>
      <c r="F7504" s="3" t="str">
        <f>VLOOKUP(B7504,[2]Sheet1!$C:$N,12,0)</f>
        <v>根茎类</v>
      </c>
      <c r="G7504" t="s">
        <v>3727</v>
      </c>
      <c r="H7504" t="s">
        <v>3323</v>
      </c>
      <c r="I7504">
        <v>17.56</v>
      </c>
      <c r="M7504">
        <v>1.5</v>
      </c>
    </row>
    <row r="7505" spans="1:13">
      <c r="A7505" t="s">
        <v>1802</v>
      </c>
      <c r="B7505">
        <v>1487557</v>
      </c>
      <c r="C7505" s="3" t="str">
        <f>VLOOKUP(B7505,[3]Sheet2!$A:$B,2,0)</f>
        <v>热鲜</v>
      </c>
      <c r="D7505" s="3" t="str">
        <f>VLOOKUP(B7505,[2]Sheet1!$C:$N,8,0)</f>
        <v>肉禽水产</v>
      </c>
      <c r="E7505" s="3" t="str">
        <f>VLOOKUP(B7505,[2]Sheet1!$C:$N,10,0)</f>
        <v>猪肉</v>
      </c>
      <c r="F7505" s="3" t="str">
        <f>VLOOKUP(B7505,[2]Sheet1!$C:$N,12,0)</f>
        <v>热鲜猪骨类</v>
      </c>
      <c r="G7505" t="s">
        <v>4741</v>
      </c>
      <c r="H7505" t="s">
        <v>3323</v>
      </c>
      <c r="I7505">
        <v>1.74</v>
      </c>
      <c r="M7505">
        <v>2.8</v>
      </c>
    </row>
    <row r="7506" spans="1:13">
      <c r="A7506" t="s">
        <v>2053</v>
      </c>
      <c r="B7506">
        <v>307</v>
      </c>
      <c r="C7506" s="3" t="str">
        <f>VLOOKUP(B7506,[3]Sheet2!$A:$B,2,0)</f>
        <v>常温</v>
      </c>
      <c r="D7506" s="3" t="str">
        <f>VLOOKUP(B7506,[2]Sheet1!$C:$N,8,0)</f>
        <v>干货加工</v>
      </c>
      <c r="E7506" s="3" t="str">
        <f>VLOOKUP(B7506,[2]Sheet1!$C:$N,10,0)</f>
        <v>熟食烘焙</v>
      </c>
      <c r="F7506" s="3" t="str">
        <f>VLOOKUP(B7506,[2]Sheet1!$C:$N,12,0)</f>
        <v>烘焙包点</v>
      </c>
      <c r="G7506" t="s">
        <v>3489</v>
      </c>
      <c r="H7506" t="s">
        <v>3323</v>
      </c>
      <c r="I7506">
        <v>4.52</v>
      </c>
      <c r="M7506">
        <v>2</v>
      </c>
    </row>
    <row r="7507" spans="1:13">
      <c r="A7507" t="s">
        <v>2166</v>
      </c>
      <c r="B7507">
        <v>2017333</v>
      </c>
      <c r="C7507" s="3" t="str">
        <f>VLOOKUP(B7507,[3]Sheet2!$A:$B,2,0)</f>
        <v>冷藏</v>
      </c>
      <c r="D7507" s="3" t="str">
        <f>VLOOKUP(B7507,[2]Sheet1!$C:$N,8,0)</f>
        <v>干货加工</v>
      </c>
      <c r="E7507" s="3" t="str">
        <f>VLOOKUP(B7507,[2]Sheet1!$C:$N,10,0)</f>
        <v>熟食烘焙</v>
      </c>
      <c r="F7507" s="3" t="str">
        <f>VLOOKUP(B7507,[2]Sheet1!$C:$N,12,0)</f>
        <v>烘焙包点</v>
      </c>
      <c r="G7507" t="s">
        <v>3902</v>
      </c>
      <c r="H7507" t="s">
        <v>3323</v>
      </c>
      <c r="I7507">
        <v>4.04</v>
      </c>
      <c r="M7507">
        <v>2.5</v>
      </c>
    </row>
    <row r="7508" spans="1:13">
      <c r="A7508" t="s">
        <v>2148</v>
      </c>
      <c r="B7508">
        <v>844456</v>
      </c>
      <c r="C7508" s="3" t="str">
        <f>VLOOKUP(B7508,[3]Sheet2!$A:$B,2,0)</f>
        <v>冷藏</v>
      </c>
      <c r="D7508" s="3" t="str">
        <f>VLOOKUP(B7508,[2]Sheet1!$C:$N,8,0)</f>
        <v>蔬菜水果</v>
      </c>
      <c r="E7508" s="3" t="str">
        <f>VLOOKUP(B7508,[2]Sheet1!$C:$N,10,0)</f>
        <v>蔬菜</v>
      </c>
      <c r="F7508" s="3" t="str">
        <f>VLOOKUP(B7508,[2]Sheet1!$C:$N,12,0)</f>
        <v>净菜</v>
      </c>
      <c r="G7508" t="s">
        <v>3393</v>
      </c>
      <c r="H7508" t="s">
        <v>3323</v>
      </c>
      <c r="I7508">
        <v>2.62</v>
      </c>
      <c r="M7508">
        <v>3.5</v>
      </c>
    </row>
    <row r="7509" spans="1:13">
      <c r="A7509" t="s">
        <v>2217</v>
      </c>
      <c r="B7509">
        <v>1070690</v>
      </c>
      <c r="C7509" s="3" t="str">
        <f>VLOOKUP(B7509,[3]Sheet2!$A:$B,2,0)</f>
        <v>常温</v>
      </c>
      <c r="D7509" s="3" t="str">
        <f>VLOOKUP(B7509,[2]Sheet1!$C:$N,8,0)</f>
        <v>干货加工</v>
      </c>
      <c r="E7509" s="3" t="str">
        <f>VLOOKUP(B7509,[2]Sheet1!$C:$N,10,0)</f>
        <v>米</v>
      </c>
      <c r="F7509" s="3" t="str">
        <f>VLOOKUP(B7509,[2]Sheet1!$C:$N,12,0)</f>
        <v>杂粮</v>
      </c>
      <c r="G7509" t="s">
        <v>5154</v>
      </c>
      <c r="H7509" t="s">
        <v>3323</v>
      </c>
      <c r="I7509">
        <v>0.5</v>
      </c>
      <c r="M7509">
        <v>1.8</v>
      </c>
    </row>
    <row r="7510" spans="1:13">
      <c r="A7510" t="s">
        <v>2262</v>
      </c>
      <c r="B7510">
        <v>1362222</v>
      </c>
      <c r="C7510" s="3" t="str">
        <f>VLOOKUP(B7510,[3]Sheet2!$A:$B,2,0)</f>
        <v>冷藏</v>
      </c>
      <c r="D7510" s="3" t="str">
        <f>VLOOKUP(B7510,[2]Sheet1!$C:$N,8,0)</f>
        <v>蔬菜水果</v>
      </c>
      <c r="E7510" s="3" t="str">
        <f>VLOOKUP(B7510,[2]Sheet1!$C:$N,10,0)</f>
        <v>蔬菜</v>
      </c>
      <c r="F7510" s="3" t="str">
        <f>VLOOKUP(B7510,[2]Sheet1!$C:$N,12,0)</f>
        <v>结球类</v>
      </c>
      <c r="G7510" t="s">
        <v>3591</v>
      </c>
      <c r="H7510" t="s">
        <v>3323</v>
      </c>
      <c r="I7510">
        <v>6.12</v>
      </c>
      <c r="M7510">
        <v>4</v>
      </c>
    </row>
    <row r="7511" spans="1:13">
      <c r="A7511" t="s">
        <v>2267</v>
      </c>
      <c r="B7511">
        <v>1271554</v>
      </c>
      <c r="C7511" s="3" t="str">
        <f>VLOOKUP(B7511,[3]Sheet2!$A:$B,2,0)</f>
        <v>常温</v>
      </c>
      <c r="D7511" s="3" t="str">
        <f>VLOOKUP(B7511,[2]Sheet1!$C:$N,8,0)</f>
        <v>蔬菜水果</v>
      </c>
      <c r="E7511" s="3" t="str">
        <f>VLOOKUP(B7511,[2]Sheet1!$C:$N,10,0)</f>
        <v>蔬菜</v>
      </c>
      <c r="F7511" s="3" t="str">
        <f>VLOOKUP(B7511,[2]Sheet1!$C:$N,12,0)</f>
        <v>食用菌类</v>
      </c>
      <c r="G7511" t="s">
        <v>3352</v>
      </c>
      <c r="H7511" t="s">
        <v>3323</v>
      </c>
      <c r="I7511">
        <v>1.58</v>
      </c>
      <c r="M7511">
        <v>4.5</v>
      </c>
    </row>
    <row r="7512" spans="1:13">
      <c r="A7512" t="s">
        <v>2162</v>
      </c>
      <c r="B7512">
        <v>1232928</v>
      </c>
      <c r="C7512" s="3" t="str">
        <f>VLOOKUP(B7512,[3]Sheet2!$A:$B,2,0)</f>
        <v>常温</v>
      </c>
      <c r="D7512" s="3" t="str">
        <f>VLOOKUP(B7512,[2]Sheet1!$C:$N,8,0)</f>
        <v>干货加工</v>
      </c>
      <c r="E7512" s="3" t="str">
        <f>VLOOKUP(B7512,[2]Sheet1!$C:$N,10,0)</f>
        <v>熟食烘焙</v>
      </c>
      <c r="F7512" s="3" t="str">
        <f>VLOOKUP(B7512,[2]Sheet1!$C:$N,12,0)</f>
        <v>烘焙包点</v>
      </c>
      <c r="G7512" t="s">
        <v>3475</v>
      </c>
      <c r="H7512" t="s">
        <v>3323</v>
      </c>
      <c r="I7512">
        <v>2.52</v>
      </c>
      <c r="M7512">
        <v>2.5</v>
      </c>
    </row>
    <row r="7513" spans="1:13">
      <c r="A7513" t="s">
        <v>2173</v>
      </c>
      <c r="B7513">
        <v>1414373</v>
      </c>
      <c r="C7513" s="3" t="str">
        <f>VLOOKUP(B7513,[3]Sheet2!$A:$B,2,0)</f>
        <v>冻</v>
      </c>
      <c r="D7513" s="3" t="str">
        <f>VLOOKUP(B7513,[2]Sheet1!$C:$N,8,0)</f>
        <v>肉禽水产</v>
      </c>
      <c r="E7513" s="3" t="str">
        <f>VLOOKUP(B7513,[2]Sheet1!$C:$N,10,0)</f>
        <v>家禽</v>
      </c>
      <c r="F7513" s="3" t="str">
        <f>VLOOKUP(B7513,[2]Sheet1!$C:$N,12,0)</f>
        <v>冻鸡副</v>
      </c>
      <c r="G7513" t="s">
        <v>5155</v>
      </c>
      <c r="H7513" t="s">
        <v>3323</v>
      </c>
      <c r="I7513">
        <v>6.8</v>
      </c>
      <c r="M7513">
        <v>4.5</v>
      </c>
    </row>
    <row r="7514" spans="1:12">
      <c r="A7514" t="s">
        <v>2100</v>
      </c>
      <c r="B7514">
        <v>1922921</v>
      </c>
      <c r="C7514" s="3" t="str">
        <f>VLOOKUP(B7514,[3]Sheet2!$A:$B,2,0)</f>
        <v>冷藏</v>
      </c>
      <c r="D7514" s="3" t="str">
        <f>VLOOKUP(B7514,[2]Sheet1!$C:$N,8,0)</f>
        <v>干货加工</v>
      </c>
      <c r="E7514" s="3" t="str">
        <f>VLOOKUP(B7514,[2]Sheet1!$C:$N,10,0)</f>
        <v>熟食烘焙</v>
      </c>
      <c r="F7514" s="3" t="str">
        <f>VLOOKUP(B7514,[2]Sheet1!$C:$N,12,0)</f>
        <v>烘焙包点</v>
      </c>
      <c r="G7514" t="s">
        <v>5133</v>
      </c>
      <c r="H7514" t="s">
        <v>3397</v>
      </c>
      <c r="I7514">
        <v>7</v>
      </c>
      <c r="J7514">
        <v>10</v>
      </c>
      <c r="K7514">
        <v>2</v>
      </c>
      <c r="L7514">
        <v>13</v>
      </c>
    </row>
    <row r="7515" spans="1:12">
      <c r="A7515" t="s">
        <v>2207</v>
      </c>
      <c r="B7515">
        <v>2014822</v>
      </c>
      <c r="C7515" s="3" t="str">
        <f>VLOOKUP(B7515,[3]Sheet2!$A:$B,2,0)</f>
        <v>常温</v>
      </c>
      <c r="D7515" s="3" t="str">
        <f>VLOOKUP(B7515,[2]Sheet1!$C:$N,8,0)</f>
        <v>干货加工</v>
      </c>
      <c r="E7515" s="3" t="str">
        <f>VLOOKUP(B7515,[2]Sheet1!$C:$N,10,0)</f>
        <v>米</v>
      </c>
      <c r="F7515" s="3" t="str">
        <f>VLOOKUP(B7515,[2]Sheet1!$C:$N,12,0)</f>
        <v>杂粮</v>
      </c>
      <c r="G7515" t="s">
        <v>3386</v>
      </c>
      <c r="H7515" t="s">
        <v>3342</v>
      </c>
      <c r="I7515">
        <v>1</v>
      </c>
      <c r="J7515">
        <v>23</v>
      </c>
      <c r="K7515">
        <v>6</v>
      </c>
      <c r="L7515">
        <v>33</v>
      </c>
    </row>
    <row r="7516" spans="1:12">
      <c r="A7516" t="s">
        <v>1814</v>
      </c>
      <c r="B7516">
        <v>2014446</v>
      </c>
      <c r="C7516" s="3" t="str">
        <f>VLOOKUP(B7516,[3]Sheet2!$A:$B,2,0)</f>
        <v>常温</v>
      </c>
      <c r="D7516" s="3" t="str">
        <f>VLOOKUP(B7516,[2]Sheet1!$C:$N,8,0)</f>
        <v>干货加工</v>
      </c>
      <c r="E7516" s="3" t="str">
        <f>VLOOKUP(B7516,[2]Sheet1!$C:$N,10,0)</f>
        <v>干货</v>
      </c>
      <c r="F7516" s="3" t="str">
        <f>VLOOKUP(B7516,[2]Sheet1!$C:$N,12,0)</f>
        <v>调味类（干货）</v>
      </c>
      <c r="G7516" t="s">
        <v>4296</v>
      </c>
      <c r="H7516" t="s">
        <v>3342</v>
      </c>
      <c r="I7516">
        <v>1</v>
      </c>
      <c r="J7516">
        <v>16</v>
      </c>
      <c r="K7516">
        <v>22</v>
      </c>
      <c r="L7516">
        <v>2.5</v>
      </c>
    </row>
    <row r="7517" spans="1:13">
      <c r="A7517" t="s">
        <v>2394</v>
      </c>
      <c r="B7517">
        <v>1796329</v>
      </c>
      <c r="C7517" s="3" t="str">
        <f>VLOOKUP(B7517,[3]Sheet2!$A:$B,2,0)</f>
        <v>常温</v>
      </c>
      <c r="D7517" s="3" t="str">
        <f>VLOOKUP(B7517,[2]Sheet1!$C:$N,8,0)</f>
        <v>肉禽水产</v>
      </c>
      <c r="E7517" s="3" t="str">
        <f>VLOOKUP(B7517,[2]Sheet1!$C:$N,10,0)</f>
        <v>水产</v>
      </c>
      <c r="F7517" s="3" t="str">
        <f>VLOOKUP(B7517,[2]Sheet1!$C:$N,12,0)</f>
        <v>活鲜</v>
      </c>
      <c r="G7517" t="s">
        <v>3506</v>
      </c>
      <c r="H7517" t="s">
        <v>3323</v>
      </c>
      <c r="I7517">
        <v>2.5</v>
      </c>
      <c r="M7517">
        <v>6</v>
      </c>
    </row>
    <row r="7518" spans="1:12">
      <c r="A7518" t="s">
        <v>3230</v>
      </c>
      <c r="B7518">
        <v>1538136</v>
      </c>
      <c r="C7518" s="3" t="str">
        <f>VLOOKUP(B7518,[3]Sheet2!$A:$B,2,0)</f>
        <v>常温</v>
      </c>
      <c r="D7518" s="3" t="str">
        <f>VLOOKUP(B7518,[2]Sheet1!$C:$N,8,0)</f>
        <v>干货加工</v>
      </c>
      <c r="E7518" s="3" t="str">
        <f>VLOOKUP(B7518,[2]Sheet1!$C:$N,10,0)</f>
        <v>米</v>
      </c>
      <c r="F7518" s="3" t="str">
        <f>VLOOKUP(B7518,[2]Sheet1!$C:$N,12,0)</f>
        <v>杂粮</v>
      </c>
      <c r="G7518" t="s">
        <v>3504</v>
      </c>
      <c r="H7518" t="s">
        <v>3342</v>
      </c>
      <c r="I7518">
        <v>1</v>
      </c>
      <c r="J7518">
        <v>12</v>
      </c>
      <c r="K7518">
        <v>13</v>
      </c>
      <c r="L7518">
        <v>5</v>
      </c>
    </row>
    <row r="7519" spans="1:12">
      <c r="A7519" t="s">
        <v>1993</v>
      </c>
      <c r="B7519">
        <v>1631663</v>
      </c>
      <c r="C7519" s="3" t="str">
        <f>VLOOKUP(B7519,[3]Sheet2!$A:$B,2,0)</f>
        <v>常温</v>
      </c>
      <c r="D7519" s="3" t="str">
        <f>VLOOKUP(B7519,[2]Sheet1!$C:$N,8,0)</f>
        <v>干货加工</v>
      </c>
      <c r="E7519" s="3" t="str">
        <f>VLOOKUP(B7519,[2]Sheet1!$C:$N,10,0)</f>
        <v>干货</v>
      </c>
      <c r="F7519" s="3" t="str">
        <f>VLOOKUP(B7519,[2]Sheet1!$C:$N,12,0)</f>
        <v>糖类</v>
      </c>
      <c r="G7519" t="s">
        <v>3502</v>
      </c>
      <c r="H7519" t="s">
        <v>3421</v>
      </c>
      <c r="I7519">
        <v>1</v>
      </c>
      <c r="J7519">
        <v>19</v>
      </c>
      <c r="K7519">
        <v>12</v>
      </c>
      <c r="L7519">
        <v>4</v>
      </c>
    </row>
    <row r="7520" spans="1:12">
      <c r="A7520" t="s">
        <v>1848</v>
      </c>
      <c r="B7520">
        <v>1538136</v>
      </c>
      <c r="C7520" s="3" t="str">
        <f>VLOOKUP(B7520,[3]Sheet2!$A:$B,2,0)</f>
        <v>常温</v>
      </c>
      <c r="D7520" s="3" t="str">
        <f>VLOOKUP(B7520,[2]Sheet1!$C:$N,8,0)</f>
        <v>干货加工</v>
      </c>
      <c r="E7520" s="3" t="str">
        <f>VLOOKUP(B7520,[2]Sheet1!$C:$N,10,0)</f>
        <v>米</v>
      </c>
      <c r="F7520" s="3" t="str">
        <f>VLOOKUP(B7520,[2]Sheet1!$C:$N,12,0)</f>
        <v>杂粮</v>
      </c>
      <c r="G7520" t="s">
        <v>3504</v>
      </c>
      <c r="H7520" t="s">
        <v>3342</v>
      </c>
      <c r="I7520">
        <v>1</v>
      </c>
      <c r="J7520">
        <v>12</v>
      </c>
      <c r="K7520">
        <v>13</v>
      </c>
      <c r="L7520">
        <v>5</v>
      </c>
    </row>
    <row r="7521" spans="1:13">
      <c r="A7521" t="s">
        <v>2302</v>
      </c>
      <c r="B7521">
        <v>1485969</v>
      </c>
      <c r="C7521" s="3" t="str">
        <f>VLOOKUP(B7521,[3]Sheet2!$A:$B,2,0)</f>
        <v>冻</v>
      </c>
      <c r="D7521" s="3" t="str">
        <f>VLOOKUP(B7521,[2]Sheet1!$C:$N,8,0)</f>
        <v>肉禽水产</v>
      </c>
      <c r="E7521" s="3" t="str">
        <f>VLOOKUP(B7521,[2]Sheet1!$C:$N,10,0)</f>
        <v>家禽</v>
      </c>
      <c r="F7521" s="3" t="str">
        <f>VLOOKUP(B7521,[2]Sheet1!$C:$N,12,0)</f>
        <v>冻鸡副</v>
      </c>
      <c r="G7521" t="s">
        <v>3650</v>
      </c>
      <c r="H7521" t="s">
        <v>3323</v>
      </c>
      <c r="I7521">
        <v>7.08</v>
      </c>
      <c r="M7521">
        <v>4.5</v>
      </c>
    </row>
    <row r="7522" spans="1:13">
      <c r="A7522" t="s">
        <v>2306</v>
      </c>
      <c r="B7522">
        <v>852410</v>
      </c>
      <c r="C7522" s="3" t="str">
        <f>VLOOKUP(B7522,[3]Sheet2!$A:$B,2,0)</f>
        <v>常温</v>
      </c>
      <c r="D7522" s="3" t="str">
        <f>VLOOKUP(B7522,[2]Sheet1!$C:$N,8,0)</f>
        <v>蔬菜水果</v>
      </c>
      <c r="E7522" s="3" t="str">
        <f>VLOOKUP(B7522,[2]Sheet1!$C:$N,10,0)</f>
        <v>蔬菜</v>
      </c>
      <c r="F7522" s="3" t="str">
        <f>VLOOKUP(B7522,[2]Sheet1!$C:$N,12,0)</f>
        <v>茄果类</v>
      </c>
      <c r="G7522" t="s">
        <v>3330</v>
      </c>
      <c r="H7522" t="s">
        <v>3323</v>
      </c>
      <c r="I7522">
        <v>3.08</v>
      </c>
      <c r="M7522">
        <v>2.5</v>
      </c>
    </row>
    <row r="7523" spans="1:12">
      <c r="A7523" t="s">
        <v>1886</v>
      </c>
      <c r="B7523">
        <v>2014737</v>
      </c>
      <c r="C7523" s="3" t="str">
        <f>VLOOKUP(B7523,[3]Sheet2!$A:$B,2,0)</f>
        <v>常温</v>
      </c>
      <c r="D7523" s="3" t="str">
        <f>VLOOKUP(B7523,[2]Sheet1!$C:$N,8,0)</f>
        <v>干货加工</v>
      </c>
      <c r="E7523" s="3" t="str">
        <f>VLOOKUP(B7523,[2]Sheet1!$C:$N,10,0)</f>
        <v>米</v>
      </c>
      <c r="F7523" s="3" t="str">
        <f>VLOOKUP(B7523,[2]Sheet1!$C:$N,12,0)</f>
        <v>杂粮</v>
      </c>
      <c r="G7523" t="s">
        <v>3363</v>
      </c>
      <c r="H7523" t="s">
        <v>3342</v>
      </c>
      <c r="I7523">
        <v>1</v>
      </c>
      <c r="J7523">
        <v>12</v>
      </c>
      <c r="K7523">
        <v>13</v>
      </c>
      <c r="L7523">
        <v>5</v>
      </c>
    </row>
    <row r="7524" spans="1:13">
      <c r="A7524" t="s">
        <v>2316</v>
      </c>
      <c r="B7524">
        <v>1694671</v>
      </c>
      <c r="C7524" s="3" t="str">
        <f>VLOOKUP(B7524,[3]Sheet2!$A:$B,2,0)</f>
        <v>冷鲜</v>
      </c>
      <c r="D7524" s="3" t="str">
        <f>VLOOKUP(B7524,[2]Sheet1!$C:$N,8,0)</f>
        <v>肉禽水产</v>
      </c>
      <c r="E7524" s="3" t="str">
        <f>VLOOKUP(B7524,[2]Sheet1!$C:$N,10,0)</f>
        <v>猪肉</v>
      </c>
      <c r="F7524" s="3" t="str">
        <f>VLOOKUP(B7524,[2]Sheet1!$C:$N,12,0)</f>
        <v>冷鲜猪肉类</v>
      </c>
      <c r="G7524" t="s">
        <v>3554</v>
      </c>
      <c r="H7524" t="s">
        <v>3323</v>
      </c>
      <c r="I7524">
        <v>1.16</v>
      </c>
      <c r="M7524">
        <v>1.5</v>
      </c>
    </row>
    <row r="7525" spans="1:13">
      <c r="A7525" t="s">
        <v>3284</v>
      </c>
      <c r="B7525">
        <v>1141008</v>
      </c>
      <c r="C7525" s="3" t="str">
        <f>VLOOKUP(B7525,[3]Sheet2!$A:$B,2,0)</f>
        <v>常温</v>
      </c>
      <c r="D7525" s="3" t="str">
        <f>VLOOKUP(B7525,[2]Sheet1!$C:$N,8,0)</f>
        <v>干货加工</v>
      </c>
      <c r="E7525" s="3" t="str">
        <f>VLOOKUP(B7525,[2]Sheet1!$C:$N,10,0)</f>
        <v>干货</v>
      </c>
      <c r="F7525" s="3" t="str">
        <f>VLOOKUP(B7525,[2]Sheet1!$C:$N,12,0)</f>
        <v>调味类（干货）</v>
      </c>
      <c r="G7525" t="s">
        <v>4342</v>
      </c>
      <c r="H7525" t="s">
        <v>3323</v>
      </c>
      <c r="I7525">
        <v>0.25</v>
      </c>
      <c r="M7525">
        <v>9</v>
      </c>
    </row>
    <row r="7526" spans="1:13">
      <c r="A7526" t="s">
        <v>2322</v>
      </c>
      <c r="B7526">
        <v>1483683</v>
      </c>
      <c r="C7526" s="3" t="str">
        <f>VLOOKUP(B7526,[3]Sheet2!$A:$B,2,0)</f>
        <v>热鲜</v>
      </c>
      <c r="D7526" s="3" t="str">
        <f>VLOOKUP(B7526,[2]Sheet1!$C:$N,8,0)</f>
        <v>肉禽水产</v>
      </c>
      <c r="E7526" s="3" t="str">
        <f>VLOOKUP(B7526,[2]Sheet1!$C:$N,10,0)</f>
        <v>猪肉</v>
      </c>
      <c r="F7526" s="3" t="str">
        <f>VLOOKUP(B7526,[2]Sheet1!$C:$N,12,0)</f>
        <v>热鲜猪肉类</v>
      </c>
      <c r="G7526" t="s">
        <v>4206</v>
      </c>
      <c r="H7526" t="s">
        <v>3323</v>
      </c>
      <c r="I7526">
        <v>3.06</v>
      </c>
      <c r="M7526">
        <v>1.8</v>
      </c>
    </row>
    <row r="7527" spans="1:13">
      <c r="A7527" t="s">
        <v>2322</v>
      </c>
      <c r="B7527">
        <v>1532153</v>
      </c>
      <c r="C7527" s="3" t="str">
        <f>VLOOKUP(B7527,[3]Sheet2!$A:$B,2,0)</f>
        <v>常温</v>
      </c>
      <c r="D7527" s="3" t="str">
        <f>VLOOKUP(B7527,[2]Sheet1!$C:$N,8,0)</f>
        <v>干货加工</v>
      </c>
      <c r="E7527" s="3" t="str">
        <f>VLOOKUP(B7527,[2]Sheet1!$C:$N,10,0)</f>
        <v>熟食烘焙</v>
      </c>
      <c r="F7527" s="3" t="str">
        <f>VLOOKUP(B7527,[2]Sheet1!$C:$N,12,0)</f>
        <v>其他加工类</v>
      </c>
      <c r="G7527" t="s">
        <v>3382</v>
      </c>
      <c r="H7527" t="s">
        <v>3323</v>
      </c>
      <c r="I7527">
        <v>2.5</v>
      </c>
      <c r="M7527">
        <v>2.5</v>
      </c>
    </row>
    <row r="7528" spans="1:13">
      <c r="A7528" t="s">
        <v>2403</v>
      </c>
      <c r="B7528">
        <v>1643148</v>
      </c>
      <c r="C7528" s="3" t="str">
        <f>VLOOKUP(B7528,[3]Sheet2!$A:$B,2,0)</f>
        <v>常温</v>
      </c>
      <c r="D7528" s="3" t="str">
        <f>VLOOKUP(B7528,[2]Sheet1!$C:$N,8,0)</f>
        <v>干货加工</v>
      </c>
      <c r="E7528" s="3" t="str">
        <f>VLOOKUP(B7528,[2]Sheet1!$C:$N,10,0)</f>
        <v>熟食烘焙</v>
      </c>
      <c r="F7528" s="3" t="str">
        <f>VLOOKUP(B7528,[2]Sheet1!$C:$N,12,0)</f>
        <v>烘焙包点</v>
      </c>
      <c r="G7528" t="s">
        <v>3488</v>
      </c>
      <c r="H7528" t="s">
        <v>3323</v>
      </c>
      <c r="I7528">
        <v>1</v>
      </c>
      <c r="M7528">
        <v>2.5</v>
      </c>
    </row>
    <row r="7529" spans="1:13">
      <c r="A7529" t="s">
        <v>2316</v>
      </c>
      <c r="B7529">
        <v>1065604</v>
      </c>
      <c r="C7529" s="3" t="str">
        <f>VLOOKUP(B7529,[3]Sheet2!$A:$B,2,0)</f>
        <v>常温</v>
      </c>
      <c r="D7529" s="3" t="str">
        <f>VLOOKUP(B7529,[2]Sheet1!$C:$N,8,0)</f>
        <v>蔬菜水果</v>
      </c>
      <c r="E7529" s="3" t="str">
        <f>VLOOKUP(B7529,[2]Sheet1!$C:$N,10,0)</f>
        <v>蔬菜</v>
      </c>
      <c r="F7529" s="3" t="str">
        <f>VLOOKUP(B7529,[2]Sheet1!$C:$N,12,0)</f>
        <v>根茎类</v>
      </c>
      <c r="G7529" t="s">
        <v>3519</v>
      </c>
      <c r="H7529" t="s">
        <v>3323</v>
      </c>
      <c r="I7529">
        <v>5.12</v>
      </c>
      <c r="M7529">
        <v>2</v>
      </c>
    </row>
    <row r="7530" spans="1:13">
      <c r="A7530" t="s">
        <v>2328</v>
      </c>
      <c r="B7530">
        <v>1610820</v>
      </c>
      <c r="C7530" s="3" t="str">
        <f>VLOOKUP(B7530,[3]Sheet2!$A:$B,2,0)</f>
        <v>冷鲜</v>
      </c>
      <c r="D7530" s="3" t="str">
        <f>VLOOKUP(B7530,[2]Sheet1!$C:$N,8,0)</f>
        <v>肉禽水产</v>
      </c>
      <c r="E7530" s="3" t="str">
        <f>VLOOKUP(B7530,[2]Sheet1!$C:$N,10,0)</f>
        <v>猪肉</v>
      </c>
      <c r="F7530" s="3" t="str">
        <f>VLOOKUP(B7530,[2]Sheet1!$C:$N,12,0)</f>
        <v>冷鲜猪肉类</v>
      </c>
      <c r="G7530" t="s">
        <v>3414</v>
      </c>
      <c r="H7530" t="s">
        <v>3323</v>
      </c>
      <c r="I7530">
        <v>3.12</v>
      </c>
      <c r="M7530">
        <v>1.5</v>
      </c>
    </row>
    <row r="7531" spans="1:12">
      <c r="A7531" t="s">
        <v>2341</v>
      </c>
      <c r="B7531">
        <v>1922878</v>
      </c>
      <c r="C7531" s="3" t="str">
        <f>VLOOKUP(B7531,[3]Sheet2!$A:$B,2,0)</f>
        <v>冷藏</v>
      </c>
      <c r="D7531" s="3" t="str">
        <f>VLOOKUP(B7531,[2]Sheet1!$C:$N,8,0)</f>
        <v>干货加工</v>
      </c>
      <c r="E7531" s="3" t="str">
        <f>VLOOKUP(B7531,[2]Sheet1!$C:$N,10,0)</f>
        <v>熟食烘焙</v>
      </c>
      <c r="F7531" s="3" t="str">
        <f>VLOOKUP(B7531,[2]Sheet1!$C:$N,12,0)</f>
        <v>烘焙包点</v>
      </c>
      <c r="G7531" t="s">
        <v>5156</v>
      </c>
      <c r="H7531" t="s">
        <v>3397</v>
      </c>
      <c r="I7531">
        <v>1</v>
      </c>
      <c r="J7531">
        <v>15</v>
      </c>
      <c r="K7531">
        <v>8</v>
      </c>
      <c r="L7531">
        <v>10</v>
      </c>
    </row>
    <row r="7532" spans="1:13">
      <c r="A7532" t="s">
        <v>2353</v>
      </c>
      <c r="B7532">
        <v>1290408</v>
      </c>
      <c r="C7532" s="3" t="str">
        <f>VLOOKUP(B7532,[3]Sheet2!$A:$B,2,0)</f>
        <v>冷藏</v>
      </c>
      <c r="D7532" s="3" t="str">
        <f>VLOOKUP(B7532,[2]Sheet1!$C:$N,8,0)</f>
        <v>蔬菜水果</v>
      </c>
      <c r="E7532" s="3" t="str">
        <f>VLOOKUP(B7532,[2]Sheet1!$C:$N,10,0)</f>
        <v>蔬菜</v>
      </c>
      <c r="F7532" s="3" t="str">
        <f>VLOOKUP(B7532,[2]Sheet1!$C:$N,12,0)</f>
        <v>结球类</v>
      </c>
      <c r="G7532" t="s">
        <v>3625</v>
      </c>
      <c r="H7532" t="s">
        <v>3323</v>
      </c>
      <c r="I7532">
        <v>5.04</v>
      </c>
      <c r="M7532">
        <v>4</v>
      </c>
    </row>
    <row r="7533" spans="1:13">
      <c r="A7533" t="s">
        <v>3277</v>
      </c>
      <c r="B7533">
        <v>852439</v>
      </c>
      <c r="C7533" s="3" t="str">
        <f>VLOOKUP(B7533,[3]Sheet2!$A:$B,2,0)</f>
        <v>常温</v>
      </c>
      <c r="D7533" s="3" t="str">
        <f>VLOOKUP(B7533,[2]Sheet1!$C:$N,8,0)</f>
        <v>蔬菜水果</v>
      </c>
      <c r="E7533" s="3" t="str">
        <f>VLOOKUP(B7533,[2]Sheet1!$C:$N,10,0)</f>
        <v>蔬菜</v>
      </c>
      <c r="F7533" s="3" t="str">
        <f>VLOOKUP(B7533,[2]Sheet1!$C:$N,12,0)</f>
        <v>瓜果类</v>
      </c>
      <c r="G7533" t="s">
        <v>3377</v>
      </c>
      <c r="H7533" t="s">
        <v>3323</v>
      </c>
      <c r="I7533">
        <v>2.22</v>
      </c>
      <c r="M7533">
        <v>2</v>
      </c>
    </row>
    <row r="7534" spans="1:13">
      <c r="A7534" t="s">
        <v>2365</v>
      </c>
      <c r="B7534">
        <v>1271560</v>
      </c>
      <c r="C7534" s="3" t="str">
        <f>VLOOKUP(B7534,[3]Sheet2!$A:$B,2,0)</f>
        <v>常温</v>
      </c>
      <c r="D7534" s="3" t="str">
        <f>VLOOKUP(B7534,[2]Sheet1!$C:$N,8,0)</f>
        <v>蔬菜水果</v>
      </c>
      <c r="E7534" s="3" t="str">
        <f>VLOOKUP(B7534,[2]Sheet1!$C:$N,10,0)</f>
        <v>蔬菜</v>
      </c>
      <c r="F7534" s="3" t="str">
        <f>VLOOKUP(B7534,[2]Sheet1!$C:$N,12,0)</f>
        <v>根茎类</v>
      </c>
      <c r="G7534" t="s">
        <v>4177</v>
      </c>
      <c r="H7534" t="s">
        <v>3323</v>
      </c>
      <c r="I7534">
        <v>3.22</v>
      </c>
      <c r="M7534">
        <v>1.5</v>
      </c>
    </row>
    <row r="7535" spans="1:13">
      <c r="A7535" t="s">
        <v>2374</v>
      </c>
      <c r="B7535">
        <v>1189895</v>
      </c>
      <c r="C7535" s="3" t="str">
        <f>VLOOKUP(B7535,[3]Sheet2!$A:$B,2,0)</f>
        <v>冷藏</v>
      </c>
      <c r="D7535" s="3" t="str">
        <f>VLOOKUP(B7535,[2]Sheet1!$C:$N,8,0)</f>
        <v>蔬菜水果</v>
      </c>
      <c r="E7535" s="3" t="str">
        <f>VLOOKUP(B7535,[2]Sheet1!$C:$N,10,0)</f>
        <v>蔬菜</v>
      </c>
      <c r="F7535" s="3" t="str">
        <f>VLOOKUP(B7535,[2]Sheet1!$C:$N,12,0)</f>
        <v>净菜</v>
      </c>
      <c r="G7535" t="s">
        <v>4020</v>
      </c>
      <c r="H7535" t="s">
        <v>3323</v>
      </c>
      <c r="I7535">
        <v>1.8</v>
      </c>
      <c r="M7535">
        <v>3.5</v>
      </c>
    </row>
    <row r="7536" spans="1:13">
      <c r="A7536" t="s">
        <v>2375</v>
      </c>
      <c r="B7536">
        <v>911920</v>
      </c>
      <c r="C7536" s="3" t="str">
        <f>VLOOKUP(B7536,[3]Sheet2!$A:$B,2,0)</f>
        <v>常温</v>
      </c>
      <c r="D7536" s="3" t="str">
        <f>VLOOKUP(B7536,[2]Sheet1!$C:$N,8,0)</f>
        <v>蔬菜水果</v>
      </c>
      <c r="E7536" s="3" t="str">
        <f>VLOOKUP(B7536,[2]Sheet1!$C:$N,10,0)</f>
        <v>蔬菜</v>
      </c>
      <c r="F7536" s="3" t="str">
        <f>VLOOKUP(B7536,[2]Sheet1!$C:$N,12,0)</f>
        <v>食用菌类</v>
      </c>
      <c r="G7536" t="s">
        <v>3556</v>
      </c>
      <c r="H7536" t="s">
        <v>3323</v>
      </c>
      <c r="I7536">
        <v>1.02</v>
      </c>
      <c r="M7536">
        <v>4.5</v>
      </c>
    </row>
    <row r="7537" spans="1:13">
      <c r="A7537" t="s">
        <v>2454</v>
      </c>
      <c r="B7537">
        <v>852432</v>
      </c>
      <c r="C7537" s="3" t="str">
        <f>VLOOKUP(B7537,[3]Sheet2!$A:$B,2,0)</f>
        <v>冷藏</v>
      </c>
      <c r="D7537" s="3" t="str">
        <f>VLOOKUP(B7537,[2]Sheet1!$C:$N,8,0)</f>
        <v>蔬菜水果</v>
      </c>
      <c r="E7537" s="3" t="str">
        <f>VLOOKUP(B7537,[2]Sheet1!$C:$N,10,0)</f>
        <v>蔬菜</v>
      </c>
      <c r="F7537" s="3" t="str">
        <f>VLOOKUP(B7537,[2]Sheet1!$C:$N,12,0)</f>
        <v>调味类</v>
      </c>
      <c r="G7537" t="s">
        <v>3603</v>
      </c>
      <c r="H7537" t="s">
        <v>3323</v>
      </c>
      <c r="I7537">
        <v>5.04</v>
      </c>
      <c r="M7537">
        <v>5</v>
      </c>
    </row>
    <row r="7538" spans="1:13">
      <c r="A7538" t="s">
        <v>2643</v>
      </c>
      <c r="B7538">
        <v>1062490</v>
      </c>
      <c r="C7538" s="3" t="str">
        <f>VLOOKUP(B7538,[3]Sheet2!$A:$B,2,0)</f>
        <v>常温</v>
      </c>
      <c r="D7538" s="3" t="str">
        <f>VLOOKUP(B7538,[2]Sheet1!$C:$N,8,0)</f>
        <v>蔬菜水果</v>
      </c>
      <c r="E7538" s="3" t="str">
        <f>VLOOKUP(B7538,[2]Sheet1!$C:$N,10,0)</f>
        <v>蔬菜</v>
      </c>
      <c r="F7538" s="3" t="str">
        <f>VLOOKUP(B7538,[2]Sheet1!$C:$N,12,0)</f>
        <v>调味类</v>
      </c>
      <c r="G7538" t="s">
        <v>3870</v>
      </c>
      <c r="H7538" t="s">
        <v>3323</v>
      </c>
      <c r="I7538">
        <v>6.08</v>
      </c>
      <c r="M7538">
        <v>5</v>
      </c>
    </row>
    <row r="7539" spans="1:13">
      <c r="A7539" t="s">
        <v>1753</v>
      </c>
      <c r="B7539">
        <v>1122774</v>
      </c>
      <c r="C7539" s="3" t="str">
        <f>VLOOKUP(B7539,[3]Sheet2!$A:$B,2,0)</f>
        <v>冷冻</v>
      </c>
      <c r="D7539" s="3" t="str">
        <f>VLOOKUP(B7539,[2]Sheet1!$C:$N,8,0)</f>
        <v>肉禽水产</v>
      </c>
      <c r="E7539" s="3" t="str">
        <f>VLOOKUP(B7539,[2]Sheet1!$C:$N,10,0)</f>
        <v>猪肉</v>
      </c>
      <c r="F7539" s="3" t="str">
        <f>VLOOKUP(B7539,[2]Sheet1!$C:$N,12,0)</f>
        <v>热鲜猪肉类</v>
      </c>
      <c r="G7539" t="s">
        <v>3725</v>
      </c>
      <c r="H7539" t="s">
        <v>3323</v>
      </c>
      <c r="I7539">
        <v>5.04</v>
      </c>
      <c r="M7539">
        <v>1.8</v>
      </c>
    </row>
    <row r="7540" spans="1:13">
      <c r="A7540" t="s">
        <v>2450</v>
      </c>
      <c r="B7540">
        <v>1385112</v>
      </c>
      <c r="C7540" s="3" t="str">
        <f>VLOOKUP(B7540,[3]Sheet2!$A:$B,2,0)</f>
        <v>冷藏</v>
      </c>
      <c r="D7540" s="3" t="str">
        <f>VLOOKUP(B7540,[2]Sheet1!$C:$N,8,0)</f>
        <v>蔬菜水果</v>
      </c>
      <c r="E7540" s="3" t="str">
        <f>VLOOKUP(B7540,[2]Sheet1!$C:$N,10,0)</f>
        <v>蔬菜</v>
      </c>
      <c r="F7540" s="3" t="str">
        <f>VLOOKUP(B7540,[2]Sheet1!$C:$N,12,0)</f>
        <v>调味类</v>
      </c>
      <c r="G7540" t="s">
        <v>4292</v>
      </c>
      <c r="H7540" t="s">
        <v>3323</v>
      </c>
      <c r="I7540">
        <v>1.53</v>
      </c>
      <c r="M7540">
        <v>5</v>
      </c>
    </row>
    <row r="7541" spans="1:13">
      <c r="A7541" t="s">
        <v>2450</v>
      </c>
      <c r="B7541">
        <v>1643148</v>
      </c>
      <c r="C7541" s="3" t="str">
        <f>VLOOKUP(B7541,[3]Sheet2!$A:$B,2,0)</f>
        <v>常温</v>
      </c>
      <c r="D7541" s="3" t="str">
        <f>VLOOKUP(B7541,[2]Sheet1!$C:$N,8,0)</f>
        <v>干货加工</v>
      </c>
      <c r="E7541" s="3" t="str">
        <f>VLOOKUP(B7541,[2]Sheet1!$C:$N,10,0)</f>
        <v>熟食烘焙</v>
      </c>
      <c r="F7541" s="3" t="str">
        <f>VLOOKUP(B7541,[2]Sheet1!$C:$N,12,0)</f>
        <v>烘焙包点</v>
      </c>
      <c r="G7541" t="s">
        <v>3488</v>
      </c>
      <c r="H7541" t="s">
        <v>3323</v>
      </c>
      <c r="I7541">
        <v>2.02</v>
      </c>
      <c r="M7541">
        <v>2.5</v>
      </c>
    </row>
    <row r="7542" spans="1:13">
      <c r="A7542" t="s">
        <v>2484</v>
      </c>
      <c r="B7542">
        <v>1362222</v>
      </c>
      <c r="C7542" s="3" t="str">
        <f>VLOOKUP(B7542,[3]Sheet2!$A:$B,2,0)</f>
        <v>冷藏</v>
      </c>
      <c r="D7542" s="3" t="str">
        <f>VLOOKUP(B7542,[2]Sheet1!$C:$N,8,0)</f>
        <v>蔬菜水果</v>
      </c>
      <c r="E7542" s="3" t="str">
        <f>VLOOKUP(B7542,[2]Sheet1!$C:$N,10,0)</f>
        <v>蔬菜</v>
      </c>
      <c r="F7542" s="3" t="str">
        <f>VLOOKUP(B7542,[2]Sheet1!$C:$N,12,0)</f>
        <v>结球类</v>
      </c>
      <c r="G7542" t="s">
        <v>3591</v>
      </c>
      <c r="H7542" t="s">
        <v>3323</v>
      </c>
      <c r="I7542">
        <v>3.86</v>
      </c>
      <c r="M7542">
        <v>4</v>
      </c>
    </row>
    <row r="7543" spans="1:13">
      <c r="A7543" t="s">
        <v>2683</v>
      </c>
      <c r="B7543">
        <v>1551859</v>
      </c>
      <c r="C7543" s="3" t="str">
        <f>VLOOKUP(B7543,[3]Sheet2!$A:$B,2,0)</f>
        <v>冷藏</v>
      </c>
      <c r="D7543" s="3" t="str">
        <f>VLOOKUP(B7543,[2]Sheet1!$C:$N,8,0)</f>
        <v>肉禽水产</v>
      </c>
      <c r="E7543" s="3" t="str">
        <f>VLOOKUP(B7543,[2]Sheet1!$C:$N,10,0)</f>
        <v>猪肉</v>
      </c>
      <c r="F7543" s="3" t="str">
        <f>VLOOKUP(B7543,[2]Sheet1!$C:$N,12,0)</f>
        <v>冷鲜猪肉类</v>
      </c>
      <c r="G7543" t="s">
        <v>3347</v>
      </c>
      <c r="H7543" t="s">
        <v>3323</v>
      </c>
      <c r="I7543">
        <v>2.5</v>
      </c>
      <c r="M7543">
        <v>1.5</v>
      </c>
    </row>
    <row r="7544" spans="1:13">
      <c r="A7544" t="s">
        <v>2680</v>
      </c>
      <c r="B7544">
        <v>1465978</v>
      </c>
      <c r="C7544" s="3" t="str">
        <f>VLOOKUP(B7544,[3]Sheet2!$A:$B,2,0)</f>
        <v>常温</v>
      </c>
      <c r="D7544" s="3" t="str">
        <f>VLOOKUP(B7544,[2]Sheet1!$C:$N,8,0)</f>
        <v>肉禽水产</v>
      </c>
      <c r="E7544" s="3" t="str">
        <f>VLOOKUP(B7544,[2]Sheet1!$C:$N,10,0)</f>
        <v>水产</v>
      </c>
      <c r="F7544" s="3" t="str">
        <f>VLOOKUP(B7544,[2]Sheet1!$C:$N,12,0)</f>
        <v>活鲜</v>
      </c>
      <c r="G7544" t="s">
        <v>3645</v>
      </c>
      <c r="H7544" t="s">
        <v>3323</v>
      </c>
      <c r="I7544">
        <v>10.34</v>
      </c>
      <c r="M7544">
        <v>1.8</v>
      </c>
    </row>
    <row r="7545" spans="1:12">
      <c r="A7545" t="s">
        <v>2477</v>
      </c>
      <c r="B7545">
        <v>1226146</v>
      </c>
      <c r="C7545" s="3" t="str">
        <f>VLOOKUP(B7545,[3]Sheet2!$A:$B,2,0)</f>
        <v>冷藏</v>
      </c>
      <c r="D7545" s="3" t="str">
        <f>VLOOKUP(B7545,[2]Sheet1!$C:$N,8,0)</f>
        <v>干货加工</v>
      </c>
      <c r="E7545" s="3" t="str">
        <f>VLOOKUP(B7545,[2]Sheet1!$C:$N,10,0)</f>
        <v>熟食烘焙</v>
      </c>
      <c r="F7545" s="3" t="str">
        <f>VLOOKUP(B7545,[2]Sheet1!$C:$N,12,0)</f>
        <v>熟食丸子</v>
      </c>
      <c r="G7545" t="s">
        <v>3672</v>
      </c>
      <c r="H7545" t="s">
        <v>3397</v>
      </c>
      <c r="I7545">
        <v>4</v>
      </c>
      <c r="J7545">
        <v>20</v>
      </c>
      <c r="K7545">
        <v>20</v>
      </c>
      <c r="L7545">
        <v>3.6</v>
      </c>
    </row>
    <row r="7546" spans="1:13">
      <c r="A7546" t="s">
        <v>2505</v>
      </c>
      <c r="B7546">
        <v>1497114</v>
      </c>
      <c r="C7546" s="3" t="str">
        <f>VLOOKUP(B7546,[3]Sheet2!$A:$B,2,0)</f>
        <v>冷藏</v>
      </c>
      <c r="D7546" s="3" t="str">
        <f>VLOOKUP(B7546,[2]Sheet1!$C:$N,8,0)</f>
        <v>蔬菜水果</v>
      </c>
      <c r="E7546" s="3" t="str">
        <f>VLOOKUP(B7546,[2]Sheet1!$C:$N,10,0)</f>
        <v>蔬菜</v>
      </c>
      <c r="F7546" s="3" t="str">
        <f>VLOOKUP(B7546,[2]Sheet1!$C:$N,12,0)</f>
        <v>净菜</v>
      </c>
      <c r="G7546" t="s">
        <v>4302</v>
      </c>
      <c r="H7546" t="s">
        <v>3323</v>
      </c>
      <c r="I7546">
        <v>1.54</v>
      </c>
      <c r="M7546">
        <v>3.5</v>
      </c>
    </row>
    <row r="7547" spans="1:13">
      <c r="A7547" t="s">
        <v>2505</v>
      </c>
      <c r="B7547">
        <v>852410</v>
      </c>
      <c r="C7547" s="3" t="str">
        <f>VLOOKUP(B7547,[3]Sheet2!$A:$B,2,0)</f>
        <v>常温</v>
      </c>
      <c r="D7547" s="3" t="str">
        <f>VLOOKUP(B7547,[2]Sheet1!$C:$N,8,0)</f>
        <v>蔬菜水果</v>
      </c>
      <c r="E7547" s="3" t="str">
        <f>VLOOKUP(B7547,[2]Sheet1!$C:$N,10,0)</f>
        <v>蔬菜</v>
      </c>
      <c r="F7547" s="3" t="str">
        <f>VLOOKUP(B7547,[2]Sheet1!$C:$N,12,0)</f>
        <v>茄果类</v>
      </c>
      <c r="G7547" t="s">
        <v>3330</v>
      </c>
      <c r="H7547" t="s">
        <v>3323</v>
      </c>
      <c r="I7547">
        <v>2.52</v>
      </c>
      <c r="M7547">
        <v>2.5</v>
      </c>
    </row>
    <row r="7548" spans="1:13">
      <c r="A7548" t="s">
        <v>2502</v>
      </c>
      <c r="B7548">
        <v>92</v>
      </c>
      <c r="C7548" s="3" t="str">
        <f>VLOOKUP(B7548,[3]Sheet2!$A:$B,2,0)</f>
        <v>冷藏</v>
      </c>
      <c r="D7548" s="3" t="str">
        <f>VLOOKUP(B7548,[2]Sheet1!$C:$N,8,0)</f>
        <v>肉禽水产</v>
      </c>
      <c r="E7548" s="3" t="str">
        <f>VLOOKUP(B7548,[2]Sheet1!$C:$N,10,0)</f>
        <v>牛羊</v>
      </c>
      <c r="F7548" s="3" t="str">
        <f>VLOOKUP(B7548,[2]Sheet1!$C:$N,12,0)</f>
        <v>牛类</v>
      </c>
      <c r="G7548" t="s">
        <v>3514</v>
      </c>
      <c r="H7548" t="s">
        <v>3323</v>
      </c>
      <c r="I7548">
        <v>3.02</v>
      </c>
      <c r="M7548">
        <v>2.3</v>
      </c>
    </row>
    <row r="7549" spans="1:13">
      <c r="A7549" t="s">
        <v>2696</v>
      </c>
      <c r="B7549">
        <v>1284806</v>
      </c>
      <c r="C7549" s="3" t="str">
        <f>VLOOKUP(B7549,[3]Sheet2!$A:$B,2,0)</f>
        <v>冷藏</v>
      </c>
      <c r="D7549" s="3" t="str">
        <f>VLOOKUP(B7549,[2]Sheet1!$C:$N,8,0)</f>
        <v>蔬菜水果</v>
      </c>
      <c r="E7549" s="3" t="str">
        <f>VLOOKUP(B7549,[2]Sheet1!$C:$N,10,0)</f>
        <v>蔬菜</v>
      </c>
      <c r="F7549" s="3" t="str">
        <f>VLOOKUP(B7549,[2]Sheet1!$C:$N,12,0)</f>
        <v>调味类</v>
      </c>
      <c r="G7549" t="s">
        <v>3381</v>
      </c>
      <c r="H7549" t="s">
        <v>3323</v>
      </c>
      <c r="I7549">
        <v>0.56</v>
      </c>
      <c r="M7549">
        <v>5</v>
      </c>
    </row>
    <row r="7550" spans="1:13">
      <c r="A7550" t="s">
        <v>2716</v>
      </c>
      <c r="B7550">
        <v>949923</v>
      </c>
      <c r="C7550" s="3" t="str">
        <f>VLOOKUP(B7550,[3]Sheet2!$A:$B,2,0)</f>
        <v>常温</v>
      </c>
      <c r="D7550" s="3" t="str">
        <f>VLOOKUP(B7550,[2]Sheet1!$C:$N,8,0)</f>
        <v>蔬菜水果</v>
      </c>
      <c r="E7550" s="3" t="str">
        <f>VLOOKUP(B7550,[2]Sheet1!$C:$N,10,0)</f>
        <v>蔬菜</v>
      </c>
      <c r="F7550" s="3" t="str">
        <f>VLOOKUP(B7550,[2]Sheet1!$C:$N,12,0)</f>
        <v>调味类</v>
      </c>
      <c r="G7550" t="s">
        <v>3387</v>
      </c>
      <c r="H7550" t="s">
        <v>3323</v>
      </c>
      <c r="I7550">
        <v>7.54</v>
      </c>
      <c r="M7550">
        <v>2.5</v>
      </c>
    </row>
    <row r="7551" spans="1:13">
      <c r="A7551" t="s">
        <v>3291</v>
      </c>
      <c r="B7551">
        <v>1064285</v>
      </c>
      <c r="C7551" s="3" t="str">
        <f>VLOOKUP(B7551,[3]Sheet2!$A:$B,2,0)</f>
        <v>冷藏</v>
      </c>
      <c r="D7551" s="3" t="str">
        <f>VLOOKUP(B7551,[2]Sheet1!$C:$N,8,0)</f>
        <v>蔬菜水果</v>
      </c>
      <c r="E7551" s="3" t="str">
        <f>VLOOKUP(B7551,[2]Sheet1!$C:$N,10,0)</f>
        <v>蔬菜</v>
      </c>
      <c r="F7551" s="3" t="str">
        <f>VLOOKUP(B7551,[2]Sheet1!$C:$N,12,0)</f>
        <v>叶菜类</v>
      </c>
      <c r="G7551" t="s">
        <v>3516</v>
      </c>
      <c r="H7551" t="s">
        <v>3323</v>
      </c>
      <c r="I7551">
        <v>2.24</v>
      </c>
      <c r="M7551">
        <v>7</v>
      </c>
    </row>
    <row r="7552" spans="1:13">
      <c r="A7552" t="s">
        <v>1988</v>
      </c>
      <c r="B7552">
        <v>1225645</v>
      </c>
      <c r="C7552" s="3" t="str">
        <f>VLOOKUP(B7552,[3]Sheet2!$A:$B,2,0)</f>
        <v>常温</v>
      </c>
      <c r="D7552" s="3" t="str">
        <f>VLOOKUP(B7552,[2]Sheet1!$C:$N,8,0)</f>
        <v>蔬菜水果</v>
      </c>
      <c r="E7552" s="3" t="str">
        <f>VLOOKUP(B7552,[2]Sheet1!$C:$N,10,0)</f>
        <v>蔬菜</v>
      </c>
      <c r="F7552" s="3" t="str">
        <f>VLOOKUP(B7552,[2]Sheet1!$C:$N,12,0)</f>
        <v>调味类</v>
      </c>
      <c r="G7552" t="s">
        <v>3383</v>
      </c>
      <c r="H7552" t="s">
        <v>3323</v>
      </c>
      <c r="I7552">
        <v>15.2</v>
      </c>
      <c r="M7552">
        <v>4</v>
      </c>
    </row>
    <row r="7553" spans="1:13">
      <c r="A7553" t="s">
        <v>2565</v>
      </c>
      <c r="B7553">
        <v>317727</v>
      </c>
      <c r="C7553" s="3" t="str">
        <f>VLOOKUP(B7553,[3]Sheet2!$A:$B,2,0)</f>
        <v>常温</v>
      </c>
      <c r="D7553" s="3" t="str">
        <f>VLOOKUP(B7553,[2]Sheet1!$C:$N,8,0)</f>
        <v>干货加工</v>
      </c>
      <c r="E7553" s="3" t="str">
        <f>VLOOKUP(B7553,[2]Sheet1!$C:$N,10,0)</f>
        <v>蛋</v>
      </c>
      <c r="F7553" s="3" t="str">
        <f>VLOOKUP(B7553,[2]Sheet1!$C:$N,12,0)</f>
        <v>鲜蛋</v>
      </c>
      <c r="G7553" t="s">
        <v>3457</v>
      </c>
      <c r="H7553" t="s">
        <v>3323</v>
      </c>
      <c r="I7553">
        <v>21</v>
      </c>
      <c r="M7553">
        <v>2</v>
      </c>
    </row>
    <row r="7554" spans="1:13">
      <c r="A7554" t="s">
        <v>2567</v>
      </c>
      <c r="B7554">
        <v>1436168</v>
      </c>
      <c r="C7554" s="3" t="str">
        <f>VLOOKUP(B7554,[3]Sheet2!$A:$B,2,0)</f>
        <v>常温</v>
      </c>
      <c r="D7554" s="3" t="str">
        <f>VLOOKUP(B7554,[2]Sheet1!$C:$N,8,0)</f>
        <v>蔬菜水果</v>
      </c>
      <c r="E7554" s="3" t="str">
        <f>VLOOKUP(B7554,[2]Sheet1!$C:$N,10,0)</f>
        <v>蔬菜</v>
      </c>
      <c r="F7554" s="3" t="str">
        <f>VLOOKUP(B7554,[2]Sheet1!$C:$N,12,0)</f>
        <v>调味类</v>
      </c>
      <c r="G7554" t="s">
        <v>3703</v>
      </c>
      <c r="H7554" t="s">
        <v>3323</v>
      </c>
      <c r="I7554">
        <v>0.27</v>
      </c>
      <c r="M7554">
        <v>2.5</v>
      </c>
    </row>
    <row r="7555" spans="1:13">
      <c r="A7555" t="s">
        <v>2578</v>
      </c>
      <c r="B7555">
        <v>1483637</v>
      </c>
      <c r="C7555" s="3" t="str">
        <f>VLOOKUP(B7555,[3]Sheet2!$A:$B,2,0)</f>
        <v>冷藏</v>
      </c>
      <c r="D7555" s="3" t="str">
        <f>VLOOKUP(B7555,[2]Sheet1!$C:$N,8,0)</f>
        <v>肉禽水产</v>
      </c>
      <c r="E7555" s="3" t="str">
        <f>VLOOKUP(B7555,[2]Sheet1!$C:$N,10,0)</f>
        <v>猪肉</v>
      </c>
      <c r="F7555" s="3" t="str">
        <f>VLOOKUP(B7555,[2]Sheet1!$C:$N,12,0)</f>
        <v>冷鲜猪肉类</v>
      </c>
      <c r="G7555" t="s">
        <v>3529</v>
      </c>
      <c r="H7555" t="s">
        <v>3323</v>
      </c>
      <c r="I7555">
        <v>23.5</v>
      </c>
      <c r="M7555">
        <v>1.5</v>
      </c>
    </row>
    <row r="7556" spans="1:12">
      <c r="A7556" t="s">
        <v>2647</v>
      </c>
      <c r="B7556">
        <v>1538224</v>
      </c>
      <c r="C7556" s="3" t="str">
        <f>VLOOKUP(B7556,[3]Sheet2!$A:$B,2,0)</f>
        <v>常温</v>
      </c>
      <c r="D7556" s="3" t="str">
        <f>VLOOKUP(B7556,[2]Sheet1!$C:$N,8,0)</f>
        <v>干货加工</v>
      </c>
      <c r="E7556" s="3" t="str">
        <f>VLOOKUP(B7556,[2]Sheet1!$C:$N,10,0)</f>
        <v>米</v>
      </c>
      <c r="F7556" s="3" t="str">
        <f>VLOOKUP(B7556,[2]Sheet1!$C:$N,12,0)</f>
        <v>杂粮</v>
      </c>
      <c r="G7556" t="s">
        <v>3365</v>
      </c>
      <c r="H7556" t="s">
        <v>3342</v>
      </c>
      <c r="I7556">
        <v>1</v>
      </c>
      <c r="J7556">
        <v>12</v>
      </c>
      <c r="K7556">
        <v>13</v>
      </c>
      <c r="L7556">
        <v>5</v>
      </c>
    </row>
    <row r="7557" spans="1:12">
      <c r="A7557" t="s">
        <v>2556</v>
      </c>
      <c r="B7557">
        <v>2014763</v>
      </c>
      <c r="C7557" s="3" t="str">
        <f>VLOOKUP(B7557,[3]Sheet2!$A:$B,2,0)</f>
        <v>常温</v>
      </c>
      <c r="D7557" s="3" t="str">
        <f>VLOOKUP(B7557,[2]Sheet1!$C:$N,8,0)</f>
        <v>干货加工</v>
      </c>
      <c r="E7557" s="3" t="str">
        <f>VLOOKUP(B7557,[2]Sheet1!$C:$N,10,0)</f>
        <v>米</v>
      </c>
      <c r="F7557" s="3" t="str">
        <f>VLOOKUP(B7557,[2]Sheet1!$C:$N,12,0)</f>
        <v>杂粮</v>
      </c>
      <c r="G7557" t="s">
        <v>4347</v>
      </c>
      <c r="H7557" t="s">
        <v>3342</v>
      </c>
      <c r="I7557">
        <v>1</v>
      </c>
      <c r="J7557">
        <v>12</v>
      </c>
      <c r="K7557">
        <v>13</v>
      </c>
      <c r="L7557">
        <v>5</v>
      </c>
    </row>
    <row r="7558" spans="1:13">
      <c r="A7558" t="s">
        <v>2762</v>
      </c>
      <c r="B7558">
        <v>1271536</v>
      </c>
      <c r="C7558" s="3" t="str">
        <f>VLOOKUP(B7558,[3]Sheet2!$A:$B,2,0)</f>
        <v>冷藏</v>
      </c>
      <c r="D7558" s="3" t="str">
        <f>VLOOKUP(B7558,[2]Sheet1!$C:$N,8,0)</f>
        <v>蔬菜水果</v>
      </c>
      <c r="E7558" s="3" t="str">
        <f>VLOOKUP(B7558,[2]Sheet1!$C:$N,10,0)</f>
        <v>蔬菜</v>
      </c>
      <c r="F7558" s="3" t="str">
        <f>VLOOKUP(B7558,[2]Sheet1!$C:$N,12,0)</f>
        <v>叶菜类</v>
      </c>
      <c r="G7558" t="s">
        <v>3470</v>
      </c>
      <c r="H7558" t="s">
        <v>3323</v>
      </c>
      <c r="I7558">
        <v>2.56</v>
      </c>
      <c r="M7558">
        <v>7</v>
      </c>
    </row>
    <row r="7559" spans="1:13">
      <c r="A7559" t="s">
        <v>2765</v>
      </c>
      <c r="B7559">
        <v>1166024</v>
      </c>
      <c r="C7559" s="3" t="str">
        <f>VLOOKUP(B7559,[3]Sheet2!$A:$B,2,0)</f>
        <v>常温</v>
      </c>
      <c r="D7559" s="3" t="str">
        <f>VLOOKUP(B7559,[2]Sheet1!$C:$N,8,0)</f>
        <v>蔬菜水果</v>
      </c>
      <c r="E7559" s="3" t="str">
        <f>VLOOKUP(B7559,[2]Sheet1!$C:$N,10,0)</f>
        <v>蔬菜</v>
      </c>
      <c r="F7559" s="3" t="str">
        <f>VLOOKUP(B7559,[2]Sheet1!$C:$N,12,0)</f>
        <v>结球类</v>
      </c>
      <c r="G7559" t="s">
        <v>3708</v>
      </c>
      <c r="H7559" t="s">
        <v>3323</v>
      </c>
      <c r="I7559">
        <v>4.52</v>
      </c>
      <c r="M7559">
        <v>5</v>
      </c>
    </row>
    <row r="7560" spans="1:13">
      <c r="A7560" t="s">
        <v>2769</v>
      </c>
      <c r="B7560">
        <v>1131113</v>
      </c>
      <c r="C7560" s="3" t="str">
        <f>VLOOKUP(B7560,[3]Sheet2!$A:$B,2,0)</f>
        <v>常温</v>
      </c>
      <c r="D7560" s="3" t="str">
        <f>VLOOKUP(B7560,[2]Sheet1!$C:$N,8,0)</f>
        <v>蔬菜水果</v>
      </c>
      <c r="E7560" s="3" t="str">
        <f>VLOOKUP(B7560,[2]Sheet1!$C:$N,10,0)</f>
        <v>蔬菜</v>
      </c>
      <c r="F7560" s="3" t="str">
        <f>VLOOKUP(B7560,[2]Sheet1!$C:$N,12,0)</f>
        <v>调味类</v>
      </c>
      <c r="G7560" t="s">
        <v>3571</v>
      </c>
      <c r="H7560" t="s">
        <v>3323</v>
      </c>
      <c r="I7560">
        <v>0.54</v>
      </c>
      <c r="M7560">
        <v>5</v>
      </c>
    </row>
    <row r="7561" spans="1:13">
      <c r="A7561" t="s">
        <v>3254</v>
      </c>
      <c r="B7561">
        <v>1135782</v>
      </c>
      <c r="C7561" s="3" t="str">
        <f>VLOOKUP(B7561,[3]Sheet2!$A:$B,2,0)</f>
        <v>常温</v>
      </c>
      <c r="D7561" s="3" t="str">
        <f>VLOOKUP(B7561,[2]Sheet1!$C:$N,8,0)</f>
        <v>干货加工</v>
      </c>
      <c r="E7561" s="3" t="str">
        <f>VLOOKUP(B7561,[2]Sheet1!$C:$N,10,0)</f>
        <v>干货</v>
      </c>
      <c r="F7561" s="3" t="str">
        <f>VLOOKUP(B7561,[2]Sheet1!$C:$N,12,0)</f>
        <v>粉类</v>
      </c>
      <c r="G7561" t="s">
        <v>5044</v>
      </c>
      <c r="H7561" t="s">
        <v>3323</v>
      </c>
      <c r="I7561">
        <v>1.5</v>
      </c>
      <c r="M7561">
        <v>1.5</v>
      </c>
    </row>
    <row r="7562" spans="1:13">
      <c r="A7562" t="s">
        <v>2758</v>
      </c>
      <c r="B7562">
        <v>1065509</v>
      </c>
      <c r="C7562" s="3" t="str">
        <f>VLOOKUP(B7562,[3]Sheet2!$A:$B,2,0)</f>
        <v>常温</v>
      </c>
      <c r="D7562" s="3" t="str">
        <f>VLOOKUP(B7562,[2]Sheet1!$C:$N,8,0)</f>
        <v>蔬菜水果</v>
      </c>
      <c r="E7562" s="3" t="str">
        <f>VLOOKUP(B7562,[2]Sheet1!$C:$N,10,0)</f>
        <v>蔬菜</v>
      </c>
      <c r="F7562" s="3" t="str">
        <f>VLOOKUP(B7562,[2]Sheet1!$C:$N,12,0)</f>
        <v>豆类</v>
      </c>
      <c r="G7562" t="s">
        <v>3723</v>
      </c>
      <c r="H7562" t="s">
        <v>3323</v>
      </c>
      <c r="I7562">
        <v>2.42</v>
      </c>
      <c r="M7562">
        <v>5</v>
      </c>
    </row>
    <row r="7563" spans="1:12">
      <c r="A7563" t="s">
        <v>1886</v>
      </c>
      <c r="B7563">
        <v>8243</v>
      </c>
      <c r="C7563" s="3" t="str">
        <f>VLOOKUP(B7563,[3]Sheet2!$A:$B,2,0)</f>
        <v>常温</v>
      </c>
      <c r="D7563" s="3" t="str">
        <f>VLOOKUP(B7563,[2]Sheet1!$C:$N,8,0)</f>
        <v>调味杂货</v>
      </c>
      <c r="E7563" s="3" t="str">
        <f>VLOOKUP(B7563,[2]Sheet1!$C:$N,10,0)</f>
        <v>调味品类</v>
      </c>
      <c r="F7563" s="3" t="str">
        <f>VLOOKUP(B7563,[2]Sheet1!$C:$N,12,0)</f>
        <v>调味油汁/料酒</v>
      </c>
      <c r="G7563" t="s">
        <v>3547</v>
      </c>
      <c r="H7563" t="s">
        <v>3392</v>
      </c>
      <c r="I7563">
        <v>6</v>
      </c>
      <c r="J7563">
        <v>25</v>
      </c>
      <c r="K7563">
        <v>6</v>
      </c>
      <c r="L7563">
        <v>6</v>
      </c>
    </row>
    <row r="7564" spans="1:12">
      <c r="A7564" t="s">
        <v>2281</v>
      </c>
      <c r="B7564">
        <v>254885</v>
      </c>
      <c r="C7564" s="3" t="str">
        <f>VLOOKUP(B7564,[3]Sheet2!$A:$B,2,0)</f>
        <v>常温</v>
      </c>
      <c r="D7564" s="3" t="str">
        <f>VLOOKUP(B7564,[2]Sheet1!$C:$N,8,0)</f>
        <v>休闲食品</v>
      </c>
      <c r="E7564" s="3" t="str">
        <f>VLOOKUP(B7564,[2]Sheet1!$C:$N,10,0)</f>
        <v>休闲食品</v>
      </c>
      <c r="F7564" s="3" t="str">
        <f>VLOOKUP(B7564,[2]Sheet1!$C:$N,12,0)</f>
        <v>糕点膨化类</v>
      </c>
      <c r="G7564" t="s">
        <v>5157</v>
      </c>
      <c r="H7564" t="s">
        <v>3342</v>
      </c>
      <c r="I7564">
        <v>3</v>
      </c>
      <c r="J7564">
        <v>21.5</v>
      </c>
      <c r="K7564">
        <v>32</v>
      </c>
      <c r="L7564">
        <v>6</v>
      </c>
    </row>
    <row r="7565" spans="1:12">
      <c r="A7565" t="s">
        <v>2035</v>
      </c>
      <c r="B7565">
        <v>1468017</v>
      </c>
      <c r="C7565" s="3" t="str">
        <f>VLOOKUP(B7565,[3]Sheet2!$A:$B,2,0)</f>
        <v>常温</v>
      </c>
      <c r="D7565" s="3" t="str">
        <f>VLOOKUP(B7565,[2]Sheet1!$C:$N,8,0)</f>
        <v>干货加工</v>
      </c>
      <c r="E7565" s="3" t="str">
        <f>VLOOKUP(B7565,[2]Sheet1!$C:$N,10,0)</f>
        <v>米</v>
      </c>
      <c r="F7565" s="3" t="str">
        <f>VLOOKUP(B7565,[2]Sheet1!$C:$N,12,0)</f>
        <v>杂粮</v>
      </c>
      <c r="G7565" t="s">
        <v>5008</v>
      </c>
      <c r="H7565" t="s">
        <v>3342</v>
      </c>
      <c r="I7565">
        <v>2</v>
      </c>
      <c r="J7565">
        <v>23</v>
      </c>
      <c r="K7565">
        <v>6</v>
      </c>
      <c r="L7565">
        <v>33</v>
      </c>
    </row>
    <row r="7566" spans="1:12">
      <c r="A7566" t="s">
        <v>2022</v>
      </c>
      <c r="B7566">
        <v>163664</v>
      </c>
      <c r="C7566" s="3" t="str">
        <f>VLOOKUP(B7566,[3]Sheet2!$A:$B,2,0)</f>
        <v>常温</v>
      </c>
      <c r="D7566" s="3" t="str">
        <f>VLOOKUP(B7566,[2]Sheet1!$C:$N,8,0)</f>
        <v>调味杂货</v>
      </c>
      <c r="E7566" s="3" t="str">
        <f>VLOOKUP(B7566,[2]Sheet1!$C:$N,10,0)</f>
        <v>调味品类</v>
      </c>
      <c r="F7566" s="3" t="str">
        <f>VLOOKUP(B7566,[2]Sheet1!$C:$N,12,0)</f>
        <v>调味油汁/料酒</v>
      </c>
      <c r="G7566" t="s">
        <v>5096</v>
      </c>
      <c r="H7566" t="s">
        <v>3392</v>
      </c>
      <c r="I7566">
        <v>2</v>
      </c>
      <c r="J7566">
        <v>27</v>
      </c>
      <c r="K7566">
        <v>7</v>
      </c>
      <c r="L7566">
        <v>7</v>
      </c>
    </row>
    <row r="7567" spans="1:12">
      <c r="A7567" t="s">
        <v>1951</v>
      </c>
      <c r="B7567">
        <v>1540880</v>
      </c>
      <c r="C7567" s="3" t="str">
        <f>VLOOKUP(B7567,[3]Sheet2!$A:$B,2,0)</f>
        <v>冷藏</v>
      </c>
      <c r="D7567" s="3" t="str">
        <f>VLOOKUP(B7567,[2]Sheet1!$C:$N,8,0)</f>
        <v>烟酒饮料</v>
      </c>
      <c r="E7567" s="3" t="str">
        <f>VLOOKUP(B7567,[2]Sheet1!$C:$N,10,0)</f>
        <v>香烟饮料</v>
      </c>
      <c r="F7567" s="3" t="str">
        <f>VLOOKUP(B7567,[2]Sheet1!$C:$N,12,0)</f>
        <v>果汁饮料</v>
      </c>
      <c r="G7567" t="s">
        <v>5158</v>
      </c>
      <c r="H7567" t="s">
        <v>3355</v>
      </c>
      <c r="I7567">
        <v>1</v>
      </c>
      <c r="J7567">
        <v>9</v>
      </c>
      <c r="K7567">
        <v>6</v>
      </c>
      <c r="L7567">
        <v>20</v>
      </c>
    </row>
    <row r="7568" spans="1:12">
      <c r="A7568" t="s">
        <v>1968</v>
      </c>
      <c r="B7568">
        <v>299193</v>
      </c>
      <c r="C7568" s="3" t="str">
        <f>VLOOKUP(B7568,[3]Sheet2!$A:$B,2,0)</f>
        <v>冷藏</v>
      </c>
      <c r="D7568" s="3" t="str">
        <f>VLOOKUP(B7568,[2]Sheet1!$C:$N,8,0)</f>
        <v>日配食品</v>
      </c>
      <c r="E7568" s="3" t="str">
        <f>VLOOKUP(B7568,[2]Sheet1!$C:$N,10,0)</f>
        <v>冷藏冷冻食品</v>
      </c>
      <c r="F7568" s="3" t="str">
        <f>VLOOKUP(B7568,[2]Sheet1!$C:$N,12,0)</f>
        <v>冷藏食品</v>
      </c>
      <c r="G7568" t="s">
        <v>3599</v>
      </c>
      <c r="H7568" t="s">
        <v>3355</v>
      </c>
      <c r="I7568">
        <v>50</v>
      </c>
      <c r="J7568">
        <v>4</v>
      </c>
      <c r="K7568">
        <v>4</v>
      </c>
      <c r="L7568">
        <v>20</v>
      </c>
    </row>
    <row r="7569" spans="1:13">
      <c r="A7569" t="s">
        <v>2639</v>
      </c>
      <c r="B7569">
        <v>1284806</v>
      </c>
      <c r="C7569" s="3" t="str">
        <f>VLOOKUP(B7569,[3]Sheet2!$A:$B,2,0)</f>
        <v>冷藏</v>
      </c>
      <c r="D7569" s="3" t="str">
        <f>VLOOKUP(B7569,[2]Sheet1!$C:$N,8,0)</f>
        <v>蔬菜水果</v>
      </c>
      <c r="E7569" s="3" t="str">
        <f>VLOOKUP(B7569,[2]Sheet1!$C:$N,10,0)</f>
        <v>蔬菜</v>
      </c>
      <c r="F7569" s="3" t="str">
        <f>VLOOKUP(B7569,[2]Sheet1!$C:$N,12,0)</f>
        <v>调味类</v>
      </c>
      <c r="G7569" t="s">
        <v>3381</v>
      </c>
      <c r="H7569" t="s">
        <v>3323</v>
      </c>
      <c r="I7569">
        <v>0.55</v>
      </c>
      <c r="M7569">
        <v>5</v>
      </c>
    </row>
    <row r="7570" spans="1:13">
      <c r="A7570" t="s">
        <v>2805</v>
      </c>
      <c r="B7570">
        <v>949923</v>
      </c>
      <c r="C7570" s="3" t="str">
        <f>VLOOKUP(B7570,[3]Sheet2!$A:$B,2,0)</f>
        <v>常温</v>
      </c>
      <c r="D7570" s="3" t="str">
        <f>VLOOKUP(B7570,[2]Sheet1!$C:$N,8,0)</f>
        <v>蔬菜水果</v>
      </c>
      <c r="E7570" s="3" t="str">
        <f>VLOOKUP(B7570,[2]Sheet1!$C:$N,10,0)</f>
        <v>蔬菜</v>
      </c>
      <c r="F7570" s="3" t="str">
        <f>VLOOKUP(B7570,[2]Sheet1!$C:$N,12,0)</f>
        <v>调味类</v>
      </c>
      <c r="G7570" t="s">
        <v>3387</v>
      </c>
      <c r="H7570" t="s">
        <v>3323</v>
      </c>
      <c r="I7570">
        <v>1.56</v>
      </c>
      <c r="M7570">
        <v>2.5</v>
      </c>
    </row>
    <row r="7571" spans="1:12">
      <c r="A7571" t="s">
        <v>1868</v>
      </c>
      <c r="B7571">
        <v>415108</v>
      </c>
      <c r="C7571" s="3" t="str">
        <f>VLOOKUP(B7571,[3]Sheet2!$A:$B,2,0)</f>
        <v>常温</v>
      </c>
      <c r="D7571" s="3" t="str">
        <f>VLOOKUP(B7571,[2]Sheet1!$C:$N,8,0)</f>
        <v>非食品</v>
      </c>
      <c r="E7571" s="3" t="str">
        <f>VLOOKUP(B7571,[2]Sheet1!$C:$N,10,0)</f>
        <v>清洁用品</v>
      </c>
      <c r="F7571" s="3" t="str">
        <f>VLOOKUP(B7571,[2]Sheet1!$C:$N,12,0)</f>
        <v>家用清洁用品</v>
      </c>
      <c r="G7571" t="s">
        <v>5159</v>
      </c>
      <c r="H7571" t="s">
        <v>3397</v>
      </c>
      <c r="I7571">
        <v>2</v>
      </c>
      <c r="J7571">
        <v>45</v>
      </c>
      <c r="K7571">
        <v>38</v>
      </c>
      <c r="L7571">
        <v>7</v>
      </c>
    </row>
    <row r="7572" spans="1:12">
      <c r="A7572" t="s">
        <v>2568</v>
      </c>
      <c r="B7572">
        <v>302984</v>
      </c>
      <c r="C7572" s="3" t="str">
        <f>VLOOKUP(B7572,[3]Sheet2!$A:$B,2,0)</f>
        <v>常温</v>
      </c>
      <c r="D7572" s="3" t="str">
        <f>VLOOKUP(B7572,[2]Sheet1!$C:$N,8,0)</f>
        <v>调味杂货</v>
      </c>
      <c r="E7572" s="3" t="str">
        <f>VLOOKUP(B7572,[2]Sheet1!$C:$N,10,0)</f>
        <v>食用油类</v>
      </c>
      <c r="F7572" s="3" t="str">
        <f>VLOOKUP(B7572,[2]Sheet1!$C:$N,12,0)</f>
        <v>菜籽油</v>
      </c>
      <c r="G7572" t="s">
        <v>3587</v>
      </c>
      <c r="H7572" t="s">
        <v>3392</v>
      </c>
      <c r="I7572">
        <v>1</v>
      </c>
      <c r="J7572">
        <v>18</v>
      </c>
      <c r="K7572">
        <v>18</v>
      </c>
      <c r="L7572">
        <v>36</v>
      </c>
    </row>
    <row r="7573" spans="1:12">
      <c r="A7573" t="s">
        <v>1886</v>
      </c>
      <c r="B7573">
        <v>1469826</v>
      </c>
      <c r="C7573" s="3" t="str">
        <f>VLOOKUP(B7573,[3]Sheet2!$A:$B,2,0)</f>
        <v>常温</v>
      </c>
      <c r="D7573" s="3" t="str">
        <f>VLOOKUP(B7573,[2]Sheet1!$C:$N,8,0)</f>
        <v>调味杂货</v>
      </c>
      <c r="E7573" s="3" t="str">
        <f>VLOOKUP(B7573,[2]Sheet1!$C:$N,10,0)</f>
        <v>调味品类</v>
      </c>
      <c r="F7573" s="3" t="str">
        <f>VLOOKUP(B7573,[2]Sheet1!$C:$N,12,0)</f>
        <v>生粉</v>
      </c>
      <c r="G7573" t="s">
        <v>4914</v>
      </c>
      <c r="H7573" t="s">
        <v>3397</v>
      </c>
      <c r="I7573">
        <v>1</v>
      </c>
      <c r="J7573">
        <v>25</v>
      </c>
      <c r="K7573">
        <v>18</v>
      </c>
      <c r="L7573">
        <v>1.5</v>
      </c>
    </row>
    <row r="7574" spans="1:12">
      <c r="A7574" t="s">
        <v>2087</v>
      </c>
      <c r="B7574">
        <v>1327588</v>
      </c>
      <c r="C7574" s="3" t="str">
        <f>VLOOKUP(B7574,[3]Sheet2!$A:$B,2,0)</f>
        <v>常温</v>
      </c>
      <c r="D7574" s="3" t="str">
        <f>VLOOKUP(B7574,[2]Sheet1!$C:$N,8,0)</f>
        <v>调味杂货</v>
      </c>
      <c r="E7574" s="3" t="str">
        <f>VLOOKUP(B7574,[2]Sheet1!$C:$N,10,0)</f>
        <v>调味品类</v>
      </c>
      <c r="F7574" s="3" t="str">
        <f>VLOOKUP(B7574,[2]Sheet1!$C:$N,12,0)</f>
        <v>调味油汁/料酒</v>
      </c>
      <c r="G7574" t="s">
        <v>4065</v>
      </c>
      <c r="H7574" t="s">
        <v>3392</v>
      </c>
      <c r="I7574">
        <v>10</v>
      </c>
      <c r="J7574">
        <v>20.5</v>
      </c>
      <c r="K7574">
        <v>6</v>
      </c>
      <c r="L7574">
        <v>6</v>
      </c>
    </row>
    <row r="7575" spans="1:12">
      <c r="A7575" t="s">
        <v>2769</v>
      </c>
      <c r="B7575">
        <v>1227694</v>
      </c>
      <c r="C7575" s="3" t="str">
        <f>VLOOKUP(B7575,[3]Sheet2!$A:$B,2,0)</f>
        <v>常温</v>
      </c>
      <c r="D7575" s="3" t="str">
        <f>VLOOKUP(B7575,[2]Sheet1!$C:$N,8,0)</f>
        <v>干货加工</v>
      </c>
      <c r="E7575" s="3" t="str">
        <f>VLOOKUP(B7575,[2]Sheet1!$C:$N,10,0)</f>
        <v>熟食烘焙</v>
      </c>
      <c r="F7575" s="3" t="str">
        <f>VLOOKUP(B7575,[2]Sheet1!$C:$N,12,0)</f>
        <v>熟食丸子</v>
      </c>
      <c r="G7575" t="s">
        <v>4307</v>
      </c>
      <c r="H7575" t="s">
        <v>3397</v>
      </c>
      <c r="I7575">
        <v>3</v>
      </c>
      <c r="J7575">
        <v>23</v>
      </c>
      <c r="K7575">
        <v>15</v>
      </c>
      <c r="L7575">
        <v>3</v>
      </c>
    </row>
    <row r="7576" spans="1:12">
      <c r="A7576" t="s">
        <v>2780</v>
      </c>
      <c r="B7576">
        <v>1113334</v>
      </c>
      <c r="C7576" s="3" t="str">
        <f>VLOOKUP(B7576,[3]Sheet2!$A:$B,2,0)</f>
        <v>常温</v>
      </c>
      <c r="D7576" s="3" t="str">
        <f>VLOOKUP(B7576,[2]Sheet1!$C:$N,8,0)</f>
        <v>烟酒饮料</v>
      </c>
      <c r="E7576" s="3" t="str">
        <f>VLOOKUP(B7576,[2]Sheet1!$C:$N,10,0)</f>
        <v>酒</v>
      </c>
      <c r="F7576" s="3" t="str">
        <f>VLOOKUP(B7576,[2]Sheet1!$C:$N,12,0)</f>
        <v>白酒</v>
      </c>
      <c r="G7576" t="s">
        <v>4772</v>
      </c>
      <c r="H7576" t="s">
        <v>3392</v>
      </c>
      <c r="I7576">
        <v>1</v>
      </c>
      <c r="J7576">
        <v>24</v>
      </c>
      <c r="K7576">
        <v>7</v>
      </c>
      <c r="L7576">
        <v>7</v>
      </c>
    </row>
    <row r="7577" spans="1:12">
      <c r="A7577" t="s">
        <v>2071</v>
      </c>
      <c r="B7577">
        <v>1721832</v>
      </c>
      <c r="C7577" s="3" t="str">
        <f>VLOOKUP(B7577,[3]Sheet2!$A:$B,2,0)</f>
        <v>常温</v>
      </c>
      <c r="D7577" s="3" t="str">
        <f>VLOOKUP(B7577,[2]Sheet1!$C:$N,8,0)</f>
        <v>干货加工</v>
      </c>
      <c r="E7577" s="3" t="str">
        <f>VLOOKUP(B7577,[2]Sheet1!$C:$N,10,0)</f>
        <v>米</v>
      </c>
      <c r="F7577" s="3" t="str">
        <f>VLOOKUP(B7577,[2]Sheet1!$C:$N,12,0)</f>
        <v>粳米</v>
      </c>
      <c r="G7577" t="s">
        <v>5160</v>
      </c>
      <c r="H7577" t="s">
        <v>3342</v>
      </c>
      <c r="I7577">
        <v>4</v>
      </c>
      <c r="J7577">
        <v>63</v>
      </c>
      <c r="K7577">
        <v>33</v>
      </c>
      <c r="L7577">
        <v>12</v>
      </c>
    </row>
    <row r="7578" spans="1:12">
      <c r="A7578" t="s">
        <v>2109</v>
      </c>
      <c r="B7578">
        <v>867338</v>
      </c>
      <c r="C7578" s="3" t="str">
        <f>VLOOKUP(B7578,[3]Sheet2!$A:$B,2,0)</f>
        <v>常温</v>
      </c>
      <c r="D7578" s="3" t="str">
        <f>VLOOKUP(B7578,[2]Sheet1!$C:$N,8,0)</f>
        <v>调味杂货</v>
      </c>
      <c r="E7578" s="3" t="str">
        <f>VLOOKUP(B7578,[2]Sheet1!$C:$N,10,0)</f>
        <v>调味品类</v>
      </c>
      <c r="F7578" s="3" t="str">
        <f>VLOOKUP(B7578,[2]Sheet1!$C:$N,12,0)</f>
        <v>调味料</v>
      </c>
      <c r="G7578" t="s">
        <v>3679</v>
      </c>
      <c r="H7578" t="s">
        <v>3342</v>
      </c>
      <c r="I7578">
        <v>3</v>
      </c>
      <c r="J7578">
        <v>13</v>
      </c>
      <c r="K7578">
        <v>13</v>
      </c>
      <c r="L7578">
        <v>4.5</v>
      </c>
    </row>
    <row r="7579" spans="1:12">
      <c r="A7579" t="s">
        <v>2680</v>
      </c>
      <c r="B7579">
        <v>1227724</v>
      </c>
      <c r="C7579" s="3" t="str">
        <f>VLOOKUP(B7579,[3]Sheet2!$A:$B,2,0)</f>
        <v>常温</v>
      </c>
      <c r="D7579" s="3" t="str">
        <f>VLOOKUP(B7579,[2]Sheet1!$C:$N,8,0)</f>
        <v>干货加工</v>
      </c>
      <c r="E7579" s="3" t="str">
        <f>VLOOKUP(B7579,[2]Sheet1!$C:$N,10,0)</f>
        <v>熟食烘焙</v>
      </c>
      <c r="F7579" s="3" t="str">
        <f>VLOOKUP(B7579,[2]Sheet1!$C:$N,12,0)</f>
        <v>熟食丸子</v>
      </c>
      <c r="G7579" t="s">
        <v>5161</v>
      </c>
      <c r="H7579" t="s">
        <v>3397</v>
      </c>
      <c r="I7579">
        <v>5</v>
      </c>
      <c r="J7579">
        <v>20</v>
      </c>
      <c r="K7579">
        <v>12</v>
      </c>
      <c r="L7579">
        <v>5</v>
      </c>
    </row>
    <row r="7580" spans="1:12">
      <c r="A7580" t="s">
        <v>2053</v>
      </c>
      <c r="B7580">
        <v>295870</v>
      </c>
      <c r="C7580" s="3" t="str">
        <f>VLOOKUP(B7580,[3]Sheet2!$A:$B,2,0)</f>
        <v>冷藏</v>
      </c>
      <c r="D7580" s="3" t="str">
        <f>VLOOKUP(B7580,[2]Sheet1!$C:$N,8,0)</f>
        <v>日配食品</v>
      </c>
      <c r="E7580" s="3" t="str">
        <f>VLOOKUP(B7580,[2]Sheet1!$C:$N,10,0)</f>
        <v>冷藏冷冻食品</v>
      </c>
      <c r="F7580" s="3" t="str">
        <f>VLOOKUP(B7580,[2]Sheet1!$C:$N,12,0)</f>
        <v>冷藏食品</v>
      </c>
      <c r="G7580" t="s">
        <v>4244</v>
      </c>
      <c r="H7580" t="s">
        <v>3355</v>
      </c>
      <c r="I7580">
        <v>1</v>
      </c>
      <c r="J7580">
        <v>9</v>
      </c>
      <c r="K7580">
        <v>6</v>
      </c>
      <c r="L7580">
        <v>20</v>
      </c>
    </row>
    <row r="7581" spans="1:12">
      <c r="A7581" t="s">
        <v>2594</v>
      </c>
      <c r="B7581">
        <v>843140</v>
      </c>
      <c r="C7581" s="3" t="str">
        <f>VLOOKUP(B7581,[3]Sheet2!$A:$B,2,0)</f>
        <v>常温</v>
      </c>
      <c r="D7581" s="3" t="str">
        <f>VLOOKUP(B7581,[2]Sheet1!$C:$N,8,0)</f>
        <v>日配食品</v>
      </c>
      <c r="E7581" s="3" t="str">
        <f>VLOOKUP(B7581,[2]Sheet1!$C:$N,10,0)</f>
        <v>常温乳品饮料</v>
      </c>
      <c r="F7581" s="3" t="str">
        <f>VLOOKUP(B7581,[2]Sheet1!$C:$N,12,0)</f>
        <v>纯奶</v>
      </c>
      <c r="G7581" t="s">
        <v>4396</v>
      </c>
      <c r="H7581" t="s">
        <v>3395</v>
      </c>
      <c r="I7581">
        <v>6</v>
      </c>
      <c r="J7581">
        <v>32</v>
      </c>
      <c r="K7581">
        <v>21</v>
      </c>
      <c r="L7581">
        <v>18</v>
      </c>
    </row>
    <row r="7582" spans="1:12">
      <c r="A7582" t="s">
        <v>2354</v>
      </c>
      <c r="B7582">
        <v>1015423</v>
      </c>
      <c r="C7582" s="3" t="str">
        <f>VLOOKUP(B7582,[3]Sheet2!$A:$B,2,0)</f>
        <v>常温</v>
      </c>
      <c r="D7582" s="3" t="str">
        <f>VLOOKUP(B7582,[2]Sheet1!$C:$N,8,0)</f>
        <v>干货加工</v>
      </c>
      <c r="E7582" s="3" t="str">
        <f>VLOOKUP(B7582,[2]Sheet1!$C:$N,10,0)</f>
        <v>干货</v>
      </c>
      <c r="F7582" s="3" t="str">
        <f>VLOOKUP(B7582,[2]Sheet1!$C:$N,12,0)</f>
        <v>粉类</v>
      </c>
      <c r="G7582" t="s">
        <v>5162</v>
      </c>
      <c r="H7582" t="s">
        <v>3342</v>
      </c>
      <c r="I7582">
        <v>2</v>
      </c>
      <c r="J7582">
        <v>72</v>
      </c>
      <c r="K7582">
        <v>49</v>
      </c>
      <c r="L7582">
        <v>7</v>
      </c>
    </row>
    <row r="7583" spans="1:13">
      <c r="A7583" t="s">
        <v>2806</v>
      </c>
      <c r="B7583">
        <v>1068332</v>
      </c>
      <c r="C7583" s="3" t="str">
        <f>VLOOKUP(B7583,[3]Sheet2!$A:$B,2,0)</f>
        <v>常温</v>
      </c>
      <c r="D7583" s="3" t="str">
        <f>VLOOKUP(B7583,[2]Sheet1!$C:$N,8,0)</f>
        <v>蔬菜水果</v>
      </c>
      <c r="E7583" s="3" t="str">
        <f>VLOOKUP(B7583,[2]Sheet1!$C:$N,10,0)</f>
        <v>蔬菜</v>
      </c>
      <c r="F7583" s="3" t="str">
        <f>VLOOKUP(B7583,[2]Sheet1!$C:$N,12,0)</f>
        <v>结球类</v>
      </c>
      <c r="G7583" t="s">
        <v>5163</v>
      </c>
      <c r="H7583" t="s">
        <v>3323</v>
      </c>
      <c r="I7583">
        <v>5.84</v>
      </c>
      <c r="M7583">
        <v>4</v>
      </c>
    </row>
    <row r="7584" spans="1:13">
      <c r="A7584" t="s">
        <v>3015</v>
      </c>
      <c r="B7584">
        <v>1271554</v>
      </c>
      <c r="C7584" s="3" t="str">
        <f>VLOOKUP(B7584,[3]Sheet2!$A:$B,2,0)</f>
        <v>常温</v>
      </c>
      <c r="D7584" s="3" t="str">
        <f>VLOOKUP(B7584,[2]Sheet1!$C:$N,8,0)</f>
        <v>蔬菜水果</v>
      </c>
      <c r="E7584" s="3" t="str">
        <f>VLOOKUP(B7584,[2]Sheet1!$C:$N,10,0)</f>
        <v>蔬菜</v>
      </c>
      <c r="F7584" s="3" t="str">
        <f>VLOOKUP(B7584,[2]Sheet1!$C:$N,12,0)</f>
        <v>食用菌类</v>
      </c>
      <c r="G7584" t="s">
        <v>3352</v>
      </c>
      <c r="H7584" t="s">
        <v>3323</v>
      </c>
      <c r="I7584">
        <v>5.1</v>
      </c>
      <c r="M7584">
        <v>4.5</v>
      </c>
    </row>
    <row r="7585" spans="1:13">
      <c r="A7585" t="s">
        <v>2806</v>
      </c>
      <c r="B7585">
        <v>1166223</v>
      </c>
      <c r="C7585" s="3" t="str">
        <f>VLOOKUP(B7585,[3]Sheet2!$A:$B,2,0)</f>
        <v>常温</v>
      </c>
      <c r="D7585" s="3" t="str">
        <f>VLOOKUP(B7585,[2]Sheet1!$C:$N,8,0)</f>
        <v>蔬菜水果</v>
      </c>
      <c r="E7585" s="3" t="str">
        <f>VLOOKUP(B7585,[2]Sheet1!$C:$N,10,0)</f>
        <v>蔬菜</v>
      </c>
      <c r="F7585" s="3" t="str">
        <f>VLOOKUP(B7585,[2]Sheet1!$C:$N,12,0)</f>
        <v>叶菜类</v>
      </c>
      <c r="G7585" t="s">
        <v>3345</v>
      </c>
      <c r="H7585" t="s">
        <v>3323</v>
      </c>
      <c r="I7585">
        <v>2.5</v>
      </c>
      <c r="M7585">
        <v>7</v>
      </c>
    </row>
    <row r="7586" spans="1:13">
      <c r="A7586" t="s">
        <v>2809</v>
      </c>
      <c r="B7586">
        <v>1483637</v>
      </c>
      <c r="C7586" s="3" t="str">
        <f>VLOOKUP(B7586,[3]Sheet2!$A:$B,2,0)</f>
        <v>冷藏</v>
      </c>
      <c r="D7586" s="3" t="str">
        <f>VLOOKUP(B7586,[2]Sheet1!$C:$N,8,0)</f>
        <v>肉禽水产</v>
      </c>
      <c r="E7586" s="3" t="str">
        <f>VLOOKUP(B7586,[2]Sheet1!$C:$N,10,0)</f>
        <v>猪肉</v>
      </c>
      <c r="F7586" s="3" t="str">
        <f>VLOOKUP(B7586,[2]Sheet1!$C:$N,12,0)</f>
        <v>冷鲜猪肉类</v>
      </c>
      <c r="G7586" t="s">
        <v>3529</v>
      </c>
      <c r="H7586" t="s">
        <v>3323</v>
      </c>
      <c r="I7586">
        <v>2.1</v>
      </c>
      <c r="M7586">
        <v>1.5</v>
      </c>
    </row>
    <row r="7587" spans="1:12">
      <c r="A7587" t="s">
        <v>2809</v>
      </c>
      <c r="B7587">
        <v>1631663</v>
      </c>
      <c r="C7587" s="3" t="str">
        <f>VLOOKUP(B7587,[3]Sheet2!$A:$B,2,0)</f>
        <v>常温</v>
      </c>
      <c r="D7587" s="3" t="str">
        <f>VLOOKUP(B7587,[2]Sheet1!$C:$N,8,0)</f>
        <v>干货加工</v>
      </c>
      <c r="E7587" s="3" t="str">
        <f>VLOOKUP(B7587,[2]Sheet1!$C:$N,10,0)</f>
        <v>干货</v>
      </c>
      <c r="F7587" s="3" t="str">
        <f>VLOOKUP(B7587,[2]Sheet1!$C:$N,12,0)</f>
        <v>糖类</v>
      </c>
      <c r="G7587" t="s">
        <v>3502</v>
      </c>
      <c r="H7587" t="s">
        <v>3421</v>
      </c>
      <c r="I7587">
        <v>1</v>
      </c>
      <c r="J7587">
        <v>19</v>
      </c>
      <c r="K7587">
        <v>12</v>
      </c>
      <c r="L7587">
        <v>4</v>
      </c>
    </row>
    <row r="7588" spans="1:13">
      <c r="A7588" t="s">
        <v>2826</v>
      </c>
      <c r="B7588">
        <v>1224901</v>
      </c>
      <c r="C7588" s="3" t="str">
        <f>VLOOKUP(B7588,[3]Sheet2!$A:$B,2,0)</f>
        <v>冷藏</v>
      </c>
      <c r="D7588" s="3" t="str">
        <f>VLOOKUP(B7588,[2]Sheet1!$C:$N,8,0)</f>
        <v>干货加工</v>
      </c>
      <c r="E7588" s="3" t="str">
        <f>VLOOKUP(B7588,[2]Sheet1!$C:$N,10,0)</f>
        <v>熟食烘焙</v>
      </c>
      <c r="F7588" s="3" t="str">
        <f>VLOOKUP(B7588,[2]Sheet1!$C:$N,12,0)</f>
        <v>熟食丸子</v>
      </c>
      <c r="G7588" t="s">
        <v>3794</v>
      </c>
      <c r="H7588" t="s">
        <v>3323</v>
      </c>
      <c r="I7588">
        <v>4</v>
      </c>
      <c r="M7588">
        <v>2.5</v>
      </c>
    </row>
    <row r="7589" spans="1:12">
      <c r="A7589" t="s">
        <v>3417</v>
      </c>
      <c r="B7589">
        <v>307021</v>
      </c>
      <c r="C7589" s="3" t="str">
        <f>VLOOKUP(B7589,[3]Sheet2!$A:$B,2,0)</f>
        <v>常温</v>
      </c>
      <c r="D7589" s="3" t="str">
        <f>VLOOKUP(B7589,[2]Sheet1!$C:$N,8,0)</f>
        <v>调味杂货</v>
      </c>
      <c r="E7589" s="3" t="str">
        <f>VLOOKUP(B7589,[2]Sheet1!$C:$N,10,0)</f>
        <v>调味品类</v>
      </c>
      <c r="F7589" s="3" t="str">
        <f>VLOOKUP(B7589,[2]Sheet1!$C:$N,12,0)</f>
        <v>调味料</v>
      </c>
      <c r="G7589" t="s">
        <v>4066</v>
      </c>
      <c r="H7589" t="s">
        <v>3342</v>
      </c>
      <c r="I7589">
        <v>10</v>
      </c>
      <c r="J7589">
        <v>19</v>
      </c>
      <c r="K7589">
        <v>27</v>
      </c>
      <c r="L7589">
        <v>1</v>
      </c>
    </row>
    <row r="7590" spans="1:13">
      <c r="A7590" t="s">
        <v>3021</v>
      </c>
      <c r="B7590">
        <v>1271554</v>
      </c>
      <c r="C7590" s="3" t="str">
        <f>VLOOKUP(B7590,[3]Sheet2!$A:$B,2,0)</f>
        <v>常温</v>
      </c>
      <c r="D7590" s="3" t="str">
        <f>VLOOKUP(B7590,[2]Sheet1!$C:$N,8,0)</f>
        <v>蔬菜水果</v>
      </c>
      <c r="E7590" s="3" t="str">
        <f>VLOOKUP(B7590,[2]Sheet1!$C:$N,10,0)</f>
        <v>蔬菜</v>
      </c>
      <c r="F7590" s="3" t="str">
        <f>VLOOKUP(B7590,[2]Sheet1!$C:$N,12,0)</f>
        <v>食用菌类</v>
      </c>
      <c r="G7590" t="s">
        <v>3352</v>
      </c>
      <c r="H7590" t="s">
        <v>3323</v>
      </c>
      <c r="I7590">
        <v>2.58</v>
      </c>
      <c r="M7590">
        <v>4.5</v>
      </c>
    </row>
    <row r="7591" spans="1:13">
      <c r="A7591" t="s">
        <v>3022</v>
      </c>
      <c r="B7591">
        <v>1070729</v>
      </c>
      <c r="C7591" s="3" t="str">
        <f>VLOOKUP(B7591,[3]Sheet2!$A:$B,2,0)</f>
        <v>冷藏</v>
      </c>
      <c r="D7591" s="3" t="str">
        <f>VLOOKUP(B7591,[2]Sheet1!$C:$N,8,0)</f>
        <v>干货加工</v>
      </c>
      <c r="E7591" s="3" t="str">
        <f>VLOOKUP(B7591,[2]Sheet1!$C:$N,10,0)</f>
        <v>干货</v>
      </c>
      <c r="F7591" s="3" t="str">
        <f>VLOOKUP(B7591,[2]Sheet1!$C:$N,12,0)</f>
        <v>米面制品</v>
      </c>
      <c r="G7591" t="s">
        <v>5088</v>
      </c>
      <c r="H7591" t="s">
        <v>3323</v>
      </c>
      <c r="I7591">
        <v>0.5</v>
      </c>
      <c r="M7591">
        <v>7.5</v>
      </c>
    </row>
    <row r="7592" spans="1:13">
      <c r="A7592" t="s">
        <v>2822</v>
      </c>
      <c r="B7592">
        <v>1068773</v>
      </c>
      <c r="C7592" s="3" t="str">
        <f>VLOOKUP(B7592,[3]Sheet2!$A:$B,2,0)</f>
        <v>常温</v>
      </c>
      <c r="D7592" s="3" t="str">
        <f>VLOOKUP(B7592,[2]Sheet1!$C:$N,8,0)</f>
        <v>蔬菜水果</v>
      </c>
      <c r="E7592" s="3" t="str">
        <f>VLOOKUP(B7592,[2]Sheet1!$C:$N,10,0)</f>
        <v>水果</v>
      </c>
      <c r="F7592" s="3" t="str">
        <f>VLOOKUP(B7592,[2]Sheet1!$C:$N,12,0)</f>
        <v>瓜果</v>
      </c>
      <c r="G7592" t="s">
        <v>3412</v>
      </c>
      <c r="H7592" t="s">
        <v>3323</v>
      </c>
      <c r="I7592">
        <v>16.78</v>
      </c>
      <c r="M7592">
        <v>2.5</v>
      </c>
    </row>
    <row r="7593" spans="1:13">
      <c r="A7593" t="s">
        <v>3028</v>
      </c>
      <c r="B7593">
        <v>852410</v>
      </c>
      <c r="C7593" s="3" t="str">
        <f>VLOOKUP(B7593,[3]Sheet2!$A:$B,2,0)</f>
        <v>常温</v>
      </c>
      <c r="D7593" s="3" t="str">
        <f>VLOOKUP(B7593,[2]Sheet1!$C:$N,8,0)</f>
        <v>蔬菜水果</v>
      </c>
      <c r="E7593" s="3" t="str">
        <f>VLOOKUP(B7593,[2]Sheet1!$C:$N,10,0)</f>
        <v>蔬菜</v>
      </c>
      <c r="F7593" s="3" t="str">
        <f>VLOOKUP(B7593,[2]Sheet1!$C:$N,12,0)</f>
        <v>茄果类</v>
      </c>
      <c r="G7593" t="s">
        <v>3330</v>
      </c>
      <c r="H7593" t="s">
        <v>3323</v>
      </c>
      <c r="I7593">
        <v>1.5</v>
      </c>
      <c r="M7593">
        <v>2.5</v>
      </c>
    </row>
    <row r="7594" spans="1:13">
      <c r="A7594" t="s">
        <v>3038</v>
      </c>
      <c r="B7594">
        <v>827276</v>
      </c>
      <c r="C7594" s="3" t="str">
        <f>VLOOKUP(B7594,[3]Sheet2!$A:$B,2,0)</f>
        <v>冷藏</v>
      </c>
      <c r="D7594" s="3" t="str">
        <f>VLOOKUP(B7594,[2]Sheet1!$C:$N,8,0)</f>
        <v>蔬菜水果</v>
      </c>
      <c r="E7594" s="3" t="str">
        <f>VLOOKUP(B7594,[2]Sheet1!$C:$N,10,0)</f>
        <v>蔬菜</v>
      </c>
      <c r="F7594" s="3" t="str">
        <f>VLOOKUP(B7594,[2]Sheet1!$C:$N,12,0)</f>
        <v>食用菌类</v>
      </c>
      <c r="G7594" t="s">
        <v>4510</v>
      </c>
      <c r="H7594" t="s">
        <v>3323</v>
      </c>
      <c r="I7594">
        <v>1</v>
      </c>
      <c r="M7594">
        <v>4.5</v>
      </c>
    </row>
    <row r="7595" spans="1:12">
      <c r="A7595" t="s">
        <v>4037</v>
      </c>
      <c r="B7595">
        <v>18861</v>
      </c>
      <c r="C7595" s="3" t="str">
        <f>VLOOKUP(B7595,[3]Sheet2!$A:$B,2,0)</f>
        <v>常温</v>
      </c>
      <c r="D7595" s="3" t="str">
        <f>VLOOKUP(B7595,[2]Sheet1!$C:$N,8,0)</f>
        <v>休闲食品</v>
      </c>
      <c r="E7595" s="3" t="str">
        <f>VLOOKUP(B7595,[2]Sheet1!$C:$N,10,0)</f>
        <v>休闲食品</v>
      </c>
      <c r="F7595" s="3" t="str">
        <f>VLOOKUP(B7595,[2]Sheet1!$C:$N,12,0)</f>
        <v>糕点膨化类</v>
      </c>
      <c r="G7595" t="s">
        <v>5164</v>
      </c>
      <c r="H7595" t="s">
        <v>3397</v>
      </c>
      <c r="I7595">
        <v>20</v>
      </c>
      <c r="J7595">
        <v>22</v>
      </c>
      <c r="K7595">
        <v>14</v>
      </c>
      <c r="L7595">
        <v>5</v>
      </c>
    </row>
    <row r="7596" spans="1:12">
      <c r="A7596" t="s">
        <v>4037</v>
      </c>
      <c r="B7596">
        <v>1873419</v>
      </c>
      <c r="C7596" s="3" t="str">
        <f>VLOOKUP(B7596,[3]Sheet2!$A:$B,2,0)</f>
        <v>常温</v>
      </c>
      <c r="D7596" s="3" t="str">
        <f>VLOOKUP(B7596,[2]Sheet1!$C:$N,8,0)</f>
        <v>休闲食品</v>
      </c>
      <c r="E7596" s="3" t="str">
        <f>VLOOKUP(B7596,[2]Sheet1!$C:$N,10,0)</f>
        <v>休闲食品</v>
      </c>
      <c r="F7596" s="3" t="str">
        <f>VLOOKUP(B7596,[2]Sheet1!$C:$N,12,0)</f>
        <v>其他小食</v>
      </c>
      <c r="G7596" t="s">
        <v>5165</v>
      </c>
      <c r="H7596" t="s">
        <v>3397</v>
      </c>
      <c r="I7596">
        <v>40</v>
      </c>
      <c r="J7596">
        <v>12.5</v>
      </c>
      <c r="K7596">
        <v>12.5</v>
      </c>
      <c r="L7596">
        <v>2</v>
      </c>
    </row>
    <row r="7597" spans="1:13">
      <c r="A7597" t="s">
        <v>2834</v>
      </c>
      <c r="B7597">
        <v>852439</v>
      </c>
      <c r="C7597" s="3" t="str">
        <f>VLOOKUP(B7597,[3]Sheet2!$A:$B,2,0)</f>
        <v>常温</v>
      </c>
      <c r="D7597" s="3" t="str">
        <f>VLOOKUP(B7597,[2]Sheet1!$C:$N,8,0)</f>
        <v>蔬菜水果</v>
      </c>
      <c r="E7597" s="3" t="str">
        <f>VLOOKUP(B7597,[2]Sheet1!$C:$N,10,0)</f>
        <v>蔬菜</v>
      </c>
      <c r="F7597" s="3" t="str">
        <f>VLOOKUP(B7597,[2]Sheet1!$C:$N,12,0)</f>
        <v>瓜果类</v>
      </c>
      <c r="G7597" t="s">
        <v>3377</v>
      </c>
      <c r="H7597" t="s">
        <v>3323</v>
      </c>
      <c r="I7597">
        <v>1.56</v>
      </c>
      <c r="M7597">
        <v>2</v>
      </c>
    </row>
    <row r="7598" spans="1:14">
      <c r="A7598" t="s">
        <v>3050</v>
      </c>
      <c r="B7598">
        <v>1099520</v>
      </c>
      <c r="C7598" s="3" t="str">
        <f>VLOOKUP(B7598,[3]Sheet2!$A:$B,2,0)</f>
        <v>冷藏</v>
      </c>
      <c r="D7598" s="3" t="str">
        <f>VLOOKUP(B7598,[2]Sheet1!$C:$N,8,0)</f>
        <v>蔬菜水果</v>
      </c>
      <c r="E7598" s="3" t="str">
        <f>VLOOKUP(B7598,[2]Sheet1!$C:$N,10,0)</f>
        <v>蔬菜</v>
      </c>
      <c r="F7598" s="3" t="str">
        <f>VLOOKUP(B7598,[2]Sheet1!$C:$N,12,0)</f>
        <v>净菜</v>
      </c>
      <c r="G7598" t="s">
        <v>4017</v>
      </c>
      <c r="H7598" t="s">
        <v>3421</v>
      </c>
      <c r="I7598">
        <v>3</v>
      </c>
      <c r="N7598">
        <v>5.25</v>
      </c>
    </row>
    <row r="7599" spans="1:14">
      <c r="A7599" t="s">
        <v>2856</v>
      </c>
      <c r="B7599">
        <v>1667759</v>
      </c>
      <c r="C7599" s="3" t="str">
        <f>VLOOKUP(B7599,[3]Sheet2!$A:$B,2,0)</f>
        <v>冷藏</v>
      </c>
      <c r="D7599" s="3" t="str">
        <f>VLOOKUP(B7599,[2]Sheet1!$C:$N,8,0)</f>
        <v>蔬菜水果</v>
      </c>
      <c r="E7599" s="3" t="str">
        <f>VLOOKUP(B7599,[2]Sheet1!$C:$N,10,0)</f>
        <v>蔬菜</v>
      </c>
      <c r="F7599" s="3" t="str">
        <f>VLOOKUP(B7599,[2]Sheet1!$C:$N,12,0)</f>
        <v>净菜</v>
      </c>
      <c r="G7599" t="s">
        <v>3596</v>
      </c>
      <c r="H7599" t="s">
        <v>3342</v>
      </c>
      <c r="I7599">
        <v>5</v>
      </c>
      <c r="N7599">
        <v>5.25</v>
      </c>
    </row>
    <row r="7600" spans="1:14">
      <c r="A7600" t="s">
        <v>2853</v>
      </c>
      <c r="B7600">
        <v>1118749</v>
      </c>
      <c r="C7600" s="3" t="str">
        <f>VLOOKUP(B7600,[3]Sheet2!$A:$B,2,0)</f>
        <v>常温</v>
      </c>
      <c r="D7600" s="3" t="str">
        <f>VLOOKUP(B7600,[2]Sheet1!$C:$N,8,0)</f>
        <v>蔬菜水果</v>
      </c>
      <c r="E7600" s="3" t="str">
        <f>VLOOKUP(B7600,[2]Sheet1!$C:$N,10,0)</f>
        <v>蔬菜</v>
      </c>
      <c r="F7600" s="3" t="str">
        <f>VLOOKUP(B7600,[2]Sheet1!$C:$N,12,0)</f>
        <v>净菜</v>
      </c>
      <c r="G7600" t="s">
        <v>4232</v>
      </c>
      <c r="H7600" t="s">
        <v>3421</v>
      </c>
      <c r="I7600">
        <v>1</v>
      </c>
      <c r="N7600">
        <v>1.575</v>
      </c>
    </row>
    <row r="7601" spans="1:14">
      <c r="A7601" t="s">
        <v>2856</v>
      </c>
      <c r="B7601">
        <v>1803653</v>
      </c>
      <c r="C7601" s="3" t="str">
        <f>VLOOKUP(B7601,[3]Sheet2!$A:$B,2,0)</f>
        <v>冷藏</v>
      </c>
      <c r="D7601" s="3" t="str">
        <f>VLOOKUP(B7601,[2]Sheet1!$C:$N,8,0)</f>
        <v>蔬菜水果</v>
      </c>
      <c r="E7601" s="3" t="str">
        <f>VLOOKUP(B7601,[2]Sheet1!$C:$N,10,0)</f>
        <v>蔬菜</v>
      </c>
      <c r="F7601" s="3" t="str">
        <f>VLOOKUP(B7601,[2]Sheet1!$C:$N,12,0)</f>
        <v>净菜</v>
      </c>
      <c r="G7601" t="s">
        <v>3747</v>
      </c>
      <c r="H7601" t="s">
        <v>3342</v>
      </c>
      <c r="I7601">
        <v>1</v>
      </c>
      <c r="N7601">
        <v>1.75</v>
      </c>
    </row>
    <row r="7602" spans="1:13">
      <c r="A7602" t="s">
        <v>3086</v>
      </c>
      <c r="B7602">
        <v>1610820</v>
      </c>
      <c r="C7602" s="3" t="str">
        <f>VLOOKUP(B7602,[3]Sheet2!$A:$B,2,0)</f>
        <v>冷鲜</v>
      </c>
      <c r="D7602" s="3" t="str">
        <f>VLOOKUP(B7602,[2]Sheet1!$C:$N,8,0)</f>
        <v>肉禽水产</v>
      </c>
      <c r="E7602" s="3" t="str">
        <f>VLOOKUP(B7602,[2]Sheet1!$C:$N,10,0)</f>
        <v>猪肉</v>
      </c>
      <c r="F7602" s="3" t="str">
        <f>VLOOKUP(B7602,[2]Sheet1!$C:$N,12,0)</f>
        <v>冷鲜猪肉类</v>
      </c>
      <c r="G7602" t="s">
        <v>3414</v>
      </c>
      <c r="H7602" t="s">
        <v>3323</v>
      </c>
      <c r="I7602">
        <v>9.12</v>
      </c>
      <c r="M7602">
        <v>1.5</v>
      </c>
    </row>
    <row r="7603" spans="1:13">
      <c r="A7603" t="s">
        <v>2893</v>
      </c>
      <c r="B7603">
        <v>1191435</v>
      </c>
      <c r="C7603" s="3" t="str">
        <f>VLOOKUP(B7603,[3]Sheet2!$A:$B,2,0)</f>
        <v>常温</v>
      </c>
      <c r="D7603" s="3" t="str">
        <f>VLOOKUP(B7603,[2]Sheet1!$C:$N,8,0)</f>
        <v>蔬菜水果</v>
      </c>
      <c r="E7603" s="3" t="str">
        <f>VLOOKUP(B7603,[2]Sheet1!$C:$N,10,0)</f>
        <v>蔬菜</v>
      </c>
      <c r="F7603" s="3" t="str">
        <f>VLOOKUP(B7603,[2]Sheet1!$C:$N,12,0)</f>
        <v>调味类</v>
      </c>
      <c r="G7603" t="s">
        <v>3322</v>
      </c>
      <c r="H7603" t="s">
        <v>3323</v>
      </c>
      <c r="I7603">
        <v>3.11</v>
      </c>
      <c r="M7603">
        <v>2.5</v>
      </c>
    </row>
    <row r="7604" spans="1:13">
      <c r="A7604" t="s">
        <v>2918</v>
      </c>
      <c r="B7604">
        <v>1116454</v>
      </c>
      <c r="C7604" s="3" t="str">
        <f>VLOOKUP(B7604,[3]Sheet2!$A:$B,2,0)</f>
        <v>常温</v>
      </c>
      <c r="D7604" s="3" t="str">
        <f>VLOOKUP(B7604,[2]Sheet1!$C:$N,8,0)</f>
        <v>蔬菜水果</v>
      </c>
      <c r="E7604" s="3" t="str">
        <f>VLOOKUP(B7604,[2]Sheet1!$C:$N,10,0)</f>
        <v>蔬菜</v>
      </c>
      <c r="F7604" s="3" t="str">
        <f>VLOOKUP(B7604,[2]Sheet1!$C:$N,12,0)</f>
        <v>调味类</v>
      </c>
      <c r="G7604" t="s">
        <v>3415</v>
      </c>
      <c r="H7604" t="s">
        <v>3323</v>
      </c>
      <c r="I7604">
        <v>0.5</v>
      </c>
      <c r="M7604">
        <v>4</v>
      </c>
    </row>
    <row r="7605" spans="1:13">
      <c r="A7605" t="s">
        <v>2296</v>
      </c>
      <c r="B7605">
        <v>911668</v>
      </c>
      <c r="C7605" s="3" t="str">
        <f>VLOOKUP(B7605,[3]Sheet2!$A:$B,2,0)</f>
        <v>冷藏</v>
      </c>
      <c r="D7605" s="3" t="str">
        <f>VLOOKUP(B7605,[2]Sheet1!$C:$N,8,0)</f>
        <v>蔬菜水果</v>
      </c>
      <c r="E7605" s="3" t="str">
        <f>VLOOKUP(B7605,[2]Sheet1!$C:$N,10,0)</f>
        <v>蔬菜</v>
      </c>
      <c r="F7605" s="3" t="str">
        <f>VLOOKUP(B7605,[2]Sheet1!$C:$N,12,0)</f>
        <v>叶菜类</v>
      </c>
      <c r="G7605" t="s">
        <v>3517</v>
      </c>
      <c r="H7605" t="s">
        <v>3323</v>
      </c>
      <c r="I7605">
        <v>3.6</v>
      </c>
      <c r="M7605">
        <v>7</v>
      </c>
    </row>
    <row r="7606" spans="1:12">
      <c r="A7606" t="s">
        <v>2424</v>
      </c>
      <c r="B7606">
        <v>1186658</v>
      </c>
      <c r="C7606" s="3" t="str">
        <f>VLOOKUP(B7606,[3]Sheet2!$A:$B,2,0)</f>
        <v>常温</v>
      </c>
      <c r="D7606" s="3" t="str">
        <f>VLOOKUP(B7606,[2]Sheet1!$C:$N,8,0)</f>
        <v>干货加工</v>
      </c>
      <c r="E7606" s="3" t="str">
        <f>VLOOKUP(B7606,[2]Sheet1!$C:$N,10,0)</f>
        <v>米</v>
      </c>
      <c r="F7606" s="3" t="str">
        <f>VLOOKUP(B7606,[2]Sheet1!$C:$N,12,0)</f>
        <v>粳米</v>
      </c>
      <c r="G7606" t="s">
        <v>3738</v>
      </c>
      <c r="H7606" t="s">
        <v>3342</v>
      </c>
      <c r="I7606">
        <v>1</v>
      </c>
      <c r="J7606">
        <v>63</v>
      </c>
      <c r="K7606">
        <v>33</v>
      </c>
      <c r="L7606">
        <v>12</v>
      </c>
    </row>
    <row r="7607" spans="1:12">
      <c r="A7607" t="s">
        <v>3829</v>
      </c>
      <c r="B7607">
        <v>1747107</v>
      </c>
      <c r="C7607" s="3" t="str">
        <f>VLOOKUP(B7607,[3]Sheet2!$A:$B,2,0)</f>
        <v>常温</v>
      </c>
      <c r="D7607" s="3" t="str">
        <f>VLOOKUP(B7607,[2]Sheet1!$C:$N,8,0)</f>
        <v>干货加工</v>
      </c>
      <c r="E7607" s="3" t="str">
        <f>VLOOKUP(B7607,[2]Sheet1!$C:$N,10,0)</f>
        <v>米</v>
      </c>
      <c r="F7607" s="3" t="str">
        <f>VLOOKUP(B7607,[2]Sheet1!$C:$N,12,0)</f>
        <v>粳米</v>
      </c>
      <c r="G7607" t="s">
        <v>3538</v>
      </c>
      <c r="H7607" t="s">
        <v>3342</v>
      </c>
      <c r="I7607">
        <v>4</v>
      </c>
      <c r="J7607">
        <v>63</v>
      </c>
      <c r="K7607">
        <v>33</v>
      </c>
      <c r="L7607">
        <v>12</v>
      </c>
    </row>
    <row r="7608" spans="1:13">
      <c r="A7608" t="s">
        <v>3089</v>
      </c>
      <c r="B7608">
        <v>1639319</v>
      </c>
      <c r="C7608" s="3" t="str">
        <f>VLOOKUP(B7608,[3]Sheet2!$A:$B,2,0)</f>
        <v>常温</v>
      </c>
      <c r="D7608" s="3" t="str">
        <f>VLOOKUP(B7608,[2]Sheet1!$C:$N,8,0)</f>
        <v>肉禽水产</v>
      </c>
      <c r="E7608" s="3" t="str">
        <f>VLOOKUP(B7608,[2]Sheet1!$C:$N,10,0)</f>
        <v>猪肉</v>
      </c>
      <c r="F7608" s="3" t="str">
        <f>VLOOKUP(B7608,[2]Sheet1!$C:$N,12,0)</f>
        <v>冷鲜猪肉类</v>
      </c>
      <c r="G7608" t="s">
        <v>4652</v>
      </c>
      <c r="H7608" t="s">
        <v>3323</v>
      </c>
      <c r="I7608">
        <v>1</v>
      </c>
      <c r="M7608">
        <v>1.5</v>
      </c>
    </row>
    <row r="7609" spans="1:13">
      <c r="A7609" t="s">
        <v>2903</v>
      </c>
      <c r="B7609">
        <v>1258021</v>
      </c>
      <c r="C7609" s="3" t="str">
        <f>VLOOKUP(B7609,[3]Sheet2!$A:$B,2,0)</f>
        <v>冷藏</v>
      </c>
      <c r="D7609" s="3" t="str">
        <f>VLOOKUP(B7609,[2]Sheet1!$C:$N,8,0)</f>
        <v>蔬菜水果</v>
      </c>
      <c r="E7609" s="3" t="str">
        <f>VLOOKUP(B7609,[2]Sheet1!$C:$N,10,0)</f>
        <v>蔬菜</v>
      </c>
      <c r="F7609" s="3" t="str">
        <f>VLOOKUP(B7609,[2]Sheet1!$C:$N,12,0)</f>
        <v>净菜</v>
      </c>
      <c r="G7609" t="s">
        <v>3455</v>
      </c>
      <c r="H7609" t="s">
        <v>3323</v>
      </c>
      <c r="I7609">
        <v>5.02</v>
      </c>
      <c r="M7609">
        <v>3.5</v>
      </c>
    </row>
    <row r="7610" spans="1:13">
      <c r="A7610" t="s">
        <v>2907</v>
      </c>
      <c r="B7610">
        <v>1084528</v>
      </c>
      <c r="C7610" s="3" t="str">
        <f>VLOOKUP(B7610,[3]Sheet2!$A:$B,2,0)</f>
        <v>冷藏</v>
      </c>
      <c r="D7610" s="3" t="str">
        <f>VLOOKUP(B7610,[2]Sheet1!$C:$N,8,0)</f>
        <v>蔬菜水果</v>
      </c>
      <c r="E7610" s="3" t="str">
        <f>VLOOKUP(B7610,[2]Sheet1!$C:$N,10,0)</f>
        <v>蔬菜</v>
      </c>
      <c r="F7610" s="3" t="str">
        <f>VLOOKUP(B7610,[2]Sheet1!$C:$N,12,0)</f>
        <v>调味类</v>
      </c>
      <c r="G7610" t="s">
        <v>4341</v>
      </c>
      <c r="H7610" t="s">
        <v>3323</v>
      </c>
      <c r="I7610">
        <v>4</v>
      </c>
      <c r="M7610">
        <v>4</v>
      </c>
    </row>
    <row r="7611" spans="1:13">
      <c r="A7611" t="s">
        <v>2915</v>
      </c>
      <c r="B7611">
        <v>1279445</v>
      </c>
      <c r="C7611" s="3" t="str">
        <f>VLOOKUP(B7611,[3]Sheet2!$A:$B,2,0)</f>
        <v>冷藏</v>
      </c>
      <c r="D7611" s="3" t="str">
        <f>VLOOKUP(B7611,[2]Sheet1!$C:$N,8,0)</f>
        <v>蔬菜水果</v>
      </c>
      <c r="E7611" s="3" t="str">
        <f>VLOOKUP(B7611,[2]Sheet1!$C:$N,10,0)</f>
        <v>蔬菜</v>
      </c>
      <c r="F7611" s="3" t="str">
        <f>VLOOKUP(B7611,[2]Sheet1!$C:$N,12,0)</f>
        <v>根茎类</v>
      </c>
      <c r="G7611" t="s">
        <v>3425</v>
      </c>
      <c r="H7611" t="s">
        <v>3323</v>
      </c>
      <c r="I7611">
        <v>0.62</v>
      </c>
      <c r="M7611">
        <v>1.5</v>
      </c>
    </row>
    <row r="7612" spans="1:13">
      <c r="A7612" t="s">
        <v>2932</v>
      </c>
      <c r="B7612">
        <v>1501085</v>
      </c>
      <c r="C7612" s="3" t="str">
        <f>VLOOKUP(B7612,[3]Sheet2!$A:$B,2,0)</f>
        <v>热鲜</v>
      </c>
      <c r="D7612" s="3" t="str">
        <f>VLOOKUP(B7612,[2]Sheet1!$C:$N,8,0)</f>
        <v>肉禽水产</v>
      </c>
      <c r="E7612" s="3" t="str">
        <f>VLOOKUP(B7612,[2]Sheet1!$C:$N,10,0)</f>
        <v>牛羊</v>
      </c>
      <c r="F7612" s="3" t="str">
        <f>VLOOKUP(B7612,[2]Sheet1!$C:$N,12,0)</f>
        <v>牛类</v>
      </c>
      <c r="G7612" t="s">
        <v>5166</v>
      </c>
      <c r="H7612" t="s">
        <v>3323</v>
      </c>
      <c r="I7612">
        <v>8.5</v>
      </c>
      <c r="M7612">
        <v>2.3</v>
      </c>
    </row>
    <row r="7613" spans="1:12">
      <c r="A7613" t="s">
        <v>3055</v>
      </c>
      <c r="B7613">
        <v>187418</v>
      </c>
      <c r="C7613" s="3" t="str">
        <f>VLOOKUP(B7613,[3]Sheet2!$A:$B,2,0)</f>
        <v>冷藏</v>
      </c>
      <c r="D7613" s="3" t="str">
        <f>VLOOKUP(B7613,[2]Sheet1!$C:$N,8,0)</f>
        <v>调味杂货</v>
      </c>
      <c r="E7613" s="3" t="str">
        <f>VLOOKUP(B7613,[2]Sheet1!$C:$N,10,0)</f>
        <v>调味品类</v>
      </c>
      <c r="F7613" s="3" t="str">
        <f>VLOOKUP(B7613,[2]Sheet1!$C:$N,12,0)</f>
        <v>调味酱类</v>
      </c>
      <c r="G7613" t="s">
        <v>3832</v>
      </c>
      <c r="H7613" t="s">
        <v>3355</v>
      </c>
      <c r="I7613">
        <v>1</v>
      </c>
      <c r="J7613">
        <v>13</v>
      </c>
      <c r="K7613">
        <v>5.5</v>
      </c>
      <c r="L7613">
        <v>4</v>
      </c>
    </row>
    <row r="7614" spans="1:12">
      <c r="A7614" t="s">
        <v>3028</v>
      </c>
      <c r="B7614">
        <v>1209079</v>
      </c>
      <c r="C7614" s="3" t="str">
        <f>VLOOKUP(B7614,[3]Sheet2!$A:$B,2,0)</f>
        <v>常温</v>
      </c>
      <c r="D7614" s="3" t="str">
        <f>VLOOKUP(B7614,[2]Sheet1!$C:$N,8,0)</f>
        <v>干货加工</v>
      </c>
      <c r="E7614" s="3" t="str">
        <f>VLOOKUP(B7614,[2]Sheet1!$C:$N,10,0)</f>
        <v>米</v>
      </c>
      <c r="F7614" s="3" t="str">
        <f>VLOOKUP(B7614,[2]Sheet1!$C:$N,12,0)</f>
        <v>籼米</v>
      </c>
      <c r="G7614" t="s">
        <v>3966</v>
      </c>
      <c r="H7614" t="s">
        <v>3342</v>
      </c>
      <c r="I7614">
        <v>1</v>
      </c>
      <c r="J7614">
        <v>65</v>
      </c>
      <c r="K7614">
        <v>36.5</v>
      </c>
      <c r="L7614">
        <v>12</v>
      </c>
    </row>
    <row r="7615" spans="1:12">
      <c r="A7615" t="s">
        <v>3008</v>
      </c>
      <c r="B7615">
        <v>306192</v>
      </c>
      <c r="C7615" s="3" t="str">
        <f>VLOOKUP(B7615,[3]Sheet2!$A:$B,2,0)</f>
        <v>常温</v>
      </c>
      <c r="D7615" s="3" t="str">
        <f>VLOOKUP(B7615,[2]Sheet1!$C:$N,8,0)</f>
        <v>干货加工</v>
      </c>
      <c r="E7615" s="3" t="str">
        <f>VLOOKUP(B7615,[2]Sheet1!$C:$N,10,0)</f>
        <v>干货</v>
      </c>
      <c r="F7615" s="3" t="str">
        <f>VLOOKUP(B7615,[2]Sheet1!$C:$N,12,0)</f>
        <v>调味类（干货）</v>
      </c>
      <c r="G7615" t="s">
        <v>5167</v>
      </c>
      <c r="H7615" t="s">
        <v>3342</v>
      </c>
      <c r="I7615">
        <v>1</v>
      </c>
      <c r="J7615">
        <v>26</v>
      </c>
      <c r="K7615">
        <v>19</v>
      </c>
      <c r="L7615">
        <v>1</v>
      </c>
    </row>
    <row r="7616" spans="1:12">
      <c r="A7616" t="s">
        <v>4187</v>
      </c>
      <c r="B7616">
        <v>1227754</v>
      </c>
      <c r="C7616" s="3" t="str">
        <f>VLOOKUP(B7616,[3]Sheet2!$A:$B,2,0)</f>
        <v>常温</v>
      </c>
      <c r="D7616" s="3" t="str">
        <f>VLOOKUP(B7616,[2]Sheet1!$C:$N,8,0)</f>
        <v>干货加工</v>
      </c>
      <c r="E7616" s="3" t="str">
        <f>VLOOKUP(B7616,[2]Sheet1!$C:$N,10,0)</f>
        <v>熟食烘焙</v>
      </c>
      <c r="F7616" s="3" t="str">
        <f>VLOOKUP(B7616,[2]Sheet1!$C:$N,12,0)</f>
        <v>熟食丸子</v>
      </c>
      <c r="G7616" t="s">
        <v>4025</v>
      </c>
      <c r="H7616" t="s">
        <v>3397</v>
      </c>
      <c r="I7616">
        <v>4</v>
      </c>
      <c r="J7616">
        <v>23</v>
      </c>
      <c r="K7616">
        <v>15</v>
      </c>
      <c r="L7616">
        <v>3</v>
      </c>
    </row>
    <row r="7617" spans="1:13">
      <c r="A7617" t="s">
        <v>3136</v>
      </c>
      <c r="B7617">
        <v>1141039</v>
      </c>
      <c r="C7617" s="3" t="str">
        <f>VLOOKUP(B7617,[3]Sheet2!$A:$B,2,0)</f>
        <v>常温</v>
      </c>
      <c r="D7617" s="3" t="str">
        <f>VLOOKUP(B7617,[2]Sheet1!$C:$N,8,0)</f>
        <v>干货加工</v>
      </c>
      <c r="E7617" s="3" t="str">
        <f>VLOOKUP(B7617,[2]Sheet1!$C:$N,10,0)</f>
        <v>干货</v>
      </c>
      <c r="F7617" s="3" t="str">
        <f>VLOOKUP(B7617,[2]Sheet1!$C:$N,12,0)</f>
        <v>调味类（干货）</v>
      </c>
      <c r="G7617" t="s">
        <v>4607</v>
      </c>
      <c r="H7617" t="s">
        <v>3323</v>
      </c>
      <c r="I7617">
        <v>1</v>
      </c>
      <c r="M7617">
        <v>9</v>
      </c>
    </row>
    <row r="7618" spans="1:12">
      <c r="A7618" t="s">
        <v>4368</v>
      </c>
      <c r="B7618">
        <v>1063038</v>
      </c>
      <c r="C7618" s="3" t="str">
        <f>VLOOKUP(B7618,[3]Sheet2!$A:$B,2,0)</f>
        <v>常温</v>
      </c>
      <c r="D7618" s="3" t="str">
        <f>VLOOKUP(B7618,[2]Sheet1!$C:$N,8,0)</f>
        <v>调味杂货</v>
      </c>
      <c r="E7618" s="3" t="str">
        <f>VLOOKUP(B7618,[2]Sheet1!$C:$N,10,0)</f>
        <v>调味品类</v>
      </c>
      <c r="F7618" s="3" t="str">
        <f>VLOOKUP(B7618,[2]Sheet1!$C:$N,12,0)</f>
        <v>调味料</v>
      </c>
      <c r="G7618" t="s">
        <v>5168</v>
      </c>
      <c r="H7618" t="s">
        <v>3342</v>
      </c>
      <c r="I7618">
        <v>8</v>
      </c>
      <c r="J7618">
        <v>26.5</v>
      </c>
      <c r="K7618">
        <v>18</v>
      </c>
      <c r="L7618">
        <v>0.1</v>
      </c>
    </row>
    <row r="7619" spans="1:16">
      <c r="A7619" t="s">
        <v>3143</v>
      </c>
      <c r="B7619">
        <v>295628</v>
      </c>
      <c r="C7619" s="3" t="str">
        <f>VLOOKUP(B7619,[3]Sheet2!$A:$B,2,0)</f>
        <v>常温</v>
      </c>
      <c r="D7619" s="3" t="str">
        <f>VLOOKUP(B7619,[2]Sheet1!$C:$N,8,0)</f>
        <v>非食品</v>
      </c>
      <c r="E7619" s="3" t="str">
        <f>VLOOKUP(B7619,[2]Sheet1!$C:$N,10,0)</f>
        <v>清洁用品</v>
      </c>
      <c r="F7619" s="3" t="str">
        <f>VLOOKUP(B7619,[2]Sheet1!$C:$N,12,0)</f>
        <v>纸类用品</v>
      </c>
      <c r="G7619" t="s">
        <v>5169</v>
      </c>
      <c r="H7619" t="s">
        <v>3397</v>
      </c>
      <c r="I7619">
        <v>240</v>
      </c>
      <c r="O7619">
        <v>0.7</v>
      </c>
      <c r="P7619">
        <v>0</v>
      </c>
    </row>
    <row r="7620" spans="1:13">
      <c r="A7620" t="s">
        <v>3107</v>
      </c>
      <c r="B7620">
        <v>1263926</v>
      </c>
      <c r="C7620" s="3" t="str">
        <f>VLOOKUP(B7620,[3]Sheet2!$A:$B,2,0)</f>
        <v>常温</v>
      </c>
      <c r="D7620" s="3" t="str">
        <f>VLOOKUP(B7620,[2]Sheet1!$C:$N,8,0)</f>
        <v>干货加工</v>
      </c>
      <c r="E7620" s="3" t="str">
        <f>VLOOKUP(B7620,[2]Sheet1!$C:$N,10,0)</f>
        <v>蛋</v>
      </c>
      <c r="F7620" s="3" t="str">
        <f>VLOOKUP(B7620,[2]Sheet1!$C:$N,12,0)</f>
        <v>鲜蛋</v>
      </c>
      <c r="G7620" t="s">
        <v>4304</v>
      </c>
      <c r="H7620" t="s">
        <v>3323</v>
      </c>
      <c r="I7620">
        <v>21.5</v>
      </c>
      <c r="M7620">
        <v>2</v>
      </c>
    </row>
    <row r="7621" spans="1:13">
      <c r="A7621" t="s">
        <v>3149</v>
      </c>
      <c r="B7621">
        <v>787523</v>
      </c>
      <c r="C7621" s="3" t="str">
        <f>VLOOKUP(B7621,[3]Sheet2!$A:$B,2,0)</f>
        <v>常温</v>
      </c>
      <c r="D7621" s="3" t="str">
        <f>VLOOKUP(B7621,[2]Sheet1!$C:$N,8,0)</f>
        <v>蔬菜水果</v>
      </c>
      <c r="E7621" s="3" t="str">
        <f>VLOOKUP(B7621,[2]Sheet1!$C:$N,10,0)</f>
        <v>蔬菜</v>
      </c>
      <c r="F7621" s="3" t="str">
        <f>VLOOKUP(B7621,[2]Sheet1!$C:$N,12,0)</f>
        <v>根茎类</v>
      </c>
      <c r="G7621" t="s">
        <v>3485</v>
      </c>
      <c r="H7621" t="s">
        <v>3323</v>
      </c>
      <c r="I7621">
        <v>2.06</v>
      </c>
      <c r="M7621">
        <v>2.5</v>
      </c>
    </row>
    <row r="7622" spans="1:13">
      <c r="A7622" t="s">
        <v>2952</v>
      </c>
      <c r="B7622">
        <v>1382029</v>
      </c>
      <c r="C7622" s="3" t="str">
        <f>VLOOKUP(B7622,[3]Sheet2!$A:$B,2,0)</f>
        <v>冷藏</v>
      </c>
      <c r="D7622" s="3" t="str">
        <f>VLOOKUP(B7622,[2]Sheet1!$C:$N,8,0)</f>
        <v>蔬菜水果</v>
      </c>
      <c r="E7622" s="3" t="str">
        <f>VLOOKUP(B7622,[2]Sheet1!$C:$N,10,0)</f>
        <v>蔬菜</v>
      </c>
      <c r="F7622" s="3" t="str">
        <f>VLOOKUP(B7622,[2]Sheet1!$C:$N,12,0)</f>
        <v>豆类</v>
      </c>
      <c r="G7622" t="s">
        <v>4622</v>
      </c>
      <c r="H7622" t="s">
        <v>3323</v>
      </c>
      <c r="I7622">
        <v>1</v>
      </c>
      <c r="M7622">
        <v>3.5</v>
      </c>
    </row>
    <row r="7623" spans="1:12">
      <c r="A7623" t="s">
        <v>2745</v>
      </c>
      <c r="B7623">
        <v>310039</v>
      </c>
      <c r="C7623" s="3" t="str">
        <f>VLOOKUP(B7623,[3]Sheet2!$A:$B,2,0)</f>
        <v>常温</v>
      </c>
      <c r="D7623" s="3" t="str">
        <f>VLOOKUP(B7623,[2]Sheet1!$C:$N,8,0)</f>
        <v>调味杂货</v>
      </c>
      <c r="E7623" s="3" t="str">
        <f>VLOOKUP(B7623,[2]Sheet1!$C:$N,10,0)</f>
        <v>罐头小菜</v>
      </c>
      <c r="F7623" s="3" t="str">
        <f>VLOOKUP(B7623,[2]Sheet1!$C:$N,12,0)</f>
        <v>常温小菜类</v>
      </c>
      <c r="G7623" t="s">
        <v>4455</v>
      </c>
      <c r="H7623" t="s">
        <v>3342</v>
      </c>
      <c r="I7623">
        <v>6</v>
      </c>
      <c r="J7623">
        <v>22</v>
      </c>
      <c r="K7623">
        <v>15</v>
      </c>
      <c r="L7623">
        <v>2</v>
      </c>
    </row>
    <row r="7624" spans="1:13">
      <c r="A7624" t="s">
        <v>2965</v>
      </c>
      <c r="B7624">
        <v>563</v>
      </c>
      <c r="C7624" s="3" t="str">
        <f>VLOOKUP(B7624,[3]Sheet2!$A:$B,2,0)</f>
        <v>常温</v>
      </c>
      <c r="D7624" s="3" t="str">
        <f>VLOOKUP(B7624,[2]Sheet1!$C:$N,8,0)</f>
        <v>蔬菜水果</v>
      </c>
      <c r="E7624" s="3" t="str">
        <f>VLOOKUP(B7624,[2]Sheet1!$C:$N,10,0)</f>
        <v>蔬菜</v>
      </c>
      <c r="F7624" s="3" t="str">
        <f>VLOOKUP(B7624,[2]Sheet1!$C:$N,12,0)</f>
        <v>瓜果类</v>
      </c>
      <c r="G7624" t="s">
        <v>3332</v>
      </c>
      <c r="H7624" t="s">
        <v>3323</v>
      </c>
      <c r="I7624">
        <v>1.24</v>
      </c>
      <c r="M7624">
        <v>2</v>
      </c>
    </row>
    <row r="7625" spans="1:12">
      <c r="A7625" t="s">
        <v>2922</v>
      </c>
      <c r="B7625">
        <v>1558254</v>
      </c>
      <c r="C7625" s="3" t="str">
        <f>VLOOKUP(B7625,[3]Sheet2!$A:$B,2,0)</f>
        <v>常温</v>
      </c>
      <c r="D7625" s="3" t="str">
        <f>VLOOKUP(B7625,[2]Sheet1!$C:$N,8,0)</f>
        <v>干货加工</v>
      </c>
      <c r="E7625" s="3" t="str">
        <f>VLOOKUP(B7625,[2]Sheet1!$C:$N,10,0)</f>
        <v>干货</v>
      </c>
      <c r="F7625" s="3" t="str">
        <f>VLOOKUP(B7625,[2]Sheet1!$C:$N,12,0)</f>
        <v>调味类（干货）</v>
      </c>
      <c r="G7625" t="s">
        <v>5060</v>
      </c>
      <c r="H7625" t="s">
        <v>3342</v>
      </c>
      <c r="I7625">
        <v>1</v>
      </c>
      <c r="J7625">
        <v>28</v>
      </c>
      <c r="K7625">
        <v>20</v>
      </c>
      <c r="L7625">
        <v>3</v>
      </c>
    </row>
    <row r="7626" spans="1:12">
      <c r="A7626" t="s">
        <v>2344</v>
      </c>
      <c r="B7626">
        <v>929348</v>
      </c>
      <c r="C7626" s="3" t="str">
        <f>VLOOKUP(B7626,[3]Sheet2!$A:$B,2,0)</f>
        <v>冷藏</v>
      </c>
      <c r="D7626" s="3" t="str">
        <f>VLOOKUP(B7626,[2]Sheet1!$C:$N,8,0)</f>
        <v>日配食品</v>
      </c>
      <c r="E7626" s="3" t="str">
        <f>VLOOKUP(B7626,[2]Sheet1!$C:$N,10,0)</f>
        <v>冷藏冷冻食品</v>
      </c>
      <c r="F7626" s="3" t="str">
        <f>VLOOKUP(B7626,[2]Sheet1!$C:$N,12,0)</f>
        <v>冷藏食品</v>
      </c>
      <c r="G7626" t="s">
        <v>3910</v>
      </c>
      <c r="H7626" t="s">
        <v>3473</v>
      </c>
      <c r="I7626">
        <v>2</v>
      </c>
      <c r="J7626">
        <v>8</v>
      </c>
      <c r="K7626">
        <v>8</v>
      </c>
      <c r="L7626">
        <v>12</v>
      </c>
    </row>
    <row r="7627" spans="1:13">
      <c r="A7627" t="s">
        <v>2642</v>
      </c>
      <c r="B7627">
        <v>787432</v>
      </c>
      <c r="C7627" s="3" t="str">
        <f>VLOOKUP(B7627,[3]Sheet2!$A:$B,2,0)</f>
        <v>常温</v>
      </c>
      <c r="D7627" s="3" t="str">
        <f>VLOOKUP(B7627,[2]Sheet1!$C:$N,8,0)</f>
        <v>蔬菜水果</v>
      </c>
      <c r="E7627" s="3" t="str">
        <f>VLOOKUP(B7627,[2]Sheet1!$C:$N,10,0)</f>
        <v>蔬菜</v>
      </c>
      <c r="F7627" s="3" t="str">
        <f>VLOOKUP(B7627,[2]Sheet1!$C:$N,12,0)</f>
        <v>食用菌类</v>
      </c>
      <c r="G7627" t="s">
        <v>3351</v>
      </c>
      <c r="H7627" t="s">
        <v>3323</v>
      </c>
      <c r="I7627">
        <v>9</v>
      </c>
      <c r="M7627">
        <v>4.5</v>
      </c>
    </row>
    <row r="7628" spans="1:13">
      <c r="A7628" t="s">
        <v>3267</v>
      </c>
      <c r="B7628">
        <v>1180405</v>
      </c>
      <c r="C7628" s="3" t="str">
        <f>VLOOKUP(B7628,[3]Sheet2!$A:$B,2,0)</f>
        <v>冷冻</v>
      </c>
      <c r="D7628" s="3" t="str">
        <f>VLOOKUP(B7628,[2]Sheet1!$C:$N,8,0)</f>
        <v>肉禽水产</v>
      </c>
      <c r="E7628" s="3" t="str">
        <f>VLOOKUP(B7628,[2]Sheet1!$C:$N,10,0)</f>
        <v>猪肉</v>
      </c>
      <c r="F7628" s="3" t="str">
        <f>VLOOKUP(B7628,[2]Sheet1!$C:$N,12,0)</f>
        <v>冷鲜猪骨类</v>
      </c>
      <c r="G7628" t="s">
        <v>3676</v>
      </c>
      <c r="H7628" t="s">
        <v>3323</v>
      </c>
      <c r="I7628">
        <v>1.24</v>
      </c>
      <c r="M7628">
        <v>2.8</v>
      </c>
    </row>
    <row r="7629" spans="1:14">
      <c r="A7629" t="s">
        <v>3174</v>
      </c>
      <c r="B7629">
        <v>1130847</v>
      </c>
      <c r="C7629" s="3" t="str">
        <f>VLOOKUP(B7629,[3]Sheet2!$A:$B,2,0)</f>
        <v>冷藏</v>
      </c>
      <c r="D7629" s="3" t="str">
        <f>VLOOKUP(B7629,[2]Sheet1!$C:$N,8,0)</f>
        <v>蔬菜水果</v>
      </c>
      <c r="E7629" s="3" t="str">
        <f>VLOOKUP(B7629,[2]Sheet1!$C:$N,10,0)</f>
        <v>蔬菜</v>
      </c>
      <c r="F7629" s="3" t="str">
        <f>VLOOKUP(B7629,[2]Sheet1!$C:$N,12,0)</f>
        <v>净菜</v>
      </c>
      <c r="G7629" t="s">
        <v>3595</v>
      </c>
      <c r="H7629" t="s">
        <v>3342</v>
      </c>
      <c r="I7629">
        <v>3</v>
      </c>
      <c r="N7629">
        <v>5.25</v>
      </c>
    </row>
    <row r="7630" spans="1:12">
      <c r="A7630" t="s">
        <v>2980</v>
      </c>
      <c r="B7630">
        <v>1448345</v>
      </c>
      <c r="C7630" s="3" t="str">
        <f>VLOOKUP(B7630,[3]Sheet2!$A:$B,2,0)</f>
        <v>冷藏</v>
      </c>
      <c r="D7630" s="3" t="str">
        <f>VLOOKUP(B7630,[2]Sheet1!$C:$N,8,0)</f>
        <v>干货加工</v>
      </c>
      <c r="E7630" s="3" t="str">
        <f>VLOOKUP(B7630,[2]Sheet1!$C:$N,10,0)</f>
        <v>熟食烘焙</v>
      </c>
      <c r="F7630" s="3" t="str">
        <f>VLOOKUP(B7630,[2]Sheet1!$C:$N,12,0)</f>
        <v>烘焙包点</v>
      </c>
      <c r="G7630" t="s">
        <v>3867</v>
      </c>
      <c r="H7630" t="s">
        <v>3397</v>
      </c>
      <c r="I7630">
        <v>0</v>
      </c>
      <c r="J7630">
        <v>20</v>
      </c>
      <c r="K7630">
        <v>12</v>
      </c>
      <c r="L7630">
        <v>10</v>
      </c>
    </row>
    <row r="7631" spans="1:13">
      <c r="A7631" t="s">
        <v>2353</v>
      </c>
      <c r="B7631">
        <v>1491775</v>
      </c>
      <c r="C7631" s="3" t="str">
        <f>VLOOKUP(B7631,[3]Sheet2!$A:$B,2,0)</f>
        <v>常温</v>
      </c>
      <c r="D7631" s="3" t="str">
        <f>VLOOKUP(B7631,[2]Sheet1!$C:$N,8,0)</f>
        <v>肉禽水产</v>
      </c>
      <c r="E7631" s="3" t="str">
        <f>VLOOKUP(B7631,[2]Sheet1!$C:$N,10,0)</f>
        <v>水产</v>
      </c>
      <c r="F7631" s="3" t="str">
        <f>VLOOKUP(B7631,[2]Sheet1!$C:$N,12,0)</f>
        <v>活鲜</v>
      </c>
      <c r="G7631" t="s">
        <v>4982</v>
      </c>
      <c r="H7631" t="s">
        <v>3323</v>
      </c>
      <c r="I7631">
        <v>17.1</v>
      </c>
      <c r="M7631">
        <v>1.8</v>
      </c>
    </row>
    <row r="7632" spans="1:14">
      <c r="A7632" t="s">
        <v>2983</v>
      </c>
      <c r="B7632">
        <v>1118749</v>
      </c>
      <c r="C7632" s="3" t="str">
        <f>VLOOKUP(B7632,[3]Sheet2!$A:$B,2,0)</f>
        <v>常温</v>
      </c>
      <c r="D7632" s="3" t="str">
        <f>VLOOKUP(B7632,[2]Sheet1!$C:$N,8,0)</f>
        <v>蔬菜水果</v>
      </c>
      <c r="E7632" s="3" t="str">
        <f>VLOOKUP(B7632,[2]Sheet1!$C:$N,10,0)</f>
        <v>蔬菜</v>
      </c>
      <c r="F7632" s="3" t="str">
        <f>VLOOKUP(B7632,[2]Sheet1!$C:$N,12,0)</f>
        <v>净菜</v>
      </c>
      <c r="G7632" t="s">
        <v>4232</v>
      </c>
      <c r="H7632" t="s">
        <v>3421</v>
      </c>
      <c r="I7632">
        <v>1</v>
      </c>
      <c r="N7632">
        <v>1.575</v>
      </c>
    </row>
    <row r="7633" spans="1:13">
      <c r="A7633" t="s">
        <v>2952</v>
      </c>
      <c r="B7633">
        <v>1796328</v>
      </c>
      <c r="C7633" s="3" t="str">
        <f>VLOOKUP(B7633,[3]Sheet2!$A:$B,2,0)</f>
        <v>常温</v>
      </c>
      <c r="D7633" s="3" t="str">
        <f>VLOOKUP(B7633,[2]Sheet1!$C:$N,8,0)</f>
        <v>肉禽水产</v>
      </c>
      <c r="E7633" s="3" t="str">
        <f>VLOOKUP(B7633,[2]Sheet1!$C:$N,10,0)</f>
        <v>水产</v>
      </c>
      <c r="F7633" s="3" t="str">
        <f>VLOOKUP(B7633,[2]Sheet1!$C:$N,12,0)</f>
        <v>活鲜</v>
      </c>
      <c r="G7633" t="s">
        <v>3558</v>
      </c>
      <c r="H7633" t="s">
        <v>3323</v>
      </c>
      <c r="I7633">
        <v>2.5</v>
      </c>
      <c r="M7633">
        <v>6</v>
      </c>
    </row>
    <row r="7634" spans="1:13">
      <c r="A7634" t="s">
        <v>2870</v>
      </c>
      <c r="B7634">
        <v>1064292</v>
      </c>
      <c r="C7634" s="3" t="str">
        <f>VLOOKUP(B7634,[3]Sheet2!$A:$B,2,0)</f>
        <v>常温</v>
      </c>
      <c r="D7634" s="3" t="str">
        <f>VLOOKUP(B7634,[2]Sheet1!$C:$N,8,0)</f>
        <v>蔬菜水果</v>
      </c>
      <c r="E7634" s="3" t="str">
        <f>VLOOKUP(B7634,[2]Sheet1!$C:$N,10,0)</f>
        <v>蔬菜</v>
      </c>
      <c r="F7634" s="3" t="str">
        <f>VLOOKUP(B7634,[2]Sheet1!$C:$N,12,0)</f>
        <v>叶菜类</v>
      </c>
      <c r="G7634" t="s">
        <v>3512</v>
      </c>
      <c r="H7634" t="s">
        <v>3323</v>
      </c>
      <c r="I7634">
        <v>10.66</v>
      </c>
      <c r="M7634">
        <v>7</v>
      </c>
    </row>
    <row r="7635" spans="1:12">
      <c r="A7635" t="s">
        <v>2302</v>
      </c>
      <c r="B7635">
        <v>1227718</v>
      </c>
      <c r="C7635" s="3" t="str">
        <f>VLOOKUP(B7635,[3]Sheet2!$A:$B,2,0)</f>
        <v>常温</v>
      </c>
      <c r="D7635" s="3" t="str">
        <f>VLOOKUP(B7635,[2]Sheet1!$C:$N,8,0)</f>
        <v>干货加工</v>
      </c>
      <c r="E7635" s="3" t="str">
        <f>VLOOKUP(B7635,[2]Sheet1!$C:$N,10,0)</f>
        <v>熟食烘焙</v>
      </c>
      <c r="F7635" s="3" t="str">
        <f>VLOOKUP(B7635,[2]Sheet1!$C:$N,12,0)</f>
        <v>其他加工类</v>
      </c>
      <c r="G7635" t="s">
        <v>5170</v>
      </c>
      <c r="H7635" t="s">
        <v>3397</v>
      </c>
      <c r="I7635">
        <v>2</v>
      </c>
      <c r="J7635">
        <v>27</v>
      </c>
      <c r="K7635">
        <v>20</v>
      </c>
      <c r="L7635">
        <v>5</v>
      </c>
    </row>
    <row r="7636" spans="1:13">
      <c r="A7636" t="s">
        <v>3197</v>
      </c>
      <c r="B7636">
        <v>1277778</v>
      </c>
      <c r="C7636" s="3" t="str">
        <f>VLOOKUP(B7636,[3]Sheet2!$A:$B,2,0)</f>
        <v>常温</v>
      </c>
      <c r="D7636" s="3" t="str">
        <f>VLOOKUP(B7636,[2]Sheet1!$C:$N,8,0)</f>
        <v>蔬菜水果</v>
      </c>
      <c r="E7636" s="3" t="str">
        <f>VLOOKUP(B7636,[2]Sheet1!$C:$N,10,0)</f>
        <v>蔬菜</v>
      </c>
      <c r="F7636" s="3" t="str">
        <f>VLOOKUP(B7636,[2]Sheet1!$C:$N,12,0)</f>
        <v>净菜</v>
      </c>
      <c r="G7636" t="s">
        <v>3872</v>
      </c>
      <c r="H7636" t="s">
        <v>3323</v>
      </c>
      <c r="I7636">
        <v>0.5</v>
      </c>
      <c r="M7636">
        <v>3.5</v>
      </c>
    </row>
    <row r="7637" spans="1:13">
      <c r="A7637" t="s">
        <v>3197</v>
      </c>
      <c r="B7637">
        <v>844456</v>
      </c>
      <c r="C7637" s="3" t="str">
        <f>VLOOKUP(B7637,[3]Sheet2!$A:$B,2,0)</f>
        <v>冷藏</v>
      </c>
      <c r="D7637" s="3" t="str">
        <f>VLOOKUP(B7637,[2]Sheet1!$C:$N,8,0)</f>
        <v>蔬菜水果</v>
      </c>
      <c r="E7637" s="3" t="str">
        <f>VLOOKUP(B7637,[2]Sheet1!$C:$N,10,0)</f>
        <v>蔬菜</v>
      </c>
      <c r="F7637" s="3" t="str">
        <f>VLOOKUP(B7637,[2]Sheet1!$C:$N,12,0)</f>
        <v>净菜</v>
      </c>
      <c r="G7637" t="s">
        <v>3393</v>
      </c>
      <c r="H7637" t="s">
        <v>3323</v>
      </c>
      <c r="I7637">
        <v>1.5</v>
      </c>
      <c r="M7637">
        <v>3.5</v>
      </c>
    </row>
    <row r="7638" spans="1:13">
      <c r="A7638" t="s">
        <v>1878</v>
      </c>
      <c r="B7638">
        <v>1271536</v>
      </c>
      <c r="C7638" s="3" t="str">
        <f>VLOOKUP(B7638,[3]Sheet2!$A:$B,2,0)</f>
        <v>冷藏</v>
      </c>
      <c r="D7638" s="3" t="str">
        <f>VLOOKUP(B7638,[2]Sheet1!$C:$N,8,0)</f>
        <v>蔬菜水果</v>
      </c>
      <c r="E7638" s="3" t="str">
        <f>VLOOKUP(B7638,[2]Sheet1!$C:$N,10,0)</f>
        <v>蔬菜</v>
      </c>
      <c r="F7638" s="3" t="str">
        <f>VLOOKUP(B7638,[2]Sheet1!$C:$N,12,0)</f>
        <v>叶菜类</v>
      </c>
      <c r="G7638" t="s">
        <v>3470</v>
      </c>
      <c r="H7638" t="s">
        <v>3323</v>
      </c>
      <c r="I7638">
        <v>9.46</v>
      </c>
      <c r="M7638">
        <v>7</v>
      </c>
    </row>
    <row r="7639" spans="1:13">
      <c r="A7639" t="s">
        <v>3197</v>
      </c>
      <c r="B7639">
        <v>1275657</v>
      </c>
      <c r="C7639" s="3" t="str">
        <f>VLOOKUP(B7639,[3]Sheet2!$A:$B,2,0)</f>
        <v>热鲜</v>
      </c>
      <c r="D7639" s="3" t="str">
        <f>VLOOKUP(B7639,[2]Sheet1!$C:$N,8,0)</f>
        <v>肉禽水产</v>
      </c>
      <c r="E7639" s="3" t="str">
        <f>VLOOKUP(B7639,[2]Sheet1!$C:$N,10,0)</f>
        <v>家禽</v>
      </c>
      <c r="F7639" s="3" t="str">
        <f>VLOOKUP(B7639,[2]Sheet1!$C:$N,12,0)</f>
        <v>鸭类</v>
      </c>
      <c r="G7639" t="s">
        <v>3952</v>
      </c>
      <c r="H7639" t="s">
        <v>3323</v>
      </c>
      <c r="I7639">
        <v>2.5</v>
      </c>
      <c r="M7639">
        <v>2.5</v>
      </c>
    </row>
    <row r="7640" spans="1:16">
      <c r="A7640" t="s">
        <v>3025</v>
      </c>
      <c r="B7640">
        <v>1483347</v>
      </c>
      <c r="C7640" s="3" t="str">
        <f>VLOOKUP(B7640,[3]Sheet2!$A:$B,2,0)</f>
        <v>冻</v>
      </c>
      <c r="D7640" s="3" t="str">
        <f>VLOOKUP(B7640,[2]Sheet1!$C:$N,8,0)</f>
        <v>肉禽水产</v>
      </c>
      <c r="E7640" s="3" t="str">
        <f>VLOOKUP(B7640,[2]Sheet1!$C:$N,10,0)</f>
        <v>水产</v>
      </c>
      <c r="F7640" s="3" t="str">
        <f>VLOOKUP(B7640,[2]Sheet1!$C:$N,12,0)</f>
        <v>冷冻水产</v>
      </c>
      <c r="G7640" t="s">
        <v>5059</v>
      </c>
      <c r="H7640" t="s">
        <v>3355</v>
      </c>
      <c r="I7640">
        <v>5</v>
      </c>
      <c r="O7640">
        <v>3</v>
      </c>
      <c r="P7640" t="s">
        <v>4971</v>
      </c>
    </row>
    <row r="7641" spans="1:13">
      <c r="A7641" t="s">
        <v>1929</v>
      </c>
      <c r="B7641">
        <v>1232928</v>
      </c>
      <c r="C7641" s="3" t="str">
        <f>VLOOKUP(B7641,[3]Sheet2!$A:$B,2,0)</f>
        <v>常温</v>
      </c>
      <c r="D7641" s="3" t="str">
        <f>VLOOKUP(B7641,[2]Sheet1!$C:$N,8,0)</f>
        <v>干货加工</v>
      </c>
      <c r="E7641" s="3" t="str">
        <f>VLOOKUP(B7641,[2]Sheet1!$C:$N,10,0)</f>
        <v>熟食烘焙</v>
      </c>
      <c r="F7641" s="3" t="str">
        <f>VLOOKUP(B7641,[2]Sheet1!$C:$N,12,0)</f>
        <v>烘焙包点</v>
      </c>
      <c r="G7641" t="s">
        <v>3475</v>
      </c>
      <c r="H7641" t="s">
        <v>3323</v>
      </c>
      <c r="I7641">
        <v>2.52</v>
      </c>
      <c r="M7641">
        <v>2.5</v>
      </c>
    </row>
    <row r="7642" spans="1:12">
      <c r="A7642" t="s">
        <v>2201</v>
      </c>
      <c r="B7642">
        <v>2054765</v>
      </c>
      <c r="C7642" s="3" t="str">
        <f>VLOOKUP(B7642,[3]Sheet2!$A:$B,2,0)</f>
        <v>常温</v>
      </c>
      <c r="D7642" s="3" t="str">
        <f>VLOOKUP(B7642,[2]Sheet1!$C:$N,8,0)</f>
        <v>调味杂货</v>
      </c>
      <c r="E7642" s="3" t="str">
        <f>VLOOKUP(B7642,[2]Sheet1!$C:$N,10,0)</f>
        <v>调味品类</v>
      </c>
      <c r="F7642" s="3" t="str">
        <f>VLOOKUP(B7642,[2]Sheet1!$C:$N,12,0)</f>
        <v>调味酱类</v>
      </c>
      <c r="G7642" t="s">
        <v>4289</v>
      </c>
      <c r="H7642" t="s">
        <v>3443</v>
      </c>
      <c r="I7642">
        <v>4</v>
      </c>
      <c r="J7642">
        <v>21</v>
      </c>
      <c r="K7642">
        <v>23</v>
      </c>
      <c r="L7642">
        <v>28</v>
      </c>
    </row>
    <row r="7643" spans="1:12">
      <c r="A7643" t="s">
        <v>2112</v>
      </c>
      <c r="B7643">
        <v>1890158</v>
      </c>
      <c r="C7643" s="3" t="str">
        <f>VLOOKUP(B7643,[3]Sheet2!$A:$B,2,0)</f>
        <v>冷藏</v>
      </c>
      <c r="D7643" s="3" t="str">
        <f>VLOOKUP(B7643,[2]Sheet1!$C:$N,8,0)</f>
        <v>干货加工</v>
      </c>
      <c r="E7643" s="3" t="str">
        <f>VLOOKUP(B7643,[2]Sheet1!$C:$N,10,0)</f>
        <v>熟食烘焙</v>
      </c>
      <c r="F7643" s="3" t="str">
        <f>VLOOKUP(B7643,[2]Sheet1!$C:$N,12,0)</f>
        <v>熟食丸子</v>
      </c>
      <c r="G7643" t="s">
        <v>5171</v>
      </c>
      <c r="H7643" t="s">
        <v>3397</v>
      </c>
      <c r="I7643">
        <v>2</v>
      </c>
      <c r="J7643">
        <v>12</v>
      </c>
      <c r="K7643">
        <v>12</v>
      </c>
      <c r="L7643">
        <v>16</v>
      </c>
    </row>
    <row r="7644" spans="1:13">
      <c r="A7644" t="s">
        <v>3083</v>
      </c>
      <c r="B7644">
        <v>1182504</v>
      </c>
      <c r="C7644" s="3" t="str">
        <f>VLOOKUP(B7644,[3]Sheet2!$A:$B,2,0)</f>
        <v>冷冻</v>
      </c>
      <c r="D7644" s="3" t="str">
        <f>VLOOKUP(B7644,[2]Sheet1!$C:$N,8,0)</f>
        <v>肉禽水产</v>
      </c>
      <c r="E7644" s="3" t="str">
        <f>VLOOKUP(B7644,[2]Sheet1!$C:$N,10,0)</f>
        <v>猪肉</v>
      </c>
      <c r="F7644" s="3" t="str">
        <f>VLOOKUP(B7644,[2]Sheet1!$C:$N,12,0)</f>
        <v>热鲜猪骨类</v>
      </c>
      <c r="G7644" t="s">
        <v>3468</v>
      </c>
      <c r="H7644" t="s">
        <v>3323</v>
      </c>
      <c r="I7644">
        <v>6.69</v>
      </c>
      <c r="M7644">
        <v>2.8</v>
      </c>
    </row>
    <row r="7645" spans="1:13">
      <c r="A7645" t="s">
        <v>2302</v>
      </c>
      <c r="B7645">
        <v>1211346</v>
      </c>
      <c r="C7645" s="3" t="str">
        <f>VLOOKUP(B7645,[3]Sheet2!$A:$B,2,0)</f>
        <v>冷藏</v>
      </c>
      <c r="D7645" s="3" t="str">
        <f>VLOOKUP(B7645,[2]Sheet1!$C:$N,8,0)</f>
        <v>蔬菜水果</v>
      </c>
      <c r="E7645" s="3" t="str">
        <f>VLOOKUP(B7645,[2]Sheet1!$C:$N,10,0)</f>
        <v>蔬菜</v>
      </c>
      <c r="F7645" s="3" t="str">
        <f>VLOOKUP(B7645,[2]Sheet1!$C:$N,12,0)</f>
        <v>茄果类</v>
      </c>
      <c r="G7645" t="s">
        <v>3348</v>
      </c>
      <c r="H7645" t="s">
        <v>3323</v>
      </c>
      <c r="I7645">
        <v>11.2</v>
      </c>
      <c r="M7645">
        <v>4.5</v>
      </c>
    </row>
    <row r="7646" spans="1:13">
      <c r="A7646" t="s">
        <v>2512</v>
      </c>
      <c r="B7646">
        <v>1703901</v>
      </c>
      <c r="C7646" s="3" t="str">
        <f>VLOOKUP(B7646,[3]Sheet2!$A:$B,2,0)</f>
        <v>常温</v>
      </c>
      <c r="D7646" s="3" t="str">
        <f>VLOOKUP(B7646,[2]Sheet1!$C:$N,8,0)</f>
        <v>干货加工</v>
      </c>
      <c r="E7646" s="3" t="str">
        <f>VLOOKUP(B7646,[2]Sheet1!$C:$N,10,0)</f>
        <v>熟食烘焙</v>
      </c>
      <c r="F7646" s="3" t="str">
        <f>VLOOKUP(B7646,[2]Sheet1!$C:$N,12,0)</f>
        <v>熟食丸子</v>
      </c>
      <c r="G7646" t="s">
        <v>4447</v>
      </c>
      <c r="H7646" t="s">
        <v>3323</v>
      </c>
      <c r="I7646">
        <v>1.45</v>
      </c>
      <c r="M7646">
        <v>2.5</v>
      </c>
    </row>
    <row r="7647" spans="1:13">
      <c r="A7647" t="s">
        <v>1791</v>
      </c>
      <c r="B7647">
        <v>1179972</v>
      </c>
      <c r="C7647" s="3" t="str">
        <f>VLOOKUP(B7647,[3]Sheet2!$A:$B,2,0)</f>
        <v>常温</v>
      </c>
      <c r="D7647" s="3" t="str">
        <f>VLOOKUP(B7647,[2]Sheet1!$C:$N,8,0)</f>
        <v>干货加工</v>
      </c>
      <c r="E7647" s="3" t="str">
        <f>VLOOKUP(B7647,[2]Sheet1!$C:$N,10,0)</f>
        <v>熟食烘焙</v>
      </c>
      <c r="F7647" s="3" t="str">
        <f>VLOOKUP(B7647,[2]Sheet1!$C:$N,12,0)</f>
        <v>烘焙包点</v>
      </c>
      <c r="G7647" t="s">
        <v>4549</v>
      </c>
      <c r="H7647" t="s">
        <v>3323</v>
      </c>
      <c r="I7647">
        <v>5.04</v>
      </c>
      <c r="M7647">
        <v>2.5</v>
      </c>
    </row>
    <row r="7648" spans="1:13">
      <c r="A7648" t="s">
        <v>1821</v>
      </c>
      <c r="B7648">
        <v>1059668</v>
      </c>
      <c r="C7648" s="3" t="str">
        <f>VLOOKUP(B7648,[3]Sheet2!$A:$B,2,0)</f>
        <v>常温</v>
      </c>
      <c r="D7648" s="3" t="str">
        <f>VLOOKUP(B7648,[2]Sheet1!$C:$N,8,0)</f>
        <v>蔬菜水果</v>
      </c>
      <c r="E7648" s="3" t="str">
        <f>VLOOKUP(B7648,[2]Sheet1!$C:$N,10,0)</f>
        <v>水果</v>
      </c>
      <c r="F7648" s="3" t="str">
        <f>VLOOKUP(B7648,[2]Sheet1!$C:$N,12,0)</f>
        <v>瓜果</v>
      </c>
      <c r="G7648" t="s">
        <v>4781</v>
      </c>
      <c r="H7648" t="s">
        <v>3323</v>
      </c>
      <c r="I7648">
        <v>7.45</v>
      </c>
      <c r="M7648">
        <v>2.5</v>
      </c>
    </row>
    <row r="7649" spans="1:13">
      <c r="A7649" t="s">
        <v>1886</v>
      </c>
      <c r="B7649">
        <v>1712015</v>
      </c>
      <c r="C7649" s="3" t="str">
        <f>VLOOKUP(B7649,[3]Sheet2!$A:$B,2,0)</f>
        <v>常温</v>
      </c>
      <c r="D7649" s="3" t="str">
        <f>VLOOKUP(B7649,[2]Sheet1!$C:$N,8,0)</f>
        <v>肉禽水产</v>
      </c>
      <c r="E7649" s="3" t="str">
        <f>VLOOKUP(B7649,[2]Sheet1!$C:$N,10,0)</f>
        <v>水产</v>
      </c>
      <c r="F7649" s="3" t="str">
        <f>VLOOKUP(B7649,[2]Sheet1!$C:$N,12,0)</f>
        <v>冰鲜</v>
      </c>
      <c r="G7649" t="s">
        <v>4458</v>
      </c>
      <c r="H7649" t="s">
        <v>3323</v>
      </c>
      <c r="I7649">
        <v>3.5</v>
      </c>
      <c r="M7649">
        <v>2</v>
      </c>
    </row>
    <row r="7650" spans="1:13">
      <c r="A7650" t="s">
        <v>2088</v>
      </c>
      <c r="B7650">
        <v>614</v>
      </c>
      <c r="C7650" s="3" t="str">
        <f>VLOOKUP(B7650,[3]Sheet2!$A:$B,2,0)</f>
        <v>常温</v>
      </c>
      <c r="D7650" s="3" t="str">
        <f>VLOOKUP(B7650,[2]Sheet1!$C:$N,8,0)</f>
        <v>蔬菜水果</v>
      </c>
      <c r="E7650" s="3" t="str">
        <f>VLOOKUP(B7650,[2]Sheet1!$C:$N,10,0)</f>
        <v>蔬菜</v>
      </c>
      <c r="F7650" s="3" t="str">
        <f>VLOOKUP(B7650,[2]Sheet1!$C:$N,12,0)</f>
        <v>调味类</v>
      </c>
      <c r="G7650" t="s">
        <v>3374</v>
      </c>
      <c r="H7650" t="s">
        <v>3323</v>
      </c>
      <c r="I7650">
        <v>5.03</v>
      </c>
      <c r="M7650">
        <v>2.5</v>
      </c>
    </row>
    <row r="7651" spans="1:13">
      <c r="A7651" t="s">
        <v>1988</v>
      </c>
      <c r="B7651">
        <v>1143267</v>
      </c>
      <c r="C7651" s="3" t="str">
        <f>VLOOKUP(B7651,[3]Sheet2!$A:$B,2,0)</f>
        <v>常温</v>
      </c>
      <c r="D7651" s="3" t="str">
        <f>VLOOKUP(B7651,[2]Sheet1!$C:$N,8,0)</f>
        <v>干货加工</v>
      </c>
      <c r="E7651" s="3" t="str">
        <f>VLOOKUP(B7651,[2]Sheet1!$C:$N,10,0)</f>
        <v>干货</v>
      </c>
      <c r="F7651" s="3" t="str">
        <f>VLOOKUP(B7651,[2]Sheet1!$C:$N,12,0)</f>
        <v>其他干货类</v>
      </c>
      <c r="G7651" t="s">
        <v>5172</v>
      </c>
      <c r="H7651" t="s">
        <v>3323</v>
      </c>
      <c r="I7651">
        <v>3.5</v>
      </c>
      <c r="M7651">
        <v>3</v>
      </c>
    </row>
    <row r="7652" spans="1:13">
      <c r="A7652" t="s">
        <v>1989</v>
      </c>
      <c r="B7652">
        <v>1166223</v>
      </c>
      <c r="C7652" s="3" t="str">
        <f>VLOOKUP(B7652,[3]Sheet2!$A:$B,2,0)</f>
        <v>常温</v>
      </c>
      <c r="D7652" s="3" t="str">
        <f>VLOOKUP(B7652,[2]Sheet1!$C:$N,8,0)</f>
        <v>蔬菜水果</v>
      </c>
      <c r="E7652" s="3" t="str">
        <f>VLOOKUP(B7652,[2]Sheet1!$C:$N,10,0)</f>
        <v>蔬菜</v>
      </c>
      <c r="F7652" s="3" t="str">
        <f>VLOOKUP(B7652,[2]Sheet1!$C:$N,12,0)</f>
        <v>叶菜类</v>
      </c>
      <c r="G7652" t="s">
        <v>3345</v>
      </c>
      <c r="H7652" t="s">
        <v>3323</v>
      </c>
      <c r="I7652">
        <v>7.03</v>
      </c>
      <c r="M7652">
        <v>7</v>
      </c>
    </row>
    <row r="7653" spans="1:13">
      <c r="A7653" t="s">
        <v>1905</v>
      </c>
      <c r="B7653">
        <v>1476039</v>
      </c>
      <c r="C7653" s="3" t="str">
        <f>VLOOKUP(B7653,[3]Sheet2!$A:$B,2,0)</f>
        <v>常温</v>
      </c>
      <c r="D7653" s="3" t="str">
        <f>VLOOKUP(B7653,[2]Sheet1!$C:$N,8,0)</f>
        <v>干货加工</v>
      </c>
      <c r="E7653" s="3" t="str">
        <f>VLOOKUP(B7653,[2]Sheet1!$C:$N,10,0)</f>
        <v>干货</v>
      </c>
      <c r="F7653" s="3" t="str">
        <f>VLOOKUP(B7653,[2]Sheet1!$C:$N,12,0)</f>
        <v>调味类（干货）</v>
      </c>
      <c r="G7653" t="s">
        <v>4298</v>
      </c>
      <c r="H7653" t="s">
        <v>3323</v>
      </c>
      <c r="I7653">
        <v>2.5</v>
      </c>
      <c r="M7653">
        <v>2.5</v>
      </c>
    </row>
    <row r="7654" spans="1:13">
      <c r="A7654" t="s">
        <v>2035</v>
      </c>
      <c r="B7654">
        <v>1385736</v>
      </c>
      <c r="C7654" s="3" t="str">
        <f>VLOOKUP(B7654,[3]Sheet2!$A:$B,2,0)</f>
        <v>冷藏</v>
      </c>
      <c r="D7654" s="3" t="str">
        <f>VLOOKUP(B7654,[2]Sheet1!$C:$N,8,0)</f>
        <v>干货加工</v>
      </c>
      <c r="E7654" s="3" t="str">
        <f>VLOOKUP(B7654,[2]Sheet1!$C:$N,10,0)</f>
        <v>熟食烘焙</v>
      </c>
      <c r="F7654" s="3" t="str">
        <f>VLOOKUP(B7654,[2]Sheet1!$C:$N,12,0)</f>
        <v>熟食丸子</v>
      </c>
      <c r="G7654" t="s">
        <v>5173</v>
      </c>
      <c r="H7654" t="s">
        <v>3323</v>
      </c>
      <c r="I7654">
        <v>4.5</v>
      </c>
      <c r="M7654">
        <v>2.5</v>
      </c>
    </row>
    <row r="7655" spans="1:13">
      <c r="A7655" t="s">
        <v>2284</v>
      </c>
      <c r="B7655">
        <v>1552045</v>
      </c>
      <c r="C7655" s="3" t="str">
        <f>VLOOKUP(B7655,[3]Sheet2!$A:$B,2,0)</f>
        <v>冷藏</v>
      </c>
      <c r="D7655" s="3" t="str">
        <f>VLOOKUP(B7655,[2]Sheet1!$C:$N,8,0)</f>
        <v>蔬菜水果</v>
      </c>
      <c r="E7655" s="3" t="str">
        <f>VLOOKUP(B7655,[2]Sheet1!$C:$N,10,0)</f>
        <v>蔬菜</v>
      </c>
      <c r="F7655" s="3" t="str">
        <f>VLOOKUP(B7655,[2]Sheet1!$C:$N,12,0)</f>
        <v>净菜</v>
      </c>
      <c r="G7655" t="s">
        <v>3349</v>
      </c>
      <c r="H7655" t="s">
        <v>3323</v>
      </c>
      <c r="I7655">
        <v>1</v>
      </c>
      <c r="M7655">
        <v>3.5</v>
      </c>
    </row>
    <row r="7656" spans="1:13">
      <c r="A7656" t="s">
        <v>2127</v>
      </c>
      <c r="B7656">
        <v>1734065</v>
      </c>
      <c r="C7656" s="3" t="str">
        <f>VLOOKUP(B7656,[3]Sheet2!$A:$B,2,0)</f>
        <v>冷藏</v>
      </c>
      <c r="D7656" s="3" t="str">
        <f>VLOOKUP(B7656,[2]Sheet1!$C:$N,8,0)</f>
        <v>肉禽水产</v>
      </c>
      <c r="E7656" s="3" t="str">
        <f>VLOOKUP(B7656,[2]Sheet1!$C:$N,10,0)</f>
        <v>家禽</v>
      </c>
      <c r="F7656" s="3" t="str">
        <f>VLOOKUP(B7656,[2]Sheet1!$C:$N,12,0)</f>
        <v>鸡类</v>
      </c>
      <c r="G7656" t="s">
        <v>4613</v>
      </c>
      <c r="H7656" t="s">
        <v>3323</v>
      </c>
      <c r="I7656">
        <v>5.01</v>
      </c>
      <c r="M7656">
        <v>2.5</v>
      </c>
    </row>
    <row r="7657" spans="1:13">
      <c r="A7657" t="s">
        <v>1996</v>
      </c>
      <c r="B7657">
        <v>1385112</v>
      </c>
      <c r="C7657" s="3" t="str">
        <f>VLOOKUP(B7657,[3]Sheet2!$A:$B,2,0)</f>
        <v>冷藏</v>
      </c>
      <c r="D7657" s="3" t="str">
        <f>VLOOKUP(B7657,[2]Sheet1!$C:$N,8,0)</f>
        <v>蔬菜水果</v>
      </c>
      <c r="E7657" s="3" t="str">
        <f>VLOOKUP(B7657,[2]Sheet1!$C:$N,10,0)</f>
        <v>蔬菜</v>
      </c>
      <c r="F7657" s="3" t="str">
        <f>VLOOKUP(B7657,[2]Sheet1!$C:$N,12,0)</f>
        <v>调味类</v>
      </c>
      <c r="G7657" t="s">
        <v>4292</v>
      </c>
      <c r="H7657" t="s">
        <v>3323</v>
      </c>
      <c r="I7657">
        <v>0.51</v>
      </c>
      <c r="M7657">
        <v>5</v>
      </c>
    </row>
    <row r="7658" spans="1:13">
      <c r="A7658" t="s">
        <v>3236</v>
      </c>
      <c r="B7658">
        <v>1191459</v>
      </c>
      <c r="C7658" s="3" t="str">
        <f>VLOOKUP(B7658,[3]Sheet2!$A:$B,2,0)</f>
        <v>常温</v>
      </c>
      <c r="D7658" s="3" t="str">
        <f>VLOOKUP(B7658,[2]Sheet1!$C:$N,8,0)</f>
        <v>休闲食品</v>
      </c>
      <c r="E7658" s="3" t="str">
        <f>VLOOKUP(B7658,[2]Sheet1!$C:$N,10,0)</f>
        <v>休闲食品</v>
      </c>
      <c r="F7658" s="3" t="str">
        <f>VLOOKUP(B7658,[2]Sheet1!$C:$N,12,0)</f>
        <v>散装休闲</v>
      </c>
      <c r="G7658" t="s">
        <v>5174</v>
      </c>
      <c r="H7658" t="s">
        <v>3323</v>
      </c>
      <c r="I7658">
        <v>0.5</v>
      </c>
      <c r="M7658">
        <v>6</v>
      </c>
    </row>
    <row r="7659" spans="1:13">
      <c r="A7659" t="s">
        <v>1851</v>
      </c>
      <c r="B7659">
        <v>671420</v>
      </c>
      <c r="C7659" s="3" t="str">
        <f>VLOOKUP(B7659,[3]Sheet2!$A:$B,2,0)</f>
        <v>常温</v>
      </c>
      <c r="D7659" s="3" t="str">
        <f>VLOOKUP(B7659,[2]Sheet1!$C:$N,8,0)</f>
        <v>蔬菜水果</v>
      </c>
      <c r="E7659" s="3" t="str">
        <f>VLOOKUP(B7659,[2]Sheet1!$C:$N,10,0)</f>
        <v>蔬菜</v>
      </c>
      <c r="F7659" s="3" t="str">
        <f>VLOOKUP(B7659,[2]Sheet1!$C:$N,12,0)</f>
        <v>叶菜类</v>
      </c>
      <c r="G7659" t="s">
        <v>3543</v>
      </c>
      <c r="H7659" t="s">
        <v>3323</v>
      </c>
      <c r="I7659">
        <v>8.92</v>
      </c>
      <c r="M7659">
        <v>7</v>
      </c>
    </row>
    <row r="7660" spans="1:13">
      <c r="A7660" t="s">
        <v>1922</v>
      </c>
      <c r="B7660">
        <v>852432</v>
      </c>
      <c r="C7660" s="3" t="str">
        <f>VLOOKUP(B7660,[3]Sheet2!$A:$B,2,0)</f>
        <v>冷藏</v>
      </c>
      <c r="D7660" s="3" t="str">
        <f>VLOOKUP(B7660,[2]Sheet1!$C:$N,8,0)</f>
        <v>蔬菜水果</v>
      </c>
      <c r="E7660" s="3" t="str">
        <f>VLOOKUP(B7660,[2]Sheet1!$C:$N,10,0)</f>
        <v>蔬菜</v>
      </c>
      <c r="F7660" s="3" t="str">
        <f>VLOOKUP(B7660,[2]Sheet1!$C:$N,12,0)</f>
        <v>调味类</v>
      </c>
      <c r="G7660" t="s">
        <v>3603</v>
      </c>
      <c r="H7660" t="s">
        <v>3323</v>
      </c>
      <c r="I7660">
        <v>1.02</v>
      </c>
      <c r="M7660">
        <v>5</v>
      </c>
    </row>
    <row r="7661" spans="1:13">
      <c r="A7661" t="s">
        <v>1895</v>
      </c>
      <c r="B7661">
        <v>1552045</v>
      </c>
      <c r="C7661" s="3" t="str">
        <f>VLOOKUP(B7661,[3]Sheet2!$A:$B,2,0)</f>
        <v>冷藏</v>
      </c>
      <c r="D7661" s="3" t="str">
        <f>VLOOKUP(B7661,[2]Sheet1!$C:$N,8,0)</f>
        <v>蔬菜水果</v>
      </c>
      <c r="E7661" s="3" t="str">
        <f>VLOOKUP(B7661,[2]Sheet1!$C:$N,10,0)</f>
        <v>蔬菜</v>
      </c>
      <c r="F7661" s="3" t="str">
        <f>VLOOKUP(B7661,[2]Sheet1!$C:$N,12,0)</f>
        <v>净菜</v>
      </c>
      <c r="G7661" t="s">
        <v>3349</v>
      </c>
      <c r="H7661" t="s">
        <v>3323</v>
      </c>
      <c r="I7661">
        <v>1</v>
      </c>
      <c r="M7661">
        <v>3.5</v>
      </c>
    </row>
    <row r="7662" spans="1:13">
      <c r="A7662" t="s">
        <v>1902</v>
      </c>
      <c r="B7662">
        <v>1064292</v>
      </c>
      <c r="C7662" s="3" t="str">
        <f>VLOOKUP(B7662,[3]Sheet2!$A:$B,2,0)</f>
        <v>常温</v>
      </c>
      <c r="D7662" s="3" t="str">
        <f>VLOOKUP(B7662,[2]Sheet1!$C:$N,8,0)</f>
        <v>蔬菜水果</v>
      </c>
      <c r="E7662" s="3" t="str">
        <f>VLOOKUP(B7662,[2]Sheet1!$C:$N,10,0)</f>
        <v>蔬菜</v>
      </c>
      <c r="F7662" s="3" t="str">
        <f>VLOOKUP(B7662,[2]Sheet1!$C:$N,12,0)</f>
        <v>叶菜类</v>
      </c>
      <c r="G7662" t="s">
        <v>3512</v>
      </c>
      <c r="H7662" t="s">
        <v>3323</v>
      </c>
      <c r="I7662">
        <v>1.72</v>
      </c>
      <c r="M7662">
        <v>7</v>
      </c>
    </row>
    <row r="7663" spans="1:13">
      <c r="A7663" t="s">
        <v>1935</v>
      </c>
      <c r="B7663">
        <v>614</v>
      </c>
      <c r="C7663" s="3" t="str">
        <f>VLOOKUP(B7663,[3]Sheet2!$A:$B,2,0)</f>
        <v>常温</v>
      </c>
      <c r="D7663" s="3" t="str">
        <f>VLOOKUP(B7663,[2]Sheet1!$C:$N,8,0)</f>
        <v>蔬菜水果</v>
      </c>
      <c r="E7663" s="3" t="str">
        <f>VLOOKUP(B7663,[2]Sheet1!$C:$N,10,0)</f>
        <v>蔬菜</v>
      </c>
      <c r="F7663" s="3" t="str">
        <f>VLOOKUP(B7663,[2]Sheet1!$C:$N,12,0)</f>
        <v>调味类</v>
      </c>
      <c r="G7663" t="s">
        <v>3374</v>
      </c>
      <c r="H7663" t="s">
        <v>3323</v>
      </c>
      <c r="I7663">
        <v>0.54</v>
      </c>
      <c r="M7663">
        <v>2.5</v>
      </c>
    </row>
    <row r="7664" spans="1:13">
      <c r="A7664" t="s">
        <v>2112</v>
      </c>
      <c r="B7664">
        <v>623</v>
      </c>
      <c r="C7664" s="3" t="str">
        <f>VLOOKUP(B7664,[3]Sheet2!$A:$B,2,0)</f>
        <v>常温</v>
      </c>
      <c r="D7664" s="3" t="str">
        <f>VLOOKUP(B7664,[2]Sheet1!$C:$N,8,0)</f>
        <v>蔬菜水果</v>
      </c>
      <c r="E7664" s="3" t="str">
        <f>VLOOKUP(B7664,[2]Sheet1!$C:$N,10,0)</f>
        <v>蔬菜</v>
      </c>
      <c r="F7664" s="3" t="str">
        <f>VLOOKUP(B7664,[2]Sheet1!$C:$N,12,0)</f>
        <v>食用菌类</v>
      </c>
      <c r="G7664" t="s">
        <v>3495</v>
      </c>
      <c r="H7664" t="s">
        <v>3323</v>
      </c>
      <c r="I7664">
        <v>3.1</v>
      </c>
      <c r="M7664">
        <v>4.5</v>
      </c>
    </row>
    <row r="7665" spans="1:13">
      <c r="A7665" t="s">
        <v>2113</v>
      </c>
      <c r="B7665">
        <v>1330713</v>
      </c>
      <c r="C7665" s="3" t="str">
        <f>VLOOKUP(B7665,[3]Sheet2!$A:$B,2,0)</f>
        <v>常温</v>
      </c>
      <c r="D7665" s="3" t="str">
        <f>VLOOKUP(B7665,[2]Sheet1!$C:$N,8,0)</f>
        <v>蔬菜水果</v>
      </c>
      <c r="E7665" s="3" t="str">
        <f>VLOOKUP(B7665,[2]Sheet1!$C:$N,10,0)</f>
        <v>蔬菜</v>
      </c>
      <c r="F7665" s="3" t="str">
        <f>VLOOKUP(B7665,[2]Sheet1!$C:$N,12,0)</f>
        <v>根茎类</v>
      </c>
      <c r="G7665" t="s">
        <v>5175</v>
      </c>
      <c r="H7665" t="s">
        <v>3323</v>
      </c>
      <c r="I7665">
        <v>10.32</v>
      </c>
      <c r="M7665">
        <v>2.5</v>
      </c>
    </row>
    <row r="7666" spans="1:13">
      <c r="A7666" t="s">
        <v>3230</v>
      </c>
      <c r="B7666">
        <v>1552045</v>
      </c>
      <c r="C7666" s="3" t="str">
        <f>VLOOKUP(B7666,[3]Sheet2!$A:$B,2,0)</f>
        <v>冷藏</v>
      </c>
      <c r="D7666" s="3" t="str">
        <f>VLOOKUP(B7666,[2]Sheet1!$C:$N,8,0)</f>
        <v>蔬菜水果</v>
      </c>
      <c r="E7666" s="3" t="str">
        <f>VLOOKUP(B7666,[2]Sheet1!$C:$N,10,0)</f>
        <v>蔬菜</v>
      </c>
      <c r="F7666" s="3" t="str">
        <f>VLOOKUP(B7666,[2]Sheet1!$C:$N,12,0)</f>
        <v>净菜</v>
      </c>
      <c r="G7666" t="s">
        <v>3349</v>
      </c>
      <c r="H7666" t="s">
        <v>3323</v>
      </c>
      <c r="I7666">
        <v>1</v>
      </c>
      <c r="M7666">
        <v>3.5</v>
      </c>
    </row>
    <row r="7667" spans="1:13">
      <c r="A7667" t="s">
        <v>1933</v>
      </c>
      <c r="B7667">
        <v>1179974</v>
      </c>
      <c r="C7667" s="3" t="str">
        <f>VLOOKUP(B7667,[3]Sheet2!$A:$B,2,0)</f>
        <v>常温</v>
      </c>
      <c r="D7667" s="3" t="str">
        <f>VLOOKUP(B7667,[2]Sheet1!$C:$N,8,0)</f>
        <v>干货加工</v>
      </c>
      <c r="E7667" s="3" t="str">
        <f>VLOOKUP(B7667,[2]Sheet1!$C:$N,10,0)</f>
        <v>熟食烘焙</v>
      </c>
      <c r="F7667" s="3" t="str">
        <f>VLOOKUP(B7667,[2]Sheet1!$C:$N,12,0)</f>
        <v>烘焙包点</v>
      </c>
      <c r="G7667" t="s">
        <v>3339</v>
      </c>
      <c r="H7667" t="s">
        <v>3323</v>
      </c>
      <c r="I7667">
        <v>2.52</v>
      </c>
      <c r="M7667">
        <v>2.5</v>
      </c>
    </row>
    <row r="7668" spans="1:13">
      <c r="A7668" t="s">
        <v>1802</v>
      </c>
      <c r="B7668">
        <v>1227469</v>
      </c>
      <c r="C7668" s="3" t="str">
        <f>VLOOKUP(B7668,[3]Sheet2!$A:$B,2,0)</f>
        <v>常温</v>
      </c>
      <c r="D7668" s="3" t="str">
        <f>VLOOKUP(B7668,[2]Sheet1!$C:$N,8,0)</f>
        <v>蔬菜水果</v>
      </c>
      <c r="E7668" s="3" t="str">
        <f>VLOOKUP(B7668,[2]Sheet1!$C:$N,10,0)</f>
        <v>蔬菜</v>
      </c>
      <c r="F7668" s="3" t="str">
        <f>VLOOKUP(B7668,[2]Sheet1!$C:$N,12,0)</f>
        <v>茄果类</v>
      </c>
      <c r="G7668" t="s">
        <v>5176</v>
      </c>
      <c r="H7668" t="s">
        <v>3323</v>
      </c>
      <c r="I7668">
        <v>0.68</v>
      </c>
      <c r="M7668">
        <v>2.5</v>
      </c>
    </row>
    <row r="7669" spans="1:13">
      <c r="A7669" t="s">
        <v>2166</v>
      </c>
      <c r="B7669">
        <v>1211346</v>
      </c>
      <c r="C7669" s="3" t="str">
        <f>VLOOKUP(B7669,[3]Sheet2!$A:$B,2,0)</f>
        <v>冷藏</v>
      </c>
      <c r="D7669" s="3" t="str">
        <f>VLOOKUP(B7669,[2]Sheet1!$C:$N,8,0)</f>
        <v>蔬菜水果</v>
      </c>
      <c r="E7669" s="3" t="str">
        <f>VLOOKUP(B7669,[2]Sheet1!$C:$N,10,0)</f>
        <v>蔬菜</v>
      </c>
      <c r="F7669" s="3" t="str">
        <f>VLOOKUP(B7669,[2]Sheet1!$C:$N,12,0)</f>
        <v>茄果类</v>
      </c>
      <c r="G7669" t="s">
        <v>3348</v>
      </c>
      <c r="H7669" t="s">
        <v>3323</v>
      </c>
      <c r="I7669">
        <v>4.64</v>
      </c>
      <c r="M7669">
        <v>4.5</v>
      </c>
    </row>
    <row r="7670" spans="1:13">
      <c r="A7670" t="s">
        <v>2162</v>
      </c>
      <c r="B7670">
        <v>457</v>
      </c>
      <c r="C7670" s="3" t="str">
        <f>VLOOKUP(B7670,[3]Sheet2!$A:$B,2,0)</f>
        <v>常温</v>
      </c>
      <c r="D7670" s="3" t="str">
        <f>VLOOKUP(B7670,[2]Sheet1!$C:$N,8,0)</f>
        <v>蔬菜水果</v>
      </c>
      <c r="E7670" s="3" t="str">
        <f>VLOOKUP(B7670,[2]Sheet1!$C:$N,10,0)</f>
        <v>蔬菜</v>
      </c>
      <c r="F7670" s="3" t="str">
        <f>VLOOKUP(B7670,[2]Sheet1!$C:$N,12,0)</f>
        <v>结球类</v>
      </c>
      <c r="G7670" t="s">
        <v>3350</v>
      </c>
      <c r="H7670" t="s">
        <v>3323</v>
      </c>
      <c r="I7670">
        <v>5.34</v>
      </c>
      <c r="M7670">
        <v>2.8</v>
      </c>
    </row>
    <row r="7671" spans="1:13">
      <c r="A7671" t="s">
        <v>2207</v>
      </c>
      <c r="B7671">
        <v>1193770</v>
      </c>
      <c r="C7671" s="3" t="str">
        <f>VLOOKUP(B7671,[3]Sheet2!$A:$B,2,0)</f>
        <v>常温</v>
      </c>
      <c r="D7671" s="3" t="str">
        <f>VLOOKUP(B7671,[2]Sheet1!$C:$N,8,0)</f>
        <v>蔬菜水果</v>
      </c>
      <c r="E7671" s="3" t="str">
        <f>VLOOKUP(B7671,[2]Sheet1!$C:$N,10,0)</f>
        <v>蔬菜</v>
      </c>
      <c r="F7671" s="3" t="str">
        <f>VLOOKUP(B7671,[2]Sheet1!$C:$N,12,0)</f>
        <v>净菜</v>
      </c>
      <c r="G7671" t="s">
        <v>3493</v>
      </c>
      <c r="H7671" t="s">
        <v>3323</v>
      </c>
      <c r="I7671">
        <v>7.5</v>
      </c>
      <c r="M7671">
        <v>3.5</v>
      </c>
    </row>
    <row r="7672" spans="1:13">
      <c r="A7672" t="s">
        <v>2142</v>
      </c>
      <c r="B7672">
        <v>1491979</v>
      </c>
      <c r="C7672" s="3" t="str">
        <f>VLOOKUP(B7672,[3]Sheet2!$A:$B,2,0)</f>
        <v>常温</v>
      </c>
      <c r="D7672" s="3" t="str">
        <f>VLOOKUP(B7672,[2]Sheet1!$C:$N,8,0)</f>
        <v>肉禽水产</v>
      </c>
      <c r="E7672" s="3" t="str">
        <f>VLOOKUP(B7672,[2]Sheet1!$C:$N,10,0)</f>
        <v>水产</v>
      </c>
      <c r="F7672" s="3" t="str">
        <f>VLOOKUP(B7672,[2]Sheet1!$C:$N,12,0)</f>
        <v>冰鲜</v>
      </c>
      <c r="G7672" t="s">
        <v>4696</v>
      </c>
      <c r="H7672" t="s">
        <v>3323</v>
      </c>
      <c r="I7672">
        <v>3</v>
      </c>
      <c r="M7672">
        <v>2</v>
      </c>
    </row>
    <row r="7673" spans="1:13">
      <c r="A7673" t="s">
        <v>2299</v>
      </c>
      <c r="B7673">
        <v>1359843</v>
      </c>
      <c r="C7673" s="3" t="str">
        <f>VLOOKUP(B7673,[3]Sheet2!$A:$B,2,0)</f>
        <v>冻</v>
      </c>
      <c r="D7673" s="3" t="str">
        <f>VLOOKUP(B7673,[2]Sheet1!$C:$N,8,0)</f>
        <v>肉禽水产</v>
      </c>
      <c r="E7673" s="3" t="str">
        <f>VLOOKUP(B7673,[2]Sheet1!$C:$N,10,0)</f>
        <v>家禽</v>
      </c>
      <c r="F7673" s="3" t="str">
        <f>VLOOKUP(B7673,[2]Sheet1!$C:$N,12,0)</f>
        <v>冻鸡副</v>
      </c>
      <c r="G7673" t="s">
        <v>5128</v>
      </c>
      <c r="H7673" t="s">
        <v>3323</v>
      </c>
      <c r="I7673">
        <v>9.7</v>
      </c>
      <c r="M7673">
        <v>2.5</v>
      </c>
    </row>
    <row r="7674" spans="1:13">
      <c r="A7674" t="s">
        <v>2400</v>
      </c>
      <c r="B7674">
        <v>1511661</v>
      </c>
      <c r="C7674" s="3" t="str">
        <f>VLOOKUP(B7674,[3]Sheet2!$A:$B,2,0)</f>
        <v>常温</v>
      </c>
      <c r="D7674" s="3" t="str">
        <f>VLOOKUP(B7674,[2]Sheet1!$C:$N,8,0)</f>
        <v>蔬菜水果</v>
      </c>
      <c r="E7674" s="3" t="str">
        <f>VLOOKUP(B7674,[2]Sheet1!$C:$N,10,0)</f>
        <v>蔬菜</v>
      </c>
      <c r="F7674" s="3" t="str">
        <f>VLOOKUP(B7674,[2]Sheet1!$C:$N,12,0)</f>
        <v>调味类</v>
      </c>
      <c r="G7674" t="s">
        <v>3578</v>
      </c>
      <c r="H7674" t="s">
        <v>3323</v>
      </c>
      <c r="I7674">
        <v>3.03</v>
      </c>
      <c r="M7674">
        <v>5</v>
      </c>
    </row>
    <row r="7675" spans="1:13">
      <c r="A7675" t="s">
        <v>2302</v>
      </c>
      <c r="B7675">
        <v>317132</v>
      </c>
      <c r="C7675" s="3" t="str">
        <f>VLOOKUP(B7675,[3]Sheet2!$A:$B,2,0)</f>
        <v>常温</v>
      </c>
      <c r="D7675" s="3" t="str">
        <f>VLOOKUP(B7675,[2]Sheet1!$C:$N,8,0)</f>
        <v>蔬菜水果</v>
      </c>
      <c r="E7675" s="3" t="str">
        <f>VLOOKUP(B7675,[2]Sheet1!$C:$N,10,0)</f>
        <v>蔬菜</v>
      </c>
      <c r="F7675" s="3" t="str">
        <f>VLOOKUP(B7675,[2]Sheet1!$C:$N,12,0)</f>
        <v>调味类</v>
      </c>
      <c r="G7675" t="s">
        <v>3808</v>
      </c>
      <c r="H7675" t="s">
        <v>3323</v>
      </c>
      <c r="I7675">
        <v>7.08</v>
      </c>
      <c r="M7675">
        <v>5</v>
      </c>
    </row>
    <row r="7676" spans="1:13">
      <c r="A7676" t="s">
        <v>2320</v>
      </c>
      <c r="B7676">
        <v>2007117</v>
      </c>
      <c r="C7676" s="3" t="str">
        <f>VLOOKUP(B7676,[3]Sheet2!$A:$B,2,0)</f>
        <v>常温</v>
      </c>
      <c r="D7676" s="3" t="str">
        <f>VLOOKUP(B7676,[2]Sheet1!$C:$N,8,0)</f>
        <v>蔬菜水果</v>
      </c>
      <c r="E7676" s="3" t="str">
        <f>VLOOKUP(B7676,[2]Sheet1!$C:$N,10,0)</f>
        <v>蔬菜</v>
      </c>
      <c r="F7676" s="3" t="str">
        <f>VLOOKUP(B7676,[2]Sheet1!$C:$N,12,0)</f>
        <v>豆类</v>
      </c>
      <c r="G7676" t="s">
        <v>4210</v>
      </c>
      <c r="H7676" t="s">
        <v>3323</v>
      </c>
      <c r="I7676">
        <v>7.64</v>
      </c>
      <c r="M7676">
        <v>5</v>
      </c>
    </row>
    <row r="7677" spans="1:13">
      <c r="A7677" t="s">
        <v>2306</v>
      </c>
      <c r="B7677">
        <v>1531959</v>
      </c>
      <c r="C7677" s="3" t="str">
        <f>VLOOKUP(B7677,[3]Sheet2!$A:$B,2,0)</f>
        <v>常温</v>
      </c>
      <c r="D7677" s="3" t="str">
        <f>VLOOKUP(B7677,[2]Sheet1!$C:$N,8,0)</f>
        <v>干货加工</v>
      </c>
      <c r="E7677" s="3" t="str">
        <f>VLOOKUP(B7677,[2]Sheet1!$C:$N,10,0)</f>
        <v>熟食烘焙</v>
      </c>
      <c r="F7677" s="3" t="str">
        <f>VLOOKUP(B7677,[2]Sheet1!$C:$N,12,0)</f>
        <v>其他加工类</v>
      </c>
      <c r="G7677" t="s">
        <v>3585</v>
      </c>
      <c r="H7677" t="s">
        <v>3323</v>
      </c>
      <c r="I7677">
        <v>10</v>
      </c>
      <c r="M7677">
        <v>2.5</v>
      </c>
    </row>
    <row r="7678" spans="1:13">
      <c r="A7678" t="s">
        <v>2316</v>
      </c>
      <c r="B7678">
        <v>1271554</v>
      </c>
      <c r="C7678" s="3" t="str">
        <f>VLOOKUP(B7678,[3]Sheet2!$A:$B,2,0)</f>
        <v>常温</v>
      </c>
      <c r="D7678" s="3" t="str">
        <f>VLOOKUP(B7678,[2]Sheet1!$C:$N,8,0)</f>
        <v>蔬菜水果</v>
      </c>
      <c r="E7678" s="3" t="str">
        <f>VLOOKUP(B7678,[2]Sheet1!$C:$N,10,0)</f>
        <v>蔬菜</v>
      </c>
      <c r="F7678" s="3" t="str">
        <f>VLOOKUP(B7678,[2]Sheet1!$C:$N,12,0)</f>
        <v>食用菌类</v>
      </c>
      <c r="G7678" t="s">
        <v>3352</v>
      </c>
      <c r="H7678" t="s">
        <v>3323</v>
      </c>
      <c r="I7678">
        <v>2.6</v>
      </c>
      <c r="M7678">
        <v>4.5</v>
      </c>
    </row>
    <row r="7679" spans="1:13">
      <c r="A7679" t="s">
        <v>2316</v>
      </c>
      <c r="B7679">
        <v>6026</v>
      </c>
      <c r="C7679" s="3" t="str">
        <f>VLOOKUP(B7679,[3]Sheet2!$A:$B,2,0)</f>
        <v>常温</v>
      </c>
      <c r="D7679" s="3" t="str">
        <f>VLOOKUP(B7679,[2]Sheet1!$C:$N,8,0)</f>
        <v>干货加工</v>
      </c>
      <c r="E7679" s="3" t="str">
        <f>VLOOKUP(B7679,[2]Sheet1!$C:$N,10,0)</f>
        <v>熟食烘焙</v>
      </c>
      <c r="F7679" s="3" t="str">
        <f>VLOOKUP(B7679,[2]Sheet1!$C:$N,12,0)</f>
        <v>烘焙包点</v>
      </c>
      <c r="G7679" t="s">
        <v>3866</v>
      </c>
      <c r="H7679" t="s">
        <v>3323</v>
      </c>
      <c r="I7679">
        <v>2.52</v>
      </c>
      <c r="M7679">
        <v>2.5</v>
      </c>
    </row>
    <row r="7680" spans="1:13">
      <c r="A7680" t="s">
        <v>2325</v>
      </c>
      <c r="B7680">
        <v>1483637</v>
      </c>
      <c r="C7680" s="3" t="str">
        <f>VLOOKUP(B7680,[3]Sheet2!$A:$B,2,0)</f>
        <v>冷藏</v>
      </c>
      <c r="D7680" s="3" t="str">
        <f>VLOOKUP(B7680,[2]Sheet1!$C:$N,8,0)</f>
        <v>肉禽水产</v>
      </c>
      <c r="E7680" s="3" t="str">
        <f>VLOOKUP(B7680,[2]Sheet1!$C:$N,10,0)</f>
        <v>猪肉</v>
      </c>
      <c r="F7680" s="3" t="str">
        <f>VLOOKUP(B7680,[2]Sheet1!$C:$N,12,0)</f>
        <v>冷鲜猪肉类</v>
      </c>
      <c r="G7680" t="s">
        <v>3529</v>
      </c>
      <c r="H7680" t="s">
        <v>3323</v>
      </c>
      <c r="I7680">
        <v>3.08</v>
      </c>
      <c r="M7680">
        <v>1.5</v>
      </c>
    </row>
    <row r="7681" spans="1:12">
      <c r="A7681" t="s">
        <v>2410</v>
      </c>
      <c r="B7681">
        <v>1538136</v>
      </c>
      <c r="C7681" s="3" t="str">
        <f>VLOOKUP(B7681,[3]Sheet2!$A:$B,2,0)</f>
        <v>常温</v>
      </c>
      <c r="D7681" s="3" t="str">
        <f>VLOOKUP(B7681,[2]Sheet1!$C:$N,8,0)</f>
        <v>干货加工</v>
      </c>
      <c r="E7681" s="3" t="str">
        <f>VLOOKUP(B7681,[2]Sheet1!$C:$N,10,0)</f>
        <v>米</v>
      </c>
      <c r="F7681" s="3" t="str">
        <f>VLOOKUP(B7681,[2]Sheet1!$C:$N,12,0)</f>
        <v>杂粮</v>
      </c>
      <c r="G7681" t="s">
        <v>3504</v>
      </c>
      <c r="H7681" t="s">
        <v>3342</v>
      </c>
      <c r="I7681">
        <v>1</v>
      </c>
      <c r="J7681">
        <v>12</v>
      </c>
      <c r="K7681">
        <v>13</v>
      </c>
      <c r="L7681">
        <v>5</v>
      </c>
    </row>
    <row r="7682" spans="1:13">
      <c r="A7682" t="s">
        <v>3270</v>
      </c>
      <c r="B7682">
        <v>1070696</v>
      </c>
      <c r="C7682" s="3" t="str">
        <f>VLOOKUP(B7682,[3]Sheet2!$A:$B,2,0)</f>
        <v>常温</v>
      </c>
      <c r="D7682" s="3" t="str">
        <f>VLOOKUP(B7682,[2]Sheet1!$C:$N,8,0)</f>
        <v>干货加工</v>
      </c>
      <c r="E7682" s="3" t="str">
        <f>VLOOKUP(B7682,[2]Sheet1!$C:$N,10,0)</f>
        <v>米</v>
      </c>
      <c r="F7682" s="3" t="str">
        <f>VLOOKUP(B7682,[2]Sheet1!$C:$N,12,0)</f>
        <v>杂粮</v>
      </c>
      <c r="G7682" t="s">
        <v>4141</v>
      </c>
      <c r="H7682" t="s">
        <v>3323</v>
      </c>
      <c r="I7682">
        <v>2.5</v>
      </c>
      <c r="M7682">
        <v>1.8</v>
      </c>
    </row>
    <row r="7683" spans="1:12">
      <c r="A7683" t="s">
        <v>2419</v>
      </c>
      <c r="B7683">
        <v>1922727</v>
      </c>
      <c r="C7683" s="3" t="str">
        <f>VLOOKUP(B7683,[3]Sheet2!$A:$B,2,0)</f>
        <v>冷藏</v>
      </c>
      <c r="D7683" s="3" t="str">
        <f>VLOOKUP(B7683,[2]Sheet1!$C:$N,8,0)</f>
        <v>干货加工</v>
      </c>
      <c r="E7683" s="3" t="str">
        <f>VLOOKUP(B7683,[2]Sheet1!$C:$N,10,0)</f>
        <v>熟食烘焙</v>
      </c>
      <c r="F7683" s="3" t="str">
        <f>VLOOKUP(B7683,[2]Sheet1!$C:$N,12,0)</f>
        <v>烘焙包点</v>
      </c>
      <c r="G7683" t="s">
        <v>3729</v>
      </c>
      <c r="H7683" t="s">
        <v>3397</v>
      </c>
      <c r="I7683">
        <v>9</v>
      </c>
      <c r="J7683">
        <v>15</v>
      </c>
      <c r="K7683">
        <v>8</v>
      </c>
      <c r="L7683">
        <v>10</v>
      </c>
    </row>
    <row r="7684" spans="1:13">
      <c r="A7684" t="s">
        <v>2443</v>
      </c>
      <c r="B7684">
        <v>852439</v>
      </c>
      <c r="C7684" s="3" t="str">
        <f>VLOOKUP(B7684,[3]Sheet2!$A:$B,2,0)</f>
        <v>常温</v>
      </c>
      <c r="D7684" s="3" t="str">
        <f>VLOOKUP(B7684,[2]Sheet1!$C:$N,8,0)</f>
        <v>蔬菜水果</v>
      </c>
      <c r="E7684" s="3" t="str">
        <f>VLOOKUP(B7684,[2]Sheet1!$C:$N,10,0)</f>
        <v>蔬菜</v>
      </c>
      <c r="F7684" s="3" t="str">
        <f>VLOOKUP(B7684,[2]Sheet1!$C:$N,12,0)</f>
        <v>瓜果类</v>
      </c>
      <c r="G7684" t="s">
        <v>3377</v>
      </c>
      <c r="H7684" t="s">
        <v>3323</v>
      </c>
      <c r="I7684">
        <v>4.72</v>
      </c>
      <c r="M7684">
        <v>2</v>
      </c>
    </row>
    <row r="7685" spans="1:14">
      <c r="A7685" t="s">
        <v>2374</v>
      </c>
      <c r="B7685">
        <v>1255174</v>
      </c>
      <c r="C7685" s="3" t="str">
        <f>VLOOKUP(B7685,[3]Sheet2!$A:$B,2,0)</f>
        <v>常温</v>
      </c>
      <c r="D7685" s="3" t="str">
        <f>VLOOKUP(B7685,[2]Sheet1!$C:$N,8,0)</f>
        <v>蔬菜水果</v>
      </c>
      <c r="E7685" s="3" t="str">
        <f>VLOOKUP(B7685,[2]Sheet1!$C:$N,10,0)</f>
        <v>水果</v>
      </c>
      <c r="F7685" s="3" t="str">
        <f>VLOOKUP(B7685,[2]Sheet1!$C:$N,12,0)</f>
        <v>浆果</v>
      </c>
      <c r="G7685" t="s">
        <v>3389</v>
      </c>
      <c r="H7685" t="s">
        <v>83</v>
      </c>
      <c r="I7685">
        <v>6</v>
      </c>
      <c r="N7685">
        <v>0.52</v>
      </c>
    </row>
    <row r="7686" spans="1:13">
      <c r="A7686" t="s">
        <v>2451</v>
      </c>
      <c r="B7686">
        <v>787458</v>
      </c>
      <c r="C7686" s="3" t="str">
        <f>VLOOKUP(B7686,[3]Sheet2!$A:$B,2,0)</f>
        <v>冷藏</v>
      </c>
      <c r="D7686" s="3" t="str">
        <f>VLOOKUP(B7686,[2]Sheet1!$C:$N,8,0)</f>
        <v>蔬菜水果</v>
      </c>
      <c r="E7686" s="3" t="str">
        <f>VLOOKUP(B7686,[2]Sheet1!$C:$N,10,0)</f>
        <v>蔬菜</v>
      </c>
      <c r="F7686" s="3" t="str">
        <f>VLOOKUP(B7686,[2]Sheet1!$C:$N,12,0)</f>
        <v>调味类</v>
      </c>
      <c r="G7686" t="s">
        <v>3403</v>
      </c>
      <c r="H7686" t="s">
        <v>3323</v>
      </c>
      <c r="I7686">
        <v>0.28</v>
      </c>
      <c r="M7686">
        <v>6</v>
      </c>
    </row>
    <row r="7687" spans="1:14">
      <c r="A7687" t="s">
        <v>2643</v>
      </c>
      <c r="B7687">
        <v>1906910</v>
      </c>
      <c r="C7687" s="3" t="str">
        <f>VLOOKUP(B7687,[3]Sheet2!$A:$B,2,0)</f>
        <v>常温</v>
      </c>
      <c r="D7687" s="3" t="str">
        <f>VLOOKUP(B7687,[2]Sheet1!$C:$N,8,0)</f>
        <v>蔬菜水果</v>
      </c>
      <c r="E7687" s="3" t="str">
        <f>VLOOKUP(B7687,[2]Sheet1!$C:$N,10,0)</f>
        <v>蔬菜</v>
      </c>
      <c r="F7687" s="3" t="str">
        <f>VLOOKUP(B7687,[2]Sheet1!$C:$N,12,0)</f>
        <v>叶菜类</v>
      </c>
      <c r="G7687" t="s">
        <v>4116</v>
      </c>
      <c r="H7687" t="s">
        <v>3397</v>
      </c>
      <c r="I7687">
        <v>3</v>
      </c>
      <c r="N7687">
        <v>1.4</v>
      </c>
    </row>
    <row r="7688" spans="1:13">
      <c r="A7688" t="s">
        <v>2654</v>
      </c>
      <c r="B7688">
        <v>1065530</v>
      </c>
      <c r="C7688" s="3" t="str">
        <f>VLOOKUP(B7688,[3]Sheet2!$A:$B,2,0)</f>
        <v>常温</v>
      </c>
      <c r="D7688" s="3" t="str">
        <f>VLOOKUP(B7688,[2]Sheet1!$C:$N,8,0)</f>
        <v>蔬菜水果</v>
      </c>
      <c r="E7688" s="3" t="str">
        <f>VLOOKUP(B7688,[2]Sheet1!$C:$N,10,0)</f>
        <v>蔬菜</v>
      </c>
      <c r="F7688" s="3" t="str">
        <f>VLOOKUP(B7688,[2]Sheet1!$C:$N,12,0)</f>
        <v>调味类</v>
      </c>
      <c r="G7688" t="s">
        <v>3750</v>
      </c>
      <c r="H7688" t="s">
        <v>3323</v>
      </c>
      <c r="I7688">
        <v>0.15</v>
      </c>
      <c r="M7688">
        <v>4</v>
      </c>
    </row>
    <row r="7689" spans="1:13">
      <c r="A7689" t="s">
        <v>2474</v>
      </c>
      <c r="B7689">
        <v>846698</v>
      </c>
      <c r="C7689" s="3" t="str">
        <f>VLOOKUP(B7689,[3]Sheet2!$A:$B,2,0)</f>
        <v>常温</v>
      </c>
      <c r="D7689" s="3" t="str">
        <f>VLOOKUP(B7689,[2]Sheet1!$C:$N,8,0)</f>
        <v>蔬菜水果</v>
      </c>
      <c r="E7689" s="3" t="str">
        <f>VLOOKUP(B7689,[2]Sheet1!$C:$N,10,0)</f>
        <v>蔬菜</v>
      </c>
      <c r="F7689" s="3" t="str">
        <f>VLOOKUP(B7689,[2]Sheet1!$C:$N,12,0)</f>
        <v>豆类</v>
      </c>
      <c r="G7689" t="s">
        <v>3416</v>
      </c>
      <c r="H7689" t="s">
        <v>3323</v>
      </c>
      <c r="I7689">
        <v>2.22</v>
      </c>
      <c r="M7689">
        <v>3.5</v>
      </c>
    </row>
    <row r="7690" spans="1:13">
      <c r="A7690" t="s">
        <v>3255</v>
      </c>
      <c r="B7690">
        <v>1068773</v>
      </c>
      <c r="C7690" s="3" t="str">
        <f>VLOOKUP(B7690,[3]Sheet2!$A:$B,2,0)</f>
        <v>常温</v>
      </c>
      <c r="D7690" s="3" t="str">
        <f>VLOOKUP(B7690,[2]Sheet1!$C:$N,8,0)</f>
        <v>蔬菜水果</v>
      </c>
      <c r="E7690" s="3" t="str">
        <f>VLOOKUP(B7690,[2]Sheet1!$C:$N,10,0)</f>
        <v>水果</v>
      </c>
      <c r="F7690" s="3" t="str">
        <f>VLOOKUP(B7690,[2]Sheet1!$C:$N,12,0)</f>
        <v>瓜果</v>
      </c>
      <c r="G7690" t="s">
        <v>3412</v>
      </c>
      <c r="H7690" t="s">
        <v>3323</v>
      </c>
      <c r="I7690">
        <v>12.5</v>
      </c>
      <c r="M7690">
        <v>2.5</v>
      </c>
    </row>
    <row r="7691" spans="1:13">
      <c r="A7691" t="s">
        <v>2498</v>
      </c>
      <c r="B7691">
        <v>1166145</v>
      </c>
      <c r="C7691" s="3" t="str">
        <f>VLOOKUP(B7691,[3]Sheet2!$A:$B,2,0)</f>
        <v>常温</v>
      </c>
      <c r="D7691" s="3" t="str">
        <f>VLOOKUP(B7691,[2]Sheet1!$C:$N,8,0)</f>
        <v>蔬菜水果</v>
      </c>
      <c r="E7691" s="3" t="str">
        <f>VLOOKUP(B7691,[2]Sheet1!$C:$N,10,0)</f>
        <v>蔬菜</v>
      </c>
      <c r="F7691" s="3" t="str">
        <f>VLOOKUP(B7691,[2]Sheet1!$C:$N,12,0)</f>
        <v>叶菜类</v>
      </c>
      <c r="G7691" t="s">
        <v>3921</v>
      </c>
      <c r="H7691" t="s">
        <v>3323</v>
      </c>
      <c r="I7691">
        <v>0.64</v>
      </c>
      <c r="M7691">
        <v>7</v>
      </c>
    </row>
    <row r="7692" spans="1:13">
      <c r="A7692" t="s">
        <v>2685</v>
      </c>
      <c r="B7692">
        <v>1211346</v>
      </c>
      <c r="C7692" s="3" t="str">
        <f>VLOOKUP(B7692,[3]Sheet2!$A:$B,2,0)</f>
        <v>冷藏</v>
      </c>
      <c r="D7692" s="3" t="str">
        <f>VLOOKUP(B7692,[2]Sheet1!$C:$N,8,0)</f>
        <v>蔬菜水果</v>
      </c>
      <c r="E7692" s="3" t="str">
        <f>VLOOKUP(B7692,[2]Sheet1!$C:$N,10,0)</f>
        <v>蔬菜</v>
      </c>
      <c r="F7692" s="3" t="str">
        <f>VLOOKUP(B7692,[2]Sheet1!$C:$N,12,0)</f>
        <v>茄果类</v>
      </c>
      <c r="G7692" t="s">
        <v>3348</v>
      </c>
      <c r="H7692" t="s">
        <v>3323</v>
      </c>
      <c r="I7692">
        <v>9.5</v>
      </c>
      <c r="M7692">
        <v>4.5</v>
      </c>
    </row>
    <row r="7693" spans="1:13">
      <c r="A7693" t="s">
        <v>2727</v>
      </c>
      <c r="B7693">
        <v>954927</v>
      </c>
      <c r="C7693" s="3" t="str">
        <f>VLOOKUP(B7693,[3]Sheet2!$A:$B,2,0)</f>
        <v>冷冻</v>
      </c>
      <c r="D7693" s="3" t="str">
        <f>VLOOKUP(B7693,[2]Sheet1!$C:$N,8,0)</f>
        <v>肉禽水产</v>
      </c>
      <c r="E7693" s="3" t="str">
        <f>VLOOKUP(B7693,[2]Sheet1!$C:$N,10,0)</f>
        <v>猪肉</v>
      </c>
      <c r="F7693" s="3" t="str">
        <f>VLOOKUP(B7693,[2]Sheet1!$C:$N,12,0)</f>
        <v>热鲜猪肉类</v>
      </c>
      <c r="G7693" t="s">
        <v>4591</v>
      </c>
      <c r="H7693" t="s">
        <v>3323</v>
      </c>
      <c r="I7693">
        <v>0.25</v>
      </c>
      <c r="M7693">
        <v>1.8</v>
      </c>
    </row>
    <row r="7694" spans="1:13">
      <c r="A7694" t="s">
        <v>2734</v>
      </c>
      <c r="B7694">
        <v>1271554</v>
      </c>
      <c r="C7694" s="3" t="str">
        <f>VLOOKUP(B7694,[3]Sheet2!$A:$B,2,0)</f>
        <v>常温</v>
      </c>
      <c r="D7694" s="3" t="str">
        <f>VLOOKUP(B7694,[2]Sheet1!$C:$N,8,0)</f>
        <v>蔬菜水果</v>
      </c>
      <c r="E7694" s="3" t="str">
        <f>VLOOKUP(B7694,[2]Sheet1!$C:$N,10,0)</f>
        <v>蔬菜</v>
      </c>
      <c r="F7694" s="3" t="str">
        <f>VLOOKUP(B7694,[2]Sheet1!$C:$N,12,0)</f>
        <v>食用菌类</v>
      </c>
      <c r="G7694" t="s">
        <v>3352</v>
      </c>
      <c r="H7694" t="s">
        <v>3323</v>
      </c>
      <c r="I7694">
        <v>3.02</v>
      </c>
      <c r="M7694">
        <v>4.5</v>
      </c>
    </row>
    <row r="7695" spans="1:13">
      <c r="A7695" t="s">
        <v>2515</v>
      </c>
      <c r="B7695">
        <v>1234224</v>
      </c>
      <c r="C7695" s="3" t="str">
        <f>VLOOKUP(B7695,[3]Sheet2!$A:$B,2,0)</f>
        <v>常温</v>
      </c>
      <c r="D7695" s="3" t="str">
        <f>VLOOKUP(B7695,[2]Sheet1!$C:$N,8,0)</f>
        <v>蔬菜水果</v>
      </c>
      <c r="E7695" s="3" t="str">
        <f>VLOOKUP(B7695,[2]Sheet1!$C:$N,10,0)</f>
        <v>蔬菜</v>
      </c>
      <c r="F7695" s="3" t="str">
        <f>VLOOKUP(B7695,[2]Sheet1!$C:$N,12,0)</f>
        <v>瓜果类</v>
      </c>
      <c r="G7695" t="s">
        <v>3324</v>
      </c>
      <c r="H7695" t="s">
        <v>3323</v>
      </c>
      <c r="I7695">
        <v>0.7</v>
      </c>
      <c r="M7695">
        <v>2.9</v>
      </c>
    </row>
    <row r="7696" spans="1:13">
      <c r="A7696" t="s">
        <v>2537</v>
      </c>
      <c r="B7696">
        <v>1491917</v>
      </c>
      <c r="C7696" s="3" t="str">
        <f>VLOOKUP(B7696,[3]Sheet2!$A:$B,2,0)</f>
        <v>常温</v>
      </c>
      <c r="D7696" s="3" t="str">
        <f>VLOOKUP(B7696,[2]Sheet1!$C:$N,8,0)</f>
        <v>肉禽水产</v>
      </c>
      <c r="E7696" s="3" t="str">
        <f>VLOOKUP(B7696,[2]Sheet1!$C:$N,10,0)</f>
        <v>水产</v>
      </c>
      <c r="F7696" s="3" t="str">
        <f>VLOOKUP(B7696,[2]Sheet1!$C:$N,12,0)</f>
        <v>贝类</v>
      </c>
      <c r="G7696" t="s">
        <v>5177</v>
      </c>
      <c r="H7696" t="s">
        <v>3323</v>
      </c>
      <c r="I7696">
        <v>1.75</v>
      </c>
      <c r="M7696">
        <v>8</v>
      </c>
    </row>
    <row r="7697" spans="1:13">
      <c r="A7697" t="s">
        <v>2748</v>
      </c>
      <c r="B7697">
        <v>631750</v>
      </c>
      <c r="C7697" s="3" t="str">
        <f>VLOOKUP(B7697,[3]Sheet2!$A:$B,2,0)</f>
        <v>常温</v>
      </c>
      <c r="D7697" s="3" t="str">
        <f>VLOOKUP(B7697,[2]Sheet1!$C:$N,8,0)</f>
        <v>干货加工</v>
      </c>
      <c r="E7697" s="3" t="str">
        <f>VLOOKUP(B7697,[2]Sheet1!$C:$N,10,0)</f>
        <v>蛋</v>
      </c>
      <c r="F7697" s="3" t="str">
        <f>VLOOKUP(B7697,[2]Sheet1!$C:$N,12,0)</f>
        <v>鲜蛋</v>
      </c>
      <c r="G7697" t="s">
        <v>3511</v>
      </c>
      <c r="H7697" t="s">
        <v>3323</v>
      </c>
      <c r="I7697">
        <v>21</v>
      </c>
      <c r="M7697">
        <v>2</v>
      </c>
    </row>
    <row r="7698" spans="1:13">
      <c r="A7698" t="s">
        <v>2769</v>
      </c>
      <c r="B7698">
        <v>1177409</v>
      </c>
      <c r="C7698" s="3" t="str">
        <f>VLOOKUP(B7698,[3]Sheet2!$A:$B,2,0)</f>
        <v>常温</v>
      </c>
      <c r="D7698" s="3" t="str">
        <f>VLOOKUP(B7698,[2]Sheet1!$C:$N,8,0)</f>
        <v>蔬菜水果</v>
      </c>
      <c r="E7698" s="3" t="str">
        <f>VLOOKUP(B7698,[2]Sheet1!$C:$N,10,0)</f>
        <v>蔬菜</v>
      </c>
      <c r="F7698" s="3" t="str">
        <f>VLOOKUP(B7698,[2]Sheet1!$C:$N,12,0)</f>
        <v>调味类</v>
      </c>
      <c r="G7698" t="s">
        <v>3367</v>
      </c>
      <c r="H7698" t="s">
        <v>3323</v>
      </c>
      <c r="I7698">
        <v>0.5</v>
      </c>
      <c r="M7698">
        <v>4.5</v>
      </c>
    </row>
    <row r="7699" spans="1:13">
      <c r="A7699" t="s">
        <v>2728</v>
      </c>
      <c r="B7699">
        <v>1873714</v>
      </c>
      <c r="C7699" s="3" t="str">
        <f>VLOOKUP(B7699,[3]Sheet2!$A:$B,2,0)</f>
        <v>常温</v>
      </c>
      <c r="D7699" s="3" t="str">
        <f>VLOOKUP(B7699,[2]Sheet1!$C:$N,8,0)</f>
        <v>肉禽水产</v>
      </c>
      <c r="E7699" s="3" t="str">
        <f>VLOOKUP(B7699,[2]Sheet1!$C:$N,10,0)</f>
        <v>猪肉</v>
      </c>
      <c r="F7699" s="3" t="str">
        <f>VLOOKUP(B7699,[2]Sheet1!$C:$N,12,0)</f>
        <v>冷鲜猪肉类</v>
      </c>
      <c r="G7699" t="s">
        <v>4190</v>
      </c>
      <c r="H7699" t="s">
        <v>3323</v>
      </c>
      <c r="I7699">
        <v>20</v>
      </c>
      <c r="M7699">
        <v>1.5</v>
      </c>
    </row>
    <row r="7700" spans="1:13">
      <c r="A7700" t="s">
        <v>2565</v>
      </c>
      <c r="B7700">
        <v>1068773</v>
      </c>
      <c r="C7700" s="3" t="str">
        <f>VLOOKUP(B7700,[3]Sheet2!$A:$B,2,0)</f>
        <v>常温</v>
      </c>
      <c r="D7700" s="3" t="str">
        <f>VLOOKUP(B7700,[2]Sheet1!$C:$N,8,0)</f>
        <v>蔬菜水果</v>
      </c>
      <c r="E7700" s="3" t="str">
        <f>VLOOKUP(B7700,[2]Sheet1!$C:$N,10,0)</f>
        <v>水果</v>
      </c>
      <c r="F7700" s="3" t="str">
        <f>VLOOKUP(B7700,[2]Sheet1!$C:$N,12,0)</f>
        <v>瓜果</v>
      </c>
      <c r="G7700" t="s">
        <v>3412</v>
      </c>
      <c r="H7700" t="s">
        <v>3323</v>
      </c>
      <c r="I7700">
        <v>4.46</v>
      </c>
      <c r="M7700">
        <v>2.5</v>
      </c>
    </row>
    <row r="7701" spans="1:13">
      <c r="A7701" t="s">
        <v>1988</v>
      </c>
      <c r="B7701">
        <v>1611766</v>
      </c>
      <c r="C7701" s="3" t="str">
        <f>VLOOKUP(B7701,[3]Sheet2!$A:$B,2,0)</f>
        <v>常温</v>
      </c>
      <c r="D7701" s="3" t="str">
        <f>VLOOKUP(B7701,[2]Sheet1!$C:$N,8,0)</f>
        <v>蔬菜水果</v>
      </c>
      <c r="E7701" s="3" t="str">
        <f>VLOOKUP(B7701,[2]Sheet1!$C:$N,10,0)</f>
        <v>水果</v>
      </c>
      <c r="F7701" s="3" t="str">
        <f>VLOOKUP(B7701,[2]Sheet1!$C:$N,12,0)</f>
        <v>浆果</v>
      </c>
      <c r="G7701" t="s">
        <v>3677</v>
      </c>
      <c r="H7701" t="s">
        <v>3323</v>
      </c>
      <c r="I7701">
        <v>11.3</v>
      </c>
      <c r="M7701">
        <v>4.5</v>
      </c>
    </row>
    <row r="7702" spans="1:13">
      <c r="A7702" t="s">
        <v>1929</v>
      </c>
      <c r="B7702">
        <v>1491318</v>
      </c>
      <c r="C7702" s="3" t="str">
        <f>VLOOKUP(B7702,[3]Sheet2!$A:$B,2,0)</f>
        <v>常温</v>
      </c>
      <c r="D7702" s="3" t="str">
        <f>VLOOKUP(B7702,[2]Sheet1!$C:$N,8,0)</f>
        <v>肉禽水产</v>
      </c>
      <c r="E7702" s="3" t="str">
        <f>VLOOKUP(B7702,[2]Sheet1!$C:$N,10,0)</f>
        <v>水产</v>
      </c>
      <c r="F7702" s="3" t="str">
        <f>VLOOKUP(B7702,[2]Sheet1!$C:$N,12,0)</f>
        <v>冰鲜</v>
      </c>
      <c r="G7702" t="s">
        <v>4885</v>
      </c>
      <c r="H7702" t="s">
        <v>3323</v>
      </c>
      <c r="I7702">
        <v>15</v>
      </c>
      <c r="M7702">
        <v>2</v>
      </c>
    </row>
    <row r="7703" spans="1:13">
      <c r="A7703" t="s">
        <v>2575</v>
      </c>
      <c r="B7703">
        <v>1564731</v>
      </c>
      <c r="C7703" s="3" t="str">
        <f>VLOOKUP(B7703,[3]Sheet2!$A:$B,2,0)</f>
        <v>热鲜</v>
      </c>
      <c r="D7703" s="3" t="str">
        <f>VLOOKUP(B7703,[2]Sheet1!$C:$N,8,0)</f>
        <v>肉禽水产</v>
      </c>
      <c r="E7703" s="3" t="str">
        <f>VLOOKUP(B7703,[2]Sheet1!$C:$N,10,0)</f>
        <v>猪肉</v>
      </c>
      <c r="F7703" s="3" t="str">
        <f>VLOOKUP(B7703,[2]Sheet1!$C:$N,12,0)</f>
        <v>热鲜猪肉类</v>
      </c>
      <c r="G7703" t="s">
        <v>3362</v>
      </c>
      <c r="H7703" t="s">
        <v>3323</v>
      </c>
      <c r="I7703">
        <v>12.5</v>
      </c>
      <c r="M7703">
        <v>1.8</v>
      </c>
    </row>
    <row r="7704" spans="1:13">
      <c r="A7704" t="s">
        <v>2754</v>
      </c>
      <c r="B7704">
        <v>324454</v>
      </c>
      <c r="C7704" s="3" t="str">
        <f>VLOOKUP(B7704,[3]Sheet2!$A:$B,2,0)</f>
        <v>常温</v>
      </c>
      <c r="D7704" s="3" t="str">
        <f>VLOOKUP(B7704,[2]Sheet1!$C:$N,8,0)</f>
        <v>干货加工</v>
      </c>
      <c r="E7704" s="3" t="str">
        <f>VLOOKUP(B7704,[2]Sheet1!$C:$N,10,0)</f>
        <v>熟食烘焙</v>
      </c>
      <c r="F7704" s="3" t="str">
        <f>VLOOKUP(B7704,[2]Sheet1!$C:$N,12,0)</f>
        <v>烘焙包点</v>
      </c>
      <c r="G7704" t="s">
        <v>3797</v>
      </c>
      <c r="H7704" t="s">
        <v>3323</v>
      </c>
      <c r="I7704">
        <v>2.52</v>
      </c>
      <c r="M7704">
        <v>2.5</v>
      </c>
    </row>
    <row r="7705" spans="1:12">
      <c r="A7705" t="s">
        <v>2268</v>
      </c>
      <c r="B7705">
        <v>670121</v>
      </c>
      <c r="C7705" s="3" t="str">
        <f>VLOOKUP(B7705,[3]Sheet2!$A:$B,2,0)</f>
        <v>常温</v>
      </c>
      <c r="D7705" s="3" t="str">
        <f>VLOOKUP(B7705,[2]Sheet1!$C:$N,8,0)</f>
        <v>调味杂货</v>
      </c>
      <c r="E7705" s="3" t="str">
        <f>VLOOKUP(B7705,[2]Sheet1!$C:$N,10,0)</f>
        <v>调味品类</v>
      </c>
      <c r="F7705" s="3" t="str">
        <f>VLOOKUP(B7705,[2]Sheet1!$C:$N,12,0)</f>
        <v>调味料</v>
      </c>
      <c r="G7705" t="s">
        <v>5178</v>
      </c>
      <c r="H7705" t="s">
        <v>3342</v>
      </c>
      <c r="I7705">
        <v>2</v>
      </c>
      <c r="J7705">
        <v>18.5</v>
      </c>
      <c r="K7705">
        <v>14</v>
      </c>
      <c r="L7705">
        <v>0.1</v>
      </c>
    </row>
    <row r="7706" spans="1:12">
      <c r="A7706" t="s">
        <v>1886</v>
      </c>
      <c r="B7706">
        <v>1620458</v>
      </c>
      <c r="C7706" s="3" t="str">
        <f>VLOOKUP(B7706,[3]Sheet2!$A:$B,2,0)</f>
        <v>常温</v>
      </c>
      <c r="D7706" s="3" t="str">
        <f>VLOOKUP(B7706,[2]Sheet1!$C:$N,8,0)</f>
        <v>干货加工</v>
      </c>
      <c r="E7706" s="3" t="str">
        <f>VLOOKUP(B7706,[2]Sheet1!$C:$N,10,0)</f>
        <v>熟食烘焙</v>
      </c>
      <c r="F7706" s="3" t="str">
        <f>VLOOKUP(B7706,[2]Sheet1!$C:$N,12,0)</f>
        <v>熟食丸子</v>
      </c>
      <c r="G7706" t="s">
        <v>4266</v>
      </c>
      <c r="H7706" t="s">
        <v>3397</v>
      </c>
      <c r="I7706">
        <v>2</v>
      </c>
      <c r="J7706">
        <v>13</v>
      </c>
      <c r="K7706">
        <v>14</v>
      </c>
      <c r="L7706">
        <v>4</v>
      </c>
    </row>
    <row r="7707" spans="1:16">
      <c r="A7707" t="s">
        <v>2705</v>
      </c>
      <c r="B7707">
        <v>1513164</v>
      </c>
      <c r="C7707" s="3" t="str">
        <f>VLOOKUP(B7707,[3]Sheet2!$A:$B,2,0)</f>
        <v>冷冻</v>
      </c>
      <c r="D7707" s="3" t="str">
        <f>VLOOKUP(B7707,[2]Sheet1!$C:$N,8,0)</f>
        <v>日配食品</v>
      </c>
      <c r="E7707" s="3" t="str">
        <f>VLOOKUP(B7707,[2]Sheet1!$C:$N,10,0)</f>
        <v>冷藏冷冻食品</v>
      </c>
      <c r="F7707" s="3" t="str">
        <f>VLOOKUP(B7707,[2]Sheet1!$C:$N,12,0)</f>
        <v>冷冻食品</v>
      </c>
      <c r="G7707" t="s">
        <v>5179</v>
      </c>
      <c r="H7707" t="s">
        <v>3342</v>
      </c>
      <c r="I7707">
        <v>3</v>
      </c>
      <c r="O7707">
        <v>1.5</v>
      </c>
      <c r="P7707">
        <v>0</v>
      </c>
    </row>
    <row r="7708" spans="1:12">
      <c r="A7708" t="s">
        <v>1989</v>
      </c>
      <c r="B7708">
        <v>1227720</v>
      </c>
      <c r="C7708" s="3" t="str">
        <f>VLOOKUP(B7708,[3]Sheet2!$A:$B,2,0)</f>
        <v>冷藏</v>
      </c>
      <c r="D7708" s="3" t="str">
        <f>VLOOKUP(B7708,[2]Sheet1!$C:$N,8,0)</f>
        <v>干货加工</v>
      </c>
      <c r="E7708" s="3" t="str">
        <f>VLOOKUP(B7708,[2]Sheet1!$C:$N,10,0)</f>
        <v>熟食烘焙</v>
      </c>
      <c r="F7708" s="3" t="str">
        <f>VLOOKUP(B7708,[2]Sheet1!$C:$N,12,0)</f>
        <v>熟食丸子</v>
      </c>
      <c r="G7708" t="s">
        <v>3880</v>
      </c>
      <c r="H7708" t="s">
        <v>3397</v>
      </c>
      <c r="I7708">
        <v>1</v>
      </c>
      <c r="J7708">
        <v>17</v>
      </c>
      <c r="K7708">
        <v>8</v>
      </c>
      <c r="L7708">
        <v>5</v>
      </c>
    </row>
    <row r="7709" spans="1:12">
      <c r="A7709" t="s">
        <v>2139</v>
      </c>
      <c r="B7709">
        <v>1227720</v>
      </c>
      <c r="C7709" s="3" t="str">
        <f>VLOOKUP(B7709,[3]Sheet2!$A:$B,2,0)</f>
        <v>冷藏</v>
      </c>
      <c r="D7709" s="3" t="str">
        <f>VLOOKUP(B7709,[2]Sheet1!$C:$N,8,0)</f>
        <v>干货加工</v>
      </c>
      <c r="E7709" s="3" t="str">
        <f>VLOOKUP(B7709,[2]Sheet1!$C:$N,10,0)</f>
        <v>熟食烘焙</v>
      </c>
      <c r="F7709" s="3" t="str">
        <f>VLOOKUP(B7709,[2]Sheet1!$C:$N,12,0)</f>
        <v>熟食丸子</v>
      </c>
      <c r="G7709" t="s">
        <v>3880</v>
      </c>
      <c r="H7709" t="s">
        <v>3397</v>
      </c>
      <c r="I7709">
        <v>2</v>
      </c>
      <c r="J7709">
        <v>17</v>
      </c>
      <c r="K7709">
        <v>8</v>
      </c>
      <c r="L7709">
        <v>5</v>
      </c>
    </row>
    <row r="7710" spans="1:12">
      <c r="A7710" t="s">
        <v>2447</v>
      </c>
      <c r="B7710">
        <v>1516324</v>
      </c>
      <c r="C7710" s="3" t="str">
        <f>VLOOKUP(B7710,[3]Sheet2!$A:$B,2,0)</f>
        <v>冷冻</v>
      </c>
      <c r="D7710" s="3" t="str">
        <f>VLOOKUP(B7710,[2]Sheet1!$C:$N,8,0)</f>
        <v>日配食品</v>
      </c>
      <c r="E7710" s="3" t="str">
        <f>VLOOKUP(B7710,[2]Sheet1!$C:$N,10,0)</f>
        <v>冷藏冷冻食品</v>
      </c>
      <c r="F7710" s="3" t="str">
        <f>VLOOKUP(B7710,[2]Sheet1!$C:$N,12,0)</f>
        <v>冷冻食品</v>
      </c>
      <c r="G7710" t="s">
        <v>3887</v>
      </c>
      <c r="H7710" t="s">
        <v>3342</v>
      </c>
      <c r="I7710">
        <v>2</v>
      </c>
      <c r="J7710">
        <v>32</v>
      </c>
      <c r="K7710">
        <v>15</v>
      </c>
      <c r="L7710">
        <v>7.5</v>
      </c>
    </row>
    <row r="7711" spans="1:12">
      <c r="A7711" t="s">
        <v>2047</v>
      </c>
      <c r="B7711">
        <v>1059918</v>
      </c>
      <c r="C7711" s="3" t="str">
        <f>VLOOKUP(B7711,[3]Sheet2!$A:$B,2,0)</f>
        <v>常温</v>
      </c>
      <c r="D7711" s="3" t="str">
        <f>VLOOKUP(B7711,[2]Sheet1!$C:$N,8,0)</f>
        <v>日配食品</v>
      </c>
      <c r="E7711" s="3" t="str">
        <f>VLOOKUP(B7711,[2]Sheet1!$C:$N,10,0)</f>
        <v>冷藏冷冻食品</v>
      </c>
      <c r="F7711" s="3" t="str">
        <f>VLOOKUP(B7711,[2]Sheet1!$C:$N,12,0)</f>
        <v>冷藏食品</v>
      </c>
      <c r="G7711" t="s">
        <v>5180</v>
      </c>
      <c r="H7711" t="s">
        <v>3392</v>
      </c>
      <c r="I7711">
        <v>20</v>
      </c>
      <c r="J7711">
        <v>10</v>
      </c>
      <c r="K7711">
        <v>6</v>
      </c>
      <c r="L7711">
        <v>4</v>
      </c>
    </row>
    <row r="7712" spans="1:12">
      <c r="A7712" t="s">
        <v>1984</v>
      </c>
      <c r="B7712">
        <v>1227715</v>
      </c>
      <c r="C7712" s="3" t="str">
        <f>VLOOKUP(B7712,[3]Sheet2!$A:$B,2,0)</f>
        <v>冷藏</v>
      </c>
      <c r="D7712" s="3" t="str">
        <f>VLOOKUP(B7712,[2]Sheet1!$C:$N,8,0)</f>
        <v>干货加工</v>
      </c>
      <c r="E7712" s="3" t="str">
        <f>VLOOKUP(B7712,[2]Sheet1!$C:$N,10,0)</f>
        <v>熟食烘焙</v>
      </c>
      <c r="F7712" s="3" t="str">
        <f>VLOOKUP(B7712,[2]Sheet1!$C:$N,12,0)</f>
        <v>熟食丸子</v>
      </c>
      <c r="G7712" t="s">
        <v>4641</v>
      </c>
      <c r="H7712" t="s">
        <v>3397</v>
      </c>
      <c r="I7712">
        <v>3</v>
      </c>
      <c r="J7712">
        <v>15</v>
      </c>
      <c r="K7712">
        <v>18</v>
      </c>
      <c r="L7712">
        <v>4</v>
      </c>
    </row>
    <row r="7713" spans="1:12">
      <c r="A7713" t="s">
        <v>2258</v>
      </c>
      <c r="B7713">
        <v>81661</v>
      </c>
      <c r="C7713" s="3" t="str">
        <f>VLOOKUP(B7713,[3]Sheet2!$A:$B,2,0)</f>
        <v>常温</v>
      </c>
      <c r="D7713" s="3" t="str">
        <f>VLOOKUP(B7713,[2]Sheet1!$C:$N,8,0)</f>
        <v>调味杂货</v>
      </c>
      <c r="E7713" s="3" t="str">
        <f>VLOOKUP(B7713,[2]Sheet1!$C:$N,10,0)</f>
        <v>调味品类</v>
      </c>
      <c r="F7713" s="3" t="str">
        <f>VLOOKUP(B7713,[2]Sheet1!$C:$N,12,0)</f>
        <v>调味酱类</v>
      </c>
      <c r="G7713" t="s">
        <v>4522</v>
      </c>
      <c r="H7713" t="s">
        <v>3392</v>
      </c>
      <c r="I7713">
        <v>10</v>
      </c>
      <c r="J7713">
        <v>6.5</v>
      </c>
      <c r="K7713">
        <v>6.5</v>
      </c>
      <c r="L7713">
        <v>13.5</v>
      </c>
    </row>
    <row r="7714" spans="1:12">
      <c r="A7714" t="s">
        <v>2047</v>
      </c>
      <c r="B7714">
        <v>2046866</v>
      </c>
      <c r="C7714" s="3" t="str">
        <f>VLOOKUP(B7714,[3]Sheet2!$A:$B,2,0)</f>
        <v>冷藏</v>
      </c>
      <c r="D7714" s="3" t="str">
        <f>VLOOKUP(B7714,[2]Sheet1!$C:$N,8,0)</f>
        <v>日配食品</v>
      </c>
      <c r="E7714" s="3" t="str">
        <f>VLOOKUP(B7714,[2]Sheet1!$C:$N,10,0)</f>
        <v>冷藏冷冻食品</v>
      </c>
      <c r="F7714" s="3" t="str">
        <f>VLOOKUP(B7714,[2]Sheet1!$C:$N,12,0)</f>
        <v>冷藏食品</v>
      </c>
      <c r="G7714" t="s">
        <v>4277</v>
      </c>
      <c r="H7714" t="s">
        <v>3392</v>
      </c>
      <c r="I7714">
        <v>4</v>
      </c>
      <c r="J7714">
        <v>8</v>
      </c>
      <c r="K7714">
        <v>8</v>
      </c>
      <c r="L7714">
        <v>12</v>
      </c>
    </row>
    <row r="7715" spans="1:12">
      <c r="A7715" t="s">
        <v>2193</v>
      </c>
      <c r="B7715">
        <v>295583</v>
      </c>
      <c r="C7715" s="3" t="str">
        <f>VLOOKUP(B7715,[3]Sheet2!$A:$B,2,0)</f>
        <v>冷藏</v>
      </c>
      <c r="D7715" s="3" t="str">
        <f>VLOOKUP(B7715,[2]Sheet1!$C:$N,8,0)</f>
        <v>日配食品</v>
      </c>
      <c r="E7715" s="3" t="str">
        <f>VLOOKUP(B7715,[2]Sheet1!$C:$N,10,0)</f>
        <v>冷藏冷冻食品</v>
      </c>
      <c r="F7715" s="3" t="str">
        <f>VLOOKUP(B7715,[2]Sheet1!$C:$N,12,0)</f>
        <v>冷藏食品</v>
      </c>
      <c r="G7715" t="s">
        <v>4774</v>
      </c>
      <c r="H7715" t="s">
        <v>3355</v>
      </c>
      <c r="I7715">
        <v>60</v>
      </c>
      <c r="J7715">
        <v>4</v>
      </c>
      <c r="K7715">
        <v>4</v>
      </c>
      <c r="L7715">
        <v>20</v>
      </c>
    </row>
    <row r="7716" spans="1:12">
      <c r="A7716" t="s">
        <v>3297</v>
      </c>
      <c r="B7716">
        <v>7557</v>
      </c>
      <c r="C7716" s="3" t="str">
        <f>VLOOKUP(B7716,[3]Sheet2!$A:$B,2,0)</f>
        <v>冷藏</v>
      </c>
      <c r="D7716" s="3" t="str">
        <f>VLOOKUP(B7716,[2]Sheet1!$C:$N,8,0)</f>
        <v>日配食品</v>
      </c>
      <c r="E7716" s="3" t="str">
        <f>VLOOKUP(B7716,[2]Sheet1!$C:$N,10,0)</f>
        <v>常温乳品饮料</v>
      </c>
      <c r="F7716" s="3" t="str">
        <f>VLOOKUP(B7716,[2]Sheet1!$C:$N,12,0)</f>
        <v>纯奶</v>
      </c>
      <c r="G7716" t="s">
        <v>4358</v>
      </c>
      <c r="H7716" t="s">
        <v>3395</v>
      </c>
      <c r="I7716">
        <v>3</v>
      </c>
      <c r="J7716">
        <v>32</v>
      </c>
      <c r="K7716">
        <v>21</v>
      </c>
      <c r="L7716">
        <v>18</v>
      </c>
    </row>
    <row r="7717" spans="1:13">
      <c r="A7717" t="s">
        <v>2636</v>
      </c>
      <c r="B7717">
        <v>1177409</v>
      </c>
      <c r="C7717" s="3" t="str">
        <f>VLOOKUP(B7717,[3]Sheet2!$A:$B,2,0)</f>
        <v>常温</v>
      </c>
      <c r="D7717" s="3" t="str">
        <f>VLOOKUP(B7717,[2]Sheet1!$C:$N,8,0)</f>
        <v>蔬菜水果</v>
      </c>
      <c r="E7717" s="3" t="str">
        <f>VLOOKUP(B7717,[2]Sheet1!$C:$N,10,0)</f>
        <v>蔬菜</v>
      </c>
      <c r="F7717" s="3" t="str">
        <f>VLOOKUP(B7717,[2]Sheet1!$C:$N,12,0)</f>
        <v>调味类</v>
      </c>
      <c r="G7717" t="s">
        <v>3367</v>
      </c>
      <c r="H7717" t="s">
        <v>3323</v>
      </c>
      <c r="I7717">
        <v>1</v>
      </c>
      <c r="M7717">
        <v>4.5</v>
      </c>
    </row>
    <row r="7718" spans="1:13">
      <c r="A7718" t="s">
        <v>2787</v>
      </c>
      <c r="B7718">
        <v>1551851</v>
      </c>
      <c r="C7718" s="3" t="str">
        <f>VLOOKUP(B7718,[3]Sheet2!$A:$B,2,0)</f>
        <v>冷藏</v>
      </c>
      <c r="D7718" s="3" t="str">
        <f>VLOOKUP(B7718,[2]Sheet1!$C:$N,8,0)</f>
        <v>蔬菜水果</v>
      </c>
      <c r="E7718" s="3" t="str">
        <f>VLOOKUP(B7718,[2]Sheet1!$C:$N,10,0)</f>
        <v>蔬菜</v>
      </c>
      <c r="F7718" s="3" t="str">
        <f>VLOOKUP(B7718,[2]Sheet1!$C:$N,12,0)</f>
        <v>净菜</v>
      </c>
      <c r="G7718" t="s">
        <v>4598</v>
      </c>
      <c r="H7718" t="s">
        <v>3323</v>
      </c>
      <c r="I7718">
        <v>4.04</v>
      </c>
      <c r="M7718">
        <v>3.5</v>
      </c>
    </row>
    <row r="7719" spans="1:12">
      <c r="A7719" t="s">
        <v>1985</v>
      </c>
      <c r="B7719">
        <v>1081201</v>
      </c>
      <c r="C7719" s="3" t="str">
        <f>VLOOKUP(B7719,[3]Sheet2!$A:$B,2,0)</f>
        <v>冷冻</v>
      </c>
      <c r="D7719" s="3" t="str">
        <f>VLOOKUP(B7719,[2]Sheet1!$C:$N,8,0)</f>
        <v>肉禽水产</v>
      </c>
      <c r="E7719" s="3" t="str">
        <f>VLOOKUP(B7719,[2]Sheet1!$C:$N,10,0)</f>
        <v>预制菜</v>
      </c>
      <c r="F7719" s="3" t="str">
        <f>VLOOKUP(B7719,[2]Sheet1!$C:$N,12,0)</f>
        <v>预制菜肴</v>
      </c>
      <c r="G7719" t="s">
        <v>5181</v>
      </c>
      <c r="H7719" t="s">
        <v>3342</v>
      </c>
      <c r="I7719">
        <v>2</v>
      </c>
      <c r="J7719">
        <v>21</v>
      </c>
      <c r="K7719">
        <v>16</v>
      </c>
      <c r="L7719">
        <v>10</v>
      </c>
    </row>
    <row r="7720" spans="1:12">
      <c r="A7720" t="s">
        <v>2142</v>
      </c>
      <c r="B7720">
        <v>1929065</v>
      </c>
      <c r="C7720" s="3" t="str">
        <f>VLOOKUP(B7720,[3]Sheet2!$A:$B,2,0)</f>
        <v>常温</v>
      </c>
      <c r="D7720" s="3" t="str">
        <f>VLOOKUP(B7720,[2]Sheet1!$C:$N,8,0)</f>
        <v>调味杂货</v>
      </c>
      <c r="E7720" s="3" t="str">
        <f>VLOOKUP(B7720,[2]Sheet1!$C:$N,10,0)</f>
        <v>罐头小菜</v>
      </c>
      <c r="F7720" s="3" t="str">
        <f>VLOOKUP(B7720,[2]Sheet1!$C:$N,12,0)</f>
        <v>常温小菜类</v>
      </c>
      <c r="G7720" t="s">
        <v>4611</v>
      </c>
      <c r="H7720" t="s">
        <v>3443</v>
      </c>
      <c r="I7720">
        <v>1</v>
      </c>
      <c r="J7720">
        <v>27</v>
      </c>
      <c r="K7720">
        <v>30</v>
      </c>
      <c r="L7720">
        <v>26</v>
      </c>
    </row>
    <row r="7721" spans="1:12">
      <c r="A7721" t="s">
        <v>2643</v>
      </c>
      <c r="B7721">
        <v>1028534</v>
      </c>
      <c r="C7721" s="3" t="str">
        <f>VLOOKUP(B7721,[3]Sheet2!$A:$B,2,0)</f>
        <v>冷冻</v>
      </c>
      <c r="D7721" s="3" t="str">
        <f>VLOOKUP(B7721,[2]Sheet1!$C:$N,8,0)</f>
        <v>日配食品</v>
      </c>
      <c r="E7721" s="3" t="str">
        <f>VLOOKUP(B7721,[2]Sheet1!$C:$N,10,0)</f>
        <v>冷藏冷冻食品</v>
      </c>
      <c r="F7721" s="3" t="str">
        <f>VLOOKUP(B7721,[2]Sheet1!$C:$N,12,0)</f>
        <v>冷冻食品</v>
      </c>
      <c r="G7721" t="s">
        <v>3911</v>
      </c>
      <c r="H7721" t="s">
        <v>3342</v>
      </c>
      <c r="I7721">
        <v>6</v>
      </c>
      <c r="J7721">
        <v>20</v>
      </c>
      <c r="K7721">
        <v>4</v>
      </c>
      <c r="L7721">
        <v>8</v>
      </c>
    </row>
    <row r="7722" spans="1:12">
      <c r="A7722" t="s">
        <v>2400</v>
      </c>
      <c r="B7722">
        <v>8240</v>
      </c>
      <c r="C7722" s="3" t="str">
        <f>VLOOKUP(B7722,[3]Sheet2!$A:$B,2,0)</f>
        <v>冷藏</v>
      </c>
      <c r="D7722" s="3" t="str">
        <f>VLOOKUP(B7722,[2]Sheet1!$C:$N,8,0)</f>
        <v>日配食品</v>
      </c>
      <c r="E7722" s="3" t="str">
        <f>VLOOKUP(B7722,[2]Sheet1!$C:$N,10,0)</f>
        <v>冷藏冷冻食品</v>
      </c>
      <c r="F7722" s="3" t="str">
        <f>VLOOKUP(B7722,[2]Sheet1!$C:$N,12,0)</f>
        <v>冷藏食品</v>
      </c>
      <c r="G7722" t="s">
        <v>3661</v>
      </c>
      <c r="H7722" t="s">
        <v>3392</v>
      </c>
      <c r="I7722">
        <v>1</v>
      </c>
      <c r="J7722">
        <v>10</v>
      </c>
      <c r="K7722">
        <v>10</v>
      </c>
      <c r="L7722">
        <v>14</v>
      </c>
    </row>
    <row r="7723" spans="1:12">
      <c r="A7723" t="s">
        <v>1911</v>
      </c>
      <c r="B7723">
        <v>1093527</v>
      </c>
      <c r="C7723" s="3" t="str">
        <f>VLOOKUP(B7723,[3]Sheet2!$A:$B,2,0)</f>
        <v>常温</v>
      </c>
      <c r="D7723" s="3" t="str">
        <f>VLOOKUP(B7723,[2]Sheet1!$C:$N,8,0)</f>
        <v>调味杂货</v>
      </c>
      <c r="E7723" s="3" t="str">
        <f>VLOOKUP(B7723,[2]Sheet1!$C:$N,10,0)</f>
        <v>调味品类</v>
      </c>
      <c r="F7723" s="3" t="str">
        <f>VLOOKUP(B7723,[2]Sheet1!$C:$N,12,0)</f>
        <v>调味酱类</v>
      </c>
      <c r="G7723" t="s">
        <v>3539</v>
      </c>
      <c r="H7723" t="s">
        <v>3535</v>
      </c>
      <c r="I7723">
        <v>1</v>
      </c>
      <c r="J7723">
        <v>10</v>
      </c>
      <c r="K7723">
        <v>10</v>
      </c>
      <c r="L7723">
        <v>12</v>
      </c>
    </row>
    <row r="7724" spans="1:12">
      <c r="A7724" t="s">
        <v>1919</v>
      </c>
      <c r="B7724">
        <v>1227738</v>
      </c>
      <c r="C7724" s="3" t="str">
        <f>VLOOKUP(B7724,[3]Sheet2!$A:$B,2,0)</f>
        <v>常温</v>
      </c>
      <c r="D7724" s="3" t="str">
        <f>VLOOKUP(B7724,[2]Sheet1!$C:$N,8,0)</f>
        <v>干货加工</v>
      </c>
      <c r="E7724" s="3" t="str">
        <f>VLOOKUP(B7724,[2]Sheet1!$C:$N,10,0)</f>
        <v>熟食烘焙</v>
      </c>
      <c r="F7724" s="3" t="str">
        <f>VLOOKUP(B7724,[2]Sheet1!$C:$N,12,0)</f>
        <v>熟食丸子</v>
      </c>
      <c r="G7724" t="s">
        <v>3835</v>
      </c>
      <c r="H7724" t="s">
        <v>3397</v>
      </c>
      <c r="I7724">
        <v>4</v>
      </c>
      <c r="J7724">
        <v>17</v>
      </c>
      <c r="K7724">
        <v>13</v>
      </c>
      <c r="L7724">
        <v>4</v>
      </c>
    </row>
    <row r="7725" spans="1:12">
      <c r="A7725" t="s">
        <v>1933</v>
      </c>
      <c r="B7725">
        <v>307885</v>
      </c>
      <c r="C7725" s="3" t="str">
        <f>VLOOKUP(B7725,[3]Sheet2!$A:$B,2,0)</f>
        <v>常温</v>
      </c>
      <c r="D7725" s="3" t="str">
        <f>VLOOKUP(B7725,[2]Sheet1!$C:$N,8,0)</f>
        <v>调味杂货</v>
      </c>
      <c r="E7725" s="3" t="str">
        <f>VLOOKUP(B7725,[2]Sheet1!$C:$N,10,0)</f>
        <v>调味品类</v>
      </c>
      <c r="F7725" s="3" t="str">
        <f>VLOOKUP(B7725,[2]Sheet1!$C:$N,12,0)</f>
        <v>调味酱油</v>
      </c>
      <c r="G7725" t="s">
        <v>4942</v>
      </c>
      <c r="H7725" t="s">
        <v>3429</v>
      </c>
      <c r="I7725">
        <v>2</v>
      </c>
      <c r="J7725">
        <v>27</v>
      </c>
      <c r="K7725">
        <v>10</v>
      </c>
      <c r="L7725">
        <v>10</v>
      </c>
    </row>
    <row r="7726" spans="1:12">
      <c r="A7726" t="s">
        <v>2354</v>
      </c>
      <c r="B7726">
        <v>1227707</v>
      </c>
      <c r="C7726" s="3" t="str">
        <f>VLOOKUP(B7726,[3]Sheet2!$A:$B,2,0)</f>
        <v>冷藏</v>
      </c>
      <c r="D7726" s="3" t="str">
        <f>VLOOKUP(B7726,[2]Sheet1!$C:$N,8,0)</f>
        <v>干货加工</v>
      </c>
      <c r="E7726" s="3" t="str">
        <f>VLOOKUP(B7726,[2]Sheet1!$C:$N,10,0)</f>
        <v>熟食烘焙</v>
      </c>
      <c r="F7726" s="3" t="str">
        <f>VLOOKUP(B7726,[2]Sheet1!$C:$N,12,0)</f>
        <v>熟食丸子</v>
      </c>
      <c r="G7726" t="s">
        <v>4236</v>
      </c>
      <c r="H7726" t="s">
        <v>3397</v>
      </c>
      <c r="I7726">
        <v>2</v>
      </c>
      <c r="J7726">
        <v>17</v>
      </c>
      <c r="K7726">
        <v>14</v>
      </c>
      <c r="L7726">
        <v>4</v>
      </c>
    </row>
    <row r="7727" spans="1:12">
      <c r="A7727" t="s">
        <v>2042</v>
      </c>
      <c r="B7727">
        <v>1182462</v>
      </c>
      <c r="C7727" s="3" t="str">
        <f>VLOOKUP(B7727,[3]Sheet2!$A:$B,2,0)</f>
        <v>常温</v>
      </c>
      <c r="D7727" s="3" t="str">
        <f>VLOOKUP(B7727,[2]Sheet1!$C:$N,8,0)</f>
        <v>调味杂货</v>
      </c>
      <c r="E7727" s="3" t="str">
        <f>VLOOKUP(B7727,[2]Sheet1!$C:$N,10,0)</f>
        <v>食用油类</v>
      </c>
      <c r="F7727" s="3" t="str">
        <f>VLOOKUP(B7727,[2]Sheet1!$C:$N,12,0)</f>
        <v>菜籽油</v>
      </c>
      <c r="G7727" t="s">
        <v>3401</v>
      </c>
      <c r="H7727" t="s">
        <v>3392</v>
      </c>
      <c r="I7727">
        <v>12</v>
      </c>
      <c r="J7727">
        <v>34</v>
      </c>
      <c r="K7727">
        <v>14</v>
      </c>
      <c r="L7727">
        <v>14</v>
      </c>
    </row>
    <row r="7728" spans="1:12">
      <c r="A7728" t="s">
        <v>2491</v>
      </c>
      <c r="B7728">
        <v>1182462</v>
      </c>
      <c r="C7728" s="3" t="str">
        <f>VLOOKUP(B7728,[3]Sheet2!$A:$B,2,0)</f>
        <v>常温</v>
      </c>
      <c r="D7728" s="3" t="str">
        <f>VLOOKUP(B7728,[2]Sheet1!$C:$N,8,0)</f>
        <v>调味杂货</v>
      </c>
      <c r="E7728" s="3" t="str">
        <f>VLOOKUP(B7728,[2]Sheet1!$C:$N,10,0)</f>
        <v>食用油类</v>
      </c>
      <c r="F7728" s="3" t="str">
        <f>VLOOKUP(B7728,[2]Sheet1!$C:$N,12,0)</f>
        <v>菜籽油</v>
      </c>
      <c r="G7728" t="s">
        <v>3401</v>
      </c>
      <c r="H7728" t="s">
        <v>3392</v>
      </c>
      <c r="I7728">
        <v>8</v>
      </c>
      <c r="J7728">
        <v>34</v>
      </c>
      <c r="K7728">
        <v>14</v>
      </c>
      <c r="L7728">
        <v>14</v>
      </c>
    </row>
    <row r="7729" spans="1:12">
      <c r="A7729" t="s">
        <v>1788</v>
      </c>
      <c r="B7729">
        <v>1558223</v>
      </c>
      <c r="C7729" s="3" t="str">
        <f>VLOOKUP(B7729,[3]Sheet2!$A:$B,2,0)</f>
        <v>常温</v>
      </c>
      <c r="D7729" s="3" t="str">
        <f>VLOOKUP(B7729,[2]Sheet1!$C:$N,8,0)</f>
        <v>干货加工</v>
      </c>
      <c r="E7729" s="3" t="str">
        <f>VLOOKUP(B7729,[2]Sheet1!$C:$N,10,0)</f>
        <v>干货</v>
      </c>
      <c r="F7729" s="3" t="str">
        <f>VLOOKUP(B7729,[2]Sheet1!$C:$N,12,0)</f>
        <v>调味类（干货）</v>
      </c>
      <c r="G7729" t="s">
        <v>3739</v>
      </c>
      <c r="H7729" t="s">
        <v>3342</v>
      </c>
      <c r="I7729">
        <v>3</v>
      </c>
      <c r="J7729">
        <v>21</v>
      </c>
      <c r="K7729">
        <v>17</v>
      </c>
      <c r="L7729">
        <v>1</v>
      </c>
    </row>
    <row r="7730" spans="1:12">
      <c r="A7730" t="s">
        <v>2109</v>
      </c>
      <c r="B7730">
        <v>568236</v>
      </c>
      <c r="C7730" s="3" t="str">
        <f>VLOOKUP(B7730,[3]Sheet2!$A:$B,2,0)</f>
        <v>常温</v>
      </c>
      <c r="D7730" s="3" t="str">
        <f>VLOOKUP(B7730,[2]Sheet1!$C:$N,8,0)</f>
        <v>调味杂货</v>
      </c>
      <c r="E7730" s="3" t="str">
        <f>VLOOKUP(B7730,[2]Sheet1!$C:$N,10,0)</f>
        <v>罐头小菜</v>
      </c>
      <c r="F7730" s="3" t="str">
        <f>VLOOKUP(B7730,[2]Sheet1!$C:$N,12,0)</f>
        <v>常温小菜类</v>
      </c>
      <c r="G7730" t="s">
        <v>3960</v>
      </c>
      <c r="H7730" t="s">
        <v>3342</v>
      </c>
      <c r="I7730">
        <v>1</v>
      </c>
      <c r="J7730">
        <v>30</v>
      </c>
      <c r="K7730">
        <v>20</v>
      </c>
      <c r="L7730">
        <v>1</v>
      </c>
    </row>
    <row r="7731" spans="1:13">
      <c r="A7731" t="s">
        <v>3002</v>
      </c>
      <c r="B7731">
        <v>1097435</v>
      </c>
      <c r="C7731" s="3" t="str">
        <f>VLOOKUP(B7731,[3]Sheet2!$A:$B,2,0)</f>
        <v>常温</v>
      </c>
      <c r="D7731" s="3" t="str">
        <f>VLOOKUP(B7731,[2]Sheet1!$C:$N,8,0)</f>
        <v>蔬菜水果</v>
      </c>
      <c r="E7731" s="3" t="str">
        <f>VLOOKUP(B7731,[2]Sheet1!$C:$N,10,0)</f>
        <v>水果</v>
      </c>
      <c r="F7731" s="3" t="str">
        <f>VLOOKUP(B7731,[2]Sheet1!$C:$N,12,0)</f>
        <v>核果</v>
      </c>
      <c r="G7731" t="s">
        <v>4283</v>
      </c>
      <c r="H7731" t="s">
        <v>3323</v>
      </c>
      <c r="I7731">
        <v>1.5</v>
      </c>
      <c r="M7731">
        <v>2.5</v>
      </c>
    </row>
    <row r="7732" spans="1:12">
      <c r="A7732" t="s">
        <v>2999</v>
      </c>
      <c r="B7732">
        <v>2014729</v>
      </c>
      <c r="C7732" s="3" t="str">
        <f>VLOOKUP(B7732,[3]Sheet2!$A:$B,2,0)</f>
        <v>常温</v>
      </c>
      <c r="D7732" s="3" t="str">
        <f>VLOOKUP(B7732,[2]Sheet1!$C:$N,8,0)</f>
        <v>干货加工</v>
      </c>
      <c r="E7732" s="3" t="str">
        <f>VLOOKUP(B7732,[2]Sheet1!$C:$N,10,0)</f>
        <v>干货</v>
      </c>
      <c r="F7732" s="3" t="str">
        <f>VLOOKUP(B7732,[2]Sheet1!$C:$N,12,0)</f>
        <v>糖类</v>
      </c>
      <c r="G7732" t="s">
        <v>3719</v>
      </c>
      <c r="H7732" t="s">
        <v>3342</v>
      </c>
      <c r="I7732">
        <v>1</v>
      </c>
      <c r="J7732">
        <v>23</v>
      </c>
      <c r="K7732">
        <v>9</v>
      </c>
      <c r="L7732">
        <v>20</v>
      </c>
    </row>
    <row r="7733" spans="1:13">
      <c r="A7733" t="s">
        <v>2801</v>
      </c>
      <c r="B7733">
        <v>787582</v>
      </c>
      <c r="C7733" s="3" t="str">
        <f>VLOOKUP(B7733,[3]Sheet2!$A:$B,2,0)</f>
        <v>常温</v>
      </c>
      <c r="D7733" s="3" t="str">
        <f>VLOOKUP(B7733,[2]Sheet1!$C:$N,8,0)</f>
        <v>蔬菜水果</v>
      </c>
      <c r="E7733" s="3" t="str">
        <f>VLOOKUP(B7733,[2]Sheet1!$C:$N,10,0)</f>
        <v>蔬菜</v>
      </c>
      <c r="F7733" s="3" t="str">
        <f>VLOOKUP(B7733,[2]Sheet1!$C:$N,12,0)</f>
        <v>根茎类</v>
      </c>
      <c r="G7733" t="s">
        <v>3809</v>
      </c>
      <c r="H7733" t="s">
        <v>3323</v>
      </c>
      <c r="I7733">
        <v>2.84</v>
      </c>
      <c r="M7733">
        <v>1.5</v>
      </c>
    </row>
    <row r="7734" spans="1:13">
      <c r="A7734" t="s">
        <v>2806</v>
      </c>
      <c r="B7734">
        <v>1271536</v>
      </c>
      <c r="C7734" s="3" t="str">
        <f>VLOOKUP(B7734,[3]Sheet2!$A:$B,2,0)</f>
        <v>冷藏</v>
      </c>
      <c r="D7734" s="3" t="str">
        <f>VLOOKUP(B7734,[2]Sheet1!$C:$N,8,0)</f>
        <v>蔬菜水果</v>
      </c>
      <c r="E7734" s="3" t="str">
        <f>VLOOKUP(B7734,[2]Sheet1!$C:$N,10,0)</f>
        <v>蔬菜</v>
      </c>
      <c r="F7734" s="3" t="str">
        <f>VLOOKUP(B7734,[2]Sheet1!$C:$N,12,0)</f>
        <v>叶菜类</v>
      </c>
      <c r="G7734" t="s">
        <v>3470</v>
      </c>
      <c r="H7734" t="s">
        <v>3323</v>
      </c>
      <c r="I7734">
        <v>4.08</v>
      </c>
      <c r="M7734">
        <v>7</v>
      </c>
    </row>
    <row r="7735" spans="1:13">
      <c r="A7735" t="s">
        <v>2809</v>
      </c>
      <c r="B7735">
        <v>1630548</v>
      </c>
      <c r="C7735" s="3" t="str">
        <f>VLOOKUP(B7735,[3]Sheet2!$A:$B,2,0)</f>
        <v>常温</v>
      </c>
      <c r="D7735" s="3" t="str">
        <f>VLOOKUP(B7735,[2]Sheet1!$C:$N,8,0)</f>
        <v>蔬菜水果</v>
      </c>
      <c r="E7735" s="3" t="str">
        <f>VLOOKUP(B7735,[2]Sheet1!$C:$N,10,0)</f>
        <v>蔬菜</v>
      </c>
      <c r="F7735" s="3" t="str">
        <f>VLOOKUP(B7735,[2]Sheet1!$C:$N,12,0)</f>
        <v>净菜</v>
      </c>
      <c r="G7735" t="s">
        <v>3994</v>
      </c>
      <c r="H7735" t="s">
        <v>3323</v>
      </c>
      <c r="I7735">
        <v>0.5</v>
      </c>
      <c r="M7735">
        <v>3.5</v>
      </c>
    </row>
    <row r="7736" spans="1:12">
      <c r="A7736" t="s">
        <v>3014</v>
      </c>
      <c r="B7736">
        <v>2014318</v>
      </c>
      <c r="C7736" s="3" t="str">
        <f>VLOOKUP(B7736,[3]Sheet2!$A:$B,2,0)</f>
        <v>常温</v>
      </c>
      <c r="D7736" s="3" t="str">
        <f>VLOOKUP(B7736,[2]Sheet1!$C:$N,8,0)</f>
        <v>干货加工</v>
      </c>
      <c r="E7736" s="3" t="str">
        <f>VLOOKUP(B7736,[2]Sheet1!$C:$N,10,0)</f>
        <v>米</v>
      </c>
      <c r="F7736" s="3" t="str">
        <f>VLOOKUP(B7736,[2]Sheet1!$C:$N,12,0)</f>
        <v>杂粮</v>
      </c>
      <c r="G7736" t="s">
        <v>5182</v>
      </c>
      <c r="H7736" t="s">
        <v>3342</v>
      </c>
      <c r="I7736">
        <v>1</v>
      </c>
      <c r="J7736">
        <v>23</v>
      </c>
      <c r="K7736">
        <v>6</v>
      </c>
      <c r="L7736">
        <v>33</v>
      </c>
    </row>
    <row r="7737" spans="1:13">
      <c r="A7737" t="s">
        <v>2817</v>
      </c>
      <c r="B7737">
        <v>317132</v>
      </c>
      <c r="C7737" s="3" t="str">
        <f>VLOOKUP(B7737,[3]Sheet2!$A:$B,2,0)</f>
        <v>常温</v>
      </c>
      <c r="D7737" s="3" t="str">
        <f>VLOOKUP(B7737,[2]Sheet1!$C:$N,8,0)</f>
        <v>蔬菜水果</v>
      </c>
      <c r="E7737" s="3" t="str">
        <f>VLOOKUP(B7737,[2]Sheet1!$C:$N,10,0)</f>
        <v>蔬菜</v>
      </c>
      <c r="F7737" s="3" t="str">
        <f>VLOOKUP(B7737,[2]Sheet1!$C:$N,12,0)</f>
        <v>调味类</v>
      </c>
      <c r="G7737" t="s">
        <v>3808</v>
      </c>
      <c r="H7737" t="s">
        <v>3323</v>
      </c>
      <c r="I7737">
        <v>1</v>
      </c>
      <c r="M7737">
        <v>5</v>
      </c>
    </row>
    <row r="7738" spans="1:13">
      <c r="A7738" t="s">
        <v>2819</v>
      </c>
      <c r="B7738">
        <v>607</v>
      </c>
      <c r="C7738" s="3" t="str">
        <f>VLOOKUP(B7738,[3]Sheet2!$A:$B,2,0)</f>
        <v>常温</v>
      </c>
      <c r="D7738" s="3" t="str">
        <f>VLOOKUP(B7738,[2]Sheet1!$C:$N,8,0)</f>
        <v>蔬菜水果</v>
      </c>
      <c r="E7738" s="3" t="str">
        <f>VLOOKUP(B7738,[2]Sheet1!$C:$N,10,0)</f>
        <v>蔬菜</v>
      </c>
      <c r="F7738" s="3" t="str">
        <f>VLOOKUP(B7738,[2]Sheet1!$C:$N,12,0)</f>
        <v>调味类</v>
      </c>
      <c r="G7738" t="s">
        <v>3630</v>
      </c>
      <c r="H7738" t="s">
        <v>3323</v>
      </c>
      <c r="I7738">
        <v>0.75</v>
      </c>
      <c r="M7738">
        <v>4</v>
      </c>
    </row>
    <row r="7739" spans="1:12">
      <c r="A7739" t="s">
        <v>3262</v>
      </c>
      <c r="B7739">
        <v>1447719</v>
      </c>
      <c r="C7739" s="3" t="str">
        <f>VLOOKUP(B7739,[3]Sheet2!$A:$B,2,0)</f>
        <v>冷藏</v>
      </c>
      <c r="D7739" s="3" t="str">
        <f>VLOOKUP(B7739,[2]Sheet1!$C:$N,8,0)</f>
        <v>干货加工</v>
      </c>
      <c r="E7739" s="3" t="str">
        <f>VLOOKUP(B7739,[2]Sheet1!$C:$N,10,0)</f>
        <v>熟食烘焙</v>
      </c>
      <c r="F7739" s="3" t="str">
        <f>VLOOKUP(B7739,[2]Sheet1!$C:$N,12,0)</f>
        <v>烘焙包点</v>
      </c>
      <c r="G7739" t="s">
        <v>4703</v>
      </c>
      <c r="H7739" t="s">
        <v>3397</v>
      </c>
      <c r="I7739">
        <v>8</v>
      </c>
      <c r="J7739">
        <v>15</v>
      </c>
      <c r="K7739">
        <v>8</v>
      </c>
      <c r="L7739">
        <v>10</v>
      </c>
    </row>
    <row r="7740" spans="1:13">
      <c r="A7740" t="s">
        <v>2826</v>
      </c>
      <c r="B7740">
        <v>854712</v>
      </c>
      <c r="C7740" s="3" t="str">
        <f>VLOOKUP(B7740,[3]Sheet2!$A:$B,2,0)</f>
        <v>常温</v>
      </c>
      <c r="D7740" s="3" t="str">
        <f>VLOOKUP(B7740,[2]Sheet1!$C:$N,8,0)</f>
        <v>蔬菜水果</v>
      </c>
      <c r="E7740" s="3" t="str">
        <f>VLOOKUP(B7740,[2]Sheet1!$C:$N,10,0)</f>
        <v>蔬菜</v>
      </c>
      <c r="F7740" s="3" t="str">
        <f>VLOOKUP(B7740,[2]Sheet1!$C:$N,12,0)</f>
        <v>叶菜类</v>
      </c>
      <c r="G7740" t="s">
        <v>3758</v>
      </c>
      <c r="H7740" t="s">
        <v>3323</v>
      </c>
      <c r="I7740">
        <v>4.38</v>
      </c>
      <c r="M7740">
        <v>7</v>
      </c>
    </row>
    <row r="7741" spans="1:13">
      <c r="A7741" t="s">
        <v>3038</v>
      </c>
      <c r="B7741">
        <v>563</v>
      </c>
      <c r="C7741" s="3" t="str">
        <f>VLOOKUP(B7741,[3]Sheet2!$A:$B,2,0)</f>
        <v>常温</v>
      </c>
      <c r="D7741" s="3" t="str">
        <f>VLOOKUP(B7741,[2]Sheet1!$C:$N,8,0)</f>
        <v>蔬菜水果</v>
      </c>
      <c r="E7741" s="3" t="str">
        <f>VLOOKUP(B7741,[2]Sheet1!$C:$N,10,0)</f>
        <v>蔬菜</v>
      </c>
      <c r="F7741" s="3" t="str">
        <f>VLOOKUP(B7741,[2]Sheet1!$C:$N,12,0)</f>
        <v>瓜果类</v>
      </c>
      <c r="G7741" t="s">
        <v>3332</v>
      </c>
      <c r="H7741" t="s">
        <v>3323</v>
      </c>
      <c r="I7741">
        <v>3.24</v>
      </c>
      <c r="M7741">
        <v>2</v>
      </c>
    </row>
    <row r="7742" spans="1:13">
      <c r="A7742" t="s">
        <v>2819</v>
      </c>
      <c r="B7742">
        <v>1271536</v>
      </c>
      <c r="C7742" s="3" t="str">
        <f>VLOOKUP(B7742,[3]Sheet2!$A:$B,2,0)</f>
        <v>冷藏</v>
      </c>
      <c r="D7742" s="3" t="str">
        <f>VLOOKUP(B7742,[2]Sheet1!$C:$N,8,0)</f>
        <v>蔬菜水果</v>
      </c>
      <c r="E7742" s="3" t="str">
        <f>VLOOKUP(B7742,[2]Sheet1!$C:$N,10,0)</f>
        <v>蔬菜</v>
      </c>
      <c r="F7742" s="3" t="str">
        <f>VLOOKUP(B7742,[2]Sheet1!$C:$N,12,0)</f>
        <v>叶菜类</v>
      </c>
      <c r="G7742" t="s">
        <v>3470</v>
      </c>
      <c r="H7742" t="s">
        <v>3323</v>
      </c>
      <c r="I7742">
        <v>0.82</v>
      </c>
      <c r="M7742">
        <v>7</v>
      </c>
    </row>
    <row r="7743" spans="1:13">
      <c r="A7743" t="s">
        <v>3021</v>
      </c>
      <c r="B7743">
        <v>787523</v>
      </c>
      <c r="C7743" s="3" t="str">
        <f>VLOOKUP(B7743,[3]Sheet2!$A:$B,2,0)</f>
        <v>常温</v>
      </c>
      <c r="D7743" s="3" t="str">
        <f>VLOOKUP(B7743,[2]Sheet1!$C:$N,8,0)</f>
        <v>蔬菜水果</v>
      </c>
      <c r="E7743" s="3" t="str">
        <f>VLOOKUP(B7743,[2]Sheet1!$C:$N,10,0)</f>
        <v>蔬菜</v>
      </c>
      <c r="F7743" s="3" t="str">
        <f>VLOOKUP(B7743,[2]Sheet1!$C:$N,12,0)</f>
        <v>根茎类</v>
      </c>
      <c r="G7743" t="s">
        <v>3485</v>
      </c>
      <c r="H7743" t="s">
        <v>3323</v>
      </c>
      <c r="I7743">
        <v>10.25</v>
      </c>
      <c r="M7743">
        <v>2.5</v>
      </c>
    </row>
    <row r="7744" spans="1:13">
      <c r="A7744" t="s">
        <v>3015</v>
      </c>
      <c r="B7744">
        <v>1068773</v>
      </c>
      <c r="C7744" s="3" t="str">
        <f>VLOOKUP(B7744,[3]Sheet2!$A:$B,2,0)</f>
        <v>常温</v>
      </c>
      <c r="D7744" s="3" t="str">
        <f>VLOOKUP(B7744,[2]Sheet1!$C:$N,8,0)</f>
        <v>蔬菜水果</v>
      </c>
      <c r="E7744" s="3" t="str">
        <f>VLOOKUP(B7744,[2]Sheet1!$C:$N,10,0)</f>
        <v>水果</v>
      </c>
      <c r="F7744" s="3" t="str">
        <f>VLOOKUP(B7744,[2]Sheet1!$C:$N,12,0)</f>
        <v>瓜果</v>
      </c>
      <c r="G7744" t="s">
        <v>3412</v>
      </c>
      <c r="H7744" t="s">
        <v>3323</v>
      </c>
      <c r="I7744">
        <v>16.46</v>
      </c>
      <c r="M7744">
        <v>2.5</v>
      </c>
    </row>
    <row r="7745" spans="1:13">
      <c r="A7745" t="s">
        <v>3031</v>
      </c>
      <c r="B7745">
        <v>1470468</v>
      </c>
      <c r="C7745" s="3" t="str">
        <f>VLOOKUP(B7745,[3]Sheet2!$A:$B,2,0)</f>
        <v>常温</v>
      </c>
      <c r="D7745" s="3" t="str">
        <f>VLOOKUP(B7745,[2]Sheet1!$C:$N,8,0)</f>
        <v>肉禽水产</v>
      </c>
      <c r="E7745" s="3" t="str">
        <f>VLOOKUP(B7745,[2]Sheet1!$C:$N,10,0)</f>
        <v>水产</v>
      </c>
      <c r="F7745" s="3" t="str">
        <f>VLOOKUP(B7745,[2]Sheet1!$C:$N,12,0)</f>
        <v>贝类</v>
      </c>
      <c r="G7745" t="s">
        <v>3993</v>
      </c>
      <c r="H7745" t="s">
        <v>3323</v>
      </c>
      <c r="I7745">
        <v>2</v>
      </c>
      <c r="M7745">
        <v>2.8</v>
      </c>
    </row>
    <row r="7746" spans="1:13">
      <c r="A7746" t="s">
        <v>3037</v>
      </c>
      <c r="B7746">
        <v>1277456</v>
      </c>
      <c r="C7746" s="3" t="str">
        <f>VLOOKUP(B7746,[3]Sheet2!$A:$B,2,0)</f>
        <v>冷藏</v>
      </c>
      <c r="D7746" s="3" t="str">
        <f>VLOOKUP(B7746,[2]Sheet1!$C:$N,8,0)</f>
        <v>蔬菜水果</v>
      </c>
      <c r="E7746" s="3" t="str">
        <f>VLOOKUP(B7746,[2]Sheet1!$C:$N,10,0)</f>
        <v>蔬菜</v>
      </c>
      <c r="F7746" s="3" t="str">
        <f>VLOOKUP(B7746,[2]Sheet1!$C:$N,12,0)</f>
        <v>净菜</v>
      </c>
      <c r="G7746" t="s">
        <v>3919</v>
      </c>
      <c r="H7746" t="s">
        <v>3323</v>
      </c>
      <c r="I7746">
        <v>9.24</v>
      </c>
      <c r="M7746">
        <v>3.5</v>
      </c>
    </row>
    <row r="7747" spans="1:13">
      <c r="A7747" t="s">
        <v>3037</v>
      </c>
      <c r="B7747">
        <v>2112</v>
      </c>
      <c r="C7747" s="3" t="str">
        <f>VLOOKUP(B7747,[3]Sheet2!$A:$B,2,0)</f>
        <v>常温</v>
      </c>
      <c r="D7747" s="3" t="str">
        <f>VLOOKUP(B7747,[2]Sheet1!$C:$N,8,0)</f>
        <v>蔬菜水果</v>
      </c>
      <c r="E7747" s="3" t="str">
        <f>VLOOKUP(B7747,[2]Sheet1!$C:$N,10,0)</f>
        <v>蔬菜</v>
      </c>
      <c r="F7747" s="3" t="str">
        <f>VLOOKUP(B7747,[2]Sheet1!$C:$N,12,0)</f>
        <v>结球类</v>
      </c>
      <c r="G7747" t="s">
        <v>3359</v>
      </c>
      <c r="H7747" t="s">
        <v>3323</v>
      </c>
      <c r="I7747">
        <v>8.14</v>
      </c>
      <c r="M7747">
        <v>5</v>
      </c>
    </row>
    <row r="7748" spans="1:12">
      <c r="A7748" t="s">
        <v>3048</v>
      </c>
      <c r="B7748">
        <v>2014657</v>
      </c>
      <c r="C7748" s="3" t="str">
        <f>VLOOKUP(B7748,[3]Sheet2!$A:$B,2,0)</f>
        <v>常温</v>
      </c>
      <c r="D7748" s="3" t="str">
        <f>VLOOKUP(B7748,[2]Sheet1!$C:$N,8,0)</f>
        <v>干货加工</v>
      </c>
      <c r="E7748" s="3" t="str">
        <f>VLOOKUP(B7748,[2]Sheet1!$C:$N,10,0)</f>
        <v>米</v>
      </c>
      <c r="F7748" s="3" t="str">
        <f>VLOOKUP(B7748,[2]Sheet1!$C:$N,12,0)</f>
        <v>杂粮</v>
      </c>
      <c r="G7748" t="s">
        <v>3781</v>
      </c>
      <c r="H7748" t="s">
        <v>3342</v>
      </c>
      <c r="I7748">
        <v>1</v>
      </c>
      <c r="J7748">
        <v>15</v>
      </c>
      <c r="K7748">
        <v>5</v>
      </c>
      <c r="L7748">
        <v>20</v>
      </c>
    </row>
    <row r="7749" spans="1:14">
      <c r="A7749" t="s">
        <v>2846</v>
      </c>
      <c r="B7749">
        <v>1099534</v>
      </c>
      <c r="C7749" s="3" t="str">
        <f>VLOOKUP(B7749,[3]Sheet2!$A:$B,2,0)</f>
        <v>常温</v>
      </c>
      <c r="D7749" s="3" t="str">
        <f>VLOOKUP(B7749,[2]Sheet1!$C:$N,8,0)</f>
        <v>蔬菜水果</v>
      </c>
      <c r="E7749" s="3" t="str">
        <f>VLOOKUP(B7749,[2]Sheet1!$C:$N,10,0)</f>
        <v>蔬菜</v>
      </c>
      <c r="F7749" s="3" t="str">
        <f>VLOOKUP(B7749,[2]Sheet1!$C:$N,12,0)</f>
        <v>净菜</v>
      </c>
      <c r="G7749" t="s">
        <v>3568</v>
      </c>
      <c r="H7749" t="s">
        <v>3421</v>
      </c>
      <c r="I7749">
        <v>1</v>
      </c>
      <c r="N7749">
        <v>5.25</v>
      </c>
    </row>
    <row r="7750" spans="1:14">
      <c r="A7750" t="s">
        <v>3058</v>
      </c>
      <c r="B7750">
        <v>1099516</v>
      </c>
      <c r="C7750" s="3" t="str">
        <f>VLOOKUP(B7750,[3]Sheet2!$A:$B,2,0)</f>
        <v>常温</v>
      </c>
      <c r="D7750" s="3" t="str">
        <f>VLOOKUP(B7750,[2]Sheet1!$C:$N,8,0)</f>
        <v>蔬菜水果</v>
      </c>
      <c r="E7750" s="3" t="str">
        <f>VLOOKUP(B7750,[2]Sheet1!$C:$N,10,0)</f>
        <v>蔬菜</v>
      </c>
      <c r="F7750" s="3" t="str">
        <f>VLOOKUP(B7750,[2]Sheet1!$C:$N,12,0)</f>
        <v>净菜</v>
      </c>
      <c r="G7750" t="s">
        <v>3839</v>
      </c>
      <c r="H7750" t="s">
        <v>3421</v>
      </c>
      <c r="I7750">
        <v>15</v>
      </c>
      <c r="N7750">
        <v>1.225</v>
      </c>
    </row>
    <row r="7751" spans="1:13">
      <c r="A7751" t="s">
        <v>2853</v>
      </c>
      <c r="B7751">
        <v>1352943</v>
      </c>
      <c r="C7751" s="3" t="str">
        <f>VLOOKUP(B7751,[3]Sheet2!$A:$B,2,0)</f>
        <v>常温</v>
      </c>
      <c r="D7751" s="3" t="str">
        <f>VLOOKUP(B7751,[2]Sheet1!$C:$N,8,0)</f>
        <v>蔬菜水果</v>
      </c>
      <c r="E7751" s="3" t="str">
        <f>VLOOKUP(B7751,[2]Sheet1!$C:$N,10,0)</f>
        <v>水果</v>
      </c>
      <c r="F7751" s="3" t="str">
        <f>VLOOKUP(B7751,[2]Sheet1!$C:$N,12,0)</f>
        <v>浆果</v>
      </c>
      <c r="G7751" t="s">
        <v>3967</v>
      </c>
      <c r="H7751" t="s">
        <v>3323</v>
      </c>
      <c r="I7751">
        <v>6.8</v>
      </c>
      <c r="M7751">
        <v>2.5</v>
      </c>
    </row>
    <row r="7752" spans="1:14">
      <c r="A7752" t="s">
        <v>2856</v>
      </c>
      <c r="B7752">
        <v>1099517</v>
      </c>
      <c r="C7752" s="3" t="str">
        <f>VLOOKUP(B7752,[3]Sheet2!$A:$B,2,0)</f>
        <v>常温</v>
      </c>
      <c r="D7752" s="3" t="str">
        <f>VLOOKUP(B7752,[2]Sheet1!$C:$N,8,0)</f>
        <v>蔬菜水果</v>
      </c>
      <c r="E7752" s="3" t="str">
        <f>VLOOKUP(B7752,[2]Sheet1!$C:$N,10,0)</f>
        <v>蔬菜</v>
      </c>
      <c r="F7752" s="3" t="str">
        <f>VLOOKUP(B7752,[2]Sheet1!$C:$N,12,0)</f>
        <v>净菜</v>
      </c>
      <c r="G7752" t="s">
        <v>3566</v>
      </c>
      <c r="H7752" t="s">
        <v>3421</v>
      </c>
      <c r="I7752">
        <v>1</v>
      </c>
      <c r="N7752">
        <v>8.75</v>
      </c>
    </row>
    <row r="7753" spans="1:13">
      <c r="A7753" t="s">
        <v>2875</v>
      </c>
      <c r="B7753">
        <v>1912511</v>
      </c>
      <c r="C7753" s="3" t="str">
        <f>VLOOKUP(B7753,[3]Sheet2!$A:$B,2,0)</f>
        <v>热鲜</v>
      </c>
      <c r="D7753" s="3" t="str">
        <f>VLOOKUP(B7753,[2]Sheet1!$C:$N,8,0)</f>
        <v>肉禽水产</v>
      </c>
      <c r="E7753" s="3" t="str">
        <f>VLOOKUP(B7753,[2]Sheet1!$C:$N,10,0)</f>
        <v>猪肉</v>
      </c>
      <c r="F7753" s="3" t="str">
        <f>VLOOKUP(B7753,[2]Sheet1!$C:$N,12,0)</f>
        <v>热鲜猪骨类</v>
      </c>
      <c r="G7753" t="s">
        <v>3325</v>
      </c>
      <c r="H7753" t="s">
        <v>3323</v>
      </c>
      <c r="I7753">
        <v>2.01</v>
      </c>
      <c r="M7753">
        <v>2.8</v>
      </c>
    </row>
    <row r="7754" spans="1:13">
      <c r="A7754" t="s">
        <v>2891</v>
      </c>
      <c r="B7754">
        <v>1177409</v>
      </c>
      <c r="C7754" s="3" t="str">
        <f>VLOOKUP(B7754,[3]Sheet2!$A:$B,2,0)</f>
        <v>常温</v>
      </c>
      <c r="D7754" s="3" t="str">
        <f>VLOOKUP(B7754,[2]Sheet1!$C:$N,8,0)</f>
        <v>蔬菜水果</v>
      </c>
      <c r="E7754" s="3" t="str">
        <f>VLOOKUP(B7754,[2]Sheet1!$C:$N,10,0)</f>
        <v>蔬菜</v>
      </c>
      <c r="F7754" s="3" t="str">
        <f>VLOOKUP(B7754,[2]Sheet1!$C:$N,12,0)</f>
        <v>调味类</v>
      </c>
      <c r="G7754" t="s">
        <v>3367</v>
      </c>
      <c r="H7754" t="s">
        <v>3323</v>
      </c>
      <c r="I7754">
        <v>2.5</v>
      </c>
      <c r="M7754">
        <v>4.5</v>
      </c>
    </row>
    <row r="7755" spans="1:12">
      <c r="A7755" t="s">
        <v>2870</v>
      </c>
      <c r="B7755">
        <v>1226146</v>
      </c>
      <c r="C7755" s="3" t="str">
        <f>VLOOKUP(B7755,[3]Sheet2!$A:$B,2,0)</f>
        <v>冷藏</v>
      </c>
      <c r="D7755" s="3" t="str">
        <f>VLOOKUP(B7755,[2]Sheet1!$C:$N,8,0)</f>
        <v>干货加工</v>
      </c>
      <c r="E7755" s="3" t="str">
        <f>VLOOKUP(B7755,[2]Sheet1!$C:$N,10,0)</f>
        <v>熟食烘焙</v>
      </c>
      <c r="F7755" s="3" t="str">
        <f>VLOOKUP(B7755,[2]Sheet1!$C:$N,12,0)</f>
        <v>熟食丸子</v>
      </c>
      <c r="G7755" t="s">
        <v>3672</v>
      </c>
      <c r="H7755" t="s">
        <v>3397</v>
      </c>
      <c r="I7755">
        <v>11</v>
      </c>
      <c r="J7755">
        <v>20</v>
      </c>
      <c r="K7755">
        <v>20</v>
      </c>
      <c r="L7755">
        <v>3.6</v>
      </c>
    </row>
    <row r="7756" spans="1:13">
      <c r="A7756" t="s">
        <v>2875</v>
      </c>
      <c r="B7756">
        <v>1360059</v>
      </c>
      <c r="C7756" s="3" t="str">
        <f>VLOOKUP(B7756,[3]Sheet2!$A:$B,2,0)</f>
        <v>常温</v>
      </c>
      <c r="D7756" s="3" t="str">
        <f>VLOOKUP(B7756,[2]Sheet1!$C:$N,8,0)</f>
        <v>蔬菜水果</v>
      </c>
      <c r="E7756" s="3" t="str">
        <f>VLOOKUP(B7756,[2]Sheet1!$C:$N,10,0)</f>
        <v>蔬菜</v>
      </c>
      <c r="F7756" s="3" t="str">
        <f>VLOOKUP(B7756,[2]Sheet1!$C:$N,12,0)</f>
        <v>根茎类</v>
      </c>
      <c r="G7756" t="s">
        <v>3727</v>
      </c>
      <c r="H7756" t="s">
        <v>3323</v>
      </c>
      <c r="I7756">
        <v>10.24</v>
      </c>
      <c r="M7756">
        <v>1.5</v>
      </c>
    </row>
    <row r="7757" spans="1:13">
      <c r="A7757" t="s">
        <v>3085</v>
      </c>
      <c r="B7757">
        <v>855535</v>
      </c>
      <c r="C7757" s="3" t="str">
        <f>VLOOKUP(B7757,[3]Sheet2!$A:$B,2,0)</f>
        <v>常温</v>
      </c>
      <c r="D7757" s="3" t="str">
        <f>VLOOKUP(B7757,[2]Sheet1!$C:$N,8,0)</f>
        <v>肉禽水产</v>
      </c>
      <c r="E7757" s="3" t="str">
        <f>VLOOKUP(B7757,[2]Sheet1!$C:$N,10,0)</f>
        <v>猪肉</v>
      </c>
      <c r="F7757" s="3" t="str">
        <f>VLOOKUP(B7757,[2]Sheet1!$C:$N,12,0)</f>
        <v>热鲜猪骨类</v>
      </c>
      <c r="G7757" t="s">
        <v>3772</v>
      </c>
      <c r="H7757" t="s">
        <v>3323</v>
      </c>
      <c r="I7757">
        <v>1.03</v>
      </c>
      <c r="M7757">
        <v>2.8</v>
      </c>
    </row>
    <row r="7758" spans="1:13">
      <c r="A7758" t="s">
        <v>3084</v>
      </c>
      <c r="B7758">
        <v>1483356</v>
      </c>
      <c r="C7758" s="3" t="str">
        <f>VLOOKUP(B7758,[3]Sheet2!$A:$B,2,0)</f>
        <v>冻</v>
      </c>
      <c r="D7758" s="3" t="str">
        <f>VLOOKUP(B7758,[2]Sheet1!$C:$N,8,0)</f>
        <v>肉禽水产</v>
      </c>
      <c r="E7758" s="3" t="str">
        <f>VLOOKUP(B7758,[2]Sheet1!$C:$N,10,0)</f>
        <v>水产</v>
      </c>
      <c r="F7758" s="3" t="str">
        <f>VLOOKUP(B7758,[2]Sheet1!$C:$N,12,0)</f>
        <v>冷冻水产</v>
      </c>
      <c r="G7758" t="s">
        <v>5183</v>
      </c>
      <c r="H7758" t="s">
        <v>3323</v>
      </c>
      <c r="I7758">
        <v>2.05</v>
      </c>
      <c r="M7758">
        <v>2.5</v>
      </c>
    </row>
    <row r="7759" spans="1:12">
      <c r="A7759" t="s">
        <v>2885</v>
      </c>
      <c r="B7759">
        <v>1631663</v>
      </c>
      <c r="C7759" s="3" t="str">
        <f>VLOOKUP(B7759,[3]Sheet2!$A:$B,2,0)</f>
        <v>常温</v>
      </c>
      <c r="D7759" s="3" t="str">
        <f>VLOOKUP(B7759,[2]Sheet1!$C:$N,8,0)</f>
        <v>干货加工</v>
      </c>
      <c r="E7759" s="3" t="str">
        <f>VLOOKUP(B7759,[2]Sheet1!$C:$N,10,0)</f>
        <v>干货</v>
      </c>
      <c r="F7759" s="3" t="str">
        <f>VLOOKUP(B7759,[2]Sheet1!$C:$N,12,0)</f>
        <v>糖类</v>
      </c>
      <c r="G7759" t="s">
        <v>3502</v>
      </c>
      <c r="H7759" t="s">
        <v>3421</v>
      </c>
      <c r="I7759">
        <v>1</v>
      </c>
      <c r="J7759">
        <v>19</v>
      </c>
      <c r="K7759">
        <v>12</v>
      </c>
      <c r="L7759">
        <v>4</v>
      </c>
    </row>
    <row r="7760" spans="1:13">
      <c r="A7760" t="s">
        <v>2477</v>
      </c>
      <c r="B7760">
        <v>1271614</v>
      </c>
      <c r="C7760" s="3" t="str">
        <f>VLOOKUP(B7760,[3]Sheet2!$A:$B,2,0)</f>
        <v>常温</v>
      </c>
      <c r="D7760" s="3" t="str">
        <f>VLOOKUP(B7760,[2]Sheet1!$C:$N,8,0)</f>
        <v>蔬菜水果</v>
      </c>
      <c r="E7760" s="3" t="str">
        <f>VLOOKUP(B7760,[2]Sheet1!$C:$N,10,0)</f>
        <v>蔬菜</v>
      </c>
      <c r="F7760" s="3" t="str">
        <f>VLOOKUP(B7760,[2]Sheet1!$C:$N,12,0)</f>
        <v>瓜果类</v>
      </c>
      <c r="G7760" t="s">
        <v>4110</v>
      </c>
      <c r="H7760" t="s">
        <v>3323</v>
      </c>
      <c r="I7760">
        <v>2.06</v>
      </c>
      <c r="M7760">
        <v>2.5</v>
      </c>
    </row>
    <row r="7761" spans="1:13">
      <c r="A7761" t="s">
        <v>2907</v>
      </c>
      <c r="B7761">
        <v>456</v>
      </c>
      <c r="C7761" s="3" t="str">
        <f>VLOOKUP(B7761,[3]Sheet2!$A:$B,2,0)</f>
        <v>常温</v>
      </c>
      <c r="D7761" s="3" t="str">
        <f>VLOOKUP(B7761,[2]Sheet1!$C:$N,8,0)</f>
        <v>蔬菜水果</v>
      </c>
      <c r="E7761" s="3" t="str">
        <f>VLOOKUP(B7761,[2]Sheet1!$C:$N,10,0)</f>
        <v>蔬菜</v>
      </c>
      <c r="F7761" s="3" t="str">
        <f>VLOOKUP(B7761,[2]Sheet1!$C:$N,12,0)</f>
        <v>结球类</v>
      </c>
      <c r="G7761" t="s">
        <v>3380</v>
      </c>
      <c r="H7761" t="s">
        <v>3323</v>
      </c>
      <c r="I7761">
        <v>1.96</v>
      </c>
      <c r="M7761">
        <v>2.8</v>
      </c>
    </row>
    <row r="7762" spans="1:13">
      <c r="A7762" t="s">
        <v>3095</v>
      </c>
      <c r="B7762">
        <v>479</v>
      </c>
      <c r="C7762" s="3" t="str">
        <f>VLOOKUP(B7762,[3]Sheet2!$A:$B,2,0)</f>
        <v>常温</v>
      </c>
      <c r="D7762" s="3" t="str">
        <f>VLOOKUP(B7762,[2]Sheet1!$C:$N,8,0)</f>
        <v>蔬菜水果</v>
      </c>
      <c r="E7762" s="3" t="str">
        <f>VLOOKUP(B7762,[2]Sheet1!$C:$N,10,0)</f>
        <v>蔬菜</v>
      </c>
      <c r="F7762" s="3" t="str">
        <f>VLOOKUP(B7762,[2]Sheet1!$C:$N,12,0)</f>
        <v>食用菌类</v>
      </c>
      <c r="G7762" t="s">
        <v>3713</v>
      </c>
      <c r="H7762" t="s">
        <v>3323</v>
      </c>
      <c r="I7762">
        <v>5</v>
      </c>
      <c r="M7762">
        <v>4.5</v>
      </c>
    </row>
    <row r="7763" spans="1:13">
      <c r="A7763" t="s">
        <v>2914</v>
      </c>
      <c r="B7763">
        <v>1258024</v>
      </c>
      <c r="C7763" s="3" t="str">
        <f>VLOOKUP(B7763,[3]Sheet2!$A:$B,2,0)</f>
        <v>常温</v>
      </c>
      <c r="D7763" s="3" t="str">
        <f>VLOOKUP(B7763,[2]Sheet1!$C:$N,8,0)</f>
        <v>干货加工</v>
      </c>
      <c r="E7763" s="3" t="str">
        <f>VLOOKUP(B7763,[2]Sheet1!$C:$N,10,0)</f>
        <v>蛋</v>
      </c>
      <c r="F7763" s="3" t="str">
        <f>VLOOKUP(B7763,[2]Sheet1!$C:$N,12,0)</f>
        <v>鲜蛋</v>
      </c>
      <c r="G7763" t="s">
        <v>3563</v>
      </c>
      <c r="H7763" t="s">
        <v>3323</v>
      </c>
      <c r="I7763">
        <v>3.78</v>
      </c>
      <c r="M7763">
        <v>2</v>
      </c>
    </row>
    <row r="7764" spans="1:13">
      <c r="A7764" t="s">
        <v>2915</v>
      </c>
      <c r="B7764">
        <v>1349855</v>
      </c>
      <c r="C7764" s="3" t="str">
        <f>VLOOKUP(B7764,[3]Sheet2!$A:$B,2,0)</f>
        <v>冷藏</v>
      </c>
      <c r="D7764" s="3" t="str">
        <f>VLOOKUP(B7764,[2]Sheet1!$C:$N,8,0)</f>
        <v>肉禽水产</v>
      </c>
      <c r="E7764" s="3" t="str">
        <f>VLOOKUP(B7764,[2]Sheet1!$C:$N,10,0)</f>
        <v>猪肉</v>
      </c>
      <c r="F7764" s="3" t="str">
        <f>VLOOKUP(B7764,[2]Sheet1!$C:$N,12,0)</f>
        <v>热鲜猪肉类</v>
      </c>
      <c r="G7764" t="s">
        <v>3606</v>
      </c>
      <c r="H7764" t="s">
        <v>3323</v>
      </c>
      <c r="I7764">
        <v>0.25</v>
      </c>
      <c r="M7764">
        <v>1.8</v>
      </c>
    </row>
    <row r="7765" spans="1:13">
      <c r="A7765" t="s">
        <v>2921</v>
      </c>
      <c r="B7765">
        <v>1084554</v>
      </c>
      <c r="C7765" s="3" t="str">
        <f>VLOOKUP(B7765,[3]Sheet2!$A:$B,2,0)</f>
        <v>常温</v>
      </c>
      <c r="D7765" s="3" t="str">
        <f>VLOOKUP(B7765,[2]Sheet1!$C:$N,8,0)</f>
        <v>蔬菜水果</v>
      </c>
      <c r="E7765" s="3" t="str">
        <f>VLOOKUP(B7765,[2]Sheet1!$C:$N,10,0)</f>
        <v>蔬菜</v>
      </c>
      <c r="F7765" s="3" t="str">
        <f>VLOOKUP(B7765,[2]Sheet1!$C:$N,12,0)</f>
        <v>根茎类</v>
      </c>
      <c r="G7765" t="s">
        <v>3612</v>
      </c>
      <c r="H7765" t="s">
        <v>3323</v>
      </c>
      <c r="I7765">
        <v>7.54</v>
      </c>
      <c r="M7765">
        <v>2.5</v>
      </c>
    </row>
    <row r="7766" spans="1:13">
      <c r="A7766" t="s">
        <v>3106</v>
      </c>
      <c r="B7766">
        <v>1166247</v>
      </c>
      <c r="C7766" s="3" t="str">
        <f>VLOOKUP(B7766,[3]Sheet2!$A:$B,2,0)</f>
        <v>常温</v>
      </c>
      <c r="D7766" s="3" t="str">
        <f>VLOOKUP(B7766,[2]Sheet1!$C:$N,8,0)</f>
        <v>蔬菜水果</v>
      </c>
      <c r="E7766" s="3" t="str">
        <f>VLOOKUP(B7766,[2]Sheet1!$C:$N,10,0)</f>
        <v>蔬菜</v>
      </c>
      <c r="F7766" s="3" t="str">
        <f>VLOOKUP(B7766,[2]Sheet1!$C:$N,12,0)</f>
        <v>结球类</v>
      </c>
      <c r="G7766" t="s">
        <v>3770</v>
      </c>
      <c r="H7766" t="s">
        <v>3323</v>
      </c>
      <c r="I7766">
        <v>5.66</v>
      </c>
      <c r="M7766">
        <v>5</v>
      </c>
    </row>
    <row r="7767" spans="1:13">
      <c r="A7767" t="s">
        <v>3108</v>
      </c>
      <c r="B7767">
        <v>1271493</v>
      </c>
      <c r="C7767" s="3" t="str">
        <f>VLOOKUP(B7767,[3]Sheet2!$A:$B,2,0)</f>
        <v>常温</v>
      </c>
      <c r="D7767" s="3" t="str">
        <f>VLOOKUP(B7767,[2]Sheet1!$C:$N,8,0)</f>
        <v>蔬菜水果</v>
      </c>
      <c r="E7767" s="3" t="str">
        <f>VLOOKUP(B7767,[2]Sheet1!$C:$N,10,0)</f>
        <v>蔬菜</v>
      </c>
      <c r="F7767" s="3" t="str">
        <f>VLOOKUP(B7767,[2]Sheet1!$C:$N,12,0)</f>
        <v>根茎类</v>
      </c>
      <c r="G7767" t="s">
        <v>3639</v>
      </c>
      <c r="H7767" t="s">
        <v>3323</v>
      </c>
      <c r="I7767">
        <v>4.23</v>
      </c>
      <c r="M7767">
        <v>2</v>
      </c>
    </row>
    <row r="7768" spans="1:16">
      <c r="A7768" t="s">
        <v>2262</v>
      </c>
      <c r="B7768">
        <v>1531569</v>
      </c>
      <c r="C7768" s="3" t="str">
        <f>VLOOKUP(B7768,[3]Sheet2!$A:$B,2,0)</f>
        <v>常温</v>
      </c>
      <c r="D7768" s="3" t="str">
        <f>VLOOKUP(B7768,[2]Sheet1!$C:$N,8,0)</f>
        <v>干货加工</v>
      </c>
      <c r="E7768" s="3" t="str">
        <f>VLOOKUP(B7768,[2]Sheet1!$C:$N,10,0)</f>
        <v>熟食烘焙</v>
      </c>
      <c r="F7768" s="3" t="str">
        <f>VLOOKUP(B7768,[2]Sheet1!$C:$N,12,0)</f>
        <v>其他加工类</v>
      </c>
      <c r="G7768" t="s">
        <v>4330</v>
      </c>
      <c r="H7768" t="s">
        <v>83</v>
      </c>
      <c r="I7768">
        <v>30</v>
      </c>
      <c r="O7768">
        <v>1</v>
      </c>
      <c r="P7768">
        <v>0</v>
      </c>
    </row>
    <row r="7769" spans="1:12">
      <c r="A7769" t="s">
        <v>2622</v>
      </c>
      <c r="B7769">
        <v>1493769</v>
      </c>
      <c r="C7769" s="3" t="str">
        <f>VLOOKUP(B7769,[3]Sheet2!$A:$B,2,0)</f>
        <v>常温</v>
      </c>
      <c r="D7769" s="3" t="str">
        <f>VLOOKUP(B7769,[2]Sheet1!$C:$N,8,0)</f>
        <v>日配食品</v>
      </c>
      <c r="E7769" s="3" t="str">
        <f>VLOOKUP(B7769,[2]Sheet1!$C:$N,10,0)</f>
        <v>冷藏冷冻食品</v>
      </c>
      <c r="F7769" s="3" t="str">
        <f>VLOOKUP(B7769,[2]Sheet1!$C:$N,12,0)</f>
        <v>日配季节性商品</v>
      </c>
      <c r="G7769" t="s">
        <v>4492</v>
      </c>
      <c r="H7769" t="s">
        <v>3342</v>
      </c>
      <c r="I7769">
        <v>2</v>
      </c>
      <c r="J7769">
        <v>16</v>
      </c>
      <c r="K7769">
        <v>9</v>
      </c>
      <c r="L7769">
        <v>3</v>
      </c>
    </row>
    <row r="7770" spans="1:12">
      <c r="A7770" t="s">
        <v>2629</v>
      </c>
      <c r="B7770">
        <v>583306</v>
      </c>
      <c r="C7770" s="3" t="str">
        <f>VLOOKUP(B7770,[3]Sheet2!$A:$B,2,0)</f>
        <v>常温</v>
      </c>
      <c r="D7770" s="3" t="str">
        <f>VLOOKUP(B7770,[2]Sheet1!$C:$N,8,0)</f>
        <v>烟酒饮料</v>
      </c>
      <c r="E7770" s="3" t="str">
        <f>VLOOKUP(B7770,[2]Sheet1!$C:$N,10,0)</f>
        <v>香烟饮料</v>
      </c>
      <c r="F7770" s="3" t="str">
        <f>VLOOKUP(B7770,[2]Sheet1!$C:$N,12,0)</f>
        <v>碳酸饮料</v>
      </c>
      <c r="G7770" t="s">
        <v>5184</v>
      </c>
      <c r="H7770" t="s">
        <v>3392</v>
      </c>
      <c r="I7770">
        <v>3</v>
      </c>
      <c r="J7770">
        <v>33</v>
      </c>
      <c r="K7770">
        <v>8.5</v>
      </c>
      <c r="L7770">
        <v>8.5</v>
      </c>
    </row>
    <row r="7771" spans="1:13">
      <c r="A7771" t="s">
        <v>2898</v>
      </c>
      <c r="B7771">
        <v>1843232</v>
      </c>
      <c r="C7771" s="3" t="str">
        <f>VLOOKUP(B7771,[3]Sheet2!$A:$B,2,0)</f>
        <v>常温</v>
      </c>
      <c r="D7771" s="3" t="str">
        <f>VLOOKUP(B7771,[2]Sheet1!$C:$N,8,0)</f>
        <v>蔬菜水果</v>
      </c>
      <c r="E7771" s="3" t="str">
        <f>VLOOKUP(B7771,[2]Sheet1!$C:$N,10,0)</f>
        <v>蔬菜</v>
      </c>
      <c r="F7771" s="3" t="str">
        <f>VLOOKUP(B7771,[2]Sheet1!$C:$N,12,0)</f>
        <v>根茎类</v>
      </c>
      <c r="G7771" t="s">
        <v>4811</v>
      </c>
      <c r="H7771" t="s">
        <v>3323</v>
      </c>
      <c r="I7771">
        <v>7.61</v>
      </c>
      <c r="M7771">
        <v>1.5</v>
      </c>
    </row>
    <row r="7772" spans="1:13">
      <c r="A7772" t="s">
        <v>3099</v>
      </c>
      <c r="B7772">
        <v>1068773</v>
      </c>
      <c r="C7772" s="3" t="str">
        <f>VLOOKUP(B7772,[3]Sheet2!$A:$B,2,0)</f>
        <v>常温</v>
      </c>
      <c r="D7772" s="3" t="str">
        <f>VLOOKUP(B7772,[2]Sheet1!$C:$N,8,0)</f>
        <v>蔬菜水果</v>
      </c>
      <c r="E7772" s="3" t="str">
        <f>VLOOKUP(B7772,[2]Sheet1!$C:$N,10,0)</f>
        <v>水果</v>
      </c>
      <c r="F7772" s="3" t="str">
        <f>VLOOKUP(B7772,[2]Sheet1!$C:$N,12,0)</f>
        <v>瓜果</v>
      </c>
      <c r="G7772" t="s">
        <v>3412</v>
      </c>
      <c r="H7772" t="s">
        <v>3323</v>
      </c>
      <c r="I7772">
        <v>11.34</v>
      </c>
      <c r="M7772">
        <v>2.5</v>
      </c>
    </row>
    <row r="7773" spans="1:16">
      <c r="A7773" t="s">
        <v>2923</v>
      </c>
      <c r="B7773">
        <v>317423</v>
      </c>
      <c r="C7773" s="3" t="str">
        <f>VLOOKUP(B7773,[3]Sheet2!$A:$B,2,0)</f>
        <v>常温</v>
      </c>
      <c r="D7773" s="3" t="str">
        <f>VLOOKUP(B7773,[2]Sheet1!$C:$N,8,0)</f>
        <v>干货加工</v>
      </c>
      <c r="E7773" s="3" t="str">
        <f>VLOOKUP(B7773,[2]Sheet1!$C:$N,10,0)</f>
        <v>蛋</v>
      </c>
      <c r="F7773" s="3" t="str">
        <f>VLOOKUP(B7773,[2]Sheet1!$C:$N,12,0)</f>
        <v>再制蛋</v>
      </c>
      <c r="G7773" t="s">
        <v>4959</v>
      </c>
      <c r="H7773" t="s">
        <v>83</v>
      </c>
      <c r="I7773">
        <v>20</v>
      </c>
      <c r="O7773">
        <v>0.1</v>
      </c>
      <c r="P7773">
        <v>0</v>
      </c>
    </row>
    <row r="7774" spans="1:13">
      <c r="A7774" t="s">
        <v>2926</v>
      </c>
      <c r="B7774">
        <v>1532153</v>
      </c>
      <c r="C7774" s="3" t="str">
        <f>VLOOKUP(B7774,[3]Sheet2!$A:$B,2,0)</f>
        <v>常温</v>
      </c>
      <c r="D7774" s="3" t="str">
        <f>VLOOKUP(B7774,[2]Sheet1!$C:$N,8,0)</f>
        <v>干货加工</v>
      </c>
      <c r="E7774" s="3" t="str">
        <f>VLOOKUP(B7774,[2]Sheet1!$C:$N,10,0)</f>
        <v>熟食烘焙</v>
      </c>
      <c r="F7774" s="3" t="str">
        <f>VLOOKUP(B7774,[2]Sheet1!$C:$N,12,0)</f>
        <v>其他加工类</v>
      </c>
      <c r="G7774" t="s">
        <v>3382</v>
      </c>
      <c r="H7774" t="s">
        <v>3323</v>
      </c>
      <c r="I7774">
        <v>12.5</v>
      </c>
      <c r="M7774">
        <v>2.5</v>
      </c>
    </row>
    <row r="7775" spans="1:13">
      <c r="A7775" t="s">
        <v>3115</v>
      </c>
      <c r="B7775">
        <v>1166247</v>
      </c>
      <c r="C7775" s="3" t="str">
        <f>VLOOKUP(B7775,[3]Sheet2!$A:$B,2,0)</f>
        <v>常温</v>
      </c>
      <c r="D7775" s="3" t="str">
        <f>VLOOKUP(B7775,[2]Sheet1!$C:$N,8,0)</f>
        <v>蔬菜水果</v>
      </c>
      <c r="E7775" s="3" t="str">
        <f>VLOOKUP(B7775,[2]Sheet1!$C:$N,10,0)</f>
        <v>蔬菜</v>
      </c>
      <c r="F7775" s="3" t="str">
        <f>VLOOKUP(B7775,[2]Sheet1!$C:$N,12,0)</f>
        <v>结球类</v>
      </c>
      <c r="G7775" t="s">
        <v>3770</v>
      </c>
      <c r="H7775" t="s">
        <v>3323</v>
      </c>
      <c r="I7775">
        <v>4.14</v>
      </c>
      <c r="M7775">
        <v>5</v>
      </c>
    </row>
    <row r="7776" spans="1:13">
      <c r="A7776" t="s">
        <v>3115</v>
      </c>
      <c r="B7776">
        <v>317132</v>
      </c>
      <c r="C7776" s="3" t="str">
        <f>VLOOKUP(B7776,[3]Sheet2!$A:$B,2,0)</f>
        <v>常温</v>
      </c>
      <c r="D7776" s="3" t="str">
        <f>VLOOKUP(B7776,[2]Sheet1!$C:$N,8,0)</f>
        <v>蔬菜水果</v>
      </c>
      <c r="E7776" s="3" t="str">
        <f>VLOOKUP(B7776,[2]Sheet1!$C:$N,10,0)</f>
        <v>蔬菜</v>
      </c>
      <c r="F7776" s="3" t="str">
        <f>VLOOKUP(B7776,[2]Sheet1!$C:$N,12,0)</f>
        <v>调味类</v>
      </c>
      <c r="G7776" t="s">
        <v>3808</v>
      </c>
      <c r="H7776" t="s">
        <v>3323</v>
      </c>
      <c r="I7776">
        <v>1.02</v>
      </c>
      <c r="M7776">
        <v>5</v>
      </c>
    </row>
    <row r="7777" spans="1:13">
      <c r="A7777" t="s">
        <v>2944</v>
      </c>
      <c r="B7777">
        <v>1497027</v>
      </c>
      <c r="C7777" s="3" t="str">
        <f>VLOOKUP(B7777,[3]Sheet2!$A:$B,2,0)</f>
        <v>热鲜</v>
      </c>
      <c r="D7777" s="3" t="str">
        <f>VLOOKUP(B7777,[2]Sheet1!$C:$N,8,0)</f>
        <v>肉禽水产</v>
      </c>
      <c r="E7777" s="3" t="str">
        <f>VLOOKUP(B7777,[2]Sheet1!$C:$N,10,0)</f>
        <v>牛羊</v>
      </c>
      <c r="F7777" s="3" t="str">
        <f>VLOOKUP(B7777,[2]Sheet1!$C:$N,12,0)</f>
        <v>牛类</v>
      </c>
      <c r="G7777" t="s">
        <v>5114</v>
      </c>
      <c r="H7777" t="s">
        <v>3323</v>
      </c>
      <c r="I7777">
        <v>82.5</v>
      </c>
      <c r="M7777">
        <v>2.3</v>
      </c>
    </row>
    <row r="7778" spans="1:12">
      <c r="A7778" t="s">
        <v>3108</v>
      </c>
      <c r="B7778">
        <v>36981</v>
      </c>
      <c r="C7778" s="3" t="str">
        <f>VLOOKUP(B7778,[3]Sheet2!$A:$B,2,0)</f>
        <v>常温</v>
      </c>
      <c r="D7778" s="3" t="str">
        <f>VLOOKUP(B7778,[2]Sheet1!$C:$N,8,0)</f>
        <v>日配食品</v>
      </c>
      <c r="E7778" s="3" t="str">
        <f>VLOOKUP(B7778,[2]Sheet1!$C:$N,10,0)</f>
        <v>常温乳品饮料</v>
      </c>
      <c r="F7778" s="3" t="str">
        <f>VLOOKUP(B7778,[2]Sheet1!$C:$N,12,0)</f>
        <v>加味奶</v>
      </c>
      <c r="G7778" t="s">
        <v>4819</v>
      </c>
      <c r="H7778" t="s">
        <v>3395</v>
      </c>
      <c r="I7778">
        <v>3</v>
      </c>
      <c r="J7778">
        <v>32</v>
      </c>
      <c r="K7778">
        <v>21</v>
      </c>
      <c r="L7778">
        <v>18</v>
      </c>
    </row>
    <row r="7779" spans="1:12">
      <c r="A7779" t="s">
        <v>3121</v>
      </c>
      <c r="B7779">
        <v>1140114</v>
      </c>
      <c r="C7779" s="3" t="str">
        <f>VLOOKUP(B7779,[3]Sheet2!$A:$B,2,0)</f>
        <v>常温</v>
      </c>
      <c r="D7779" s="3" t="str">
        <f>VLOOKUP(B7779,[2]Sheet1!$C:$N,8,0)</f>
        <v>日配食品</v>
      </c>
      <c r="E7779" s="3" t="str">
        <f>VLOOKUP(B7779,[2]Sheet1!$C:$N,10,0)</f>
        <v>冷藏冷冻食品</v>
      </c>
      <c r="F7779" s="3" t="str">
        <f>VLOOKUP(B7779,[2]Sheet1!$C:$N,12,0)</f>
        <v>冷藏食品</v>
      </c>
      <c r="G7779" t="s">
        <v>3431</v>
      </c>
      <c r="H7779" t="s">
        <v>3432</v>
      </c>
      <c r="I7779">
        <v>2</v>
      </c>
      <c r="J7779">
        <v>25</v>
      </c>
      <c r="K7779">
        <v>10</v>
      </c>
      <c r="L7779">
        <v>2</v>
      </c>
    </row>
    <row r="7780" spans="1:12">
      <c r="A7780" t="s">
        <v>2922</v>
      </c>
      <c r="B7780">
        <v>1558254</v>
      </c>
      <c r="C7780" s="3" t="str">
        <f>VLOOKUP(B7780,[3]Sheet2!$A:$B,2,0)</f>
        <v>常温</v>
      </c>
      <c r="D7780" s="3" t="str">
        <f>VLOOKUP(B7780,[2]Sheet1!$C:$N,8,0)</f>
        <v>干货加工</v>
      </c>
      <c r="E7780" s="3" t="str">
        <f>VLOOKUP(B7780,[2]Sheet1!$C:$N,10,0)</f>
        <v>干货</v>
      </c>
      <c r="F7780" s="3" t="str">
        <f>VLOOKUP(B7780,[2]Sheet1!$C:$N,12,0)</f>
        <v>调味类（干货）</v>
      </c>
      <c r="G7780" t="s">
        <v>5060</v>
      </c>
      <c r="H7780" t="s">
        <v>3342</v>
      </c>
      <c r="I7780">
        <v>1</v>
      </c>
      <c r="J7780">
        <v>28</v>
      </c>
      <c r="K7780">
        <v>20</v>
      </c>
      <c r="L7780">
        <v>3</v>
      </c>
    </row>
    <row r="7781" spans="1:13">
      <c r="A7781" t="s">
        <v>3263</v>
      </c>
      <c r="B7781">
        <v>949923</v>
      </c>
      <c r="C7781" s="3" t="str">
        <f>VLOOKUP(B7781,[3]Sheet2!$A:$B,2,0)</f>
        <v>常温</v>
      </c>
      <c r="D7781" s="3" t="str">
        <f>VLOOKUP(B7781,[2]Sheet1!$C:$N,8,0)</f>
        <v>蔬菜水果</v>
      </c>
      <c r="E7781" s="3" t="str">
        <f>VLOOKUP(B7781,[2]Sheet1!$C:$N,10,0)</f>
        <v>蔬菜</v>
      </c>
      <c r="F7781" s="3" t="str">
        <f>VLOOKUP(B7781,[2]Sheet1!$C:$N,12,0)</f>
        <v>调味类</v>
      </c>
      <c r="G7781" t="s">
        <v>3387</v>
      </c>
      <c r="H7781" t="s">
        <v>3323</v>
      </c>
      <c r="I7781">
        <v>0.56</v>
      </c>
      <c r="M7781">
        <v>2.5</v>
      </c>
    </row>
    <row r="7782" spans="1:12">
      <c r="A7782" t="s">
        <v>3144</v>
      </c>
      <c r="B7782">
        <v>1708887</v>
      </c>
      <c r="C7782" s="3" t="str">
        <f>VLOOKUP(B7782,[3]Sheet2!$A:$B,2,0)</f>
        <v>常温</v>
      </c>
      <c r="D7782" s="3" t="str">
        <f>VLOOKUP(B7782,[2]Sheet1!$C:$N,8,0)</f>
        <v>调味杂货</v>
      </c>
      <c r="E7782" s="3" t="str">
        <f>VLOOKUP(B7782,[2]Sheet1!$C:$N,10,0)</f>
        <v>罐头小菜</v>
      </c>
      <c r="F7782" s="3" t="str">
        <f>VLOOKUP(B7782,[2]Sheet1!$C:$N,12,0)</f>
        <v>常温小菜类</v>
      </c>
      <c r="G7782" t="s">
        <v>3656</v>
      </c>
      <c r="H7782" t="s">
        <v>3342</v>
      </c>
      <c r="I7782">
        <v>1</v>
      </c>
      <c r="J7782">
        <v>21</v>
      </c>
      <c r="K7782">
        <v>3.5</v>
      </c>
      <c r="L7782">
        <v>32</v>
      </c>
    </row>
    <row r="7783" spans="1:13">
      <c r="A7783" t="s">
        <v>3148</v>
      </c>
      <c r="B7783">
        <v>1639307</v>
      </c>
      <c r="C7783" s="3" t="str">
        <f>VLOOKUP(B7783,[3]Sheet2!$A:$B,2,0)</f>
        <v>常温</v>
      </c>
      <c r="D7783" s="3" t="str">
        <f>VLOOKUP(B7783,[2]Sheet1!$C:$N,8,0)</f>
        <v>干货加工</v>
      </c>
      <c r="E7783" s="3" t="str">
        <f>VLOOKUP(B7783,[2]Sheet1!$C:$N,10,0)</f>
        <v>熟食烘焙</v>
      </c>
      <c r="F7783" s="3" t="str">
        <f>VLOOKUP(B7783,[2]Sheet1!$C:$N,12,0)</f>
        <v>熟食丸子</v>
      </c>
      <c r="G7783" t="s">
        <v>3436</v>
      </c>
      <c r="H7783" t="s">
        <v>3323</v>
      </c>
      <c r="I7783">
        <v>0</v>
      </c>
      <c r="M7783">
        <v>2.5</v>
      </c>
    </row>
    <row r="7784" spans="1:13">
      <c r="A7784" t="s">
        <v>3149</v>
      </c>
      <c r="B7784">
        <v>1415284</v>
      </c>
      <c r="C7784" s="3" t="str">
        <f>VLOOKUP(B7784,[3]Sheet2!$A:$B,2,0)</f>
        <v>常温</v>
      </c>
      <c r="D7784" s="3" t="str">
        <f>VLOOKUP(B7784,[2]Sheet1!$C:$N,8,0)</f>
        <v>蔬菜水果</v>
      </c>
      <c r="E7784" s="3" t="str">
        <f>VLOOKUP(B7784,[2]Sheet1!$C:$N,10,0)</f>
        <v>蔬菜</v>
      </c>
      <c r="F7784" s="3" t="str">
        <f>VLOOKUP(B7784,[2]Sheet1!$C:$N,12,0)</f>
        <v>瓜果类</v>
      </c>
      <c r="G7784" t="s">
        <v>3515</v>
      </c>
      <c r="H7784" t="s">
        <v>3323</v>
      </c>
      <c r="I7784">
        <v>10</v>
      </c>
      <c r="M7784">
        <v>2.9</v>
      </c>
    </row>
    <row r="7785" spans="1:13">
      <c r="A7785" t="s">
        <v>3139</v>
      </c>
      <c r="B7785">
        <v>5329</v>
      </c>
      <c r="C7785" s="3" t="str">
        <f>VLOOKUP(B7785,[3]Sheet2!$A:$B,2,0)</f>
        <v>常温</v>
      </c>
      <c r="D7785" s="3" t="str">
        <f>VLOOKUP(B7785,[2]Sheet1!$C:$N,8,0)</f>
        <v>蔬菜水果</v>
      </c>
      <c r="E7785" s="3" t="str">
        <f>VLOOKUP(B7785,[2]Sheet1!$C:$N,10,0)</f>
        <v>蔬菜</v>
      </c>
      <c r="F7785" s="3" t="str">
        <f>VLOOKUP(B7785,[2]Sheet1!$C:$N,12,0)</f>
        <v>叶菜类</v>
      </c>
      <c r="G7785" t="s">
        <v>4183</v>
      </c>
      <c r="H7785" t="s">
        <v>3323</v>
      </c>
      <c r="I7785">
        <v>8.16</v>
      </c>
      <c r="M7785">
        <v>7</v>
      </c>
    </row>
    <row r="7786" spans="1:13">
      <c r="A7786" t="s">
        <v>2937</v>
      </c>
      <c r="B7786">
        <v>1271507</v>
      </c>
      <c r="C7786" s="3" t="str">
        <f>VLOOKUP(B7786,[3]Sheet2!$A:$B,2,0)</f>
        <v>常温</v>
      </c>
      <c r="D7786" s="3" t="str">
        <f>VLOOKUP(B7786,[2]Sheet1!$C:$N,8,0)</f>
        <v>蔬菜水果</v>
      </c>
      <c r="E7786" s="3" t="str">
        <f>VLOOKUP(B7786,[2]Sheet1!$C:$N,10,0)</f>
        <v>蔬菜</v>
      </c>
      <c r="F7786" s="3" t="str">
        <f>VLOOKUP(B7786,[2]Sheet1!$C:$N,12,0)</f>
        <v>瓜果类</v>
      </c>
      <c r="G7786" t="s">
        <v>4255</v>
      </c>
      <c r="H7786" t="s">
        <v>3323</v>
      </c>
      <c r="I7786">
        <v>2.72</v>
      </c>
      <c r="M7786">
        <v>1.6</v>
      </c>
    </row>
    <row r="7787" spans="1:13">
      <c r="A7787" t="s">
        <v>3148</v>
      </c>
      <c r="B7787">
        <v>1258024</v>
      </c>
      <c r="C7787" s="3" t="str">
        <f>VLOOKUP(B7787,[3]Sheet2!$A:$B,2,0)</f>
        <v>常温</v>
      </c>
      <c r="D7787" s="3" t="str">
        <f>VLOOKUP(B7787,[2]Sheet1!$C:$N,8,0)</f>
        <v>干货加工</v>
      </c>
      <c r="E7787" s="3" t="str">
        <f>VLOOKUP(B7787,[2]Sheet1!$C:$N,10,0)</f>
        <v>蛋</v>
      </c>
      <c r="F7787" s="3" t="str">
        <f>VLOOKUP(B7787,[2]Sheet1!$C:$N,12,0)</f>
        <v>鲜蛋</v>
      </c>
      <c r="G7787" t="s">
        <v>3563</v>
      </c>
      <c r="H7787" t="s">
        <v>3323</v>
      </c>
      <c r="I7787">
        <v>23.16</v>
      </c>
      <c r="M7787">
        <v>2</v>
      </c>
    </row>
    <row r="7788" spans="1:13">
      <c r="A7788" t="s">
        <v>2962</v>
      </c>
      <c r="B7788">
        <v>317127</v>
      </c>
      <c r="C7788" s="3" t="str">
        <f>VLOOKUP(B7788,[3]Sheet2!$A:$B,2,0)</f>
        <v>常温</v>
      </c>
      <c r="D7788" s="3" t="str">
        <f>VLOOKUP(B7788,[2]Sheet1!$C:$N,8,0)</f>
        <v>蔬菜水果</v>
      </c>
      <c r="E7788" s="3" t="str">
        <f>VLOOKUP(B7788,[2]Sheet1!$C:$N,10,0)</f>
        <v>蔬菜</v>
      </c>
      <c r="F7788" s="3" t="str">
        <f>VLOOKUP(B7788,[2]Sheet1!$C:$N,12,0)</f>
        <v>瓜果类</v>
      </c>
      <c r="G7788" t="s">
        <v>5185</v>
      </c>
      <c r="H7788" t="s">
        <v>3323</v>
      </c>
      <c r="I7788">
        <v>0</v>
      </c>
      <c r="M7788">
        <v>2.5</v>
      </c>
    </row>
    <row r="7789" spans="1:13">
      <c r="A7789" t="s">
        <v>3148</v>
      </c>
      <c r="B7789">
        <v>956514</v>
      </c>
      <c r="C7789" s="3" t="str">
        <f>VLOOKUP(B7789,[3]Sheet2!$A:$B,2,0)</f>
        <v>常温</v>
      </c>
      <c r="D7789" s="3" t="str">
        <f>VLOOKUP(B7789,[2]Sheet1!$C:$N,8,0)</f>
        <v>肉禽水产</v>
      </c>
      <c r="E7789" s="3" t="str">
        <f>VLOOKUP(B7789,[2]Sheet1!$C:$N,10,0)</f>
        <v>水产</v>
      </c>
      <c r="F7789" s="3" t="str">
        <f>VLOOKUP(B7789,[2]Sheet1!$C:$N,12,0)</f>
        <v>贝类</v>
      </c>
      <c r="G7789" t="s">
        <v>3452</v>
      </c>
      <c r="H7789" t="s">
        <v>3323</v>
      </c>
      <c r="I7789">
        <v>0.86</v>
      </c>
      <c r="M7789">
        <v>2.8</v>
      </c>
    </row>
    <row r="7790" spans="1:14">
      <c r="A7790" t="s">
        <v>2964</v>
      </c>
      <c r="B7790">
        <v>1215327</v>
      </c>
      <c r="C7790" s="3" t="str">
        <f>VLOOKUP(B7790,[3]Sheet2!$A:$B,2,0)</f>
        <v>冷藏</v>
      </c>
      <c r="D7790" s="3" t="str">
        <f>VLOOKUP(B7790,[2]Sheet1!$C:$N,8,0)</f>
        <v>蔬菜水果</v>
      </c>
      <c r="E7790" s="3" t="str">
        <f>VLOOKUP(B7790,[2]Sheet1!$C:$N,10,0)</f>
        <v>蔬菜</v>
      </c>
      <c r="F7790" s="3" t="str">
        <f>VLOOKUP(B7790,[2]Sheet1!$C:$N,12,0)</f>
        <v>净菜</v>
      </c>
      <c r="G7790" t="s">
        <v>3565</v>
      </c>
      <c r="H7790" t="s">
        <v>3342</v>
      </c>
      <c r="I7790">
        <v>3</v>
      </c>
      <c r="N7790">
        <v>5.25</v>
      </c>
    </row>
    <row r="7791" spans="1:12">
      <c r="A7791" t="s">
        <v>2731</v>
      </c>
      <c r="B7791">
        <v>1097128</v>
      </c>
      <c r="C7791" s="3" t="str">
        <f>VLOOKUP(B7791,[3]Sheet2!$A:$B,2,0)</f>
        <v>常温</v>
      </c>
      <c r="D7791" s="3" t="str">
        <f>VLOOKUP(B7791,[2]Sheet1!$C:$N,8,0)</f>
        <v>日配食品</v>
      </c>
      <c r="E7791" s="3" t="str">
        <f>VLOOKUP(B7791,[2]Sheet1!$C:$N,10,0)</f>
        <v>冷藏冷冻食品</v>
      </c>
      <c r="F7791" s="3" t="str">
        <f>VLOOKUP(B7791,[2]Sheet1!$C:$N,12,0)</f>
        <v>冷藏食品</v>
      </c>
      <c r="G7791" t="s">
        <v>4640</v>
      </c>
      <c r="H7791" t="s">
        <v>3432</v>
      </c>
      <c r="I7791">
        <v>4</v>
      </c>
      <c r="J7791">
        <v>8</v>
      </c>
      <c r="K7791">
        <v>8</v>
      </c>
      <c r="L7791">
        <v>12</v>
      </c>
    </row>
    <row r="7792" spans="1:12">
      <c r="A7792" t="s">
        <v>2777</v>
      </c>
      <c r="B7792">
        <v>2014703</v>
      </c>
      <c r="C7792" s="3" t="str">
        <f>VLOOKUP(B7792,[3]Sheet2!$A:$B,2,0)</f>
        <v>常温</v>
      </c>
      <c r="D7792" s="3" t="str">
        <f>VLOOKUP(B7792,[2]Sheet1!$C:$N,8,0)</f>
        <v>干货加工</v>
      </c>
      <c r="E7792" s="3" t="str">
        <f>VLOOKUP(B7792,[2]Sheet1!$C:$N,10,0)</f>
        <v>干货</v>
      </c>
      <c r="F7792" s="3" t="str">
        <f>VLOOKUP(B7792,[2]Sheet1!$C:$N,12,0)</f>
        <v>调味类（干货）</v>
      </c>
      <c r="G7792" t="s">
        <v>5186</v>
      </c>
      <c r="H7792" t="s">
        <v>3342</v>
      </c>
      <c r="I7792">
        <v>1</v>
      </c>
      <c r="J7792">
        <v>40</v>
      </c>
      <c r="K7792">
        <v>30</v>
      </c>
      <c r="L7792">
        <v>20</v>
      </c>
    </row>
    <row r="7793" spans="1:12">
      <c r="A7793" t="s">
        <v>2512</v>
      </c>
      <c r="B7793">
        <v>1699567</v>
      </c>
      <c r="C7793" s="3" t="str">
        <f>VLOOKUP(B7793,[3]Sheet2!$A:$B,2,0)</f>
        <v>冷冻</v>
      </c>
      <c r="D7793" s="3" t="str">
        <f>VLOOKUP(B7793,[2]Sheet1!$C:$N,8,0)</f>
        <v>干货加工</v>
      </c>
      <c r="E7793" s="3" t="str">
        <f>VLOOKUP(B7793,[2]Sheet1!$C:$N,10,0)</f>
        <v>熟食烘焙</v>
      </c>
      <c r="F7793" s="3" t="str">
        <f>VLOOKUP(B7793,[2]Sheet1!$C:$N,12,0)</f>
        <v>烘焙包点</v>
      </c>
      <c r="G7793" t="s">
        <v>3341</v>
      </c>
      <c r="H7793" t="s">
        <v>3342</v>
      </c>
      <c r="I7793">
        <v>10</v>
      </c>
      <c r="J7793">
        <v>10</v>
      </c>
      <c r="K7793">
        <v>6</v>
      </c>
      <c r="L7793">
        <v>13</v>
      </c>
    </row>
    <row r="7794" spans="1:12">
      <c r="A7794" t="s">
        <v>2969</v>
      </c>
      <c r="B7794">
        <v>575399</v>
      </c>
      <c r="C7794" s="3" t="str">
        <f>VLOOKUP(B7794,[3]Sheet2!$A:$B,2,0)</f>
        <v>常温</v>
      </c>
      <c r="D7794" s="3" t="str">
        <f>VLOOKUP(B7794,[2]Sheet1!$C:$N,8,0)</f>
        <v>日配食品</v>
      </c>
      <c r="E7794" s="3" t="str">
        <f>VLOOKUP(B7794,[2]Sheet1!$C:$N,10,0)</f>
        <v>常温乳品饮料</v>
      </c>
      <c r="F7794" s="3" t="str">
        <f>VLOOKUP(B7794,[2]Sheet1!$C:$N,12,0)</f>
        <v>纯奶</v>
      </c>
      <c r="G7794" t="s">
        <v>3815</v>
      </c>
      <c r="H7794" t="s">
        <v>3395</v>
      </c>
      <c r="I7794">
        <v>1</v>
      </c>
      <c r="J7794">
        <v>32</v>
      </c>
      <c r="K7794">
        <v>21</v>
      </c>
      <c r="L7794">
        <v>18</v>
      </c>
    </row>
    <row r="7795" spans="1:12">
      <c r="A7795" t="s">
        <v>2922</v>
      </c>
      <c r="B7795">
        <v>1732410</v>
      </c>
      <c r="C7795" s="3" t="str">
        <f>VLOOKUP(B7795,[3]Sheet2!$A:$B,2,0)</f>
        <v>常温</v>
      </c>
      <c r="D7795" s="3" t="str">
        <f>VLOOKUP(B7795,[2]Sheet1!$C:$N,8,0)</f>
        <v>调味杂货</v>
      </c>
      <c r="E7795" s="3" t="str">
        <f>VLOOKUP(B7795,[2]Sheet1!$C:$N,10,0)</f>
        <v>调味品类</v>
      </c>
      <c r="F7795" s="3" t="str">
        <f>VLOOKUP(B7795,[2]Sheet1!$C:$N,12,0)</f>
        <v>调味料</v>
      </c>
      <c r="G7795" t="s">
        <v>3540</v>
      </c>
      <c r="H7795" t="s">
        <v>3397</v>
      </c>
      <c r="I7795">
        <v>5</v>
      </c>
      <c r="J7795">
        <v>18</v>
      </c>
      <c r="K7795">
        <v>13</v>
      </c>
      <c r="L7795">
        <v>1</v>
      </c>
    </row>
    <row r="7796" spans="1:13">
      <c r="A7796" t="s">
        <v>2293</v>
      </c>
      <c r="B7796">
        <v>1194000</v>
      </c>
      <c r="C7796" s="3" t="str">
        <f>VLOOKUP(B7796,[3]Sheet2!$A:$B,2,0)</f>
        <v>冷藏</v>
      </c>
      <c r="D7796" s="3" t="str">
        <f>VLOOKUP(B7796,[2]Sheet1!$C:$N,8,0)</f>
        <v>干货加工</v>
      </c>
      <c r="E7796" s="3" t="str">
        <f>VLOOKUP(B7796,[2]Sheet1!$C:$N,10,0)</f>
        <v>熟食烘焙</v>
      </c>
      <c r="F7796" s="3" t="str">
        <f>VLOOKUP(B7796,[2]Sheet1!$C:$N,12,0)</f>
        <v>烘焙包点</v>
      </c>
      <c r="G7796" t="s">
        <v>3779</v>
      </c>
      <c r="H7796" t="s">
        <v>3323</v>
      </c>
      <c r="I7796">
        <v>2.5</v>
      </c>
      <c r="M7796">
        <v>2</v>
      </c>
    </row>
    <row r="7797" spans="1:14">
      <c r="A7797" t="s">
        <v>2986</v>
      </c>
      <c r="B7797">
        <v>1099521</v>
      </c>
      <c r="C7797" s="3" t="str">
        <f>VLOOKUP(B7797,[3]Sheet2!$A:$B,2,0)</f>
        <v>冷藏</v>
      </c>
      <c r="D7797" s="3" t="str">
        <f>VLOOKUP(B7797,[2]Sheet1!$C:$N,8,0)</f>
        <v>蔬菜水果</v>
      </c>
      <c r="E7797" s="3" t="str">
        <f>VLOOKUP(B7797,[2]Sheet1!$C:$N,10,0)</f>
        <v>蔬菜</v>
      </c>
      <c r="F7797" s="3" t="str">
        <f>VLOOKUP(B7797,[2]Sheet1!$C:$N,12,0)</f>
        <v>净菜</v>
      </c>
      <c r="G7797" t="s">
        <v>3422</v>
      </c>
      <c r="H7797" t="s">
        <v>3421</v>
      </c>
      <c r="I7797">
        <v>1</v>
      </c>
      <c r="N7797">
        <v>8.75</v>
      </c>
    </row>
    <row r="7798" spans="1:14">
      <c r="A7798" t="s">
        <v>2986</v>
      </c>
      <c r="B7798">
        <v>1118749</v>
      </c>
      <c r="C7798" s="3" t="str">
        <f>VLOOKUP(B7798,[3]Sheet2!$A:$B,2,0)</f>
        <v>常温</v>
      </c>
      <c r="D7798" s="3" t="str">
        <f>VLOOKUP(B7798,[2]Sheet1!$C:$N,8,0)</f>
        <v>蔬菜水果</v>
      </c>
      <c r="E7798" s="3" t="str">
        <f>VLOOKUP(B7798,[2]Sheet1!$C:$N,10,0)</f>
        <v>蔬菜</v>
      </c>
      <c r="F7798" s="3" t="str">
        <f>VLOOKUP(B7798,[2]Sheet1!$C:$N,12,0)</f>
        <v>净菜</v>
      </c>
      <c r="G7798" t="s">
        <v>4232</v>
      </c>
      <c r="H7798" t="s">
        <v>3421</v>
      </c>
      <c r="I7798">
        <v>1</v>
      </c>
      <c r="N7798">
        <v>1.575</v>
      </c>
    </row>
    <row r="7799" spans="1:13">
      <c r="A7799" t="s">
        <v>2038</v>
      </c>
      <c r="B7799">
        <v>1551872</v>
      </c>
      <c r="C7799" s="3" t="str">
        <f>VLOOKUP(B7799,[3]Sheet2!$A:$B,2,0)</f>
        <v>冷藏</v>
      </c>
      <c r="D7799" s="3" t="str">
        <f>VLOOKUP(B7799,[2]Sheet1!$C:$N,8,0)</f>
        <v>肉禽水产</v>
      </c>
      <c r="E7799" s="3" t="str">
        <f>VLOOKUP(B7799,[2]Sheet1!$C:$N,10,0)</f>
        <v>猪肉</v>
      </c>
      <c r="F7799" s="3" t="str">
        <f>VLOOKUP(B7799,[2]Sheet1!$C:$N,12,0)</f>
        <v>热鲜猪肉类</v>
      </c>
      <c r="G7799" t="s">
        <v>3499</v>
      </c>
      <c r="H7799" t="s">
        <v>3323</v>
      </c>
      <c r="I7799">
        <v>12.8</v>
      </c>
      <c r="M7799">
        <v>1.8</v>
      </c>
    </row>
    <row r="7800" spans="1:16">
      <c r="A7800" t="s">
        <v>3184</v>
      </c>
      <c r="B7800">
        <v>1639288</v>
      </c>
      <c r="C7800" s="3" t="str">
        <f>VLOOKUP(B7800,[3]Sheet2!$A:$B,2,0)</f>
        <v>常温</v>
      </c>
      <c r="D7800" s="3" t="str">
        <f>VLOOKUP(B7800,[2]Sheet1!$C:$N,8,0)</f>
        <v>干货加工</v>
      </c>
      <c r="E7800" s="3" t="str">
        <f>VLOOKUP(B7800,[2]Sheet1!$C:$N,10,0)</f>
        <v>蛋</v>
      </c>
      <c r="F7800" s="3" t="str">
        <f>VLOOKUP(B7800,[2]Sheet1!$C:$N,12,0)</f>
        <v>再制蛋</v>
      </c>
      <c r="G7800" t="s">
        <v>3728</v>
      </c>
      <c r="H7800" t="s">
        <v>83</v>
      </c>
      <c r="I7800">
        <v>5</v>
      </c>
      <c r="O7800">
        <v>0.1</v>
      </c>
      <c r="P7800">
        <v>0</v>
      </c>
    </row>
    <row r="7801" spans="1:13">
      <c r="A7801" t="s">
        <v>2695</v>
      </c>
      <c r="B7801">
        <v>787523</v>
      </c>
      <c r="C7801" s="3" t="str">
        <f>VLOOKUP(B7801,[3]Sheet2!$A:$B,2,0)</f>
        <v>常温</v>
      </c>
      <c r="D7801" s="3" t="str">
        <f>VLOOKUP(B7801,[2]Sheet1!$C:$N,8,0)</f>
        <v>蔬菜水果</v>
      </c>
      <c r="E7801" s="3" t="str">
        <f>VLOOKUP(B7801,[2]Sheet1!$C:$N,10,0)</f>
        <v>蔬菜</v>
      </c>
      <c r="F7801" s="3" t="str">
        <f>VLOOKUP(B7801,[2]Sheet1!$C:$N,12,0)</f>
        <v>根茎类</v>
      </c>
      <c r="G7801" t="s">
        <v>3485</v>
      </c>
      <c r="H7801" t="s">
        <v>3323</v>
      </c>
      <c r="I7801">
        <v>18.61</v>
      </c>
      <c r="M7801">
        <v>2.5</v>
      </c>
    </row>
    <row r="7802" spans="1:13">
      <c r="A7802" t="s">
        <v>2058</v>
      </c>
      <c r="B7802">
        <v>1182504</v>
      </c>
      <c r="C7802" s="3" t="str">
        <f>VLOOKUP(B7802,[3]Sheet2!$A:$B,2,0)</f>
        <v>冷冻</v>
      </c>
      <c r="D7802" s="3" t="str">
        <f>VLOOKUP(B7802,[2]Sheet1!$C:$N,8,0)</f>
        <v>肉禽水产</v>
      </c>
      <c r="E7802" s="3" t="str">
        <f>VLOOKUP(B7802,[2]Sheet1!$C:$N,10,0)</f>
        <v>猪肉</v>
      </c>
      <c r="F7802" s="3" t="str">
        <f>VLOOKUP(B7802,[2]Sheet1!$C:$N,12,0)</f>
        <v>热鲜猪骨类</v>
      </c>
      <c r="G7802" t="s">
        <v>3468</v>
      </c>
      <c r="H7802" t="s">
        <v>3323</v>
      </c>
      <c r="I7802">
        <v>10.01</v>
      </c>
      <c r="M7802">
        <v>2.8</v>
      </c>
    </row>
    <row r="7803" spans="1:13">
      <c r="A7803" t="s">
        <v>2231</v>
      </c>
      <c r="B7803">
        <v>1475961</v>
      </c>
      <c r="C7803" s="3" t="str">
        <f>VLOOKUP(B7803,[3]Sheet2!$A:$B,2,0)</f>
        <v>冷藏</v>
      </c>
      <c r="D7803" s="3" t="str">
        <f>VLOOKUP(B7803,[2]Sheet1!$C:$N,8,0)</f>
        <v>肉禽水产</v>
      </c>
      <c r="E7803" s="3" t="str">
        <f>VLOOKUP(B7803,[2]Sheet1!$C:$N,10,0)</f>
        <v>猪肉</v>
      </c>
      <c r="F7803" s="3" t="str">
        <f>VLOOKUP(B7803,[2]Sheet1!$C:$N,12,0)</f>
        <v>冷鲜猪肉类</v>
      </c>
      <c r="G7803" t="s">
        <v>4202</v>
      </c>
      <c r="H7803" t="s">
        <v>3323</v>
      </c>
      <c r="I7803">
        <v>7.24</v>
      </c>
      <c r="M7803">
        <v>1.5</v>
      </c>
    </row>
    <row r="7804" spans="1:13">
      <c r="A7804" t="s">
        <v>2893</v>
      </c>
      <c r="B7804">
        <v>1258261</v>
      </c>
      <c r="C7804" s="3" t="str">
        <f>VLOOKUP(B7804,[3]Sheet2!$A:$B,2,0)</f>
        <v>鲜</v>
      </c>
      <c r="D7804" s="3" t="str">
        <f>VLOOKUP(B7804,[2]Sheet1!$C:$N,8,0)</f>
        <v>肉禽水产</v>
      </c>
      <c r="E7804" s="3" t="str">
        <f>VLOOKUP(B7804,[2]Sheet1!$C:$N,10,0)</f>
        <v>猪肉</v>
      </c>
      <c r="F7804" s="3" t="str">
        <f>VLOOKUP(B7804,[2]Sheet1!$C:$N,12,0)</f>
        <v>热鲜猪肉类</v>
      </c>
      <c r="G7804" t="s">
        <v>4756</v>
      </c>
      <c r="H7804" t="s">
        <v>3323</v>
      </c>
      <c r="I7804">
        <v>9.89</v>
      </c>
      <c r="M7804">
        <v>1.8</v>
      </c>
    </row>
    <row r="7805" spans="1:13">
      <c r="A7805" t="s">
        <v>2306</v>
      </c>
      <c r="B7805">
        <v>1362944</v>
      </c>
      <c r="C7805" s="3" t="str">
        <f>VLOOKUP(B7805,[3]Sheet2!$A:$B,2,0)</f>
        <v>冷鲜</v>
      </c>
      <c r="D7805" s="3" t="str">
        <f>VLOOKUP(B7805,[2]Sheet1!$C:$N,8,0)</f>
        <v>肉禽水产</v>
      </c>
      <c r="E7805" s="3" t="str">
        <f>VLOOKUP(B7805,[2]Sheet1!$C:$N,10,0)</f>
        <v>猪肉</v>
      </c>
      <c r="F7805" s="3" t="str">
        <f>VLOOKUP(B7805,[2]Sheet1!$C:$N,12,0)</f>
        <v>冷鲜猪肉类</v>
      </c>
      <c r="G7805" t="s">
        <v>3846</v>
      </c>
      <c r="H7805" t="s">
        <v>3323</v>
      </c>
      <c r="I7805">
        <v>8.88</v>
      </c>
      <c r="M7805">
        <v>1.5</v>
      </c>
    </row>
    <row r="7806" spans="1:13">
      <c r="A7806" t="s">
        <v>3288</v>
      </c>
      <c r="B7806">
        <v>1856535</v>
      </c>
      <c r="C7806" s="3" t="str">
        <f>VLOOKUP(B7806,[3]Sheet2!$A:$B,2,0)</f>
        <v>冷鲜</v>
      </c>
      <c r="D7806" s="3" t="str">
        <f>VLOOKUP(B7806,[2]Sheet1!$C:$N,8,0)</f>
        <v>肉禽水产</v>
      </c>
      <c r="E7806" s="3" t="str">
        <f>VLOOKUP(B7806,[2]Sheet1!$C:$N,10,0)</f>
        <v>猪肉</v>
      </c>
      <c r="F7806" s="3" t="str">
        <f>VLOOKUP(B7806,[2]Sheet1!$C:$N,12,0)</f>
        <v>冷鲜猪副类</v>
      </c>
      <c r="G7806" t="s">
        <v>4531</v>
      </c>
      <c r="H7806" t="s">
        <v>3323</v>
      </c>
      <c r="I7806">
        <v>5.92</v>
      </c>
      <c r="M7806">
        <v>2.5</v>
      </c>
    </row>
    <row r="7807" spans="1:13">
      <c r="A7807" t="s">
        <v>5187</v>
      </c>
      <c r="B7807">
        <v>150140</v>
      </c>
      <c r="C7807" s="3" t="str">
        <f>VLOOKUP(B7807,[3]Sheet2!$A:$B,2,0)</f>
        <v>常温</v>
      </c>
      <c r="D7807" s="3" t="str">
        <f>VLOOKUP(B7807,[2]Sheet1!$C:$N,8,0)</f>
        <v>其他</v>
      </c>
      <c r="E7807" s="3" t="str">
        <f>VLOOKUP(B7807,[2]Sheet1!$C:$N,10,0)</f>
        <v>易耗品</v>
      </c>
      <c r="F7807" s="3" t="str">
        <f>VLOOKUP(B7807,[2]Sheet1!$C:$N,12,0)</f>
        <v>易耗品</v>
      </c>
      <c r="G7807" t="s">
        <v>4100</v>
      </c>
      <c r="H7807" t="s">
        <v>3323</v>
      </c>
      <c r="I7807">
        <v>17000</v>
      </c>
      <c r="M7807">
        <v>1.2</v>
      </c>
    </row>
    <row r="7808" spans="1:13">
      <c r="A7808" t="s">
        <v>5188</v>
      </c>
      <c r="B7808">
        <v>8775</v>
      </c>
      <c r="C7808" s="3" t="str">
        <f>VLOOKUP(B7808,[3]Sheet2!$A:$B,2,0)</f>
        <v>冷藏</v>
      </c>
      <c r="D7808" s="3" t="str">
        <f>VLOOKUP(B7808,[2]Sheet1!$C:$N,8,0)</f>
        <v>干货加工</v>
      </c>
      <c r="E7808" s="3" t="str">
        <f>VLOOKUP(B7808,[2]Sheet1!$C:$N,10,0)</f>
        <v>蛋</v>
      </c>
      <c r="F7808" s="3" t="str">
        <f>VLOOKUP(B7808,[2]Sheet1!$C:$N,12,0)</f>
        <v>鲜蛋</v>
      </c>
      <c r="G7808" t="s">
        <v>3486</v>
      </c>
      <c r="H7808" t="s">
        <v>3323</v>
      </c>
      <c r="I7808">
        <v>22</v>
      </c>
      <c r="M7808">
        <v>2</v>
      </c>
    </row>
    <row r="7809" spans="1:13">
      <c r="A7809" t="s">
        <v>3209</v>
      </c>
      <c r="B7809">
        <v>1148640</v>
      </c>
      <c r="C7809" s="3" t="str">
        <f>VLOOKUP(B7809,[3]Sheet2!$A:$B,2,0)</f>
        <v>常温</v>
      </c>
      <c r="D7809" s="3" t="str">
        <f>VLOOKUP(B7809,[2]Sheet1!$C:$N,8,0)</f>
        <v>蔬菜水果</v>
      </c>
      <c r="E7809" s="3" t="str">
        <f>VLOOKUP(B7809,[2]Sheet1!$C:$N,10,0)</f>
        <v>蔬菜</v>
      </c>
      <c r="F7809" s="3" t="str">
        <f>VLOOKUP(B7809,[2]Sheet1!$C:$N,12,0)</f>
        <v>根茎类</v>
      </c>
      <c r="G7809" t="s">
        <v>3375</v>
      </c>
      <c r="H7809" t="s">
        <v>3323</v>
      </c>
      <c r="I7809">
        <v>1.02</v>
      </c>
      <c r="M7809">
        <v>1.5</v>
      </c>
    </row>
    <row r="7810" spans="1:13">
      <c r="A7810" t="s">
        <v>3209</v>
      </c>
      <c r="B7810">
        <v>1286234</v>
      </c>
      <c r="C7810" s="3" t="str">
        <f>VLOOKUP(B7810,[3]Sheet2!$A:$B,2,0)</f>
        <v>常温</v>
      </c>
      <c r="D7810" s="3" t="str">
        <f>VLOOKUP(B7810,[2]Sheet1!$C:$N,8,0)</f>
        <v>蔬菜水果</v>
      </c>
      <c r="E7810" s="3" t="str">
        <f>VLOOKUP(B7810,[2]Sheet1!$C:$N,10,0)</f>
        <v>蔬菜</v>
      </c>
      <c r="F7810" s="3" t="str">
        <f>VLOOKUP(B7810,[2]Sheet1!$C:$N,12,0)</f>
        <v>净菜</v>
      </c>
      <c r="G7810" t="s">
        <v>4576</v>
      </c>
      <c r="H7810" t="s">
        <v>3323</v>
      </c>
      <c r="I7810">
        <v>1.52</v>
      </c>
      <c r="M7810">
        <v>3.5</v>
      </c>
    </row>
    <row r="7811" spans="1:13">
      <c r="A7811" t="s">
        <v>1886</v>
      </c>
      <c r="B7811">
        <v>1141039</v>
      </c>
      <c r="C7811" s="3" t="str">
        <f>VLOOKUP(B7811,[3]Sheet2!$A:$B,2,0)</f>
        <v>常温</v>
      </c>
      <c r="D7811" s="3" t="str">
        <f>VLOOKUP(B7811,[2]Sheet1!$C:$N,8,0)</f>
        <v>干货加工</v>
      </c>
      <c r="E7811" s="3" t="str">
        <f>VLOOKUP(B7811,[2]Sheet1!$C:$N,10,0)</f>
        <v>干货</v>
      </c>
      <c r="F7811" s="3" t="str">
        <f>VLOOKUP(B7811,[2]Sheet1!$C:$N,12,0)</f>
        <v>调味类（干货）</v>
      </c>
      <c r="G7811" t="s">
        <v>4607</v>
      </c>
      <c r="H7811" t="s">
        <v>3323</v>
      </c>
      <c r="I7811">
        <v>2</v>
      </c>
      <c r="M7811">
        <v>9</v>
      </c>
    </row>
    <row r="7812" spans="1:12">
      <c r="A7812" t="s">
        <v>1886</v>
      </c>
      <c r="B7812">
        <v>1359798</v>
      </c>
      <c r="C7812" s="3" t="str">
        <f>VLOOKUP(B7812,[3]Sheet2!$A:$B,2,0)</f>
        <v>冻</v>
      </c>
      <c r="D7812" s="3" t="str">
        <f>VLOOKUP(B7812,[2]Sheet1!$C:$N,8,0)</f>
        <v>肉禽水产</v>
      </c>
      <c r="E7812" s="3" t="str">
        <f>VLOOKUP(B7812,[2]Sheet1!$C:$N,10,0)</f>
        <v>家禽</v>
      </c>
      <c r="F7812" s="3" t="str">
        <f>VLOOKUP(B7812,[2]Sheet1!$C:$N,12,0)</f>
        <v>冻鸭副</v>
      </c>
      <c r="G7812" t="s">
        <v>3384</v>
      </c>
      <c r="H7812" t="s">
        <v>3342</v>
      </c>
      <c r="I7812">
        <v>2</v>
      </c>
      <c r="J7812">
        <v>26</v>
      </c>
      <c r="K7812">
        <v>18</v>
      </c>
      <c r="L7812">
        <v>2</v>
      </c>
    </row>
    <row r="7813" spans="1:13">
      <c r="A7813" t="s">
        <v>1928</v>
      </c>
      <c r="B7813">
        <v>1070687</v>
      </c>
      <c r="C7813" s="3" t="str">
        <f>VLOOKUP(B7813,[3]Sheet2!$A:$B,2,0)</f>
        <v>常温</v>
      </c>
      <c r="D7813" s="3" t="str">
        <f>VLOOKUP(B7813,[2]Sheet1!$C:$N,8,0)</f>
        <v>干货加工</v>
      </c>
      <c r="E7813" s="3" t="str">
        <f>VLOOKUP(B7813,[2]Sheet1!$C:$N,10,0)</f>
        <v>米</v>
      </c>
      <c r="F7813" s="3" t="str">
        <f>VLOOKUP(B7813,[2]Sheet1!$C:$N,12,0)</f>
        <v>杂粮</v>
      </c>
      <c r="G7813" t="s">
        <v>4078</v>
      </c>
      <c r="H7813" t="s">
        <v>3323</v>
      </c>
      <c r="I7813">
        <v>1.5</v>
      </c>
      <c r="M7813">
        <v>1.8</v>
      </c>
    </row>
    <row r="7814" spans="1:13">
      <c r="A7814" t="s">
        <v>2068</v>
      </c>
      <c r="B7814">
        <v>6026</v>
      </c>
      <c r="C7814" s="3" t="str">
        <f>VLOOKUP(B7814,[3]Sheet2!$A:$B,2,0)</f>
        <v>常温</v>
      </c>
      <c r="D7814" s="3" t="str">
        <f>VLOOKUP(B7814,[2]Sheet1!$C:$N,8,0)</f>
        <v>干货加工</v>
      </c>
      <c r="E7814" s="3" t="str">
        <f>VLOOKUP(B7814,[2]Sheet1!$C:$N,10,0)</f>
        <v>熟食烘焙</v>
      </c>
      <c r="F7814" s="3" t="str">
        <f>VLOOKUP(B7814,[2]Sheet1!$C:$N,12,0)</f>
        <v>烘焙包点</v>
      </c>
      <c r="G7814" t="s">
        <v>3866</v>
      </c>
      <c r="H7814" t="s">
        <v>3323</v>
      </c>
      <c r="I7814">
        <v>4</v>
      </c>
      <c r="M7814">
        <v>2.5</v>
      </c>
    </row>
    <row r="7815" spans="1:13">
      <c r="A7815" t="s">
        <v>2075</v>
      </c>
      <c r="B7815">
        <v>263859</v>
      </c>
      <c r="C7815" s="3" t="str">
        <f>VLOOKUP(B7815,[3]Sheet2!$A:$B,2,0)</f>
        <v>常温</v>
      </c>
      <c r="D7815" s="3" t="str">
        <f>VLOOKUP(B7815,[2]Sheet1!$C:$N,8,0)</f>
        <v>蔬菜水果</v>
      </c>
      <c r="E7815" s="3" t="str">
        <f>VLOOKUP(B7815,[2]Sheet1!$C:$N,10,0)</f>
        <v>蔬菜</v>
      </c>
      <c r="F7815" s="3" t="str">
        <f>VLOOKUP(B7815,[2]Sheet1!$C:$N,12,0)</f>
        <v>根茎类</v>
      </c>
      <c r="G7815" t="s">
        <v>3404</v>
      </c>
      <c r="H7815" t="s">
        <v>3323</v>
      </c>
      <c r="I7815">
        <v>12.09</v>
      </c>
      <c r="M7815">
        <v>2</v>
      </c>
    </row>
    <row r="7816" spans="1:13">
      <c r="A7816" t="s">
        <v>1989</v>
      </c>
      <c r="B7816">
        <v>92</v>
      </c>
      <c r="C7816" s="3" t="str">
        <f>VLOOKUP(B7816,[3]Sheet2!$A:$B,2,0)</f>
        <v>冷藏</v>
      </c>
      <c r="D7816" s="3" t="str">
        <f>VLOOKUP(B7816,[2]Sheet1!$C:$N,8,0)</f>
        <v>肉禽水产</v>
      </c>
      <c r="E7816" s="3" t="str">
        <f>VLOOKUP(B7816,[2]Sheet1!$C:$N,10,0)</f>
        <v>牛羊</v>
      </c>
      <c r="F7816" s="3" t="str">
        <f>VLOOKUP(B7816,[2]Sheet1!$C:$N,12,0)</f>
        <v>牛类</v>
      </c>
      <c r="G7816" t="s">
        <v>3514</v>
      </c>
      <c r="H7816" t="s">
        <v>3323</v>
      </c>
      <c r="I7816">
        <v>25</v>
      </c>
      <c r="M7816">
        <v>2.3</v>
      </c>
    </row>
    <row r="7817" spans="1:13">
      <c r="A7817" t="s">
        <v>2113</v>
      </c>
      <c r="B7817">
        <v>1552045</v>
      </c>
      <c r="C7817" s="3" t="str">
        <f>VLOOKUP(B7817,[3]Sheet2!$A:$B,2,0)</f>
        <v>冷藏</v>
      </c>
      <c r="D7817" s="3" t="str">
        <f>VLOOKUP(B7817,[2]Sheet1!$C:$N,8,0)</f>
        <v>蔬菜水果</v>
      </c>
      <c r="E7817" s="3" t="str">
        <f>VLOOKUP(B7817,[2]Sheet1!$C:$N,10,0)</f>
        <v>蔬菜</v>
      </c>
      <c r="F7817" s="3" t="str">
        <f>VLOOKUP(B7817,[2]Sheet1!$C:$N,12,0)</f>
        <v>净菜</v>
      </c>
      <c r="G7817" t="s">
        <v>3349</v>
      </c>
      <c r="H7817" t="s">
        <v>3323</v>
      </c>
      <c r="I7817">
        <v>1</v>
      </c>
      <c r="M7817">
        <v>3.5</v>
      </c>
    </row>
    <row r="7818" spans="1:13">
      <c r="A7818" t="s">
        <v>2116</v>
      </c>
      <c r="B7818">
        <v>1284806</v>
      </c>
      <c r="C7818" s="3" t="str">
        <f>VLOOKUP(B7818,[3]Sheet2!$A:$B,2,0)</f>
        <v>冷藏</v>
      </c>
      <c r="D7818" s="3" t="str">
        <f>VLOOKUP(B7818,[2]Sheet1!$C:$N,8,0)</f>
        <v>蔬菜水果</v>
      </c>
      <c r="E7818" s="3" t="str">
        <f>VLOOKUP(B7818,[2]Sheet1!$C:$N,10,0)</f>
        <v>蔬菜</v>
      </c>
      <c r="F7818" s="3" t="str">
        <f>VLOOKUP(B7818,[2]Sheet1!$C:$N,12,0)</f>
        <v>调味类</v>
      </c>
      <c r="G7818" t="s">
        <v>3381</v>
      </c>
      <c r="H7818" t="s">
        <v>3323</v>
      </c>
      <c r="I7818">
        <v>1.03</v>
      </c>
      <c r="M7818">
        <v>5</v>
      </c>
    </row>
    <row r="7819" spans="1:13">
      <c r="A7819" t="s">
        <v>3230</v>
      </c>
      <c r="B7819">
        <v>1070733</v>
      </c>
      <c r="C7819" s="3" t="str">
        <f>VLOOKUP(B7819,[3]Sheet2!$A:$B,2,0)</f>
        <v>常温</v>
      </c>
      <c r="D7819" s="3" t="str">
        <f>VLOOKUP(B7819,[2]Sheet1!$C:$N,8,0)</f>
        <v>干货加工</v>
      </c>
      <c r="E7819" s="3" t="str">
        <f>VLOOKUP(B7819,[2]Sheet1!$C:$N,10,0)</f>
        <v>干货</v>
      </c>
      <c r="F7819" s="3" t="str">
        <f>VLOOKUP(B7819,[2]Sheet1!$C:$N,12,0)</f>
        <v>其他干货类</v>
      </c>
      <c r="G7819" t="s">
        <v>4859</v>
      </c>
      <c r="H7819" t="s">
        <v>3323</v>
      </c>
      <c r="I7819">
        <v>0.1</v>
      </c>
      <c r="M7819">
        <v>3</v>
      </c>
    </row>
    <row r="7820" spans="1:13">
      <c r="A7820" t="s">
        <v>3230</v>
      </c>
      <c r="B7820">
        <v>1266848</v>
      </c>
      <c r="C7820" s="3" t="str">
        <f>VLOOKUP(B7820,[3]Sheet2!$A:$B,2,0)</f>
        <v>常温</v>
      </c>
      <c r="D7820" s="3" t="str">
        <f>VLOOKUP(B7820,[2]Sheet1!$C:$N,8,0)</f>
        <v>蔬菜水果</v>
      </c>
      <c r="E7820" s="3" t="str">
        <f>VLOOKUP(B7820,[2]Sheet1!$C:$N,10,0)</f>
        <v>蔬菜</v>
      </c>
      <c r="F7820" s="3" t="str">
        <f>VLOOKUP(B7820,[2]Sheet1!$C:$N,12,0)</f>
        <v>叶菜类</v>
      </c>
      <c r="G7820" t="s">
        <v>3426</v>
      </c>
      <c r="H7820" t="s">
        <v>3323</v>
      </c>
      <c r="I7820">
        <v>6.06</v>
      </c>
      <c r="M7820">
        <v>7</v>
      </c>
    </row>
    <row r="7821" spans="1:13">
      <c r="A7821" t="s">
        <v>2122</v>
      </c>
      <c r="B7821">
        <v>1166223</v>
      </c>
      <c r="C7821" s="3" t="str">
        <f>VLOOKUP(B7821,[3]Sheet2!$A:$B,2,0)</f>
        <v>常温</v>
      </c>
      <c r="D7821" s="3" t="str">
        <f>VLOOKUP(B7821,[2]Sheet1!$C:$N,8,0)</f>
        <v>蔬菜水果</v>
      </c>
      <c r="E7821" s="3" t="str">
        <f>VLOOKUP(B7821,[2]Sheet1!$C:$N,10,0)</f>
        <v>蔬菜</v>
      </c>
      <c r="F7821" s="3" t="str">
        <f>VLOOKUP(B7821,[2]Sheet1!$C:$N,12,0)</f>
        <v>叶菜类</v>
      </c>
      <c r="G7821" t="s">
        <v>3345</v>
      </c>
      <c r="H7821" t="s">
        <v>3323</v>
      </c>
      <c r="I7821">
        <v>0.5</v>
      </c>
      <c r="M7821">
        <v>7</v>
      </c>
    </row>
    <row r="7822" spans="1:13">
      <c r="A7822" t="s">
        <v>2272</v>
      </c>
      <c r="B7822">
        <v>1350166</v>
      </c>
      <c r="C7822" s="3" t="str">
        <f>VLOOKUP(B7822,[3]Sheet2!$A:$B,2,0)</f>
        <v>热鲜</v>
      </c>
      <c r="D7822" s="3" t="str">
        <f>VLOOKUP(B7822,[2]Sheet1!$C:$N,8,0)</f>
        <v>肉禽水产</v>
      </c>
      <c r="E7822" s="3" t="str">
        <f>VLOOKUP(B7822,[2]Sheet1!$C:$N,10,0)</f>
        <v>家禽</v>
      </c>
      <c r="F7822" s="3" t="str">
        <f>VLOOKUP(B7822,[2]Sheet1!$C:$N,12,0)</f>
        <v>鸡类</v>
      </c>
      <c r="G7822" t="s">
        <v>4198</v>
      </c>
      <c r="H7822" t="s">
        <v>3323</v>
      </c>
      <c r="I7822">
        <v>3.55</v>
      </c>
      <c r="M7822">
        <v>2.5</v>
      </c>
    </row>
    <row r="7823" spans="1:13">
      <c r="A7823" t="s">
        <v>2207</v>
      </c>
      <c r="B7823">
        <v>1224901</v>
      </c>
      <c r="C7823" s="3" t="str">
        <f>VLOOKUP(B7823,[3]Sheet2!$A:$B,2,0)</f>
        <v>冷藏</v>
      </c>
      <c r="D7823" s="3" t="str">
        <f>VLOOKUP(B7823,[2]Sheet1!$C:$N,8,0)</f>
        <v>干货加工</v>
      </c>
      <c r="E7823" s="3" t="str">
        <f>VLOOKUP(B7823,[2]Sheet1!$C:$N,10,0)</f>
        <v>熟食烘焙</v>
      </c>
      <c r="F7823" s="3" t="str">
        <f>VLOOKUP(B7823,[2]Sheet1!$C:$N,12,0)</f>
        <v>熟食丸子</v>
      </c>
      <c r="G7823" t="s">
        <v>3794</v>
      </c>
      <c r="H7823" t="s">
        <v>3323</v>
      </c>
      <c r="I7823">
        <v>12.5</v>
      </c>
      <c r="M7823">
        <v>2.5</v>
      </c>
    </row>
    <row r="7824" spans="1:13">
      <c r="A7824" t="s">
        <v>2142</v>
      </c>
      <c r="B7824">
        <v>787432</v>
      </c>
      <c r="C7824" s="3" t="str">
        <f>VLOOKUP(B7824,[3]Sheet2!$A:$B,2,0)</f>
        <v>常温</v>
      </c>
      <c r="D7824" s="3" t="str">
        <f>VLOOKUP(B7824,[2]Sheet1!$C:$N,8,0)</f>
        <v>蔬菜水果</v>
      </c>
      <c r="E7824" s="3" t="str">
        <f>VLOOKUP(B7824,[2]Sheet1!$C:$N,10,0)</f>
        <v>蔬菜</v>
      </c>
      <c r="F7824" s="3" t="str">
        <f>VLOOKUP(B7824,[2]Sheet1!$C:$N,12,0)</f>
        <v>食用菌类</v>
      </c>
      <c r="G7824" t="s">
        <v>3351</v>
      </c>
      <c r="H7824" t="s">
        <v>3323</v>
      </c>
      <c r="I7824">
        <v>10</v>
      </c>
      <c r="M7824">
        <v>4.5</v>
      </c>
    </row>
    <row r="7825" spans="1:13">
      <c r="A7825" t="s">
        <v>2016</v>
      </c>
      <c r="B7825">
        <v>532</v>
      </c>
      <c r="C7825" s="3" t="str">
        <f>VLOOKUP(B7825,[3]Sheet2!$A:$B,2,0)</f>
        <v>常温</v>
      </c>
      <c r="D7825" s="3" t="str">
        <f>VLOOKUP(B7825,[2]Sheet1!$C:$N,8,0)</f>
        <v>蔬菜水果</v>
      </c>
      <c r="E7825" s="3" t="str">
        <f>VLOOKUP(B7825,[2]Sheet1!$C:$N,10,0)</f>
        <v>蔬菜</v>
      </c>
      <c r="F7825" s="3" t="str">
        <f>VLOOKUP(B7825,[2]Sheet1!$C:$N,12,0)</f>
        <v>豆类</v>
      </c>
      <c r="G7825" t="s">
        <v>3707</v>
      </c>
      <c r="H7825" t="s">
        <v>3323</v>
      </c>
      <c r="I7825">
        <v>3.1</v>
      </c>
      <c r="M7825">
        <v>3.5</v>
      </c>
    </row>
    <row r="7826" spans="1:13">
      <c r="A7826" t="s">
        <v>2016</v>
      </c>
      <c r="B7826">
        <v>899687</v>
      </c>
      <c r="C7826" s="3" t="str">
        <f>VLOOKUP(B7826,[3]Sheet2!$A:$B,2,0)</f>
        <v>常温</v>
      </c>
      <c r="D7826" s="3" t="str">
        <f>VLOOKUP(B7826,[2]Sheet1!$C:$N,8,0)</f>
        <v>蔬菜水果</v>
      </c>
      <c r="E7826" s="3" t="str">
        <f>VLOOKUP(B7826,[2]Sheet1!$C:$N,10,0)</f>
        <v>蔬菜</v>
      </c>
      <c r="F7826" s="3" t="str">
        <f>VLOOKUP(B7826,[2]Sheet1!$C:$N,12,0)</f>
        <v>瓜果类</v>
      </c>
      <c r="G7826" t="s">
        <v>3620</v>
      </c>
      <c r="H7826" t="s">
        <v>3323</v>
      </c>
      <c r="I7826">
        <v>7.78</v>
      </c>
      <c r="M7826">
        <v>2.9</v>
      </c>
    </row>
    <row r="7827" spans="1:13">
      <c r="A7827" t="s">
        <v>1776</v>
      </c>
      <c r="B7827">
        <v>1279445</v>
      </c>
      <c r="C7827" s="3" t="str">
        <f>VLOOKUP(B7827,[3]Sheet2!$A:$B,2,0)</f>
        <v>冷藏</v>
      </c>
      <c r="D7827" s="3" t="str">
        <f>VLOOKUP(B7827,[2]Sheet1!$C:$N,8,0)</f>
        <v>蔬菜水果</v>
      </c>
      <c r="E7827" s="3" t="str">
        <f>VLOOKUP(B7827,[2]Sheet1!$C:$N,10,0)</f>
        <v>蔬菜</v>
      </c>
      <c r="F7827" s="3" t="str">
        <f>VLOOKUP(B7827,[2]Sheet1!$C:$N,12,0)</f>
        <v>根茎类</v>
      </c>
      <c r="G7827" t="s">
        <v>3425</v>
      </c>
      <c r="H7827" t="s">
        <v>3323</v>
      </c>
      <c r="I7827">
        <v>10.02</v>
      </c>
      <c r="M7827">
        <v>1.5</v>
      </c>
    </row>
    <row r="7828" spans="1:13">
      <c r="A7828" t="s">
        <v>1788</v>
      </c>
      <c r="B7828">
        <v>1133453</v>
      </c>
      <c r="C7828" s="3" t="str">
        <f>VLOOKUP(B7828,[3]Sheet2!$A:$B,2,0)</f>
        <v>常温</v>
      </c>
      <c r="D7828" s="3" t="str">
        <f>VLOOKUP(B7828,[2]Sheet1!$C:$N,8,0)</f>
        <v>蔬菜水果</v>
      </c>
      <c r="E7828" s="3" t="str">
        <f>VLOOKUP(B7828,[2]Sheet1!$C:$N,10,0)</f>
        <v>蔬菜</v>
      </c>
      <c r="F7828" s="3" t="str">
        <f>VLOOKUP(B7828,[2]Sheet1!$C:$N,12,0)</f>
        <v>调味类</v>
      </c>
      <c r="G7828" t="s">
        <v>3435</v>
      </c>
      <c r="H7828" t="s">
        <v>3323</v>
      </c>
      <c r="I7828">
        <v>1</v>
      </c>
      <c r="M7828">
        <v>6</v>
      </c>
    </row>
    <row r="7829" spans="1:13">
      <c r="A7829" t="s">
        <v>1815</v>
      </c>
      <c r="B7829">
        <v>1065611</v>
      </c>
      <c r="C7829" s="3" t="str">
        <f>VLOOKUP(B7829,[3]Sheet2!$A:$B,2,0)</f>
        <v>常温</v>
      </c>
      <c r="D7829" s="3" t="str">
        <f>VLOOKUP(B7829,[2]Sheet1!$C:$N,8,0)</f>
        <v>蔬菜水果</v>
      </c>
      <c r="E7829" s="3" t="str">
        <f>VLOOKUP(B7829,[2]Sheet1!$C:$N,10,0)</f>
        <v>蔬菜</v>
      </c>
      <c r="F7829" s="3" t="str">
        <f>VLOOKUP(B7829,[2]Sheet1!$C:$N,12,0)</f>
        <v>调味类</v>
      </c>
      <c r="G7829" t="s">
        <v>4111</v>
      </c>
      <c r="H7829" t="s">
        <v>3323</v>
      </c>
      <c r="I7829">
        <v>5.17</v>
      </c>
      <c r="M7829">
        <v>2.5</v>
      </c>
    </row>
    <row r="7830" spans="1:13">
      <c r="A7830" t="s">
        <v>1821</v>
      </c>
      <c r="B7830">
        <v>1131113</v>
      </c>
      <c r="C7830" s="3" t="str">
        <f>VLOOKUP(B7830,[3]Sheet2!$A:$B,2,0)</f>
        <v>常温</v>
      </c>
      <c r="D7830" s="3" t="str">
        <f>VLOOKUP(B7830,[2]Sheet1!$C:$N,8,0)</f>
        <v>蔬菜水果</v>
      </c>
      <c r="E7830" s="3" t="str">
        <f>VLOOKUP(B7830,[2]Sheet1!$C:$N,10,0)</f>
        <v>蔬菜</v>
      </c>
      <c r="F7830" s="3" t="str">
        <f>VLOOKUP(B7830,[2]Sheet1!$C:$N,12,0)</f>
        <v>调味类</v>
      </c>
      <c r="G7830" t="s">
        <v>3571</v>
      </c>
      <c r="H7830" t="s">
        <v>3323</v>
      </c>
      <c r="I7830">
        <v>0.25</v>
      </c>
      <c r="M7830">
        <v>5</v>
      </c>
    </row>
    <row r="7831" spans="1:13">
      <c r="A7831" t="s">
        <v>1839</v>
      </c>
      <c r="B7831">
        <v>167331</v>
      </c>
      <c r="C7831" s="3" t="str">
        <f>VLOOKUP(B7831,[3]Sheet2!$A:$B,2,0)</f>
        <v>常温</v>
      </c>
      <c r="D7831" s="3" t="str">
        <f>VLOOKUP(B7831,[2]Sheet1!$C:$N,8,0)</f>
        <v>蔬菜水果</v>
      </c>
      <c r="E7831" s="3" t="str">
        <f>VLOOKUP(B7831,[2]Sheet1!$C:$N,10,0)</f>
        <v>蔬菜</v>
      </c>
      <c r="F7831" s="3" t="str">
        <f>VLOOKUP(B7831,[2]Sheet1!$C:$N,12,0)</f>
        <v>调味类</v>
      </c>
      <c r="G7831" t="s">
        <v>3785</v>
      </c>
      <c r="H7831" t="s">
        <v>3323</v>
      </c>
      <c r="I7831">
        <v>0.17</v>
      </c>
      <c r="M7831">
        <v>5</v>
      </c>
    </row>
    <row r="7832" spans="1:13">
      <c r="A7832" t="s">
        <v>1886</v>
      </c>
      <c r="B7832">
        <v>1349855</v>
      </c>
      <c r="C7832" s="3" t="str">
        <f>VLOOKUP(B7832,[3]Sheet2!$A:$B,2,0)</f>
        <v>冷藏</v>
      </c>
      <c r="D7832" s="3" t="str">
        <f>VLOOKUP(B7832,[2]Sheet1!$C:$N,8,0)</f>
        <v>肉禽水产</v>
      </c>
      <c r="E7832" s="3" t="str">
        <f>VLOOKUP(B7832,[2]Sheet1!$C:$N,10,0)</f>
        <v>猪肉</v>
      </c>
      <c r="F7832" s="3" t="str">
        <f>VLOOKUP(B7832,[2]Sheet1!$C:$N,12,0)</f>
        <v>热鲜猪肉类</v>
      </c>
      <c r="G7832" t="s">
        <v>3606</v>
      </c>
      <c r="H7832" t="s">
        <v>3323</v>
      </c>
      <c r="I7832">
        <v>3</v>
      </c>
      <c r="M7832">
        <v>1.8</v>
      </c>
    </row>
    <row r="7833" spans="1:13">
      <c r="A7833" t="s">
        <v>1923</v>
      </c>
      <c r="B7833">
        <v>1736172</v>
      </c>
      <c r="C7833" s="3" t="str">
        <f>VLOOKUP(B7833,[3]Sheet2!$A:$B,2,0)</f>
        <v>冷藏</v>
      </c>
      <c r="D7833" s="3" t="str">
        <f>VLOOKUP(B7833,[2]Sheet1!$C:$N,8,0)</f>
        <v>肉禽水产</v>
      </c>
      <c r="E7833" s="3" t="str">
        <f>VLOOKUP(B7833,[2]Sheet1!$C:$N,10,0)</f>
        <v>牛羊</v>
      </c>
      <c r="F7833" s="3" t="str">
        <f>VLOOKUP(B7833,[2]Sheet1!$C:$N,12,0)</f>
        <v>牛类</v>
      </c>
      <c r="G7833" t="s">
        <v>3411</v>
      </c>
      <c r="H7833" t="s">
        <v>3323</v>
      </c>
      <c r="I7833">
        <v>2.64</v>
      </c>
      <c r="M7833">
        <v>2.3</v>
      </c>
    </row>
    <row r="7834" spans="1:13">
      <c r="A7834" t="s">
        <v>1929</v>
      </c>
      <c r="B7834">
        <v>1628918</v>
      </c>
      <c r="C7834" s="3" t="str">
        <f>VLOOKUP(B7834,[3]Sheet2!$A:$B,2,0)</f>
        <v>常温</v>
      </c>
      <c r="D7834" s="3" t="str">
        <f>VLOOKUP(B7834,[2]Sheet1!$C:$N,8,0)</f>
        <v>蔬菜水果</v>
      </c>
      <c r="E7834" s="3" t="str">
        <f>VLOOKUP(B7834,[2]Sheet1!$C:$N,10,0)</f>
        <v>蔬菜</v>
      </c>
      <c r="F7834" s="3" t="str">
        <f>VLOOKUP(B7834,[2]Sheet1!$C:$N,12,0)</f>
        <v>食用菌类</v>
      </c>
      <c r="G7834" t="s">
        <v>3366</v>
      </c>
      <c r="H7834" t="s">
        <v>3323</v>
      </c>
      <c r="I7834">
        <v>6</v>
      </c>
      <c r="M7834">
        <v>4.5</v>
      </c>
    </row>
    <row r="7835" spans="1:13">
      <c r="A7835" t="s">
        <v>1985</v>
      </c>
      <c r="B7835">
        <v>1122812</v>
      </c>
      <c r="C7835" s="3" t="str">
        <f>VLOOKUP(B7835,[3]Sheet2!$A:$B,2,0)</f>
        <v>冷鲜</v>
      </c>
      <c r="D7835" s="3" t="str">
        <f>VLOOKUP(B7835,[2]Sheet1!$C:$N,8,0)</f>
        <v>肉禽水产</v>
      </c>
      <c r="E7835" s="3" t="str">
        <f>VLOOKUP(B7835,[2]Sheet1!$C:$N,10,0)</f>
        <v>猪肉</v>
      </c>
      <c r="F7835" s="3" t="str">
        <f>VLOOKUP(B7835,[2]Sheet1!$C:$N,12,0)</f>
        <v>冷鲜猪副类</v>
      </c>
      <c r="G7835" t="s">
        <v>4194</v>
      </c>
      <c r="H7835" t="s">
        <v>3323</v>
      </c>
      <c r="I7835">
        <v>10.06</v>
      </c>
      <c r="M7835">
        <v>2.5</v>
      </c>
    </row>
    <row r="7836" spans="1:13">
      <c r="A7836" t="s">
        <v>1951</v>
      </c>
      <c r="B7836">
        <v>852439</v>
      </c>
      <c r="C7836" s="3" t="str">
        <f>VLOOKUP(B7836,[3]Sheet2!$A:$B,2,0)</f>
        <v>常温</v>
      </c>
      <c r="D7836" s="3" t="str">
        <f>VLOOKUP(B7836,[2]Sheet1!$C:$N,8,0)</f>
        <v>蔬菜水果</v>
      </c>
      <c r="E7836" s="3" t="str">
        <f>VLOOKUP(B7836,[2]Sheet1!$C:$N,10,0)</f>
        <v>蔬菜</v>
      </c>
      <c r="F7836" s="3" t="str">
        <f>VLOOKUP(B7836,[2]Sheet1!$C:$N,12,0)</f>
        <v>瓜果类</v>
      </c>
      <c r="G7836" t="s">
        <v>3377</v>
      </c>
      <c r="H7836" t="s">
        <v>3323</v>
      </c>
      <c r="I7836">
        <v>7.66</v>
      </c>
      <c r="M7836">
        <v>2</v>
      </c>
    </row>
    <row r="7837" spans="1:13">
      <c r="A7837" t="s">
        <v>2062</v>
      </c>
      <c r="B7837">
        <v>1182504</v>
      </c>
      <c r="C7837" s="3" t="str">
        <f>VLOOKUP(B7837,[3]Sheet2!$A:$B,2,0)</f>
        <v>冷冻</v>
      </c>
      <c r="D7837" s="3" t="str">
        <f>VLOOKUP(B7837,[2]Sheet1!$C:$N,8,0)</f>
        <v>肉禽水产</v>
      </c>
      <c r="E7837" s="3" t="str">
        <f>VLOOKUP(B7837,[2]Sheet1!$C:$N,10,0)</f>
        <v>猪肉</v>
      </c>
      <c r="F7837" s="3" t="str">
        <f>VLOOKUP(B7837,[2]Sheet1!$C:$N,12,0)</f>
        <v>热鲜猪骨类</v>
      </c>
      <c r="G7837" t="s">
        <v>3468</v>
      </c>
      <c r="H7837" t="s">
        <v>3323</v>
      </c>
      <c r="I7837">
        <v>6.29</v>
      </c>
      <c r="M7837">
        <v>2.8</v>
      </c>
    </row>
    <row r="7838" spans="1:13">
      <c r="A7838" t="s">
        <v>1842</v>
      </c>
      <c r="B7838">
        <v>318693</v>
      </c>
      <c r="C7838" s="3" t="str">
        <f>VLOOKUP(B7838,[3]Sheet2!$A:$B,2,0)</f>
        <v>冷藏</v>
      </c>
      <c r="D7838" s="3" t="str">
        <f>VLOOKUP(B7838,[2]Sheet1!$C:$N,8,0)</f>
        <v>干货加工</v>
      </c>
      <c r="E7838" s="3" t="str">
        <f>VLOOKUP(B7838,[2]Sheet1!$C:$N,10,0)</f>
        <v>熟食烘焙</v>
      </c>
      <c r="F7838" s="3" t="str">
        <f>VLOOKUP(B7838,[2]Sheet1!$C:$N,12,0)</f>
        <v>烘焙包点</v>
      </c>
      <c r="G7838" t="s">
        <v>3914</v>
      </c>
      <c r="H7838" t="s">
        <v>3323</v>
      </c>
      <c r="I7838">
        <v>5.4</v>
      </c>
      <c r="M7838">
        <v>2.5</v>
      </c>
    </row>
    <row r="7839" spans="1:13">
      <c r="A7839" t="s">
        <v>1933</v>
      </c>
      <c r="B7839">
        <v>787458</v>
      </c>
      <c r="C7839" s="3" t="str">
        <f>VLOOKUP(B7839,[3]Sheet2!$A:$B,2,0)</f>
        <v>冷藏</v>
      </c>
      <c r="D7839" s="3" t="str">
        <f>VLOOKUP(B7839,[2]Sheet1!$C:$N,8,0)</f>
        <v>蔬菜水果</v>
      </c>
      <c r="E7839" s="3" t="str">
        <f>VLOOKUP(B7839,[2]Sheet1!$C:$N,10,0)</f>
        <v>蔬菜</v>
      </c>
      <c r="F7839" s="3" t="str">
        <f>VLOOKUP(B7839,[2]Sheet1!$C:$N,12,0)</f>
        <v>调味类</v>
      </c>
      <c r="G7839" t="s">
        <v>3403</v>
      </c>
      <c r="H7839" t="s">
        <v>3323</v>
      </c>
      <c r="I7839">
        <v>0.5</v>
      </c>
      <c r="M7839">
        <v>6</v>
      </c>
    </row>
    <row r="7840" spans="1:13">
      <c r="A7840" t="s">
        <v>2139</v>
      </c>
      <c r="B7840">
        <v>1643117</v>
      </c>
      <c r="C7840" s="3" t="str">
        <f>VLOOKUP(B7840,[3]Sheet2!$A:$B,2,0)</f>
        <v>常温</v>
      </c>
      <c r="D7840" s="3" t="str">
        <f>VLOOKUP(B7840,[2]Sheet1!$C:$N,8,0)</f>
        <v>干货加工</v>
      </c>
      <c r="E7840" s="3" t="str">
        <f>VLOOKUP(B7840,[2]Sheet1!$C:$N,10,0)</f>
        <v>熟食烘焙</v>
      </c>
      <c r="F7840" s="3" t="str">
        <f>VLOOKUP(B7840,[2]Sheet1!$C:$N,12,0)</f>
        <v>烘焙包点</v>
      </c>
      <c r="G7840" t="s">
        <v>3695</v>
      </c>
      <c r="H7840" t="s">
        <v>3323</v>
      </c>
      <c r="I7840">
        <v>2.5</v>
      </c>
      <c r="M7840">
        <v>2.5</v>
      </c>
    </row>
    <row r="7841" spans="1:13">
      <c r="A7841" t="s">
        <v>2178</v>
      </c>
      <c r="B7841">
        <v>317189</v>
      </c>
      <c r="C7841" s="3" t="str">
        <f>VLOOKUP(B7841,[3]Sheet2!$A:$B,2,0)</f>
        <v>常温</v>
      </c>
      <c r="D7841" s="3" t="str">
        <f>VLOOKUP(B7841,[2]Sheet1!$C:$N,8,0)</f>
        <v>蔬菜水果</v>
      </c>
      <c r="E7841" s="3" t="str">
        <f>VLOOKUP(B7841,[2]Sheet1!$C:$N,10,0)</f>
        <v>蔬菜</v>
      </c>
      <c r="F7841" s="3" t="str">
        <f>VLOOKUP(B7841,[2]Sheet1!$C:$N,12,0)</f>
        <v>调味类</v>
      </c>
      <c r="G7841" t="s">
        <v>3986</v>
      </c>
      <c r="H7841" t="s">
        <v>3323</v>
      </c>
      <c r="I7841">
        <v>1.5</v>
      </c>
      <c r="M7841">
        <v>4</v>
      </c>
    </row>
    <row r="7842" spans="1:13">
      <c r="A7842" t="s">
        <v>2275</v>
      </c>
      <c r="B7842">
        <v>1068773</v>
      </c>
      <c r="C7842" s="3" t="str">
        <f>VLOOKUP(B7842,[3]Sheet2!$A:$B,2,0)</f>
        <v>常温</v>
      </c>
      <c r="D7842" s="3" t="str">
        <f>VLOOKUP(B7842,[2]Sheet1!$C:$N,8,0)</f>
        <v>蔬菜水果</v>
      </c>
      <c r="E7842" s="3" t="str">
        <f>VLOOKUP(B7842,[2]Sheet1!$C:$N,10,0)</f>
        <v>水果</v>
      </c>
      <c r="F7842" s="3" t="str">
        <f>VLOOKUP(B7842,[2]Sheet1!$C:$N,12,0)</f>
        <v>瓜果</v>
      </c>
      <c r="G7842" t="s">
        <v>3412</v>
      </c>
      <c r="H7842" t="s">
        <v>3323</v>
      </c>
      <c r="I7842">
        <v>4.62</v>
      </c>
      <c r="M7842">
        <v>2.5</v>
      </c>
    </row>
    <row r="7843" spans="1:13">
      <c r="A7843" t="s">
        <v>2173</v>
      </c>
      <c r="B7843">
        <v>949923</v>
      </c>
      <c r="C7843" s="3" t="str">
        <f>VLOOKUP(B7843,[3]Sheet2!$A:$B,2,0)</f>
        <v>常温</v>
      </c>
      <c r="D7843" s="3" t="str">
        <f>VLOOKUP(B7843,[2]Sheet1!$C:$N,8,0)</f>
        <v>蔬菜水果</v>
      </c>
      <c r="E7843" s="3" t="str">
        <f>VLOOKUP(B7843,[2]Sheet1!$C:$N,10,0)</f>
        <v>蔬菜</v>
      </c>
      <c r="F7843" s="3" t="str">
        <f>VLOOKUP(B7843,[2]Sheet1!$C:$N,12,0)</f>
        <v>调味类</v>
      </c>
      <c r="G7843" t="s">
        <v>3387</v>
      </c>
      <c r="H7843" t="s">
        <v>3323</v>
      </c>
      <c r="I7843">
        <v>2.06</v>
      </c>
      <c r="M7843">
        <v>2.5</v>
      </c>
    </row>
    <row r="7844" spans="1:13">
      <c r="A7844" t="s">
        <v>2108</v>
      </c>
      <c r="B7844">
        <v>1466032</v>
      </c>
      <c r="C7844" s="3" t="str">
        <f>VLOOKUP(B7844,[3]Sheet2!$A:$B,2,0)</f>
        <v>常温</v>
      </c>
      <c r="D7844" s="3" t="str">
        <f>VLOOKUP(B7844,[2]Sheet1!$C:$N,8,0)</f>
        <v>肉禽水产</v>
      </c>
      <c r="E7844" s="3" t="str">
        <f>VLOOKUP(B7844,[2]Sheet1!$C:$N,10,0)</f>
        <v>水产</v>
      </c>
      <c r="F7844" s="3" t="str">
        <f>VLOOKUP(B7844,[2]Sheet1!$C:$N,12,0)</f>
        <v>冰鲜</v>
      </c>
      <c r="G7844" t="s">
        <v>3860</v>
      </c>
      <c r="H7844" t="s">
        <v>3323</v>
      </c>
      <c r="I7844">
        <v>10</v>
      </c>
      <c r="M7844">
        <v>2</v>
      </c>
    </row>
    <row r="7845" spans="1:12">
      <c r="A7845" t="s">
        <v>3209</v>
      </c>
      <c r="B7845">
        <v>2014430</v>
      </c>
      <c r="C7845" s="3" t="str">
        <f>VLOOKUP(B7845,[3]Sheet2!$A:$B,2,0)</f>
        <v>常温</v>
      </c>
      <c r="D7845" s="3" t="str">
        <f>VLOOKUP(B7845,[2]Sheet1!$C:$N,8,0)</f>
        <v>干货加工</v>
      </c>
      <c r="E7845" s="3" t="str">
        <f>VLOOKUP(B7845,[2]Sheet1!$C:$N,10,0)</f>
        <v>干货</v>
      </c>
      <c r="F7845" s="3" t="str">
        <f>VLOOKUP(B7845,[2]Sheet1!$C:$N,12,0)</f>
        <v>糖类</v>
      </c>
      <c r="G7845" t="s">
        <v>4695</v>
      </c>
      <c r="H7845" t="s">
        <v>3342</v>
      </c>
      <c r="I7845">
        <v>1</v>
      </c>
      <c r="J7845">
        <v>23</v>
      </c>
      <c r="K7845">
        <v>9</v>
      </c>
      <c r="L7845">
        <v>20</v>
      </c>
    </row>
    <row r="7846" spans="1:12">
      <c r="A7846" t="s">
        <v>2302</v>
      </c>
      <c r="B7846">
        <v>1364441</v>
      </c>
      <c r="C7846" s="3" t="str">
        <f>VLOOKUP(B7846,[3]Sheet2!$A:$B,2,0)</f>
        <v>冷藏</v>
      </c>
      <c r="D7846" s="3" t="str">
        <f>VLOOKUP(B7846,[2]Sheet1!$C:$N,8,0)</f>
        <v>干货加工</v>
      </c>
      <c r="E7846" s="3" t="str">
        <f>VLOOKUP(B7846,[2]Sheet1!$C:$N,10,0)</f>
        <v>熟食烘焙</v>
      </c>
      <c r="F7846" s="3" t="str">
        <f>VLOOKUP(B7846,[2]Sheet1!$C:$N,12,0)</f>
        <v>熟食丸子</v>
      </c>
      <c r="G7846" t="s">
        <v>5189</v>
      </c>
      <c r="H7846" t="s">
        <v>3989</v>
      </c>
      <c r="I7846">
        <v>8</v>
      </c>
      <c r="J7846">
        <v>40</v>
      </c>
      <c r="K7846">
        <v>30</v>
      </c>
      <c r="L7846">
        <v>12</v>
      </c>
    </row>
    <row r="7847" spans="1:13">
      <c r="A7847" t="s">
        <v>3280</v>
      </c>
      <c r="B7847">
        <v>1258024</v>
      </c>
      <c r="C7847" s="3" t="str">
        <f>VLOOKUP(B7847,[3]Sheet2!$A:$B,2,0)</f>
        <v>常温</v>
      </c>
      <c r="D7847" s="3" t="str">
        <f>VLOOKUP(B7847,[2]Sheet1!$C:$N,8,0)</f>
        <v>干货加工</v>
      </c>
      <c r="E7847" s="3" t="str">
        <f>VLOOKUP(B7847,[2]Sheet1!$C:$N,10,0)</f>
        <v>蛋</v>
      </c>
      <c r="F7847" s="3" t="str">
        <f>VLOOKUP(B7847,[2]Sheet1!$C:$N,12,0)</f>
        <v>鲜蛋</v>
      </c>
      <c r="G7847" t="s">
        <v>3563</v>
      </c>
      <c r="H7847" t="s">
        <v>3323</v>
      </c>
      <c r="I7847">
        <v>2.54</v>
      </c>
      <c r="M7847">
        <v>2</v>
      </c>
    </row>
    <row r="7848" spans="1:13">
      <c r="A7848" t="s">
        <v>2331</v>
      </c>
      <c r="B7848">
        <v>1424577</v>
      </c>
      <c r="C7848" s="3" t="str">
        <f>VLOOKUP(B7848,[3]Sheet2!$A:$B,2,0)</f>
        <v>冷藏</v>
      </c>
      <c r="D7848" s="3" t="str">
        <f>VLOOKUP(B7848,[2]Sheet1!$C:$N,8,0)</f>
        <v>蔬菜水果</v>
      </c>
      <c r="E7848" s="3" t="str">
        <f>VLOOKUP(B7848,[2]Sheet1!$C:$N,10,0)</f>
        <v>蔬菜</v>
      </c>
      <c r="F7848" s="3" t="str">
        <f>VLOOKUP(B7848,[2]Sheet1!$C:$N,12,0)</f>
        <v>叶菜类</v>
      </c>
      <c r="G7848" t="s">
        <v>3373</v>
      </c>
      <c r="H7848" t="s">
        <v>3323</v>
      </c>
      <c r="I7848">
        <v>8.12</v>
      </c>
      <c r="M7848">
        <v>7</v>
      </c>
    </row>
    <row r="7849" spans="1:13">
      <c r="A7849" t="s">
        <v>2325</v>
      </c>
      <c r="B7849">
        <v>1440759</v>
      </c>
      <c r="C7849" s="3" t="str">
        <f>VLOOKUP(B7849,[3]Sheet2!$A:$B,2,0)</f>
        <v>冷藏</v>
      </c>
      <c r="D7849" s="3" t="str">
        <f>VLOOKUP(B7849,[2]Sheet1!$C:$N,8,0)</f>
        <v>蔬菜水果</v>
      </c>
      <c r="E7849" s="3" t="str">
        <f>VLOOKUP(B7849,[2]Sheet1!$C:$N,10,0)</f>
        <v>蔬菜</v>
      </c>
      <c r="F7849" s="3" t="str">
        <f>VLOOKUP(B7849,[2]Sheet1!$C:$N,12,0)</f>
        <v>瓜果类</v>
      </c>
      <c r="G7849" t="s">
        <v>3589</v>
      </c>
      <c r="H7849" t="s">
        <v>3323</v>
      </c>
      <c r="I7849">
        <v>2</v>
      </c>
      <c r="M7849">
        <v>2.5</v>
      </c>
    </row>
    <row r="7850" spans="1:13">
      <c r="A7850" t="s">
        <v>2352</v>
      </c>
      <c r="B7850">
        <v>1271536</v>
      </c>
      <c r="C7850" s="3" t="str">
        <f>VLOOKUP(B7850,[3]Sheet2!$A:$B,2,0)</f>
        <v>冷藏</v>
      </c>
      <c r="D7850" s="3" t="str">
        <f>VLOOKUP(B7850,[2]Sheet1!$C:$N,8,0)</f>
        <v>蔬菜水果</v>
      </c>
      <c r="E7850" s="3" t="str">
        <f>VLOOKUP(B7850,[2]Sheet1!$C:$N,10,0)</f>
        <v>蔬菜</v>
      </c>
      <c r="F7850" s="3" t="str">
        <f>VLOOKUP(B7850,[2]Sheet1!$C:$N,12,0)</f>
        <v>叶菜类</v>
      </c>
      <c r="G7850" t="s">
        <v>3470</v>
      </c>
      <c r="H7850" t="s">
        <v>3323</v>
      </c>
      <c r="I7850">
        <v>9.04</v>
      </c>
      <c r="M7850">
        <v>7</v>
      </c>
    </row>
    <row r="7851" spans="1:13">
      <c r="A7851" t="s">
        <v>2410</v>
      </c>
      <c r="B7851">
        <v>570</v>
      </c>
      <c r="C7851" s="3" t="str">
        <f>VLOOKUP(B7851,[3]Sheet2!$A:$B,2,0)</f>
        <v>常温</v>
      </c>
      <c r="D7851" s="3" t="str">
        <f>VLOOKUP(B7851,[2]Sheet1!$C:$N,8,0)</f>
        <v>蔬菜水果</v>
      </c>
      <c r="E7851" s="3" t="str">
        <f>VLOOKUP(B7851,[2]Sheet1!$C:$N,10,0)</f>
        <v>蔬菜</v>
      </c>
      <c r="F7851" s="3" t="str">
        <f>VLOOKUP(B7851,[2]Sheet1!$C:$N,12,0)</f>
        <v>瓜果类</v>
      </c>
      <c r="G7851" t="s">
        <v>3494</v>
      </c>
      <c r="H7851" t="s">
        <v>3323</v>
      </c>
      <c r="I7851">
        <v>12.49</v>
      </c>
      <c r="M7851">
        <v>1.6</v>
      </c>
    </row>
    <row r="7852" spans="1:13">
      <c r="A7852" t="s">
        <v>2352</v>
      </c>
      <c r="B7852">
        <v>787458</v>
      </c>
      <c r="C7852" s="3" t="str">
        <f>VLOOKUP(B7852,[3]Sheet2!$A:$B,2,0)</f>
        <v>冷藏</v>
      </c>
      <c r="D7852" s="3" t="str">
        <f>VLOOKUP(B7852,[2]Sheet1!$C:$N,8,0)</f>
        <v>蔬菜水果</v>
      </c>
      <c r="E7852" s="3" t="str">
        <f>VLOOKUP(B7852,[2]Sheet1!$C:$N,10,0)</f>
        <v>蔬菜</v>
      </c>
      <c r="F7852" s="3" t="str">
        <f>VLOOKUP(B7852,[2]Sheet1!$C:$N,12,0)</f>
        <v>调味类</v>
      </c>
      <c r="G7852" t="s">
        <v>3403</v>
      </c>
      <c r="H7852" t="s">
        <v>3323</v>
      </c>
      <c r="I7852">
        <v>1.04</v>
      </c>
      <c r="M7852">
        <v>6</v>
      </c>
    </row>
    <row r="7853" spans="1:13">
      <c r="A7853" t="s">
        <v>2365</v>
      </c>
      <c r="B7853">
        <v>846524</v>
      </c>
      <c r="C7853" s="3" t="str">
        <f>VLOOKUP(B7853,[3]Sheet2!$A:$B,2,0)</f>
        <v>常温</v>
      </c>
      <c r="D7853" s="3" t="str">
        <f>VLOOKUP(B7853,[2]Sheet1!$C:$N,8,0)</f>
        <v>蔬菜水果</v>
      </c>
      <c r="E7853" s="3" t="str">
        <f>VLOOKUP(B7853,[2]Sheet1!$C:$N,10,0)</f>
        <v>蔬菜</v>
      </c>
      <c r="F7853" s="3" t="str">
        <f>VLOOKUP(B7853,[2]Sheet1!$C:$N,12,0)</f>
        <v>净菜</v>
      </c>
      <c r="G7853" t="s">
        <v>4766</v>
      </c>
      <c r="H7853" t="s">
        <v>3323</v>
      </c>
      <c r="I7853">
        <v>2.58</v>
      </c>
      <c r="M7853">
        <v>3.5</v>
      </c>
    </row>
    <row r="7854" spans="1:13">
      <c r="A7854" t="s">
        <v>2440</v>
      </c>
      <c r="B7854">
        <v>2230</v>
      </c>
      <c r="C7854" s="3" t="str">
        <f>VLOOKUP(B7854,[3]Sheet2!$A:$B,2,0)</f>
        <v>常温</v>
      </c>
      <c r="D7854" s="3" t="str">
        <f>VLOOKUP(B7854,[2]Sheet1!$C:$N,8,0)</f>
        <v>蔬菜水果</v>
      </c>
      <c r="E7854" s="3" t="str">
        <f>VLOOKUP(B7854,[2]Sheet1!$C:$N,10,0)</f>
        <v>蔬菜</v>
      </c>
      <c r="F7854" s="3" t="str">
        <f>VLOOKUP(B7854,[2]Sheet1!$C:$N,12,0)</f>
        <v>根茎类</v>
      </c>
      <c r="G7854" t="s">
        <v>4028</v>
      </c>
      <c r="H7854" t="s">
        <v>3323</v>
      </c>
      <c r="I7854">
        <v>5.06</v>
      </c>
      <c r="M7854">
        <v>1.5</v>
      </c>
    </row>
    <row r="7855" spans="1:13">
      <c r="A7855" t="s">
        <v>2374</v>
      </c>
      <c r="B7855">
        <v>1843232</v>
      </c>
      <c r="C7855" s="3" t="str">
        <f>VLOOKUP(B7855,[3]Sheet2!$A:$B,2,0)</f>
        <v>常温</v>
      </c>
      <c r="D7855" s="3" t="str">
        <f>VLOOKUP(B7855,[2]Sheet1!$C:$N,8,0)</f>
        <v>蔬菜水果</v>
      </c>
      <c r="E7855" s="3" t="str">
        <f>VLOOKUP(B7855,[2]Sheet1!$C:$N,10,0)</f>
        <v>蔬菜</v>
      </c>
      <c r="F7855" s="3" t="str">
        <f>VLOOKUP(B7855,[2]Sheet1!$C:$N,12,0)</f>
        <v>根茎类</v>
      </c>
      <c r="G7855" t="s">
        <v>4811</v>
      </c>
      <c r="H7855" t="s">
        <v>3323</v>
      </c>
      <c r="I7855">
        <v>2.05</v>
      </c>
      <c r="M7855">
        <v>1.5</v>
      </c>
    </row>
    <row r="7856" spans="1:13">
      <c r="A7856" t="s">
        <v>2643</v>
      </c>
      <c r="B7856">
        <v>317727</v>
      </c>
      <c r="C7856" s="3" t="str">
        <f>VLOOKUP(B7856,[3]Sheet2!$A:$B,2,0)</f>
        <v>常温</v>
      </c>
      <c r="D7856" s="3" t="str">
        <f>VLOOKUP(B7856,[2]Sheet1!$C:$N,8,0)</f>
        <v>干货加工</v>
      </c>
      <c r="E7856" s="3" t="str">
        <f>VLOOKUP(B7856,[2]Sheet1!$C:$N,10,0)</f>
        <v>蛋</v>
      </c>
      <c r="F7856" s="3" t="str">
        <f>VLOOKUP(B7856,[2]Sheet1!$C:$N,12,0)</f>
        <v>鲜蛋</v>
      </c>
      <c r="G7856" t="s">
        <v>3457</v>
      </c>
      <c r="H7856" t="s">
        <v>3323</v>
      </c>
      <c r="I7856">
        <v>10.94</v>
      </c>
      <c r="M7856">
        <v>2</v>
      </c>
    </row>
    <row r="7857" spans="1:13">
      <c r="A7857" t="s">
        <v>2647</v>
      </c>
      <c r="B7857">
        <v>1639284</v>
      </c>
      <c r="C7857" s="3" t="str">
        <f>VLOOKUP(B7857,[3]Sheet2!$A:$B,2,0)</f>
        <v>常温</v>
      </c>
      <c r="D7857" s="3" t="str">
        <f>VLOOKUP(B7857,[2]Sheet1!$C:$N,8,0)</f>
        <v>干货加工</v>
      </c>
      <c r="E7857" s="3" t="str">
        <f>VLOOKUP(B7857,[2]Sheet1!$C:$N,10,0)</f>
        <v>熟食烘焙</v>
      </c>
      <c r="F7857" s="3" t="str">
        <f>VLOOKUP(B7857,[2]Sheet1!$C:$N,12,0)</f>
        <v>熟食丸子</v>
      </c>
      <c r="G7857" t="s">
        <v>4760</v>
      </c>
      <c r="H7857" t="s">
        <v>3323</v>
      </c>
      <c r="I7857">
        <v>5</v>
      </c>
      <c r="M7857">
        <v>2.5</v>
      </c>
    </row>
    <row r="7858" spans="1:13">
      <c r="A7858" t="s">
        <v>2651</v>
      </c>
      <c r="B7858">
        <v>1483637</v>
      </c>
      <c r="C7858" s="3" t="str">
        <f>VLOOKUP(B7858,[3]Sheet2!$A:$B,2,0)</f>
        <v>冷藏</v>
      </c>
      <c r="D7858" s="3" t="str">
        <f>VLOOKUP(B7858,[2]Sheet1!$C:$N,8,0)</f>
        <v>肉禽水产</v>
      </c>
      <c r="E7858" s="3" t="str">
        <f>VLOOKUP(B7858,[2]Sheet1!$C:$N,10,0)</f>
        <v>猪肉</v>
      </c>
      <c r="F7858" s="3" t="str">
        <f>VLOOKUP(B7858,[2]Sheet1!$C:$N,12,0)</f>
        <v>冷鲜猪肉类</v>
      </c>
      <c r="G7858" t="s">
        <v>3529</v>
      </c>
      <c r="H7858" t="s">
        <v>3323</v>
      </c>
      <c r="I7858">
        <v>8.62</v>
      </c>
      <c r="M7858">
        <v>1.5</v>
      </c>
    </row>
    <row r="7859" spans="1:13">
      <c r="A7859" t="s">
        <v>2481</v>
      </c>
      <c r="B7859">
        <v>1258021</v>
      </c>
      <c r="C7859" s="3" t="str">
        <f>VLOOKUP(B7859,[3]Sheet2!$A:$B,2,0)</f>
        <v>冷藏</v>
      </c>
      <c r="D7859" s="3" t="str">
        <f>VLOOKUP(B7859,[2]Sheet1!$C:$N,8,0)</f>
        <v>蔬菜水果</v>
      </c>
      <c r="E7859" s="3" t="str">
        <f>VLOOKUP(B7859,[2]Sheet1!$C:$N,10,0)</f>
        <v>蔬菜</v>
      </c>
      <c r="F7859" s="3" t="str">
        <f>VLOOKUP(B7859,[2]Sheet1!$C:$N,12,0)</f>
        <v>净菜</v>
      </c>
      <c r="G7859" t="s">
        <v>3455</v>
      </c>
      <c r="H7859" t="s">
        <v>3323</v>
      </c>
      <c r="I7859">
        <v>11.04</v>
      </c>
      <c r="M7859">
        <v>3.5</v>
      </c>
    </row>
    <row r="7860" spans="1:13">
      <c r="A7860" t="s">
        <v>2474</v>
      </c>
      <c r="B7860">
        <v>949923</v>
      </c>
      <c r="C7860" s="3" t="str">
        <f>VLOOKUP(B7860,[3]Sheet2!$A:$B,2,0)</f>
        <v>常温</v>
      </c>
      <c r="D7860" s="3" t="str">
        <f>VLOOKUP(B7860,[2]Sheet1!$C:$N,8,0)</f>
        <v>蔬菜水果</v>
      </c>
      <c r="E7860" s="3" t="str">
        <f>VLOOKUP(B7860,[2]Sheet1!$C:$N,10,0)</f>
        <v>蔬菜</v>
      </c>
      <c r="F7860" s="3" t="str">
        <f>VLOOKUP(B7860,[2]Sheet1!$C:$N,12,0)</f>
        <v>调味类</v>
      </c>
      <c r="G7860" t="s">
        <v>3387</v>
      </c>
      <c r="H7860" t="s">
        <v>3323</v>
      </c>
      <c r="I7860">
        <v>2.65</v>
      </c>
      <c r="M7860">
        <v>2.5</v>
      </c>
    </row>
    <row r="7861" spans="1:13">
      <c r="A7861" t="s">
        <v>2450</v>
      </c>
      <c r="B7861">
        <v>1290408</v>
      </c>
      <c r="C7861" s="3" t="str">
        <f>VLOOKUP(B7861,[3]Sheet2!$A:$B,2,0)</f>
        <v>冷藏</v>
      </c>
      <c r="D7861" s="3" t="str">
        <f>VLOOKUP(B7861,[2]Sheet1!$C:$N,8,0)</f>
        <v>蔬菜水果</v>
      </c>
      <c r="E7861" s="3" t="str">
        <f>VLOOKUP(B7861,[2]Sheet1!$C:$N,10,0)</f>
        <v>蔬菜</v>
      </c>
      <c r="F7861" s="3" t="str">
        <f>VLOOKUP(B7861,[2]Sheet1!$C:$N,12,0)</f>
        <v>结球类</v>
      </c>
      <c r="G7861" t="s">
        <v>3625</v>
      </c>
      <c r="H7861" t="s">
        <v>3323</v>
      </c>
      <c r="I7861">
        <v>2.09</v>
      </c>
      <c r="M7861">
        <v>4</v>
      </c>
    </row>
    <row r="7862" spans="1:13">
      <c r="A7862" t="s">
        <v>2451</v>
      </c>
      <c r="B7862">
        <v>1271528</v>
      </c>
      <c r="C7862" s="3" t="str">
        <f>VLOOKUP(B7862,[3]Sheet2!$A:$B,2,0)</f>
        <v>冷藏</v>
      </c>
      <c r="D7862" s="3" t="str">
        <f>VLOOKUP(B7862,[2]Sheet1!$C:$N,8,0)</f>
        <v>蔬菜水果</v>
      </c>
      <c r="E7862" s="3" t="str">
        <f>VLOOKUP(B7862,[2]Sheet1!$C:$N,10,0)</f>
        <v>蔬菜</v>
      </c>
      <c r="F7862" s="3" t="str">
        <f>VLOOKUP(B7862,[2]Sheet1!$C:$N,12,0)</f>
        <v>调味类</v>
      </c>
      <c r="G7862" t="s">
        <v>3613</v>
      </c>
      <c r="H7862" t="s">
        <v>3323</v>
      </c>
      <c r="I7862">
        <v>1.5</v>
      </c>
      <c r="M7862">
        <v>4.5</v>
      </c>
    </row>
    <row r="7863" spans="1:13">
      <c r="A7863" t="s">
        <v>2651</v>
      </c>
      <c r="B7863">
        <v>999143</v>
      </c>
      <c r="C7863" s="3" t="str">
        <f>VLOOKUP(B7863,[3]Sheet2!$A:$B,2,0)</f>
        <v>常温</v>
      </c>
      <c r="D7863" s="3" t="str">
        <f>VLOOKUP(B7863,[2]Sheet1!$C:$N,8,0)</f>
        <v>蔬菜水果</v>
      </c>
      <c r="E7863" s="3" t="str">
        <f>VLOOKUP(B7863,[2]Sheet1!$C:$N,10,0)</f>
        <v>蔬菜</v>
      </c>
      <c r="F7863" s="3" t="str">
        <f>VLOOKUP(B7863,[2]Sheet1!$C:$N,12,0)</f>
        <v>调味类</v>
      </c>
      <c r="G7863" t="s">
        <v>3413</v>
      </c>
      <c r="H7863" t="s">
        <v>3323</v>
      </c>
      <c r="I7863">
        <v>1.52</v>
      </c>
      <c r="M7863">
        <v>5</v>
      </c>
    </row>
    <row r="7864" spans="1:13">
      <c r="A7864" t="s">
        <v>2660</v>
      </c>
      <c r="B7864">
        <v>1163202</v>
      </c>
      <c r="C7864" s="3" t="str">
        <f>VLOOKUP(B7864,[3]Sheet2!$A:$B,2,0)</f>
        <v>常温</v>
      </c>
      <c r="D7864" s="3" t="str">
        <f>VLOOKUP(B7864,[2]Sheet1!$C:$N,8,0)</f>
        <v>蔬菜水果</v>
      </c>
      <c r="E7864" s="3" t="str">
        <f>VLOOKUP(B7864,[2]Sheet1!$C:$N,10,0)</f>
        <v>蔬菜</v>
      </c>
      <c r="F7864" s="3" t="str">
        <f>VLOOKUP(B7864,[2]Sheet1!$C:$N,12,0)</f>
        <v>根茎类</v>
      </c>
      <c r="G7864" t="s">
        <v>5190</v>
      </c>
      <c r="H7864" t="s">
        <v>3323</v>
      </c>
      <c r="I7864">
        <v>1.58</v>
      </c>
      <c r="M7864">
        <v>1.5</v>
      </c>
    </row>
    <row r="7865" spans="1:13">
      <c r="A7865" t="s">
        <v>2484</v>
      </c>
      <c r="B7865">
        <v>1232928</v>
      </c>
      <c r="C7865" s="3" t="str">
        <f>VLOOKUP(B7865,[3]Sheet2!$A:$B,2,0)</f>
        <v>常温</v>
      </c>
      <c r="D7865" s="3" t="str">
        <f>VLOOKUP(B7865,[2]Sheet1!$C:$N,8,0)</f>
        <v>干货加工</v>
      </c>
      <c r="E7865" s="3" t="str">
        <f>VLOOKUP(B7865,[2]Sheet1!$C:$N,10,0)</f>
        <v>熟食烘焙</v>
      </c>
      <c r="F7865" s="3" t="str">
        <f>VLOOKUP(B7865,[2]Sheet1!$C:$N,12,0)</f>
        <v>烘焙包点</v>
      </c>
      <c r="G7865" t="s">
        <v>3475</v>
      </c>
      <c r="H7865" t="s">
        <v>3323</v>
      </c>
      <c r="I7865">
        <v>3.5</v>
      </c>
      <c r="M7865">
        <v>2.5</v>
      </c>
    </row>
    <row r="7866" spans="1:13">
      <c r="A7866" t="s">
        <v>2484</v>
      </c>
      <c r="B7866">
        <v>1469242</v>
      </c>
      <c r="C7866" s="3" t="str">
        <f>VLOOKUP(B7866,[3]Sheet2!$A:$B,2,0)</f>
        <v>常温</v>
      </c>
      <c r="D7866" s="3" t="str">
        <f>VLOOKUP(B7866,[2]Sheet1!$C:$N,8,0)</f>
        <v>蔬菜水果</v>
      </c>
      <c r="E7866" s="3" t="str">
        <f>VLOOKUP(B7866,[2]Sheet1!$C:$N,10,0)</f>
        <v>蔬菜</v>
      </c>
      <c r="F7866" s="3" t="str">
        <f>VLOOKUP(B7866,[2]Sheet1!$C:$N,12,0)</f>
        <v>茄果类</v>
      </c>
      <c r="G7866" t="s">
        <v>3666</v>
      </c>
      <c r="H7866" t="s">
        <v>3323</v>
      </c>
      <c r="I7866">
        <v>9.1</v>
      </c>
      <c r="M7866">
        <v>2.5</v>
      </c>
    </row>
    <row r="7867" spans="1:13">
      <c r="A7867" t="s">
        <v>2488</v>
      </c>
      <c r="B7867">
        <v>1736172</v>
      </c>
      <c r="C7867" s="3" t="str">
        <f>VLOOKUP(B7867,[3]Sheet2!$A:$B,2,0)</f>
        <v>冷藏</v>
      </c>
      <c r="D7867" s="3" t="str">
        <f>VLOOKUP(B7867,[2]Sheet1!$C:$N,8,0)</f>
        <v>肉禽水产</v>
      </c>
      <c r="E7867" s="3" t="str">
        <f>VLOOKUP(B7867,[2]Sheet1!$C:$N,10,0)</f>
        <v>牛羊</v>
      </c>
      <c r="F7867" s="3" t="str">
        <f>VLOOKUP(B7867,[2]Sheet1!$C:$N,12,0)</f>
        <v>牛类</v>
      </c>
      <c r="G7867" t="s">
        <v>3411</v>
      </c>
      <c r="H7867" t="s">
        <v>3323</v>
      </c>
      <c r="I7867">
        <v>10</v>
      </c>
      <c r="M7867">
        <v>2.3</v>
      </c>
    </row>
    <row r="7868" spans="1:13">
      <c r="A7868" t="s">
        <v>2484</v>
      </c>
      <c r="B7868">
        <v>1179970</v>
      </c>
      <c r="C7868" s="3" t="str">
        <f>VLOOKUP(B7868,[3]Sheet2!$A:$B,2,0)</f>
        <v>常温</v>
      </c>
      <c r="D7868" s="3" t="str">
        <f>VLOOKUP(B7868,[2]Sheet1!$C:$N,8,0)</f>
        <v>干货加工</v>
      </c>
      <c r="E7868" s="3" t="str">
        <f>VLOOKUP(B7868,[2]Sheet1!$C:$N,10,0)</f>
        <v>熟食烘焙</v>
      </c>
      <c r="F7868" s="3" t="str">
        <f>VLOOKUP(B7868,[2]Sheet1!$C:$N,12,0)</f>
        <v>烘焙包点</v>
      </c>
      <c r="G7868" t="s">
        <v>3929</v>
      </c>
      <c r="H7868" t="s">
        <v>3323</v>
      </c>
      <c r="I7868">
        <v>0.54</v>
      </c>
      <c r="M7868">
        <v>2.5</v>
      </c>
    </row>
    <row r="7869" spans="1:13">
      <c r="A7869" t="s">
        <v>2505</v>
      </c>
      <c r="B7869">
        <v>1177409</v>
      </c>
      <c r="C7869" s="3" t="str">
        <f>VLOOKUP(B7869,[3]Sheet2!$A:$B,2,0)</f>
        <v>常温</v>
      </c>
      <c r="D7869" s="3" t="str">
        <f>VLOOKUP(B7869,[2]Sheet1!$C:$N,8,0)</f>
        <v>蔬菜水果</v>
      </c>
      <c r="E7869" s="3" t="str">
        <f>VLOOKUP(B7869,[2]Sheet1!$C:$N,10,0)</f>
        <v>蔬菜</v>
      </c>
      <c r="F7869" s="3" t="str">
        <f>VLOOKUP(B7869,[2]Sheet1!$C:$N,12,0)</f>
        <v>调味类</v>
      </c>
      <c r="G7869" t="s">
        <v>3367</v>
      </c>
      <c r="H7869" t="s">
        <v>3323</v>
      </c>
      <c r="I7869">
        <v>3</v>
      </c>
      <c r="M7869">
        <v>4.5</v>
      </c>
    </row>
    <row r="7870" spans="1:13">
      <c r="A7870" t="s">
        <v>2685</v>
      </c>
      <c r="B7870">
        <v>1847137</v>
      </c>
      <c r="C7870" s="3" t="str">
        <f>VLOOKUP(B7870,[3]Sheet2!$A:$B,2,0)</f>
        <v>常温</v>
      </c>
      <c r="D7870" s="3" t="str">
        <f>VLOOKUP(B7870,[2]Sheet1!$C:$N,8,0)</f>
        <v>蔬菜水果</v>
      </c>
      <c r="E7870" s="3" t="str">
        <f>VLOOKUP(B7870,[2]Sheet1!$C:$N,10,0)</f>
        <v>蔬菜</v>
      </c>
      <c r="F7870" s="3" t="str">
        <f>VLOOKUP(B7870,[2]Sheet1!$C:$N,12,0)</f>
        <v>净菜</v>
      </c>
      <c r="G7870" t="s">
        <v>3871</v>
      </c>
      <c r="H7870" t="s">
        <v>3323</v>
      </c>
      <c r="I7870">
        <v>3.24</v>
      </c>
      <c r="M7870">
        <v>3.5</v>
      </c>
    </row>
    <row r="7871" spans="1:13">
      <c r="A7871" t="s">
        <v>2491</v>
      </c>
      <c r="B7871">
        <v>846698</v>
      </c>
      <c r="C7871" s="3" t="str">
        <f>VLOOKUP(B7871,[3]Sheet2!$A:$B,2,0)</f>
        <v>常温</v>
      </c>
      <c r="D7871" s="3" t="str">
        <f>VLOOKUP(B7871,[2]Sheet1!$C:$N,8,0)</f>
        <v>蔬菜水果</v>
      </c>
      <c r="E7871" s="3" t="str">
        <f>VLOOKUP(B7871,[2]Sheet1!$C:$N,10,0)</f>
        <v>蔬菜</v>
      </c>
      <c r="F7871" s="3" t="str">
        <f>VLOOKUP(B7871,[2]Sheet1!$C:$N,12,0)</f>
        <v>豆类</v>
      </c>
      <c r="G7871" t="s">
        <v>3416</v>
      </c>
      <c r="H7871" t="s">
        <v>3323</v>
      </c>
      <c r="I7871">
        <v>1.12</v>
      </c>
      <c r="M7871">
        <v>3.5</v>
      </c>
    </row>
    <row r="7872" spans="1:13">
      <c r="A7872" t="s">
        <v>2660</v>
      </c>
      <c r="B7872">
        <v>1796328</v>
      </c>
      <c r="C7872" s="3" t="str">
        <f>VLOOKUP(B7872,[3]Sheet2!$A:$B,2,0)</f>
        <v>常温</v>
      </c>
      <c r="D7872" s="3" t="str">
        <f>VLOOKUP(B7872,[2]Sheet1!$C:$N,8,0)</f>
        <v>肉禽水产</v>
      </c>
      <c r="E7872" s="3" t="str">
        <f>VLOOKUP(B7872,[2]Sheet1!$C:$N,10,0)</f>
        <v>水产</v>
      </c>
      <c r="F7872" s="3" t="str">
        <f>VLOOKUP(B7872,[2]Sheet1!$C:$N,12,0)</f>
        <v>活鲜</v>
      </c>
      <c r="G7872" t="s">
        <v>3558</v>
      </c>
      <c r="H7872" t="s">
        <v>3323</v>
      </c>
      <c r="I7872">
        <v>0.63</v>
      </c>
      <c r="M7872">
        <v>6</v>
      </c>
    </row>
    <row r="7873" spans="1:13">
      <c r="A7873" t="s">
        <v>2515</v>
      </c>
      <c r="B7873">
        <v>1628918</v>
      </c>
      <c r="C7873" s="3" t="str">
        <f>VLOOKUP(B7873,[3]Sheet2!$A:$B,2,0)</f>
        <v>常温</v>
      </c>
      <c r="D7873" s="3" t="str">
        <f>VLOOKUP(B7873,[2]Sheet1!$C:$N,8,0)</f>
        <v>蔬菜水果</v>
      </c>
      <c r="E7873" s="3" t="str">
        <f>VLOOKUP(B7873,[2]Sheet1!$C:$N,10,0)</f>
        <v>蔬菜</v>
      </c>
      <c r="F7873" s="3" t="str">
        <f>VLOOKUP(B7873,[2]Sheet1!$C:$N,12,0)</f>
        <v>食用菌类</v>
      </c>
      <c r="G7873" t="s">
        <v>3366</v>
      </c>
      <c r="H7873" t="s">
        <v>3323</v>
      </c>
      <c r="I7873">
        <v>5.2</v>
      </c>
      <c r="M7873">
        <v>4.5</v>
      </c>
    </row>
    <row r="7874" spans="1:13">
      <c r="A7874" t="s">
        <v>2705</v>
      </c>
      <c r="B7874">
        <v>1271493</v>
      </c>
      <c r="C7874" s="3" t="str">
        <f>VLOOKUP(B7874,[3]Sheet2!$A:$B,2,0)</f>
        <v>常温</v>
      </c>
      <c r="D7874" s="3" t="str">
        <f>VLOOKUP(B7874,[2]Sheet1!$C:$N,8,0)</f>
        <v>蔬菜水果</v>
      </c>
      <c r="E7874" s="3" t="str">
        <f>VLOOKUP(B7874,[2]Sheet1!$C:$N,10,0)</f>
        <v>蔬菜</v>
      </c>
      <c r="F7874" s="3" t="str">
        <f>VLOOKUP(B7874,[2]Sheet1!$C:$N,12,0)</f>
        <v>根茎类</v>
      </c>
      <c r="G7874" t="s">
        <v>3639</v>
      </c>
      <c r="H7874" t="s">
        <v>3323</v>
      </c>
      <c r="I7874">
        <v>2.57</v>
      </c>
      <c r="M7874">
        <v>2</v>
      </c>
    </row>
    <row r="7875" spans="1:13">
      <c r="A7875" t="s">
        <v>2643</v>
      </c>
      <c r="B7875">
        <v>1312073</v>
      </c>
      <c r="C7875" s="3" t="str">
        <f>VLOOKUP(B7875,[3]Sheet2!$A:$B,2,0)</f>
        <v>常温</v>
      </c>
      <c r="D7875" s="3" t="str">
        <f>VLOOKUP(B7875,[2]Sheet1!$C:$N,8,0)</f>
        <v>干货加工</v>
      </c>
      <c r="E7875" s="3" t="str">
        <f>VLOOKUP(B7875,[2]Sheet1!$C:$N,10,0)</f>
        <v>干货</v>
      </c>
      <c r="F7875" s="3" t="str">
        <f>VLOOKUP(B7875,[2]Sheet1!$C:$N,12,0)</f>
        <v>调味类（干货）</v>
      </c>
      <c r="G7875" t="s">
        <v>5191</v>
      </c>
      <c r="H7875" t="s">
        <v>3323</v>
      </c>
      <c r="I7875">
        <v>0.5</v>
      </c>
      <c r="M7875">
        <v>3</v>
      </c>
    </row>
    <row r="7876" spans="1:13">
      <c r="A7876" t="s">
        <v>3291</v>
      </c>
      <c r="B7876">
        <v>263859</v>
      </c>
      <c r="C7876" s="3" t="str">
        <f>VLOOKUP(B7876,[3]Sheet2!$A:$B,2,0)</f>
        <v>常温</v>
      </c>
      <c r="D7876" s="3" t="str">
        <f>VLOOKUP(B7876,[2]Sheet1!$C:$N,8,0)</f>
        <v>蔬菜水果</v>
      </c>
      <c r="E7876" s="3" t="str">
        <f>VLOOKUP(B7876,[2]Sheet1!$C:$N,10,0)</f>
        <v>蔬菜</v>
      </c>
      <c r="F7876" s="3" t="str">
        <f>VLOOKUP(B7876,[2]Sheet1!$C:$N,12,0)</f>
        <v>根茎类</v>
      </c>
      <c r="G7876" t="s">
        <v>3404</v>
      </c>
      <c r="H7876" t="s">
        <v>3323</v>
      </c>
      <c r="I7876">
        <v>1.08</v>
      </c>
      <c r="M7876">
        <v>2</v>
      </c>
    </row>
    <row r="7877" spans="1:13">
      <c r="A7877" t="s">
        <v>2710</v>
      </c>
      <c r="B7877">
        <v>1566521</v>
      </c>
      <c r="C7877" s="3" t="str">
        <f>VLOOKUP(B7877,[3]Sheet2!$A:$B,2,0)</f>
        <v>冷鲜</v>
      </c>
      <c r="D7877" s="3" t="str">
        <f>VLOOKUP(B7877,[2]Sheet1!$C:$N,8,0)</f>
        <v>肉禽水产</v>
      </c>
      <c r="E7877" s="3" t="str">
        <f>VLOOKUP(B7877,[2]Sheet1!$C:$N,10,0)</f>
        <v>猪肉</v>
      </c>
      <c r="F7877" s="3" t="str">
        <f>VLOOKUP(B7877,[2]Sheet1!$C:$N,12,0)</f>
        <v>冷鲜猪肉类</v>
      </c>
      <c r="G7877" t="s">
        <v>3476</v>
      </c>
      <c r="H7877" t="s">
        <v>3323</v>
      </c>
      <c r="I7877">
        <v>5.62</v>
      </c>
      <c r="M7877">
        <v>1.5</v>
      </c>
    </row>
    <row r="7878" spans="1:13">
      <c r="A7878" t="s">
        <v>2731</v>
      </c>
      <c r="B7878">
        <v>2007151</v>
      </c>
      <c r="C7878" s="3" t="str">
        <f>VLOOKUP(B7878,[3]Sheet2!$A:$B,2,0)</f>
        <v>常温</v>
      </c>
      <c r="D7878" s="3" t="str">
        <f>VLOOKUP(B7878,[2]Sheet1!$C:$N,8,0)</f>
        <v>蔬菜水果</v>
      </c>
      <c r="E7878" s="3" t="str">
        <f>VLOOKUP(B7878,[2]Sheet1!$C:$N,10,0)</f>
        <v>蔬菜</v>
      </c>
      <c r="F7878" s="3" t="str">
        <f>VLOOKUP(B7878,[2]Sheet1!$C:$N,12,0)</f>
        <v>叶菜类</v>
      </c>
      <c r="G7878" t="s">
        <v>5192</v>
      </c>
      <c r="H7878" t="s">
        <v>3323</v>
      </c>
      <c r="I7878">
        <v>0.26</v>
      </c>
      <c r="M7878">
        <v>7</v>
      </c>
    </row>
    <row r="7879" spans="1:13">
      <c r="A7879" t="s">
        <v>2691</v>
      </c>
      <c r="B7879">
        <v>1064285</v>
      </c>
      <c r="C7879" s="3" t="str">
        <f>VLOOKUP(B7879,[3]Sheet2!$A:$B,2,0)</f>
        <v>冷藏</v>
      </c>
      <c r="D7879" s="3" t="str">
        <f>VLOOKUP(B7879,[2]Sheet1!$C:$N,8,0)</f>
        <v>蔬菜水果</v>
      </c>
      <c r="E7879" s="3" t="str">
        <f>VLOOKUP(B7879,[2]Sheet1!$C:$N,10,0)</f>
        <v>蔬菜</v>
      </c>
      <c r="F7879" s="3" t="str">
        <f>VLOOKUP(B7879,[2]Sheet1!$C:$N,12,0)</f>
        <v>叶菜类</v>
      </c>
      <c r="G7879" t="s">
        <v>3516</v>
      </c>
      <c r="H7879" t="s">
        <v>3323</v>
      </c>
      <c r="I7879">
        <v>10.3</v>
      </c>
      <c r="M7879">
        <v>7</v>
      </c>
    </row>
    <row r="7880" spans="1:13">
      <c r="A7880" t="s">
        <v>2691</v>
      </c>
      <c r="B7880">
        <v>1847137</v>
      </c>
      <c r="C7880" s="3" t="str">
        <f>VLOOKUP(B7880,[3]Sheet2!$A:$B,2,0)</f>
        <v>常温</v>
      </c>
      <c r="D7880" s="3" t="str">
        <f>VLOOKUP(B7880,[2]Sheet1!$C:$N,8,0)</f>
        <v>蔬菜水果</v>
      </c>
      <c r="E7880" s="3" t="str">
        <f>VLOOKUP(B7880,[2]Sheet1!$C:$N,10,0)</f>
        <v>蔬菜</v>
      </c>
      <c r="F7880" s="3" t="str">
        <f>VLOOKUP(B7880,[2]Sheet1!$C:$N,12,0)</f>
        <v>净菜</v>
      </c>
      <c r="G7880" t="s">
        <v>3871</v>
      </c>
      <c r="H7880" t="s">
        <v>3323</v>
      </c>
      <c r="I7880">
        <v>16</v>
      </c>
      <c r="M7880">
        <v>3.5</v>
      </c>
    </row>
    <row r="7881" spans="1:13">
      <c r="A7881" t="s">
        <v>2695</v>
      </c>
      <c r="B7881">
        <v>1211346</v>
      </c>
      <c r="C7881" s="3" t="str">
        <f>VLOOKUP(B7881,[3]Sheet2!$A:$B,2,0)</f>
        <v>冷藏</v>
      </c>
      <c r="D7881" s="3" t="str">
        <f>VLOOKUP(B7881,[2]Sheet1!$C:$N,8,0)</f>
        <v>蔬菜水果</v>
      </c>
      <c r="E7881" s="3" t="str">
        <f>VLOOKUP(B7881,[2]Sheet1!$C:$N,10,0)</f>
        <v>蔬菜</v>
      </c>
      <c r="F7881" s="3" t="str">
        <f>VLOOKUP(B7881,[2]Sheet1!$C:$N,12,0)</f>
        <v>茄果类</v>
      </c>
      <c r="G7881" t="s">
        <v>3348</v>
      </c>
      <c r="H7881" t="s">
        <v>3323</v>
      </c>
      <c r="I7881">
        <v>7.92</v>
      </c>
      <c r="M7881">
        <v>4.5</v>
      </c>
    </row>
    <row r="7882" spans="1:13">
      <c r="A7882" t="s">
        <v>2539</v>
      </c>
      <c r="B7882">
        <v>1630595</v>
      </c>
      <c r="C7882" s="3" t="str">
        <f>VLOOKUP(B7882,[3]Sheet2!$A:$B,2,0)</f>
        <v>常温</v>
      </c>
      <c r="D7882" s="3" t="str">
        <f>VLOOKUP(B7882,[2]Sheet1!$C:$N,8,0)</f>
        <v>蔬菜水果</v>
      </c>
      <c r="E7882" s="3" t="str">
        <f>VLOOKUP(B7882,[2]Sheet1!$C:$N,10,0)</f>
        <v>蔬菜</v>
      </c>
      <c r="F7882" s="3" t="str">
        <f>VLOOKUP(B7882,[2]Sheet1!$C:$N,12,0)</f>
        <v>净菜</v>
      </c>
      <c r="G7882" t="s">
        <v>3629</v>
      </c>
      <c r="H7882" t="s">
        <v>3323</v>
      </c>
      <c r="I7882">
        <v>5.88</v>
      </c>
      <c r="M7882">
        <v>3.5</v>
      </c>
    </row>
    <row r="7883" spans="1:13">
      <c r="A7883" t="s">
        <v>2543</v>
      </c>
      <c r="B7883">
        <v>1271559</v>
      </c>
      <c r="C7883" s="3" t="str">
        <f>VLOOKUP(B7883,[3]Sheet2!$A:$B,2,0)</f>
        <v>冷藏</v>
      </c>
      <c r="D7883" s="3" t="str">
        <f>VLOOKUP(B7883,[2]Sheet1!$C:$N,8,0)</f>
        <v>蔬菜水果</v>
      </c>
      <c r="E7883" s="3" t="str">
        <f>VLOOKUP(B7883,[2]Sheet1!$C:$N,10,0)</f>
        <v>蔬菜</v>
      </c>
      <c r="F7883" s="3" t="str">
        <f>VLOOKUP(B7883,[2]Sheet1!$C:$N,12,0)</f>
        <v>调味类</v>
      </c>
      <c r="G7883" t="s">
        <v>5193</v>
      </c>
      <c r="H7883" t="s">
        <v>3323</v>
      </c>
      <c r="I7883">
        <v>3.64</v>
      </c>
      <c r="M7883">
        <v>4</v>
      </c>
    </row>
    <row r="7884" spans="1:13">
      <c r="A7884" t="s">
        <v>2567</v>
      </c>
      <c r="B7884">
        <v>1271566</v>
      </c>
      <c r="C7884" s="3" t="str">
        <f>VLOOKUP(B7884,[3]Sheet2!$A:$B,2,0)</f>
        <v>冷藏</v>
      </c>
      <c r="D7884" s="3" t="str">
        <f>VLOOKUP(B7884,[2]Sheet1!$C:$N,8,0)</f>
        <v>蔬菜水果</v>
      </c>
      <c r="E7884" s="3" t="str">
        <f>VLOOKUP(B7884,[2]Sheet1!$C:$N,10,0)</f>
        <v>蔬菜</v>
      </c>
      <c r="F7884" s="3" t="str">
        <f>VLOOKUP(B7884,[2]Sheet1!$C:$N,12,0)</f>
        <v>豆类</v>
      </c>
      <c r="G7884" t="s">
        <v>3526</v>
      </c>
      <c r="H7884" t="s">
        <v>3323</v>
      </c>
      <c r="I7884">
        <v>9.2</v>
      </c>
      <c r="M7884">
        <v>3.5</v>
      </c>
    </row>
    <row r="7885" spans="1:13">
      <c r="A7885" t="s">
        <v>2774</v>
      </c>
      <c r="B7885">
        <v>1271536</v>
      </c>
      <c r="C7885" s="3" t="str">
        <f>VLOOKUP(B7885,[3]Sheet2!$A:$B,2,0)</f>
        <v>冷藏</v>
      </c>
      <c r="D7885" s="3" t="str">
        <f>VLOOKUP(B7885,[2]Sheet1!$C:$N,8,0)</f>
        <v>蔬菜水果</v>
      </c>
      <c r="E7885" s="3" t="str">
        <f>VLOOKUP(B7885,[2]Sheet1!$C:$N,10,0)</f>
        <v>蔬菜</v>
      </c>
      <c r="F7885" s="3" t="str">
        <f>VLOOKUP(B7885,[2]Sheet1!$C:$N,12,0)</f>
        <v>叶菜类</v>
      </c>
      <c r="G7885" t="s">
        <v>3470</v>
      </c>
      <c r="H7885" t="s">
        <v>3323</v>
      </c>
      <c r="I7885">
        <v>1.56</v>
      </c>
      <c r="M7885">
        <v>7</v>
      </c>
    </row>
    <row r="7886" spans="1:13">
      <c r="A7886" t="s">
        <v>2613</v>
      </c>
      <c r="B7886">
        <v>1279206</v>
      </c>
      <c r="C7886" s="3" t="str">
        <f>VLOOKUP(B7886,[3]Sheet2!$A:$B,2,0)</f>
        <v>常温</v>
      </c>
      <c r="D7886" s="3" t="str">
        <f>VLOOKUP(B7886,[2]Sheet1!$C:$N,8,0)</f>
        <v>蔬菜水果</v>
      </c>
      <c r="E7886" s="3" t="str">
        <f>VLOOKUP(B7886,[2]Sheet1!$C:$N,10,0)</f>
        <v>水果</v>
      </c>
      <c r="F7886" s="3" t="str">
        <f>VLOOKUP(B7886,[2]Sheet1!$C:$N,12,0)</f>
        <v>核果</v>
      </c>
      <c r="G7886" t="s">
        <v>3749</v>
      </c>
      <c r="H7886" t="s">
        <v>3323</v>
      </c>
      <c r="I7886">
        <v>11</v>
      </c>
      <c r="M7886">
        <v>2.5</v>
      </c>
    </row>
    <row r="7887" spans="1:13">
      <c r="A7887" t="s">
        <v>2613</v>
      </c>
      <c r="B7887">
        <v>953467</v>
      </c>
      <c r="C7887" s="3" t="str">
        <f>VLOOKUP(B7887,[3]Sheet2!$A:$B,2,0)</f>
        <v>常温</v>
      </c>
      <c r="D7887" s="3" t="str">
        <f>VLOOKUP(B7887,[2]Sheet1!$C:$N,8,0)</f>
        <v>蔬菜水果</v>
      </c>
      <c r="E7887" s="3" t="str">
        <f>VLOOKUP(B7887,[2]Sheet1!$C:$N,10,0)</f>
        <v>蔬菜</v>
      </c>
      <c r="F7887" s="3" t="str">
        <f>VLOOKUP(B7887,[2]Sheet1!$C:$N,12,0)</f>
        <v>根茎类</v>
      </c>
      <c r="G7887" t="s">
        <v>3445</v>
      </c>
      <c r="H7887" t="s">
        <v>3323</v>
      </c>
      <c r="I7887">
        <v>3.6</v>
      </c>
      <c r="M7887">
        <v>2</v>
      </c>
    </row>
    <row r="7888" spans="1:13">
      <c r="A7888" t="s">
        <v>2567</v>
      </c>
      <c r="B7888">
        <v>1271554</v>
      </c>
      <c r="C7888" s="3" t="str">
        <f>VLOOKUP(B7888,[3]Sheet2!$A:$B,2,0)</f>
        <v>常温</v>
      </c>
      <c r="D7888" s="3" t="str">
        <f>VLOOKUP(B7888,[2]Sheet1!$C:$N,8,0)</f>
        <v>蔬菜水果</v>
      </c>
      <c r="E7888" s="3" t="str">
        <f>VLOOKUP(B7888,[2]Sheet1!$C:$N,10,0)</f>
        <v>蔬菜</v>
      </c>
      <c r="F7888" s="3" t="str">
        <f>VLOOKUP(B7888,[2]Sheet1!$C:$N,12,0)</f>
        <v>食用菌类</v>
      </c>
      <c r="G7888" t="s">
        <v>3352</v>
      </c>
      <c r="H7888" t="s">
        <v>3323</v>
      </c>
      <c r="I7888">
        <v>3.5</v>
      </c>
      <c r="M7888">
        <v>4.5</v>
      </c>
    </row>
    <row r="7889" spans="1:13">
      <c r="A7889" t="s">
        <v>3286</v>
      </c>
      <c r="B7889">
        <v>1347228</v>
      </c>
      <c r="C7889" s="3" t="str">
        <f>VLOOKUP(B7889,[3]Sheet2!$A:$B,2,0)</f>
        <v>常温</v>
      </c>
      <c r="D7889" s="3" t="str">
        <f>VLOOKUP(B7889,[2]Sheet1!$C:$N,8,0)</f>
        <v>蔬菜水果</v>
      </c>
      <c r="E7889" s="3" t="str">
        <f>VLOOKUP(B7889,[2]Sheet1!$C:$N,10,0)</f>
        <v>蔬菜</v>
      </c>
      <c r="F7889" s="3" t="str">
        <f>VLOOKUP(B7889,[2]Sheet1!$C:$N,12,0)</f>
        <v>调味类</v>
      </c>
      <c r="G7889" t="s">
        <v>3518</v>
      </c>
      <c r="H7889" t="s">
        <v>3323</v>
      </c>
      <c r="I7889">
        <v>1.5</v>
      </c>
      <c r="M7889">
        <v>5</v>
      </c>
    </row>
    <row r="7890" spans="1:13">
      <c r="A7890" t="s">
        <v>2755</v>
      </c>
      <c r="B7890">
        <v>1531959</v>
      </c>
      <c r="C7890" s="3" t="str">
        <f>VLOOKUP(B7890,[3]Sheet2!$A:$B,2,0)</f>
        <v>常温</v>
      </c>
      <c r="D7890" s="3" t="str">
        <f>VLOOKUP(B7890,[2]Sheet1!$C:$N,8,0)</f>
        <v>干货加工</v>
      </c>
      <c r="E7890" s="3" t="str">
        <f>VLOOKUP(B7890,[2]Sheet1!$C:$N,10,0)</f>
        <v>熟食烘焙</v>
      </c>
      <c r="F7890" s="3" t="str">
        <f>VLOOKUP(B7890,[2]Sheet1!$C:$N,12,0)</f>
        <v>其他加工类</v>
      </c>
      <c r="G7890" t="s">
        <v>3585</v>
      </c>
      <c r="H7890" t="s">
        <v>3323</v>
      </c>
      <c r="I7890">
        <v>1</v>
      </c>
      <c r="M7890">
        <v>2.5</v>
      </c>
    </row>
    <row r="7891" spans="1:12">
      <c r="A7891" t="s">
        <v>2647</v>
      </c>
      <c r="B7891">
        <v>2014784</v>
      </c>
      <c r="C7891" s="3" t="str">
        <f>VLOOKUP(B7891,[3]Sheet2!$A:$B,2,0)</f>
        <v>常温</v>
      </c>
      <c r="D7891" s="3" t="str">
        <f>VLOOKUP(B7891,[2]Sheet1!$C:$N,8,0)</f>
        <v>干货加工</v>
      </c>
      <c r="E7891" s="3" t="str">
        <f>VLOOKUP(B7891,[2]Sheet1!$C:$N,10,0)</f>
        <v>干货</v>
      </c>
      <c r="F7891" s="3" t="str">
        <f>VLOOKUP(B7891,[2]Sheet1!$C:$N,12,0)</f>
        <v>豆制品</v>
      </c>
      <c r="G7891" t="s">
        <v>5194</v>
      </c>
      <c r="H7891" t="s">
        <v>3342</v>
      </c>
      <c r="I7891">
        <v>1</v>
      </c>
      <c r="J7891">
        <v>20</v>
      </c>
      <c r="K7891">
        <v>15</v>
      </c>
      <c r="L7891">
        <v>2</v>
      </c>
    </row>
    <row r="7892" spans="1:13">
      <c r="A7892" t="s">
        <v>2603</v>
      </c>
      <c r="B7892">
        <v>1483637</v>
      </c>
      <c r="C7892" s="3" t="str">
        <f>VLOOKUP(B7892,[3]Sheet2!$A:$B,2,0)</f>
        <v>冷藏</v>
      </c>
      <c r="D7892" s="3" t="str">
        <f>VLOOKUP(B7892,[2]Sheet1!$C:$N,8,0)</f>
        <v>肉禽水产</v>
      </c>
      <c r="E7892" s="3" t="str">
        <f>VLOOKUP(B7892,[2]Sheet1!$C:$N,10,0)</f>
        <v>猪肉</v>
      </c>
      <c r="F7892" s="3" t="str">
        <f>VLOOKUP(B7892,[2]Sheet1!$C:$N,12,0)</f>
        <v>冷鲜猪肉类</v>
      </c>
      <c r="G7892" t="s">
        <v>3529</v>
      </c>
      <c r="H7892" t="s">
        <v>3323</v>
      </c>
      <c r="I7892">
        <v>2.15</v>
      </c>
      <c r="M7892">
        <v>1.5</v>
      </c>
    </row>
    <row r="7893" spans="1:13">
      <c r="A7893" t="s">
        <v>2777</v>
      </c>
      <c r="B7893">
        <v>1383087</v>
      </c>
      <c r="C7893" s="3" t="str">
        <f>VLOOKUP(B7893,[3]Sheet2!$A:$B,2,0)</f>
        <v>常温</v>
      </c>
      <c r="D7893" s="3" t="str">
        <f>VLOOKUP(B7893,[2]Sheet1!$C:$N,8,0)</f>
        <v>休闲食品</v>
      </c>
      <c r="E7893" s="3" t="str">
        <f>VLOOKUP(B7893,[2]Sheet1!$C:$N,10,0)</f>
        <v>休闲食品</v>
      </c>
      <c r="F7893" s="3" t="str">
        <f>VLOOKUP(B7893,[2]Sheet1!$C:$N,12,0)</f>
        <v>散装休闲</v>
      </c>
      <c r="G7893" t="s">
        <v>4362</v>
      </c>
      <c r="H7893" t="s">
        <v>3323</v>
      </c>
      <c r="I7893">
        <v>2.5</v>
      </c>
      <c r="M7893">
        <v>6</v>
      </c>
    </row>
    <row r="7894" spans="1:12">
      <c r="A7894" t="s">
        <v>2316</v>
      </c>
      <c r="B7894">
        <v>1704325</v>
      </c>
      <c r="C7894" s="3" t="str">
        <f>VLOOKUP(B7894,[3]Sheet2!$A:$B,2,0)</f>
        <v>常温</v>
      </c>
      <c r="D7894" s="3" t="str">
        <f>VLOOKUP(B7894,[2]Sheet1!$C:$N,8,0)</f>
        <v>调味杂货</v>
      </c>
      <c r="E7894" s="3" t="str">
        <f>VLOOKUP(B7894,[2]Sheet1!$C:$N,10,0)</f>
        <v>调味品类</v>
      </c>
      <c r="F7894" s="3" t="str">
        <f>VLOOKUP(B7894,[2]Sheet1!$C:$N,12,0)</f>
        <v>调味酱类</v>
      </c>
      <c r="G7894" t="s">
        <v>5195</v>
      </c>
      <c r="H7894" t="s">
        <v>3429</v>
      </c>
      <c r="I7894">
        <v>2</v>
      </c>
      <c r="J7894">
        <v>13</v>
      </c>
      <c r="K7894">
        <v>12.5</v>
      </c>
      <c r="L7894">
        <v>12.5</v>
      </c>
    </row>
    <row r="7895" spans="1:12">
      <c r="A7895" t="s">
        <v>2491</v>
      </c>
      <c r="B7895">
        <v>368794</v>
      </c>
      <c r="C7895" s="3" t="str">
        <f>VLOOKUP(B7895,[3]Sheet2!$A:$B,2,0)</f>
        <v>常温</v>
      </c>
      <c r="D7895" s="3" t="str">
        <f>VLOOKUP(B7895,[2]Sheet1!$C:$N,8,0)</f>
        <v>调味杂货</v>
      </c>
      <c r="E7895" s="3" t="str">
        <f>VLOOKUP(B7895,[2]Sheet1!$C:$N,10,0)</f>
        <v>调味品类</v>
      </c>
      <c r="F7895" s="3" t="str">
        <f>VLOOKUP(B7895,[2]Sheet1!$C:$N,12,0)</f>
        <v>调味料</v>
      </c>
      <c r="G7895" t="s">
        <v>3741</v>
      </c>
      <c r="H7895" t="s">
        <v>3342</v>
      </c>
      <c r="I7895">
        <v>15</v>
      </c>
      <c r="J7895">
        <v>27</v>
      </c>
      <c r="K7895">
        <v>18.5</v>
      </c>
      <c r="L7895">
        <v>1</v>
      </c>
    </row>
    <row r="7896" spans="1:12">
      <c r="A7896" t="s">
        <v>1835</v>
      </c>
      <c r="B7896">
        <v>1884467</v>
      </c>
      <c r="C7896" s="3" t="str">
        <f>VLOOKUP(B7896,[3]Sheet2!$A:$B,2,0)</f>
        <v>冷藏</v>
      </c>
      <c r="D7896" s="3" t="str">
        <f>VLOOKUP(B7896,[2]Sheet1!$C:$N,8,0)</f>
        <v>日配食品</v>
      </c>
      <c r="E7896" s="3" t="str">
        <f>VLOOKUP(B7896,[2]Sheet1!$C:$N,10,0)</f>
        <v>冷藏冷冻食品</v>
      </c>
      <c r="F7896" s="3" t="str">
        <f>VLOOKUP(B7896,[2]Sheet1!$C:$N,12,0)</f>
        <v>冷藏食品</v>
      </c>
      <c r="G7896" t="s">
        <v>4648</v>
      </c>
      <c r="H7896" t="s">
        <v>3473</v>
      </c>
      <c r="I7896">
        <v>10</v>
      </c>
      <c r="J7896">
        <v>20</v>
      </c>
      <c r="K7896">
        <v>10</v>
      </c>
      <c r="L7896">
        <v>12</v>
      </c>
    </row>
    <row r="7897" spans="1:12">
      <c r="A7897" t="s">
        <v>1985</v>
      </c>
      <c r="B7897">
        <v>858300</v>
      </c>
      <c r="C7897" s="3" t="str">
        <f>VLOOKUP(B7897,[3]Sheet2!$A:$B,2,0)</f>
        <v>常温</v>
      </c>
      <c r="D7897" s="3" t="str">
        <f>VLOOKUP(B7897,[2]Sheet1!$C:$N,8,0)</f>
        <v>调味杂货</v>
      </c>
      <c r="E7897" s="3" t="str">
        <f>VLOOKUP(B7897,[2]Sheet1!$C:$N,10,0)</f>
        <v>调味品类</v>
      </c>
      <c r="F7897" s="3" t="str">
        <f>VLOOKUP(B7897,[2]Sheet1!$C:$N,12,0)</f>
        <v>调味酱油</v>
      </c>
      <c r="G7897" t="s">
        <v>5196</v>
      </c>
      <c r="H7897" t="s">
        <v>3392</v>
      </c>
      <c r="I7897">
        <v>10</v>
      </c>
      <c r="J7897">
        <v>21</v>
      </c>
      <c r="K7897">
        <v>7</v>
      </c>
      <c r="L7897">
        <v>7</v>
      </c>
    </row>
    <row r="7898" spans="1:12">
      <c r="A7898" t="s">
        <v>1993</v>
      </c>
      <c r="B7898">
        <v>255884</v>
      </c>
      <c r="C7898" s="3" t="str">
        <f>VLOOKUP(B7898,[3]Sheet2!$A:$B,2,0)</f>
        <v>常温</v>
      </c>
      <c r="D7898" s="3" t="str">
        <f>VLOOKUP(B7898,[2]Sheet1!$C:$N,8,0)</f>
        <v>调味杂货</v>
      </c>
      <c r="E7898" s="3" t="str">
        <f>VLOOKUP(B7898,[2]Sheet1!$C:$N,10,0)</f>
        <v>调味品类</v>
      </c>
      <c r="F7898" s="3" t="str">
        <f>VLOOKUP(B7898,[2]Sheet1!$C:$N,12,0)</f>
        <v>调味酱类</v>
      </c>
      <c r="G7898" t="s">
        <v>5197</v>
      </c>
      <c r="H7898" t="s">
        <v>3533</v>
      </c>
      <c r="I7898">
        <v>20</v>
      </c>
      <c r="J7898">
        <v>7.5</v>
      </c>
      <c r="K7898">
        <v>7.5</v>
      </c>
      <c r="L7898">
        <v>7</v>
      </c>
    </row>
    <row r="7899" spans="1:12">
      <c r="A7899" t="s">
        <v>1788</v>
      </c>
      <c r="B7899">
        <v>303663</v>
      </c>
      <c r="C7899" s="3" t="str">
        <f>VLOOKUP(B7899,[3]Sheet2!$A:$B,2,0)</f>
        <v>常温</v>
      </c>
      <c r="D7899" s="3" t="str">
        <f>VLOOKUP(B7899,[2]Sheet1!$C:$N,8,0)</f>
        <v>调味杂货</v>
      </c>
      <c r="E7899" s="3" t="str">
        <f>VLOOKUP(B7899,[2]Sheet1!$C:$N,10,0)</f>
        <v>调味品类</v>
      </c>
      <c r="F7899" s="3" t="str">
        <f>VLOOKUP(B7899,[2]Sheet1!$C:$N,12,0)</f>
        <v>调味料</v>
      </c>
      <c r="G7899" t="s">
        <v>3550</v>
      </c>
      <c r="H7899" t="s">
        <v>3342</v>
      </c>
      <c r="I7899">
        <v>5</v>
      </c>
      <c r="J7899">
        <v>23</v>
      </c>
      <c r="K7899">
        <v>16</v>
      </c>
      <c r="L7899">
        <v>2</v>
      </c>
    </row>
    <row r="7900" spans="1:12">
      <c r="A7900" t="s">
        <v>3209</v>
      </c>
      <c r="B7900">
        <v>435515</v>
      </c>
      <c r="C7900" s="3" t="str">
        <f>VLOOKUP(B7900,[3]Sheet2!$A:$B,2,0)</f>
        <v>常温</v>
      </c>
      <c r="D7900" s="3" t="str">
        <f>VLOOKUP(B7900,[2]Sheet1!$C:$N,8,0)</f>
        <v>调味杂货</v>
      </c>
      <c r="E7900" s="3" t="str">
        <f>VLOOKUP(B7900,[2]Sheet1!$C:$N,10,0)</f>
        <v>调味品类</v>
      </c>
      <c r="F7900" s="3" t="str">
        <f>VLOOKUP(B7900,[2]Sheet1!$C:$N,12,0)</f>
        <v>调味油汁/料酒</v>
      </c>
      <c r="G7900" t="s">
        <v>5198</v>
      </c>
      <c r="H7900" t="s">
        <v>3392</v>
      </c>
      <c r="I7900">
        <v>3</v>
      </c>
      <c r="J7900">
        <v>25</v>
      </c>
      <c r="K7900">
        <v>7.5</v>
      </c>
      <c r="L7900">
        <v>7.5</v>
      </c>
    </row>
    <row r="7901" spans="1:16">
      <c r="A7901" t="s">
        <v>2734</v>
      </c>
      <c r="B7901">
        <v>1794368</v>
      </c>
      <c r="C7901" s="3" t="str">
        <f>VLOOKUP(B7901,[3]Sheet2!$A:$B,2,0)</f>
        <v>常温</v>
      </c>
      <c r="D7901" s="3" t="str">
        <f>VLOOKUP(B7901,[2]Sheet1!$C:$N,8,0)</f>
        <v>干货加工</v>
      </c>
      <c r="E7901" s="3" t="str">
        <f>VLOOKUP(B7901,[2]Sheet1!$C:$N,10,0)</f>
        <v>干货</v>
      </c>
      <c r="F7901" s="3" t="str">
        <f>VLOOKUP(B7901,[2]Sheet1!$C:$N,12,0)</f>
        <v>其他干货类</v>
      </c>
      <c r="G7901" t="s">
        <v>4417</v>
      </c>
      <c r="H7901" t="s">
        <v>3342</v>
      </c>
      <c r="I7901">
        <v>12</v>
      </c>
      <c r="O7901">
        <v>0.6</v>
      </c>
      <c r="P7901" t="s">
        <v>4418</v>
      </c>
    </row>
    <row r="7902" spans="1:12">
      <c r="A7902" t="s">
        <v>2066</v>
      </c>
      <c r="B7902">
        <v>307885</v>
      </c>
      <c r="C7902" s="3" t="str">
        <f>VLOOKUP(B7902,[3]Sheet2!$A:$B,2,0)</f>
        <v>常温</v>
      </c>
      <c r="D7902" s="3" t="str">
        <f>VLOOKUP(B7902,[2]Sheet1!$C:$N,8,0)</f>
        <v>调味杂货</v>
      </c>
      <c r="E7902" s="3" t="str">
        <f>VLOOKUP(B7902,[2]Sheet1!$C:$N,10,0)</f>
        <v>调味品类</v>
      </c>
      <c r="F7902" s="3" t="str">
        <f>VLOOKUP(B7902,[2]Sheet1!$C:$N,12,0)</f>
        <v>调味酱油</v>
      </c>
      <c r="G7902" t="s">
        <v>4942</v>
      </c>
      <c r="H7902" t="s">
        <v>3429</v>
      </c>
      <c r="I7902">
        <v>2</v>
      </c>
      <c r="J7902">
        <v>27</v>
      </c>
      <c r="K7902">
        <v>10</v>
      </c>
      <c r="L7902">
        <v>10</v>
      </c>
    </row>
    <row r="7903" spans="1:12">
      <c r="A7903" t="s">
        <v>2063</v>
      </c>
      <c r="B7903">
        <v>408546</v>
      </c>
      <c r="C7903" s="3" t="str">
        <f>VLOOKUP(B7903,[3]Sheet2!$A:$B,2,0)</f>
        <v>常温</v>
      </c>
      <c r="D7903" s="3" t="str">
        <f>VLOOKUP(B7903,[2]Sheet1!$C:$N,8,0)</f>
        <v>调味杂货</v>
      </c>
      <c r="E7903" s="3" t="str">
        <f>VLOOKUP(B7903,[2]Sheet1!$C:$N,10,0)</f>
        <v>调味品类</v>
      </c>
      <c r="F7903" s="3" t="str">
        <f>VLOOKUP(B7903,[2]Sheet1!$C:$N,12,0)</f>
        <v>盐/糖</v>
      </c>
      <c r="G7903" t="s">
        <v>4067</v>
      </c>
      <c r="H7903" t="s">
        <v>3342</v>
      </c>
      <c r="I7903">
        <v>10</v>
      </c>
      <c r="J7903">
        <v>18</v>
      </c>
      <c r="K7903">
        <v>11</v>
      </c>
      <c r="L7903">
        <v>3</v>
      </c>
    </row>
    <row r="7904" spans="1:12">
      <c r="A7904" t="s">
        <v>2302</v>
      </c>
      <c r="B7904">
        <v>1227718</v>
      </c>
      <c r="C7904" s="3" t="str">
        <f>VLOOKUP(B7904,[3]Sheet2!$A:$B,2,0)</f>
        <v>常温</v>
      </c>
      <c r="D7904" s="3" t="str">
        <f>VLOOKUP(B7904,[2]Sheet1!$C:$N,8,0)</f>
        <v>干货加工</v>
      </c>
      <c r="E7904" s="3" t="str">
        <f>VLOOKUP(B7904,[2]Sheet1!$C:$N,10,0)</f>
        <v>熟食烘焙</v>
      </c>
      <c r="F7904" s="3" t="str">
        <f>VLOOKUP(B7904,[2]Sheet1!$C:$N,12,0)</f>
        <v>其他加工类</v>
      </c>
      <c r="G7904" t="s">
        <v>5170</v>
      </c>
      <c r="H7904" t="s">
        <v>3397</v>
      </c>
      <c r="I7904">
        <v>8</v>
      </c>
      <c r="J7904">
        <v>27</v>
      </c>
      <c r="K7904">
        <v>20</v>
      </c>
      <c r="L7904">
        <v>5</v>
      </c>
    </row>
    <row r="7905" spans="1:13">
      <c r="A7905" t="s">
        <v>2794</v>
      </c>
      <c r="B7905">
        <v>1290408</v>
      </c>
      <c r="C7905" s="3" t="str">
        <f>VLOOKUP(B7905,[3]Sheet2!$A:$B,2,0)</f>
        <v>冷藏</v>
      </c>
      <c r="D7905" s="3" t="str">
        <f>VLOOKUP(B7905,[2]Sheet1!$C:$N,8,0)</f>
        <v>蔬菜水果</v>
      </c>
      <c r="E7905" s="3" t="str">
        <f>VLOOKUP(B7905,[2]Sheet1!$C:$N,10,0)</f>
        <v>蔬菜</v>
      </c>
      <c r="F7905" s="3" t="str">
        <f>VLOOKUP(B7905,[2]Sheet1!$C:$N,12,0)</f>
        <v>结球类</v>
      </c>
      <c r="G7905" t="s">
        <v>3625</v>
      </c>
      <c r="H7905" t="s">
        <v>3323</v>
      </c>
      <c r="I7905">
        <v>2.55</v>
      </c>
      <c r="M7905">
        <v>4</v>
      </c>
    </row>
    <row r="7906" spans="1:13">
      <c r="A7906" t="s">
        <v>2636</v>
      </c>
      <c r="B7906">
        <v>1279445</v>
      </c>
      <c r="C7906" s="3" t="str">
        <f>VLOOKUP(B7906,[3]Sheet2!$A:$B,2,0)</f>
        <v>冷藏</v>
      </c>
      <c r="D7906" s="3" t="str">
        <f>VLOOKUP(B7906,[2]Sheet1!$C:$N,8,0)</f>
        <v>蔬菜水果</v>
      </c>
      <c r="E7906" s="3" t="str">
        <f>VLOOKUP(B7906,[2]Sheet1!$C:$N,10,0)</f>
        <v>蔬菜</v>
      </c>
      <c r="F7906" s="3" t="str">
        <f>VLOOKUP(B7906,[2]Sheet1!$C:$N,12,0)</f>
        <v>根茎类</v>
      </c>
      <c r="G7906" t="s">
        <v>3425</v>
      </c>
      <c r="H7906" t="s">
        <v>3323</v>
      </c>
      <c r="I7906">
        <v>5.3</v>
      </c>
      <c r="M7906">
        <v>1.5</v>
      </c>
    </row>
    <row r="7907" spans="1:13">
      <c r="A7907" t="s">
        <v>3012</v>
      </c>
      <c r="B7907">
        <v>1070734</v>
      </c>
      <c r="C7907" s="3" t="str">
        <f>VLOOKUP(B7907,[3]Sheet2!$A:$B,2,0)</f>
        <v>常温</v>
      </c>
      <c r="D7907" s="3" t="str">
        <f>VLOOKUP(B7907,[2]Sheet1!$C:$N,8,0)</f>
        <v>干货加工</v>
      </c>
      <c r="E7907" s="3" t="str">
        <f>VLOOKUP(B7907,[2]Sheet1!$C:$N,10,0)</f>
        <v>干货</v>
      </c>
      <c r="F7907" s="3" t="str">
        <f>VLOOKUP(B7907,[2]Sheet1!$C:$N,12,0)</f>
        <v>其他干货类</v>
      </c>
      <c r="G7907" t="s">
        <v>4773</v>
      </c>
      <c r="H7907" t="s">
        <v>3323</v>
      </c>
      <c r="I7907">
        <v>3.5</v>
      </c>
      <c r="M7907">
        <v>3</v>
      </c>
    </row>
    <row r="7908" spans="1:13">
      <c r="A7908" t="s">
        <v>2612</v>
      </c>
      <c r="B7908">
        <v>1166049</v>
      </c>
      <c r="C7908" s="3" t="str">
        <f>VLOOKUP(B7908,[3]Sheet2!$A:$B,2,0)</f>
        <v>常温</v>
      </c>
      <c r="D7908" s="3" t="str">
        <f>VLOOKUP(B7908,[2]Sheet1!$C:$N,8,0)</f>
        <v>蔬菜水果</v>
      </c>
      <c r="E7908" s="3" t="str">
        <f>VLOOKUP(B7908,[2]Sheet1!$C:$N,10,0)</f>
        <v>蔬菜</v>
      </c>
      <c r="F7908" s="3" t="str">
        <f>VLOOKUP(B7908,[2]Sheet1!$C:$N,12,0)</f>
        <v>食用菌类</v>
      </c>
      <c r="G7908" t="s">
        <v>4033</v>
      </c>
      <c r="H7908" t="s">
        <v>3323</v>
      </c>
      <c r="I7908">
        <v>3.1</v>
      </c>
      <c r="M7908">
        <v>4.5</v>
      </c>
    </row>
    <row r="7909" spans="1:13">
      <c r="A7909" t="s">
        <v>2613</v>
      </c>
      <c r="B7909">
        <v>1630595</v>
      </c>
      <c r="C7909" s="3" t="str">
        <f>VLOOKUP(B7909,[3]Sheet2!$A:$B,2,0)</f>
        <v>常温</v>
      </c>
      <c r="D7909" s="3" t="str">
        <f>VLOOKUP(B7909,[2]Sheet1!$C:$N,8,0)</f>
        <v>蔬菜水果</v>
      </c>
      <c r="E7909" s="3" t="str">
        <f>VLOOKUP(B7909,[2]Sheet1!$C:$N,10,0)</f>
        <v>蔬菜</v>
      </c>
      <c r="F7909" s="3" t="str">
        <f>VLOOKUP(B7909,[2]Sheet1!$C:$N,12,0)</f>
        <v>净菜</v>
      </c>
      <c r="G7909" t="s">
        <v>3629</v>
      </c>
      <c r="H7909" t="s">
        <v>3323</v>
      </c>
      <c r="I7909">
        <v>7.9</v>
      </c>
      <c r="M7909">
        <v>3.5</v>
      </c>
    </row>
    <row r="7910" spans="1:13">
      <c r="A7910" t="s">
        <v>1851</v>
      </c>
      <c r="B7910">
        <v>671420</v>
      </c>
      <c r="C7910" s="3" t="str">
        <f>VLOOKUP(B7910,[3]Sheet2!$A:$B,2,0)</f>
        <v>常温</v>
      </c>
      <c r="D7910" s="3" t="str">
        <f>VLOOKUP(B7910,[2]Sheet1!$C:$N,8,0)</f>
        <v>蔬菜水果</v>
      </c>
      <c r="E7910" s="3" t="str">
        <f>VLOOKUP(B7910,[2]Sheet1!$C:$N,10,0)</f>
        <v>蔬菜</v>
      </c>
      <c r="F7910" s="3" t="str">
        <f>VLOOKUP(B7910,[2]Sheet1!$C:$N,12,0)</f>
        <v>叶菜类</v>
      </c>
      <c r="G7910" t="s">
        <v>3543</v>
      </c>
      <c r="H7910" t="s">
        <v>3323</v>
      </c>
      <c r="I7910">
        <v>11.26</v>
      </c>
      <c r="M7910">
        <v>7</v>
      </c>
    </row>
    <row r="7911" spans="1:13">
      <c r="A7911" t="s">
        <v>2791</v>
      </c>
      <c r="B7911">
        <v>1116454</v>
      </c>
      <c r="C7911" s="3" t="str">
        <f>VLOOKUP(B7911,[3]Sheet2!$A:$B,2,0)</f>
        <v>常温</v>
      </c>
      <c r="D7911" s="3" t="str">
        <f>VLOOKUP(B7911,[2]Sheet1!$C:$N,8,0)</f>
        <v>蔬菜水果</v>
      </c>
      <c r="E7911" s="3" t="str">
        <f>VLOOKUP(B7911,[2]Sheet1!$C:$N,10,0)</f>
        <v>蔬菜</v>
      </c>
      <c r="F7911" s="3" t="str">
        <f>VLOOKUP(B7911,[2]Sheet1!$C:$N,12,0)</f>
        <v>调味类</v>
      </c>
      <c r="G7911" t="s">
        <v>3415</v>
      </c>
      <c r="H7911" t="s">
        <v>3323</v>
      </c>
      <c r="I7911">
        <v>3.01</v>
      </c>
      <c r="M7911">
        <v>4</v>
      </c>
    </row>
    <row r="7912" spans="1:13">
      <c r="A7912" t="s">
        <v>2791</v>
      </c>
      <c r="B7912">
        <v>1491947</v>
      </c>
      <c r="C7912" s="3" t="str">
        <f>VLOOKUP(B7912,[3]Sheet2!$A:$B,2,0)</f>
        <v>常温</v>
      </c>
      <c r="D7912" s="3" t="str">
        <f>VLOOKUP(B7912,[2]Sheet1!$C:$N,8,0)</f>
        <v>肉禽水产</v>
      </c>
      <c r="E7912" s="3" t="str">
        <f>VLOOKUP(B7912,[2]Sheet1!$C:$N,10,0)</f>
        <v>水产</v>
      </c>
      <c r="F7912" s="3" t="str">
        <f>VLOOKUP(B7912,[2]Sheet1!$C:$N,12,0)</f>
        <v>贝类</v>
      </c>
      <c r="G7912" t="s">
        <v>3985</v>
      </c>
      <c r="H7912" t="s">
        <v>3323</v>
      </c>
      <c r="I7912">
        <v>1</v>
      </c>
      <c r="M7912">
        <v>2.8</v>
      </c>
    </row>
    <row r="7913" spans="1:12">
      <c r="A7913" t="s">
        <v>2437</v>
      </c>
      <c r="B7913">
        <v>1219165</v>
      </c>
      <c r="C7913" s="3" t="str">
        <f>VLOOKUP(B7913,[3]Sheet2!$A:$B,2,0)</f>
        <v>常温</v>
      </c>
      <c r="D7913" s="3" t="str">
        <f>VLOOKUP(B7913,[2]Sheet1!$C:$N,8,0)</f>
        <v>干货加工</v>
      </c>
      <c r="E7913" s="3" t="str">
        <f>VLOOKUP(B7913,[2]Sheet1!$C:$N,10,0)</f>
        <v>干货</v>
      </c>
      <c r="F7913" s="3" t="str">
        <f>VLOOKUP(B7913,[2]Sheet1!$C:$N,12,0)</f>
        <v>粉类</v>
      </c>
      <c r="G7913" t="s">
        <v>5199</v>
      </c>
      <c r="H7913" t="s">
        <v>3342</v>
      </c>
      <c r="I7913">
        <v>2</v>
      </c>
      <c r="J7913">
        <v>34</v>
      </c>
      <c r="K7913">
        <v>25</v>
      </c>
      <c r="L7913">
        <v>7</v>
      </c>
    </row>
    <row r="7914" spans="1:12">
      <c r="A7914" t="s">
        <v>2539</v>
      </c>
      <c r="B7914">
        <v>411274</v>
      </c>
      <c r="C7914" s="3" t="str">
        <f>VLOOKUP(B7914,[3]Sheet2!$A:$B,2,0)</f>
        <v>常温</v>
      </c>
      <c r="D7914" s="3" t="str">
        <f>VLOOKUP(B7914,[2]Sheet1!$C:$N,8,0)</f>
        <v>调味杂货</v>
      </c>
      <c r="E7914" s="3" t="str">
        <f>VLOOKUP(B7914,[2]Sheet1!$C:$N,10,0)</f>
        <v>调味品类</v>
      </c>
      <c r="F7914" s="3" t="str">
        <f>VLOOKUP(B7914,[2]Sheet1!$C:$N,12,0)</f>
        <v>调味料</v>
      </c>
      <c r="G7914" t="s">
        <v>5200</v>
      </c>
      <c r="H7914" t="s">
        <v>3342</v>
      </c>
      <c r="I7914">
        <v>2</v>
      </c>
      <c r="J7914">
        <v>25.5</v>
      </c>
      <c r="K7914">
        <v>18.5</v>
      </c>
      <c r="L7914">
        <v>0.1</v>
      </c>
    </row>
    <row r="7915" spans="1:13">
      <c r="A7915" t="s">
        <v>3285</v>
      </c>
      <c r="B7915">
        <v>1068773</v>
      </c>
      <c r="C7915" s="3" t="str">
        <f>VLOOKUP(B7915,[3]Sheet2!$A:$B,2,0)</f>
        <v>常温</v>
      </c>
      <c r="D7915" s="3" t="str">
        <f>VLOOKUP(B7915,[2]Sheet1!$C:$N,8,0)</f>
        <v>蔬菜水果</v>
      </c>
      <c r="E7915" s="3" t="str">
        <f>VLOOKUP(B7915,[2]Sheet1!$C:$N,10,0)</f>
        <v>水果</v>
      </c>
      <c r="F7915" s="3" t="str">
        <f>VLOOKUP(B7915,[2]Sheet1!$C:$N,12,0)</f>
        <v>瓜果</v>
      </c>
      <c r="G7915" t="s">
        <v>3412</v>
      </c>
      <c r="H7915" t="s">
        <v>3323</v>
      </c>
      <c r="I7915">
        <v>8.7</v>
      </c>
      <c r="M7915">
        <v>2.5</v>
      </c>
    </row>
    <row r="7916" spans="1:13">
      <c r="A7916" t="s">
        <v>2633</v>
      </c>
      <c r="B7916">
        <v>1033733</v>
      </c>
      <c r="C7916" s="3" t="str">
        <f>VLOOKUP(B7916,[3]Sheet2!$A:$B,2,0)</f>
        <v>常温</v>
      </c>
      <c r="D7916" s="3" t="str">
        <f>VLOOKUP(B7916,[2]Sheet1!$C:$N,8,0)</f>
        <v>蔬菜水果</v>
      </c>
      <c r="E7916" s="3" t="str">
        <f>VLOOKUP(B7916,[2]Sheet1!$C:$N,10,0)</f>
        <v>蔬菜</v>
      </c>
      <c r="F7916" s="3" t="str">
        <f>VLOOKUP(B7916,[2]Sheet1!$C:$N,12,0)</f>
        <v>结球类</v>
      </c>
      <c r="G7916" t="s">
        <v>3963</v>
      </c>
      <c r="H7916" t="s">
        <v>3323</v>
      </c>
      <c r="I7916">
        <v>9.09</v>
      </c>
      <c r="M7916">
        <v>4</v>
      </c>
    </row>
    <row r="7917" spans="1:13">
      <c r="A7917" t="s">
        <v>2798</v>
      </c>
      <c r="B7917">
        <v>1271528</v>
      </c>
      <c r="C7917" s="3" t="str">
        <f>VLOOKUP(B7917,[3]Sheet2!$A:$B,2,0)</f>
        <v>冷藏</v>
      </c>
      <c r="D7917" s="3" t="str">
        <f>VLOOKUP(B7917,[2]Sheet1!$C:$N,8,0)</f>
        <v>蔬菜水果</v>
      </c>
      <c r="E7917" s="3" t="str">
        <f>VLOOKUP(B7917,[2]Sheet1!$C:$N,10,0)</f>
        <v>蔬菜</v>
      </c>
      <c r="F7917" s="3" t="str">
        <f>VLOOKUP(B7917,[2]Sheet1!$C:$N,12,0)</f>
        <v>调味类</v>
      </c>
      <c r="G7917" t="s">
        <v>3613</v>
      </c>
      <c r="H7917" t="s">
        <v>3323</v>
      </c>
      <c r="I7917">
        <v>0.5</v>
      </c>
      <c r="M7917">
        <v>4.5</v>
      </c>
    </row>
    <row r="7918" spans="1:13">
      <c r="A7918" t="s">
        <v>3002</v>
      </c>
      <c r="B7918">
        <v>1166145</v>
      </c>
      <c r="C7918" s="3" t="str">
        <f>VLOOKUP(B7918,[3]Sheet2!$A:$B,2,0)</f>
        <v>常温</v>
      </c>
      <c r="D7918" s="3" t="str">
        <f>VLOOKUP(B7918,[2]Sheet1!$C:$N,8,0)</f>
        <v>蔬菜水果</v>
      </c>
      <c r="E7918" s="3" t="str">
        <f>VLOOKUP(B7918,[2]Sheet1!$C:$N,10,0)</f>
        <v>蔬菜</v>
      </c>
      <c r="F7918" s="3" t="str">
        <f>VLOOKUP(B7918,[2]Sheet1!$C:$N,12,0)</f>
        <v>叶菜类</v>
      </c>
      <c r="G7918" t="s">
        <v>3921</v>
      </c>
      <c r="H7918" t="s">
        <v>3323</v>
      </c>
      <c r="I7918">
        <v>12.66</v>
      </c>
      <c r="M7918">
        <v>7</v>
      </c>
    </row>
    <row r="7919" spans="1:13">
      <c r="A7919" t="s">
        <v>3008</v>
      </c>
      <c r="B7919">
        <v>846757</v>
      </c>
      <c r="C7919" s="3" t="str">
        <f>VLOOKUP(B7919,[3]Sheet2!$A:$B,2,0)</f>
        <v>常温</v>
      </c>
      <c r="D7919" s="3" t="str">
        <f>VLOOKUP(B7919,[2]Sheet1!$C:$N,8,0)</f>
        <v>蔬菜水果</v>
      </c>
      <c r="E7919" s="3" t="str">
        <f>VLOOKUP(B7919,[2]Sheet1!$C:$N,10,0)</f>
        <v>蔬菜</v>
      </c>
      <c r="F7919" s="3" t="str">
        <f>VLOOKUP(B7919,[2]Sheet1!$C:$N,12,0)</f>
        <v>净菜</v>
      </c>
      <c r="G7919" t="s">
        <v>4346</v>
      </c>
      <c r="H7919" t="s">
        <v>3323</v>
      </c>
      <c r="I7919">
        <v>3</v>
      </c>
      <c r="M7919">
        <v>3.5</v>
      </c>
    </row>
    <row r="7920" spans="1:13">
      <c r="A7920" t="s">
        <v>3259</v>
      </c>
      <c r="B7920">
        <v>1258024</v>
      </c>
      <c r="C7920" s="3" t="str">
        <f>VLOOKUP(B7920,[3]Sheet2!$A:$B,2,0)</f>
        <v>常温</v>
      </c>
      <c r="D7920" s="3" t="str">
        <f>VLOOKUP(B7920,[2]Sheet1!$C:$N,8,0)</f>
        <v>干货加工</v>
      </c>
      <c r="E7920" s="3" t="str">
        <f>VLOOKUP(B7920,[2]Sheet1!$C:$N,10,0)</f>
        <v>蛋</v>
      </c>
      <c r="F7920" s="3" t="str">
        <f>VLOOKUP(B7920,[2]Sheet1!$C:$N,12,0)</f>
        <v>鲜蛋</v>
      </c>
      <c r="G7920" t="s">
        <v>3563</v>
      </c>
      <c r="H7920" t="s">
        <v>3323</v>
      </c>
      <c r="I7920">
        <v>3.84</v>
      </c>
      <c r="M7920">
        <v>2</v>
      </c>
    </row>
    <row r="7921" spans="1:13">
      <c r="A7921" t="s">
        <v>2809</v>
      </c>
      <c r="B7921">
        <v>263859</v>
      </c>
      <c r="C7921" s="3" t="str">
        <f>VLOOKUP(B7921,[3]Sheet2!$A:$B,2,0)</f>
        <v>常温</v>
      </c>
      <c r="D7921" s="3" t="str">
        <f>VLOOKUP(B7921,[2]Sheet1!$C:$N,8,0)</f>
        <v>蔬菜水果</v>
      </c>
      <c r="E7921" s="3" t="str">
        <f>VLOOKUP(B7921,[2]Sheet1!$C:$N,10,0)</f>
        <v>蔬菜</v>
      </c>
      <c r="F7921" s="3" t="str">
        <f>VLOOKUP(B7921,[2]Sheet1!$C:$N,12,0)</f>
        <v>根茎类</v>
      </c>
      <c r="G7921" t="s">
        <v>3404</v>
      </c>
      <c r="H7921" t="s">
        <v>3323</v>
      </c>
      <c r="I7921">
        <v>0.56</v>
      </c>
      <c r="M7921">
        <v>2</v>
      </c>
    </row>
    <row r="7922" spans="1:13">
      <c r="A7922" t="s">
        <v>3013</v>
      </c>
      <c r="B7922">
        <v>1033733</v>
      </c>
      <c r="C7922" s="3" t="str">
        <f>VLOOKUP(B7922,[3]Sheet2!$A:$B,2,0)</f>
        <v>常温</v>
      </c>
      <c r="D7922" s="3" t="str">
        <f>VLOOKUP(B7922,[2]Sheet1!$C:$N,8,0)</f>
        <v>蔬菜水果</v>
      </c>
      <c r="E7922" s="3" t="str">
        <f>VLOOKUP(B7922,[2]Sheet1!$C:$N,10,0)</f>
        <v>蔬菜</v>
      </c>
      <c r="F7922" s="3" t="str">
        <f>VLOOKUP(B7922,[2]Sheet1!$C:$N,12,0)</f>
        <v>结球类</v>
      </c>
      <c r="G7922" t="s">
        <v>3963</v>
      </c>
      <c r="H7922" t="s">
        <v>3323</v>
      </c>
      <c r="I7922">
        <v>5.21</v>
      </c>
      <c r="M7922">
        <v>4</v>
      </c>
    </row>
    <row r="7923" spans="1:13">
      <c r="A7923" t="s">
        <v>3015</v>
      </c>
      <c r="B7923">
        <v>317727</v>
      </c>
      <c r="C7923" s="3" t="str">
        <f>VLOOKUP(B7923,[3]Sheet2!$A:$B,2,0)</f>
        <v>常温</v>
      </c>
      <c r="D7923" s="3" t="str">
        <f>VLOOKUP(B7923,[2]Sheet1!$C:$N,8,0)</f>
        <v>干货加工</v>
      </c>
      <c r="E7923" s="3" t="str">
        <f>VLOOKUP(B7923,[2]Sheet1!$C:$N,10,0)</f>
        <v>蛋</v>
      </c>
      <c r="F7923" s="3" t="str">
        <f>VLOOKUP(B7923,[2]Sheet1!$C:$N,12,0)</f>
        <v>鲜蛋</v>
      </c>
      <c r="G7923" t="s">
        <v>3457</v>
      </c>
      <c r="H7923" t="s">
        <v>3323</v>
      </c>
      <c r="I7923">
        <v>21</v>
      </c>
      <c r="M7923">
        <v>2</v>
      </c>
    </row>
    <row r="7924" spans="1:13">
      <c r="A7924" t="s">
        <v>3016</v>
      </c>
      <c r="B7924">
        <v>846675</v>
      </c>
      <c r="C7924" s="3" t="str">
        <f>VLOOKUP(B7924,[3]Sheet2!$A:$B,2,0)</f>
        <v>常温</v>
      </c>
      <c r="D7924" s="3" t="str">
        <f>VLOOKUP(B7924,[2]Sheet1!$C:$N,8,0)</f>
        <v>蔬菜水果</v>
      </c>
      <c r="E7924" s="3" t="str">
        <f>VLOOKUP(B7924,[2]Sheet1!$C:$N,10,0)</f>
        <v>蔬菜</v>
      </c>
      <c r="F7924" s="3" t="str">
        <f>VLOOKUP(B7924,[2]Sheet1!$C:$N,12,0)</f>
        <v>净菜</v>
      </c>
      <c r="G7924" t="s">
        <v>5201</v>
      </c>
      <c r="H7924" t="s">
        <v>3323</v>
      </c>
      <c r="I7924">
        <v>0.4</v>
      </c>
      <c r="M7924">
        <v>3.5</v>
      </c>
    </row>
    <row r="7925" spans="1:13">
      <c r="A7925" t="s">
        <v>3021</v>
      </c>
      <c r="B7925">
        <v>1224901</v>
      </c>
      <c r="C7925" s="3" t="str">
        <f>VLOOKUP(B7925,[3]Sheet2!$A:$B,2,0)</f>
        <v>冷藏</v>
      </c>
      <c r="D7925" s="3" t="str">
        <f>VLOOKUP(B7925,[2]Sheet1!$C:$N,8,0)</f>
        <v>干货加工</v>
      </c>
      <c r="E7925" s="3" t="str">
        <f>VLOOKUP(B7925,[2]Sheet1!$C:$N,10,0)</f>
        <v>熟食烘焙</v>
      </c>
      <c r="F7925" s="3" t="str">
        <f>VLOOKUP(B7925,[2]Sheet1!$C:$N,12,0)</f>
        <v>熟食丸子</v>
      </c>
      <c r="G7925" t="s">
        <v>3794</v>
      </c>
      <c r="H7925" t="s">
        <v>3323</v>
      </c>
      <c r="I7925">
        <v>2.5</v>
      </c>
      <c r="M7925">
        <v>2.5</v>
      </c>
    </row>
    <row r="7926" spans="1:12">
      <c r="A7926" t="s">
        <v>3002</v>
      </c>
      <c r="B7926">
        <v>2014685</v>
      </c>
      <c r="C7926" s="3" t="str">
        <f>VLOOKUP(B7926,[3]Sheet2!$A:$B,2,0)</f>
        <v>常温</v>
      </c>
      <c r="D7926" s="3" t="str">
        <f>VLOOKUP(B7926,[2]Sheet1!$C:$N,8,0)</f>
        <v>干货加工</v>
      </c>
      <c r="E7926" s="3" t="str">
        <f>VLOOKUP(B7926,[2]Sheet1!$C:$N,10,0)</f>
        <v>米</v>
      </c>
      <c r="F7926" s="3" t="str">
        <f>VLOOKUP(B7926,[2]Sheet1!$C:$N,12,0)</f>
        <v>杂粮</v>
      </c>
      <c r="G7926" t="s">
        <v>3592</v>
      </c>
      <c r="H7926" t="s">
        <v>3342</v>
      </c>
      <c r="I7926">
        <v>1</v>
      </c>
      <c r="J7926">
        <v>12</v>
      </c>
      <c r="K7926">
        <v>13</v>
      </c>
      <c r="L7926">
        <v>5</v>
      </c>
    </row>
    <row r="7927" spans="1:13">
      <c r="A7927" t="s">
        <v>3022</v>
      </c>
      <c r="B7927">
        <v>1240808</v>
      </c>
      <c r="C7927" s="3" t="str">
        <f>VLOOKUP(B7927,[3]Sheet2!$A:$B,2,0)</f>
        <v>常温</v>
      </c>
      <c r="D7927" s="3" t="str">
        <f>VLOOKUP(B7927,[2]Sheet1!$C:$N,8,0)</f>
        <v>蔬菜水果</v>
      </c>
      <c r="E7927" s="3" t="str">
        <f>VLOOKUP(B7927,[2]Sheet1!$C:$N,10,0)</f>
        <v>蔬菜</v>
      </c>
      <c r="F7927" s="3" t="str">
        <f>VLOOKUP(B7927,[2]Sheet1!$C:$N,12,0)</f>
        <v>调味类</v>
      </c>
      <c r="G7927" t="s">
        <v>4086</v>
      </c>
      <c r="H7927" t="s">
        <v>3323</v>
      </c>
      <c r="I7927">
        <v>1.04</v>
      </c>
      <c r="M7927">
        <v>5</v>
      </c>
    </row>
    <row r="7928" spans="1:12">
      <c r="A7928" t="s">
        <v>3002</v>
      </c>
      <c r="B7928">
        <v>2014685</v>
      </c>
      <c r="C7928" s="3" t="str">
        <f>VLOOKUP(B7928,[3]Sheet2!$A:$B,2,0)</f>
        <v>常温</v>
      </c>
      <c r="D7928" s="3" t="str">
        <f>VLOOKUP(B7928,[2]Sheet1!$C:$N,8,0)</f>
        <v>干货加工</v>
      </c>
      <c r="E7928" s="3" t="str">
        <f>VLOOKUP(B7928,[2]Sheet1!$C:$N,10,0)</f>
        <v>米</v>
      </c>
      <c r="F7928" s="3" t="str">
        <f>VLOOKUP(B7928,[2]Sheet1!$C:$N,12,0)</f>
        <v>杂粮</v>
      </c>
      <c r="G7928" t="s">
        <v>3592</v>
      </c>
      <c r="H7928" t="s">
        <v>3342</v>
      </c>
      <c r="I7928">
        <v>1</v>
      </c>
      <c r="J7928">
        <v>12</v>
      </c>
      <c r="K7928">
        <v>13</v>
      </c>
      <c r="L7928">
        <v>5</v>
      </c>
    </row>
    <row r="7929" spans="1:13">
      <c r="A7929" t="s">
        <v>3028</v>
      </c>
      <c r="B7929">
        <v>1140523</v>
      </c>
      <c r="C7929" s="3" t="str">
        <f>VLOOKUP(B7929,[3]Sheet2!$A:$B,2,0)</f>
        <v>常温</v>
      </c>
      <c r="D7929" s="3" t="str">
        <f>VLOOKUP(B7929,[2]Sheet1!$C:$N,8,0)</f>
        <v>蔬菜水果</v>
      </c>
      <c r="E7929" s="3" t="str">
        <f>VLOOKUP(B7929,[2]Sheet1!$C:$N,10,0)</f>
        <v>蔬菜</v>
      </c>
      <c r="F7929" s="3" t="str">
        <f>VLOOKUP(B7929,[2]Sheet1!$C:$N,12,0)</f>
        <v>根茎类</v>
      </c>
      <c r="G7929" t="s">
        <v>3353</v>
      </c>
      <c r="H7929" t="s">
        <v>3323</v>
      </c>
      <c r="I7929">
        <v>4.5</v>
      </c>
      <c r="M7929">
        <v>2</v>
      </c>
    </row>
    <row r="7930" spans="1:13">
      <c r="A7930" t="s">
        <v>3026</v>
      </c>
      <c r="B7930">
        <v>1630657</v>
      </c>
      <c r="C7930" s="3" t="str">
        <f>VLOOKUP(B7930,[3]Sheet2!$A:$B,2,0)</f>
        <v>常温</v>
      </c>
      <c r="D7930" s="3" t="str">
        <f>VLOOKUP(B7930,[2]Sheet1!$C:$N,8,0)</f>
        <v>蔬菜水果</v>
      </c>
      <c r="E7930" s="3" t="str">
        <f>VLOOKUP(B7930,[2]Sheet1!$C:$N,10,0)</f>
        <v>蔬菜</v>
      </c>
      <c r="F7930" s="3" t="str">
        <f>VLOOKUP(B7930,[2]Sheet1!$C:$N,12,0)</f>
        <v>调味类</v>
      </c>
      <c r="G7930" t="s">
        <v>3932</v>
      </c>
      <c r="H7930" t="s">
        <v>3323</v>
      </c>
      <c r="I7930">
        <v>2.5</v>
      </c>
      <c r="M7930">
        <v>5</v>
      </c>
    </row>
    <row r="7931" spans="1:13">
      <c r="A7931" t="s">
        <v>3027</v>
      </c>
      <c r="B7931">
        <v>1313070</v>
      </c>
      <c r="C7931" s="3" t="str">
        <f>VLOOKUP(B7931,[3]Sheet2!$A:$B,2,0)</f>
        <v>热鲜</v>
      </c>
      <c r="D7931" s="3" t="str">
        <f>VLOOKUP(B7931,[2]Sheet1!$C:$N,8,0)</f>
        <v>肉禽水产</v>
      </c>
      <c r="E7931" s="3" t="str">
        <f>VLOOKUP(B7931,[2]Sheet1!$C:$N,10,0)</f>
        <v>牛羊</v>
      </c>
      <c r="F7931" s="3" t="str">
        <f>VLOOKUP(B7931,[2]Sheet1!$C:$N,12,0)</f>
        <v>牛类</v>
      </c>
      <c r="G7931" t="s">
        <v>4280</v>
      </c>
      <c r="H7931" t="s">
        <v>3323</v>
      </c>
      <c r="I7931">
        <v>2.9</v>
      </c>
      <c r="M7931">
        <v>2.3</v>
      </c>
    </row>
    <row r="7932" spans="1:12">
      <c r="A7932" t="s">
        <v>3417</v>
      </c>
      <c r="B7932">
        <v>758130</v>
      </c>
      <c r="C7932" s="3" t="str">
        <f>VLOOKUP(B7932,[3]Sheet2!$A:$B,2,0)</f>
        <v>常温</v>
      </c>
      <c r="D7932" s="3" t="str">
        <f>VLOOKUP(B7932,[2]Sheet1!$C:$N,8,0)</f>
        <v>调味杂货</v>
      </c>
      <c r="E7932" s="3" t="str">
        <f>VLOOKUP(B7932,[2]Sheet1!$C:$N,10,0)</f>
        <v>面类/米粉类</v>
      </c>
      <c r="F7932" s="3" t="str">
        <f>VLOOKUP(B7932,[2]Sheet1!$C:$N,12,0)</f>
        <v>方便米/面制品</v>
      </c>
      <c r="G7932" t="s">
        <v>4419</v>
      </c>
      <c r="H7932" t="s">
        <v>3533</v>
      </c>
      <c r="I7932">
        <v>22</v>
      </c>
      <c r="J7932">
        <v>11.5</v>
      </c>
      <c r="K7932">
        <v>11.5</v>
      </c>
      <c r="L7932">
        <v>12</v>
      </c>
    </row>
    <row r="7933" spans="1:13">
      <c r="A7933" t="s">
        <v>3044</v>
      </c>
      <c r="B7933">
        <v>1452694</v>
      </c>
      <c r="C7933" s="3" t="str">
        <f>VLOOKUP(B7933,[3]Sheet2!$A:$B,2,0)</f>
        <v>常温</v>
      </c>
      <c r="D7933" s="3" t="str">
        <f>VLOOKUP(B7933,[2]Sheet1!$C:$N,8,0)</f>
        <v>休闲食品</v>
      </c>
      <c r="E7933" s="3" t="str">
        <f>VLOOKUP(B7933,[2]Sheet1!$C:$N,10,0)</f>
        <v>休闲食品</v>
      </c>
      <c r="F7933" s="3" t="str">
        <f>VLOOKUP(B7933,[2]Sheet1!$C:$N,12,0)</f>
        <v>糕点膨化类</v>
      </c>
      <c r="G7933" t="s">
        <v>5090</v>
      </c>
      <c r="H7933" t="s">
        <v>3323</v>
      </c>
      <c r="I7933">
        <v>1.02</v>
      </c>
      <c r="M7933">
        <v>8</v>
      </c>
    </row>
    <row r="7934" spans="1:12">
      <c r="A7934" t="s">
        <v>2826</v>
      </c>
      <c r="B7934">
        <v>1226141</v>
      </c>
      <c r="C7934" s="3" t="str">
        <f>VLOOKUP(B7934,[3]Sheet2!$A:$B,2,0)</f>
        <v>冷藏</v>
      </c>
      <c r="D7934" s="3" t="str">
        <f>VLOOKUP(B7934,[2]Sheet1!$C:$N,8,0)</f>
        <v>干货加工</v>
      </c>
      <c r="E7934" s="3" t="str">
        <f>VLOOKUP(B7934,[2]Sheet1!$C:$N,10,0)</f>
        <v>熟食烘焙</v>
      </c>
      <c r="F7934" s="3" t="str">
        <f>VLOOKUP(B7934,[2]Sheet1!$C:$N,12,0)</f>
        <v>熟食丸子</v>
      </c>
      <c r="G7934" t="s">
        <v>5202</v>
      </c>
      <c r="H7934" t="s">
        <v>3989</v>
      </c>
      <c r="I7934">
        <v>1</v>
      </c>
      <c r="J7934">
        <v>30</v>
      </c>
      <c r="K7934">
        <v>20</v>
      </c>
      <c r="L7934">
        <v>16</v>
      </c>
    </row>
    <row r="7935" spans="1:13">
      <c r="A7935" t="s">
        <v>3064</v>
      </c>
      <c r="B7935">
        <v>1362944</v>
      </c>
      <c r="C7935" s="3" t="str">
        <f>VLOOKUP(B7935,[3]Sheet2!$A:$B,2,0)</f>
        <v>冷鲜</v>
      </c>
      <c r="D7935" s="3" t="str">
        <f>VLOOKUP(B7935,[2]Sheet1!$C:$N,8,0)</f>
        <v>肉禽水产</v>
      </c>
      <c r="E7935" s="3" t="str">
        <f>VLOOKUP(B7935,[2]Sheet1!$C:$N,10,0)</f>
        <v>猪肉</v>
      </c>
      <c r="F7935" s="3" t="str">
        <f>VLOOKUP(B7935,[2]Sheet1!$C:$N,12,0)</f>
        <v>冷鲜猪肉类</v>
      </c>
      <c r="G7935" t="s">
        <v>3846</v>
      </c>
      <c r="H7935" t="s">
        <v>3323</v>
      </c>
      <c r="I7935">
        <v>1.61</v>
      </c>
      <c r="M7935">
        <v>1.5</v>
      </c>
    </row>
    <row r="7936" spans="1:13">
      <c r="A7936" t="s">
        <v>3069</v>
      </c>
      <c r="B7936">
        <v>852439</v>
      </c>
      <c r="C7936" s="3" t="str">
        <f>VLOOKUP(B7936,[3]Sheet2!$A:$B,2,0)</f>
        <v>常温</v>
      </c>
      <c r="D7936" s="3" t="str">
        <f>VLOOKUP(B7936,[2]Sheet1!$C:$N,8,0)</f>
        <v>蔬菜水果</v>
      </c>
      <c r="E7936" s="3" t="str">
        <f>VLOOKUP(B7936,[2]Sheet1!$C:$N,10,0)</f>
        <v>蔬菜</v>
      </c>
      <c r="F7936" s="3" t="str">
        <f>VLOOKUP(B7936,[2]Sheet1!$C:$N,12,0)</f>
        <v>瓜果类</v>
      </c>
      <c r="G7936" t="s">
        <v>3377</v>
      </c>
      <c r="H7936" t="s">
        <v>3323</v>
      </c>
      <c r="I7936">
        <v>1.58</v>
      </c>
      <c r="M7936">
        <v>2</v>
      </c>
    </row>
    <row r="7937" spans="1:14">
      <c r="A7937" t="s">
        <v>2852</v>
      </c>
      <c r="B7937">
        <v>1667759</v>
      </c>
      <c r="C7937" s="3" t="str">
        <f>VLOOKUP(B7937,[3]Sheet2!$A:$B,2,0)</f>
        <v>冷藏</v>
      </c>
      <c r="D7937" s="3" t="str">
        <f>VLOOKUP(B7937,[2]Sheet1!$C:$N,8,0)</f>
        <v>蔬菜水果</v>
      </c>
      <c r="E7937" s="3" t="str">
        <f>VLOOKUP(B7937,[2]Sheet1!$C:$N,10,0)</f>
        <v>蔬菜</v>
      </c>
      <c r="F7937" s="3" t="str">
        <f>VLOOKUP(B7937,[2]Sheet1!$C:$N,12,0)</f>
        <v>净菜</v>
      </c>
      <c r="G7937" t="s">
        <v>3596</v>
      </c>
      <c r="H7937" t="s">
        <v>3342</v>
      </c>
      <c r="I7937">
        <v>5</v>
      </c>
      <c r="N7937">
        <v>5.25</v>
      </c>
    </row>
    <row r="7938" spans="1:14">
      <c r="A7938" t="s">
        <v>2852</v>
      </c>
      <c r="B7938">
        <v>1099516</v>
      </c>
      <c r="C7938" s="3" t="str">
        <f>VLOOKUP(B7938,[3]Sheet2!$A:$B,2,0)</f>
        <v>常温</v>
      </c>
      <c r="D7938" s="3" t="str">
        <f>VLOOKUP(B7938,[2]Sheet1!$C:$N,8,0)</f>
        <v>蔬菜水果</v>
      </c>
      <c r="E7938" s="3" t="str">
        <f>VLOOKUP(B7938,[2]Sheet1!$C:$N,10,0)</f>
        <v>蔬菜</v>
      </c>
      <c r="F7938" s="3" t="str">
        <f>VLOOKUP(B7938,[2]Sheet1!$C:$N,12,0)</f>
        <v>净菜</v>
      </c>
      <c r="G7938" t="s">
        <v>3839</v>
      </c>
      <c r="H7938" t="s">
        <v>3421</v>
      </c>
      <c r="I7938">
        <v>30</v>
      </c>
      <c r="N7938">
        <v>1.225</v>
      </c>
    </row>
    <row r="7939" spans="1:14">
      <c r="A7939" t="s">
        <v>3070</v>
      </c>
      <c r="B7939">
        <v>1099557</v>
      </c>
      <c r="C7939" s="3" t="str">
        <f>VLOOKUP(B7939,[3]Sheet2!$A:$B,2,0)</f>
        <v>冷藏</v>
      </c>
      <c r="D7939" s="3" t="str">
        <f>VLOOKUP(B7939,[2]Sheet1!$C:$N,8,0)</f>
        <v>蔬菜水果</v>
      </c>
      <c r="E7939" s="3" t="str">
        <f>VLOOKUP(B7939,[2]Sheet1!$C:$N,10,0)</f>
        <v>蔬菜</v>
      </c>
      <c r="F7939" s="3" t="str">
        <f>VLOOKUP(B7939,[2]Sheet1!$C:$N,12,0)</f>
        <v>净菜</v>
      </c>
      <c r="G7939" t="s">
        <v>3564</v>
      </c>
      <c r="H7939" t="s">
        <v>3421</v>
      </c>
      <c r="I7939">
        <v>1</v>
      </c>
      <c r="N7939">
        <v>1.575</v>
      </c>
    </row>
    <row r="7940" spans="1:14">
      <c r="A7940" t="s">
        <v>2853</v>
      </c>
      <c r="B7940">
        <v>1099516</v>
      </c>
      <c r="C7940" s="3" t="str">
        <f>VLOOKUP(B7940,[3]Sheet2!$A:$B,2,0)</f>
        <v>常温</v>
      </c>
      <c r="D7940" s="3" t="str">
        <f>VLOOKUP(B7940,[2]Sheet1!$C:$N,8,0)</f>
        <v>蔬菜水果</v>
      </c>
      <c r="E7940" s="3" t="str">
        <f>VLOOKUP(B7940,[2]Sheet1!$C:$N,10,0)</f>
        <v>蔬菜</v>
      </c>
      <c r="F7940" s="3" t="str">
        <f>VLOOKUP(B7940,[2]Sheet1!$C:$N,12,0)</f>
        <v>净菜</v>
      </c>
      <c r="G7940" t="s">
        <v>3839</v>
      </c>
      <c r="H7940" t="s">
        <v>3421</v>
      </c>
      <c r="I7940">
        <v>25</v>
      </c>
      <c r="N7940">
        <v>1.225</v>
      </c>
    </row>
    <row r="7941" spans="1:13">
      <c r="A7941" t="s">
        <v>2892</v>
      </c>
      <c r="B7941">
        <v>787582</v>
      </c>
      <c r="C7941" s="3" t="str">
        <f>VLOOKUP(B7941,[3]Sheet2!$A:$B,2,0)</f>
        <v>常温</v>
      </c>
      <c r="D7941" s="3" t="str">
        <f>VLOOKUP(B7941,[2]Sheet1!$C:$N,8,0)</f>
        <v>蔬菜水果</v>
      </c>
      <c r="E7941" s="3" t="str">
        <f>VLOOKUP(B7941,[2]Sheet1!$C:$N,10,0)</f>
        <v>蔬菜</v>
      </c>
      <c r="F7941" s="3" t="str">
        <f>VLOOKUP(B7941,[2]Sheet1!$C:$N,12,0)</f>
        <v>根茎类</v>
      </c>
      <c r="G7941" t="s">
        <v>3809</v>
      </c>
      <c r="H7941" t="s">
        <v>3323</v>
      </c>
      <c r="I7941">
        <v>2.5</v>
      </c>
      <c r="M7941">
        <v>1.5</v>
      </c>
    </row>
    <row r="7942" spans="1:13">
      <c r="A7942" t="s">
        <v>3083</v>
      </c>
      <c r="B7942">
        <v>1140523</v>
      </c>
      <c r="C7942" s="3" t="str">
        <f>VLOOKUP(B7942,[3]Sheet2!$A:$B,2,0)</f>
        <v>常温</v>
      </c>
      <c r="D7942" s="3" t="str">
        <f>VLOOKUP(B7942,[2]Sheet1!$C:$N,8,0)</f>
        <v>蔬菜水果</v>
      </c>
      <c r="E7942" s="3" t="str">
        <f>VLOOKUP(B7942,[2]Sheet1!$C:$N,10,0)</f>
        <v>蔬菜</v>
      </c>
      <c r="F7942" s="3" t="str">
        <f>VLOOKUP(B7942,[2]Sheet1!$C:$N,12,0)</f>
        <v>根茎类</v>
      </c>
      <c r="G7942" t="s">
        <v>3353</v>
      </c>
      <c r="H7942" t="s">
        <v>3323</v>
      </c>
      <c r="I7942">
        <v>16.01</v>
      </c>
      <c r="M7942">
        <v>2</v>
      </c>
    </row>
    <row r="7943" spans="1:13">
      <c r="A7943" t="s">
        <v>3072</v>
      </c>
      <c r="B7943">
        <v>457</v>
      </c>
      <c r="C7943" s="3" t="str">
        <f>VLOOKUP(B7943,[3]Sheet2!$A:$B,2,0)</f>
        <v>常温</v>
      </c>
      <c r="D7943" s="3" t="str">
        <f>VLOOKUP(B7943,[2]Sheet1!$C:$N,8,0)</f>
        <v>蔬菜水果</v>
      </c>
      <c r="E7943" s="3" t="str">
        <f>VLOOKUP(B7943,[2]Sheet1!$C:$N,10,0)</f>
        <v>蔬菜</v>
      </c>
      <c r="F7943" s="3" t="str">
        <f>VLOOKUP(B7943,[2]Sheet1!$C:$N,12,0)</f>
        <v>结球类</v>
      </c>
      <c r="G7943" t="s">
        <v>3350</v>
      </c>
      <c r="H7943" t="s">
        <v>3323</v>
      </c>
      <c r="I7943">
        <v>17.1</v>
      </c>
      <c r="M7943">
        <v>2.8</v>
      </c>
    </row>
    <row r="7944" spans="1:13">
      <c r="A7944" t="s">
        <v>2926</v>
      </c>
      <c r="B7944">
        <v>1536007</v>
      </c>
      <c r="C7944" s="3" t="str">
        <f>VLOOKUP(B7944,[3]Sheet2!$A:$B,2,0)</f>
        <v>热鲜</v>
      </c>
      <c r="D7944" s="3" t="str">
        <f>VLOOKUP(B7944,[2]Sheet1!$C:$N,8,0)</f>
        <v>肉禽水产</v>
      </c>
      <c r="E7944" s="3" t="str">
        <f>VLOOKUP(B7944,[2]Sheet1!$C:$N,10,0)</f>
        <v>猪肉</v>
      </c>
      <c r="F7944" s="3" t="str">
        <f>VLOOKUP(B7944,[2]Sheet1!$C:$N,12,0)</f>
        <v>热鲜猪副类</v>
      </c>
      <c r="G7944" t="s">
        <v>4227</v>
      </c>
      <c r="H7944" t="s">
        <v>3323</v>
      </c>
      <c r="I7944">
        <v>4.3</v>
      </c>
      <c r="M7944">
        <v>2.8</v>
      </c>
    </row>
    <row r="7945" spans="1:12">
      <c r="A7945" t="s">
        <v>3096</v>
      </c>
      <c r="B7945">
        <v>445419</v>
      </c>
      <c r="C7945" s="3" t="str">
        <f>VLOOKUP(B7945,[3]Sheet2!$A:$B,2,0)</f>
        <v>冷冻</v>
      </c>
      <c r="D7945" s="3" t="str">
        <f>VLOOKUP(B7945,[2]Sheet1!$C:$N,8,0)</f>
        <v>日配食品</v>
      </c>
      <c r="E7945" s="3" t="str">
        <f>VLOOKUP(B7945,[2]Sheet1!$C:$N,10,0)</f>
        <v>冷藏冷冻食品</v>
      </c>
      <c r="F7945" s="3" t="str">
        <f>VLOOKUP(B7945,[2]Sheet1!$C:$N,12,0)</f>
        <v>冷冻食品</v>
      </c>
      <c r="G7945" t="s">
        <v>4891</v>
      </c>
      <c r="H7945" t="s">
        <v>3397</v>
      </c>
      <c r="I7945">
        <v>2</v>
      </c>
      <c r="J7945">
        <v>30</v>
      </c>
      <c r="K7945">
        <v>20</v>
      </c>
      <c r="L7945">
        <v>5</v>
      </c>
    </row>
    <row r="7946" spans="1:12">
      <c r="A7946" t="s">
        <v>2639</v>
      </c>
      <c r="B7946">
        <v>309554</v>
      </c>
      <c r="C7946" s="3" t="str">
        <f>VLOOKUP(B7946,[3]Sheet2!$A:$B,2,0)</f>
        <v>常温</v>
      </c>
      <c r="D7946" s="3" t="str">
        <f>VLOOKUP(B7946,[2]Sheet1!$C:$N,8,0)</f>
        <v>日配食品</v>
      </c>
      <c r="E7946" s="3" t="str">
        <f>VLOOKUP(B7946,[2]Sheet1!$C:$N,10,0)</f>
        <v>冷藏冷冻食品</v>
      </c>
      <c r="F7946" s="3" t="str">
        <f>VLOOKUP(B7946,[2]Sheet1!$C:$N,12,0)</f>
        <v>冷藏食品</v>
      </c>
      <c r="G7946" t="s">
        <v>3541</v>
      </c>
      <c r="H7946" t="s">
        <v>3432</v>
      </c>
      <c r="I7946">
        <v>2</v>
      </c>
      <c r="J7946">
        <v>18</v>
      </c>
      <c r="K7946">
        <v>12</v>
      </c>
      <c r="L7946">
        <v>4</v>
      </c>
    </row>
    <row r="7947" spans="1:12">
      <c r="A7947" t="s">
        <v>2632</v>
      </c>
      <c r="B7947">
        <v>1747107</v>
      </c>
      <c r="C7947" s="3" t="str">
        <f>VLOOKUP(B7947,[3]Sheet2!$A:$B,2,0)</f>
        <v>常温</v>
      </c>
      <c r="D7947" s="3" t="str">
        <f>VLOOKUP(B7947,[2]Sheet1!$C:$N,8,0)</f>
        <v>干货加工</v>
      </c>
      <c r="E7947" s="3" t="str">
        <f>VLOOKUP(B7947,[2]Sheet1!$C:$N,10,0)</f>
        <v>米</v>
      </c>
      <c r="F7947" s="3" t="str">
        <f>VLOOKUP(B7947,[2]Sheet1!$C:$N,12,0)</f>
        <v>粳米</v>
      </c>
      <c r="G7947" t="s">
        <v>3538</v>
      </c>
      <c r="H7947" t="s">
        <v>3342</v>
      </c>
      <c r="I7947">
        <v>1</v>
      </c>
      <c r="J7947">
        <v>63</v>
      </c>
      <c r="K7947">
        <v>33</v>
      </c>
      <c r="L7947">
        <v>12</v>
      </c>
    </row>
    <row r="7948" spans="1:12">
      <c r="A7948" t="s">
        <v>3095</v>
      </c>
      <c r="B7948">
        <v>2014853</v>
      </c>
      <c r="C7948" s="3" t="str">
        <f>VLOOKUP(B7948,[3]Sheet2!$A:$B,2,0)</f>
        <v>常温</v>
      </c>
      <c r="D7948" s="3" t="str">
        <f>VLOOKUP(B7948,[2]Sheet1!$C:$N,8,0)</f>
        <v>干货加工</v>
      </c>
      <c r="E7948" s="3" t="str">
        <f>VLOOKUP(B7948,[2]Sheet1!$C:$N,10,0)</f>
        <v>干货</v>
      </c>
      <c r="F7948" s="3" t="str">
        <f>VLOOKUP(B7948,[2]Sheet1!$C:$N,12,0)</f>
        <v>糖类</v>
      </c>
      <c r="G7948" t="s">
        <v>3720</v>
      </c>
      <c r="H7948" t="s">
        <v>3342</v>
      </c>
      <c r="I7948">
        <v>1</v>
      </c>
      <c r="J7948">
        <v>23</v>
      </c>
      <c r="K7948">
        <v>9</v>
      </c>
      <c r="L7948">
        <v>40</v>
      </c>
    </row>
    <row r="7949" spans="1:13">
      <c r="A7949" t="s">
        <v>2926</v>
      </c>
      <c r="B7949">
        <v>1275567</v>
      </c>
      <c r="C7949" s="3" t="str">
        <f>VLOOKUP(B7949,[3]Sheet2!$A:$B,2,0)</f>
        <v>冷藏</v>
      </c>
      <c r="D7949" s="3" t="str">
        <f>VLOOKUP(B7949,[2]Sheet1!$C:$N,8,0)</f>
        <v>肉禽水产</v>
      </c>
      <c r="E7949" s="3" t="str">
        <f>VLOOKUP(B7949,[2]Sheet1!$C:$N,10,0)</f>
        <v>家禽</v>
      </c>
      <c r="F7949" s="3" t="str">
        <f>VLOOKUP(B7949,[2]Sheet1!$C:$N,12,0)</f>
        <v>鸡类</v>
      </c>
      <c r="G7949" t="s">
        <v>3505</v>
      </c>
      <c r="H7949" t="s">
        <v>3323</v>
      </c>
      <c r="I7949">
        <v>0</v>
      </c>
      <c r="M7949">
        <v>2.5</v>
      </c>
    </row>
    <row r="7950" spans="1:13">
      <c r="A7950" t="s">
        <v>3114</v>
      </c>
      <c r="B7950">
        <v>1754497</v>
      </c>
      <c r="C7950" s="3" t="str">
        <f>VLOOKUP(B7950,[3]Sheet2!$A:$B,2,0)</f>
        <v>常温</v>
      </c>
      <c r="D7950" s="3" t="str">
        <f>VLOOKUP(B7950,[2]Sheet1!$C:$N,8,0)</f>
        <v>蔬菜水果</v>
      </c>
      <c r="E7950" s="3" t="str">
        <f>VLOOKUP(B7950,[2]Sheet1!$C:$N,10,0)</f>
        <v>水果</v>
      </c>
      <c r="F7950" s="3" t="str">
        <f>VLOOKUP(B7950,[2]Sheet1!$C:$N,12,0)</f>
        <v>柑橘</v>
      </c>
      <c r="G7950" t="s">
        <v>3567</v>
      </c>
      <c r="H7950" t="s">
        <v>3323</v>
      </c>
      <c r="I7950">
        <v>0.5</v>
      </c>
      <c r="M7950">
        <v>3</v>
      </c>
    </row>
    <row r="7951" spans="1:13">
      <c r="A7951" t="s">
        <v>3115</v>
      </c>
      <c r="B7951">
        <v>1271528</v>
      </c>
      <c r="C7951" s="3" t="str">
        <f>VLOOKUP(B7951,[3]Sheet2!$A:$B,2,0)</f>
        <v>冷藏</v>
      </c>
      <c r="D7951" s="3" t="str">
        <f>VLOOKUP(B7951,[2]Sheet1!$C:$N,8,0)</f>
        <v>蔬菜水果</v>
      </c>
      <c r="E7951" s="3" t="str">
        <f>VLOOKUP(B7951,[2]Sheet1!$C:$N,10,0)</f>
        <v>蔬菜</v>
      </c>
      <c r="F7951" s="3" t="str">
        <f>VLOOKUP(B7951,[2]Sheet1!$C:$N,12,0)</f>
        <v>调味类</v>
      </c>
      <c r="G7951" t="s">
        <v>3613</v>
      </c>
      <c r="H7951" t="s">
        <v>3323</v>
      </c>
      <c r="I7951">
        <v>2</v>
      </c>
      <c r="M7951">
        <v>4.5</v>
      </c>
    </row>
    <row r="7952" spans="1:13">
      <c r="A7952" t="s">
        <v>3115</v>
      </c>
      <c r="B7952">
        <v>1559505</v>
      </c>
      <c r="C7952" s="3" t="str">
        <f>VLOOKUP(B7952,[3]Sheet2!$A:$B,2,0)</f>
        <v>常温</v>
      </c>
      <c r="D7952" s="3" t="str">
        <f>VLOOKUP(B7952,[2]Sheet1!$C:$N,8,0)</f>
        <v>蔬菜水果</v>
      </c>
      <c r="E7952" s="3" t="str">
        <f>VLOOKUP(B7952,[2]Sheet1!$C:$N,10,0)</f>
        <v>蔬菜</v>
      </c>
      <c r="F7952" s="3" t="str">
        <f>VLOOKUP(B7952,[2]Sheet1!$C:$N,12,0)</f>
        <v>调味类</v>
      </c>
      <c r="G7952" t="s">
        <v>3427</v>
      </c>
      <c r="H7952" t="s">
        <v>3323</v>
      </c>
      <c r="I7952">
        <v>1.56</v>
      </c>
      <c r="M7952">
        <v>2</v>
      </c>
    </row>
    <row r="7953" spans="1:13">
      <c r="A7953" t="s">
        <v>2923</v>
      </c>
      <c r="B7953">
        <v>1145009</v>
      </c>
      <c r="C7953" s="3" t="str">
        <f>VLOOKUP(B7953,[3]Sheet2!$A:$B,2,0)</f>
        <v>常温</v>
      </c>
      <c r="D7953" s="3" t="str">
        <f>VLOOKUP(B7953,[2]Sheet1!$C:$N,8,0)</f>
        <v>蔬菜水果</v>
      </c>
      <c r="E7953" s="3" t="str">
        <f>VLOOKUP(B7953,[2]Sheet1!$C:$N,10,0)</f>
        <v>水果</v>
      </c>
      <c r="F7953" s="3" t="str">
        <f>VLOOKUP(B7953,[2]Sheet1!$C:$N,12,0)</f>
        <v>瓜果</v>
      </c>
      <c r="G7953" t="s">
        <v>3616</v>
      </c>
      <c r="H7953" t="s">
        <v>3323</v>
      </c>
      <c r="I7953">
        <v>12.27</v>
      </c>
      <c r="M7953">
        <v>2.5</v>
      </c>
    </row>
    <row r="7954" spans="1:12">
      <c r="A7954" t="s">
        <v>3129</v>
      </c>
      <c r="B7954">
        <v>2014853</v>
      </c>
      <c r="C7954" s="3" t="str">
        <f>VLOOKUP(B7954,[3]Sheet2!$A:$B,2,0)</f>
        <v>常温</v>
      </c>
      <c r="D7954" s="3" t="str">
        <f>VLOOKUP(B7954,[2]Sheet1!$C:$N,8,0)</f>
        <v>干货加工</v>
      </c>
      <c r="E7954" s="3" t="str">
        <f>VLOOKUP(B7954,[2]Sheet1!$C:$N,10,0)</f>
        <v>干货</v>
      </c>
      <c r="F7954" s="3" t="str">
        <f>VLOOKUP(B7954,[2]Sheet1!$C:$N,12,0)</f>
        <v>糖类</v>
      </c>
      <c r="G7954" t="s">
        <v>3720</v>
      </c>
      <c r="H7954" t="s">
        <v>3342</v>
      </c>
      <c r="I7954">
        <v>1</v>
      </c>
      <c r="J7954">
        <v>23</v>
      </c>
      <c r="K7954">
        <v>9</v>
      </c>
      <c r="L7954">
        <v>40</v>
      </c>
    </row>
    <row r="7955" spans="1:12">
      <c r="A7955" t="s">
        <v>3068</v>
      </c>
      <c r="B7955">
        <v>187418</v>
      </c>
      <c r="C7955" s="3" t="str">
        <f>VLOOKUP(B7955,[3]Sheet2!$A:$B,2,0)</f>
        <v>冷藏</v>
      </c>
      <c r="D7955" s="3" t="str">
        <f>VLOOKUP(B7955,[2]Sheet1!$C:$N,8,0)</f>
        <v>调味杂货</v>
      </c>
      <c r="E7955" s="3" t="str">
        <f>VLOOKUP(B7955,[2]Sheet1!$C:$N,10,0)</f>
        <v>调味品类</v>
      </c>
      <c r="F7955" s="3" t="str">
        <f>VLOOKUP(B7955,[2]Sheet1!$C:$N,12,0)</f>
        <v>调味酱类</v>
      </c>
      <c r="G7955" t="s">
        <v>3832</v>
      </c>
      <c r="H7955" t="s">
        <v>3355</v>
      </c>
      <c r="I7955">
        <v>1</v>
      </c>
      <c r="J7955">
        <v>13</v>
      </c>
      <c r="K7955">
        <v>5.5</v>
      </c>
      <c r="L7955">
        <v>4</v>
      </c>
    </row>
    <row r="7956" spans="1:12">
      <c r="A7956" t="s">
        <v>2999</v>
      </c>
      <c r="B7956">
        <v>858299</v>
      </c>
      <c r="C7956" s="3" t="str">
        <f>VLOOKUP(B7956,[3]Sheet2!$A:$B,2,0)</f>
        <v>常温</v>
      </c>
      <c r="D7956" s="3" t="str">
        <f>VLOOKUP(B7956,[2]Sheet1!$C:$N,8,0)</f>
        <v>调味杂货</v>
      </c>
      <c r="E7956" s="3" t="str">
        <f>VLOOKUP(B7956,[2]Sheet1!$C:$N,10,0)</f>
        <v>调味品类</v>
      </c>
      <c r="F7956" s="3" t="str">
        <f>VLOOKUP(B7956,[2]Sheet1!$C:$N,12,0)</f>
        <v>调味酱油</v>
      </c>
      <c r="G7956" t="s">
        <v>4662</v>
      </c>
      <c r="H7956" t="s">
        <v>3392</v>
      </c>
      <c r="I7956">
        <v>1</v>
      </c>
      <c r="J7956">
        <v>23</v>
      </c>
      <c r="K7956">
        <v>16</v>
      </c>
      <c r="L7956">
        <v>22</v>
      </c>
    </row>
    <row r="7957" spans="1:12">
      <c r="A7957" t="s">
        <v>2999</v>
      </c>
      <c r="B7957">
        <v>11004</v>
      </c>
      <c r="C7957" s="3" t="str">
        <f>VLOOKUP(B7957,[3]Sheet2!$A:$B,2,0)</f>
        <v>常温</v>
      </c>
      <c r="D7957" s="3" t="str">
        <f>VLOOKUP(B7957,[2]Sheet1!$C:$N,8,0)</f>
        <v>调味杂货</v>
      </c>
      <c r="E7957" s="3" t="str">
        <f>VLOOKUP(B7957,[2]Sheet1!$C:$N,10,0)</f>
        <v>早餐冲调</v>
      </c>
      <c r="F7957" s="3" t="str">
        <f>VLOOKUP(B7957,[2]Sheet1!$C:$N,12,0)</f>
        <v>早餐主食品</v>
      </c>
      <c r="G7957" t="s">
        <v>5203</v>
      </c>
      <c r="H7957" t="s">
        <v>3429</v>
      </c>
      <c r="I7957">
        <v>1</v>
      </c>
      <c r="J7957">
        <v>23</v>
      </c>
      <c r="K7957">
        <v>14</v>
      </c>
      <c r="L7957">
        <v>12</v>
      </c>
    </row>
    <row r="7958" spans="1:13">
      <c r="A7958" t="s">
        <v>3118</v>
      </c>
      <c r="B7958">
        <v>1182504</v>
      </c>
      <c r="C7958" s="3" t="str">
        <f>VLOOKUP(B7958,[3]Sheet2!$A:$B,2,0)</f>
        <v>冷冻</v>
      </c>
      <c r="D7958" s="3" t="str">
        <f>VLOOKUP(B7958,[2]Sheet1!$C:$N,8,0)</f>
        <v>肉禽水产</v>
      </c>
      <c r="E7958" s="3" t="str">
        <f>VLOOKUP(B7958,[2]Sheet1!$C:$N,10,0)</f>
        <v>猪肉</v>
      </c>
      <c r="F7958" s="3" t="str">
        <f>VLOOKUP(B7958,[2]Sheet1!$C:$N,12,0)</f>
        <v>热鲜猪骨类</v>
      </c>
      <c r="G7958" t="s">
        <v>3468</v>
      </c>
      <c r="H7958" t="s">
        <v>3323</v>
      </c>
      <c r="I7958">
        <v>2.53</v>
      </c>
      <c r="M7958">
        <v>2.8</v>
      </c>
    </row>
    <row r="7959" spans="1:13">
      <c r="A7959" t="s">
        <v>2958</v>
      </c>
      <c r="B7959">
        <v>1639313</v>
      </c>
      <c r="C7959" s="3" t="str">
        <f>VLOOKUP(B7959,[3]Sheet2!$A:$B,2,0)</f>
        <v>常温</v>
      </c>
      <c r="D7959" s="3" t="str">
        <f>VLOOKUP(B7959,[2]Sheet1!$C:$N,8,0)</f>
        <v>干货加工</v>
      </c>
      <c r="E7959" s="3" t="str">
        <f>VLOOKUP(B7959,[2]Sheet1!$C:$N,10,0)</f>
        <v>熟食烘焙</v>
      </c>
      <c r="F7959" s="3" t="str">
        <f>VLOOKUP(B7959,[2]Sheet1!$C:$N,12,0)</f>
        <v>熟食丸子</v>
      </c>
      <c r="G7959" t="s">
        <v>4471</v>
      </c>
      <c r="H7959" t="s">
        <v>3323</v>
      </c>
      <c r="I7959">
        <v>0.5</v>
      </c>
      <c r="M7959">
        <v>2.5</v>
      </c>
    </row>
    <row r="7960" spans="1:13">
      <c r="A7960" t="s">
        <v>2306</v>
      </c>
      <c r="B7960">
        <v>1564731</v>
      </c>
      <c r="C7960" s="3" t="str">
        <f>VLOOKUP(B7960,[3]Sheet2!$A:$B,2,0)</f>
        <v>热鲜</v>
      </c>
      <c r="D7960" s="3" t="str">
        <f>VLOOKUP(B7960,[2]Sheet1!$C:$N,8,0)</f>
        <v>肉禽水产</v>
      </c>
      <c r="E7960" s="3" t="str">
        <f>VLOOKUP(B7960,[2]Sheet1!$C:$N,10,0)</f>
        <v>猪肉</v>
      </c>
      <c r="F7960" s="3" t="str">
        <f>VLOOKUP(B7960,[2]Sheet1!$C:$N,12,0)</f>
        <v>热鲜猪肉类</v>
      </c>
      <c r="G7960" t="s">
        <v>3362</v>
      </c>
      <c r="H7960" t="s">
        <v>3323</v>
      </c>
      <c r="I7960">
        <v>9.98</v>
      </c>
      <c r="M7960">
        <v>1.8</v>
      </c>
    </row>
    <row r="7961" spans="1:13">
      <c r="A7961" t="s">
        <v>3149</v>
      </c>
      <c r="B7961">
        <v>1483637</v>
      </c>
      <c r="C7961" s="3" t="str">
        <f>VLOOKUP(B7961,[3]Sheet2!$A:$B,2,0)</f>
        <v>冷藏</v>
      </c>
      <c r="D7961" s="3" t="str">
        <f>VLOOKUP(B7961,[2]Sheet1!$C:$N,8,0)</f>
        <v>肉禽水产</v>
      </c>
      <c r="E7961" s="3" t="str">
        <f>VLOOKUP(B7961,[2]Sheet1!$C:$N,10,0)</f>
        <v>猪肉</v>
      </c>
      <c r="F7961" s="3" t="str">
        <f>VLOOKUP(B7961,[2]Sheet1!$C:$N,12,0)</f>
        <v>冷鲜猪肉类</v>
      </c>
      <c r="G7961" t="s">
        <v>3529</v>
      </c>
      <c r="H7961" t="s">
        <v>3323</v>
      </c>
      <c r="I7961">
        <v>10.11</v>
      </c>
      <c r="M7961">
        <v>1.5</v>
      </c>
    </row>
    <row r="7962" spans="1:13">
      <c r="A7962" t="s">
        <v>2969</v>
      </c>
      <c r="B7962">
        <v>1362929</v>
      </c>
      <c r="C7962" s="3" t="str">
        <f>VLOOKUP(B7962,[3]Sheet2!$A:$B,2,0)</f>
        <v>热鲜</v>
      </c>
      <c r="D7962" s="3" t="str">
        <f>VLOOKUP(B7962,[2]Sheet1!$C:$N,8,0)</f>
        <v>肉禽水产</v>
      </c>
      <c r="E7962" s="3" t="str">
        <f>VLOOKUP(B7962,[2]Sheet1!$C:$N,10,0)</f>
        <v>猪肉</v>
      </c>
      <c r="F7962" s="3" t="str">
        <f>VLOOKUP(B7962,[2]Sheet1!$C:$N,12,0)</f>
        <v>热鲜猪肉类</v>
      </c>
      <c r="G7962" t="s">
        <v>3357</v>
      </c>
      <c r="H7962" t="s">
        <v>3323</v>
      </c>
      <c r="I7962">
        <v>2.34</v>
      </c>
      <c r="M7962">
        <v>1.8</v>
      </c>
    </row>
    <row r="7963" spans="1:13">
      <c r="A7963" t="s">
        <v>1865</v>
      </c>
      <c r="B7963">
        <v>1564731</v>
      </c>
      <c r="C7963" s="3" t="str">
        <f>VLOOKUP(B7963,[3]Sheet2!$A:$B,2,0)</f>
        <v>热鲜</v>
      </c>
      <c r="D7963" s="3" t="str">
        <f>VLOOKUP(B7963,[2]Sheet1!$C:$N,8,0)</f>
        <v>肉禽水产</v>
      </c>
      <c r="E7963" s="3" t="str">
        <f>VLOOKUP(B7963,[2]Sheet1!$C:$N,10,0)</f>
        <v>猪肉</v>
      </c>
      <c r="F7963" s="3" t="str">
        <f>VLOOKUP(B7963,[2]Sheet1!$C:$N,12,0)</f>
        <v>热鲜猪肉类</v>
      </c>
      <c r="G7963" t="s">
        <v>3362</v>
      </c>
      <c r="H7963" t="s">
        <v>3323</v>
      </c>
      <c r="I7963">
        <v>7.6</v>
      </c>
      <c r="M7963">
        <v>1.8</v>
      </c>
    </row>
    <row r="7964" spans="1:12">
      <c r="A7964" t="s">
        <v>3158</v>
      </c>
      <c r="B7964">
        <v>1201518</v>
      </c>
      <c r="C7964" s="3" t="str">
        <f>VLOOKUP(B7964,[3]Sheet2!$A:$B,2,0)</f>
        <v>常温</v>
      </c>
      <c r="D7964" s="3" t="str">
        <f>VLOOKUP(B7964,[2]Sheet1!$C:$N,8,0)</f>
        <v>干货加工</v>
      </c>
      <c r="E7964" s="3" t="str">
        <f>VLOOKUP(B7964,[2]Sheet1!$C:$N,10,0)</f>
        <v>干货</v>
      </c>
      <c r="F7964" s="3" t="str">
        <f>VLOOKUP(B7964,[2]Sheet1!$C:$N,12,0)</f>
        <v>其他干货类</v>
      </c>
      <c r="G7964" t="s">
        <v>3396</v>
      </c>
      <c r="H7964" t="s">
        <v>3397</v>
      </c>
      <c r="I7964">
        <v>2</v>
      </c>
      <c r="J7964">
        <v>17</v>
      </c>
      <c r="K7964">
        <v>17</v>
      </c>
      <c r="L7964">
        <v>4</v>
      </c>
    </row>
    <row r="7965" spans="1:12">
      <c r="A7965" t="s">
        <v>2968</v>
      </c>
      <c r="B7965">
        <v>368794</v>
      </c>
      <c r="C7965" s="3" t="str">
        <f>VLOOKUP(B7965,[3]Sheet2!$A:$B,2,0)</f>
        <v>常温</v>
      </c>
      <c r="D7965" s="3" t="str">
        <f>VLOOKUP(B7965,[2]Sheet1!$C:$N,8,0)</f>
        <v>调味杂货</v>
      </c>
      <c r="E7965" s="3" t="str">
        <f>VLOOKUP(B7965,[2]Sheet1!$C:$N,10,0)</f>
        <v>调味品类</v>
      </c>
      <c r="F7965" s="3" t="str">
        <f>VLOOKUP(B7965,[2]Sheet1!$C:$N,12,0)</f>
        <v>调味料</v>
      </c>
      <c r="G7965" t="s">
        <v>3741</v>
      </c>
      <c r="H7965" t="s">
        <v>3342</v>
      </c>
      <c r="I7965">
        <v>50</v>
      </c>
      <c r="J7965">
        <v>27</v>
      </c>
      <c r="K7965">
        <v>18.5</v>
      </c>
      <c r="L7965">
        <v>1</v>
      </c>
    </row>
    <row r="7966" spans="1:13">
      <c r="A7966" t="s">
        <v>1967</v>
      </c>
      <c r="B7966">
        <v>1421818</v>
      </c>
      <c r="C7966" s="3" t="str">
        <f>VLOOKUP(B7966,[3]Sheet2!$A:$B,2,0)</f>
        <v>热鲜</v>
      </c>
      <c r="D7966" s="3" t="str">
        <f>VLOOKUP(B7966,[2]Sheet1!$C:$N,8,0)</f>
        <v>肉禽水产</v>
      </c>
      <c r="E7966" s="3" t="str">
        <f>VLOOKUP(B7966,[2]Sheet1!$C:$N,10,0)</f>
        <v>家禽</v>
      </c>
      <c r="F7966" s="3" t="str">
        <f>VLOOKUP(B7966,[2]Sheet1!$C:$N,12,0)</f>
        <v>鸭类</v>
      </c>
      <c r="G7966" t="s">
        <v>4433</v>
      </c>
      <c r="H7966" t="s">
        <v>3323</v>
      </c>
      <c r="I7966">
        <v>9.64</v>
      </c>
      <c r="M7966">
        <v>2.5</v>
      </c>
    </row>
    <row r="7967" spans="1:13">
      <c r="A7967" t="s">
        <v>2972</v>
      </c>
      <c r="B7967">
        <v>852410</v>
      </c>
      <c r="C7967" s="3" t="str">
        <f>VLOOKUP(B7967,[3]Sheet2!$A:$B,2,0)</f>
        <v>常温</v>
      </c>
      <c r="D7967" s="3" t="str">
        <f>VLOOKUP(B7967,[2]Sheet1!$C:$N,8,0)</f>
        <v>蔬菜水果</v>
      </c>
      <c r="E7967" s="3" t="str">
        <f>VLOOKUP(B7967,[2]Sheet1!$C:$N,10,0)</f>
        <v>蔬菜</v>
      </c>
      <c r="F7967" s="3" t="str">
        <f>VLOOKUP(B7967,[2]Sheet1!$C:$N,12,0)</f>
        <v>茄果类</v>
      </c>
      <c r="G7967" t="s">
        <v>3330</v>
      </c>
      <c r="H7967" t="s">
        <v>3323</v>
      </c>
      <c r="I7967">
        <v>5.3</v>
      </c>
      <c r="M7967">
        <v>2.5</v>
      </c>
    </row>
    <row r="7968" spans="1:13">
      <c r="A7968" t="s">
        <v>2043</v>
      </c>
      <c r="B7968">
        <v>1271536</v>
      </c>
      <c r="C7968" s="3" t="str">
        <f>VLOOKUP(B7968,[3]Sheet2!$A:$B,2,0)</f>
        <v>冷藏</v>
      </c>
      <c r="D7968" s="3" t="str">
        <f>VLOOKUP(B7968,[2]Sheet1!$C:$N,8,0)</f>
        <v>蔬菜水果</v>
      </c>
      <c r="E7968" s="3" t="str">
        <f>VLOOKUP(B7968,[2]Sheet1!$C:$N,10,0)</f>
        <v>蔬菜</v>
      </c>
      <c r="F7968" s="3" t="str">
        <f>VLOOKUP(B7968,[2]Sheet1!$C:$N,12,0)</f>
        <v>叶菜类</v>
      </c>
      <c r="G7968" t="s">
        <v>3470</v>
      </c>
      <c r="H7968" t="s">
        <v>3323</v>
      </c>
      <c r="I7968">
        <v>9.66</v>
      </c>
      <c r="M7968">
        <v>7</v>
      </c>
    </row>
    <row r="7969" spans="1:13">
      <c r="A7969" t="s">
        <v>2207</v>
      </c>
      <c r="B7969">
        <v>911668</v>
      </c>
      <c r="C7969" s="3" t="str">
        <f>VLOOKUP(B7969,[3]Sheet2!$A:$B,2,0)</f>
        <v>冷藏</v>
      </c>
      <c r="D7969" s="3" t="str">
        <f>VLOOKUP(B7969,[2]Sheet1!$C:$N,8,0)</f>
        <v>蔬菜水果</v>
      </c>
      <c r="E7969" s="3" t="str">
        <f>VLOOKUP(B7969,[2]Sheet1!$C:$N,10,0)</f>
        <v>蔬菜</v>
      </c>
      <c r="F7969" s="3" t="str">
        <f>VLOOKUP(B7969,[2]Sheet1!$C:$N,12,0)</f>
        <v>叶菜类</v>
      </c>
      <c r="G7969" t="s">
        <v>3517</v>
      </c>
      <c r="H7969" t="s">
        <v>3323</v>
      </c>
      <c r="I7969">
        <v>9.62</v>
      </c>
      <c r="M7969">
        <v>7</v>
      </c>
    </row>
    <row r="7970" spans="1:12">
      <c r="A7970" t="s">
        <v>3209</v>
      </c>
      <c r="B7970">
        <v>922678</v>
      </c>
      <c r="C7970" s="3" t="str">
        <f>VLOOKUP(B7970,[3]Sheet2!$A:$B,2,0)</f>
        <v>常温</v>
      </c>
      <c r="D7970" s="3" t="str">
        <f>VLOOKUP(B7970,[2]Sheet1!$C:$N,8,0)</f>
        <v>调味杂货</v>
      </c>
      <c r="E7970" s="3" t="str">
        <f>VLOOKUP(B7970,[2]Sheet1!$C:$N,10,0)</f>
        <v>调味品类</v>
      </c>
      <c r="F7970" s="3" t="str">
        <f>VLOOKUP(B7970,[2]Sheet1!$C:$N,12,0)</f>
        <v>调味油汁/料酒</v>
      </c>
      <c r="G7970" t="s">
        <v>4714</v>
      </c>
      <c r="H7970" t="s">
        <v>3392</v>
      </c>
      <c r="I7970">
        <v>1</v>
      </c>
      <c r="J7970">
        <v>6</v>
      </c>
      <c r="K7970">
        <v>6</v>
      </c>
      <c r="L7970">
        <v>24.5</v>
      </c>
    </row>
    <row r="7971" spans="1:12">
      <c r="A7971" t="s">
        <v>1808</v>
      </c>
      <c r="B7971">
        <v>976308</v>
      </c>
      <c r="C7971" s="3" t="str">
        <f>VLOOKUP(B7971,[3]Sheet2!$A:$B,2,0)</f>
        <v>冷藏</v>
      </c>
      <c r="D7971" s="3" t="str">
        <f>VLOOKUP(B7971,[2]Sheet1!$C:$N,8,0)</f>
        <v>日配食品</v>
      </c>
      <c r="E7971" s="3" t="str">
        <f>VLOOKUP(B7971,[2]Sheet1!$C:$N,10,0)</f>
        <v>冷藏冷冻食品</v>
      </c>
      <c r="F7971" s="3" t="str">
        <f>VLOOKUP(B7971,[2]Sheet1!$C:$N,12,0)</f>
        <v>冷藏食品</v>
      </c>
      <c r="G7971" t="s">
        <v>4068</v>
      </c>
      <c r="H7971" t="s">
        <v>3473</v>
      </c>
      <c r="I7971">
        <v>5</v>
      </c>
      <c r="J7971">
        <v>8</v>
      </c>
      <c r="K7971">
        <v>8</v>
      </c>
      <c r="L7971">
        <v>12</v>
      </c>
    </row>
    <row r="7972" spans="1:13">
      <c r="A7972" t="s">
        <v>3181</v>
      </c>
      <c r="B7972">
        <v>1116454</v>
      </c>
      <c r="C7972" s="3" t="str">
        <f>VLOOKUP(B7972,[3]Sheet2!$A:$B,2,0)</f>
        <v>常温</v>
      </c>
      <c r="D7972" s="3" t="str">
        <f>VLOOKUP(B7972,[2]Sheet1!$C:$N,8,0)</f>
        <v>蔬菜水果</v>
      </c>
      <c r="E7972" s="3" t="str">
        <f>VLOOKUP(B7972,[2]Sheet1!$C:$N,10,0)</f>
        <v>蔬菜</v>
      </c>
      <c r="F7972" s="3" t="str">
        <f>VLOOKUP(B7972,[2]Sheet1!$C:$N,12,0)</f>
        <v>调味类</v>
      </c>
      <c r="G7972" t="s">
        <v>3415</v>
      </c>
      <c r="H7972" t="s">
        <v>3323</v>
      </c>
      <c r="I7972">
        <v>0.5</v>
      </c>
      <c r="M7972">
        <v>4</v>
      </c>
    </row>
    <row r="7973" spans="1:12">
      <c r="A7973" t="s">
        <v>3161</v>
      </c>
      <c r="B7973">
        <v>2045884</v>
      </c>
      <c r="C7973" s="3" t="str">
        <f>VLOOKUP(B7973,[3]Sheet2!$A:$B,2,0)</f>
        <v>常温</v>
      </c>
      <c r="D7973" s="3" t="str">
        <f>VLOOKUP(B7973,[2]Sheet1!$C:$N,8,0)</f>
        <v>干货加工</v>
      </c>
      <c r="E7973" s="3" t="str">
        <f>VLOOKUP(B7973,[2]Sheet1!$C:$N,10,0)</f>
        <v>干货</v>
      </c>
      <c r="F7973" s="3" t="str">
        <f>VLOOKUP(B7973,[2]Sheet1!$C:$N,12,0)</f>
        <v>粉类</v>
      </c>
      <c r="G7973" t="s">
        <v>5204</v>
      </c>
      <c r="H7973" t="s">
        <v>3397</v>
      </c>
      <c r="I7973">
        <v>5</v>
      </c>
      <c r="J7973">
        <v>18</v>
      </c>
      <c r="K7973">
        <v>14</v>
      </c>
      <c r="L7973">
        <v>3</v>
      </c>
    </row>
    <row r="7974" spans="1:13">
      <c r="A7974" t="s">
        <v>2643</v>
      </c>
      <c r="B7974">
        <v>2064325</v>
      </c>
      <c r="C7974" s="3" t="str">
        <f>VLOOKUP(B7974,[3]Sheet2!$A:$B,2,0)</f>
        <v>常温</v>
      </c>
      <c r="D7974" s="3" t="str">
        <f>VLOOKUP(B7974,[2]Sheet1!$C:$N,8,0)</f>
        <v>蔬菜水果</v>
      </c>
      <c r="E7974" s="3" t="str">
        <f>VLOOKUP(B7974,[2]Sheet1!$C:$N,10,0)</f>
        <v>水果</v>
      </c>
      <c r="F7974" s="3" t="str">
        <f>VLOOKUP(B7974,[2]Sheet1!$C:$N,12,0)</f>
        <v>核果</v>
      </c>
      <c r="G7974" t="s">
        <v>5205</v>
      </c>
      <c r="H7974" t="s">
        <v>3323</v>
      </c>
      <c r="I7974">
        <v>1</v>
      </c>
      <c r="M7974">
        <v>2.5</v>
      </c>
    </row>
    <row r="7975" spans="1:13">
      <c r="A7975" t="s">
        <v>3072</v>
      </c>
      <c r="B7975">
        <v>1493135</v>
      </c>
      <c r="C7975" s="3" t="str">
        <f>VLOOKUP(B7975,[3]Sheet2!$A:$B,2,0)</f>
        <v>热鲜</v>
      </c>
      <c r="D7975" s="3" t="str">
        <f>VLOOKUP(B7975,[2]Sheet1!$C:$N,8,0)</f>
        <v>肉禽水产</v>
      </c>
      <c r="E7975" s="3" t="str">
        <f>VLOOKUP(B7975,[2]Sheet1!$C:$N,10,0)</f>
        <v>家禽</v>
      </c>
      <c r="F7975" s="3" t="str">
        <f>VLOOKUP(B7975,[2]Sheet1!$C:$N,12,0)</f>
        <v>鸡类</v>
      </c>
      <c r="G7975" t="s">
        <v>3762</v>
      </c>
      <c r="H7975" t="s">
        <v>3323</v>
      </c>
      <c r="I7975">
        <v>10.38</v>
      </c>
      <c r="M7975">
        <v>2.5</v>
      </c>
    </row>
    <row r="7976" spans="1:13">
      <c r="A7976" t="s">
        <v>2788</v>
      </c>
      <c r="B7976">
        <v>1493135</v>
      </c>
      <c r="C7976" s="3" t="str">
        <f>VLOOKUP(B7976,[3]Sheet2!$A:$B,2,0)</f>
        <v>热鲜</v>
      </c>
      <c r="D7976" s="3" t="str">
        <f>VLOOKUP(B7976,[2]Sheet1!$C:$N,8,0)</f>
        <v>肉禽水产</v>
      </c>
      <c r="E7976" s="3" t="str">
        <f>VLOOKUP(B7976,[2]Sheet1!$C:$N,10,0)</f>
        <v>家禽</v>
      </c>
      <c r="F7976" s="3" t="str">
        <f>VLOOKUP(B7976,[2]Sheet1!$C:$N,12,0)</f>
        <v>鸡类</v>
      </c>
      <c r="G7976" t="s">
        <v>3762</v>
      </c>
      <c r="H7976" t="s">
        <v>3323</v>
      </c>
      <c r="I7976">
        <v>9.86</v>
      </c>
      <c r="M7976">
        <v>2.5</v>
      </c>
    </row>
    <row r="7977" spans="1:13">
      <c r="A7977" t="s">
        <v>2062</v>
      </c>
      <c r="B7977">
        <v>1285134</v>
      </c>
      <c r="C7977" s="3" t="str">
        <f>VLOOKUP(B7977,[3]Sheet2!$A:$B,2,0)</f>
        <v>冷鲜</v>
      </c>
      <c r="D7977" s="3" t="str">
        <f>VLOOKUP(B7977,[2]Sheet1!$C:$N,8,0)</f>
        <v>肉禽水产</v>
      </c>
      <c r="E7977" s="3" t="str">
        <f>VLOOKUP(B7977,[2]Sheet1!$C:$N,10,0)</f>
        <v>猪肉</v>
      </c>
      <c r="F7977" s="3" t="str">
        <f>VLOOKUP(B7977,[2]Sheet1!$C:$N,12,0)</f>
        <v>冷鲜猪肉类</v>
      </c>
      <c r="G7977" t="s">
        <v>3917</v>
      </c>
      <c r="H7977" t="s">
        <v>3323</v>
      </c>
      <c r="I7977">
        <v>7.89</v>
      </c>
      <c r="M7977">
        <v>1.5</v>
      </c>
    </row>
    <row r="7978" spans="1:13">
      <c r="A7978" t="s">
        <v>2302</v>
      </c>
      <c r="B7978">
        <v>1422087</v>
      </c>
      <c r="C7978" s="3" t="str">
        <f>VLOOKUP(B7978,[3]Sheet2!$A:$B,2,0)</f>
        <v>热鲜</v>
      </c>
      <c r="D7978" s="3" t="str">
        <f>VLOOKUP(B7978,[2]Sheet1!$C:$N,8,0)</f>
        <v>肉禽水产</v>
      </c>
      <c r="E7978" s="3" t="str">
        <f>VLOOKUP(B7978,[2]Sheet1!$C:$N,10,0)</f>
        <v>家禽</v>
      </c>
      <c r="F7978" s="3" t="str">
        <f>VLOOKUP(B7978,[2]Sheet1!$C:$N,12,0)</f>
        <v>鸭类</v>
      </c>
      <c r="G7978" t="s">
        <v>3771</v>
      </c>
      <c r="H7978" t="s">
        <v>3323</v>
      </c>
      <c r="I7978">
        <v>19.2</v>
      </c>
      <c r="M7978">
        <v>2.5</v>
      </c>
    </row>
    <row r="7979" spans="1:13">
      <c r="A7979" t="s">
        <v>1878</v>
      </c>
      <c r="B7979">
        <v>1182504</v>
      </c>
      <c r="C7979" s="3" t="str">
        <f>VLOOKUP(B7979,[3]Sheet2!$A:$B,2,0)</f>
        <v>冷冻</v>
      </c>
      <c r="D7979" s="3" t="str">
        <f>VLOOKUP(B7979,[2]Sheet1!$C:$N,8,0)</f>
        <v>肉禽水产</v>
      </c>
      <c r="E7979" s="3" t="str">
        <f>VLOOKUP(B7979,[2]Sheet1!$C:$N,10,0)</f>
        <v>猪肉</v>
      </c>
      <c r="F7979" s="3" t="str">
        <f>VLOOKUP(B7979,[2]Sheet1!$C:$N,12,0)</f>
        <v>热鲜猪骨类</v>
      </c>
      <c r="G7979" t="s">
        <v>3468</v>
      </c>
      <c r="H7979" t="s">
        <v>3323</v>
      </c>
      <c r="I7979">
        <v>7.51</v>
      </c>
      <c r="M7979">
        <v>2.8</v>
      </c>
    </row>
    <row r="7980" spans="1:14">
      <c r="A7980" t="s">
        <v>3200</v>
      </c>
      <c r="B7980">
        <v>968669</v>
      </c>
      <c r="C7980" s="3" t="str">
        <f>VLOOKUP(B7980,[3]Sheet2!$A:$B,2,0)</f>
        <v>常温</v>
      </c>
      <c r="D7980" s="3" t="str">
        <f>VLOOKUP(B7980,[2]Sheet1!$C:$N,8,0)</f>
        <v>蔬菜水果</v>
      </c>
      <c r="E7980" s="3" t="str">
        <f>VLOOKUP(B7980,[2]Sheet1!$C:$N,10,0)</f>
        <v>蔬菜</v>
      </c>
      <c r="F7980" s="3" t="str">
        <f>VLOOKUP(B7980,[2]Sheet1!$C:$N,12,0)</f>
        <v>净菜</v>
      </c>
      <c r="G7980" t="s">
        <v>5206</v>
      </c>
      <c r="H7980" t="s">
        <v>3355</v>
      </c>
      <c r="I7980">
        <v>8</v>
      </c>
      <c r="N7980">
        <v>1.75</v>
      </c>
    </row>
    <row r="7981" spans="1:12">
      <c r="A7981" t="s">
        <v>3701</v>
      </c>
      <c r="B7981">
        <v>723196</v>
      </c>
      <c r="C7981" s="3" t="str">
        <f>VLOOKUP(B7981,[3]Sheet2!$A:$B,2,0)</f>
        <v>常温</v>
      </c>
      <c r="D7981" s="3" t="str">
        <f>VLOOKUP(B7981,[2]Sheet1!$C:$N,8,0)</f>
        <v>调味杂货</v>
      </c>
      <c r="E7981" s="3" t="str">
        <f>VLOOKUP(B7981,[2]Sheet1!$C:$N,10,0)</f>
        <v>调味品类</v>
      </c>
      <c r="F7981" s="3" t="str">
        <f>VLOOKUP(B7981,[2]Sheet1!$C:$N,12,0)</f>
        <v>调味酱类</v>
      </c>
      <c r="G7981" t="s">
        <v>5207</v>
      </c>
      <c r="H7981" t="s">
        <v>3392</v>
      </c>
      <c r="I7981">
        <v>12</v>
      </c>
      <c r="J7981">
        <v>16</v>
      </c>
      <c r="K7981">
        <v>9</v>
      </c>
      <c r="L7981">
        <v>9</v>
      </c>
    </row>
    <row r="7982" spans="1:13">
      <c r="A7982" t="s">
        <v>1851</v>
      </c>
      <c r="B7982">
        <v>167331</v>
      </c>
      <c r="C7982" s="3" t="str">
        <f>VLOOKUP(B7982,[3]Sheet2!$A:$B,2,0)</f>
        <v>常温</v>
      </c>
      <c r="D7982" s="3" t="str">
        <f>VLOOKUP(B7982,[2]Sheet1!$C:$N,8,0)</f>
        <v>蔬菜水果</v>
      </c>
      <c r="E7982" s="3" t="str">
        <f>VLOOKUP(B7982,[2]Sheet1!$C:$N,10,0)</f>
        <v>蔬菜</v>
      </c>
      <c r="F7982" s="3" t="str">
        <f>VLOOKUP(B7982,[2]Sheet1!$C:$N,12,0)</f>
        <v>调味类</v>
      </c>
      <c r="G7982" t="s">
        <v>3785</v>
      </c>
      <c r="H7982" t="s">
        <v>3323</v>
      </c>
      <c r="I7982">
        <v>1.03</v>
      </c>
      <c r="M7982">
        <v>5</v>
      </c>
    </row>
    <row r="7983" spans="1:13">
      <c r="A7983" t="s">
        <v>3237</v>
      </c>
      <c r="B7983">
        <v>1133453</v>
      </c>
      <c r="C7983" s="3" t="str">
        <f>VLOOKUP(B7983,[3]Sheet2!$A:$B,2,0)</f>
        <v>常温</v>
      </c>
      <c r="D7983" s="3" t="str">
        <f>VLOOKUP(B7983,[2]Sheet1!$C:$N,8,0)</f>
        <v>蔬菜水果</v>
      </c>
      <c r="E7983" s="3" t="str">
        <f>VLOOKUP(B7983,[2]Sheet1!$C:$N,10,0)</f>
        <v>蔬菜</v>
      </c>
      <c r="F7983" s="3" t="str">
        <f>VLOOKUP(B7983,[2]Sheet1!$C:$N,12,0)</f>
        <v>调味类</v>
      </c>
      <c r="G7983" t="s">
        <v>3435</v>
      </c>
      <c r="H7983" t="s">
        <v>3323</v>
      </c>
      <c r="I7983">
        <v>0.5</v>
      </c>
      <c r="M7983">
        <v>6</v>
      </c>
    </row>
    <row r="7984" spans="1:13">
      <c r="A7984" t="s">
        <v>1967</v>
      </c>
      <c r="B7984">
        <v>1194041</v>
      </c>
      <c r="C7984" s="3" t="str">
        <f>VLOOKUP(B7984,[3]Sheet2!$A:$B,2,0)</f>
        <v>冷藏</v>
      </c>
      <c r="D7984" s="3" t="str">
        <f>VLOOKUP(B7984,[2]Sheet1!$C:$N,8,0)</f>
        <v>干货加工</v>
      </c>
      <c r="E7984" s="3" t="str">
        <f>VLOOKUP(B7984,[2]Sheet1!$C:$N,10,0)</f>
        <v>熟食烘焙</v>
      </c>
      <c r="F7984" s="3" t="str">
        <f>VLOOKUP(B7984,[2]Sheet1!$C:$N,12,0)</f>
        <v>烘焙包点</v>
      </c>
      <c r="G7984" t="s">
        <v>3972</v>
      </c>
      <c r="H7984" t="s">
        <v>3323</v>
      </c>
      <c r="I7984">
        <v>1.56</v>
      </c>
      <c r="M7984">
        <v>2.5</v>
      </c>
    </row>
    <row r="7985" spans="1:13">
      <c r="A7985" t="s">
        <v>1911</v>
      </c>
      <c r="B7985">
        <v>1211346</v>
      </c>
      <c r="C7985" s="3" t="str">
        <f>VLOOKUP(B7985,[3]Sheet2!$A:$B,2,0)</f>
        <v>冷藏</v>
      </c>
      <c r="D7985" s="3" t="str">
        <f>VLOOKUP(B7985,[2]Sheet1!$C:$N,8,0)</f>
        <v>蔬菜水果</v>
      </c>
      <c r="E7985" s="3" t="str">
        <f>VLOOKUP(B7985,[2]Sheet1!$C:$N,10,0)</f>
        <v>蔬菜</v>
      </c>
      <c r="F7985" s="3" t="str">
        <f>VLOOKUP(B7985,[2]Sheet1!$C:$N,12,0)</f>
        <v>茄果类</v>
      </c>
      <c r="G7985" t="s">
        <v>3348</v>
      </c>
      <c r="H7985" t="s">
        <v>3323</v>
      </c>
      <c r="I7985">
        <v>13.74</v>
      </c>
      <c r="M7985">
        <v>4.5</v>
      </c>
    </row>
    <row r="7986" spans="1:13">
      <c r="A7986" t="s">
        <v>2112</v>
      </c>
      <c r="B7986">
        <v>1703837</v>
      </c>
      <c r="C7986" s="3" t="str">
        <f>VLOOKUP(B7986,[3]Sheet2!$A:$B,2,0)</f>
        <v>冷藏</v>
      </c>
      <c r="D7986" s="3" t="str">
        <f>VLOOKUP(B7986,[2]Sheet1!$C:$N,8,0)</f>
        <v>蔬菜水果</v>
      </c>
      <c r="E7986" s="3" t="str">
        <f>VLOOKUP(B7986,[2]Sheet1!$C:$N,10,0)</f>
        <v>蔬菜</v>
      </c>
      <c r="F7986" s="3" t="str">
        <f>VLOOKUP(B7986,[2]Sheet1!$C:$N,12,0)</f>
        <v>净菜</v>
      </c>
      <c r="G7986" t="s">
        <v>4543</v>
      </c>
      <c r="H7986" t="s">
        <v>3323</v>
      </c>
      <c r="I7986">
        <v>0.5</v>
      </c>
      <c r="M7986">
        <v>3.5</v>
      </c>
    </row>
    <row r="7987" spans="1:13">
      <c r="A7987" t="s">
        <v>1963</v>
      </c>
      <c r="B7987">
        <v>2007170</v>
      </c>
      <c r="C7987" s="3" t="str">
        <f>VLOOKUP(B7987,[3]Sheet2!$A:$B,2,0)</f>
        <v>常温</v>
      </c>
      <c r="D7987" s="3" t="str">
        <f>VLOOKUP(B7987,[2]Sheet1!$C:$N,8,0)</f>
        <v>蔬菜水果</v>
      </c>
      <c r="E7987" s="3" t="str">
        <f>VLOOKUP(B7987,[2]Sheet1!$C:$N,10,0)</f>
        <v>蔬菜</v>
      </c>
      <c r="F7987" s="3" t="str">
        <f>VLOOKUP(B7987,[2]Sheet1!$C:$N,12,0)</f>
        <v>瓜果类</v>
      </c>
      <c r="G7987" t="s">
        <v>3712</v>
      </c>
      <c r="H7987" t="s">
        <v>3323</v>
      </c>
      <c r="I7987">
        <v>20.38</v>
      </c>
      <c r="M7987">
        <v>1.6</v>
      </c>
    </row>
    <row r="7988" spans="1:13">
      <c r="A7988" t="s">
        <v>2028</v>
      </c>
      <c r="B7988">
        <v>1491979</v>
      </c>
      <c r="C7988" s="3" t="str">
        <f>VLOOKUP(B7988,[3]Sheet2!$A:$B,2,0)</f>
        <v>常温</v>
      </c>
      <c r="D7988" s="3" t="str">
        <f>VLOOKUP(B7988,[2]Sheet1!$C:$N,8,0)</f>
        <v>肉禽水产</v>
      </c>
      <c r="E7988" s="3" t="str">
        <f>VLOOKUP(B7988,[2]Sheet1!$C:$N,10,0)</f>
        <v>水产</v>
      </c>
      <c r="F7988" s="3" t="str">
        <f>VLOOKUP(B7988,[2]Sheet1!$C:$N,12,0)</f>
        <v>冰鲜</v>
      </c>
      <c r="G7988" t="s">
        <v>4696</v>
      </c>
      <c r="H7988" t="s">
        <v>3323</v>
      </c>
      <c r="I7988">
        <v>4</v>
      </c>
      <c r="M7988">
        <v>2</v>
      </c>
    </row>
    <row r="7989" spans="1:12">
      <c r="A7989" t="s">
        <v>2130</v>
      </c>
      <c r="B7989">
        <v>1922734</v>
      </c>
      <c r="C7989" s="3" t="str">
        <f>VLOOKUP(B7989,[3]Sheet2!$A:$B,2,0)</f>
        <v>冷藏</v>
      </c>
      <c r="D7989" s="3" t="str">
        <f>VLOOKUP(B7989,[2]Sheet1!$C:$N,8,0)</f>
        <v>干货加工</v>
      </c>
      <c r="E7989" s="3" t="str">
        <f>VLOOKUP(B7989,[2]Sheet1!$C:$N,10,0)</f>
        <v>熟食烘焙</v>
      </c>
      <c r="F7989" s="3" t="str">
        <f>VLOOKUP(B7989,[2]Sheet1!$C:$N,12,0)</f>
        <v>烘焙包点</v>
      </c>
      <c r="G7989" t="s">
        <v>3553</v>
      </c>
      <c r="H7989" t="s">
        <v>3397</v>
      </c>
      <c r="I7989">
        <v>5</v>
      </c>
      <c r="J7989">
        <v>15</v>
      </c>
      <c r="K7989">
        <v>8</v>
      </c>
      <c r="L7989">
        <v>10</v>
      </c>
    </row>
    <row r="7990" spans="1:13">
      <c r="A7990" t="s">
        <v>1802</v>
      </c>
      <c r="B7990">
        <v>1271536</v>
      </c>
      <c r="C7990" s="3" t="str">
        <f>VLOOKUP(B7990,[3]Sheet2!$A:$B,2,0)</f>
        <v>冷藏</v>
      </c>
      <c r="D7990" s="3" t="str">
        <f>VLOOKUP(B7990,[2]Sheet1!$C:$N,8,0)</f>
        <v>蔬菜水果</v>
      </c>
      <c r="E7990" s="3" t="str">
        <f>VLOOKUP(B7990,[2]Sheet1!$C:$N,10,0)</f>
        <v>蔬菜</v>
      </c>
      <c r="F7990" s="3" t="str">
        <f>VLOOKUP(B7990,[2]Sheet1!$C:$N,12,0)</f>
        <v>叶菜类</v>
      </c>
      <c r="G7990" t="s">
        <v>3470</v>
      </c>
      <c r="H7990" t="s">
        <v>3323</v>
      </c>
      <c r="I7990">
        <v>3.64</v>
      </c>
      <c r="M7990">
        <v>7</v>
      </c>
    </row>
    <row r="7991" spans="1:13">
      <c r="A7991" t="s">
        <v>1818</v>
      </c>
      <c r="B7991">
        <v>1064285</v>
      </c>
      <c r="C7991" s="3" t="str">
        <f>VLOOKUP(B7991,[3]Sheet2!$A:$B,2,0)</f>
        <v>冷藏</v>
      </c>
      <c r="D7991" s="3" t="str">
        <f>VLOOKUP(B7991,[2]Sheet1!$C:$N,8,0)</f>
        <v>蔬菜水果</v>
      </c>
      <c r="E7991" s="3" t="str">
        <f>VLOOKUP(B7991,[2]Sheet1!$C:$N,10,0)</f>
        <v>蔬菜</v>
      </c>
      <c r="F7991" s="3" t="str">
        <f>VLOOKUP(B7991,[2]Sheet1!$C:$N,12,0)</f>
        <v>叶菜类</v>
      </c>
      <c r="G7991" t="s">
        <v>3516</v>
      </c>
      <c r="H7991" t="s">
        <v>3323</v>
      </c>
      <c r="I7991">
        <v>6.76</v>
      </c>
      <c r="M7991">
        <v>7</v>
      </c>
    </row>
    <row r="7992" spans="1:13">
      <c r="A7992" t="s">
        <v>2259</v>
      </c>
      <c r="B7992">
        <v>1362222</v>
      </c>
      <c r="C7992" s="3" t="str">
        <f>VLOOKUP(B7992,[3]Sheet2!$A:$B,2,0)</f>
        <v>冷藏</v>
      </c>
      <c r="D7992" s="3" t="str">
        <f>VLOOKUP(B7992,[2]Sheet1!$C:$N,8,0)</f>
        <v>蔬菜水果</v>
      </c>
      <c r="E7992" s="3" t="str">
        <f>VLOOKUP(B7992,[2]Sheet1!$C:$N,10,0)</f>
        <v>蔬菜</v>
      </c>
      <c r="F7992" s="3" t="str">
        <f>VLOOKUP(B7992,[2]Sheet1!$C:$N,12,0)</f>
        <v>结球类</v>
      </c>
      <c r="G7992" t="s">
        <v>3591</v>
      </c>
      <c r="H7992" t="s">
        <v>3323</v>
      </c>
      <c r="I7992">
        <v>3.23</v>
      </c>
      <c r="M7992">
        <v>4</v>
      </c>
    </row>
    <row r="7993" spans="1:13">
      <c r="A7993" t="s">
        <v>2284</v>
      </c>
      <c r="B7993">
        <v>1284806</v>
      </c>
      <c r="C7993" s="3" t="str">
        <f>VLOOKUP(B7993,[3]Sheet2!$A:$B,2,0)</f>
        <v>冷藏</v>
      </c>
      <c r="D7993" s="3" t="str">
        <f>VLOOKUP(B7993,[2]Sheet1!$C:$N,8,0)</f>
        <v>蔬菜水果</v>
      </c>
      <c r="E7993" s="3" t="str">
        <f>VLOOKUP(B7993,[2]Sheet1!$C:$N,10,0)</f>
        <v>蔬菜</v>
      </c>
      <c r="F7993" s="3" t="str">
        <f>VLOOKUP(B7993,[2]Sheet1!$C:$N,12,0)</f>
        <v>调味类</v>
      </c>
      <c r="G7993" t="s">
        <v>3381</v>
      </c>
      <c r="H7993" t="s">
        <v>3323</v>
      </c>
      <c r="I7993">
        <v>0.57</v>
      </c>
      <c r="M7993">
        <v>5</v>
      </c>
    </row>
    <row r="7994" spans="1:13">
      <c r="A7994" t="s">
        <v>2248</v>
      </c>
      <c r="B7994">
        <v>631750</v>
      </c>
      <c r="C7994" s="3" t="str">
        <f>VLOOKUP(B7994,[3]Sheet2!$A:$B,2,0)</f>
        <v>常温</v>
      </c>
      <c r="D7994" s="3" t="str">
        <f>VLOOKUP(B7994,[2]Sheet1!$C:$N,8,0)</f>
        <v>干货加工</v>
      </c>
      <c r="E7994" s="3" t="str">
        <f>VLOOKUP(B7994,[2]Sheet1!$C:$N,10,0)</f>
        <v>蛋</v>
      </c>
      <c r="F7994" s="3" t="str">
        <f>VLOOKUP(B7994,[2]Sheet1!$C:$N,12,0)</f>
        <v>鲜蛋</v>
      </c>
      <c r="G7994" t="s">
        <v>3511</v>
      </c>
      <c r="H7994" t="s">
        <v>3323</v>
      </c>
      <c r="I7994">
        <v>21</v>
      </c>
      <c r="M7994">
        <v>2</v>
      </c>
    </row>
    <row r="7995" spans="1:13">
      <c r="A7995" t="s">
        <v>2207</v>
      </c>
      <c r="B7995">
        <v>1639343</v>
      </c>
      <c r="C7995" s="3" t="str">
        <f>VLOOKUP(B7995,[3]Sheet2!$A:$B,2,0)</f>
        <v>常温</v>
      </c>
      <c r="D7995" s="3" t="str">
        <f>VLOOKUP(B7995,[2]Sheet1!$C:$N,8,0)</f>
        <v>干货加工</v>
      </c>
      <c r="E7995" s="3" t="str">
        <f>VLOOKUP(B7995,[2]Sheet1!$C:$N,10,0)</f>
        <v>干货</v>
      </c>
      <c r="F7995" s="3" t="str">
        <f>VLOOKUP(B7995,[2]Sheet1!$C:$N,12,0)</f>
        <v>其他干货类</v>
      </c>
      <c r="G7995" t="s">
        <v>4053</v>
      </c>
      <c r="H7995" t="s">
        <v>3323</v>
      </c>
      <c r="I7995">
        <v>10</v>
      </c>
      <c r="M7995">
        <v>3</v>
      </c>
    </row>
    <row r="7996" spans="1:13">
      <c r="A7996" t="s">
        <v>2124</v>
      </c>
      <c r="B7996">
        <v>787458</v>
      </c>
      <c r="C7996" s="3" t="str">
        <f>VLOOKUP(B7996,[3]Sheet2!$A:$B,2,0)</f>
        <v>冷藏</v>
      </c>
      <c r="D7996" s="3" t="str">
        <f>VLOOKUP(B7996,[2]Sheet1!$C:$N,8,0)</f>
        <v>蔬菜水果</v>
      </c>
      <c r="E7996" s="3" t="str">
        <f>VLOOKUP(B7996,[2]Sheet1!$C:$N,10,0)</f>
        <v>蔬菜</v>
      </c>
      <c r="F7996" s="3" t="str">
        <f>VLOOKUP(B7996,[2]Sheet1!$C:$N,12,0)</f>
        <v>调味类</v>
      </c>
      <c r="G7996" t="s">
        <v>3403</v>
      </c>
      <c r="H7996" t="s">
        <v>3323</v>
      </c>
      <c r="I7996">
        <v>0.58</v>
      </c>
      <c r="M7996">
        <v>6</v>
      </c>
    </row>
    <row r="7997" spans="1:13">
      <c r="A7997" t="s">
        <v>2047</v>
      </c>
      <c r="B7997">
        <v>1191435</v>
      </c>
      <c r="C7997" s="3" t="str">
        <f>VLOOKUP(B7997,[3]Sheet2!$A:$B,2,0)</f>
        <v>常温</v>
      </c>
      <c r="D7997" s="3" t="str">
        <f>VLOOKUP(B7997,[2]Sheet1!$C:$N,8,0)</f>
        <v>蔬菜水果</v>
      </c>
      <c r="E7997" s="3" t="str">
        <f>VLOOKUP(B7997,[2]Sheet1!$C:$N,10,0)</f>
        <v>蔬菜</v>
      </c>
      <c r="F7997" s="3" t="str">
        <f>VLOOKUP(B7997,[2]Sheet1!$C:$N,12,0)</f>
        <v>调味类</v>
      </c>
      <c r="G7997" t="s">
        <v>3322</v>
      </c>
      <c r="H7997" t="s">
        <v>3323</v>
      </c>
      <c r="I7997">
        <v>1.16</v>
      </c>
      <c r="M7997">
        <v>2.5</v>
      </c>
    </row>
    <row r="7998" spans="1:13">
      <c r="A7998" t="s">
        <v>1802</v>
      </c>
      <c r="B7998">
        <v>1276876</v>
      </c>
      <c r="C7998" s="3" t="str">
        <f>VLOOKUP(B7998,[3]Sheet2!$A:$B,2,0)</f>
        <v>冷藏</v>
      </c>
      <c r="D7998" s="3" t="str">
        <f>VLOOKUP(B7998,[2]Sheet1!$C:$N,8,0)</f>
        <v>蔬菜水果</v>
      </c>
      <c r="E7998" s="3" t="str">
        <f>VLOOKUP(B7998,[2]Sheet1!$C:$N,10,0)</f>
        <v>蔬菜</v>
      </c>
      <c r="F7998" s="3" t="str">
        <f>VLOOKUP(B7998,[2]Sheet1!$C:$N,12,0)</f>
        <v>净菜</v>
      </c>
      <c r="G7998" t="s">
        <v>3481</v>
      </c>
      <c r="H7998" t="s">
        <v>3323</v>
      </c>
      <c r="I7998">
        <v>2.28</v>
      </c>
      <c r="M7998">
        <v>3.5</v>
      </c>
    </row>
    <row r="7999" spans="1:13">
      <c r="A7999" t="s">
        <v>1851</v>
      </c>
      <c r="B7999">
        <v>1279445</v>
      </c>
      <c r="C7999" s="3" t="str">
        <f>VLOOKUP(B7999,[3]Sheet2!$A:$B,2,0)</f>
        <v>冷藏</v>
      </c>
      <c r="D7999" s="3" t="str">
        <f>VLOOKUP(B7999,[2]Sheet1!$C:$N,8,0)</f>
        <v>蔬菜水果</v>
      </c>
      <c r="E7999" s="3" t="str">
        <f>VLOOKUP(B7999,[2]Sheet1!$C:$N,10,0)</f>
        <v>蔬菜</v>
      </c>
      <c r="F7999" s="3" t="str">
        <f>VLOOKUP(B7999,[2]Sheet1!$C:$N,12,0)</f>
        <v>根茎类</v>
      </c>
      <c r="G7999" t="s">
        <v>3425</v>
      </c>
      <c r="H7999" t="s">
        <v>3323</v>
      </c>
      <c r="I7999">
        <v>14.02</v>
      </c>
      <c r="M7999">
        <v>1.5</v>
      </c>
    </row>
    <row r="8000" spans="1:13">
      <c r="A8000" t="s">
        <v>1874</v>
      </c>
      <c r="B8000">
        <v>1630504</v>
      </c>
      <c r="C8000" s="3" t="str">
        <f>VLOOKUP(B8000,[3]Sheet2!$A:$B,2,0)</f>
        <v>常温</v>
      </c>
      <c r="D8000" s="3" t="str">
        <f>VLOOKUP(B8000,[2]Sheet1!$C:$N,8,0)</f>
        <v>蔬菜水果</v>
      </c>
      <c r="E8000" s="3" t="str">
        <f>VLOOKUP(B8000,[2]Sheet1!$C:$N,10,0)</f>
        <v>蔬菜</v>
      </c>
      <c r="F8000" s="3" t="str">
        <f>VLOOKUP(B8000,[2]Sheet1!$C:$N,12,0)</f>
        <v>调味类</v>
      </c>
      <c r="G8000" t="s">
        <v>3437</v>
      </c>
      <c r="H8000" t="s">
        <v>3323</v>
      </c>
      <c r="I8000">
        <v>1.5</v>
      </c>
      <c r="M8000">
        <v>4</v>
      </c>
    </row>
    <row r="8001" spans="1:13">
      <c r="A8001" t="s">
        <v>1895</v>
      </c>
      <c r="B8001">
        <v>1700370</v>
      </c>
      <c r="C8001" s="3" t="str">
        <f>VLOOKUP(B8001,[3]Sheet2!$A:$B,2,0)</f>
        <v>冷藏</v>
      </c>
      <c r="D8001" s="3" t="str">
        <f>VLOOKUP(B8001,[2]Sheet1!$C:$N,8,0)</f>
        <v>蔬菜水果</v>
      </c>
      <c r="E8001" s="3" t="str">
        <f>VLOOKUP(B8001,[2]Sheet1!$C:$N,10,0)</f>
        <v>蔬菜</v>
      </c>
      <c r="F8001" s="3" t="str">
        <f>VLOOKUP(B8001,[2]Sheet1!$C:$N,12,0)</f>
        <v>结球类</v>
      </c>
      <c r="G8001" t="s">
        <v>3371</v>
      </c>
      <c r="H8001" t="s">
        <v>3323</v>
      </c>
      <c r="I8001">
        <v>5.36</v>
      </c>
      <c r="M8001">
        <v>2.8</v>
      </c>
    </row>
    <row r="8002" spans="1:13">
      <c r="A8002" t="s">
        <v>2063</v>
      </c>
      <c r="B8002">
        <v>1561225</v>
      </c>
      <c r="C8002" s="3" t="str">
        <f>VLOOKUP(B8002,[3]Sheet2!$A:$B,2,0)</f>
        <v>冷冻</v>
      </c>
      <c r="D8002" s="3" t="str">
        <f>VLOOKUP(B8002,[2]Sheet1!$C:$N,8,0)</f>
        <v>肉禽水产</v>
      </c>
      <c r="E8002" s="3" t="str">
        <f>VLOOKUP(B8002,[2]Sheet1!$C:$N,10,0)</f>
        <v>家禽</v>
      </c>
      <c r="F8002" s="3" t="str">
        <f>VLOOKUP(B8002,[2]Sheet1!$C:$N,12,0)</f>
        <v>冻鸡副</v>
      </c>
      <c r="G8002" t="s">
        <v>4338</v>
      </c>
      <c r="H8002" t="s">
        <v>3323</v>
      </c>
      <c r="I8002">
        <v>10</v>
      </c>
      <c r="M8002">
        <v>4.5</v>
      </c>
    </row>
    <row r="8003" spans="1:13">
      <c r="A8003" t="s">
        <v>2075</v>
      </c>
      <c r="B8003">
        <v>614</v>
      </c>
      <c r="C8003" s="3" t="str">
        <f>VLOOKUP(B8003,[3]Sheet2!$A:$B,2,0)</f>
        <v>常温</v>
      </c>
      <c r="D8003" s="3" t="str">
        <f>VLOOKUP(B8003,[2]Sheet1!$C:$N,8,0)</f>
        <v>蔬菜水果</v>
      </c>
      <c r="E8003" s="3" t="str">
        <f>VLOOKUP(B8003,[2]Sheet1!$C:$N,10,0)</f>
        <v>蔬菜</v>
      </c>
      <c r="F8003" s="3" t="str">
        <f>VLOOKUP(B8003,[2]Sheet1!$C:$N,12,0)</f>
        <v>调味类</v>
      </c>
      <c r="G8003" t="s">
        <v>3374</v>
      </c>
      <c r="H8003" t="s">
        <v>3323</v>
      </c>
      <c r="I8003">
        <v>1.5</v>
      </c>
      <c r="M8003">
        <v>2.5</v>
      </c>
    </row>
    <row r="8004" spans="1:13">
      <c r="A8004" t="s">
        <v>2094</v>
      </c>
      <c r="B8004">
        <v>852410</v>
      </c>
      <c r="C8004" s="3" t="str">
        <f>VLOOKUP(B8004,[3]Sheet2!$A:$B,2,0)</f>
        <v>常温</v>
      </c>
      <c r="D8004" s="3" t="str">
        <f>VLOOKUP(B8004,[2]Sheet1!$C:$N,8,0)</f>
        <v>蔬菜水果</v>
      </c>
      <c r="E8004" s="3" t="str">
        <f>VLOOKUP(B8004,[2]Sheet1!$C:$N,10,0)</f>
        <v>蔬菜</v>
      </c>
      <c r="F8004" s="3" t="str">
        <f>VLOOKUP(B8004,[2]Sheet1!$C:$N,12,0)</f>
        <v>茄果类</v>
      </c>
      <c r="G8004" t="s">
        <v>3330</v>
      </c>
      <c r="H8004" t="s">
        <v>3323</v>
      </c>
      <c r="I8004">
        <v>2.62</v>
      </c>
      <c r="M8004">
        <v>2.5</v>
      </c>
    </row>
    <row r="8005" spans="1:13">
      <c r="A8005" t="s">
        <v>2103</v>
      </c>
      <c r="B8005">
        <v>852432</v>
      </c>
      <c r="C8005" s="3" t="str">
        <f>VLOOKUP(B8005,[3]Sheet2!$A:$B,2,0)</f>
        <v>冷藏</v>
      </c>
      <c r="D8005" s="3" t="str">
        <f>VLOOKUP(B8005,[2]Sheet1!$C:$N,8,0)</f>
        <v>蔬菜水果</v>
      </c>
      <c r="E8005" s="3" t="str">
        <f>VLOOKUP(B8005,[2]Sheet1!$C:$N,10,0)</f>
        <v>蔬菜</v>
      </c>
      <c r="F8005" s="3" t="str">
        <f>VLOOKUP(B8005,[2]Sheet1!$C:$N,12,0)</f>
        <v>调味类</v>
      </c>
      <c r="G8005" t="s">
        <v>3603</v>
      </c>
      <c r="H8005" t="s">
        <v>3323</v>
      </c>
      <c r="I8005">
        <v>1.53</v>
      </c>
      <c r="M8005">
        <v>5</v>
      </c>
    </row>
    <row r="8006" spans="1:13">
      <c r="A8006" t="s">
        <v>1905</v>
      </c>
      <c r="B8006">
        <v>787523</v>
      </c>
      <c r="C8006" s="3" t="str">
        <f>VLOOKUP(B8006,[3]Sheet2!$A:$B,2,0)</f>
        <v>常温</v>
      </c>
      <c r="D8006" s="3" t="str">
        <f>VLOOKUP(B8006,[2]Sheet1!$C:$N,8,0)</f>
        <v>蔬菜水果</v>
      </c>
      <c r="E8006" s="3" t="str">
        <f>VLOOKUP(B8006,[2]Sheet1!$C:$N,10,0)</f>
        <v>蔬菜</v>
      </c>
      <c r="F8006" s="3" t="str">
        <f>VLOOKUP(B8006,[2]Sheet1!$C:$N,12,0)</f>
        <v>根茎类</v>
      </c>
      <c r="G8006" t="s">
        <v>3485</v>
      </c>
      <c r="H8006" t="s">
        <v>3323</v>
      </c>
      <c r="I8006">
        <v>9.89</v>
      </c>
      <c r="M8006">
        <v>2.5</v>
      </c>
    </row>
    <row r="8007" spans="1:13">
      <c r="A8007" t="s">
        <v>2032</v>
      </c>
      <c r="B8007">
        <v>1481205</v>
      </c>
      <c r="C8007" s="3" t="str">
        <f>VLOOKUP(B8007,[3]Sheet2!$A:$B,2,0)</f>
        <v>冷藏</v>
      </c>
      <c r="D8007" s="3" t="str">
        <f>VLOOKUP(B8007,[2]Sheet1!$C:$N,8,0)</f>
        <v>蔬菜水果</v>
      </c>
      <c r="E8007" s="3" t="str">
        <f>VLOOKUP(B8007,[2]Sheet1!$C:$N,10,0)</f>
        <v>蔬菜</v>
      </c>
      <c r="F8007" s="3" t="str">
        <f>VLOOKUP(B8007,[2]Sheet1!$C:$N,12,0)</f>
        <v>瓜果类</v>
      </c>
      <c r="G8007" t="s">
        <v>4389</v>
      </c>
      <c r="H8007" t="s">
        <v>3323</v>
      </c>
      <c r="I8007">
        <v>10.33</v>
      </c>
      <c r="M8007">
        <v>1.6</v>
      </c>
    </row>
    <row r="8008" spans="1:13">
      <c r="A8008" t="s">
        <v>1874</v>
      </c>
      <c r="B8008">
        <v>1166049</v>
      </c>
      <c r="C8008" s="3" t="str">
        <f>VLOOKUP(B8008,[3]Sheet2!$A:$B,2,0)</f>
        <v>常温</v>
      </c>
      <c r="D8008" s="3" t="str">
        <f>VLOOKUP(B8008,[2]Sheet1!$C:$N,8,0)</f>
        <v>蔬菜水果</v>
      </c>
      <c r="E8008" s="3" t="str">
        <f>VLOOKUP(B8008,[2]Sheet1!$C:$N,10,0)</f>
        <v>蔬菜</v>
      </c>
      <c r="F8008" s="3" t="str">
        <f>VLOOKUP(B8008,[2]Sheet1!$C:$N,12,0)</f>
        <v>食用菌类</v>
      </c>
      <c r="G8008" t="s">
        <v>4033</v>
      </c>
      <c r="H8008" t="s">
        <v>3323</v>
      </c>
      <c r="I8008">
        <v>4.62</v>
      </c>
      <c r="M8008">
        <v>4.5</v>
      </c>
    </row>
    <row r="8009" spans="1:16">
      <c r="A8009" t="s">
        <v>2173</v>
      </c>
      <c r="B8009">
        <v>418871</v>
      </c>
      <c r="C8009" s="3" t="str">
        <f>VLOOKUP(B8009,[3]Sheet2!$A:$B,2,0)</f>
        <v>冷藏</v>
      </c>
      <c r="D8009" s="3" t="str">
        <f>VLOOKUP(B8009,[2]Sheet1!$C:$N,8,0)</f>
        <v>干货加工</v>
      </c>
      <c r="E8009" s="3" t="str">
        <f>VLOOKUP(B8009,[2]Sheet1!$C:$N,10,0)</f>
        <v>熟食烘焙</v>
      </c>
      <c r="F8009" s="3" t="str">
        <f>VLOOKUP(B8009,[2]Sheet1!$C:$N,12,0)</f>
        <v>熟食丸子</v>
      </c>
      <c r="G8009" t="s">
        <v>3894</v>
      </c>
      <c r="H8009" t="s">
        <v>83</v>
      </c>
      <c r="I8009">
        <v>5</v>
      </c>
      <c r="O8009">
        <v>1</v>
      </c>
      <c r="P8009" t="s">
        <v>3895</v>
      </c>
    </row>
    <row r="8010" spans="1:13">
      <c r="A8010" t="s">
        <v>3243</v>
      </c>
      <c r="B8010">
        <v>1271499</v>
      </c>
      <c r="C8010" s="3" t="str">
        <f>VLOOKUP(B8010,[3]Sheet2!$A:$B,2,0)</f>
        <v>常温</v>
      </c>
      <c r="D8010" s="3" t="str">
        <f>VLOOKUP(B8010,[2]Sheet1!$C:$N,8,0)</f>
        <v>蔬菜水果</v>
      </c>
      <c r="E8010" s="3" t="str">
        <f>VLOOKUP(B8010,[2]Sheet1!$C:$N,10,0)</f>
        <v>蔬菜</v>
      </c>
      <c r="F8010" s="3" t="str">
        <f>VLOOKUP(B8010,[2]Sheet1!$C:$N,12,0)</f>
        <v>结球类</v>
      </c>
      <c r="G8010" t="s">
        <v>3523</v>
      </c>
      <c r="H8010" t="s">
        <v>3323</v>
      </c>
      <c r="I8010">
        <v>7.7</v>
      </c>
      <c r="M8010">
        <v>2.8</v>
      </c>
    </row>
    <row r="8011" spans="1:13">
      <c r="A8011" t="s">
        <v>2166</v>
      </c>
      <c r="B8011">
        <v>1751813</v>
      </c>
      <c r="C8011" s="3" t="str">
        <f>VLOOKUP(B8011,[3]Sheet2!$A:$B,2,0)</f>
        <v>常温</v>
      </c>
      <c r="D8011" s="3" t="str">
        <f>VLOOKUP(B8011,[2]Sheet1!$C:$N,8,0)</f>
        <v>蔬菜水果</v>
      </c>
      <c r="E8011" s="3" t="str">
        <f>VLOOKUP(B8011,[2]Sheet1!$C:$N,10,0)</f>
        <v>水果</v>
      </c>
      <c r="F8011" s="3" t="str">
        <f>VLOOKUP(B8011,[2]Sheet1!$C:$N,12,0)</f>
        <v>仁果</v>
      </c>
      <c r="G8011" t="s">
        <v>4529</v>
      </c>
      <c r="H8011" t="s">
        <v>3323</v>
      </c>
      <c r="I8011">
        <v>0.42</v>
      </c>
      <c r="M8011">
        <v>2.5</v>
      </c>
    </row>
    <row r="8012" spans="1:13">
      <c r="A8012" t="s">
        <v>2268</v>
      </c>
      <c r="B8012">
        <v>8778</v>
      </c>
      <c r="C8012" s="3" t="str">
        <f>VLOOKUP(B8012,[3]Sheet2!$A:$B,2,0)</f>
        <v>常温</v>
      </c>
      <c r="D8012" s="3" t="str">
        <f>VLOOKUP(B8012,[2]Sheet1!$C:$N,8,0)</f>
        <v>干货加工</v>
      </c>
      <c r="E8012" s="3" t="str">
        <f>VLOOKUP(B8012,[2]Sheet1!$C:$N,10,0)</f>
        <v>蛋</v>
      </c>
      <c r="F8012" s="3" t="str">
        <f>VLOOKUP(B8012,[2]Sheet1!$C:$N,12,0)</f>
        <v>鲜蛋</v>
      </c>
      <c r="G8012" t="s">
        <v>4104</v>
      </c>
      <c r="H8012" t="s">
        <v>3323</v>
      </c>
      <c r="I8012">
        <v>2.5</v>
      </c>
      <c r="M8012">
        <v>2</v>
      </c>
    </row>
    <row r="8013" spans="1:13">
      <c r="A8013" t="s">
        <v>2244</v>
      </c>
      <c r="B8013">
        <v>1497019</v>
      </c>
      <c r="C8013" s="3" t="str">
        <f>VLOOKUP(B8013,[3]Sheet2!$A:$B,2,0)</f>
        <v>冻</v>
      </c>
      <c r="D8013" s="3" t="str">
        <f>VLOOKUP(B8013,[2]Sheet1!$C:$N,8,0)</f>
        <v>肉禽水产</v>
      </c>
      <c r="E8013" s="3" t="str">
        <f>VLOOKUP(B8013,[2]Sheet1!$C:$N,10,0)</f>
        <v>牛羊</v>
      </c>
      <c r="F8013" s="3" t="str">
        <f>VLOOKUP(B8013,[2]Sheet1!$C:$N,12,0)</f>
        <v>冻牛副</v>
      </c>
      <c r="G8013" t="s">
        <v>4907</v>
      </c>
      <c r="H8013" t="s">
        <v>3323</v>
      </c>
      <c r="I8013">
        <v>0</v>
      </c>
      <c r="M8013">
        <v>2.5</v>
      </c>
    </row>
    <row r="8014" spans="1:12">
      <c r="A8014" t="s">
        <v>2258</v>
      </c>
      <c r="B8014">
        <v>2014738</v>
      </c>
      <c r="C8014" s="3" t="str">
        <f>VLOOKUP(B8014,[3]Sheet2!$A:$B,2,0)</f>
        <v>常温</v>
      </c>
      <c r="D8014" s="3" t="str">
        <f>VLOOKUP(B8014,[2]Sheet1!$C:$N,8,0)</f>
        <v>干货加工</v>
      </c>
      <c r="E8014" s="3" t="str">
        <f>VLOOKUP(B8014,[2]Sheet1!$C:$N,10,0)</f>
        <v>干货</v>
      </c>
      <c r="F8014" s="3" t="str">
        <f>VLOOKUP(B8014,[2]Sheet1!$C:$N,12,0)</f>
        <v>调味类（干货）</v>
      </c>
      <c r="G8014" t="s">
        <v>5208</v>
      </c>
      <c r="H8014" t="s">
        <v>3342</v>
      </c>
      <c r="I8014">
        <v>2</v>
      </c>
      <c r="J8014">
        <v>40</v>
      </c>
      <c r="K8014">
        <v>30</v>
      </c>
      <c r="L8014">
        <v>20</v>
      </c>
    </row>
    <row r="8015" spans="1:13">
      <c r="A8015" t="s">
        <v>2292</v>
      </c>
      <c r="B8015">
        <v>1531959</v>
      </c>
      <c r="C8015" s="3" t="str">
        <f>VLOOKUP(B8015,[3]Sheet2!$A:$B,2,0)</f>
        <v>常温</v>
      </c>
      <c r="D8015" s="3" t="str">
        <f>VLOOKUP(B8015,[2]Sheet1!$C:$N,8,0)</f>
        <v>干货加工</v>
      </c>
      <c r="E8015" s="3" t="str">
        <f>VLOOKUP(B8015,[2]Sheet1!$C:$N,10,0)</f>
        <v>熟食烘焙</v>
      </c>
      <c r="F8015" s="3" t="str">
        <f>VLOOKUP(B8015,[2]Sheet1!$C:$N,12,0)</f>
        <v>其他加工类</v>
      </c>
      <c r="G8015" t="s">
        <v>3585</v>
      </c>
      <c r="H8015" t="s">
        <v>3323</v>
      </c>
      <c r="I8015">
        <v>7</v>
      </c>
      <c r="M8015">
        <v>2.5</v>
      </c>
    </row>
    <row r="8016" spans="1:13">
      <c r="A8016" t="s">
        <v>2047</v>
      </c>
      <c r="B8016">
        <v>1465978</v>
      </c>
      <c r="C8016" s="3" t="str">
        <f>VLOOKUP(B8016,[3]Sheet2!$A:$B,2,0)</f>
        <v>常温</v>
      </c>
      <c r="D8016" s="3" t="str">
        <f>VLOOKUP(B8016,[2]Sheet1!$C:$N,8,0)</f>
        <v>肉禽水产</v>
      </c>
      <c r="E8016" s="3" t="str">
        <f>VLOOKUP(B8016,[2]Sheet1!$C:$N,10,0)</f>
        <v>水产</v>
      </c>
      <c r="F8016" s="3" t="str">
        <f>VLOOKUP(B8016,[2]Sheet1!$C:$N,12,0)</f>
        <v>活鲜</v>
      </c>
      <c r="G8016" t="s">
        <v>3645</v>
      </c>
      <c r="H8016" t="s">
        <v>3323</v>
      </c>
      <c r="I8016">
        <v>5</v>
      </c>
      <c r="M8016">
        <v>1.8</v>
      </c>
    </row>
    <row r="8017" spans="1:13">
      <c r="A8017" t="s">
        <v>2384</v>
      </c>
      <c r="B8017">
        <v>1166247</v>
      </c>
      <c r="C8017" s="3" t="str">
        <f>VLOOKUP(B8017,[3]Sheet2!$A:$B,2,0)</f>
        <v>常温</v>
      </c>
      <c r="D8017" s="3" t="str">
        <f>VLOOKUP(B8017,[2]Sheet1!$C:$N,8,0)</f>
        <v>蔬菜水果</v>
      </c>
      <c r="E8017" s="3" t="str">
        <f>VLOOKUP(B8017,[2]Sheet1!$C:$N,10,0)</f>
        <v>蔬菜</v>
      </c>
      <c r="F8017" s="3" t="str">
        <f>VLOOKUP(B8017,[2]Sheet1!$C:$N,12,0)</f>
        <v>结球类</v>
      </c>
      <c r="G8017" t="s">
        <v>3770</v>
      </c>
      <c r="H8017" t="s">
        <v>3323</v>
      </c>
      <c r="I8017">
        <v>13.52</v>
      </c>
      <c r="M8017">
        <v>5</v>
      </c>
    </row>
    <row r="8018" spans="1:12">
      <c r="A8018" t="s">
        <v>2207</v>
      </c>
      <c r="B8018">
        <v>2014822</v>
      </c>
      <c r="C8018" s="3" t="str">
        <f>VLOOKUP(B8018,[3]Sheet2!$A:$B,2,0)</f>
        <v>常温</v>
      </c>
      <c r="D8018" s="3" t="str">
        <f>VLOOKUP(B8018,[2]Sheet1!$C:$N,8,0)</f>
        <v>干货加工</v>
      </c>
      <c r="E8018" s="3" t="str">
        <f>VLOOKUP(B8018,[2]Sheet1!$C:$N,10,0)</f>
        <v>米</v>
      </c>
      <c r="F8018" s="3" t="str">
        <f>VLOOKUP(B8018,[2]Sheet1!$C:$N,12,0)</f>
        <v>杂粮</v>
      </c>
      <c r="G8018" t="s">
        <v>3386</v>
      </c>
      <c r="H8018" t="s">
        <v>3342</v>
      </c>
      <c r="I8018">
        <v>1</v>
      </c>
      <c r="J8018">
        <v>23</v>
      </c>
      <c r="K8018">
        <v>6</v>
      </c>
      <c r="L8018">
        <v>33</v>
      </c>
    </row>
    <row r="8019" spans="1:12">
      <c r="A8019" t="s">
        <v>2100</v>
      </c>
      <c r="B8019">
        <v>2014890</v>
      </c>
      <c r="C8019" s="3" t="str">
        <f>VLOOKUP(B8019,[3]Sheet2!$A:$B,2,0)</f>
        <v>常温</v>
      </c>
      <c r="D8019" s="3" t="str">
        <f>VLOOKUP(B8019,[2]Sheet1!$C:$N,8,0)</f>
        <v>干货加工</v>
      </c>
      <c r="E8019" s="3" t="str">
        <f>VLOOKUP(B8019,[2]Sheet1!$C:$N,10,0)</f>
        <v>米</v>
      </c>
      <c r="F8019" s="3" t="str">
        <f>VLOOKUP(B8019,[2]Sheet1!$C:$N,12,0)</f>
        <v>杂粮</v>
      </c>
      <c r="G8019" t="s">
        <v>3628</v>
      </c>
      <c r="H8019" t="s">
        <v>3342</v>
      </c>
      <c r="I8019">
        <v>1</v>
      </c>
      <c r="J8019">
        <v>15</v>
      </c>
      <c r="K8019">
        <v>5</v>
      </c>
      <c r="L8019">
        <v>20</v>
      </c>
    </row>
    <row r="8020" spans="1:13">
      <c r="A8020" t="s">
        <v>2400</v>
      </c>
      <c r="B8020">
        <v>1491883</v>
      </c>
      <c r="C8020" s="3" t="str">
        <f>VLOOKUP(B8020,[3]Sheet2!$A:$B,2,0)</f>
        <v>常温</v>
      </c>
      <c r="D8020" s="3" t="str">
        <f>VLOOKUP(B8020,[2]Sheet1!$C:$N,8,0)</f>
        <v>肉禽水产</v>
      </c>
      <c r="E8020" s="3" t="str">
        <f>VLOOKUP(B8020,[2]Sheet1!$C:$N,10,0)</f>
        <v>水产</v>
      </c>
      <c r="F8020" s="3" t="str">
        <f>VLOOKUP(B8020,[2]Sheet1!$C:$N,12,0)</f>
        <v>贝类</v>
      </c>
      <c r="G8020" t="s">
        <v>5209</v>
      </c>
      <c r="H8020" t="s">
        <v>3323</v>
      </c>
      <c r="I8020">
        <v>1</v>
      </c>
      <c r="M8020">
        <v>8</v>
      </c>
    </row>
    <row r="8021" spans="1:13">
      <c r="A8021" t="s">
        <v>2403</v>
      </c>
      <c r="B8021">
        <v>1065530</v>
      </c>
      <c r="C8021" s="3" t="str">
        <f>VLOOKUP(B8021,[3]Sheet2!$A:$B,2,0)</f>
        <v>常温</v>
      </c>
      <c r="D8021" s="3" t="str">
        <f>VLOOKUP(B8021,[2]Sheet1!$C:$N,8,0)</f>
        <v>蔬菜水果</v>
      </c>
      <c r="E8021" s="3" t="str">
        <f>VLOOKUP(B8021,[2]Sheet1!$C:$N,10,0)</f>
        <v>蔬菜</v>
      </c>
      <c r="F8021" s="3" t="str">
        <f>VLOOKUP(B8021,[2]Sheet1!$C:$N,12,0)</f>
        <v>调味类</v>
      </c>
      <c r="G8021" t="s">
        <v>3750</v>
      </c>
      <c r="H8021" t="s">
        <v>3323</v>
      </c>
      <c r="I8021">
        <v>0.5</v>
      </c>
      <c r="M8021">
        <v>4</v>
      </c>
    </row>
    <row r="8022" spans="1:12">
      <c r="A8022" t="s">
        <v>2088</v>
      </c>
      <c r="B8022">
        <v>1538142</v>
      </c>
      <c r="C8022" s="3" t="str">
        <f>VLOOKUP(B8022,[3]Sheet2!$A:$B,2,0)</f>
        <v>常温</v>
      </c>
      <c r="D8022" s="3" t="str">
        <f>VLOOKUP(B8022,[2]Sheet1!$C:$N,8,0)</f>
        <v>干货加工</v>
      </c>
      <c r="E8022" s="3" t="str">
        <f>VLOOKUP(B8022,[2]Sheet1!$C:$N,10,0)</f>
        <v>米</v>
      </c>
      <c r="F8022" s="3" t="str">
        <f>VLOOKUP(B8022,[2]Sheet1!$C:$N,12,0)</f>
        <v>杂粮</v>
      </c>
      <c r="G8022" t="s">
        <v>3507</v>
      </c>
      <c r="H8022" t="s">
        <v>3342</v>
      </c>
      <c r="I8022">
        <v>1</v>
      </c>
      <c r="J8022">
        <v>12</v>
      </c>
      <c r="K8022">
        <v>13</v>
      </c>
      <c r="L8022">
        <v>5</v>
      </c>
    </row>
    <row r="8023" spans="1:13">
      <c r="A8023" t="s">
        <v>2316</v>
      </c>
      <c r="B8023">
        <v>1470581</v>
      </c>
      <c r="C8023" s="3" t="str">
        <f>VLOOKUP(B8023,[3]Sheet2!$A:$B,2,0)</f>
        <v>常温</v>
      </c>
      <c r="D8023" s="3" t="str">
        <f>VLOOKUP(B8023,[2]Sheet1!$C:$N,8,0)</f>
        <v>肉禽水产</v>
      </c>
      <c r="E8023" s="3" t="str">
        <f>VLOOKUP(B8023,[2]Sheet1!$C:$N,10,0)</f>
        <v>水产</v>
      </c>
      <c r="F8023" s="3" t="str">
        <f>VLOOKUP(B8023,[2]Sheet1!$C:$N,12,0)</f>
        <v>贝类</v>
      </c>
      <c r="G8023" t="s">
        <v>4631</v>
      </c>
      <c r="H8023" t="s">
        <v>3323</v>
      </c>
      <c r="I8023">
        <v>4</v>
      </c>
      <c r="M8023">
        <v>2.8</v>
      </c>
    </row>
    <row r="8024" spans="1:13">
      <c r="A8024" t="s">
        <v>2320</v>
      </c>
      <c r="B8024">
        <v>1307035</v>
      </c>
      <c r="C8024" s="3" t="str">
        <f>VLOOKUP(B8024,[3]Sheet2!$A:$B,2,0)</f>
        <v>热鲜</v>
      </c>
      <c r="D8024" s="3" t="str">
        <f>VLOOKUP(B8024,[2]Sheet1!$C:$N,8,0)</f>
        <v>肉禽水产</v>
      </c>
      <c r="E8024" s="3" t="str">
        <f>VLOOKUP(B8024,[2]Sheet1!$C:$N,10,0)</f>
        <v>牛羊</v>
      </c>
      <c r="F8024" s="3" t="str">
        <f>VLOOKUP(B8024,[2]Sheet1!$C:$N,12,0)</f>
        <v>牛类</v>
      </c>
      <c r="G8024" t="s">
        <v>3696</v>
      </c>
      <c r="H8024" t="s">
        <v>3323</v>
      </c>
      <c r="I8024">
        <v>0</v>
      </c>
      <c r="M8024">
        <v>2.3</v>
      </c>
    </row>
    <row r="8025" spans="1:13">
      <c r="A8025" t="s">
        <v>2322</v>
      </c>
      <c r="B8025">
        <v>1166207</v>
      </c>
      <c r="C8025" s="3" t="str">
        <f>VLOOKUP(B8025,[3]Sheet2!$A:$B,2,0)</f>
        <v>常温</v>
      </c>
      <c r="D8025" s="3" t="str">
        <f>VLOOKUP(B8025,[2]Sheet1!$C:$N,8,0)</f>
        <v>蔬菜水果</v>
      </c>
      <c r="E8025" s="3" t="str">
        <f>VLOOKUP(B8025,[2]Sheet1!$C:$N,10,0)</f>
        <v>蔬菜</v>
      </c>
      <c r="F8025" s="3" t="str">
        <f>VLOOKUP(B8025,[2]Sheet1!$C:$N,12,0)</f>
        <v>调味类</v>
      </c>
      <c r="G8025" t="s">
        <v>3934</v>
      </c>
      <c r="H8025" t="s">
        <v>3323</v>
      </c>
      <c r="I8025">
        <v>1.66</v>
      </c>
      <c r="M8025">
        <v>4</v>
      </c>
    </row>
    <row r="8026" spans="1:13">
      <c r="A8026" t="s">
        <v>2325</v>
      </c>
      <c r="B8026">
        <v>953471</v>
      </c>
      <c r="C8026" s="3" t="str">
        <f>VLOOKUP(B8026,[3]Sheet2!$A:$B,2,0)</f>
        <v>常温</v>
      </c>
      <c r="D8026" s="3" t="str">
        <f>VLOOKUP(B8026,[2]Sheet1!$C:$N,8,0)</f>
        <v>蔬菜水果</v>
      </c>
      <c r="E8026" s="3" t="str">
        <f>VLOOKUP(B8026,[2]Sheet1!$C:$N,10,0)</f>
        <v>蔬菜</v>
      </c>
      <c r="F8026" s="3" t="str">
        <f>VLOOKUP(B8026,[2]Sheet1!$C:$N,12,0)</f>
        <v>调味类</v>
      </c>
      <c r="G8026" t="s">
        <v>4152</v>
      </c>
      <c r="H8026" t="s">
        <v>3323</v>
      </c>
      <c r="I8026">
        <v>1.32</v>
      </c>
      <c r="M8026">
        <v>4</v>
      </c>
    </row>
    <row r="8027" spans="1:13">
      <c r="A8027" t="s">
        <v>2410</v>
      </c>
      <c r="B8027">
        <v>1285134</v>
      </c>
      <c r="C8027" s="3" t="str">
        <f>VLOOKUP(B8027,[3]Sheet2!$A:$B,2,0)</f>
        <v>冷鲜</v>
      </c>
      <c r="D8027" s="3" t="str">
        <f>VLOOKUP(B8027,[2]Sheet1!$C:$N,8,0)</f>
        <v>肉禽水产</v>
      </c>
      <c r="E8027" s="3" t="str">
        <f>VLOOKUP(B8027,[2]Sheet1!$C:$N,10,0)</f>
        <v>猪肉</v>
      </c>
      <c r="F8027" s="3" t="str">
        <f>VLOOKUP(B8027,[2]Sheet1!$C:$N,12,0)</f>
        <v>冷鲜猪肉类</v>
      </c>
      <c r="G8027" t="s">
        <v>3917</v>
      </c>
      <c r="H8027" t="s">
        <v>3323</v>
      </c>
      <c r="I8027">
        <v>4.17</v>
      </c>
      <c r="M8027">
        <v>1.5</v>
      </c>
    </row>
    <row r="8028" spans="1:13">
      <c r="A8028" t="s">
        <v>2352</v>
      </c>
      <c r="B8028">
        <v>1279167</v>
      </c>
      <c r="C8028" s="3" t="str">
        <f>VLOOKUP(B8028,[3]Sheet2!$A:$B,2,0)</f>
        <v>常温</v>
      </c>
      <c r="D8028" s="3" t="str">
        <f>VLOOKUP(B8028,[2]Sheet1!$C:$N,8,0)</f>
        <v>蔬菜水果</v>
      </c>
      <c r="E8028" s="3" t="str">
        <f>VLOOKUP(B8028,[2]Sheet1!$C:$N,10,0)</f>
        <v>蔬菜</v>
      </c>
      <c r="F8028" s="3" t="str">
        <f>VLOOKUP(B8028,[2]Sheet1!$C:$N,12,0)</f>
        <v>净菜</v>
      </c>
      <c r="G8028" t="s">
        <v>3331</v>
      </c>
      <c r="H8028" t="s">
        <v>3323</v>
      </c>
      <c r="I8028">
        <v>2.5</v>
      </c>
      <c r="M8028">
        <v>4.5</v>
      </c>
    </row>
    <row r="8029" spans="1:13">
      <c r="A8029" t="s">
        <v>2354</v>
      </c>
      <c r="B8029">
        <v>1912511</v>
      </c>
      <c r="C8029" s="3" t="str">
        <f>VLOOKUP(B8029,[3]Sheet2!$A:$B,2,0)</f>
        <v>热鲜</v>
      </c>
      <c r="D8029" s="3" t="str">
        <f>VLOOKUP(B8029,[2]Sheet1!$C:$N,8,0)</f>
        <v>肉禽水产</v>
      </c>
      <c r="E8029" s="3" t="str">
        <f>VLOOKUP(B8029,[2]Sheet1!$C:$N,10,0)</f>
        <v>猪肉</v>
      </c>
      <c r="F8029" s="3" t="str">
        <f>VLOOKUP(B8029,[2]Sheet1!$C:$N,12,0)</f>
        <v>热鲜猪骨类</v>
      </c>
      <c r="G8029" t="s">
        <v>3325</v>
      </c>
      <c r="H8029" t="s">
        <v>3323</v>
      </c>
      <c r="I8029">
        <v>1.5</v>
      </c>
      <c r="M8029">
        <v>2.8</v>
      </c>
    </row>
    <row r="8030" spans="1:13">
      <c r="A8030" t="s">
        <v>2413</v>
      </c>
      <c r="B8030">
        <v>852410</v>
      </c>
      <c r="C8030" s="3" t="str">
        <f>VLOOKUP(B8030,[3]Sheet2!$A:$B,2,0)</f>
        <v>常温</v>
      </c>
      <c r="D8030" s="3" t="str">
        <f>VLOOKUP(B8030,[2]Sheet1!$C:$N,8,0)</f>
        <v>蔬菜水果</v>
      </c>
      <c r="E8030" s="3" t="str">
        <f>VLOOKUP(B8030,[2]Sheet1!$C:$N,10,0)</f>
        <v>蔬菜</v>
      </c>
      <c r="F8030" s="3" t="str">
        <f>VLOOKUP(B8030,[2]Sheet1!$C:$N,12,0)</f>
        <v>茄果类</v>
      </c>
      <c r="G8030" t="s">
        <v>3330</v>
      </c>
      <c r="H8030" t="s">
        <v>3323</v>
      </c>
      <c r="I8030">
        <v>2.74</v>
      </c>
      <c r="M8030">
        <v>2.5</v>
      </c>
    </row>
    <row r="8031" spans="1:13">
      <c r="A8031" t="s">
        <v>1964</v>
      </c>
      <c r="B8031">
        <v>1700370</v>
      </c>
      <c r="C8031" s="3" t="str">
        <f>VLOOKUP(B8031,[3]Sheet2!$A:$B,2,0)</f>
        <v>冷藏</v>
      </c>
      <c r="D8031" s="3" t="str">
        <f>VLOOKUP(B8031,[2]Sheet1!$C:$N,8,0)</f>
        <v>蔬菜水果</v>
      </c>
      <c r="E8031" s="3" t="str">
        <f>VLOOKUP(B8031,[2]Sheet1!$C:$N,10,0)</f>
        <v>蔬菜</v>
      </c>
      <c r="F8031" s="3" t="str">
        <f>VLOOKUP(B8031,[2]Sheet1!$C:$N,12,0)</f>
        <v>结球类</v>
      </c>
      <c r="G8031" t="s">
        <v>3371</v>
      </c>
      <c r="H8031" t="s">
        <v>3323</v>
      </c>
      <c r="I8031">
        <v>10.58</v>
      </c>
      <c r="M8031">
        <v>2.8</v>
      </c>
    </row>
    <row r="8032" spans="1:13">
      <c r="A8032" t="s">
        <v>2419</v>
      </c>
      <c r="B8032">
        <v>614</v>
      </c>
      <c r="C8032" s="3" t="str">
        <f>VLOOKUP(B8032,[3]Sheet2!$A:$B,2,0)</f>
        <v>常温</v>
      </c>
      <c r="D8032" s="3" t="str">
        <f>VLOOKUP(B8032,[2]Sheet1!$C:$N,8,0)</f>
        <v>蔬菜水果</v>
      </c>
      <c r="E8032" s="3" t="str">
        <f>VLOOKUP(B8032,[2]Sheet1!$C:$N,10,0)</f>
        <v>蔬菜</v>
      </c>
      <c r="F8032" s="3" t="str">
        <f>VLOOKUP(B8032,[2]Sheet1!$C:$N,12,0)</f>
        <v>调味类</v>
      </c>
      <c r="G8032" t="s">
        <v>3374</v>
      </c>
      <c r="H8032" t="s">
        <v>3323</v>
      </c>
      <c r="I8032">
        <v>1.01</v>
      </c>
      <c r="M8032">
        <v>2.5</v>
      </c>
    </row>
    <row r="8033" spans="1:13">
      <c r="A8033" t="s">
        <v>3285</v>
      </c>
      <c r="B8033">
        <v>1068773</v>
      </c>
      <c r="C8033" s="3" t="str">
        <f>VLOOKUP(B8033,[3]Sheet2!$A:$B,2,0)</f>
        <v>常温</v>
      </c>
      <c r="D8033" s="3" t="str">
        <f>VLOOKUP(B8033,[2]Sheet1!$C:$N,8,0)</f>
        <v>蔬菜水果</v>
      </c>
      <c r="E8033" s="3" t="str">
        <f>VLOOKUP(B8033,[2]Sheet1!$C:$N,10,0)</f>
        <v>水果</v>
      </c>
      <c r="F8033" s="3" t="str">
        <f>VLOOKUP(B8033,[2]Sheet1!$C:$N,12,0)</f>
        <v>瓜果</v>
      </c>
      <c r="G8033" t="s">
        <v>3412</v>
      </c>
      <c r="H8033" t="s">
        <v>3323</v>
      </c>
      <c r="I8033">
        <v>15.84</v>
      </c>
      <c r="M8033">
        <v>2.5</v>
      </c>
    </row>
    <row r="8034" spans="1:13">
      <c r="A8034" t="s">
        <v>2434</v>
      </c>
      <c r="B8034">
        <v>1166049</v>
      </c>
      <c r="C8034" s="3" t="str">
        <f>VLOOKUP(B8034,[3]Sheet2!$A:$B,2,0)</f>
        <v>常温</v>
      </c>
      <c r="D8034" s="3" t="str">
        <f>VLOOKUP(B8034,[2]Sheet1!$C:$N,8,0)</f>
        <v>蔬菜水果</v>
      </c>
      <c r="E8034" s="3" t="str">
        <f>VLOOKUP(B8034,[2]Sheet1!$C:$N,10,0)</f>
        <v>蔬菜</v>
      </c>
      <c r="F8034" s="3" t="str">
        <f>VLOOKUP(B8034,[2]Sheet1!$C:$N,12,0)</f>
        <v>食用菌类</v>
      </c>
      <c r="G8034" t="s">
        <v>4033</v>
      </c>
      <c r="H8034" t="s">
        <v>3323</v>
      </c>
      <c r="I8034">
        <v>0.52</v>
      </c>
      <c r="M8034">
        <v>4.5</v>
      </c>
    </row>
    <row r="8035" spans="1:13">
      <c r="A8035" t="s">
        <v>2440</v>
      </c>
      <c r="B8035">
        <v>1068773</v>
      </c>
      <c r="C8035" s="3" t="str">
        <f>VLOOKUP(B8035,[3]Sheet2!$A:$B,2,0)</f>
        <v>常温</v>
      </c>
      <c r="D8035" s="3" t="str">
        <f>VLOOKUP(B8035,[2]Sheet1!$C:$N,8,0)</f>
        <v>蔬菜水果</v>
      </c>
      <c r="E8035" s="3" t="str">
        <f>VLOOKUP(B8035,[2]Sheet1!$C:$N,10,0)</f>
        <v>水果</v>
      </c>
      <c r="F8035" s="3" t="str">
        <f>VLOOKUP(B8035,[2]Sheet1!$C:$N,12,0)</f>
        <v>瓜果</v>
      </c>
      <c r="G8035" t="s">
        <v>3412</v>
      </c>
      <c r="H8035" t="s">
        <v>3323</v>
      </c>
      <c r="I8035">
        <v>9.28</v>
      </c>
      <c r="M8035">
        <v>2.5</v>
      </c>
    </row>
    <row r="8036" spans="1:13">
      <c r="A8036" t="s">
        <v>2440</v>
      </c>
      <c r="B8036">
        <v>852439</v>
      </c>
      <c r="C8036" s="3" t="str">
        <f>VLOOKUP(B8036,[3]Sheet2!$A:$B,2,0)</f>
        <v>常温</v>
      </c>
      <c r="D8036" s="3" t="str">
        <f>VLOOKUP(B8036,[2]Sheet1!$C:$N,8,0)</f>
        <v>蔬菜水果</v>
      </c>
      <c r="E8036" s="3" t="str">
        <f>VLOOKUP(B8036,[2]Sheet1!$C:$N,10,0)</f>
        <v>蔬菜</v>
      </c>
      <c r="F8036" s="3" t="str">
        <f>VLOOKUP(B8036,[2]Sheet1!$C:$N,12,0)</f>
        <v>瓜果类</v>
      </c>
      <c r="G8036" t="s">
        <v>3377</v>
      </c>
      <c r="H8036" t="s">
        <v>3323</v>
      </c>
      <c r="I8036">
        <v>2.7</v>
      </c>
      <c r="M8036">
        <v>2</v>
      </c>
    </row>
    <row r="8037" spans="1:12">
      <c r="A8037" t="s">
        <v>2443</v>
      </c>
      <c r="B8037">
        <v>1413549</v>
      </c>
      <c r="C8037" s="3" t="str">
        <f>VLOOKUP(B8037,[3]Sheet2!$A:$B,2,0)</f>
        <v>冷藏</v>
      </c>
      <c r="D8037" s="3" t="str">
        <f>VLOOKUP(B8037,[2]Sheet1!$C:$N,8,0)</f>
        <v>干货加工</v>
      </c>
      <c r="E8037" s="3" t="str">
        <f>VLOOKUP(B8037,[2]Sheet1!$C:$N,10,0)</f>
        <v>熟食烘焙</v>
      </c>
      <c r="F8037" s="3" t="str">
        <f>VLOOKUP(B8037,[2]Sheet1!$C:$N,12,0)</f>
        <v>烘焙包点</v>
      </c>
      <c r="G8037" t="s">
        <v>3976</v>
      </c>
      <c r="H8037" t="s">
        <v>3342</v>
      </c>
      <c r="I8037">
        <v>12</v>
      </c>
      <c r="J8037">
        <v>10</v>
      </c>
      <c r="K8037">
        <v>2</v>
      </c>
      <c r="L8037">
        <v>10</v>
      </c>
    </row>
    <row r="8038" spans="1:13">
      <c r="A8038" t="s">
        <v>2365</v>
      </c>
      <c r="B8038">
        <v>570</v>
      </c>
      <c r="C8038" s="3" t="str">
        <f>VLOOKUP(B8038,[3]Sheet2!$A:$B,2,0)</f>
        <v>常温</v>
      </c>
      <c r="D8038" s="3" t="str">
        <f>VLOOKUP(B8038,[2]Sheet1!$C:$N,8,0)</f>
        <v>蔬菜水果</v>
      </c>
      <c r="E8038" s="3" t="str">
        <f>VLOOKUP(B8038,[2]Sheet1!$C:$N,10,0)</f>
        <v>蔬菜</v>
      </c>
      <c r="F8038" s="3" t="str">
        <f>VLOOKUP(B8038,[2]Sheet1!$C:$N,12,0)</f>
        <v>瓜果类</v>
      </c>
      <c r="G8038" t="s">
        <v>3494</v>
      </c>
      <c r="H8038" t="s">
        <v>3323</v>
      </c>
      <c r="I8038">
        <v>5.52</v>
      </c>
      <c r="M8038">
        <v>1.6</v>
      </c>
    </row>
    <row r="8039" spans="1:13">
      <c r="A8039" t="s">
        <v>2437</v>
      </c>
      <c r="B8039">
        <v>899687</v>
      </c>
      <c r="C8039" s="3" t="str">
        <f>VLOOKUP(B8039,[3]Sheet2!$A:$B,2,0)</f>
        <v>常温</v>
      </c>
      <c r="D8039" s="3" t="str">
        <f>VLOOKUP(B8039,[2]Sheet1!$C:$N,8,0)</f>
        <v>蔬菜水果</v>
      </c>
      <c r="E8039" s="3" t="str">
        <f>VLOOKUP(B8039,[2]Sheet1!$C:$N,10,0)</f>
        <v>蔬菜</v>
      </c>
      <c r="F8039" s="3" t="str">
        <f>VLOOKUP(B8039,[2]Sheet1!$C:$N,12,0)</f>
        <v>瓜果类</v>
      </c>
      <c r="G8039" t="s">
        <v>3620</v>
      </c>
      <c r="H8039" t="s">
        <v>3323</v>
      </c>
      <c r="I8039">
        <v>12.8</v>
      </c>
      <c r="M8039">
        <v>2.9</v>
      </c>
    </row>
    <row r="8040" spans="1:13">
      <c r="A8040" t="s">
        <v>2450</v>
      </c>
      <c r="B8040">
        <v>1179973</v>
      </c>
      <c r="C8040" s="3" t="str">
        <f>VLOOKUP(B8040,[3]Sheet2!$A:$B,2,0)</f>
        <v>常温</v>
      </c>
      <c r="D8040" s="3" t="str">
        <f>VLOOKUP(B8040,[2]Sheet1!$C:$N,8,0)</f>
        <v>干货加工</v>
      </c>
      <c r="E8040" s="3" t="str">
        <f>VLOOKUP(B8040,[2]Sheet1!$C:$N,10,0)</f>
        <v>熟食烘焙</v>
      </c>
      <c r="F8040" s="3" t="str">
        <f>VLOOKUP(B8040,[2]Sheet1!$C:$N,12,0)</f>
        <v>烘焙包点</v>
      </c>
      <c r="G8040" t="s">
        <v>3356</v>
      </c>
      <c r="H8040" t="s">
        <v>3323</v>
      </c>
      <c r="I8040">
        <v>2.54</v>
      </c>
      <c r="M8040">
        <v>2.5</v>
      </c>
    </row>
    <row r="8041" spans="1:13">
      <c r="A8041" t="s">
        <v>2378</v>
      </c>
      <c r="B8041">
        <v>1166163</v>
      </c>
      <c r="C8041" s="3" t="str">
        <f>VLOOKUP(B8041,[3]Sheet2!$A:$B,2,0)</f>
        <v>常温</v>
      </c>
      <c r="D8041" s="3" t="str">
        <f>VLOOKUP(B8041,[2]Sheet1!$C:$N,8,0)</f>
        <v>蔬菜水果</v>
      </c>
      <c r="E8041" s="3" t="str">
        <f>VLOOKUP(B8041,[2]Sheet1!$C:$N,10,0)</f>
        <v>蔬菜</v>
      </c>
      <c r="F8041" s="3" t="str">
        <f>VLOOKUP(B8041,[2]Sheet1!$C:$N,12,0)</f>
        <v>根茎类</v>
      </c>
      <c r="G8041" t="s">
        <v>3559</v>
      </c>
      <c r="H8041" t="s">
        <v>3323</v>
      </c>
      <c r="I8041">
        <v>8.7</v>
      </c>
      <c r="M8041">
        <v>2.5</v>
      </c>
    </row>
    <row r="8042" spans="1:13">
      <c r="A8042" t="s">
        <v>2468</v>
      </c>
      <c r="B8042">
        <v>1179973</v>
      </c>
      <c r="C8042" s="3" t="str">
        <f>VLOOKUP(B8042,[3]Sheet2!$A:$B,2,0)</f>
        <v>常温</v>
      </c>
      <c r="D8042" s="3" t="str">
        <f>VLOOKUP(B8042,[2]Sheet1!$C:$N,8,0)</f>
        <v>干货加工</v>
      </c>
      <c r="E8042" s="3" t="str">
        <f>VLOOKUP(B8042,[2]Sheet1!$C:$N,10,0)</f>
        <v>熟食烘焙</v>
      </c>
      <c r="F8042" s="3" t="str">
        <f>VLOOKUP(B8042,[2]Sheet1!$C:$N,12,0)</f>
        <v>烘焙包点</v>
      </c>
      <c r="G8042" t="s">
        <v>3356</v>
      </c>
      <c r="H8042" t="s">
        <v>3323</v>
      </c>
      <c r="I8042">
        <v>1.02</v>
      </c>
      <c r="M8042">
        <v>2.5</v>
      </c>
    </row>
    <row r="8043" spans="1:13">
      <c r="A8043" t="s">
        <v>2651</v>
      </c>
      <c r="B8043">
        <v>1177409</v>
      </c>
      <c r="C8043" s="3" t="str">
        <f>VLOOKUP(B8043,[3]Sheet2!$A:$B,2,0)</f>
        <v>常温</v>
      </c>
      <c r="D8043" s="3" t="str">
        <f>VLOOKUP(B8043,[2]Sheet1!$C:$N,8,0)</f>
        <v>蔬菜水果</v>
      </c>
      <c r="E8043" s="3" t="str">
        <f>VLOOKUP(B8043,[2]Sheet1!$C:$N,10,0)</f>
        <v>蔬菜</v>
      </c>
      <c r="F8043" s="3" t="str">
        <f>VLOOKUP(B8043,[2]Sheet1!$C:$N,12,0)</f>
        <v>调味类</v>
      </c>
      <c r="G8043" t="s">
        <v>3367</v>
      </c>
      <c r="H8043" t="s">
        <v>3323</v>
      </c>
      <c r="I8043">
        <v>1</v>
      </c>
      <c r="M8043">
        <v>4.5</v>
      </c>
    </row>
    <row r="8044" spans="1:13">
      <c r="A8044" t="s">
        <v>2651</v>
      </c>
      <c r="B8044">
        <v>1179974</v>
      </c>
      <c r="C8044" s="3" t="str">
        <f>VLOOKUP(B8044,[3]Sheet2!$A:$B,2,0)</f>
        <v>常温</v>
      </c>
      <c r="D8044" s="3" t="str">
        <f>VLOOKUP(B8044,[2]Sheet1!$C:$N,8,0)</f>
        <v>干货加工</v>
      </c>
      <c r="E8044" s="3" t="str">
        <f>VLOOKUP(B8044,[2]Sheet1!$C:$N,10,0)</f>
        <v>熟食烘焙</v>
      </c>
      <c r="F8044" s="3" t="str">
        <f>VLOOKUP(B8044,[2]Sheet1!$C:$N,12,0)</f>
        <v>烘焙包点</v>
      </c>
      <c r="G8044" t="s">
        <v>3339</v>
      </c>
      <c r="H8044" t="s">
        <v>3323</v>
      </c>
      <c r="I8044">
        <v>1.04</v>
      </c>
      <c r="M8044">
        <v>2.5</v>
      </c>
    </row>
    <row r="8045" spans="1:12">
      <c r="A8045" t="s">
        <v>3255</v>
      </c>
      <c r="B8045">
        <v>1226142</v>
      </c>
      <c r="C8045" s="3" t="str">
        <f>VLOOKUP(B8045,[3]Sheet2!$A:$B,2,0)</f>
        <v>冷藏</v>
      </c>
      <c r="D8045" s="3" t="str">
        <f>VLOOKUP(B8045,[2]Sheet1!$C:$N,8,0)</f>
        <v>干货加工</v>
      </c>
      <c r="E8045" s="3" t="str">
        <f>VLOOKUP(B8045,[2]Sheet1!$C:$N,10,0)</f>
        <v>熟食烘焙</v>
      </c>
      <c r="F8045" s="3" t="str">
        <f>VLOOKUP(B8045,[2]Sheet1!$C:$N,12,0)</f>
        <v>熟食丸子</v>
      </c>
      <c r="G8045" t="s">
        <v>3487</v>
      </c>
      <c r="H8045" t="s">
        <v>3397</v>
      </c>
      <c r="I8045">
        <v>2</v>
      </c>
      <c r="J8045">
        <v>20</v>
      </c>
      <c r="K8045">
        <v>20</v>
      </c>
      <c r="L8045">
        <v>3.6</v>
      </c>
    </row>
    <row r="8046" spans="1:12">
      <c r="A8046" t="s">
        <v>2677</v>
      </c>
      <c r="B8046">
        <v>508034</v>
      </c>
      <c r="C8046" s="3" t="str">
        <f>VLOOKUP(B8046,[3]Sheet2!$A:$B,2,0)</f>
        <v>冷藏</v>
      </c>
      <c r="D8046" s="3" t="str">
        <f>VLOOKUP(B8046,[2]Sheet1!$C:$N,8,0)</f>
        <v>干货加工</v>
      </c>
      <c r="E8046" s="3" t="str">
        <f>VLOOKUP(B8046,[2]Sheet1!$C:$N,10,0)</f>
        <v>熟食烘焙</v>
      </c>
      <c r="F8046" s="3" t="str">
        <f>VLOOKUP(B8046,[2]Sheet1!$C:$N,12,0)</f>
        <v>熟食丸子</v>
      </c>
      <c r="G8046" t="s">
        <v>4432</v>
      </c>
      <c r="H8046" t="s">
        <v>83</v>
      </c>
      <c r="I8046">
        <v>8</v>
      </c>
      <c r="J8046">
        <v>14</v>
      </c>
      <c r="K8046">
        <v>12</v>
      </c>
      <c r="L8046">
        <v>3.5</v>
      </c>
    </row>
    <row r="8047" spans="1:13">
      <c r="A8047" t="s">
        <v>2534</v>
      </c>
      <c r="B8047">
        <v>1166049</v>
      </c>
      <c r="C8047" s="3" t="str">
        <f>VLOOKUP(B8047,[3]Sheet2!$A:$B,2,0)</f>
        <v>常温</v>
      </c>
      <c r="D8047" s="3" t="str">
        <f>VLOOKUP(B8047,[2]Sheet1!$C:$N,8,0)</f>
        <v>蔬菜水果</v>
      </c>
      <c r="E8047" s="3" t="str">
        <f>VLOOKUP(B8047,[2]Sheet1!$C:$N,10,0)</f>
        <v>蔬菜</v>
      </c>
      <c r="F8047" s="3" t="str">
        <f>VLOOKUP(B8047,[2]Sheet1!$C:$N,12,0)</f>
        <v>食用菌类</v>
      </c>
      <c r="G8047" t="s">
        <v>4033</v>
      </c>
      <c r="H8047" t="s">
        <v>3323</v>
      </c>
      <c r="I8047">
        <v>3.54</v>
      </c>
      <c r="M8047">
        <v>4.5</v>
      </c>
    </row>
    <row r="8048" spans="1:13">
      <c r="A8048" t="s">
        <v>2539</v>
      </c>
      <c r="B8048">
        <v>1191435</v>
      </c>
      <c r="C8048" s="3" t="str">
        <f>VLOOKUP(B8048,[3]Sheet2!$A:$B,2,0)</f>
        <v>常温</v>
      </c>
      <c r="D8048" s="3" t="str">
        <f>VLOOKUP(B8048,[2]Sheet1!$C:$N,8,0)</f>
        <v>蔬菜水果</v>
      </c>
      <c r="E8048" s="3" t="str">
        <f>VLOOKUP(B8048,[2]Sheet1!$C:$N,10,0)</f>
        <v>蔬菜</v>
      </c>
      <c r="F8048" s="3" t="str">
        <f>VLOOKUP(B8048,[2]Sheet1!$C:$N,12,0)</f>
        <v>调味类</v>
      </c>
      <c r="G8048" t="s">
        <v>3322</v>
      </c>
      <c r="H8048" t="s">
        <v>3323</v>
      </c>
      <c r="I8048">
        <v>5</v>
      </c>
      <c r="M8048">
        <v>2.5</v>
      </c>
    </row>
    <row r="8049" spans="1:13">
      <c r="A8049" t="s">
        <v>2734</v>
      </c>
      <c r="B8049">
        <v>456</v>
      </c>
      <c r="C8049" s="3" t="str">
        <f>VLOOKUP(B8049,[3]Sheet2!$A:$B,2,0)</f>
        <v>常温</v>
      </c>
      <c r="D8049" s="3" t="str">
        <f>VLOOKUP(B8049,[2]Sheet1!$C:$N,8,0)</f>
        <v>蔬菜水果</v>
      </c>
      <c r="E8049" s="3" t="str">
        <f>VLOOKUP(B8049,[2]Sheet1!$C:$N,10,0)</f>
        <v>蔬菜</v>
      </c>
      <c r="F8049" s="3" t="str">
        <f>VLOOKUP(B8049,[2]Sheet1!$C:$N,12,0)</f>
        <v>结球类</v>
      </c>
      <c r="G8049" t="s">
        <v>3380</v>
      </c>
      <c r="H8049" t="s">
        <v>3323</v>
      </c>
      <c r="I8049">
        <v>4</v>
      </c>
      <c r="M8049">
        <v>2.8</v>
      </c>
    </row>
    <row r="8050" spans="1:13">
      <c r="A8050" t="s">
        <v>2737</v>
      </c>
      <c r="B8050">
        <v>1349628</v>
      </c>
      <c r="C8050" s="3" t="str">
        <f>VLOOKUP(B8050,[3]Sheet2!$A:$B,2,0)</f>
        <v>热鲜</v>
      </c>
      <c r="D8050" s="3" t="str">
        <f>VLOOKUP(B8050,[2]Sheet1!$C:$N,8,0)</f>
        <v>肉禽水产</v>
      </c>
      <c r="E8050" s="3" t="str">
        <f>VLOOKUP(B8050,[2]Sheet1!$C:$N,10,0)</f>
        <v>猪肉</v>
      </c>
      <c r="F8050" s="3" t="str">
        <f>VLOOKUP(B8050,[2]Sheet1!$C:$N,12,0)</f>
        <v>热鲜猪肉类</v>
      </c>
      <c r="G8050" t="s">
        <v>4045</v>
      </c>
      <c r="H8050" t="s">
        <v>3323</v>
      </c>
      <c r="I8050">
        <v>3</v>
      </c>
      <c r="M8050">
        <v>1.8</v>
      </c>
    </row>
    <row r="8051" spans="1:13">
      <c r="A8051" t="s">
        <v>2515</v>
      </c>
      <c r="B8051">
        <v>1503364</v>
      </c>
      <c r="C8051" s="3" t="str">
        <f>VLOOKUP(B8051,[3]Sheet2!$A:$B,2,0)</f>
        <v>常温</v>
      </c>
      <c r="D8051" s="3" t="str">
        <f>VLOOKUP(B8051,[2]Sheet1!$C:$N,8,0)</f>
        <v>蔬菜水果</v>
      </c>
      <c r="E8051" s="3" t="str">
        <f>VLOOKUP(B8051,[2]Sheet1!$C:$N,10,0)</f>
        <v>蔬菜</v>
      </c>
      <c r="F8051" s="3" t="str">
        <f>VLOOKUP(B8051,[2]Sheet1!$C:$N,12,0)</f>
        <v>茄果类</v>
      </c>
      <c r="G8051" t="s">
        <v>5210</v>
      </c>
      <c r="H8051" t="s">
        <v>3323</v>
      </c>
      <c r="I8051">
        <v>1</v>
      </c>
      <c r="M8051">
        <v>4.5</v>
      </c>
    </row>
    <row r="8052" spans="1:13">
      <c r="A8052" t="s">
        <v>2519</v>
      </c>
      <c r="B8052">
        <v>317153</v>
      </c>
      <c r="C8052" s="3" t="str">
        <f>VLOOKUP(B8052,[3]Sheet2!$A:$B,2,0)</f>
        <v>常温</v>
      </c>
      <c r="D8052" s="3" t="str">
        <f>VLOOKUP(B8052,[2]Sheet1!$C:$N,8,0)</f>
        <v>蔬菜水果</v>
      </c>
      <c r="E8052" s="3" t="str">
        <f>VLOOKUP(B8052,[2]Sheet1!$C:$N,10,0)</f>
        <v>蔬菜</v>
      </c>
      <c r="F8052" s="3" t="str">
        <f>VLOOKUP(B8052,[2]Sheet1!$C:$N,12,0)</f>
        <v>调味类</v>
      </c>
      <c r="G8052" t="s">
        <v>4036</v>
      </c>
      <c r="H8052" t="s">
        <v>3323</v>
      </c>
      <c r="I8052">
        <v>0.52</v>
      </c>
      <c r="M8052">
        <v>4</v>
      </c>
    </row>
    <row r="8053" spans="1:13">
      <c r="A8053" t="s">
        <v>2539</v>
      </c>
      <c r="B8053">
        <v>1511661</v>
      </c>
      <c r="C8053" s="3" t="str">
        <f>VLOOKUP(B8053,[3]Sheet2!$A:$B,2,0)</f>
        <v>常温</v>
      </c>
      <c r="D8053" s="3" t="str">
        <f>VLOOKUP(B8053,[2]Sheet1!$C:$N,8,0)</f>
        <v>蔬菜水果</v>
      </c>
      <c r="E8053" s="3" t="str">
        <f>VLOOKUP(B8053,[2]Sheet1!$C:$N,10,0)</f>
        <v>蔬菜</v>
      </c>
      <c r="F8053" s="3" t="str">
        <f>VLOOKUP(B8053,[2]Sheet1!$C:$N,12,0)</f>
        <v>调味类</v>
      </c>
      <c r="G8053" t="s">
        <v>3578</v>
      </c>
      <c r="H8053" t="s">
        <v>3323</v>
      </c>
      <c r="I8053">
        <v>5.04</v>
      </c>
      <c r="M8053">
        <v>5</v>
      </c>
    </row>
    <row r="8054" spans="1:13">
      <c r="A8054" t="s">
        <v>3291</v>
      </c>
      <c r="B8054">
        <v>1362222</v>
      </c>
      <c r="C8054" s="3" t="str">
        <f>VLOOKUP(B8054,[3]Sheet2!$A:$B,2,0)</f>
        <v>冷藏</v>
      </c>
      <c r="D8054" s="3" t="str">
        <f>VLOOKUP(B8054,[2]Sheet1!$C:$N,8,0)</f>
        <v>蔬菜水果</v>
      </c>
      <c r="E8054" s="3" t="str">
        <f>VLOOKUP(B8054,[2]Sheet1!$C:$N,10,0)</f>
        <v>蔬菜</v>
      </c>
      <c r="F8054" s="3" t="str">
        <f>VLOOKUP(B8054,[2]Sheet1!$C:$N,12,0)</f>
        <v>结球类</v>
      </c>
      <c r="G8054" t="s">
        <v>3591</v>
      </c>
      <c r="H8054" t="s">
        <v>3323</v>
      </c>
      <c r="I8054">
        <v>2.05</v>
      </c>
      <c r="M8054">
        <v>4</v>
      </c>
    </row>
    <row r="8055" spans="1:13">
      <c r="A8055" t="s">
        <v>2748</v>
      </c>
      <c r="B8055">
        <v>852411</v>
      </c>
      <c r="C8055" s="3" t="str">
        <f>VLOOKUP(B8055,[3]Sheet2!$A:$B,2,0)</f>
        <v>常温</v>
      </c>
      <c r="D8055" s="3" t="str">
        <f>VLOOKUP(B8055,[2]Sheet1!$C:$N,8,0)</f>
        <v>蔬菜水果</v>
      </c>
      <c r="E8055" s="3" t="str">
        <f>VLOOKUP(B8055,[2]Sheet1!$C:$N,10,0)</f>
        <v>蔬菜</v>
      </c>
      <c r="F8055" s="3" t="str">
        <f>VLOOKUP(B8055,[2]Sheet1!$C:$N,12,0)</f>
        <v>叶菜类</v>
      </c>
      <c r="G8055" t="s">
        <v>3786</v>
      </c>
      <c r="H8055" t="s">
        <v>3323</v>
      </c>
      <c r="I8055">
        <v>2.78</v>
      </c>
      <c r="M8055">
        <v>7</v>
      </c>
    </row>
    <row r="8056" spans="1:12">
      <c r="A8056" t="s">
        <v>2587</v>
      </c>
      <c r="B8056">
        <v>994158</v>
      </c>
      <c r="C8056" s="3" t="str">
        <f>VLOOKUP(B8056,[3]Sheet2!$A:$B,2,0)</f>
        <v>冷藏</v>
      </c>
      <c r="D8056" s="3" t="str">
        <f>VLOOKUP(B8056,[2]Sheet1!$C:$N,8,0)</f>
        <v>肉禽水产</v>
      </c>
      <c r="E8056" s="3" t="str">
        <f>VLOOKUP(B8056,[2]Sheet1!$C:$N,10,0)</f>
        <v>水产</v>
      </c>
      <c r="F8056" s="3" t="str">
        <f>VLOOKUP(B8056,[2]Sheet1!$C:$N,12,0)</f>
        <v>冰鲜</v>
      </c>
      <c r="G8056" t="s">
        <v>5211</v>
      </c>
      <c r="H8056" t="s">
        <v>3342</v>
      </c>
      <c r="I8056">
        <v>0</v>
      </c>
      <c r="J8056">
        <v>15</v>
      </c>
      <c r="K8056">
        <v>10</v>
      </c>
      <c r="L8056">
        <v>2</v>
      </c>
    </row>
    <row r="8057" spans="1:13">
      <c r="A8057" t="s">
        <v>2771</v>
      </c>
      <c r="B8057">
        <v>1179974</v>
      </c>
      <c r="C8057" s="3" t="str">
        <f>VLOOKUP(B8057,[3]Sheet2!$A:$B,2,0)</f>
        <v>常温</v>
      </c>
      <c r="D8057" s="3" t="str">
        <f>VLOOKUP(B8057,[2]Sheet1!$C:$N,8,0)</f>
        <v>干货加工</v>
      </c>
      <c r="E8057" s="3" t="str">
        <f>VLOOKUP(B8057,[2]Sheet1!$C:$N,10,0)</f>
        <v>熟食烘焙</v>
      </c>
      <c r="F8057" s="3" t="str">
        <f>VLOOKUP(B8057,[2]Sheet1!$C:$N,12,0)</f>
        <v>烘焙包点</v>
      </c>
      <c r="G8057" t="s">
        <v>3339</v>
      </c>
      <c r="H8057" t="s">
        <v>3323</v>
      </c>
      <c r="I8057">
        <v>1.54</v>
      </c>
      <c r="M8057">
        <v>2.5</v>
      </c>
    </row>
    <row r="8058" spans="1:13">
      <c r="A8058" t="s">
        <v>2549</v>
      </c>
      <c r="B8058">
        <v>846698</v>
      </c>
      <c r="C8058" s="3" t="str">
        <f>VLOOKUP(B8058,[3]Sheet2!$A:$B,2,0)</f>
        <v>常温</v>
      </c>
      <c r="D8058" s="3" t="str">
        <f>VLOOKUP(B8058,[2]Sheet1!$C:$N,8,0)</f>
        <v>蔬菜水果</v>
      </c>
      <c r="E8058" s="3" t="str">
        <f>VLOOKUP(B8058,[2]Sheet1!$C:$N,10,0)</f>
        <v>蔬菜</v>
      </c>
      <c r="F8058" s="3" t="str">
        <f>VLOOKUP(B8058,[2]Sheet1!$C:$N,12,0)</f>
        <v>豆类</v>
      </c>
      <c r="G8058" t="s">
        <v>3416</v>
      </c>
      <c r="H8058" t="s">
        <v>3323</v>
      </c>
      <c r="I8058">
        <v>4.12</v>
      </c>
      <c r="M8058">
        <v>3.5</v>
      </c>
    </row>
    <row r="8059" spans="1:13">
      <c r="A8059" t="s">
        <v>3254</v>
      </c>
      <c r="B8059">
        <v>1177409</v>
      </c>
      <c r="C8059" s="3" t="str">
        <f>VLOOKUP(B8059,[3]Sheet2!$A:$B,2,0)</f>
        <v>常温</v>
      </c>
      <c r="D8059" s="3" t="str">
        <f>VLOOKUP(B8059,[2]Sheet1!$C:$N,8,0)</f>
        <v>蔬菜水果</v>
      </c>
      <c r="E8059" s="3" t="str">
        <f>VLOOKUP(B8059,[2]Sheet1!$C:$N,10,0)</f>
        <v>蔬菜</v>
      </c>
      <c r="F8059" s="3" t="str">
        <f>VLOOKUP(B8059,[2]Sheet1!$C:$N,12,0)</f>
        <v>调味类</v>
      </c>
      <c r="G8059" t="s">
        <v>3367</v>
      </c>
      <c r="H8059" t="s">
        <v>3323</v>
      </c>
      <c r="I8059">
        <v>1</v>
      </c>
      <c r="M8059">
        <v>4.5</v>
      </c>
    </row>
    <row r="8060" spans="1:13">
      <c r="A8060" t="s">
        <v>3286</v>
      </c>
      <c r="B8060">
        <v>827276</v>
      </c>
      <c r="C8060" s="3" t="str">
        <f>VLOOKUP(B8060,[3]Sheet2!$A:$B,2,0)</f>
        <v>冷藏</v>
      </c>
      <c r="D8060" s="3" t="str">
        <f>VLOOKUP(B8060,[2]Sheet1!$C:$N,8,0)</f>
        <v>蔬菜水果</v>
      </c>
      <c r="E8060" s="3" t="str">
        <f>VLOOKUP(B8060,[2]Sheet1!$C:$N,10,0)</f>
        <v>蔬菜</v>
      </c>
      <c r="F8060" s="3" t="str">
        <f>VLOOKUP(B8060,[2]Sheet1!$C:$N,12,0)</f>
        <v>食用菌类</v>
      </c>
      <c r="G8060" t="s">
        <v>4510</v>
      </c>
      <c r="H8060" t="s">
        <v>3323</v>
      </c>
      <c r="I8060">
        <v>0.5</v>
      </c>
      <c r="M8060">
        <v>4.5</v>
      </c>
    </row>
    <row r="8061" spans="1:13">
      <c r="A8061" t="s">
        <v>2747</v>
      </c>
      <c r="B8061">
        <v>457</v>
      </c>
      <c r="C8061" s="3" t="str">
        <f>VLOOKUP(B8061,[3]Sheet2!$A:$B,2,0)</f>
        <v>常温</v>
      </c>
      <c r="D8061" s="3" t="str">
        <f>VLOOKUP(B8061,[2]Sheet1!$C:$N,8,0)</f>
        <v>蔬菜水果</v>
      </c>
      <c r="E8061" s="3" t="str">
        <f>VLOOKUP(B8061,[2]Sheet1!$C:$N,10,0)</f>
        <v>蔬菜</v>
      </c>
      <c r="F8061" s="3" t="str">
        <f>VLOOKUP(B8061,[2]Sheet1!$C:$N,12,0)</f>
        <v>结球类</v>
      </c>
      <c r="G8061" t="s">
        <v>3350</v>
      </c>
      <c r="H8061" t="s">
        <v>3323</v>
      </c>
      <c r="I8061">
        <v>1.6</v>
      </c>
      <c r="M8061">
        <v>2.8</v>
      </c>
    </row>
    <row r="8062" spans="1:12">
      <c r="A8062" t="s">
        <v>2647</v>
      </c>
      <c r="B8062">
        <v>1538224</v>
      </c>
      <c r="C8062" s="3" t="str">
        <f>VLOOKUP(B8062,[3]Sheet2!$A:$B,2,0)</f>
        <v>常温</v>
      </c>
      <c r="D8062" s="3" t="str">
        <f>VLOOKUP(B8062,[2]Sheet1!$C:$N,8,0)</f>
        <v>干货加工</v>
      </c>
      <c r="E8062" s="3" t="str">
        <f>VLOOKUP(B8062,[2]Sheet1!$C:$N,10,0)</f>
        <v>米</v>
      </c>
      <c r="F8062" s="3" t="str">
        <f>VLOOKUP(B8062,[2]Sheet1!$C:$N,12,0)</f>
        <v>杂粮</v>
      </c>
      <c r="G8062" t="s">
        <v>3365</v>
      </c>
      <c r="H8062" t="s">
        <v>3342</v>
      </c>
      <c r="I8062">
        <v>1</v>
      </c>
      <c r="J8062">
        <v>12</v>
      </c>
      <c r="K8062">
        <v>13</v>
      </c>
      <c r="L8062">
        <v>5</v>
      </c>
    </row>
    <row r="8063" spans="1:13">
      <c r="A8063" t="s">
        <v>2768</v>
      </c>
      <c r="B8063">
        <v>1065509</v>
      </c>
      <c r="C8063" s="3" t="str">
        <f>VLOOKUP(B8063,[3]Sheet2!$A:$B,2,0)</f>
        <v>常温</v>
      </c>
      <c r="D8063" s="3" t="str">
        <f>VLOOKUP(B8063,[2]Sheet1!$C:$N,8,0)</f>
        <v>蔬菜水果</v>
      </c>
      <c r="E8063" s="3" t="str">
        <f>VLOOKUP(B8063,[2]Sheet1!$C:$N,10,0)</f>
        <v>蔬菜</v>
      </c>
      <c r="F8063" s="3" t="str">
        <f>VLOOKUP(B8063,[2]Sheet1!$C:$N,12,0)</f>
        <v>豆类</v>
      </c>
      <c r="G8063" t="s">
        <v>3723</v>
      </c>
      <c r="H8063" t="s">
        <v>3323</v>
      </c>
      <c r="I8063">
        <v>7.5</v>
      </c>
      <c r="M8063">
        <v>5</v>
      </c>
    </row>
    <row r="8064" spans="1:13">
      <c r="A8064" t="s">
        <v>2774</v>
      </c>
      <c r="B8064">
        <v>1279167</v>
      </c>
      <c r="C8064" s="3" t="str">
        <f>VLOOKUP(B8064,[3]Sheet2!$A:$B,2,0)</f>
        <v>常温</v>
      </c>
      <c r="D8064" s="3" t="str">
        <f>VLOOKUP(B8064,[2]Sheet1!$C:$N,8,0)</f>
        <v>蔬菜水果</v>
      </c>
      <c r="E8064" s="3" t="str">
        <f>VLOOKUP(B8064,[2]Sheet1!$C:$N,10,0)</f>
        <v>蔬菜</v>
      </c>
      <c r="F8064" s="3" t="str">
        <f>VLOOKUP(B8064,[2]Sheet1!$C:$N,12,0)</f>
        <v>净菜</v>
      </c>
      <c r="G8064" t="s">
        <v>3331</v>
      </c>
      <c r="H8064" t="s">
        <v>3323</v>
      </c>
      <c r="I8064">
        <v>0.5</v>
      </c>
      <c r="M8064">
        <v>4.5</v>
      </c>
    </row>
    <row r="8065" spans="1:12">
      <c r="A8065" t="s">
        <v>1968</v>
      </c>
      <c r="B8065">
        <v>792997</v>
      </c>
      <c r="C8065" s="3" t="str">
        <f>VLOOKUP(B8065,[3]Sheet2!$A:$B,2,0)</f>
        <v>冷藏</v>
      </c>
      <c r="D8065" s="3" t="str">
        <f>VLOOKUP(B8065,[2]Sheet1!$C:$N,8,0)</f>
        <v>日配食品</v>
      </c>
      <c r="E8065" s="3" t="str">
        <f>VLOOKUP(B8065,[2]Sheet1!$C:$N,10,0)</f>
        <v>冷藏冷冻食品</v>
      </c>
      <c r="F8065" s="3" t="str">
        <f>VLOOKUP(B8065,[2]Sheet1!$C:$N,12,0)</f>
        <v>冷藏食品</v>
      </c>
      <c r="G8065" t="s">
        <v>4784</v>
      </c>
      <c r="H8065" t="s">
        <v>3355</v>
      </c>
      <c r="I8065">
        <v>10</v>
      </c>
      <c r="J8065">
        <v>10</v>
      </c>
      <c r="K8065">
        <v>6</v>
      </c>
      <c r="L8065">
        <v>4</v>
      </c>
    </row>
    <row r="8066" spans="1:12">
      <c r="A8066" t="s">
        <v>2061</v>
      </c>
      <c r="B8066">
        <v>1456598</v>
      </c>
      <c r="C8066" s="3" t="str">
        <f>VLOOKUP(B8066,[3]Sheet2!$A:$B,2,0)</f>
        <v>常温</v>
      </c>
      <c r="D8066" s="3" t="str">
        <f>VLOOKUP(B8066,[2]Sheet1!$C:$N,8,0)</f>
        <v>干货加工</v>
      </c>
      <c r="E8066" s="3" t="str">
        <f>VLOOKUP(B8066,[2]Sheet1!$C:$N,10,0)</f>
        <v>米</v>
      </c>
      <c r="F8066" s="3" t="str">
        <f>VLOOKUP(B8066,[2]Sheet1!$C:$N,12,0)</f>
        <v>粳米</v>
      </c>
      <c r="G8066" t="s">
        <v>3390</v>
      </c>
      <c r="H8066" t="s">
        <v>3342</v>
      </c>
      <c r="I8066">
        <v>10</v>
      </c>
      <c r="J8066">
        <v>63</v>
      </c>
      <c r="K8066">
        <v>33</v>
      </c>
      <c r="L8066">
        <v>12</v>
      </c>
    </row>
    <row r="8067" spans="1:12">
      <c r="A8067" t="s">
        <v>2061</v>
      </c>
      <c r="B8067">
        <v>1569301</v>
      </c>
      <c r="C8067" s="3" t="str">
        <f>VLOOKUP(B8067,[3]Sheet2!$A:$B,2,0)</f>
        <v>常温</v>
      </c>
      <c r="D8067" s="3" t="str">
        <f>VLOOKUP(B8067,[2]Sheet1!$C:$N,8,0)</f>
        <v>调味杂货</v>
      </c>
      <c r="E8067" s="3" t="str">
        <f>VLOOKUP(B8067,[2]Sheet1!$C:$N,10,0)</f>
        <v>调味品类</v>
      </c>
      <c r="F8067" s="3" t="str">
        <f>VLOOKUP(B8067,[2]Sheet1!$C:$N,12,0)</f>
        <v>生粉</v>
      </c>
      <c r="G8067" t="s">
        <v>4453</v>
      </c>
      <c r="H8067" t="s">
        <v>3397</v>
      </c>
      <c r="I8067">
        <v>4</v>
      </c>
      <c r="J8067">
        <v>12</v>
      </c>
      <c r="K8067">
        <v>10</v>
      </c>
      <c r="L8067">
        <v>5.5</v>
      </c>
    </row>
    <row r="8068" spans="1:12">
      <c r="A8068" t="s">
        <v>3240</v>
      </c>
      <c r="B8068">
        <v>1039743</v>
      </c>
      <c r="C8068" s="3" t="str">
        <f>VLOOKUP(B8068,[3]Sheet2!$A:$B,2,0)</f>
        <v>常温</v>
      </c>
      <c r="D8068" s="3" t="str">
        <f>VLOOKUP(B8068,[2]Sheet1!$C:$N,8,0)</f>
        <v>调味杂货</v>
      </c>
      <c r="E8068" s="3" t="str">
        <f>VLOOKUP(B8068,[2]Sheet1!$C:$N,10,0)</f>
        <v>食用油类</v>
      </c>
      <c r="F8068" s="3" t="str">
        <f>VLOOKUP(B8068,[2]Sheet1!$C:$N,12,0)</f>
        <v>菜籽油</v>
      </c>
      <c r="G8068" t="s">
        <v>4181</v>
      </c>
      <c r="H8068" t="s">
        <v>3392</v>
      </c>
      <c r="I8068">
        <v>1</v>
      </c>
      <c r="J8068">
        <v>34</v>
      </c>
      <c r="K8068">
        <v>14</v>
      </c>
      <c r="L8068">
        <v>14</v>
      </c>
    </row>
    <row r="8069" spans="1:12">
      <c r="A8069" t="s">
        <v>1968</v>
      </c>
      <c r="B8069">
        <v>917881</v>
      </c>
      <c r="C8069" s="3" t="str">
        <f>VLOOKUP(B8069,[3]Sheet2!$A:$B,2,0)</f>
        <v>冷藏</v>
      </c>
      <c r="D8069" s="3" t="str">
        <f>VLOOKUP(B8069,[2]Sheet1!$C:$N,8,0)</f>
        <v>日配食品</v>
      </c>
      <c r="E8069" s="3" t="str">
        <f>VLOOKUP(B8069,[2]Sheet1!$C:$N,10,0)</f>
        <v>冷藏冷冻食品</v>
      </c>
      <c r="F8069" s="3" t="str">
        <f>VLOOKUP(B8069,[2]Sheet1!$C:$N,12,0)</f>
        <v>冷藏食品</v>
      </c>
      <c r="G8069" t="s">
        <v>5212</v>
      </c>
      <c r="H8069" t="s">
        <v>3392</v>
      </c>
      <c r="I8069">
        <v>6</v>
      </c>
      <c r="J8069">
        <v>8</v>
      </c>
      <c r="K8069">
        <v>8</v>
      </c>
      <c r="L8069">
        <v>12</v>
      </c>
    </row>
    <row r="8070" spans="1:13">
      <c r="A8070" t="s">
        <v>3288</v>
      </c>
      <c r="B8070">
        <v>852439</v>
      </c>
      <c r="C8070" s="3" t="str">
        <f>VLOOKUP(B8070,[3]Sheet2!$A:$B,2,0)</f>
        <v>常温</v>
      </c>
      <c r="D8070" s="3" t="str">
        <f>VLOOKUP(B8070,[2]Sheet1!$C:$N,8,0)</f>
        <v>蔬菜水果</v>
      </c>
      <c r="E8070" s="3" t="str">
        <f>VLOOKUP(B8070,[2]Sheet1!$C:$N,10,0)</f>
        <v>蔬菜</v>
      </c>
      <c r="F8070" s="3" t="str">
        <f>VLOOKUP(B8070,[2]Sheet1!$C:$N,12,0)</f>
        <v>瓜果类</v>
      </c>
      <c r="G8070" t="s">
        <v>3377</v>
      </c>
      <c r="H8070" t="s">
        <v>3323</v>
      </c>
      <c r="I8070">
        <v>10.04</v>
      </c>
      <c r="M8070">
        <v>2</v>
      </c>
    </row>
    <row r="8071" spans="1:13">
      <c r="A8071" t="s">
        <v>2626</v>
      </c>
      <c r="B8071">
        <v>1497051</v>
      </c>
      <c r="C8071" s="3" t="str">
        <f>VLOOKUP(B8071,[3]Sheet2!$A:$B,2,0)</f>
        <v>热鲜</v>
      </c>
      <c r="D8071" s="3" t="str">
        <f>VLOOKUP(B8071,[2]Sheet1!$C:$N,8,0)</f>
        <v>肉禽水产</v>
      </c>
      <c r="E8071" s="3" t="str">
        <f>VLOOKUP(B8071,[2]Sheet1!$C:$N,10,0)</f>
        <v>牛羊</v>
      </c>
      <c r="F8071" s="3" t="str">
        <f>VLOOKUP(B8071,[2]Sheet1!$C:$N,12,0)</f>
        <v>牛类</v>
      </c>
      <c r="G8071" t="s">
        <v>4466</v>
      </c>
      <c r="H8071" t="s">
        <v>3323</v>
      </c>
      <c r="I8071">
        <v>5</v>
      </c>
      <c r="M8071">
        <v>2.3</v>
      </c>
    </row>
    <row r="8072" spans="1:12">
      <c r="A8072" t="s">
        <v>1801</v>
      </c>
      <c r="B8072">
        <v>302764</v>
      </c>
      <c r="C8072" s="3" t="str">
        <f>VLOOKUP(B8072,[3]Sheet2!$A:$B,2,0)</f>
        <v>常温</v>
      </c>
      <c r="D8072" s="3" t="str">
        <f>VLOOKUP(B8072,[2]Sheet1!$C:$N,8,0)</f>
        <v>调味杂货</v>
      </c>
      <c r="E8072" s="3" t="str">
        <f>VLOOKUP(B8072,[2]Sheet1!$C:$N,10,0)</f>
        <v>面类/米粉类</v>
      </c>
      <c r="F8072" s="3" t="str">
        <f>VLOOKUP(B8072,[2]Sheet1!$C:$N,12,0)</f>
        <v>煮食面/粉</v>
      </c>
      <c r="G8072" t="s">
        <v>4220</v>
      </c>
      <c r="H8072" t="s">
        <v>3342</v>
      </c>
      <c r="I8072">
        <v>2</v>
      </c>
      <c r="J8072">
        <v>26</v>
      </c>
      <c r="K8072">
        <v>22</v>
      </c>
      <c r="L8072">
        <v>5</v>
      </c>
    </row>
    <row r="8073" spans="1:12">
      <c r="A8073" t="s">
        <v>2150</v>
      </c>
      <c r="B8073">
        <v>1589667</v>
      </c>
      <c r="C8073" s="3" t="str">
        <f>VLOOKUP(B8073,[3]Sheet2!$A:$B,2,0)</f>
        <v>常温</v>
      </c>
      <c r="D8073" s="3" t="str">
        <f>VLOOKUP(B8073,[2]Sheet1!$C:$N,8,0)</f>
        <v>日配食品</v>
      </c>
      <c r="E8073" s="3" t="str">
        <f>VLOOKUP(B8073,[2]Sheet1!$C:$N,10,0)</f>
        <v>常温乳品饮料</v>
      </c>
      <c r="F8073" s="3" t="str">
        <f>VLOOKUP(B8073,[2]Sheet1!$C:$N,12,0)</f>
        <v>纯奶</v>
      </c>
      <c r="G8073" t="s">
        <v>3394</v>
      </c>
      <c r="H8073" t="s">
        <v>3395</v>
      </c>
      <c r="I8073">
        <v>1</v>
      </c>
      <c r="J8073">
        <v>32</v>
      </c>
      <c r="K8073">
        <v>21</v>
      </c>
      <c r="L8073">
        <v>18</v>
      </c>
    </row>
    <row r="8074" spans="1:12">
      <c r="A8074" t="s">
        <v>1814</v>
      </c>
      <c r="B8074">
        <v>1747107</v>
      </c>
      <c r="C8074" s="3" t="str">
        <f>VLOOKUP(B8074,[3]Sheet2!$A:$B,2,0)</f>
        <v>常温</v>
      </c>
      <c r="D8074" s="3" t="str">
        <f>VLOOKUP(B8074,[2]Sheet1!$C:$N,8,0)</f>
        <v>干货加工</v>
      </c>
      <c r="E8074" s="3" t="str">
        <f>VLOOKUP(B8074,[2]Sheet1!$C:$N,10,0)</f>
        <v>米</v>
      </c>
      <c r="F8074" s="3" t="str">
        <f>VLOOKUP(B8074,[2]Sheet1!$C:$N,12,0)</f>
        <v>粳米</v>
      </c>
      <c r="G8074" t="s">
        <v>3538</v>
      </c>
      <c r="H8074" t="s">
        <v>3342</v>
      </c>
      <c r="I8074">
        <v>4</v>
      </c>
      <c r="J8074">
        <v>63</v>
      </c>
      <c r="K8074">
        <v>33</v>
      </c>
      <c r="L8074">
        <v>12</v>
      </c>
    </row>
    <row r="8075" spans="1:12">
      <c r="A8075" t="s">
        <v>2156</v>
      </c>
      <c r="B8075">
        <v>1186656</v>
      </c>
      <c r="C8075" s="3" t="str">
        <f>VLOOKUP(B8075,[3]Sheet2!$A:$B,2,0)</f>
        <v>常温</v>
      </c>
      <c r="D8075" s="3" t="str">
        <f>VLOOKUP(B8075,[2]Sheet1!$C:$N,8,0)</f>
        <v>干货加工</v>
      </c>
      <c r="E8075" s="3" t="str">
        <f>VLOOKUP(B8075,[2]Sheet1!$C:$N,10,0)</f>
        <v>干货</v>
      </c>
      <c r="F8075" s="3" t="str">
        <f>VLOOKUP(B8075,[2]Sheet1!$C:$N,12,0)</f>
        <v>粉类</v>
      </c>
      <c r="G8075" t="s">
        <v>3804</v>
      </c>
      <c r="H8075" t="s">
        <v>3342</v>
      </c>
      <c r="I8075">
        <v>1</v>
      </c>
      <c r="J8075">
        <v>68</v>
      </c>
      <c r="K8075">
        <v>43</v>
      </c>
      <c r="L8075">
        <v>13</v>
      </c>
    </row>
    <row r="8076" spans="1:12">
      <c r="A8076" t="s">
        <v>3222</v>
      </c>
      <c r="B8076">
        <v>7864</v>
      </c>
      <c r="C8076" s="3" t="str">
        <f>VLOOKUP(B8076,[3]Sheet2!$A:$B,2,0)</f>
        <v>常温</v>
      </c>
      <c r="D8076" s="3" t="str">
        <f>VLOOKUP(B8076,[2]Sheet1!$C:$N,8,0)</f>
        <v>调味杂货</v>
      </c>
      <c r="E8076" s="3" t="str">
        <f>VLOOKUP(B8076,[2]Sheet1!$C:$N,10,0)</f>
        <v>调味品类</v>
      </c>
      <c r="F8076" s="3" t="str">
        <f>VLOOKUP(B8076,[2]Sheet1!$C:$N,12,0)</f>
        <v>调味料</v>
      </c>
      <c r="G8076" t="s">
        <v>4488</v>
      </c>
      <c r="H8076" t="s">
        <v>3397</v>
      </c>
      <c r="I8076">
        <v>1</v>
      </c>
      <c r="J8076">
        <v>22</v>
      </c>
      <c r="K8076">
        <v>15</v>
      </c>
      <c r="L8076">
        <v>2</v>
      </c>
    </row>
    <row r="8077" spans="1:12">
      <c r="A8077" t="s">
        <v>2100</v>
      </c>
      <c r="B8077">
        <v>1260928</v>
      </c>
      <c r="C8077" s="3" t="str">
        <f>VLOOKUP(B8077,[3]Sheet2!$A:$B,2,0)</f>
        <v>冷冻</v>
      </c>
      <c r="D8077" s="3" t="str">
        <f>VLOOKUP(B8077,[2]Sheet1!$C:$N,8,0)</f>
        <v>肉禽水产</v>
      </c>
      <c r="E8077" s="3" t="str">
        <f>VLOOKUP(B8077,[2]Sheet1!$C:$N,10,0)</f>
        <v>预制菜</v>
      </c>
      <c r="F8077" s="3" t="str">
        <f>VLOOKUP(B8077,[2]Sheet1!$C:$N,12,0)</f>
        <v>预制菜肴</v>
      </c>
      <c r="G8077" t="s">
        <v>3953</v>
      </c>
      <c r="H8077" t="s">
        <v>3342</v>
      </c>
      <c r="I8077">
        <v>9</v>
      </c>
      <c r="J8077">
        <v>30</v>
      </c>
      <c r="K8077">
        <v>20</v>
      </c>
      <c r="L8077">
        <v>5</v>
      </c>
    </row>
    <row r="8078" spans="1:12">
      <c r="A8078" t="s">
        <v>2319</v>
      </c>
      <c r="B8078">
        <v>1547748</v>
      </c>
      <c r="C8078" s="3" t="str">
        <f>VLOOKUP(B8078,[3]Sheet2!$A:$B,2,0)</f>
        <v>常温</v>
      </c>
      <c r="D8078" s="3" t="str">
        <f>VLOOKUP(B8078,[2]Sheet1!$C:$N,8,0)</f>
        <v>调味杂货</v>
      </c>
      <c r="E8078" s="3" t="str">
        <f>VLOOKUP(B8078,[2]Sheet1!$C:$N,10,0)</f>
        <v>调味品类</v>
      </c>
      <c r="F8078" s="3" t="str">
        <f>VLOOKUP(B8078,[2]Sheet1!$C:$N,12,0)</f>
        <v>调味酱类</v>
      </c>
      <c r="G8078" t="s">
        <v>5213</v>
      </c>
      <c r="H8078" t="s">
        <v>3443</v>
      </c>
      <c r="I8078">
        <v>1</v>
      </c>
      <c r="J8078">
        <v>31</v>
      </c>
      <c r="K8078">
        <v>23</v>
      </c>
      <c r="L8078">
        <v>20</v>
      </c>
    </row>
    <row r="8079" spans="1:12">
      <c r="A8079" t="s">
        <v>2109</v>
      </c>
      <c r="B8079">
        <v>443969</v>
      </c>
      <c r="C8079" s="3" t="str">
        <f>VLOOKUP(B8079,[3]Sheet2!$A:$B,2,0)</f>
        <v>常温</v>
      </c>
      <c r="D8079" s="3" t="str">
        <f>VLOOKUP(B8079,[2]Sheet1!$C:$N,8,0)</f>
        <v>调味杂货</v>
      </c>
      <c r="E8079" s="3" t="str">
        <f>VLOOKUP(B8079,[2]Sheet1!$C:$N,10,0)</f>
        <v>罐头小菜</v>
      </c>
      <c r="F8079" s="3" t="str">
        <f>VLOOKUP(B8079,[2]Sheet1!$C:$N,12,0)</f>
        <v>罐头食品</v>
      </c>
      <c r="G8079" t="s">
        <v>5214</v>
      </c>
      <c r="H8079" t="s">
        <v>3392</v>
      </c>
      <c r="I8079">
        <v>2</v>
      </c>
      <c r="J8079">
        <v>6.5</v>
      </c>
      <c r="K8079">
        <v>6.5</v>
      </c>
      <c r="L8079">
        <v>10.5</v>
      </c>
    </row>
    <row r="8080" spans="1:12">
      <c r="A8080" t="s">
        <v>2362</v>
      </c>
      <c r="B8080">
        <v>307781</v>
      </c>
      <c r="C8080" s="3" t="str">
        <f>VLOOKUP(B8080,[3]Sheet2!$A:$B,2,0)</f>
        <v>常温</v>
      </c>
      <c r="D8080" s="3" t="str">
        <f>VLOOKUP(B8080,[2]Sheet1!$C:$N,8,0)</f>
        <v>调味杂货</v>
      </c>
      <c r="E8080" s="3" t="str">
        <f>VLOOKUP(B8080,[2]Sheet1!$C:$N,10,0)</f>
        <v>调味品类</v>
      </c>
      <c r="F8080" s="3" t="str">
        <f>VLOOKUP(B8080,[2]Sheet1!$C:$N,12,0)</f>
        <v>生粉</v>
      </c>
      <c r="G8080" t="s">
        <v>5215</v>
      </c>
      <c r="H8080" t="s">
        <v>3342</v>
      </c>
      <c r="I8080">
        <v>10</v>
      </c>
      <c r="J8080">
        <v>18.5</v>
      </c>
      <c r="K8080">
        <v>12.5</v>
      </c>
      <c r="L8080">
        <v>1</v>
      </c>
    </row>
    <row r="8081" spans="1:13">
      <c r="A8081" t="s">
        <v>2801</v>
      </c>
      <c r="B8081">
        <v>1116454</v>
      </c>
      <c r="C8081" s="3" t="str">
        <f>VLOOKUP(B8081,[3]Sheet2!$A:$B,2,0)</f>
        <v>常温</v>
      </c>
      <c r="D8081" s="3" t="str">
        <f>VLOOKUP(B8081,[2]Sheet1!$C:$N,8,0)</f>
        <v>蔬菜水果</v>
      </c>
      <c r="E8081" s="3" t="str">
        <f>VLOOKUP(B8081,[2]Sheet1!$C:$N,10,0)</f>
        <v>蔬菜</v>
      </c>
      <c r="F8081" s="3" t="str">
        <f>VLOOKUP(B8081,[2]Sheet1!$C:$N,12,0)</f>
        <v>调味类</v>
      </c>
      <c r="G8081" t="s">
        <v>3415</v>
      </c>
      <c r="H8081" t="s">
        <v>3323</v>
      </c>
      <c r="I8081">
        <v>0.75</v>
      </c>
      <c r="M8081">
        <v>4</v>
      </c>
    </row>
    <row r="8082" spans="1:13">
      <c r="A8082" t="s">
        <v>2809</v>
      </c>
      <c r="B8082">
        <v>846698</v>
      </c>
      <c r="C8082" s="3" t="str">
        <f>VLOOKUP(B8082,[3]Sheet2!$A:$B,2,0)</f>
        <v>常温</v>
      </c>
      <c r="D8082" s="3" t="str">
        <f>VLOOKUP(B8082,[2]Sheet1!$C:$N,8,0)</f>
        <v>蔬菜水果</v>
      </c>
      <c r="E8082" s="3" t="str">
        <f>VLOOKUP(B8082,[2]Sheet1!$C:$N,10,0)</f>
        <v>蔬菜</v>
      </c>
      <c r="F8082" s="3" t="str">
        <f>VLOOKUP(B8082,[2]Sheet1!$C:$N,12,0)</f>
        <v>豆类</v>
      </c>
      <c r="G8082" t="s">
        <v>3416</v>
      </c>
      <c r="H8082" t="s">
        <v>3323</v>
      </c>
      <c r="I8082">
        <v>1.84</v>
      </c>
      <c r="M8082">
        <v>3.5</v>
      </c>
    </row>
    <row r="8083" spans="1:13">
      <c r="A8083" t="s">
        <v>3022</v>
      </c>
      <c r="B8083">
        <v>1456894</v>
      </c>
      <c r="C8083" s="3" t="str">
        <f>VLOOKUP(B8083,[3]Sheet2!$A:$B,2,0)</f>
        <v>冻</v>
      </c>
      <c r="D8083" s="3" t="str">
        <f>VLOOKUP(B8083,[2]Sheet1!$C:$N,8,0)</f>
        <v>肉禽水产</v>
      </c>
      <c r="E8083" s="3" t="str">
        <f>VLOOKUP(B8083,[2]Sheet1!$C:$N,10,0)</f>
        <v>水产</v>
      </c>
      <c r="F8083" s="3" t="str">
        <f>VLOOKUP(B8083,[2]Sheet1!$C:$N,12,0)</f>
        <v>冷冻水产</v>
      </c>
      <c r="G8083" t="s">
        <v>5216</v>
      </c>
      <c r="H8083" t="s">
        <v>3323</v>
      </c>
      <c r="I8083">
        <v>3.08</v>
      </c>
      <c r="M8083">
        <v>2.5</v>
      </c>
    </row>
    <row r="8084" spans="1:13">
      <c r="A8084" t="s">
        <v>3026</v>
      </c>
      <c r="B8084">
        <v>852439</v>
      </c>
      <c r="C8084" s="3" t="str">
        <f>VLOOKUP(B8084,[3]Sheet2!$A:$B,2,0)</f>
        <v>常温</v>
      </c>
      <c r="D8084" s="3" t="str">
        <f>VLOOKUP(B8084,[2]Sheet1!$C:$N,8,0)</f>
        <v>蔬菜水果</v>
      </c>
      <c r="E8084" s="3" t="str">
        <f>VLOOKUP(B8084,[2]Sheet1!$C:$N,10,0)</f>
        <v>蔬菜</v>
      </c>
      <c r="F8084" s="3" t="str">
        <f>VLOOKUP(B8084,[2]Sheet1!$C:$N,12,0)</f>
        <v>瓜果类</v>
      </c>
      <c r="G8084" t="s">
        <v>3377</v>
      </c>
      <c r="H8084" t="s">
        <v>3323</v>
      </c>
      <c r="I8084">
        <v>1.16</v>
      </c>
      <c r="M8084">
        <v>2</v>
      </c>
    </row>
    <row r="8085" spans="1:13">
      <c r="A8085" t="s">
        <v>3034</v>
      </c>
      <c r="B8085">
        <v>1191435</v>
      </c>
      <c r="C8085" s="3" t="str">
        <f>VLOOKUP(B8085,[3]Sheet2!$A:$B,2,0)</f>
        <v>常温</v>
      </c>
      <c r="D8085" s="3" t="str">
        <f>VLOOKUP(B8085,[2]Sheet1!$C:$N,8,0)</f>
        <v>蔬菜水果</v>
      </c>
      <c r="E8085" s="3" t="str">
        <f>VLOOKUP(B8085,[2]Sheet1!$C:$N,10,0)</f>
        <v>蔬菜</v>
      </c>
      <c r="F8085" s="3" t="str">
        <f>VLOOKUP(B8085,[2]Sheet1!$C:$N,12,0)</f>
        <v>调味类</v>
      </c>
      <c r="G8085" t="s">
        <v>3322</v>
      </c>
      <c r="H8085" t="s">
        <v>3323</v>
      </c>
      <c r="I8085">
        <v>2.55</v>
      </c>
      <c r="M8085">
        <v>2.5</v>
      </c>
    </row>
    <row r="8086" spans="1:13">
      <c r="A8086" t="s">
        <v>3038</v>
      </c>
      <c r="B8086">
        <v>1064285</v>
      </c>
      <c r="C8086" s="3" t="str">
        <f>VLOOKUP(B8086,[3]Sheet2!$A:$B,2,0)</f>
        <v>冷藏</v>
      </c>
      <c r="D8086" s="3" t="str">
        <f>VLOOKUP(B8086,[2]Sheet1!$C:$N,8,0)</f>
        <v>蔬菜水果</v>
      </c>
      <c r="E8086" s="3" t="str">
        <f>VLOOKUP(B8086,[2]Sheet1!$C:$N,10,0)</f>
        <v>蔬菜</v>
      </c>
      <c r="F8086" s="3" t="str">
        <f>VLOOKUP(B8086,[2]Sheet1!$C:$N,12,0)</f>
        <v>叶菜类</v>
      </c>
      <c r="G8086" t="s">
        <v>3516</v>
      </c>
      <c r="H8086" t="s">
        <v>3323</v>
      </c>
      <c r="I8086">
        <v>4.26</v>
      </c>
      <c r="M8086">
        <v>7</v>
      </c>
    </row>
    <row r="8087" spans="1:12">
      <c r="A8087" t="s">
        <v>3417</v>
      </c>
      <c r="B8087">
        <v>980869</v>
      </c>
      <c r="C8087" s="3" t="str">
        <f>VLOOKUP(B8087,[3]Sheet2!$A:$B,2,0)</f>
        <v>常温</v>
      </c>
      <c r="D8087" s="3" t="str">
        <f>VLOOKUP(B8087,[2]Sheet1!$C:$N,8,0)</f>
        <v>烟酒饮料</v>
      </c>
      <c r="E8087" s="3" t="str">
        <f>VLOOKUP(B8087,[2]Sheet1!$C:$N,10,0)</f>
        <v>香烟饮料</v>
      </c>
      <c r="F8087" s="3" t="str">
        <f>VLOOKUP(B8087,[2]Sheet1!$C:$N,12,0)</f>
        <v>其他乳饮</v>
      </c>
      <c r="G8087" t="s">
        <v>5217</v>
      </c>
      <c r="H8087" t="s">
        <v>3443</v>
      </c>
      <c r="I8087">
        <v>2</v>
      </c>
      <c r="J8087">
        <v>32.8</v>
      </c>
      <c r="K8087">
        <v>19.9</v>
      </c>
      <c r="L8087">
        <v>21</v>
      </c>
    </row>
    <row r="8088" spans="1:13">
      <c r="A8088" t="s">
        <v>3021</v>
      </c>
      <c r="B8088">
        <v>1166024</v>
      </c>
      <c r="C8088" s="3" t="str">
        <f>VLOOKUP(B8088,[3]Sheet2!$A:$B,2,0)</f>
        <v>常温</v>
      </c>
      <c r="D8088" s="3" t="str">
        <f>VLOOKUP(B8088,[2]Sheet1!$C:$N,8,0)</f>
        <v>蔬菜水果</v>
      </c>
      <c r="E8088" s="3" t="str">
        <f>VLOOKUP(B8088,[2]Sheet1!$C:$N,10,0)</f>
        <v>蔬菜</v>
      </c>
      <c r="F8088" s="3" t="str">
        <f>VLOOKUP(B8088,[2]Sheet1!$C:$N,12,0)</f>
        <v>结球类</v>
      </c>
      <c r="G8088" t="s">
        <v>3708</v>
      </c>
      <c r="H8088" t="s">
        <v>3323</v>
      </c>
      <c r="I8088">
        <v>5.38</v>
      </c>
      <c r="M8088">
        <v>5</v>
      </c>
    </row>
    <row r="8089" spans="1:12">
      <c r="A8089" t="s">
        <v>3002</v>
      </c>
      <c r="B8089">
        <v>2014685</v>
      </c>
      <c r="C8089" s="3" t="str">
        <f>VLOOKUP(B8089,[3]Sheet2!$A:$B,2,0)</f>
        <v>常温</v>
      </c>
      <c r="D8089" s="3" t="str">
        <f>VLOOKUP(B8089,[2]Sheet1!$C:$N,8,0)</f>
        <v>干货加工</v>
      </c>
      <c r="E8089" s="3" t="str">
        <f>VLOOKUP(B8089,[2]Sheet1!$C:$N,10,0)</f>
        <v>米</v>
      </c>
      <c r="F8089" s="3" t="str">
        <f>VLOOKUP(B8089,[2]Sheet1!$C:$N,12,0)</f>
        <v>杂粮</v>
      </c>
      <c r="G8089" t="s">
        <v>3592</v>
      </c>
      <c r="H8089" t="s">
        <v>3342</v>
      </c>
      <c r="I8089">
        <v>1</v>
      </c>
      <c r="J8089">
        <v>12</v>
      </c>
      <c r="K8089">
        <v>13</v>
      </c>
      <c r="L8089">
        <v>5</v>
      </c>
    </row>
    <row r="8090" spans="1:12">
      <c r="A8090" t="s">
        <v>4037</v>
      </c>
      <c r="B8090">
        <v>17808</v>
      </c>
      <c r="C8090" s="3" t="str">
        <f>VLOOKUP(B8090,[3]Sheet2!$A:$B,2,0)</f>
        <v>常温</v>
      </c>
      <c r="D8090" s="3" t="str">
        <f>VLOOKUP(B8090,[2]Sheet1!$C:$N,8,0)</f>
        <v>休闲食品</v>
      </c>
      <c r="E8090" s="3" t="str">
        <f>VLOOKUP(B8090,[2]Sheet1!$C:$N,10,0)</f>
        <v>休闲食品</v>
      </c>
      <c r="F8090" s="3" t="str">
        <f>VLOOKUP(B8090,[2]Sheet1!$C:$N,12,0)</f>
        <v>糖果/巧克力/果冻布丁</v>
      </c>
      <c r="G8090" t="s">
        <v>5218</v>
      </c>
      <c r="H8090" t="s">
        <v>3397</v>
      </c>
      <c r="I8090">
        <v>60</v>
      </c>
      <c r="J8090">
        <v>20</v>
      </c>
      <c r="K8090">
        <v>15</v>
      </c>
      <c r="L8090">
        <v>8</v>
      </c>
    </row>
    <row r="8091" spans="1:13">
      <c r="A8091" t="s">
        <v>3048</v>
      </c>
      <c r="B8091">
        <v>1648817</v>
      </c>
      <c r="C8091" s="3" t="str">
        <f>VLOOKUP(B8091,[3]Sheet2!$A:$B,2,0)</f>
        <v>常温</v>
      </c>
      <c r="D8091" s="3" t="str">
        <f>VLOOKUP(B8091,[2]Sheet1!$C:$N,8,0)</f>
        <v>蔬菜水果</v>
      </c>
      <c r="E8091" s="3" t="str">
        <f>VLOOKUP(B8091,[2]Sheet1!$C:$N,10,0)</f>
        <v>水果</v>
      </c>
      <c r="F8091" s="3" t="str">
        <f>VLOOKUP(B8091,[2]Sheet1!$C:$N,12,0)</f>
        <v>仁果</v>
      </c>
      <c r="G8091" t="s">
        <v>4411</v>
      </c>
      <c r="H8091" t="s">
        <v>3323</v>
      </c>
      <c r="I8091">
        <v>4.58</v>
      </c>
      <c r="M8091">
        <v>2.5</v>
      </c>
    </row>
    <row r="8092" spans="1:13">
      <c r="A8092" t="s">
        <v>3070</v>
      </c>
      <c r="B8092">
        <v>1177833</v>
      </c>
      <c r="C8092" s="3" t="str">
        <f>VLOOKUP(B8092,[3]Sheet2!$A:$B,2,0)</f>
        <v>常温</v>
      </c>
      <c r="D8092" s="3" t="str">
        <f>VLOOKUP(B8092,[2]Sheet1!$C:$N,8,0)</f>
        <v>蔬菜水果</v>
      </c>
      <c r="E8092" s="3" t="str">
        <f>VLOOKUP(B8092,[2]Sheet1!$C:$N,10,0)</f>
        <v>水果</v>
      </c>
      <c r="F8092" s="3" t="str">
        <f>VLOOKUP(B8092,[2]Sheet1!$C:$N,12,0)</f>
        <v>柑橘</v>
      </c>
      <c r="G8092" t="s">
        <v>3562</v>
      </c>
      <c r="H8092" t="s">
        <v>3323</v>
      </c>
      <c r="I8092">
        <v>1.03</v>
      </c>
      <c r="M8092">
        <v>3</v>
      </c>
    </row>
    <row r="8093" spans="1:13">
      <c r="A8093" t="s">
        <v>2685</v>
      </c>
      <c r="B8093">
        <v>1359732</v>
      </c>
      <c r="C8093" s="3" t="str">
        <f>VLOOKUP(B8093,[3]Sheet2!$A:$B,2,0)</f>
        <v>冻</v>
      </c>
      <c r="D8093" s="3" t="str">
        <f>VLOOKUP(B8093,[2]Sheet1!$C:$N,8,0)</f>
        <v>肉禽水产</v>
      </c>
      <c r="E8093" s="3" t="str">
        <f>VLOOKUP(B8093,[2]Sheet1!$C:$N,10,0)</f>
        <v>家禽</v>
      </c>
      <c r="F8093" s="3" t="str">
        <f>VLOOKUP(B8093,[2]Sheet1!$C:$N,12,0)</f>
        <v>冻鸡副</v>
      </c>
      <c r="G8093" t="s">
        <v>4416</v>
      </c>
      <c r="H8093" t="s">
        <v>3323</v>
      </c>
      <c r="I8093">
        <v>19.4</v>
      </c>
      <c r="M8093">
        <v>2.5</v>
      </c>
    </row>
    <row r="8094" spans="1:13">
      <c r="A8094" t="s">
        <v>3075</v>
      </c>
      <c r="B8094">
        <v>1225645</v>
      </c>
      <c r="C8094" s="3" t="str">
        <f>VLOOKUP(B8094,[3]Sheet2!$A:$B,2,0)</f>
        <v>常温</v>
      </c>
      <c r="D8094" s="3" t="str">
        <f>VLOOKUP(B8094,[2]Sheet1!$C:$N,8,0)</f>
        <v>蔬菜水果</v>
      </c>
      <c r="E8094" s="3" t="str">
        <f>VLOOKUP(B8094,[2]Sheet1!$C:$N,10,0)</f>
        <v>蔬菜</v>
      </c>
      <c r="F8094" s="3" t="str">
        <f>VLOOKUP(B8094,[2]Sheet1!$C:$N,12,0)</f>
        <v>调味类</v>
      </c>
      <c r="G8094" t="s">
        <v>3383</v>
      </c>
      <c r="H8094" t="s">
        <v>3323</v>
      </c>
      <c r="I8094">
        <v>1.5</v>
      </c>
      <c r="M8094">
        <v>4</v>
      </c>
    </row>
    <row r="8095" spans="1:13">
      <c r="A8095" t="s">
        <v>2875</v>
      </c>
      <c r="B8095">
        <v>1362222</v>
      </c>
      <c r="C8095" s="3" t="str">
        <f>VLOOKUP(B8095,[3]Sheet2!$A:$B,2,0)</f>
        <v>冷藏</v>
      </c>
      <c r="D8095" s="3" t="str">
        <f>VLOOKUP(B8095,[2]Sheet1!$C:$N,8,0)</f>
        <v>蔬菜水果</v>
      </c>
      <c r="E8095" s="3" t="str">
        <f>VLOOKUP(B8095,[2]Sheet1!$C:$N,10,0)</f>
        <v>蔬菜</v>
      </c>
      <c r="F8095" s="3" t="str">
        <f>VLOOKUP(B8095,[2]Sheet1!$C:$N,12,0)</f>
        <v>结球类</v>
      </c>
      <c r="G8095" t="s">
        <v>3591</v>
      </c>
      <c r="H8095" t="s">
        <v>3323</v>
      </c>
      <c r="I8095">
        <v>3.68</v>
      </c>
      <c r="M8095">
        <v>4</v>
      </c>
    </row>
    <row r="8096" spans="1:13">
      <c r="A8096" t="s">
        <v>3086</v>
      </c>
      <c r="B8096">
        <v>92</v>
      </c>
      <c r="C8096" s="3" t="str">
        <f>VLOOKUP(B8096,[3]Sheet2!$A:$B,2,0)</f>
        <v>冷藏</v>
      </c>
      <c r="D8096" s="3" t="str">
        <f>VLOOKUP(B8096,[2]Sheet1!$C:$N,8,0)</f>
        <v>肉禽水产</v>
      </c>
      <c r="E8096" s="3" t="str">
        <f>VLOOKUP(B8096,[2]Sheet1!$C:$N,10,0)</f>
        <v>牛羊</v>
      </c>
      <c r="F8096" s="3" t="str">
        <f>VLOOKUP(B8096,[2]Sheet1!$C:$N,12,0)</f>
        <v>牛类</v>
      </c>
      <c r="G8096" t="s">
        <v>3514</v>
      </c>
      <c r="H8096" t="s">
        <v>3323</v>
      </c>
      <c r="I8096">
        <v>10</v>
      </c>
      <c r="M8096">
        <v>2.3</v>
      </c>
    </row>
    <row r="8097" spans="1:13">
      <c r="A8097" t="s">
        <v>2892</v>
      </c>
      <c r="B8097">
        <v>1193770</v>
      </c>
      <c r="C8097" s="3" t="str">
        <f>VLOOKUP(B8097,[3]Sheet2!$A:$B,2,0)</f>
        <v>常温</v>
      </c>
      <c r="D8097" s="3" t="str">
        <f>VLOOKUP(B8097,[2]Sheet1!$C:$N,8,0)</f>
        <v>蔬菜水果</v>
      </c>
      <c r="E8097" s="3" t="str">
        <f>VLOOKUP(B8097,[2]Sheet1!$C:$N,10,0)</f>
        <v>蔬菜</v>
      </c>
      <c r="F8097" s="3" t="str">
        <f>VLOOKUP(B8097,[2]Sheet1!$C:$N,12,0)</f>
        <v>净菜</v>
      </c>
      <c r="G8097" t="s">
        <v>3493</v>
      </c>
      <c r="H8097" t="s">
        <v>3323</v>
      </c>
      <c r="I8097">
        <v>5.08</v>
      </c>
      <c r="M8097">
        <v>3.5</v>
      </c>
    </row>
    <row r="8098" spans="1:13">
      <c r="A8098" t="s">
        <v>2893</v>
      </c>
      <c r="B8098">
        <v>1271493</v>
      </c>
      <c r="C8098" s="3" t="str">
        <f>VLOOKUP(B8098,[3]Sheet2!$A:$B,2,0)</f>
        <v>常温</v>
      </c>
      <c r="D8098" s="3" t="str">
        <f>VLOOKUP(B8098,[2]Sheet1!$C:$N,8,0)</f>
        <v>蔬菜水果</v>
      </c>
      <c r="E8098" s="3" t="str">
        <f>VLOOKUP(B8098,[2]Sheet1!$C:$N,10,0)</f>
        <v>蔬菜</v>
      </c>
      <c r="F8098" s="3" t="str">
        <f>VLOOKUP(B8098,[2]Sheet1!$C:$N,12,0)</f>
        <v>根茎类</v>
      </c>
      <c r="G8098" t="s">
        <v>3639</v>
      </c>
      <c r="H8098" t="s">
        <v>3323</v>
      </c>
      <c r="I8098">
        <v>5.09</v>
      </c>
      <c r="M8098">
        <v>2</v>
      </c>
    </row>
    <row r="8099" spans="1:13">
      <c r="A8099" t="s">
        <v>2875</v>
      </c>
      <c r="B8099">
        <v>1492990</v>
      </c>
      <c r="C8099" s="3" t="str">
        <f>VLOOKUP(B8099,[3]Sheet2!$A:$B,2,0)</f>
        <v>常温</v>
      </c>
      <c r="D8099" s="3" t="str">
        <f>VLOOKUP(B8099,[2]Sheet1!$C:$N,8,0)</f>
        <v>蔬菜水果</v>
      </c>
      <c r="E8099" s="3" t="str">
        <f>VLOOKUP(B8099,[2]Sheet1!$C:$N,10,0)</f>
        <v>蔬菜</v>
      </c>
      <c r="F8099" s="3" t="str">
        <f>VLOOKUP(B8099,[2]Sheet1!$C:$N,12,0)</f>
        <v>瓜果类</v>
      </c>
      <c r="G8099" t="s">
        <v>4485</v>
      </c>
      <c r="H8099" t="s">
        <v>3323</v>
      </c>
      <c r="I8099">
        <v>4.57</v>
      </c>
      <c r="M8099">
        <v>1.6</v>
      </c>
    </row>
    <row r="8100" spans="1:13">
      <c r="A8100" t="s">
        <v>2881</v>
      </c>
      <c r="B8100">
        <v>1258024</v>
      </c>
      <c r="C8100" s="3" t="str">
        <f>VLOOKUP(B8100,[3]Sheet2!$A:$B,2,0)</f>
        <v>常温</v>
      </c>
      <c r="D8100" s="3" t="str">
        <f>VLOOKUP(B8100,[2]Sheet1!$C:$N,8,0)</f>
        <v>干货加工</v>
      </c>
      <c r="E8100" s="3" t="str">
        <f>VLOOKUP(B8100,[2]Sheet1!$C:$N,10,0)</f>
        <v>蛋</v>
      </c>
      <c r="F8100" s="3" t="str">
        <f>VLOOKUP(B8100,[2]Sheet1!$C:$N,12,0)</f>
        <v>鲜蛋</v>
      </c>
      <c r="G8100" t="s">
        <v>3563</v>
      </c>
      <c r="H8100" t="s">
        <v>3323</v>
      </c>
      <c r="I8100">
        <v>10</v>
      </c>
      <c r="M8100">
        <v>2</v>
      </c>
    </row>
    <row r="8101" spans="1:13">
      <c r="A8101" t="s">
        <v>3084</v>
      </c>
      <c r="B8101">
        <v>1279445</v>
      </c>
      <c r="C8101" s="3" t="str">
        <f>VLOOKUP(B8101,[3]Sheet2!$A:$B,2,0)</f>
        <v>冷藏</v>
      </c>
      <c r="D8101" s="3" t="str">
        <f>VLOOKUP(B8101,[2]Sheet1!$C:$N,8,0)</f>
        <v>蔬菜水果</v>
      </c>
      <c r="E8101" s="3" t="str">
        <f>VLOOKUP(B8101,[2]Sheet1!$C:$N,10,0)</f>
        <v>蔬菜</v>
      </c>
      <c r="F8101" s="3" t="str">
        <f>VLOOKUP(B8101,[2]Sheet1!$C:$N,12,0)</f>
        <v>根茎类</v>
      </c>
      <c r="G8101" t="s">
        <v>3425</v>
      </c>
      <c r="H8101" t="s">
        <v>3323</v>
      </c>
      <c r="I8101">
        <v>3.62</v>
      </c>
      <c r="M8101">
        <v>1.5</v>
      </c>
    </row>
    <row r="8102" spans="1:13">
      <c r="A8102" t="s">
        <v>2484</v>
      </c>
      <c r="B8102">
        <v>560</v>
      </c>
      <c r="C8102" s="3" t="str">
        <f>VLOOKUP(B8102,[3]Sheet2!$A:$B,2,0)</f>
        <v>常温</v>
      </c>
      <c r="D8102" s="3" t="str">
        <f>VLOOKUP(B8102,[2]Sheet1!$C:$N,8,0)</f>
        <v>蔬菜水果</v>
      </c>
      <c r="E8102" s="3" t="str">
        <f>VLOOKUP(B8102,[2]Sheet1!$C:$N,10,0)</f>
        <v>蔬菜</v>
      </c>
      <c r="F8102" s="3" t="str">
        <f>VLOOKUP(B8102,[2]Sheet1!$C:$N,12,0)</f>
        <v>根茎类</v>
      </c>
      <c r="G8102" t="s">
        <v>4213</v>
      </c>
      <c r="H8102" t="s">
        <v>3323</v>
      </c>
      <c r="I8102">
        <v>3.56</v>
      </c>
      <c r="M8102">
        <v>2</v>
      </c>
    </row>
    <row r="8103" spans="1:13">
      <c r="A8103" t="s">
        <v>2891</v>
      </c>
      <c r="B8103">
        <v>1191435</v>
      </c>
      <c r="C8103" s="3" t="str">
        <f>VLOOKUP(B8103,[3]Sheet2!$A:$B,2,0)</f>
        <v>常温</v>
      </c>
      <c r="D8103" s="3" t="str">
        <f>VLOOKUP(B8103,[2]Sheet1!$C:$N,8,0)</f>
        <v>蔬菜水果</v>
      </c>
      <c r="E8103" s="3" t="str">
        <f>VLOOKUP(B8103,[2]Sheet1!$C:$N,10,0)</f>
        <v>蔬菜</v>
      </c>
      <c r="F8103" s="3" t="str">
        <f>VLOOKUP(B8103,[2]Sheet1!$C:$N,12,0)</f>
        <v>调味类</v>
      </c>
      <c r="G8103" t="s">
        <v>3322</v>
      </c>
      <c r="H8103" t="s">
        <v>3323</v>
      </c>
      <c r="I8103">
        <v>1.52</v>
      </c>
      <c r="M8103">
        <v>2.5</v>
      </c>
    </row>
    <row r="8104" spans="1:13">
      <c r="A8104" t="s">
        <v>2893</v>
      </c>
      <c r="B8104">
        <v>1194000</v>
      </c>
      <c r="C8104" s="3" t="str">
        <f>VLOOKUP(B8104,[3]Sheet2!$A:$B,2,0)</f>
        <v>冷藏</v>
      </c>
      <c r="D8104" s="3" t="str">
        <f>VLOOKUP(B8104,[2]Sheet1!$C:$N,8,0)</f>
        <v>干货加工</v>
      </c>
      <c r="E8104" s="3" t="str">
        <f>VLOOKUP(B8104,[2]Sheet1!$C:$N,10,0)</f>
        <v>熟食烘焙</v>
      </c>
      <c r="F8104" s="3" t="str">
        <f>VLOOKUP(B8104,[2]Sheet1!$C:$N,12,0)</f>
        <v>烘焙包点</v>
      </c>
      <c r="G8104" t="s">
        <v>3779</v>
      </c>
      <c r="H8104" t="s">
        <v>3323</v>
      </c>
      <c r="I8104">
        <v>2.5</v>
      </c>
      <c r="M8104">
        <v>2</v>
      </c>
    </row>
    <row r="8105" spans="1:16">
      <c r="A8105" t="s">
        <v>2898</v>
      </c>
      <c r="B8105">
        <v>418871</v>
      </c>
      <c r="C8105" s="3" t="str">
        <f>VLOOKUP(B8105,[3]Sheet2!$A:$B,2,0)</f>
        <v>冷藏</v>
      </c>
      <c r="D8105" s="3" t="str">
        <f>VLOOKUP(B8105,[2]Sheet1!$C:$N,8,0)</f>
        <v>干货加工</v>
      </c>
      <c r="E8105" s="3" t="str">
        <f>VLOOKUP(B8105,[2]Sheet1!$C:$N,10,0)</f>
        <v>熟食烘焙</v>
      </c>
      <c r="F8105" s="3" t="str">
        <f>VLOOKUP(B8105,[2]Sheet1!$C:$N,12,0)</f>
        <v>熟食丸子</v>
      </c>
      <c r="G8105" t="s">
        <v>3894</v>
      </c>
      <c r="H8105" t="s">
        <v>83</v>
      </c>
      <c r="I8105">
        <v>20</v>
      </c>
      <c r="O8105">
        <v>1</v>
      </c>
      <c r="P8105" t="s">
        <v>3895</v>
      </c>
    </row>
    <row r="8106" spans="1:13">
      <c r="A8106" t="s">
        <v>2898</v>
      </c>
      <c r="B8106">
        <v>671420</v>
      </c>
      <c r="C8106" s="3" t="str">
        <f>VLOOKUP(B8106,[3]Sheet2!$A:$B,2,0)</f>
        <v>常温</v>
      </c>
      <c r="D8106" s="3" t="str">
        <f>VLOOKUP(B8106,[2]Sheet1!$C:$N,8,0)</f>
        <v>蔬菜水果</v>
      </c>
      <c r="E8106" s="3" t="str">
        <f>VLOOKUP(B8106,[2]Sheet1!$C:$N,10,0)</f>
        <v>蔬菜</v>
      </c>
      <c r="F8106" s="3" t="str">
        <f>VLOOKUP(B8106,[2]Sheet1!$C:$N,12,0)</f>
        <v>叶菜类</v>
      </c>
      <c r="G8106" t="s">
        <v>3543</v>
      </c>
      <c r="H8106" t="s">
        <v>3323</v>
      </c>
      <c r="I8106">
        <v>5.86</v>
      </c>
      <c r="M8106">
        <v>7</v>
      </c>
    </row>
    <row r="8107" spans="1:13">
      <c r="A8107" t="s">
        <v>3129</v>
      </c>
      <c r="B8107">
        <v>1630548</v>
      </c>
      <c r="C8107" s="3" t="str">
        <f>VLOOKUP(B8107,[3]Sheet2!$A:$B,2,0)</f>
        <v>常温</v>
      </c>
      <c r="D8107" s="3" t="str">
        <f>VLOOKUP(B8107,[2]Sheet1!$C:$N,8,0)</f>
        <v>蔬菜水果</v>
      </c>
      <c r="E8107" s="3" t="str">
        <f>VLOOKUP(B8107,[2]Sheet1!$C:$N,10,0)</f>
        <v>蔬菜</v>
      </c>
      <c r="F8107" s="3" t="str">
        <f>VLOOKUP(B8107,[2]Sheet1!$C:$N,12,0)</f>
        <v>净菜</v>
      </c>
      <c r="G8107" t="s">
        <v>3994</v>
      </c>
      <c r="H8107" t="s">
        <v>3323</v>
      </c>
      <c r="I8107">
        <v>1</v>
      </c>
      <c r="M8107">
        <v>3.5</v>
      </c>
    </row>
    <row r="8108" spans="1:12">
      <c r="A8108" t="s">
        <v>2067</v>
      </c>
      <c r="B8108">
        <v>1033619</v>
      </c>
      <c r="C8108" s="3" t="str">
        <f>VLOOKUP(B8108,[3]Sheet2!$A:$B,2,0)</f>
        <v>常温</v>
      </c>
      <c r="D8108" s="3" t="str">
        <f>VLOOKUP(B8108,[2]Sheet1!$C:$N,8,0)</f>
        <v>休闲食品</v>
      </c>
      <c r="E8108" s="3" t="str">
        <f>VLOOKUP(B8108,[2]Sheet1!$C:$N,10,0)</f>
        <v>休闲食品</v>
      </c>
      <c r="F8108" s="3" t="str">
        <f>VLOOKUP(B8108,[2]Sheet1!$C:$N,12,0)</f>
        <v>核果（休闲食品）</v>
      </c>
      <c r="G8108" t="s">
        <v>5219</v>
      </c>
      <c r="H8108" t="s">
        <v>3342</v>
      </c>
      <c r="I8108">
        <v>2</v>
      </c>
      <c r="J8108">
        <v>15</v>
      </c>
      <c r="K8108">
        <v>16</v>
      </c>
      <c r="L8108">
        <v>6</v>
      </c>
    </row>
    <row r="8109" spans="1:13">
      <c r="A8109" t="s">
        <v>2484</v>
      </c>
      <c r="B8109">
        <v>1362853</v>
      </c>
      <c r="C8109" s="3" t="str">
        <f>VLOOKUP(B8109,[3]Sheet2!$A:$B,2,0)</f>
        <v>常温</v>
      </c>
      <c r="D8109" s="3" t="str">
        <f>VLOOKUP(B8109,[2]Sheet1!$C:$N,8,0)</f>
        <v>蔬菜水果</v>
      </c>
      <c r="E8109" s="3" t="str">
        <f>VLOOKUP(B8109,[2]Sheet1!$C:$N,10,0)</f>
        <v>蔬菜</v>
      </c>
      <c r="F8109" s="3" t="str">
        <f>VLOOKUP(B8109,[2]Sheet1!$C:$N,12,0)</f>
        <v>调味类</v>
      </c>
      <c r="G8109" t="s">
        <v>3648</v>
      </c>
      <c r="H8109" t="s">
        <v>3323</v>
      </c>
      <c r="I8109">
        <v>4.02</v>
      </c>
      <c r="M8109">
        <v>2.5</v>
      </c>
    </row>
    <row r="8110" spans="1:13">
      <c r="A8110" t="s">
        <v>3083</v>
      </c>
      <c r="B8110">
        <v>757082</v>
      </c>
      <c r="C8110" s="3" t="str">
        <f>VLOOKUP(B8110,[3]Sheet2!$A:$B,2,0)</f>
        <v>冻</v>
      </c>
      <c r="D8110" s="3" t="str">
        <f>VLOOKUP(B8110,[2]Sheet1!$C:$N,8,0)</f>
        <v>肉禽水产</v>
      </c>
      <c r="E8110" s="3" t="str">
        <f>VLOOKUP(B8110,[2]Sheet1!$C:$N,10,0)</f>
        <v>家禽</v>
      </c>
      <c r="F8110" s="3" t="str">
        <f>VLOOKUP(B8110,[2]Sheet1!$C:$N,12,0)</f>
        <v>冻鸡副</v>
      </c>
      <c r="G8110" t="s">
        <v>3718</v>
      </c>
      <c r="H8110" t="s">
        <v>3323</v>
      </c>
      <c r="I8110">
        <v>9.6</v>
      </c>
      <c r="M8110">
        <v>2.5</v>
      </c>
    </row>
    <row r="8111" spans="1:13">
      <c r="A8111" t="s">
        <v>2907</v>
      </c>
      <c r="B8111">
        <v>1232928</v>
      </c>
      <c r="C8111" s="3" t="str">
        <f>VLOOKUP(B8111,[3]Sheet2!$A:$B,2,0)</f>
        <v>常温</v>
      </c>
      <c r="D8111" s="3" t="str">
        <f>VLOOKUP(B8111,[2]Sheet1!$C:$N,8,0)</f>
        <v>干货加工</v>
      </c>
      <c r="E8111" s="3" t="str">
        <f>VLOOKUP(B8111,[2]Sheet1!$C:$N,10,0)</f>
        <v>熟食烘焙</v>
      </c>
      <c r="F8111" s="3" t="str">
        <f>VLOOKUP(B8111,[2]Sheet1!$C:$N,12,0)</f>
        <v>烘焙包点</v>
      </c>
      <c r="G8111" t="s">
        <v>3475</v>
      </c>
      <c r="H8111" t="s">
        <v>3323</v>
      </c>
      <c r="I8111">
        <v>10.08</v>
      </c>
      <c r="M8111">
        <v>2.5</v>
      </c>
    </row>
    <row r="8112" spans="1:13">
      <c r="A8112" t="s">
        <v>3829</v>
      </c>
      <c r="B8112">
        <v>1492011</v>
      </c>
      <c r="C8112" s="3" t="str">
        <f>VLOOKUP(B8112,[3]Sheet2!$A:$B,2,0)</f>
        <v>常温</v>
      </c>
      <c r="D8112" s="3" t="str">
        <f>VLOOKUP(B8112,[2]Sheet1!$C:$N,8,0)</f>
        <v>肉禽水产</v>
      </c>
      <c r="E8112" s="3" t="str">
        <f>VLOOKUP(B8112,[2]Sheet1!$C:$N,10,0)</f>
        <v>水产</v>
      </c>
      <c r="F8112" s="3" t="str">
        <f>VLOOKUP(B8112,[2]Sheet1!$C:$N,12,0)</f>
        <v>活鲜</v>
      </c>
      <c r="G8112" t="s">
        <v>5220</v>
      </c>
      <c r="H8112" t="s">
        <v>3323</v>
      </c>
      <c r="I8112">
        <v>3.03</v>
      </c>
      <c r="M8112">
        <v>1.8</v>
      </c>
    </row>
    <row r="8113" spans="1:13">
      <c r="A8113" t="s">
        <v>3096</v>
      </c>
      <c r="B8113">
        <v>1694671</v>
      </c>
      <c r="C8113" s="3" t="str">
        <f>VLOOKUP(B8113,[3]Sheet2!$A:$B,2,0)</f>
        <v>冷鲜</v>
      </c>
      <c r="D8113" s="3" t="str">
        <f>VLOOKUP(B8113,[2]Sheet1!$C:$N,8,0)</f>
        <v>肉禽水产</v>
      </c>
      <c r="E8113" s="3" t="str">
        <f>VLOOKUP(B8113,[2]Sheet1!$C:$N,10,0)</f>
        <v>猪肉</v>
      </c>
      <c r="F8113" s="3" t="str">
        <f>VLOOKUP(B8113,[2]Sheet1!$C:$N,12,0)</f>
        <v>冷鲜猪肉类</v>
      </c>
      <c r="G8113" t="s">
        <v>3554</v>
      </c>
      <c r="H8113" t="s">
        <v>3323</v>
      </c>
      <c r="I8113">
        <v>0.51</v>
      </c>
      <c r="M8113">
        <v>1.5</v>
      </c>
    </row>
    <row r="8114" spans="1:13">
      <c r="A8114" t="s">
        <v>2918</v>
      </c>
      <c r="B8114">
        <v>1142156</v>
      </c>
      <c r="C8114" s="3" t="str">
        <f>VLOOKUP(B8114,[3]Sheet2!$A:$B,2,0)</f>
        <v>常温</v>
      </c>
      <c r="D8114" s="3" t="str">
        <f>VLOOKUP(B8114,[2]Sheet1!$C:$N,8,0)</f>
        <v>蔬菜水果</v>
      </c>
      <c r="E8114" s="3" t="str">
        <f>VLOOKUP(B8114,[2]Sheet1!$C:$N,10,0)</f>
        <v>水果</v>
      </c>
      <c r="F8114" s="3" t="str">
        <f>VLOOKUP(B8114,[2]Sheet1!$C:$N,12,0)</f>
        <v>核果</v>
      </c>
      <c r="G8114" t="s">
        <v>5221</v>
      </c>
      <c r="H8114" t="s">
        <v>3323</v>
      </c>
      <c r="I8114">
        <v>1.81</v>
      </c>
      <c r="M8114">
        <v>2.5</v>
      </c>
    </row>
    <row r="8115" spans="1:13">
      <c r="A8115" t="s">
        <v>2921</v>
      </c>
      <c r="B8115">
        <v>1216747</v>
      </c>
      <c r="C8115" s="3" t="str">
        <f>VLOOKUP(B8115,[3]Sheet2!$A:$B,2,0)</f>
        <v>常温</v>
      </c>
      <c r="D8115" s="3" t="str">
        <f>VLOOKUP(B8115,[2]Sheet1!$C:$N,8,0)</f>
        <v>蔬菜水果</v>
      </c>
      <c r="E8115" s="3" t="str">
        <f>VLOOKUP(B8115,[2]Sheet1!$C:$N,10,0)</f>
        <v>蔬菜</v>
      </c>
      <c r="F8115" s="3" t="str">
        <f>VLOOKUP(B8115,[2]Sheet1!$C:$N,12,0)</f>
        <v>根茎类</v>
      </c>
      <c r="G8115" t="s">
        <v>4158</v>
      </c>
      <c r="H8115" t="s">
        <v>3323</v>
      </c>
      <c r="I8115">
        <v>1.54</v>
      </c>
      <c r="M8115">
        <v>2</v>
      </c>
    </row>
    <row r="8116" spans="1:13">
      <c r="A8116" t="s">
        <v>3115</v>
      </c>
      <c r="B8116">
        <v>1064285</v>
      </c>
      <c r="C8116" s="3" t="str">
        <f>VLOOKUP(B8116,[3]Sheet2!$A:$B,2,0)</f>
        <v>冷藏</v>
      </c>
      <c r="D8116" s="3" t="str">
        <f>VLOOKUP(B8116,[2]Sheet1!$C:$N,8,0)</f>
        <v>蔬菜水果</v>
      </c>
      <c r="E8116" s="3" t="str">
        <f>VLOOKUP(B8116,[2]Sheet1!$C:$N,10,0)</f>
        <v>蔬菜</v>
      </c>
      <c r="F8116" s="3" t="str">
        <f>VLOOKUP(B8116,[2]Sheet1!$C:$N,12,0)</f>
        <v>叶菜类</v>
      </c>
      <c r="G8116" t="s">
        <v>3516</v>
      </c>
      <c r="H8116" t="s">
        <v>3323</v>
      </c>
      <c r="I8116">
        <v>5.48</v>
      </c>
      <c r="M8116">
        <v>7</v>
      </c>
    </row>
    <row r="8117" spans="1:12">
      <c r="A8117" t="s">
        <v>3111</v>
      </c>
      <c r="B8117">
        <v>1501693</v>
      </c>
      <c r="C8117" s="3" t="str">
        <f>VLOOKUP(B8117,[3]Sheet2!$A:$B,2,0)</f>
        <v>常温</v>
      </c>
      <c r="D8117" s="3" t="str">
        <f>VLOOKUP(B8117,[2]Sheet1!$C:$N,8,0)</f>
        <v>调味杂货</v>
      </c>
      <c r="E8117" s="3" t="str">
        <f>VLOOKUP(B8117,[2]Sheet1!$C:$N,10,0)</f>
        <v>早餐冲调</v>
      </c>
      <c r="F8117" s="3" t="str">
        <f>VLOOKUP(B8117,[2]Sheet1!$C:$N,12,0)</f>
        <v>冲调品</v>
      </c>
      <c r="G8117" t="s">
        <v>3942</v>
      </c>
      <c r="H8117" t="s">
        <v>3342</v>
      </c>
      <c r="I8117">
        <v>10</v>
      </c>
      <c r="J8117">
        <v>9</v>
      </c>
      <c r="K8117">
        <v>13.5</v>
      </c>
      <c r="L8117">
        <v>1</v>
      </c>
    </row>
    <row r="8118" spans="1:13">
      <c r="A8118" t="s">
        <v>3144</v>
      </c>
      <c r="B8118">
        <v>532</v>
      </c>
      <c r="C8118" s="3" t="str">
        <f>VLOOKUP(B8118,[3]Sheet2!$A:$B,2,0)</f>
        <v>常温</v>
      </c>
      <c r="D8118" s="3" t="str">
        <f>VLOOKUP(B8118,[2]Sheet1!$C:$N,8,0)</f>
        <v>蔬菜水果</v>
      </c>
      <c r="E8118" s="3" t="str">
        <f>VLOOKUP(B8118,[2]Sheet1!$C:$N,10,0)</f>
        <v>蔬菜</v>
      </c>
      <c r="F8118" s="3" t="str">
        <f>VLOOKUP(B8118,[2]Sheet1!$C:$N,12,0)</f>
        <v>豆类</v>
      </c>
      <c r="G8118" t="s">
        <v>3707</v>
      </c>
      <c r="H8118" t="s">
        <v>3323</v>
      </c>
      <c r="I8118">
        <v>0.52</v>
      </c>
      <c r="M8118">
        <v>3.5</v>
      </c>
    </row>
    <row r="8119" spans="1:13">
      <c r="A8119" t="s">
        <v>2952</v>
      </c>
      <c r="B8119">
        <v>1511661</v>
      </c>
      <c r="C8119" s="3" t="str">
        <f>VLOOKUP(B8119,[3]Sheet2!$A:$B,2,0)</f>
        <v>常温</v>
      </c>
      <c r="D8119" s="3" t="str">
        <f>VLOOKUP(B8119,[2]Sheet1!$C:$N,8,0)</f>
        <v>蔬菜水果</v>
      </c>
      <c r="E8119" s="3" t="str">
        <f>VLOOKUP(B8119,[2]Sheet1!$C:$N,10,0)</f>
        <v>蔬菜</v>
      </c>
      <c r="F8119" s="3" t="str">
        <f>VLOOKUP(B8119,[2]Sheet1!$C:$N,12,0)</f>
        <v>调味类</v>
      </c>
      <c r="G8119" t="s">
        <v>3578</v>
      </c>
      <c r="H8119" t="s">
        <v>3323</v>
      </c>
      <c r="I8119">
        <v>1.58</v>
      </c>
      <c r="M8119">
        <v>5</v>
      </c>
    </row>
    <row r="8120" spans="1:13">
      <c r="A8120" t="s">
        <v>2867</v>
      </c>
      <c r="B8120">
        <v>1122813</v>
      </c>
      <c r="C8120" s="3" t="str">
        <f>VLOOKUP(B8120,[3]Sheet2!$A:$B,2,0)</f>
        <v>冷冻</v>
      </c>
      <c r="D8120" s="3" t="str">
        <f>VLOOKUP(B8120,[2]Sheet1!$C:$N,8,0)</f>
        <v>肉禽水产</v>
      </c>
      <c r="E8120" s="3" t="str">
        <f>VLOOKUP(B8120,[2]Sheet1!$C:$N,10,0)</f>
        <v>猪肉</v>
      </c>
      <c r="F8120" s="3" t="str">
        <f>VLOOKUP(B8120,[2]Sheet1!$C:$N,12,0)</f>
        <v>冷鲜猪骨类</v>
      </c>
      <c r="G8120" t="s">
        <v>4439</v>
      </c>
      <c r="H8120" t="s">
        <v>3323</v>
      </c>
      <c r="I8120">
        <v>3.69</v>
      </c>
      <c r="M8120">
        <v>2.8</v>
      </c>
    </row>
    <row r="8121" spans="1:12">
      <c r="A8121" t="s">
        <v>2873</v>
      </c>
      <c r="B8121">
        <v>2014466</v>
      </c>
      <c r="C8121" s="3" t="str">
        <f>VLOOKUP(B8121,[3]Sheet2!$A:$B,2,0)</f>
        <v>常温</v>
      </c>
      <c r="D8121" s="3" t="str">
        <f>VLOOKUP(B8121,[2]Sheet1!$C:$N,8,0)</f>
        <v>干货加工</v>
      </c>
      <c r="E8121" s="3" t="str">
        <f>VLOOKUP(B8121,[2]Sheet1!$C:$N,10,0)</f>
        <v>干货</v>
      </c>
      <c r="F8121" s="3" t="str">
        <f>VLOOKUP(B8121,[2]Sheet1!$C:$N,12,0)</f>
        <v>食用菌类（干货）</v>
      </c>
      <c r="G8121" t="s">
        <v>3961</v>
      </c>
      <c r="H8121" t="s">
        <v>3342</v>
      </c>
      <c r="I8121">
        <v>1</v>
      </c>
      <c r="J8121">
        <v>19</v>
      </c>
      <c r="K8121">
        <v>7</v>
      </c>
      <c r="L8121">
        <v>27</v>
      </c>
    </row>
    <row r="8122" spans="1:12">
      <c r="A8122" t="s">
        <v>3108</v>
      </c>
      <c r="B8122">
        <v>1549577</v>
      </c>
      <c r="C8122" s="3" t="str">
        <f>VLOOKUP(B8122,[3]Sheet2!$A:$B,2,0)</f>
        <v>常温</v>
      </c>
      <c r="D8122" s="3" t="str">
        <f>VLOOKUP(B8122,[2]Sheet1!$C:$N,8,0)</f>
        <v>干货加工</v>
      </c>
      <c r="E8122" s="3" t="str">
        <f>VLOOKUP(B8122,[2]Sheet1!$C:$N,10,0)</f>
        <v>米</v>
      </c>
      <c r="F8122" s="3" t="str">
        <f>VLOOKUP(B8122,[2]Sheet1!$C:$N,12,0)</f>
        <v>杂粮</v>
      </c>
      <c r="G8122" t="s">
        <v>5222</v>
      </c>
      <c r="H8122" t="s">
        <v>3342</v>
      </c>
      <c r="I8122">
        <v>1</v>
      </c>
      <c r="J8122">
        <v>18</v>
      </c>
      <c r="K8122">
        <v>12</v>
      </c>
      <c r="L8122">
        <v>4</v>
      </c>
    </row>
    <row r="8123" spans="1:13">
      <c r="A8123" t="s">
        <v>2965</v>
      </c>
      <c r="B8123">
        <v>671420</v>
      </c>
      <c r="C8123" s="3" t="str">
        <f>VLOOKUP(B8123,[3]Sheet2!$A:$B,2,0)</f>
        <v>常温</v>
      </c>
      <c r="D8123" s="3" t="str">
        <f>VLOOKUP(B8123,[2]Sheet1!$C:$N,8,0)</f>
        <v>蔬菜水果</v>
      </c>
      <c r="E8123" s="3" t="str">
        <f>VLOOKUP(B8123,[2]Sheet1!$C:$N,10,0)</f>
        <v>蔬菜</v>
      </c>
      <c r="F8123" s="3" t="str">
        <f>VLOOKUP(B8123,[2]Sheet1!$C:$N,12,0)</f>
        <v>叶菜类</v>
      </c>
      <c r="G8123" t="s">
        <v>3543</v>
      </c>
      <c r="H8123" t="s">
        <v>3323</v>
      </c>
      <c r="I8123">
        <v>1.36</v>
      </c>
      <c r="M8123">
        <v>7</v>
      </c>
    </row>
    <row r="8124" spans="1:13">
      <c r="A8124" t="s">
        <v>3759</v>
      </c>
      <c r="B8124">
        <v>1362936</v>
      </c>
      <c r="C8124" s="3" t="str">
        <f>VLOOKUP(B8124,[3]Sheet2!$A:$B,2,0)</f>
        <v>冷鲜</v>
      </c>
      <c r="D8124" s="3" t="str">
        <f>VLOOKUP(B8124,[2]Sheet1!$C:$N,8,0)</f>
        <v>肉禽水产</v>
      </c>
      <c r="E8124" s="3" t="str">
        <f>VLOOKUP(B8124,[2]Sheet1!$C:$N,10,0)</f>
        <v>猪肉</v>
      </c>
      <c r="F8124" s="3" t="str">
        <f>VLOOKUP(B8124,[2]Sheet1!$C:$N,12,0)</f>
        <v>冷鲜猪肉类</v>
      </c>
      <c r="G8124" t="s">
        <v>5223</v>
      </c>
      <c r="H8124" t="s">
        <v>3323</v>
      </c>
      <c r="I8124">
        <v>0</v>
      </c>
      <c r="M8124">
        <v>1.5</v>
      </c>
    </row>
    <row r="8125" spans="1:12">
      <c r="A8125" t="s">
        <v>2926</v>
      </c>
      <c r="B8125">
        <v>1538224</v>
      </c>
      <c r="C8125" s="3" t="str">
        <f>VLOOKUP(B8125,[3]Sheet2!$A:$B,2,0)</f>
        <v>常温</v>
      </c>
      <c r="D8125" s="3" t="str">
        <f>VLOOKUP(B8125,[2]Sheet1!$C:$N,8,0)</f>
        <v>干货加工</v>
      </c>
      <c r="E8125" s="3" t="str">
        <f>VLOOKUP(B8125,[2]Sheet1!$C:$N,10,0)</f>
        <v>米</v>
      </c>
      <c r="F8125" s="3" t="str">
        <f>VLOOKUP(B8125,[2]Sheet1!$C:$N,12,0)</f>
        <v>杂粮</v>
      </c>
      <c r="G8125" t="s">
        <v>3365</v>
      </c>
      <c r="H8125" t="s">
        <v>3342</v>
      </c>
      <c r="I8125">
        <v>1</v>
      </c>
      <c r="J8125">
        <v>12</v>
      </c>
      <c r="K8125">
        <v>13</v>
      </c>
      <c r="L8125">
        <v>5</v>
      </c>
    </row>
    <row r="8126" spans="1:13">
      <c r="A8126" t="s">
        <v>2972</v>
      </c>
      <c r="B8126">
        <v>1271507</v>
      </c>
      <c r="C8126" s="3" t="str">
        <f>VLOOKUP(B8126,[3]Sheet2!$A:$B,2,0)</f>
        <v>常温</v>
      </c>
      <c r="D8126" s="3" t="str">
        <f>VLOOKUP(B8126,[2]Sheet1!$C:$N,8,0)</f>
        <v>蔬菜水果</v>
      </c>
      <c r="E8126" s="3" t="str">
        <f>VLOOKUP(B8126,[2]Sheet1!$C:$N,10,0)</f>
        <v>蔬菜</v>
      </c>
      <c r="F8126" s="3" t="str">
        <f>VLOOKUP(B8126,[2]Sheet1!$C:$N,12,0)</f>
        <v>瓜果类</v>
      </c>
      <c r="G8126" t="s">
        <v>4255</v>
      </c>
      <c r="H8126" t="s">
        <v>3323</v>
      </c>
      <c r="I8126">
        <v>5.19</v>
      </c>
      <c r="M8126">
        <v>1.6</v>
      </c>
    </row>
    <row r="8127" spans="1:13">
      <c r="A8127" t="s">
        <v>3456</v>
      </c>
      <c r="B8127">
        <v>8775</v>
      </c>
      <c r="C8127" s="3" t="str">
        <f>VLOOKUP(B8127,[3]Sheet2!$A:$B,2,0)</f>
        <v>冷藏</v>
      </c>
      <c r="D8127" s="3" t="str">
        <f>VLOOKUP(B8127,[2]Sheet1!$C:$N,8,0)</f>
        <v>干货加工</v>
      </c>
      <c r="E8127" s="3" t="str">
        <f>VLOOKUP(B8127,[2]Sheet1!$C:$N,10,0)</f>
        <v>蛋</v>
      </c>
      <c r="F8127" s="3" t="str">
        <f>VLOOKUP(B8127,[2]Sheet1!$C:$N,12,0)</f>
        <v>鲜蛋</v>
      </c>
      <c r="G8127" t="s">
        <v>3486</v>
      </c>
      <c r="H8127" t="s">
        <v>3323</v>
      </c>
      <c r="I8127">
        <v>175</v>
      </c>
      <c r="M8127">
        <v>2</v>
      </c>
    </row>
    <row r="8128" spans="1:12">
      <c r="A8128" t="s">
        <v>2347</v>
      </c>
      <c r="B8128">
        <v>10815</v>
      </c>
      <c r="C8128" s="3" t="str">
        <f>VLOOKUP(B8128,[3]Sheet2!$A:$B,2,0)</f>
        <v>常温</v>
      </c>
      <c r="D8128" s="3" t="str">
        <f>VLOOKUP(B8128,[2]Sheet1!$C:$N,8,0)</f>
        <v>调味杂货</v>
      </c>
      <c r="E8128" s="3" t="str">
        <f>VLOOKUP(B8128,[2]Sheet1!$C:$N,10,0)</f>
        <v>早餐冲调</v>
      </c>
      <c r="F8128" s="3" t="str">
        <f>VLOOKUP(B8128,[2]Sheet1!$C:$N,12,0)</f>
        <v>早餐主食品</v>
      </c>
      <c r="G8128" t="s">
        <v>5224</v>
      </c>
      <c r="H8128" t="s">
        <v>3397</v>
      </c>
      <c r="I8128">
        <v>2</v>
      </c>
      <c r="J8128">
        <v>19</v>
      </c>
      <c r="K8128">
        <v>18.5</v>
      </c>
      <c r="L8128">
        <v>6</v>
      </c>
    </row>
    <row r="8129" spans="1:13">
      <c r="A8129" t="s">
        <v>3181</v>
      </c>
      <c r="B8129">
        <v>1630595</v>
      </c>
      <c r="C8129" s="3" t="str">
        <f>VLOOKUP(B8129,[3]Sheet2!$A:$B,2,0)</f>
        <v>常温</v>
      </c>
      <c r="D8129" s="3" t="str">
        <f>VLOOKUP(B8129,[2]Sheet1!$C:$N,8,0)</f>
        <v>蔬菜水果</v>
      </c>
      <c r="E8129" s="3" t="str">
        <f>VLOOKUP(B8129,[2]Sheet1!$C:$N,10,0)</f>
        <v>蔬菜</v>
      </c>
      <c r="F8129" s="3" t="str">
        <f>VLOOKUP(B8129,[2]Sheet1!$C:$N,12,0)</f>
        <v>净菜</v>
      </c>
      <c r="G8129" t="s">
        <v>3629</v>
      </c>
      <c r="H8129" t="s">
        <v>3323</v>
      </c>
      <c r="I8129">
        <v>1.63</v>
      </c>
      <c r="M8129">
        <v>3.5</v>
      </c>
    </row>
    <row r="8130" spans="1:13">
      <c r="A8130" t="s">
        <v>1842</v>
      </c>
      <c r="B8130">
        <v>1271536</v>
      </c>
      <c r="C8130" s="3" t="str">
        <f>VLOOKUP(B8130,[3]Sheet2!$A:$B,2,0)</f>
        <v>冷藏</v>
      </c>
      <c r="D8130" s="3" t="str">
        <f>VLOOKUP(B8130,[2]Sheet1!$C:$N,8,0)</f>
        <v>蔬菜水果</v>
      </c>
      <c r="E8130" s="3" t="str">
        <f>VLOOKUP(B8130,[2]Sheet1!$C:$N,10,0)</f>
        <v>蔬菜</v>
      </c>
      <c r="F8130" s="3" t="str">
        <f>VLOOKUP(B8130,[2]Sheet1!$C:$N,12,0)</f>
        <v>叶菜类</v>
      </c>
      <c r="G8130" t="s">
        <v>3470</v>
      </c>
      <c r="H8130" t="s">
        <v>3323</v>
      </c>
      <c r="I8130">
        <v>7.5</v>
      </c>
      <c r="M8130">
        <v>7</v>
      </c>
    </row>
    <row r="8131" spans="1:12">
      <c r="A8131" t="s">
        <v>3161</v>
      </c>
      <c r="B8131">
        <v>1490944</v>
      </c>
      <c r="C8131" s="3" t="str">
        <f>VLOOKUP(B8131,[3]Sheet2!$A:$B,2,0)</f>
        <v>常温</v>
      </c>
      <c r="D8131" s="3" t="str">
        <f>VLOOKUP(B8131,[2]Sheet1!$C:$N,8,0)</f>
        <v>干货加工</v>
      </c>
      <c r="E8131" s="3" t="str">
        <f>VLOOKUP(B8131,[2]Sheet1!$C:$N,10,0)</f>
        <v>干货</v>
      </c>
      <c r="F8131" s="3" t="str">
        <f>VLOOKUP(B8131,[2]Sheet1!$C:$N,12,0)</f>
        <v>食用菌类（干货）</v>
      </c>
      <c r="G8131" t="s">
        <v>5225</v>
      </c>
      <c r="H8131" t="s">
        <v>3342</v>
      </c>
      <c r="I8131">
        <v>4</v>
      </c>
      <c r="J8131">
        <v>14</v>
      </c>
      <c r="K8131">
        <v>12</v>
      </c>
      <c r="L8131">
        <v>10.5</v>
      </c>
    </row>
    <row r="8132" spans="1:13">
      <c r="A8132" t="s">
        <v>2378</v>
      </c>
      <c r="B8132">
        <v>1271536</v>
      </c>
      <c r="C8132" s="3" t="str">
        <f>VLOOKUP(B8132,[3]Sheet2!$A:$B,2,0)</f>
        <v>冷藏</v>
      </c>
      <c r="D8132" s="3" t="str">
        <f>VLOOKUP(B8132,[2]Sheet1!$C:$N,8,0)</f>
        <v>蔬菜水果</v>
      </c>
      <c r="E8132" s="3" t="str">
        <f>VLOOKUP(B8132,[2]Sheet1!$C:$N,10,0)</f>
        <v>蔬菜</v>
      </c>
      <c r="F8132" s="3" t="str">
        <f>VLOOKUP(B8132,[2]Sheet1!$C:$N,12,0)</f>
        <v>叶菜类</v>
      </c>
      <c r="G8132" t="s">
        <v>3470</v>
      </c>
      <c r="H8132" t="s">
        <v>3323</v>
      </c>
      <c r="I8132">
        <v>9.72</v>
      </c>
      <c r="M8132">
        <v>7</v>
      </c>
    </row>
    <row r="8133" spans="1:12">
      <c r="A8133" t="s">
        <v>2394</v>
      </c>
      <c r="B8133">
        <v>792997</v>
      </c>
      <c r="C8133" s="3" t="str">
        <f>VLOOKUP(B8133,[3]Sheet2!$A:$B,2,0)</f>
        <v>冷藏</v>
      </c>
      <c r="D8133" s="3" t="str">
        <f>VLOOKUP(B8133,[2]Sheet1!$C:$N,8,0)</f>
        <v>日配食品</v>
      </c>
      <c r="E8133" s="3" t="str">
        <f>VLOOKUP(B8133,[2]Sheet1!$C:$N,10,0)</f>
        <v>冷藏冷冻食品</v>
      </c>
      <c r="F8133" s="3" t="str">
        <f>VLOOKUP(B8133,[2]Sheet1!$C:$N,12,0)</f>
        <v>冷藏食品</v>
      </c>
      <c r="G8133" t="s">
        <v>4784</v>
      </c>
      <c r="H8133" t="s">
        <v>3355</v>
      </c>
      <c r="I8133">
        <v>6</v>
      </c>
      <c r="J8133">
        <v>10</v>
      </c>
      <c r="K8133">
        <v>6</v>
      </c>
      <c r="L8133">
        <v>4</v>
      </c>
    </row>
    <row r="8134" spans="1:13">
      <c r="A8134" t="s">
        <v>3194</v>
      </c>
      <c r="B8134">
        <v>1062490</v>
      </c>
      <c r="C8134" s="3" t="str">
        <f>VLOOKUP(B8134,[3]Sheet2!$A:$B,2,0)</f>
        <v>常温</v>
      </c>
      <c r="D8134" s="3" t="str">
        <f>VLOOKUP(B8134,[2]Sheet1!$C:$N,8,0)</f>
        <v>蔬菜水果</v>
      </c>
      <c r="E8134" s="3" t="str">
        <f>VLOOKUP(B8134,[2]Sheet1!$C:$N,10,0)</f>
        <v>蔬菜</v>
      </c>
      <c r="F8134" s="3" t="str">
        <f>VLOOKUP(B8134,[2]Sheet1!$C:$N,12,0)</f>
        <v>调味类</v>
      </c>
      <c r="G8134" t="s">
        <v>3870</v>
      </c>
      <c r="H8134" t="s">
        <v>3323</v>
      </c>
      <c r="I8134">
        <v>0.58</v>
      </c>
      <c r="M8134">
        <v>5</v>
      </c>
    </row>
    <row r="8135" spans="1:13">
      <c r="A8135" t="s">
        <v>2512</v>
      </c>
      <c r="B8135">
        <v>1275519</v>
      </c>
      <c r="C8135" s="3" t="str">
        <f>VLOOKUP(B8135,[3]Sheet2!$A:$B,2,0)</f>
        <v>热鲜</v>
      </c>
      <c r="D8135" s="3" t="str">
        <f>VLOOKUP(B8135,[2]Sheet1!$C:$N,8,0)</f>
        <v>肉禽水产</v>
      </c>
      <c r="E8135" s="3" t="str">
        <f>VLOOKUP(B8135,[2]Sheet1!$C:$N,10,0)</f>
        <v>家禽</v>
      </c>
      <c r="F8135" s="3" t="str">
        <f>VLOOKUP(B8135,[2]Sheet1!$C:$N,12,0)</f>
        <v>鸡类</v>
      </c>
      <c r="G8135" t="s">
        <v>3792</v>
      </c>
      <c r="H8135" t="s">
        <v>3323</v>
      </c>
      <c r="I8135">
        <v>11</v>
      </c>
      <c r="M8135">
        <v>2.5</v>
      </c>
    </row>
    <row r="8136" spans="1:13">
      <c r="A8136" t="s">
        <v>2145</v>
      </c>
      <c r="B8136">
        <v>1643148</v>
      </c>
      <c r="C8136" s="3" t="str">
        <f>VLOOKUP(B8136,[3]Sheet2!$A:$B,2,0)</f>
        <v>常温</v>
      </c>
      <c r="D8136" s="3" t="str">
        <f>VLOOKUP(B8136,[2]Sheet1!$C:$N,8,0)</f>
        <v>干货加工</v>
      </c>
      <c r="E8136" s="3" t="str">
        <f>VLOOKUP(B8136,[2]Sheet1!$C:$N,10,0)</f>
        <v>熟食烘焙</v>
      </c>
      <c r="F8136" s="3" t="str">
        <f>VLOOKUP(B8136,[2]Sheet1!$C:$N,12,0)</f>
        <v>烘焙包点</v>
      </c>
      <c r="G8136" t="s">
        <v>3488</v>
      </c>
      <c r="H8136" t="s">
        <v>3323</v>
      </c>
      <c r="I8136">
        <v>6.04</v>
      </c>
      <c r="M8136">
        <v>2.5</v>
      </c>
    </row>
    <row r="8137" spans="1:13">
      <c r="A8137" t="s">
        <v>2291</v>
      </c>
      <c r="B8137">
        <v>1179971</v>
      </c>
      <c r="C8137" s="3" t="str">
        <f>VLOOKUP(B8137,[3]Sheet2!$A:$B,2,0)</f>
        <v>冷藏</v>
      </c>
      <c r="D8137" s="3" t="str">
        <f>VLOOKUP(B8137,[2]Sheet1!$C:$N,8,0)</f>
        <v>干货加工</v>
      </c>
      <c r="E8137" s="3" t="str">
        <f>VLOOKUP(B8137,[2]Sheet1!$C:$N,10,0)</f>
        <v>熟食烘焙</v>
      </c>
      <c r="F8137" s="3" t="str">
        <f>VLOOKUP(B8137,[2]Sheet1!$C:$N,12,0)</f>
        <v>烘焙包点</v>
      </c>
      <c r="G8137" t="s">
        <v>3855</v>
      </c>
      <c r="H8137" t="s">
        <v>3323</v>
      </c>
      <c r="I8137">
        <v>5.04</v>
      </c>
      <c r="M8137">
        <v>2.5</v>
      </c>
    </row>
    <row r="8138" spans="1:13">
      <c r="A8138" t="s">
        <v>2162</v>
      </c>
      <c r="B8138">
        <v>1279380</v>
      </c>
      <c r="C8138" s="3" t="str">
        <f>VLOOKUP(B8138,[3]Sheet2!$A:$B,2,0)</f>
        <v>热鲜</v>
      </c>
      <c r="D8138" s="3" t="str">
        <f>VLOOKUP(B8138,[2]Sheet1!$C:$N,8,0)</f>
        <v>肉禽水产</v>
      </c>
      <c r="E8138" s="3" t="str">
        <f>VLOOKUP(B8138,[2]Sheet1!$C:$N,10,0)</f>
        <v>牛羊</v>
      </c>
      <c r="F8138" s="3" t="str">
        <f>VLOOKUP(B8138,[2]Sheet1!$C:$N,12,0)</f>
        <v>牛类</v>
      </c>
      <c r="G8138" t="s">
        <v>4505</v>
      </c>
      <c r="H8138" t="s">
        <v>3323</v>
      </c>
      <c r="I8138">
        <v>7.68</v>
      </c>
      <c r="M8138">
        <v>2.3</v>
      </c>
    </row>
    <row r="8139" spans="1:13">
      <c r="A8139" t="s">
        <v>2100</v>
      </c>
      <c r="B8139">
        <v>1483482</v>
      </c>
      <c r="C8139" s="3" t="str">
        <f>VLOOKUP(B8139,[3]Sheet2!$A:$B,2,0)</f>
        <v>冷藏</v>
      </c>
      <c r="D8139" s="3" t="str">
        <f>VLOOKUP(B8139,[2]Sheet1!$C:$N,8,0)</f>
        <v>肉禽水产</v>
      </c>
      <c r="E8139" s="3" t="str">
        <f>VLOOKUP(B8139,[2]Sheet1!$C:$N,10,0)</f>
        <v>猪肉</v>
      </c>
      <c r="F8139" s="3" t="str">
        <f>VLOOKUP(B8139,[2]Sheet1!$C:$N,12,0)</f>
        <v>冷鲜猪骨类</v>
      </c>
      <c r="G8139" t="s">
        <v>3821</v>
      </c>
      <c r="H8139" t="s">
        <v>3323</v>
      </c>
      <c r="I8139">
        <v>9.05</v>
      </c>
      <c r="M8139">
        <v>2.8</v>
      </c>
    </row>
    <row r="8140" spans="1:13">
      <c r="A8140" t="s">
        <v>2690</v>
      </c>
      <c r="B8140">
        <v>1176539</v>
      </c>
      <c r="C8140" s="3" t="str">
        <f>VLOOKUP(B8140,[3]Sheet2!$A:$B,2,0)</f>
        <v>常温</v>
      </c>
      <c r="D8140" s="3" t="str">
        <f>VLOOKUP(B8140,[2]Sheet1!$C:$N,8,0)</f>
        <v>干货加工</v>
      </c>
      <c r="E8140" s="3" t="str">
        <f>VLOOKUP(B8140,[2]Sheet1!$C:$N,10,0)</f>
        <v>干货</v>
      </c>
      <c r="F8140" s="3" t="str">
        <f>VLOOKUP(B8140,[2]Sheet1!$C:$N,12,0)</f>
        <v>其他干货类</v>
      </c>
      <c r="G8140" t="s">
        <v>3480</v>
      </c>
      <c r="H8140" t="s">
        <v>3323</v>
      </c>
      <c r="I8140">
        <v>2</v>
      </c>
      <c r="M8140">
        <v>3</v>
      </c>
    </row>
    <row r="8141" spans="1:13">
      <c r="A8141" t="s">
        <v>2207</v>
      </c>
      <c r="B8141">
        <v>1023786</v>
      </c>
      <c r="C8141" s="3" t="str">
        <f>VLOOKUP(B8141,[3]Sheet2!$A:$B,2,0)</f>
        <v>常温</v>
      </c>
      <c r="D8141" s="3" t="str">
        <f>VLOOKUP(B8141,[2]Sheet1!$C:$N,8,0)</f>
        <v>干货加工</v>
      </c>
      <c r="E8141" s="3" t="str">
        <f>VLOOKUP(B8141,[2]Sheet1!$C:$N,10,0)</f>
        <v>熟食烘焙</v>
      </c>
      <c r="F8141" s="3" t="str">
        <f>VLOOKUP(B8141,[2]Sheet1!$C:$N,12,0)</f>
        <v>熟食丸子</v>
      </c>
      <c r="G8141" t="s">
        <v>4157</v>
      </c>
      <c r="H8141" t="s">
        <v>3323</v>
      </c>
      <c r="I8141">
        <v>4.5</v>
      </c>
      <c r="M8141">
        <v>2.5</v>
      </c>
    </row>
    <row r="8142" spans="1:13">
      <c r="A8142" t="s">
        <v>2016</v>
      </c>
      <c r="B8142">
        <v>1566521</v>
      </c>
      <c r="C8142" s="3" t="str">
        <f>VLOOKUP(B8142,[3]Sheet2!$A:$B,2,0)</f>
        <v>冷鲜</v>
      </c>
      <c r="D8142" s="3" t="str">
        <f>VLOOKUP(B8142,[2]Sheet1!$C:$N,8,0)</f>
        <v>肉禽水产</v>
      </c>
      <c r="E8142" s="3" t="str">
        <f>VLOOKUP(B8142,[2]Sheet1!$C:$N,10,0)</f>
        <v>猪肉</v>
      </c>
      <c r="F8142" s="3" t="str">
        <f>VLOOKUP(B8142,[2]Sheet1!$C:$N,12,0)</f>
        <v>冷鲜猪肉类</v>
      </c>
      <c r="G8142" t="s">
        <v>3476</v>
      </c>
      <c r="H8142" t="s">
        <v>3323</v>
      </c>
      <c r="I8142">
        <v>7.66</v>
      </c>
      <c r="M8142">
        <v>1.5</v>
      </c>
    </row>
    <row r="8143" spans="1:12">
      <c r="A8143" t="s">
        <v>3701</v>
      </c>
      <c r="B8143">
        <v>1566355</v>
      </c>
      <c r="C8143" s="3" t="str">
        <f>VLOOKUP(B8143,[3]Sheet2!$A:$B,2,0)</f>
        <v>常温</v>
      </c>
      <c r="D8143" s="3" t="str">
        <f>VLOOKUP(B8143,[2]Sheet1!$C:$N,8,0)</f>
        <v>调味杂货</v>
      </c>
      <c r="E8143" s="3" t="str">
        <f>VLOOKUP(B8143,[2]Sheet1!$C:$N,10,0)</f>
        <v>调味品类</v>
      </c>
      <c r="F8143" s="3" t="str">
        <f>VLOOKUP(B8143,[2]Sheet1!$C:$N,12,0)</f>
        <v>炖/汤料</v>
      </c>
      <c r="G8143" t="s">
        <v>5226</v>
      </c>
      <c r="H8143" t="s">
        <v>3342</v>
      </c>
      <c r="I8143">
        <v>10</v>
      </c>
      <c r="J8143">
        <v>20</v>
      </c>
      <c r="K8143">
        <v>14</v>
      </c>
      <c r="L8143">
        <v>2</v>
      </c>
    </row>
    <row r="8144" spans="1:13">
      <c r="A8144" t="s">
        <v>1776</v>
      </c>
      <c r="B8144">
        <v>1065509</v>
      </c>
      <c r="C8144" s="3" t="str">
        <f>VLOOKUP(B8144,[3]Sheet2!$A:$B,2,0)</f>
        <v>常温</v>
      </c>
      <c r="D8144" s="3" t="str">
        <f>VLOOKUP(B8144,[2]Sheet1!$C:$N,8,0)</f>
        <v>蔬菜水果</v>
      </c>
      <c r="E8144" s="3" t="str">
        <f>VLOOKUP(B8144,[2]Sheet1!$C:$N,10,0)</f>
        <v>蔬菜</v>
      </c>
      <c r="F8144" s="3" t="str">
        <f>VLOOKUP(B8144,[2]Sheet1!$C:$N,12,0)</f>
        <v>豆类</v>
      </c>
      <c r="G8144" t="s">
        <v>3723</v>
      </c>
      <c r="H8144" t="s">
        <v>3323</v>
      </c>
      <c r="I8144">
        <v>2.74</v>
      </c>
      <c r="M8144">
        <v>5</v>
      </c>
    </row>
    <row r="8145" spans="1:13">
      <c r="A8145" t="s">
        <v>1851</v>
      </c>
      <c r="B8145">
        <v>1551872</v>
      </c>
      <c r="C8145" s="3" t="str">
        <f>VLOOKUP(B8145,[3]Sheet2!$A:$B,2,0)</f>
        <v>冷藏</v>
      </c>
      <c r="D8145" s="3" t="str">
        <f>VLOOKUP(B8145,[2]Sheet1!$C:$N,8,0)</f>
        <v>肉禽水产</v>
      </c>
      <c r="E8145" s="3" t="str">
        <f>VLOOKUP(B8145,[2]Sheet1!$C:$N,10,0)</f>
        <v>猪肉</v>
      </c>
      <c r="F8145" s="3" t="str">
        <f>VLOOKUP(B8145,[2]Sheet1!$C:$N,12,0)</f>
        <v>热鲜猪肉类</v>
      </c>
      <c r="G8145" t="s">
        <v>3499</v>
      </c>
      <c r="H8145" t="s">
        <v>3323</v>
      </c>
      <c r="I8145">
        <v>3.32</v>
      </c>
      <c r="M8145">
        <v>1.8</v>
      </c>
    </row>
    <row r="8146" spans="1:13">
      <c r="A8146" t="s">
        <v>1824</v>
      </c>
      <c r="B8146">
        <v>167331</v>
      </c>
      <c r="C8146" s="3" t="str">
        <f>VLOOKUP(B8146,[3]Sheet2!$A:$B,2,0)</f>
        <v>常温</v>
      </c>
      <c r="D8146" s="3" t="str">
        <f>VLOOKUP(B8146,[2]Sheet1!$C:$N,8,0)</f>
        <v>蔬菜水果</v>
      </c>
      <c r="E8146" s="3" t="str">
        <f>VLOOKUP(B8146,[2]Sheet1!$C:$N,10,0)</f>
        <v>蔬菜</v>
      </c>
      <c r="F8146" s="3" t="str">
        <f>VLOOKUP(B8146,[2]Sheet1!$C:$N,12,0)</f>
        <v>调味类</v>
      </c>
      <c r="G8146" t="s">
        <v>3785</v>
      </c>
      <c r="H8146" t="s">
        <v>3323</v>
      </c>
      <c r="I8146">
        <v>1.08</v>
      </c>
      <c r="M8146">
        <v>5</v>
      </c>
    </row>
    <row r="8147" spans="1:13">
      <c r="A8147" t="s">
        <v>1886</v>
      </c>
      <c r="B8147">
        <v>1122774</v>
      </c>
      <c r="C8147" s="3" t="str">
        <f>VLOOKUP(B8147,[3]Sheet2!$A:$B,2,0)</f>
        <v>冷冻</v>
      </c>
      <c r="D8147" s="3" t="str">
        <f>VLOOKUP(B8147,[2]Sheet1!$C:$N,8,0)</f>
        <v>肉禽水产</v>
      </c>
      <c r="E8147" s="3" t="str">
        <f>VLOOKUP(B8147,[2]Sheet1!$C:$N,10,0)</f>
        <v>猪肉</v>
      </c>
      <c r="F8147" s="3" t="str">
        <f>VLOOKUP(B8147,[2]Sheet1!$C:$N,12,0)</f>
        <v>热鲜猪肉类</v>
      </c>
      <c r="G8147" t="s">
        <v>3725</v>
      </c>
      <c r="H8147" t="s">
        <v>3323</v>
      </c>
      <c r="I8147">
        <v>4.02</v>
      </c>
      <c r="M8147">
        <v>1.8</v>
      </c>
    </row>
    <row r="8148" spans="1:13">
      <c r="A8148" t="s">
        <v>1993</v>
      </c>
      <c r="B8148">
        <v>894789</v>
      </c>
      <c r="C8148" s="3" t="str">
        <f>VLOOKUP(B8148,[3]Sheet2!$A:$B,2,0)</f>
        <v>冷藏</v>
      </c>
      <c r="D8148" s="3" t="str">
        <f>VLOOKUP(B8148,[2]Sheet1!$C:$N,8,0)</f>
        <v>蔬菜水果</v>
      </c>
      <c r="E8148" s="3" t="str">
        <f>VLOOKUP(B8148,[2]Sheet1!$C:$N,10,0)</f>
        <v>蔬菜</v>
      </c>
      <c r="F8148" s="3" t="str">
        <f>VLOOKUP(B8148,[2]Sheet1!$C:$N,12,0)</f>
        <v>叶菜类</v>
      </c>
      <c r="G8148" t="s">
        <v>3923</v>
      </c>
      <c r="H8148" t="s">
        <v>3323</v>
      </c>
      <c r="I8148">
        <v>1.1</v>
      </c>
      <c r="M8148">
        <v>7</v>
      </c>
    </row>
    <row r="8149" spans="1:13">
      <c r="A8149" t="s">
        <v>2112</v>
      </c>
      <c r="B8149">
        <v>1271528</v>
      </c>
      <c r="C8149" s="3" t="str">
        <f>VLOOKUP(B8149,[3]Sheet2!$A:$B,2,0)</f>
        <v>冷藏</v>
      </c>
      <c r="D8149" s="3" t="str">
        <f>VLOOKUP(B8149,[2]Sheet1!$C:$N,8,0)</f>
        <v>蔬菜水果</v>
      </c>
      <c r="E8149" s="3" t="str">
        <f>VLOOKUP(B8149,[2]Sheet1!$C:$N,10,0)</f>
        <v>蔬菜</v>
      </c>
      <c r="F8149" s="3" t="str">
        <f>VLOOKUP(B8149,[2]Sheet1!$C:$N,12,0)</f>
        <v>调味类</v>
      </c>
      <c r="G8149" t="s">
        <v>3613</v>
      </c>
      <c r="H8149" t="s">
        <v>3323</v>
      </c>
      <c r="I8149">
        <v>2</v>
      </c>
      <c r="M8149">
        <v>4.5</v>
      </c>
    </row>
    <row r="8150" spans="1:12">
      <c r="A8150" t="s">
        <v>2234</v>
      </c>
      <c r="B8150">
        <v>1447960</v>
      </c>
      <c r="C8150" s="3" t="str">
        <f>VLOOKUP(B8150,[3]Sheet2!$A:$B,2,0)</f>
        <v>冷藏</v>
      </c>
      <c r="D8150" s="3" t="str">
        <f>VLOOKUP(B8150,[2]Sheet1!$C:$N,8,0)</f>
        <v>干货加工</v>
      </c>
      <c r="E8150" s="3" t="str">
        <f>VLOOKUP(B8150,[2]Sheet1!$C:$N,10,0)</f>
        <v>熟食烘焙</v>
      </c>
      <c r="F8150" s="3" t="str">
        <f>VLOOKUP(B8150,[2]Sheet1!$C:$N,12,0)</f>
        <v>烘焙包点</v>
      </c>
      <c r="G8150" t="s">
        <v>3714</v>
      </c>
      <c r="H8150" t="s">
        <v>3397</v>
      </c>
      <c r="I8150">
        <v>3</v>
      </c>
      <c r="J8150">
        <v>15</v>
      </c>
      <c r="K8150">
        <v>8</v>
      </c>
      <c r="L8150">
        <v>10</v>
      </c>
    </row>
    <row r="8151" spans="1:13">
      <c r="A8151" t="s">
        <v>2262</v>
      </c>
      <c r="B8151">
        <v>1997803</v>
      </c>
      <c r="C8151" s="3" t="str">
        <f>VLOOKUP(B8151,[3]Sheet2!$A:$B,2,0)</f>
        <v>常温</v>
      </c>
      <c r="D8151" s="3" t="str">
        <f>VLOOKUP(B8151,[2]Sheet1!$C:$N,8,0)</f>
        <v>蔬菜水果</v>
      </c>
      <c r="E8151" s="3" t="str">
        <f>VLOOKUP(B8151,[2]Sheet1!$C:$N,10,0)</f>
        <v>蔬菜</v>
      </c>
      <c r="F8151" s="3" t="str">
        <f>VLOOKUP(B8151,[2]Sheet1!$C:$N,12,0)</f>
        <v>调味类</v>
      </c>
      <c r="G8151" t="s">
        <v>4459</v>
      </c>
      <c r="H8151" t="s">
        <v>3323</v>
      </c>
      <c r="I8151">
        <v>2.16</v>
      </c>
      <c r="M8151">
        <v>4</v>
      </c>
    </row>
    <row r="8152" spans="1:13">
      <c r="A8152" t="s">
        <v>2291</v>
      </c>
      <c r="B8152">
        <v>324454</v>
      </c>
      <c r="C8152" s="3" t="str">
        <f>VLOOKUP(B8152,[3]Sheet2!$A:$B,2,0)</f>
        <v>常温</v>
      </c>
      <c r="D8152" s="3" t="str">
        <f>VLOOKUP(B8152,[2]Sheet1!$C:$N,8,0)</f>
        <v>干货加工</v>
      </c>
      <c r="E8152" s="3" t="str">
        <f>VLOOKUP(B8152,[2]Sheet1!$C:$N,10,0)</f>
        <v>熟食烘焙</v>
      </c>
      <c r="F8152" s="3" t="str">
        <f>VLOOKUP(B8152,[2]Sheet1!$C:$N,12,0)</f>
        <v>烘焙包点</v>
      </c>
      <c r="G8152" t="s">
        <v>3797</v>
      </c>
      <c r="H8152" t="s">
        <v>3323</v>
      </c>
      <c r="I8152">
        <v>2.5</v>
      </c>
      <c r="M8152">
        <v>2.5</v>
      </c>
    </row>
    <row r="8153" spans="1:12">
      <c r="A8153" t="s">
        <v>2258</v>
      </c>
      <c r="B8153">
        <v>1810883</v>
      </c>
      <c r="C8153" s="3" t="str">
        <f>VLOOKUP(B8153,[3]Sheet2!$A:$B,2,0)</f>
        <v>常温</v>
      </c>
      <c r="D8153" s="3" t="str">
        <f>VLOOKUP(B8153,[2]Sheet1!$C:$N,8,0)</f>
        <v>干货加工</v>
      </c>
      <c r="E8153" s="3" t="str">
        <f>VLOOKUP(B8153,[2]Sheet1!$C:$N,10,0)</f>
        <v>干货</v>
      </c>
      <c r="F8153" s="3" t="str">
        <f>VLOOKUP(B8153,[2]Sheet1!$C:$N,12,0)</f>
        <v>调味类（干货）</v>
      </c>
      <c r="G8153" t="s">
        <v>3474</v>
      </c>
      <c r="H8153" t="s">
        <v>3342</v>
      </c>
      <c r="I8153">
        <v>1</v>
      </c>
      <c r="J8153">
        <v>28</v>
      </c>
      <c r="K8153">
        <v>10</v>
      </c>
      <c r="L8153">
        <v>3</v>
      </c>
    </row>
    <row r="8154" spans="1:12">
      <c r="A8154" t="s">
        <v>2207</v>
      </c>
      <c r="B8154">
        <v>2014822</v>
      </c>
      <c r="C8154" s="3" t="str">
        <f>VLOOKUP(B8154,[3]Sheet2!$A:$B,2,0)</f>
        <v>常温</v>
      </c>
      <c r="D8154" s="3" t="str">
        <f>VLOOKUP(B8154,[2]Sheet1!$C:$N,8,0)</f>
        <v>干货加工</v>
      </c>
      <c r="E8154" s="3" t="str">
        <f>VLOOKUP(B8154,[2]Sheet1!$C:$N,10,0)</f>
        <v>米</v>
      </c>
      <c r="F8154" s="3" t="str">
        <f>VLOOKUP(B8154,[2]Sheet1!$C:$N,12,0)</f>
        <v>杂粮</v>
      </c>
      <c r="G8154" t="s">
        <v>3386</v>
      </c>
      <c r="H8154" t="s">
        <v>3342</v>
      </c>
      <c r="I8154">
        <v>1</v>
      </c>
      <c r="J8154">
        <v>23</v>
      </c>
      <c r="K8154">
        <v>6</v>
      </c>
      <c r="L8154">
        <v>33</v>
      </c>
    </row>
    <row r="8155" spans="1:13">
      <c r="A8155" t="s">
        <v>2047</v>
      </c>
      <c r="B8155">
        <v>1630504</v>
      </c>
      <c r="C8155" s="3" t="str">
        <f>VLOOKUP(B8155,[3]Sheet2!$A:$B,2,0)</f>
        <v>常温</v>
      </c>
      <c r="D8155" s="3" t="str">
        <f>VLOOKUP(B8155,[2]Sheet1!$C:$N,8,0)</f>
        <v>蔬菜水果</v>
      </c>
      <c r="E8155" s="3" t="str">
        <f>VLOOKUP(B8155,[2]Sheet1!$C:$N,10,0)</f>
        <v>蔬菜</v>
      </c>
      <c r="F8155" s="3" t="str">
        <f>VLOOKUP(B8155,[2]Sheet1!$C:$N,12,0)</f>
        <v>调味类</v>
      </c>
      <c r="G8155" t="s">
        <v>3437</v>
      </c>
      <c r="H8155" t="s">
        <v>3323</v>
      </c>
      <c r="I8155">
        <v>1.5</v>
      </c>
      <c r="M8155">
        <v>4</v>
      </c>
    </row>
    <row r="8156" spans="1:13">
      <c r="A8156" t="s">
        <v>2058</v>
      </c>
      <c r="B8156">
        <v>1245846</v>
      </c>
      <c r="C8156" s="3" t="str">
        <f>VLOOKUP(B8156,[3]Sheet2!$A:$B,2,0)</f>
        <v>冷藏</v>
      </c>
      <c r="D8156" s="3" t="str">
        <f>VLOOKUP(B8156,[2]Sheet1!$C:$N,8,0)</f>
        <v>肉禽水产</v>
      </c>
      <c r="E8156" s="3" t="str">
        <f>VLOOKUP(B8156,[2]Sheet1!$C:$N,10,0)</f>
        <v>猪肉</v>
      </c>
      <c r="F8156" s="3" t="str">
        <f>VLOOKUP(B8156,[2]Sheet1!$C:$N,12,0)</f>
        <v>热鲜猪副类</v>
      </c>
      <c r="G8156" t="s">
        <v>3492</v>
      </c>
      <c r="H8156" t="s">
        <v>3323</v>
      </c>
      <c r="I8156">
        <v>9.51</v>
      </c>
      <c r="M8156">
        <v>2.8</v>
      </c>
    </row>
    <row r="8157" spans="1:13">
      <c r="A8157" t="s">
        <v>2156</v>
      </c>
      <c r="B8157">
        <v>1193770</v>
      </c>
      <c r="C8157" s="3" t="str">
        <f>VLOOKUP(B8157,[3]Sheet2!$A:$B,2,0)</f>
        <v>常温</v>
      </c>
      <c r="D8157" s="3" t="str">
        <f>VLOOKUP(B8157,[2]Sheet1!$C:$N,8,0)</f>
        <v>蔬菜水果</v>
      </c>
      <c r="E8157" s="3" t="str">
        <f>VLOOKUP(B8157,[2]Sheet1!$C:$N,10,0)</f>
        <v>蔬菜</v>
      </c>
      <c r="F8157" s="3" t="str">
        <f>VLOOKUP(B8157,[2]Sheet1!$C:$N,12,0)</f>
        <v>净菜</v>
      </c>
      <c r="G8157" t="s">
        <v>3493</v>
      </c>
      <c r="H8157" t="s">
        <v>3323</v>
      </c>
      <c r="I8157">
        <v>15.14</v>
      </c>
      <c r="M8157">
        <v>3.5</v>
      </c>
    </row>
    <row r="8158" spans="1:13">
      <c r="A8158" t="s">
        <v>1996</v>
      </c>
      <c r="B8158">
        <v>787582</v>
      </c>
      <c r="C8158" s="3" t="str">
        <f>VLOOKUP(B8158,[3]Sheet2!$A:$B,2,0)</f>
        <v>常温</v>
      </c>
      <c r="D8158" s="3" t="str">
        <f>VLOOKUP(B8158,[2]Sheet1!$C:$N,8,0)</f>
        <v>蔬菜水果</v>
      </c>
      <c r="E8158" s="3" t="str">
        <f>VLOOKUP(B8158,[2]Sheet1!$C:$N,10,0)</f>
        <v>蔬菜</v>
      </c>
      <c r="F8158" s="3" t="str">
        <f>VLOOKUP(B8158,[2]Sheet1!$C:$N,12,0)</f>
        <v>根茎类</v>
      </c>
      <c r="G8158" t="s">
        <v>3809</v>
      </c>
      <c r="H8158" t="s">
        <v>3323</v>
      </c>
      <c r="I8158">
        <v>8.7</v>
      </c>
      <c r="M8158">
        <v>1.5</v>
      </c>
    </row>
    <row r="8159" spans="1:13">
      <c r="A8159" t="s">
        <v>3216</v>
      </c>
      <c r="B8159">
        <v>1166207</v>
      </c>
      <c r="C8159" s="3" t="str">
        <f>VLOOKUP(B8159,[3]Sheet2!$A:$B,2,0)</f>
        <v>常温</v>
      </c>
      <c r="D8159" s="3" t="str">
        <f>VLOOKUP(B8159,[2]Sheet1!$C:$N,8,0)</f>
        <v>蔬菜水果</v>
      </c>
      <c r="E8159" s="3" t="str">
        <f>VLOOKUP(B8159,[2]Sheet1!$C:$N,10,0)</f>
        <v>蔬菜</v>
      </c>
      <c r="F8159" s="3" t="str">
        <f>VLOOKUP(B8159,[2]Sheet1!$C:$N,12,0)</f>
        <v>调味类</v>
      </c>
      <c r="G8159" t="s">
        <v>3934</v>
      </c>
      <c r="H8159" t="s">
        <v>3323</v>
      </c>
      <c r="I8159">
        <v>0.2</v>
      </c>
      <c r="M8159">
        <v>4</v>
      </c>
    </row>
    <row r="8160" spans="1:13">
      <c r="A8160" t="s">
        <v>1766</v>
      </c>
      <c r="B8160">
        <v>1116454</v>
      </c>
      <c r="C8160" s="3" t="str">
        <f>VLOOKUP(B8160,[3]Sheet2!$A:$B,2,0)</f>
        <v>常温</v>
      </c>
      <c r="D8160" s="3" t="str">
        <f>VLOOKUP(B8160,[2]Sheet1!$C:$N,8,0)</f>
        <v>蔬菜水果</v>
      </c>
      <c r="E8160" s="3" t="str">
        <f>VLOOKUP(B8160,[2]Sheet1!$C:$N,10,0)</f>
        <v>蔬菜</v>
      </c>
      <c r="F8160" s="3" t="str">
        <f>VLOOKUP(B8160,[2]Sheet1!$C:$N,12,0)</f>
        <v>调味类</v>
      </c>
      <c r="G8160" t="s">
        <v>3415</v>
      </c>
      <c r="H8160" t="s">
        <v>3323</v>
      </c>
      <c r="I8160">
        <v>0.25</v>
      </c>
      <c r="M8160">
        <v>4</v>
      </c>
    </row>
    <row r="8161" spans="1:13">
      <c r="A8161" t="s">
        <v>3236</v>
      </c>
      <c r="B8161">
        <v>1382831</v>
      </c>
      <c r="C8161" s="3" t="str">
        <f>VLOOKUP(B8161,[3]Sheet2!$A:$B,2,0)</f>
        <v>常温</v>
      </c>
      <c r="D8161" s="3" t="str">
        <f>VLOOKUP(B8161,[2]Sheet1!$C:$N,8,0)</f>
        <v>干货加工</v>
      </c>
      <c r="E8161" s="3" t="str">
        <f>VLOOKUP(B8161,[2]Sheet1!$C:$N,10,0)</f>
        <v>干货</v>
      </c>
      <c r="F8161" s="3" t="str">
        <f>VLOOKUP(B8161,[2]Sheet1!$C:$N,12,0)</f>
        <v>其他干货类</v>
      </c>
      <c r="G8161" t="s">
        <v>4297</v>
      </c>
      <c r="H8161" t="s">
        <v>3323</v>
      </c>
      <c r="I8161">
        <v>1</v>
      </c>
      <c r="M8161">
        <v>3</v>
      </c>
    </row>
    <row r="8162" spans="1:13">
      <c r="A8162" t="s">
        <v>1895</v>
      </c>
      <c r="B8162">
        <v>846698</v>
      </c>
      <c r="C8162" s="3" t="str">
        <f>VLOOKUP(B8162,[3]Sheet2!$A:$B,2,0)</f>
        <v>常温</v>
      </c>
      <c r="D8162" s="3" t="str">
        <f>VLOOKUP(B8162,[2]Sheet1!$C:$N,8,0)</f>
        <v>蔬菜水果</v>
      </c>
      <c r="E8162" s="3" t="str">
        <f>VLOOKUP(B8162,[2]Sheet1!$C:$N,10,0)</f>
        <v>蔬菜</v>
      </c>
      <c r="F8162" s="3" t="str">
        <f>VLOOKUP(B8162,[2]Sheet1!$C:$N,12,0)</f>
        <v>豆类</v>
      </c>
      <c r="G8162" t="s">
        <v>3416</v>
      </c>
      <c r="H8162" t="s">
        <v>3323</v>
      </c>
      <c r="I8162">
        <v>2.56</v>
      </c>
      <c r="M8162">
        <v>3.5</v>
      </c>
    </row>
    <row r="8163" spans="1:13">
      <c r="A8163" t="s">
        <v>1911</v>
      </c>
      <c r="B8163">
        <v>317727</v>
      </c>
      <c r="C8163" s="3" t="str">
        <f>VLOOKUP(B8163,[3]Sheet2!$A:$B,2,0)</f>
        <v>常温</v>
      </c>
      <c r="D8163" s="3" t="str">
        <f>VLOOKUP(B8163,[2]Sheet1!$C:$N,8,0)</f>
        <v>干货加工</v>
      </c>
      <c r="E8163" s="3" t="str">
        <f>VLOOKUP(B8163,[2]Sheet1!$C:$N,10,0)</f>
        <v>蛋</v>
      </c>
      <c r="F8163" s="3" t="str">
        <f>VLOOKUP(B8163,[2]Sheet1!$C:$N,12,0)</f>
        <v>鲜蛋</v>
      </c>
      <c r="G8163" t="s">
        <v>3457</v>
      </c>
      <c r="H8163" t="s">
        <v>3323</v>
      </c>
      <c r="I8163">
        <v>1.8</v>
      </c>
      <c r="M8163">
        <v>2</v>
      </c>
    </row>
    <row r="8164" spans="1:13">
      <c r="A8164" t="s">
        <v>1967</v>
      </c>
      <c r="B8164">
        <v>1064285</v>
      </c>
      <c r="C8164" s="3" t="str">
        <f>VLOOKUP(B8164,[3]Sheet2!$A:$B,2,0)</f>
        <v>冷藏</v>
      </c>
      <c r="D8164" s="3" t="str">
        <f>VLOOKUP(B8164,[2]Sheet1!$C:$N,8,0)</f>
        <v>蔬菜水果</v>
      </c>
      <c r="E8164" s="3" t="str">
        <f>VLOOKUP(B8164,[2]Sheet1!$C:$N,10,0)</f>
        <v>蔬菜</v>
      </c>
      <c r="F8164" s="3" t="str">
        <f>VLOOKUP(B8164,[2]Sheet1!$C:$N,12,0)</f>
        <v>叶菜类</v>
      </c>
      <c r="G8164" t="s">
        <v>3516</v>
      </c>
      <c r="H8164" t="s">
        <v>3323</v>
      </c>
      <c r="I8164">
        <v>10.26</v>
      </c>
      <c r="M8164">
        <v>7</v>
      </c>
    </row>
    <row r="8165" spans="1:13">
      <c r="A8165" t="s">
        <v>2079</v>
      </c>
      <c r="B8165">
        <v>1211346</v>
      </c>
      <c r="C8165" s="3" t="str">
        <f>VLOOKUP(B8165,[3]Sheet2!$A:$B,2,0)</f>
        <v>冷藏</v>
      </c>
      <c r="D8165" s="3" t="str">
        <f>VLOOKUP(B8165,[2]Sheet1!$C:$N,8,0)</f>
        <v>蔬菜水果</v>
      </c>
      <c r="E8165" s="3" t="str">
        <f>VLOOKUP(B8165,[2]Sheet1!$C:$N,10,0)</f>
        <v>蔬菜</v>
      </c>
      <c r="F8165" s="3" t="str">
        <f>VLOOKUP(B8165,[2]Sheet1!$C:$N,12,0)</f>
        <v>茄果类</v>
      </c>
      <c r="G8165" t="s">
        <v>3348</v>
      </c>
      <c r="H8165" t="s">
        <v>3323</v>
      </c>
      <c r="I8165">
        <v>8.36</v>
      </c>
      <c r="M8165">
        <v>4.5</v>
      </c>
    </row>
    <row r="8166" spans="1:13">
      <c r="A8166" t="s">
        <v>1989</v>
      </c>
      <c r="B8166">
        <v>1275657</v>
      </c>
      <c r="C8166" s="3" t="str">
        <f>VLOOKUP(B8166,[3]Sheet2!$A:$B,2,0)</f>
        <v>热鲜</v>
      </c>
      <c r="D8166" s="3" t="str">
        <f>VLOOKUP(B8166,[2]Sheet1!$C:$N,8,0)</f>
        <v>肉禽水产</v>
      </c>
      <c r="E8166" s="3" t="str">
        <f>VLOOKUP(B8166,[2]Sheet1!$C:$N,10,0)</f>
        <v>家禽</v>
      </c>
      <c r="F8166" s="3" t="str">
        <f>VLOOKUP(B8166,[2]Sheet1!$C:$N,12,0)</f>
        <v>鸭类</v>
      </c>
      <c r="G8166" t="s">
        <v>3952</v>
      </c>
      <c r="H8166" t="s">
        <v>3323</v>
      </c>
      <c r="I8166">
        <v>11.06</v>
      </c>
      <c r="M8166">
        <v>2.5</v>
      </c>
    </row>
    <row r="8167" spans="1:13">
      <c r="A8167" t="s">
        <v>1963</v>
      </c>
      <c r="B8167">
        <v>1700370</v>
      </c>
      <c r="C8167" s="3" t="str">
        <f>VLOOKUP(B8167,[3]Sheet2!$A:$B,2,0)</f>
        <v>冷藏</v>
      </c>
      <c r="D8167" s="3" t="str">
        <f>VLOOKUP(B8167,[2]Sheet1!$C:$N,8,0)</f>
        <v>蔬菜水果</v>
      </c>
      <c r="E8167" s="3" t="str">
        <f>VLOOKUP(B8167,[2]Sheet1!$C:$N,10,0)</f>
        <v>蔬菜</v>
      </c>
      <c r="F8167" s="3" t="str">
        <f>VLOOKUP(B8167,[2]Sheet1!$C:$N,12,0)</f>
        <v>结球类</v>
      </c>
      <c r="G8167" t="s">
        <v>3371</v>
      </c>
      <c r="H8167" t="s">
        <v>3323</v>
      </c>
      <c r="I8167">
        <v>8.7</v>
      </c>
      <c r="M8167">
        <v>2.8</v>
      </c>
    </row>
    <row r="8168" spans="1:13">
      <c r="A8168" t="s">
        <v>1772</v>
      </c>
      <c r="B8168">
        <v>1436168</v>
      </c>
      <c r="C8168" s="3" t="str">
        <f>VLOOKUP(B8168,[3]Sheet2!$A:$B,2,0)</f>
        <v>常温</v>
      </c>
      <c r="D8168" s="3" t="str">
        <f>VLOOKUP(B8168,[2]Sheet1!$C:$N,8,0)</f>
        <v>蔬菜水果</v>
      </c>
      <c r="E8168" s="3" t="str">
        <f>VLOOKUP(B8168,[2]Sheet1!$C:$N,10,0)</f>
        <v>蔬菜</v>
      </c>
      <c r="F8168" s="3" t="str">
        <f>VLOOKUP(B8168,[2]Sheet1!$C:$N,12,0)</f>
        <v>调味类</v>
      </c>
      <c r="G8168" t="s">
        <v>3703</v>
      </c>
      <c r="H8168" t="s">
        <v>3323</v>
      </c>
      <c r="I8168">
        <v>1.1</v>
      </c>
      <c r="M8168">
        <v>2.5</v>
      </c>
    </row>
    <row r="8169" spans="1:13">
      <c r="A8169" t="s">
        <v>2210</v>
      </c>
      <c r="B8169">
        <v>1191435</v>
      </c>
      <c r="C8169" s="3" t="str">
        <f>VLOOKUP(B8169,[3]Sheet2!$A:$B,2,0)</f>
        <v>常温</v>
      </c>
      <c r="D8169" s="3" t="str">
        <f>VLOOKUP(B8169,[2]Sheet1!$C:$N,8,0)</f>
        <v>蔬菜水果</v>
      </c>
      <c r="E8169" s="3" t="str">
        <f>VLOOKUP(B8169,[2]Sheet1!$C:$N,10,0)</f>
        <v>蔬菜</v>
      </c>
      <c r="F8169" s="3" t="str">
        <f>VLOOKUP(B8169,[2]Sheet1!$C:$N,12,0)</f>
        <v>调味类</v>
      </c>
      <c r="G8169" t="s">
        <v>3322</v>
      </c>
      <c r="H8169" t="s">
        <v>3323</v>
      </c>
      <c r="I8169">
        <v>5.11</v>
      </c>
      <c r="M8169">
        <v>2.5</v>
      </c>
    </row>
    <row r="8170" spans="1:13">
      <c r="A8170" t="s">
        <v>2047</v>
      </c>
      <c r="B8170">
        <v>1630595</v>
      </c>
      <c r="C8170" s="3" t="str">
        <f>VLOOKUP(B8170,[3]Sheet2!$A:$B,2,0)</f>
        <v>常温</v>
      </c>
      <c r="D8170" s="3" t="str">
        <f>VLOOKUP(B8170,[2]Sheet1!$C:$N,8,0)</f>
        <v>蔬菜水果</v>
      </c>
      <c r="E8170" s="3" t="str">
        <f>VLOOKUP(B8170,[2]Sheet1!$C:$N,10,0)</f>
        <v>蔬菜</v>
      </c>
      <c r="F8170" s="3" t="str">
        <f>VLOOKUP(B8170,[2]Sheet1!$C:$N,12,0)</f>
        <v>净菜</v>
      </c>
      <c r="G8170" t="s">
        <v>3629</v>
      </c>
      <c r="H8170" t="s">
        <v>3323</v>
      </c>
      <c r="I8170">
        <v>3.26</v>
      </c>
      <c r="M8170">
        <v>3.5</v>
      </c>
    </row>
    <row r="8171" spans="1:13">
      <c r="A8171" t="s">
        <v>2005</v>
      </c>
      <c r="B8171">
        <v>1166049</v>
      </c>
      <c r="C8171" s="3" t="str">
        <f>VLOOKUP(B8171,[3]Sheet2!$A:$B,2,0)</f>
        <v>常温</v>
      </c>
      <c r="D8171" s="3" t="str">
        <f>VLOOKUP(B8171,[2]Sheet1!$C:$N,8,0)</f>
        <v>蔬菜水果</v>
      </c>
      <c r="E8171" s="3" t="str">
        <f>VLOOKUP(B8171,[2]Sheet1!$C:$N,10,0)</f>
        <v>蔬菜</v>
      </c>
      <c r="F8171" s="3" t="str">
        <f>VLOOKUP(B8171,[2]Sheet1!$C:$N,12,0)</f>
        <v>食用菌类</v>
      </c>
      <c r="G8171" t="s">
        <v>4033</v>
      </c>
      <c r="H8171" t="s">
        <v>3323</v>
      </c>
      <c r="I8171">
        <v>4.04</v>
      </c>
      <c r="M8171">
        <v>4.5</v>
      </c>
    </row>
    <row r="8172" spans="1:13">
      <c r="A8172" t="s">
        <v>2108</v>
      </c>
      <c r="B8172">
        <v>1224901</v>
      </c>
      <c r="C8172" s="3" t="str">
        <f>VLOOKUP(B8172,[3]Sheet2!$A:$B,2,0)</f>
        <v>冷藏</v>
      </c>
      <c r="D8172" s="3" t="str">
        <f>VLOOKUP(B8172,[2]Sheet1!$C:$N,8,0)</f>
        <v>干货加工</v>
      </c>
      <c r="E8172" s="3" t="str">
        <f>VLOOKUP(B8172,[2]Sheet1!$C:$N,10,0)</f>
        <v>熟食烘焙</v>
      </c>
      <c r="F8172" s="3" t="str">
        <f>VLOOKUP(B8172,[2]Sheet1!$C:$N,12,0)</f>
        <v>熟食丸子</v>
      </c>
      <c r="G8172" t="s">
        <v>3794</v>
      </c>
      <c r="H8172" t="s">
        <v>3323</v>
      </c>
      <c r="I8172">
        <v>3.5</v>
      </c>
      <c r="M8172">
        <v>2.5</v>
      </c>
    </row>
    <row r="8173" spans="1:13">
      <c r="A8173" t="s">
        <v>2384</v>
      </c>
      <c r="B8173">
        <v>1271528</v>
      </c>
      <c r="C8173" s="3" t="str">
        <f>VLOOKUP(B8173,[3]Sheet2!$A:$B,2,0)</f>
        <v>冷藏</v>
      </c>
      <c r="D8173" s="3" t="str">
        <f>VLOOKUP(B8173,[2]Sheet1!$C:$N,8,0)</f>
        <v>蔬菜水果</v>
      </c>
      <c r="E8173" s="3" t="str">
        <f>VLOOKUP(B8173,[2]Sheet1!$C:$N,10,0)</f>
        <v>蔬菜</v>
      </c>
      <c r="F8173" s="3" t="str">
        <f>VLOOKUP(B8173,[2]Sheet1!$C:$N,12,0)</f>
        <v>调味类</v>
      </c>
      <c r="G8173" t="s">
        <v>3613</v>
      </c>
      <c r="H8173" t="s">
        <v>3323</v>
      </c>
      <c r="I8173">
        <v>1</v>
      </c>
      <c r="M8173">
        <v>4.5</v>
      </c>
    </row>
    <row r="8174" spans="1:12">
      <c r="A8174" t="s">
        <v>1979</v>
      </c>
      <c r="B8174">
        <v>2014763</v>
      </c>
      <c r="C8174" s="3" t="str">
        <f>VLOOKUP(B8174,[3]Sheet2!$A:$B,2,0)</f>
        <v>常温</v>
      </c>
      <c r="D8174" s="3" t="str">
        <f>VLOOKUP(B8174,[2]Sheet1!$C:$N,8,0)</f>
        <v>干货加工</v>
      </c>
      <c r="E8174" s="3" t="str">
        <f>VLOOKUP(B8174,[2]Sheet1!$C:$N,10,0)</f>
        <v>米</v>
      </c>
      <c r="F8174" s="3" t="str">
        <f>VLOOKUP(B8174,[2]Sheet1!$C:$N,12,0)</f>
        <v>杂粮</v>
      </c>
      <c r="G8174" t="s">
        <v>4347</v>
      </c>
      <c r="H8174" t="s">
        <v>3342</v>
      </c>
      <c r="I8174">
        <v>1</v>
      </c>
      <c r="J8174">
        <v>12</v>
      </c>
      <c r="K8174">
        <v>13</v>
      </c>
      <c r="L8174">
        <v>5</v>
      </c>
    </row>
    <row r="8175" spans="1:12">
      <c r="A8175" t="s">
        <v>1845</v>
      </c>
      <c r="B8175">
        <v>1538210</v>
      </c>
      <c r="C8175" s="3" t="str">
        <f>VLOOKUP(B8175,[3]Sheet2!$A:$B,2,0)</f>
        <v>常温</v>
      </c>
      <c r="D8175" s="3" t="str">
        <f>VLOOKUP(B8175,[2]Sheet1!$C:$N,8,0)</f>
        <v>干货加工</v>
      </c>
      <c r="E8175" s="3" t="str">
        <f>VLOOKUP(B8175,[2]Sheet1!$C:$N,10,0)</f>
        <v>米</v>
      </c>
      <c r="F8175" s="3" t="str">
        <f>VLOOKUP(B8175,[2]Sheet1!$C:$N,12,0)</f>
        <v>杂粮</v>
      </c>
      <c r="G8175" t="s">
        <v>3544</v>
      </c>
      <c r="H8175" t="s">
        <v>3342</v>
      </c>
      <c r="I8175">
        <v>1</v>
      </c>
      <c r="J8175">
        <v>12</v>
      </c>
      <c r="K8175">
        <v>13</v>
      </c>
      <c r="L8175">
        <v>5</v>
      </c>
    </row>
    <row r="8176" spans="1:13">
      <c r="A8176" t="s">
        <v>2299</v>
      </c>
      <c r="B8176">
        <v>1211346</v>
      </c>
      <c r="C8176" s="3" t="str">
        <f>VLOOKUP(B8176,[3]Sheet2!$A:$B,2,0)</f>
        <v>冷藏</v>
      </c>
      <c r="D8176" s="3" t="str">
        <f>VLOOKUP(B8176,[2]Sheet1!$C:$N,8,0)</f>
        <v>蔬菜水果</v>
      </c>
      <c r="E8176" s="3" t="str">
        <f>VLOOKUP(B8176,[2]Sheet1!$C:$N,10,0)</f>
        <v>蔬菜</v>
      </c>
      <c r="F8176" s="3" t="str">
        <f>VLOOKUP(B8176,[2]Sheet1!$C:$N,12,0)</f>
        <v>茄果类</v>
      </c>
      <c r="G8176" t="s">
        <v>3348</v>
      </c>
      <c r="H8176" t="s">
        <v>3323</v>
      </c>
      <c r="I8176">
        <v>1.7</v>
      </c>
      <c r="M8176">
        <v>4.5</v>
      </c>
    </row>
    <row r="8177" spans="1:13">
      <c r="A8177" t="s">
        <v>2302</v>
      </c>
      <c r="B8177">
        <v>291585</v>
      </c>
      <c r="C8177" s="3" t="str">
        <f>VLOOKUP(B8177,[3]Sheet2!$A:$B,2,0)</f>
        <v>常温</v>
      </c>
      <c r="D8177" s="3" t="str">
        <f>VLOOKUP(B8177,[2]Sheet1!$C:$N,8,0)</f>
        <v>干货加工</v>
      </c>
      <c r="E8177" s="3" t="str">
        <f>VLOOKUP(B8177,[2]Sheet1!$C:$N,10,0)</f>
        <v>熟食烘焙</v>
      </c>
      <c r="F8177" s="3" t="str">
        <f>VLOOKUP(B8177,[2]Sheet1!$C:$N,12,0)</f>
        <v>烘焙包点</v>
      </c>
      <c r="G8177" t="s">
        <v>4211</v>
      </c>
      <c r="H8177" t="s">
        <v>3323</v>
      </c>
      <c r="I8177">
        <v>15.06</v>
      </c>
      <c r="M8177">
        <v>2.5</v>
      </c>
    </row>
    <row r="8178" spans="1:13">
      <c r="A8178" t="s">
        <v>3280</v>
      </c>
      <c r="B8178">
        <v>1564731</v>
      </c>
      <c r="C8178" s="3" t="str">
        <f>VLOOKUP(B8178,[3]Sheet2!$A:$B,2,0)</f>
        <v>热鲜</v>
      </c>
      <c r="D8178" s="3" t="str">
        <f>VLOOKUP(B8178,[2]Sheet1!$C:$N,8,0)</f>
        <v>肉禽水产</v>
      </c>
      <c r="E8178" s="3" t="str">
        <f>VLOOKUP(B8178,[2]Sheet1!$C:$N,10,0)</f>
        <v>猪肉</v>
      </c>
      <c r="F8178" s="3" t="str">
        <f>VLOOKUP(B8178,[2]Sheet1!$C:$N,12,0)</f>
        <v>热鲜猪肉类</v>
      </c>
      <c r="G8178" t="s">
        <v>3362</v>
      </c>
      <c r="H8178" t="s">
        <v>3323</v>
      </c>
      <c r="I8178">
        <v>1.88</v>
      </c>
      <c r="M8178">
        <v>1.8</v>
      </c>
    </row>
    <row r="8179" spans="1:13">
      <c r="A8179" t="s">
        <v>2316</v>
      </c>
      <c r="B8179">
        <v>1166145</v>
      </c>
      <c r="C8179" s="3" t="str">
        <f>VLOOKUP(B8179,[3]Sheet2!$A:$B,2,0)</f>
        <v>常温</v>
      </c>
      <c r="D8179" s="3" t="str">
        <f>VLOOKUP(B8179,[2]Sheet1!$C:$N,8,0)</f>
        <v>蔬菜水果</v>
      </c>
      <c r="E8179" s="3" t="str">
        <f>VLOOKUP(B8179,[2]Sheet1!$C:$N,10,0)</f>
        <v>蔬菜</v>
      </c>
      <c r="F8179" s="3" t="str">
        <f>VLOOKUP(B8179,[2]Sheet1!$C:$N,12,0)</f>
        <v>叶菜类</v>
      </c>
      <c r="G8179" t="s">
        <v>3921</v>
      </c>
      <c r="H8179" t="s">
        <v>3323</v>
      </c>
      <c r="I8179">
        <v>3.92</v>
      </c>
      <c r="M8179">
        <v>7</v>
      </c>
    </row>
    <row r="8180" spans="1:12">
      <c r="A8180" t="s">
        <v>2334</v>
      </c>
      <c r="B8180">
        <v>1359810</v>
      </c>
      <c r="C8180" s="3" t="str">
        <f>VLOOKUP(B8180,[3]Sheet2!$A:$B,2,0)</f>
        <v>冻</v>
      </c>
      <c r="D8180" s="3" t="str">
        <f>VLOOKUP(B8180,[2]Sheet1!$C:$N,8,0)</f>
        <v>肉禽水产</v>
      </c>
      <c r="E8180" s="3" t="str">
        <f>VLOOKUP(B8180,[2]Sheet1!$C:$N,10,0)</f>
        <v>家禽</v>
      </c>
      <c r="F8180" s="3" t="str">
        <f>VLOOKUP(B8180,[2]Sheet1!$C:$N,12,0)</f>
        <v>冻鸭副</v>
      </c>
      <c r="G8180" t="s">
        <v>5069</v>
      </c>
      <c r="H8180" t="s">
        <v>3342</v>
      </c>
      <c r="I8180">
        <v>1</v>
      </c>
      <c r="J8180">
        <v>26</v>
      </c>
      <c r="K8180">
        <v>18</v>
      </c>
      <c r="L8180">
        <v>2</v>
      </c>
    </row>
    <row r="8181" spans="1:13">
      <c r="A8181" t="s">
        <v>2358</v>
      </c>
      <c r="B8181">
        <v>1148640</v>
      </c>
      <c r="C8181" s="3" t="str">
        <f>VLOOKUP(B8181,[3]Sheet2!$A:$B,2,0)</f>
        <v>常温</v>
      </c>
      <c r="D8181" s="3" t="str">
        <f>VLOOKUP(B8181,[2]Sheet1!$C:$N,8,0)</f>
        <v>蔬菜水果</v>
      </c>
      <c r="E8181" s="3" t="str">
        <f>VLOOKUP(B8181,[2]Sheet1!$C:$N,10,0)</f>
        <v>蔬菜</v>
      </c>
      <c r="F8181" s="3" t="str">
        <f>VLOOKUP(B8181,[2]Sheet1!$C:$N,12,0)</f>
        <v>根茎类</v>
      </c>
      <c r="G8181" t="s">
        <v>3375</v>
      </c>
      <c r="H8181" t="s">
        <v>3323</v>
      </c>
      <c r="I8181">
        <v>6.02</v>
      </c>
      <c r="M8181">
        <v>1.5</v>
      </c>
    </row>
    <row r="8182" spans="1:13">
      <c r="A8182" t="s">
        <v>2450</v>
      </c>
      <c r="B8182">
        <v>1610820</v>
      </c>
      <c r="C8182" s="3" t="str">
        <f>VLOOKUP(B8182,[3]Sheet2!$A:$B,2,0)</f>
        <v>冷鲜</v>
      </c>
      <c r="D8182" s="3" t="str">
        <f>VLOOKUP(B8182,[2]Sheet1!$C:$N,8,0)</f>
        <v>肉禽水产</v>
      </c>
      <c r="E8182" s="3" t="str">
        <f>VLOOKUP(B8182,[2]Sheet1!$C:$N,10,0)</f>
        <v>猪肉</v>
      </c>
      <c r="F8182" s="3" t="str">
        <f>VLOOKUP(B8182,[2]Sheet1!$C:$N,12,0)</f>
        <v>冷鲜猪肉类</v>
      </c>
      <c r="G8182" t="s">
        <v>3414</v>
      </c>
      <c r="H8182" t="s">
        <v>3323</v>
      </c>
      <c r="I8182">
        <v>3</v>
      </c>
      <c r="M8182">
        <v>1.5</v>
      </c>
    </row>
    <row r="8183" spans="1:13">
      <c r="A8183" t="s">
        <v>1797</v>
      </c>
      <c r="B8183">
        <v>1258024</v>
      </c>
      <c r="C8183" s="3" t="str">
        <f>VLOOKUP(B8183,[3]Sheet2!$A:$B,2,0)</f>
        <v>常温</v>
      </c>
      <c r="D8183" s="3" t="str">
        <f>VLOOKUP(B8183,[2]Sheet1!$C:$N,8,0)</f>
        <v>干货加工</v>
      </c>
      <c r="E8183" s="3" t="str">
        <f>VLOOKUP(B8183,[2]Sheet1!$C:$N,10,0)</f>
        <v>蛋</v>
      </c>
      <c r="F8183" s="3" t="str">
        <f>VLOOKUP(B8183,[2]Sheet1!$C:$N,12,0)</f>
        <v>鲜蛋</v>
      </c>
      <c r="G8183" t="s">
        <v>3563</v>
      </c>
      <c r="H8183" t="s">
        <v>3323</v>
      </c>
      <c r="I8183">
        <v>15.28</v>
      </c>
      <c r="M8183">
        <v>2</v>
      </c>
    </row>
    <row r="8184" spans="1:13">
      <c r="A8184" t="s">
        <v>2450</v>
      </c>
      <c r="B8184">
        <v>1235850</v>
      </c>
      <c r="C8184" s="3" t="str">
        <f>VLOOKUP(B8184,[3]Sheet2!$A:$B,2,0)</f>
        <v>常温</v>
      </c>
      <c r="D8184" s="3" t="str">
        <f>VLOOKUP(B8184,[2]Sheet1!$C:$N,8,0)</f>
        <v>干货加工</v>
      </c>
      <c r="E8184" s="3" t="str">
        <f>VLOOKUP(B8184,[2]Sheet1!$C:$N,10,0)</f>
        <v>干货</v>
      </c>
      <c r="F8184" s="3" t="str">
        <f>VLOOKUP(B8184,[2]Sheet1!$C:$N,12,0)</f>
        <v>调味类（干货）</v>
      </c>
      <c r="G8184" t="s">
        <v>4381</v>
      </c>
      <c r="H8184" t="s">
        <v>3323</v>
      </c>
      <c r="I8184">
        <v>0.5</v>
      </c>
      <c r="M8184">
        <v>9</v>
      </c>
    </row>
    <row r="8185" spans="1:13">
      <c r="A8185" t="s">
        <v>2376</v>
      </c>
      <c r="B8185">
        <v>983387</v>
      </c>
      <c r="C8185" s="3" t="str">
        <f>VLOOKUP(B8185,[3]Sheet2!$A:$B,2,0)</f>
        <v>常温</v>
      </c>
      <c r="D8185" s="3" t="str">
        <f>VLOOKUP(B8185,[2]Sheet1!$C:$N,8,0)</f>
        <v>蔬菜水果</v>
      </c>
      <c r="E8185" s="3" t="str">
        <f>VLOOKUP(B8185,[2]Sheet1!$C:$N,10,0)</f>
        <v>蔬菜</v>
      </c>
      <c r="F8185" s="3" t="str">
        <f>VLOOKUP(B8185,[2]Sheet1!$C:$N,12,0)</f>
        <v>净菜</v>
      </c>
      <c r="G8185" t="s">
        <v>3782</v>
      </c>
      <c r="H8185" t="s">
        <v>3323</v>
      </c>
      <c r="I8185">
        <v>6.5</v>
      </c>
      <c r="M8185">
        <v>3.5</v>
      </c>
    </row>
    <row r="8186" spans="1:13">
      <c r="A8186" t="s">
        <v>2451</v>
      </c>
      <c r="B8186">
        <v>319833</v>
      </c>
      <c r="C8186" s="3" t="str">
        <f>VLOOKUP(B8186,[3]Sheet2!$A:$B,2,0)</f>
        <v>冷冻</v>
      </c>
      <c r="D8186" s="3" t="str">
        <f>VLOOKUP(B8186,[2]Sheet1!$C:$N,8,0)</f>
        <v>肉禽水产</v>
      </c>
      <c r="E8186" s="3" t="str">
        <f>VLOOKUP(B8186,[2]Sheet1!$C:$N,10,0)</f>
        <v>预制菜</v>
      </c>
      <c r="F8186" s="3" t="str">
        <f>VLOOKUP(B8186,[2]Sheet1!$C:$N,12,0)</f>
        <v>鸡类调理品</v>
      </c>
      <c r="G8186" t="s">
        <v>4827</v>
      </c>
      <c r="H8186" t="s">
        <v>3323</v>
      </c>
      <c r="I8186">
        <v>3</v>
      </c>
      <c r="M8186">
        <v>3</v>
      </c>
    </row>
    <row r="8187" spans="1:13">
      <c r="A8187" t="s">
        <v>2477</v>
      </c>
      <c r="B8187">
        <v>1382029</v>
      </c>
      <c r="C8187" s="3" t="str">
        <f>VLOOKUP(B8187,[3]Sheet2!$A:$B,2,0)</f>
        <v>冷藏</v>
      </c>
      <c r="D8187" s="3" t="str">
        <f>VLOOKUP(B8187,[2]Sheet1!$C:$N,8,0)</f>
        <v>蔬菜水果</v>
      </c>
      <c r="E8187" s="3" t="str">
        <f>VLOOKUP(B8187,[2]Sheet1!$C:$N,10,0)</f>
        <v>蔬菜</v>
      </c>
      <c r="F8187" s="3" t="str">
        <f>VLOOKUP(B8187,[2]Sheet1!$C:$N,12,0)</f>
        <v>豆类</v>
      </c>
      <c r="G8187" t="s">
        <v>4622</v>
      </c>
      <c r="H8187" t="s">
        <v>3323</v>
      </c>
      <c r="I8187">
        <v>1.54</v>
      </c>
      <c r="M8187">
        <v>3.5</v>
      </c>
    </row>
    <row r="8188" spans="1:13">
      <c r="A8188" t="s">
        <v>2478</v>
      </c>
      <c r="B8188">
        <v>1122774</v>
      </c>
      <c r="C8188" s="3" t="str">
        <f>VLOOKUP(B8188,[3]Sheet2!$A:$B,2,0)</f>
        <v>冷冻</v>
      </c>
      <c r="D8188" s="3" t="str">
        <f>VLOOKUP(B8188,[2]Sheet1!$C:$N,8,0)</f>
        <v>肉禽水产</v>
      </c>
      <c r="E8188" s="3" t="str">
        <f>VLOOKUP(B8188,[2]Sheet1!$C:$N,10,0)</f>
        <v>猪肉</v>
      </c>
      <c r="F8188" s="3" t="str">
        <f>VLOOKUP(B8188,[2]Sheet1!$C:$N,12,0)</f>
        <v>热鲜猪肉类</v>
      </c>
      <c r="G8188" t="s">
        <v>3725</v>
      </c>
      <c r="H8188" t="s">
        <v>3323</v>
      </c>
      <c r="I8188">
        <v>0.9</v>
      </c>
      <c r="M8188">
        <v>1.8</v>
      </c>
    </row>
    <row r="8189" spans="1:13">
      <c r="A8189" t="s">
        <v>2671</v>
      </c>
      <c r="B8189">
        <v>1179973</v>
      </c>
      <c r="C8189" s="3" t="str">
        <f>VLOOKUP(B8189,[3]Sheet2!$A:$B,2,0)</f>
        <v>常温</v>
      </c>
      <c r="D8189" s="3" t="str">
        <f>VLOOKUP(B8189,[2]Sheet1!$C:$N,8,0)</f>
        <v>干货加工</v>
      </c>
      <c r="E8189" s="3" t="str">
        <f>VLOOKUP(B8189,[2]Sheet1!$C:$N,10,0)</f>
        <v>熟食烘焙</v>
      </c>
      <c r="F8189" s="3" t="str">
        <f>VLOOKUP(B8189,[2]Sheet1!$C:$N,12,0)</f>
        <v>烘焙包点</v>
      </c>
      <c r="G8189" t="s">
        <v>3356</v>
      </c>
      <c r="H8189" t="s">
        <v>3323</v>
      </c>
      <c r="I8189">
        <v>4.04</v>
      </c>
      <c r="M8189">
        <v>2.5</v>
      </c>
    </row>
    <row r="8190" spans="1:13">
      <c r="A8190" t="s">
        <v>2668</v>
      </c>
      <c r="B8190">
        <v>1630548</v>
      </c>
      <c r="C8190" s="3" t="str">
        <f>VLOOKUP(B8190,[3]Sheet2!$A:$B,2,0)</f>
        <v>常温</v>
      </c>
      <c r="D8190" s="3" t="str">
        <f>VLOOKUP(B8190,[2]Sheet1!$C:$N,8,0)</f>
        <v>蔬菜水果</v>
      </c>
      <c r="E8190" s="3" t="str">
        <f>VLOOKUP(B8190,[2]Sheet1!$C:$N,10,0)</f>
        <v>蔬菜</v>
      </c>
      <c r="F8190" s="3" t="str">
        <f>VLOOKUP(B8190,[2]Sheet1!$C:$N,12,0)</f>
        <v>净菜</v>
      </c>
      <c r="G8190" t="s">
        <v>3994</v>
      </c>
      <c r="H8190" t="s">
        <v>3323</v>
      </c>
      <c r="I8190">
        <v>0.25</v>
      </c>
      <c r="M8190">
        <v>3.5</v>
      </c>
    </row>
    <row r="8191" spans="1:13">
      <c r="A8191" t="s">
        <v>2668</v>
      </c>
      <c r="B8191">
        <v>844456</v>
      </c>
      <c r="C8191" s="3" t="str">
        <f>VLOOKUP(B8191,[3]Sheet2!$A:$B,2,0)</f>
        <v>冷藏</v>
      </c>
      <c r="D8191" s="3" t="str">
        <f>VLOOKUP(B8191,[2]Sheet1!$C:$N,8,0)</f>
        <v>蔬菜水果</v>
      </c>
      <c r="E8191" s="3" t="str">
        <f>VLOOKUP(B8191,[2]Sheet1!$C:$N,10,0)</f>
        <v>蔬菜</v>
      </c>
      <c r="F8191" s="3" t="str">
        <f>VLOOKUP(B8191,[2]Sheet1!$C:$N,12,0)</f>
        <v>净菜</v>
      </c>
      <c r="G8191" t="s">
        <v>3393</v>
      </c>
      <c r="H8191" t="s">
        <v>3323</v>
      </c>
      <c r="I8191">
        <v>2.5</v>
      </c>
      <c r="M8191">
        <v>3.5</v>
      </c>
    </row>
    <row r="8192" spans="1:13">
      <c r="A8192" t="s">
        <v>2491</v>
      </c>
      <c r="B8192">
        <v>1064285</v>
      </c>
      <c r="C8192" s="3" t="str">
        <f>VLOOKUP(B8192,[3]Sheet2!$A:$B,2,0)</f>
        <v>冷藏</v>
      </c>
      <c r="D8192" s="3" t="str">
        <f>VLOOKUP(B8192,[2]Sheet1!$C:$N,8,0)</f>
        <v>蔬菜水果</v>
      </c>
      <c r="E8192" s="3" t="str">
        <f>VLOOKUP(B8192,[2]Sheet1!$C:$N,10,0)</f>
        <v>蔬菜</v>
      </c>
      <c r="F8192" s="3" t="str">
        <f>VLOOKUP(B8192,[2]Sheet1!$C:$N,12,0)</f>
        <v>叶菜类</v>
      </c>
      <c r="G8192" t="s">
        <v>3516</v>
      </c>
      <c r="H8192" t="s">
        <v>3323</v>
      </c>
      <c r="I8192">
        <v>5.1</v>
      </c>
      <c r="M8192">
        <v>7</v>
      </c>
    </row>
    <row r="8193" spans="1:13">
      <c r="A8193" t="s">
        <v>2680</v>
      </c>
      <c r="B8193">
        <v>1174731</v>
      </c>
      <c r="C8193" s="3" t="str">
        <f>VLOOKUP(B8193,[3]Sheet2!$A:$B,2,0)</f>
        <v>冷藏</v>
      </c>
      <c r="D8193" s="3" t="str">
        <f>VLOOKUP(B8193,[2]Sheet1!$C:$N,8,0)</f>
        <v>肉禽水产</v>
      </c>
      <c r="E8193" s="3" t="str">
        <f>VLOOKUP(B8193,[2]Sheet1!$C:$N,10,0)</f>
        <v>猪肉</v>
      </c>
      <c r="F8193" s="3" t="str">
        <f>VLOOKUP(B8193,[2]Sheet1!$C:$N,12,0)</f>
        <v>热鲜猪肉类</v>
      </c>
      <c r="G8193" t="s">
        <v>3608</v>
      </c>
      <c r="H8193" t="s">
        <v>3323</v>
      </c>
      <c r="I8193">
        <v>5</v>
      </c>
      <c r="M8193">
        <v>1.8</v>
      </c>
    </row>
    <row r="8194" spans="1:13">
      <c r="A8194" t="s">
        <v>2686</v>
      </c>
      <c r="B8194">
        <v>1511661</v>
      </c>
      <c r="C8194" s="3" t="str">
        <f>VLOOKUP(B8194,[3]Sheet2!$A:$B,2,0)</f>
        <v>常温</v>
      </c>
      <c r="D8194" s="3" t="str">
        <f>VLOOKUP(B8194,[2]Sheet1!$C:$N,8,0)</f>
        <v>蔬菜水果</v>
      </c>
      <c r="E8194" s="3" t="str">
        <f>VLOOKUP(B8194,[2]Sheet1!$C:$N,10,0)</f>
        <v>蔬菜</v>
      </c>
      <c r="F8194" s="3" t="str">
        <f>VLOOKUP(B8194,[2]Sheet1!$C:$N,12,0)</f>
        <v>调味类</v>
      </c>
      <c r="G8194" t="s">
        <v>3578</v>
      </c>
      <c r="H8194" t="s">
        <v>3323</v>
      </c>
      <c r="I8194">
        <v>1.5</v>
      </c>
      <c r="M8194">
        <v>5</v>
      </c>
    </row>
    <row r="8195" spans="1:13">
      <c r="A8195" t="s">
        <v>2685</v>
      </c>
      <c r="B8195">
        <v>1191435</v>
      </c>
      <c r="C8195" s="3" t="str">
        <f>VLOOKUP(B8195,[3]Sheet2!$A:$B,2,0)</f>
        <v>常温</v>
      </c>
      <c r="D8195" s="3" t="str">
        <f>VLOOKUP(B8195,[2]Sheet1!$C:$N,8,0)</f>
        <v>蔬菜水果</v>
      </c>
      <c r="E8195" s="3" t="str">
        <f>VLOOKUP(B8195,[2]Sheet1!$C:$N,10,0)</f>
        <v>蔬菜</v>
      </c>
      <c r="F8195" s="3" t="str">
        <f>VLOOKUP(B8195,[2]Sheet1!$C:$N,12,0)</f>
        <v>调味类</v>
      </c>
      <c r="G8195" t="s">
        <v>3322</v>
      </c>
      <c r="H8195" t="s">
        <v>3323</v>
      </c>
      <c r="I8195">
        <v>5</v>
      </c>
      <c r="M8195">
        <v>2.5</v>
      </c>
    </row>
    <row r="8196" spans="1:13">
      <c r="A8196" t="s">
        <v>2515</v>
      </c>
      <c r="B8196">
        <v>1531959</v>
      </c>
      <c r="C8196" s="3" t="str">
        <f>VLOOKUP(B8196,[3]Sheet2!$A:$B,2,0)</f>
        <v>常温</v>
      </c>
      <c r="D8196" s="3" t="str">
        <f>VLOOKUP(B8196,[2]Sheet1!$C:$N,8,0)</f>
        <v>干货加工</v>
      </c>
      <c r="E8196" s="3" t="str">
        <f>VLOOKUP(B8196,[2]Sheet1!$C:$N,10,0)</f>
        <v>熟食烘焙</v>
      </c>
      <c r="F8196" s="3" t="str">
        <f>VLOOKUP(B8196,[2]Sheet1!$C:$N,12,0)</f>
        <v>其他加工类</v>
      </c>
      <c r="G8196" t="s">
        <v>3585</v>
      </c>
      <c r="H8196" t="s">
        <v>3323</v>
      </c>
      <c r="I8196">
        <v>1</v>
      </c>
      <c r="M8196">
        <v>2.5</v>
      </c>
    </row>
    <row r="8197" spans="1:13">
      <c r="A8197" t="s">
        <v>2691</v>
      </c>
      <c r="B8197">
        <v>1240808</v>
      </c>
      <c r="C8197" s="3" t="str">
        <f>VLOOKUP(B8197,[3]Sheet2!$A:$B,2,0)</f>
        <v>常温</v>
      </c>
      <c r="D8197" s="3" t="str">
        <f>VLOOKUP(B8197,[2]Sheet1!$C:$N,8,0)</f>
        <v>蔬菜水果</v>
      </c>
      <c r="E8197" s="3" t="str">
        <f>VLOOKUP(B8197,[2]Sheet1!$C:$N,10,0)</f>
        <v>蔬菜</v>
      </c>
      <c r="F8197" s="3" t="str">
        <f>VLOOKUP(B8197,[2]Sheet1!$C:$N,12,0)</f>
        <v>调味类</v>
      </c>
      <c r="G8197" t="s">
        <v>4086</v>
      </c>
      <c r="H8197" t="s">
        <v>3323</v>
      </c>
      <c r="I8197">
        <v>8</v>
      </c>
      <c r="M8197">
        <v>5</v>
      </c>
    </row>
    <row r="8198" spans="1:13">
      <c r="A8198" t="s">
        <v>2691</v>
      </c>
      <c r="B8198">
        <v>973452</v>
      </c>
      <c r="C8198" s="3" t="str">
        <f>VLOOKUP(B8198,[3]Sheet2!$A:$B,2,0)</f>
        <v>常温</v>
      </c>
      <c r="D8198" s="3" t="str">
        <f>VLOOKUP(B8198,[2]Sheet1!$C:$N,8,0)</f>
        <v>蔬菜水果</v>
      </c>
      <c r="E8198" s="3" t="str">
        <f>VLOOKUP(B8198,[2]Sheet1!$C:$N,10,0)</f>
        <v>蔬菜</v>
      </c>
      <c r="F8198" s="3" t="str">
        <f>VLOOKUP(B8198,[2]Sheet1!$C:$N,12,0)</f>
        <v>叶菜类</v>
      </c>
      <c r="G8198" t="s">
        <v>3577</v>
      </c>
      <c r="H8198" t="s">
        <v>3323</v>
      </c>
      <c r="I8198">
        <v>6.5</v>
      </c>
      <c r="M8198">
        <v>7</v>
      </c>
    </row>
    <row r="8199" spans="1:12">
      <c r="A8199" t="s">
        <v>2375</v>
      </c>
      <c r="B8199">
        <v>2014737</v>
      </c>
      <c r="C8199" s="3" t="str">
        <f>VLOOKUP(B8199,[3]Sheet2!$A:$B,2,0)</f>
        <v>常温</v>
      </c>
      <c r="D8199" s="3" t="str">
        <f>VLOOKUP(B8199,[2]Sheet1!$C:$N,8,0)</f>
        <v>干货加工</v>
      </c>
      <c r="E8199" s="3" t="str">
        <f>VLOOKUP(B8199,[2]Sheet1!$C:$N,10,0)</f>
        <v>米</v>
      </c>
      <c r="F8199" s="3" t="str">
        <f>VLOOKUP(B8199,[2]Sheet1!$C:$N,12,0)</f>
        <v>杂粮</v>
      </c>
      <c r="G8199" t="s">
        <v>3363</v>
      </c>
      <c r="H8199" t="s">
        <v>3342</v>
      </c>
      <c r="I8199">
        <v>1</v>
      </c>
      <c r="J8199">
        <v>12</v>
      </c>
      <c r="K8199">
        <v>13</v>
      </c>
      <c r="L8199">
        <v>5</v>
      </c>
    </row>
    <row r="8200" spans="1:13">
      <c r="A8200" t="s">
        <v>2720</v>
      </c>
      <c r="B8200">
        <v>1186674</v>
      </c>
      <c r="C8200" s="3" t="str">
        <f>VLOOKUP(B8200,[3]Sheet2!$A:$B,2,0)</f>
        <v>常温</v>
      </c>
      <c r="D8200" s="3" t="str">
        <f>VLOOKUP(B8200,[2]Sheet1!$C:$N,8,0)</f>
        <v>干货加工</v>
      </c>
      <c r="E8200" s="3" t="str">
        <f>VLOOKUP(B8200,[2]Sheet1!$C:$N,10,0)</f>
        <v>蛋</v>
      </c>
      <c r="F8200" s="3" t="str">
        <f>VLOOKUP(B8200,[2]Sheet1!$C:$N,12,0)</f>
        <v>鲜蛋</v>
      </c>
      <c r="G8200" t="s">
        <v>4193</v>
      </c>
      <c r="H8200" t="s">
        <v>3323</v>
      </c>
      <c r="I8200">
        <v>0</v>
      </c>
      <c r="M8200">
        <v>2</v>
      </c>
    </row>
    <row r="8201" spans="1:12">
      <c r="A8201" t="s">
        <v>2375</v>
      </c>
      <c r="B8201">
        <v>2014737</v>
      </c>
      <c r="C8201" s="3" t="str">
        <f>VLOOKUP(B8201,[3]Sheet2!$A:$B,2,0)</f>
        <v>常温</v>
      </c>
      <c r="D8201" s="3" t="str">
        <f>VLOOKUP(B8201,[2]Sheet1!$C:$N,8,0)</f>
        <v>干货加工</v>
      </c>
      <c r="E8201" s="3" t="str">
        <f>VLOOKUP(B8201,[2]Sheet1!$C:$N,10,0)</f>
        <v>米</v>
      </c>
      <c r="F8201" s="3" t="str">
        <f>VLOOKUP(B8201,[2]Sheet1!$C:$N,12,0)</f>
        <v>杂粮</v>
      </c>
      <c r="G8201" t="s">
        <v>3363</v>
      </c>
      <c r="H8201" t="s">
        <v>3342</v>
      </c>
      <c r="I8201">
        <v>1</v>
      </c>
      <c r="J8201">
        <v>12</v>
      </c>
      <c r="K8201">
        <v>13</v>
      </c>
      <c r="L8201">
        <v>5</v>
      </c>
    </row>
    <row r="8202" spans="1:13">
      <c r="A8202" t="s">
        <v>2231</v>
      </c>
      <c r="B8202">
        <v>457</v>
      </c>
      <c r="C8202" s="3" t="str">
        <f>VLOOKUP(B8202,[3]Sheet2!$A:$B,2,0)</f>
        <v>常温</v>
      </c>
      <c r="D8202" s="3" t="str">
        <f>VLOOKUP(B8202,[2]Sheet1!$C:$N,8,0)</f>
        <v>蔬菜水果</v>
      </c>
      <c r="E8202" s="3" t="str">
        <f>VLOOKUP(B8202,[2]Sheet1!$C:$N,10,0)</f>
        <v>蔬菜</v>
      </c>
      <c r="F8202" s="3" t="str">
        <f>VLOOKUP(B8202,[2]Sheet1!$C:$N,12,0)</f>
        <v>结球类</v>
      </c>
      <c r="G8202" t="s">
        <v>3350</v>
      </c>
      <c r="H8202" t="s">
        <v>3323</v>
      </c>
      <c r="I8202">
        <v>15.86</v>
      </c>
      <c r="M8202">
        <v>2.8</v>
      </c>
    </row>
    <row r="8203" spans="1:13">
      <c r="A8203" t="s">
        <v>2565</v>
      </c>
      <c r="B8203">
        <v>1853767</v>
      </c>
      <c r="C8203" s="3" t="str">
        <f>VLOOKUP(B8203,[3]Sheet2!$A:$B,2,0)</f>
        <v>冷藏</v>
      </c>
      <c r="D8203" s="3" t="str">
        <f>VLOOKUP(B8203,[2]Sheet1!$C:$N,8,0)</f>
        <v>蔬菜水果</v>
      </c>
      <c r="E8203" s="3" t="str">
        <f>VLOOKUP(B8203,[2]Sheet1!$C:$N,10,0)</f>
        <v>蔬菜</v>
      </c>
      <c r="F8203" s="3" t="str">
        <f>VLOOKUP(B8203,[2]Sheet1!$C:$N,12,0)</f>
        <v>瓜果类</v>
      </c>
      <c r="G8203" t="s">
        <v>5227</v>
      </c>
      <c r="H8203" t="s">
        <v>3323</v>
      </c>
      <c r="I8203">
        <v>5.08</v>
      </c>
      <c r="M8203">
        <v>2.9</v>
      </c>
    </row>
    <row r="8204" spans="1:13">
      <c r="A8204" t="s">
        <v>3286</v>
      </c>
      <c r="B8204">
        <v>787432</v>
      </c>
      <c r="C8204" s="3" t="str">
        <f>VLOOKUP(B8204,[3]Sheet2!$A:$B,2,0)</f>
        <v>常温</v>
      </c>
      <c r="D8204" s="3" t="str">
        <f>VLOOKUP(B8204,[2]Sheet1!$C:$N,8,0)</f>
        <v>蔬菜水果</v>
      </c>
      <c r="E8204" s="3" t="str">
        <f>VLOOKUP(B8204,[2]Sheet1!$C:$N,10,0)</f>
        <v>蔬菜</v>
      </c>
      <c r="F8204" s="3" t="str">
        <f>VLOOKUP(B8204,[2]Sheet1!$C:$N,12,0)</f>
        <v>食用菌类</v>
      </c>
      <c r="G8204" t="s">
        <v>3351</v>
      </c>
      <c r="H8204" t="s">
        <v>3323</v>
      </c>
      <c r="I8204">
        <v>0.5</v>
      </c>
      <c r="M8204">
        <v>4.5</v>
      </c>
    </row>
    <row r="8205" spans="1:13">
      <c r="A8205" t="s">
        <v>2748</v>
      </c>
      <c r="B8205">
        <v>1271536</v>
      </c>
      <c r="C8205" s="3" t="str">
        <f>VLOOKUP(B8205,[3]Sheet2!$A:$B,2,0)</f>
        <v>冷藏</v>
      </c>
      <c r="D8205" s="3" t="str">
        <f>VLOOKUP(B8205,[2]Sheet1!$C:$N,8,0)</f>
        <v>蔬菜水果</v>
      </c>
      <c r="E8205" s="3" t="str">
        <f>VLOOKUP(B8205,[2]Sheet1!$C:$N,10,0)</f>
        <v>蔬菜</v>
      </c>
      <c r="F8205" s="3" t="str">
        <f>VLOOKUP(B8205,[2]Sheet1!$C:$N,12,0)</f>
        <v>叶菜类</v>
      </c>
      <c r="G8205" t="s">
        <v>3470</v>
      </c>
      <c r="H8205" t="s">
        <v>3323</v>
      </c>
      <c r="I8205">
        <v>5.1</v>
      </c>
      <c r="M8205">
        <v>7</v>
      </c>
    </row>
    <row r="8206" spans="1:13">
      <c r="A8206" t="s">
        <v>2759</v>
      </c>
      <c r="B8206">
        <v>1065611</v>
      </c>
      <c r="C8206" s="3" t="str">
        <f>VLOOKUP(B8206,[3]Sheet2!$A:$B,2,0)</f>
        <v>常温</v>
      </c>
      <c r="D8206" s="3" t="str">
        <f>VLOOKUP(B8206,[2]Sheet1!$C:$N,8,0)</f>
        <v>蔬菜水果</v>
      </c>
      <c r="E8206" s="3" t="str">
        <f>VLOOKUP(B8206,[2]Sheet1!$C:$N,10,0)</f>
        <v>蔬菜</v>
      </c>
      <c r="F8206" s="3" t="str">
        <f>VLOOKUP(B8206,[2]Sheet1!$C:$N,12,0)</f>
        <v>调味类</v>
      </c>
      <c r="G8206" t="s">
        <v>4111</v>
      </c>
      <c r="H8206" t="s">
        <v>3323</v>
      </c>
      <c r="I8206">
        <v>0.6</v>
      </c>
      <c r="M8206">
        <v>2.5</v>
      </c>
    </row>
    <row r="8207" spans="1:13">
      <c r="A8207" t="s">
        <v>1878</v>
      </c>
      <c r="B8207">
        <v>612</v>
      </c>
      <c r="C8207" s="3" t="str">
        <f>VLOOKUP(B8207,[3]Sheet2!$A:$B,2,0)</f>
        <v>常温</v>
      </c>
      <c r="D8207" s="3" t="str">
        <f>VLOOKUP(B8207,[2]Sheet1!$C:$N,8,0)</f>
        <v>蔬菜水果</v>
      </c>
      <c r="E8207" s="3" t="str">
        <f>VLOOKUP(B8207,[2]Sheet1!$C:$N,10,0)</f>
        <v>蔬菜</v>
      </c>
      <c r="F8207" s="3" t="str">
        <f>VLOOKUP(B8207,[2]Sheet1!$C:$N,12,0)</f>
        <v>调味类</v>
      </c>
      <c r="G8207" t="s">
        <v>4204</v>
      </c>
      <c r="H8207" t="s">
        <v>3323</v>
      </c>
      <c r="I8207">
        <v>10.65</v>
      </c>
      <c r="M8207">
        <v>4</v>
      </c>
    </row>
    <row r="8208" spans="1:13">
      <c r="A8208" t="s">
        <v>2613</v>
      </c>
      <c r="B8208">
        <v>1225645</v>
      </c>
      <c r="C8208" s="3" t="str">
        <f>VLOOKUP(B8208,[3]Sheet2!$A:$B,2,0)</f>
        <v>常温</v>
      </c>
      <c r="D8208" s="3" t="str">
        <f>VLOOKUP(B8208,[2]Sheet1!$C:$N,8,0)</f>
        <v>蔬菜水果</v>
      </c>
      <c r="E8208" s="3" t="str">
        <f>VLOOKUP(B8208,[2]Sheet1!$C:$N,10,0)</f>
        <v>蔬菜</v>
      </c>
      <c r="F8208" s="3" t="str">
        <f>VLOOKUP(B8208,[2]Sheet1!$C:$N,12,0)</f>
        <v>调味类</v>
      </c>
      <c r="G8208" t="s">
        <v>3383</v>
      </c>
      <c r="H8208" t="s">
        <v>3323</v>
      </c>
      <c r="I8208">
        <v>5.3</v>
      </c>
      <c r="M8208">
        <v>4</v>
      </c>
    </row>
    <row r="8209" spans="1:13">
      <c r="A8209" t="s">
        <v>2613</v>
      </c>
      <c r="B8209">
        <v>1639285</v>
      </c>
      <c r="C8209" s="3" t="str">
        <f>VLOOKUP(B8209,[3]Sheet2!$A:$B,2,0)</f>
        <v>常温</v>
      </c>
      <c r="D8209" s="3" t="str">
        <f>VLOOKUP(B8209,[2]Sheet1!$C:$N,8,0)</f>
        <v>干货加工</v>
      </c>
      <c r="E8209" s="3" t="str">
        <f>VLOOKUP(B8209,[2]Sheet1!$C:$N,10,0)</f>
        <v>熟食烘焙</v>
      </c>
      <c r="F8209" s="3" t="str">
        <f>VLOOKUP(B8209,[2]Sheet1!$C:$N,12,0)</f>
        <v>熟食丸子</v>
      </c>
      <c r="G8209" t="s">
        <v>4499</v>
      </c>
      <c r="H8209" t="s">
        <v>3323</v>
      </c>
      <c r="I8209">
        <v>0.6</v>
      </c>
      <c r="M8209">
        <v>2.5</v>
      </c>
    </row>
    <row r="8210" spans="1:13">
      <c r="A8210" t="s">
        <v>2560</v>
      </c>
      <c r="B8210">
        <v>1258024</v>
      </c>
      <c r="C8210" s="3" t="str">
        <f>VLOOKUP(B8210,[3]Sheet2!$A:$B,2,0)</f>
        <v>常温</v>
      </c>
      <c r="D8210" s="3" t="str">
        <f>VLOOKUP(B8210,[2]Sheet1!$C:$N,8,0)</f>
        <v>干货加工</v>
      </c>
      <c r="E8210" s="3" t="str">
        <f>VLOOKUP(B8210,[2]Sheet1!$C:$N,10,0)</f>
        <v>蛋</v>
      </c>
      <c r="F8210" s="3" t="str">
        <f>VLOOKUP(B8210,[2]Sheet1!$C:$N,12,0)</f>
        <v>鲜蛋</v>
      </c>
      <c r="G8210" t="s">
        <v>3563</v>
      </c>
      <c r="H8210" t="s">
        <v>3323</v>
      </c>
      <c r="I8210">
        <v>7.68</v>
      </c>
      <c r="M8210">
        <v>2</v>
      </c>
    </row>
    <row r="8211" spans="1:13">
      <c r="A8211" t="s">
        <v>2731</v>
      </c>
      <c r="B8211">
        <v>1736172</v>
      </c>
      <c r="C8211" s="3" t="str">
        <f>VLOOKUP(B8211,[3]Sheet2!$A:$B,2,0)</f>
        <v>冷藏</v>
      </c>
      <c r="D8211" s="3" t="str">
        <f>VLOOKUP(B8211,[2]Sheet1!$C:$N,8,0)</f>
        <v>肉禽水产</v>
      </c>
      <c r="E8211" s="3" t="str">
        <f>VLOOKUP(B8211,[2]Sheet1!$C:$N,10,0)</f>
        <v>牛羊</v>
      </c>
      <c r="F8211" s="3" t="str">
        <f>VLOOKUP(B8211,[2]Sheet1!$C:$N,12,0)</f>
        <v>牛类</v>
      </c>
      <c r="G8211" t="s">
        <v>3411</v>
      </c>
      <c r="H8211" t="s">
        <v>3323</v>
      </c>
      <c r="I8211">
        <v>4.12</v>
      </c>
      <c r="M8211">
        <v>2.3</v>
      </c>
    </row>
    <row r="8212" spans="1:13">
      <c r="A8212" t="s">
        <v>2742</v>
      </c>
      <c r="B8212">
        <v>1491718</v>
      </c>
      <c r="C8212" s="3" t="str">
        <f>VLOOKUP(B8212,[3]Sheet2!$A:$B,2,0)</f>
        <v>常温</v>
      </c>
      <c r="D8212" s="3" t="str">
        <f>VLOOKUP(B8212,[2]Sheet1!$C:$N,8,0)</f>
        <v>肉禽水产</v>
      </c>
      <c r="E8212" s="3" t="str">
        <f>VLOOKUP(B8212,[2]Sheet1!$C:$N,10,0)</f>
        <v>水产</v>
      </c>
      <c r="F8212" s="3" t="str">
        <f>VLOOKUP(B8212,[2]Sheet1!$C:$N,12,0)</f>
        <v>活鲜</v>
      </c>
      <c r="G8212" t="s">
        <v>3584</v>
      </c>
      <c r="H8212" t="s">
        <v>3323</v>
      </c>
      <c r="I8212">
        <v>9</v>
      </c>
      <c r="M8212">
        <v>1.8</v>
      </c>
    </row>
    <row r="8213" spans="1:12">
      <c r="A8213" t="s">
        <v>2472</v>
      </c>
      <c r="B8213">
        <v>1359782</v>
      </c>
      <c r="C8213" s="3" t="str">
        <f>VLOOKUP(B8213,[3]Sheet2!$A:$B,2,0)</f>
        <v>冻</v>
      </c>
      <c r="D8213" s="3" t="str">
        <f>VLOOKUP(B8213,[2]Sheet1!$C:$N,8,0)</f>
        <v>肉禽水产</v>
      </c>
      <c r="E8213" s="3" t="str">
        <f>VLOOKUP(B8213,[2]Sheet1!$C:$N,10,0)</f>
        <v>家禽</v>
      </c>
      <c r="F8213" s="3" t="str">
        <f>VLOOKUP(B8213,[2]Sheet1!$C:$N,12,0)</f>
        <v>冻鸡副</v>
      </c>
      <c r="G8213" t="s">
        <v>4023</v>
      </c>
      <c r="H8213" t="s">
        <v>3342</v>
      </c>
      <c r="I8213">
        <v>1</v>
      </c>
      <c r="J8213">
        <v>26</v>
      </c>
      <c r="K8213">
        <v>18</v>
      </c>
      <c r="L8213">
        <v>2</v>
      </c>
    </row>
    <row r="8214" spans="1:12">
      <c r="A8214" t="s">
        <v>2755</v>
      </c>
      <c r="B8214">
        <v>2014737</v>
      </c>
      <c r="C8214" s="3" t="str">
        <f>VLOOKUP(B8214,[3]Sheet2!$A:$B,2,0)</f>
        <v>常温</v>
      </c>
      <c r="D8214" s="3" t="str">
        <f>VLOOKUP(B8214,[2]Sheet1!$C:$N,8,0)</f>
        <v>干货加工</v>
      </c>
      <c r="E8214" s="3" t="str">
        <f>VLOOKUP(B8214,[2]Sheet1!$C:$N,10,0)</f>
        <v>米</v>
      </c>
      <c r="F8214" s="3" t="str">
        <f>VLOOKUP(B8214,[2]Sheet1!$C:$N,12,0)</f>
        <v>杂粮</v>
      </c>
      <c r="G8214" t="s">
        <v>3363</v>
      </c>
      <c r="H8214" t="s">
        <v>3342</v>
      </c>
      <c r="I8214">
        <v>1</v>
      </c>
      <c r="J8214">
        <v>12</v>
      </c>
      <c r="K8214">
        <v>13</v>
      </c>
      <c r="L8214">
        <v>5</v>
      </c>
    </row>
    <row r="8215" spans="1:13">
      <c r="A8215" t="s">
        <v>3297</v>
      </c>
      <c r="B8215">
        <v>1068773</v>
      </c>
      <c r="C8215" s="3" t="str">
        <f>VLOOKUP(B8215,[3]Sheet2!$A:$B,2,0)</f>
        <v>常温</v>
      </c>
      <c r="D8215" s="3" t="str">
        <f>VLOOKUP(B8215,[2]Sheet1!$C:$N,8,0)</f>
        <v>蔬菜水果</v>
      </c>
      <c r="E8215" s="3" t="str">
        <f>VLOOKUP(B8215,[2]Sheet1!$C:$N,10,0)</f>
        <v>水果</v>
      </c>
      <c r="F8215" s="3" t="str">
        <f>VLOOKUP(B8215,[2]Sheet1!$C:$N,12,0)</f>
        <v>瓜果</v>
      </c>
      <c r="G8215" t="s">
        <v>3412</v>
      </c>
      <c r="H8215" t="s">
        <v>3323</v>
      </c>
      <c r="I8215">
        <v>10.36</v>
      </c>
      <c r="M8215">
        <v>2.5</v>
      </c>
    </row>
    <row r="8216" spans="1:13">
      <c r="A8216" t="s">
        <v>2774</v>
      </c>
      <c r="B8216">
        <v>852439</v>
      </c>
      <c r="C8216" s="3" t="str">
        <f>VLOOKUP(B8216,[3]Sheet2!$A:$B,2,0)</f>
        <v>常温</v>
      </c>
      <c r="D8216" s="3" t="str">
        <f>VLOOKUP(B8216,[2]Sheet1!$C:$N,8,0)</f>
        <v>蔬菜水果</v>
      </c>
      <c r="E8216" s="3" t="str">
        <f>VLOOKUP(B8216,[2]Sheet1!$C:$N,10,0)</f>
        <v>蔬菜</v>
      </c>
      <c r="F8216" s="3" t="str">
        <f>VLOOKUP(B8216,[2]Sheet1!$C:$N,12,0)</f>
        <v>瓜果类</v>
      </c>
      <c r="G8216" t="s">
        <v>3377</v>
      </c>
      <c r="H8216" t="s">
        <v>3323</v>
      </c>
      <c r="I8216">
        <v>1.26</v>
      </c>
      <c r="M8216">
        <v>2</v>
      </c>
    </row>
    <row r="8217" spans="1:12">
      <c r="A8217" t="s">
        <v>2683</v>
      </c>
      <c r="B8217">
        <v>871801</v>
      </c>
      <c r="C8217" s="3" t="str">
        <f>VLOOKUP(B8217,[3]Sheet2!$A:$B,2,0)</f>
        <v>常温</v>
      </c>
      <c r="D8217" s="3" t="str">
        <f>VLOOKUP(B8217,[2]Sheet1!$C:$N,8,0)</f>
        <v>调味杂货</v>
      </c>
      <c r="E8217" s="3" t="str">
        <f>VLOOKUP(B8217,[2]Sheet1!$C:$N,10,0)</f>
        <v>调味品类</v>
      </c>
      <c r="F8217" s="3" t="str">
        <f>VLOOKUP(B8217,[2]Sheet1!$C:$N,12,0)</f>
        <v>调味酱类</v>
      </c>
      <c r="G8217" t="s">
        <v>3530</v>
      </c>
      <c r="H8217" t="s">
        <v>3342</v>
      </c>
      <c r="I8217">
        <v>2</v>
      </c>
      <c r="J8217">
        <v>18</v>
      </c>
      <c r="K8217">
        <v>12</v>
      </c>
      <c r="L8217">
        <v>1.5</v>
      </c>
    </row>
    <row r="8218" spans="1:12">
      <c r="A8218" t="s">
        <v>2451</v>
      </c>
      <c r="B8218">
        <v>1297490</v>
      </c>
      <c r="C8218" s="3" t="str">
        <f>VLOOKUP(B8218,[3]Sheet2!$A:$B,2,0)</f>
        <v>冷藏</v>
      </c>
      <c r="D8218" s="3" t="str">
        <f>VLOOKUP(B8218,[2]Sheet1!$C:$N,8,0)</f>
        <v>日配食品</v>
      </c>
      <c r="E8218" s="3" t="str">
        <f>VLOOKUP(B8218,[2]Sheet1!$C:$N,10,0)</f>
        <v>冷藏冷冻食品</v>
      </c>
      <c r="F8218" s="3" t="str">
        <f>VLOOKUP(B8218,[2]Sheet1!$C:$N,12,0)</f>
        <v>冷冻食品</v>
      </c>
      <c r="G8218" t="s">
        <v>4786</v>
      </c>
      <c r="H8218" t="s">
        <v>3342</v>
      </c>
      <c r="I8218">
        <v>1</v>
      </c>
      <c r="J8218">
        <v>30</v>
      </c>
      <c r="K8218">
        <v>15</v>
      </c>
      <c r="L8218">
        <v>10</v>
      </c>
    </row>
    <row r="8219" spans="1:12">
      <c r="A8219" t="s">
        <v>2664</v>
      </c>
      <c r="B8219">
        <v>26854</v>
      </c>
      <c r="C8219" s="3" t="str">
        <f>VLOOKUP(B8219,[3]Sheet2!$A:$B,2,0)</f>
        <v>常温</v>
      </c>
      <c r="D8219" s="3" t="str">
        <f>VLOOKUP(B8219,[2]Sheet1!$C:$N,8,0)</f>
        <v>调味杂货</v>
      </c>
      <c r="E8219" s="3" t="str">
        <f>VLOOKUP(B8219,[2]Sheet1!$C:$N,10,0)</f>
        <v>调味品类</v>
      </c>
      <c r="F8219" s="3" t="str">
        <f>VLOOKUP(B8219,[2]Sheet1!$C:$N,12,0)</f>
        <v>调味料</v>
      </c>
      <c r="G8219" t="s">
        <v>4171</v>
      </c>
      <c r="H8219" t="s">
        <v>3397</v>
      </c>
      <c r="I8219">
        <v>2</v>
      </c>
      <c r="J8219">
        <v>16</v>
      </c>
      <c r="K8219">
        <v>12</v>
      </c>
      <c r="L8219">
        <v>0.1</v>
      </c>
    </row>
    <row r="8220" spans="1:12">
      <c r="A8220" t="s">
        <v>2019</v>
      </c>
      <c r="B8220">
        <v>310800</v>
      </c>
      <c r="C8220" s="3" t="str">
        <f>VLOOKUP(B8220,[3]Sheet2!$A:$B,2,0)</f>
        <v>常温</v>
      </c>
      <c r="D8220" s="3" t="str">
        <f>VLOOKUP(B8220,[2]Sheet1!$C:$N,8,0)</f>
        <v>调味杂货</v>
      </c>
      <c r="E8220" s="3" t="str">
        <f>VLOOKUP(B8220,[2]Sheet1!$C:$N,10,0)</f>
        <v>调味品类</v>
      </c>
      <c r="F8220" s="3" t="str">
        <f>VLOOKUP(B8220,[2]Sheet1!$C:$N,12,0)</f>
        <v>调味醋</v>
      </c>
      <c r="G8220" t="s">
        <v>5228</v>
      </c>
      <c r="H8220" t="s">
        <v>3392</v>
      </c>
      <c r="I8220">
        <v>12</v>
      </c>
      <c r="J8220">
        <v>24</v>
      </c>
      <c r="K8220">
        <v>6</v>
      </c>
      <c r="L8220">
        <v>6</v>
      </c>
    </row>
    <row r="8221" spans="1:12">
      <c r="A8221" t="s">
        <v>2087</v>
      </c>
      <c r="B8221">
        <v>300652</v>
      </c>
      <c r="C8221" s="3" t="str">
        <f>VLOOKUP(B8221,[3]Sheet2!$A:$B,2,0)</f>
        <v>常温</v>
      </c>
      <c r="D8221" s="3" t="str">
        <f>VLOOKUP(B8221,[2]Sheet1!$C:$N,8,0)</f>
        <v>调味杂货</v>
      </c>
      <c r="E8221" s="3" t="str">
        <f>VLOOKUP(B8221,[2]Sheet1!$C:$N,10,0)</f>
        <v>调味品类</v>
      </c>
      <c r="F8221" s="3" t="str">
        <f>VLOOKUP(B8221,[2]Sheet1!$C:$N,12,0)</f>
        <v>调味酱类</v>
      </c>
      <c r="G8221" t="s">
        <v>3662</v>
      </c>
      <c r="H8221" t="s">
        <v>3392</v>
      </c>
      <c r="I8221">
        <v>20</v>
      </c>
      <c r="J8221">
        <v>8</v>
      </c>
      <c r="K8221">
        <v>8</v>
      </c>
      <c r="L8221">
        <v>13</v>
      </c>
    </row>
    <row r="8222" spans="1:12">
      <c r="A8222" t="s">
        <v>2777</v>
      </c>
      <c r="B8222">
        <v>18224</v>
      </c>
      <c r="C8222" s="3" t="str">
        <f>VLOOKUP(B8222,[3]Sheet2!$A:$B,2,0)</f>
        <v>常温</v>
      </c>
      <c r="D8222" s="3" t="str">
        <f>VLOOKUP(B8222,[2]Sheet1!$C:$N,8,0)</f>
        <v>调味杂货</v>
      </c>
      <c r="E8222" s="3" t="str">
        <f>VLOOKUP(B8222,[2]Sheet1!$C:$N,10,0)</f>
        <v>调味品类</v>
      </c>
      <c r="F8222" s="3" t="str">
        <f>VLOOKUP(B8222,[2]Sheet1!$C:$N,12,0)</f>
        <v>生粉</v>
      </c>
      <c r="G8222" t="s">
        <v>4554</v>
      </c>
      <c r="H8222" t="s">
        <v>3355</v>
      </c>
      <c r="I8222">
        <v>24</v>
      </c>
      <c r="J8222">
        <v>15.5</v>
      </c>
      <c r="K8222">
        <v>10.5</v>
      </c>
      <c r="L8222">
        <v>3.5</v>
      </c>
    </row>
    <row r="8223" spans="1:12">
      <c r="A8223" t="s">
        <v>2109</v>
      </c>
      <c r="B8223">
        <v>1432762</v>
      </c>
      <c r="C8223" s="3" t="str">
        <f>VLOOKUP(B8223,[3]Sheet2!$A:$B,2,0)</f>
        <v>冷冻</v>
      </c>
      <c r="D8223" s="3" t="str">
        <f>VLOOKUP(B8223,[2]Sheet1!$C:$N,8,0)</f>
        <v>日配食品</v>
      </c>
      <c r="E8223" s="3" t="str">
        <f>VLOOKUP(B8223,[2]Sheet1!$C:$N,10,0)</f>
        <v>冷藏冷冻食品</v>
      </c>
      <c r="F8223" s="3" t="str">
        <f>VLOOKUP(B8223,[2]Sheet1!$C:$N,12,0)</f>
        <v>冷冻食品</v>
      </c>
      <c r="G8223" t="s">
        <v>4132</v>
      </c>
      <c r="H8223" t="s">
        <v>3397</v>
      </c>
      <c r="I8223">
        <v>2</v>
      </c>
      <c r="J8223">
        <v>30</v>
      </c>
      <c r="K8223">
        <v>12</v>
      </c>
      <c r="L8223">
        <v>10</v>
      </c>
    </row>
    <row r="8224" spans="1:13">
      <c r="A8224" t="s">
        <v>2626</v>
      </c>
      <c r="B8224">
        <v>2007044</v>
      </c>
      <c r="C8224" s="3" t="str">
        <f>VLOOKUP(B8224,[3]Sheet2!$A:$B,2,0)</f>
        <v>常温</v>
      </c>
      <c r="D8224" s="3" t="str">
        <f>VLOOKUP(B8224,[2]Sheet1!$C:$N,8,0)</f>
        <v>蔬菜水果</v>
      </c>
      <c r="E8224" s="3" t="str">
        <f>VLOOKUP(B8224,[2]Sheet1!$C:$N,10,0)</f>
        <v>蔬菜</v>
      </c>
      <c r="F8224" s="3" t="str">
        <f>VLOOKUP(B8224,[2]Sheet1!$C:$N,12,0)</f>
        <v>调味类</v>
      </c>
      <c r="G8224" t="s">
        <v>5229</v>
      </c>
      <c r="H8224" t="s">
        <v>3323</v>
      </c>
      <c r="I8224">
        <v>1.62</v>
      </c>
      <c r="M8224">
        <v>4</v>
      </c>
    </row>
    <row r="8225" spans="1:12">
      <c r="A8225" t="s">
        <v>3249</v>
      </c>
      <c r="B8225">
        <v>2038148</v>
      </c>
      <c r="C8225" s="3" t="str">
        <f>VLOOKUP(B8225,[3]Sheet2!$A:$B,2,0)</f>
        <v>常温</v>
      </c>
      <c r="D8225" s="3" t="str">
        <f>VLOOKUP(B8225,[2]Sheet1!$C:$N,8,0)</f>
        <v>调味杂货</v>
      </c>
      <c r="E8225" s="3" t="str">
        <f>VLOOKUP(B8225,[2]Sheet1!$C:$N,10,0)</f>
        <v>调味品类</v>
      </c>
      <c r="F8225" s="3" t="str">
        <f>VLOOKUP(B8225,[2]Sheet1!$C:$N,12,0)</f>
        <v>调味油汁/料酒</v>
      </c>
      <c r="G8225" t="s">
        <v>4736</v>
      </c>
      <c r="H8225" t="s">
        <v>3392</v>
      </c>
      <c r="I8225">
        <v>3</v>
      </c>
      <c r="J8225">
        <v>5.5</v>
      </c>
      <c r="K8225">
        <v>5</v>
      </c>
      <c r="L8225">
        <v>25</v>
      </c>
    </row>
    <row r="8226" spans="1:12">
      <c r="A8226" t="s">
        <v>1854</v>
      </c>
      <c r="B8226">
        <v>1227711</v>
      </c>
      <c r="C8226" s="3" t="str">
        <f>VLOOKUP(B8226,[3]Sheet2!$A:$B,2,0)</f>
        <v>冷藏</v>
      </c>
      <c r="D8226" s="3" t="str">
        <f>VLOOKUP(B8226,[2]Sheet1!$C:$N,8,0)</f>
        <v>干货加工</v>
      </c>
      <c r="E8226" s="3" t="str">
        <f>VLOOKUP(B8226,[2]Sheet1!$C:$N,10,0)</f>
        <v>熟食烘焙</v>
      </c>
      <c r="F8226" s="3" t="str">
        <f>VLOOKUP(B8226,[2]Sheet1!$C:$N,12,0)</f>
        <v>熟食丸子</v>
      </c>
      <c r="G8226" t="s">
        <v>3685</v>
      </c>
      <c r="H8226" t="s">
        <v>3397</v>
      </c>
      <c r="I8226">
        <v>1</v>
      </c>
      <c r="J8226">
        <v>23</v>
      </c>
      <c r="K8226">
        <v>15</v>
      </c>
      <c r="L8226">
        <v>3</v>
      </c>
    </row>
    <row r="8227" spans="1:12">
      <c r="A8227" t="s">
        <v>2686</v>
      </c>
      <c r="B8227">
        <v>1119960</v>
      </c>
      <c r="C8227" s="3" t="str">
        <f>VLOOKUP(B8227,[3]Sheet2!$A:$B,2,0)</f>
        <v>常温</v>
      </c>
      <c r="D8227" s="3" t="str">
        <f>VLOOKUP(B8227,[2]Sheet1!$C:$N,8,0)</f>
        <v>调味杂货</v>
      </c>
      <c r="E8227" s="3" t="str">
        <f>VLOOKUP(B8227,[2]Sheet1!$C:$N,10,0)</f>
        <v>调味品类</v>
      </c>
      <c r="F8227" s="3" t="str">
        <f>VLOOKUP(B8227,[2]Sheet1!$C:$N,12,0)</f>
        <v>调味料</v>
      </c>
      <c r="G8227" t="s">
        <v>5230</v>
      </c>
      <c r="H8227" t="s">
        <v>3342</v>
      </c>
      <c r="I8227">
        <v>1</v>
      </c>
      <c r="J8227">
        <v>33</v>
      </c>
      <c r="K8227">
        <v>23</v>
      </c>
      <c r="L8227">
        <v>4</v>
      </c>
    </row>
    <row r="8228" spans="1:12">
      <c r="A8228" t="s">
        <v>2774</v>
      </c>
      <c r="B8228">
        <v>1747107</v>
      </c>
      <c r="C8228" s="3" t="str">
        <f>VLOOKUP(B8228,[3]Sheet2!$A:$B,2,0)</f>
        <v>常温</v>
      </c>
      <c r="D8228" s="3" t="str">
        <f>VLOOKUP(B8228,[2]Sheet1!$C:$N,8,0)</f>
        <v>干货加工</v>
      </c>
      <c r="E8228" s="3" t="str">
        <f>VLOOKUP(B8228,[2]Sheet1!$C:$N,10,0)</f>
        <v>米</v>
      </c>
      <c r="F8228" s="3" t="str">
        <f>VLOOKUP(B8228,[2]Sheet1!$C:$N,12,0)</f>
        <v>粳米</v>
      </c>
      <c r="G8228" t="s">
        <v>3538</v>
      </c>
      <c r="H8228" t="s">
        <v>3342</v>
      </c>
      <c r="I8228">
        <v>1</v>
      </c>
      <c r="J8228">
        <v>63</v>
      </c>
      <c r="K8228">
        <v>33</v>
      </c>
      <c r="L8228">
        <v>12</v>
      </c>
    </row>
    <row r="8229" spans="1:12">
      <c r="A8229" t="s">
        <v>1954</v>
      </c>
      <c r="B8229">
        <v>1182462</v>
      </c>
      <c r="C8229" s="3" t="str">
        <f>VLOOKUP(B8229,[3]Sheet2!$A:$B,2,0)</f>
        <v>常温</v>
      </c>
      <c r="D8229" s="3" t="str">
        <f>VLOOKUP(B8229,[2]Sheet1!$C:$N,8,0)</f>
        <v>调味杂货</v>
      </c>
      <c r="E8229" s="3" t="str">
        <f>VLOOKUP(B8229,[2]Sheet1!$C:$N,10,0)</f>
        <v>食用油类</v>
      </c>
      <c r="F8229" s="3" t="str">
        <f>VLOOKUP(B8229,[2]Sheet1!$C:$N,12,0)</f>
        <v>菜籽油</v>
      </c>
      <c r="G8229" t="s">
        <v>3401</v>
      </c>
      <c r="H8229" t="s">
        <v>3392</v>
      </c>
      <c r="I8229">
        <v>1</v>
      </c>
      <c r="J8229">
        <v>34</v>
      </c>
      <c r="K8229">
        <v>14</v>
      </c>
      <c r="L8229">
        <v>14</v>
      </c>
    </row>
    <row r="8230" spans="1:13">
      <c r="A8230" t="s">
        <v>2636</v>
      </c>
      <c r="B8230">
        <v>1194070</v>
      </c>
      <c r="C8230" s="3" t="str">
        <f>VLOOKUP(B8230,[3]Sheet2!$A:$B,2,0)</f>
        <v>冷藏</v>
      </c>
      <c r="D8230" s="3" t="str">
        <f>VLOOKUP(B8230,[2]Sheet1!$C:$N,8,0)</f>
        <v>肉禽水产</v>
      </c>
      <c r="E8230" s="3" t="str">
        <f>VLOOKUP(B8230,[2]Sheet1!$C:$N,10,0)</f>
        <v>猪肉</v>
      </c>
      <c r="F8230" s="3" t="str">
        <f>VLOOKUP(B8230,[2]Sheet1!$C:$N,12,0)</f>
        <v>热鲜猪肉类</v>
      </c>
      <c r="G8230" t="s">
        <v>3856</v>
      </c>
      <c r="H8230" t="s">
        <v>3323</v>
      </c>
      <c r="I8230">
        <v>1.52</v>
      </c>
      <c r="M8230">
        <v>1.8</v>
      </c>
    </row>
    <row r="8231" spans="1:13">
      <c r="A8231" t="s">
        <v>2639</v>
      </c>
      <c r="B8231">
        <v>1120585</v>
      </c>
      <c r="C8231" s="3" t="str">
        <f>VLOOKUP(B8231,[3]Sheet2!$A:$B,2,0)</f>
        <v>常温</v>
      </c>
      <c r="D8231" s="3" t="str">
        <f>VLOOKUP(B8231,[2]Sheet1!$C:$N,8,0)</f>
        <v>蔬菜水果</v>
      </c>
      <c r="E8231" s="3" t="str">
        <f>VLOOKUP(B8231,[2]Sheet1!$C:$N,10,0)</f>
        <v>水果</v>
      </c>
      <c r="F8231" s="3" t="str">
        <f>VLOOKUP(B8231,[2]Sheet1!$C:$N,12,0)</f>
        <v>核果</v>
      </c>
      <c r="G8231" t="s">
        <v>3467</v>
      </c>
      <c r="H8231" t="s">
        <v>3323</v>
      </c>
      <c r="I8231">
        <v>2.62</v>
      </c>
      <c r="M8231">
        <v>2.5</v>
      </c>
    </row>
    <row r="8232" spans="1:13">
      <c r="A8232" t="s">
        <v>2809</v>
      </c>
      <c r="B8232">
        <v>1250143</v>
      </c>
      <c r="C8232" s="3" t="str">
        <f>VLOOKUP(B8232,[3]Sheet2!$A:$B,2,0)</f>
        <v>冷藏</v>
      </c>
      <c r="D8232" s="3" t="str">
        <f>VLOOKUP(B8232,[2]Sheet1!$C:$N,8,0)</f>
        <v>蔬菜水果</v>
      </c>
      <c r="E8232" s="3" t="str">
        <f>VLOOKUP(B8232,[2]Sheet1!$C:$N,10,0)</f>
        <v>蔬菜</v>
      </c>
      <c r="F8232" s="3" t="str">
        <f>VLOOKUP(B8232,[2]Sheet1!$C:$N,12,0)</f>
        <v>调味类</v>
      </c>
      <c r="G8232" t="s">
        <v>4300</v>
      </c>
      <c r="H8232" t="s">
        <v>3323</v>
      </c>
      <c r="I8232">
        <v>1.5</v>
      </c>
      <c r="M8232">
        <v>4</v>
      </c>
    </row>
    <row r="8233" spans="1:13">
      <c r="A8233" t="s">
        <v>2594</v>
      </c>
      <c r="B8233">
        <v>1269307</v>
      </c>
      <c r="C8233" s="3" t="str">
        <f>VLOOKUP(B8233,[3]Sheet2!$A:$B,2,0)</f>
        <v>常温</v>
      </c>
      <c r="D8233" s="3" t="str">
        <f>VLOOKUP(B8233,[2]Sheet1!$C:$N,8,0)</f>
        <v>干货加工</v>
      </c>
      <c r="E8233" s="3" t="str">
        <f>VLOOKUP(B8233,[2]Sheet1!$C:$N,10,0)</f>
        <v>熟食烘焙</v>
      </c>
      <c r="F8233" s="3" t="str">
        <f>VLOOKUP(B8233,[2]Sheet1!$C:$N,12,0)</f>
        <v>熟食丸子</v>
      </c>
      <c r="G8233" t="s">
        <v>4734</v>
      </c>
      <c r="H8233" t="s">
        <v>3323</v>
      </c>
      <c r="I8233">
        <v>1.62</v>
      </c>
      <c r="M8233">
        <v>2.5</v>
      </c>
    </row>
    <row r="8234" spans="1:12">
      <c r="A8234" t="s">
        <v>2599</v>
      </c>
      <c r="B8234">
        <v>1226146</v>
      </c>
      <c r="C8234" s="3" t="str">
        <f>VLOOKUP(B8234,[3]Sheet2!$A:$B,2,0)</f>
        <v>冷藏</v>
      </c>
      <c r="D8234" s="3" t="str">
        <f>VLOOKUP(B8234,[2]Sheet1!$C:$N,8,0)</f>
        <v>干货加工</v>
      </c>
      <c r="E8234" s="3" t="str">
        <f>VLOOKUP(B8234,[2]Sheet1!$C:$N,10,0)</f>
        <v>熟食烘焙</v>
      </c>
      <c r="F8234" s="3" t="str">
        <f>VLOOKUP(B8234,[2]Sheet1!$C:$N,12,0)</f>
        <v>熟食丸子</v>
      </c>
      <c r="G8234" t="s">
        <v>3672</v>
      </c>
      <c r="H8234" t="s">
        <v>3397</v>
      </c>
      <c r="I8234">
        <v>8</v>
      </c>
      <c r="J8234">
        <v>20</v>
      </c>
      <c r="K8234">
        <v>20</v>
      </c>
      <c r="L8234">
        <v>3.6</v>
      </c>
    </row>
    <row r="8235" spans="1:13">
      <c r="A8235" t="s">
        <v>2375</v>
      </c>
      <c r="B8235">
        <v>1493192</v>
      </c>
      <c r="C8235" s="3" t="str">
        <f>VLOOKUP(B8235,[3]Sheet2!$A:$B,2,0)</f>
        <v>热鲜</v>
      </c>
      <c r="D8235" s="3" t="str">
        <f>VLOOKUP(B8235,[2]Sheet1!$C:$N,8,0)</f>
        <v>肉禽水产</v>
      </c>
      <c r="E8235" s="3" t="str">
        <f>VLOOKUP(B8235,[2]Sheet1!$C:$N,10,0)</f>
        <v>家禽</v>
      </c>
      <c r="F8235" s="3" t="str">
        <f>VLOOKUP(B8235,[2]Sheet1!$C:$N,12,0)</f>
        <v>鸡类</v>
      </c>
      <c r="G8235" t="s">
        <v>3503</v>
      </c>
      <c r="H8235" t="s">
        <v>3323</v>
      </c>
      <c r="I8235">
        <v>2.74</v>
      </c>
      <c r="M8235">
        <v>2.5</v>
      </c>
    </row>
    <row r="8236" spans="1:13">
      <c r="A8236" t="s">
        <v>3026</v>
      </c>
      <c r="B8236">
        <v>1285134</v>
      </c>
      <c r="C8236" s="3" t="str">
        <f>VLOOKUP(B8236,[3]Sheet2!$A:$B,2,0)</f>
        <v>冷鲜</v>
      </c>
      <c r="D8236" s="3" t="str">
        <f>VLOOKUP(B8236,[2]Sheet1!$C:$N,8,0)</f>
        <v>肉禽水产</v>
      </c>
      <c r="E8236" s="3" t="str">
        <f>VLOOKUP(B8236,[2]Sheet1!$C:$N,10,0)</f>
        <v>猪肉</v>
      </c>
      <c r="F8236" s="3" t="str">
        <f>VLOOKUP(B8236,[2]Sheet1!$C:$N,12,0)</f>
        <v>冷鲜猪肉类</v>
      </c>
      <c r="G8236" t="s">
        <v>3917</v>
      </c>
      <c r="H8236" t="s">
        <v>3323</v>
      </c>
      <c r="I8236">
        <v>1.61</v>
      </c>
      <c r="M8236">
        <v>1.5</v>
      </c>
    </row>
    <row r="8237" spans="1:13">
      <c r="A8237" t="s">
        <v>2826</v>
      </c>
      <c r="B8237">
        <v>3609</v>
      </c>
      <c r="C8237" s="3" t="str">
        <f>VLOOKUP(B8237,[3]Sheet2!$A:$B,2,0)</f>
        <v>常温</v>
      </c>
      <c r="D8237" s="3" t="str">
        <f>VLOOKUP(B8237,[2]Sheet1!$C:$N,8,0)</f>
        <v>蔬菜水果</v>
      </c>
      <c r="E8237" s="3" t="str">
        <f>VLOOKUP(B8237,[2]Sheet1!$C:$N,10,0)</f>
        <v>蔬菜</v>
      </c>
      <c r="F8237" s="3" t="str">
        <f>VLOOKUP(B8237,[2]Sheet1!$C:$N,12,0)</f>
        <v>食用菌类</v>
      </c>
      <c r="G8237" t="s">
        <v>4130</v>
      </c>
      <c r="H8237" t="s">
        <v>3323</v>
      </c>
      <c r="I8237">
        <v>1.5</v>
      </c>
      <c r="M8237">
        <v>4.5</v>
      </c>
    </row>
    <row r="8238" spans="1:12">
      <c r="A8238" t="s">
        <v>3417</v>
      </c>
      <c r="B8238">
        <v>1742123</v>
      </c>
      <c r="C8238" s="3" t="str">
        <f>VLOOKUP(B8238,[3]Sheet2!$A:$B,2,0)</f>
        <v>常温</v>
      </c>
      <c r="D8238" s="3" t="str">
        <f>VLOOKUP(B8238,[2]Sheet1!$C:$N,8,0)</f>
        <v>日配食品</v>
      </c>
      <c r="E8238" s="3" t="str">
        <f>VLOOKUP(B8238,[2]Sheet1!$C:$N,10,0)</f>
        <v>常温乳品饮料</v>
      </c>
      <c r="F8238" s="3" t="str">
        <f>VLOOKUP(B8238,[2]Sheet1!$C:$N,12,0)</f>
        <v>乳酸菌奶</v>
      </c>
      <c r="G8238" t="s">
        <v>4725</v>
      </c>
      <c r="H8238" t="s">
        <v>3395</v>
      </c>
      <c r="I8238">
        <v>40</v>
      </c>
      <c r="J8238">
        <v>20</v>
      </c>
      <c r="K8238">
        <v>10</v>
      </c>
      <c r="L8238">
        <v>12</v>
      </c>
    </row>
    <row r="8239" spans="1:12">
      <c r="A8239" t="s">
        <v>3417</v>
      </c>
      <c r="B8239">
        <v>8279</v>
      </c>
      <c r="C8239" s="3" t="str">
        <f>VLOOKUP(B8239,[3]Sheet2!$A:$B,2,0)</f>
        <v>常温</v>
      </c>
      <c r="D8239" s="3" t="str">
        <f>VLOOKUP(B8239,[2]Sheet1!$C:$N,8,0)</f>
        <v>调味杂货</v>
      </c>
      <c r="E8239" s="3" t="str">
        <f>VLOOKUP(B8239,[2]Sheet1!$C:$N,10,0)</f>
        <v>调味品类</v>
      </c>
      <c r="F8239" s="3" t="str">
        <f>VLOOKUP(B8239,[2]Sheet1!$C:$N,12,0)</f>
        <v>调味醋</v>
      </c>
      <c r="G8239" t="s">
        <v>4278</v>
      </c>
      <c r="H8239" t="s">
        <v>3392</v>
      </c>
      <c r="I8239">
        <v>10</v>
      </c>
      <c r="J8239">
        <v>24</v>
      </c>
      <c r="K8239">
        <v>5</v>
      </c>
      <c r="L8239">
        <v>6</v>
      </c>
    </row>
    <row r="8240" spans="1:12">
      <c r="A8240" t="s">
        <v>3417</v>
      </c>
      <c r="B8240">
        <v>152240</v>
      </c>
      <c r="C8240" s="3" t="str">
        <f>VLOOKUP(B8240,[3]Sheet2!$A:$B,2,0)</f>
        <v>常温</v>
      </c>
      <c r="D8240" s="3" t="str">
        <f>VLOOKUP(B8240,[2]Sheet1!$C:$N,8,0)</f>
        <v>休闲食品</v>
      </c>
      <c r="E8240" s="3" t="str">
        <f>VLOOKUP(B8240,[2]Sheet1!$C:$N,10,0)</f>
        <v>休闲食品</v>
      </c>
      <c r="F8240" s="3" t="str">
        <f>VLOOKUP(B8240,[2]Sheet1!$C:$N,12,0)</f>
        <v>饼干</v>
      </c>
      <c r="G8240" t="s">
        <v>5231</v>
      </c>
      <c r="H8240" t="s">
        <v>3355</v>
      </c>
      <c r="I8240">
        <v>36</v>
      </c>
      <c r="J8240">
        <v>16</v>
      </c>
      <c r="K8240">
        <v>8</v>
      </c>
      <c r="L8240">
        <v>2.5</v>
      </c>
    </row>
    <row r="8241" spans="1:13">
      <c r="A8241" t="s">
        <v>2691</v>
      </c>
      <c r="B8241">
        <v>1166024</v>
      </c>
      <c r="C8241" s="3" t="str">
        <f>VLOOKUP(B8241,[3]Sheet2!$A:$B,2,0)</f>
        <v>常温</v>
      </c>
      <c r="D8241" s="3" t="str">
        <f>VLOOKUP(B8241,[2]Sheet1!$C:$N,8,0)</f>
        <v>蔬菜水果</v>
      </c>
      <c r="E8241" s="3" t="str">
        <f>VLOOKUP(B8241,[2]Sheet1!$C:$N,10,0)</f>
        <v>蔬菜</v>
      </c>
      <c r="F8241" s="3" t="str">
        <f>VLOOKUP(B8241,[2]Sheet1!$C:$N,12,0)</f>
        <v>结球类</v>
      </c>
      <c r="G8241" t="s">
        <v>3708</v>
      </c>
      <c r="H8241" t="s">
        <v>3323</v>
      </c>
      <c r="I8241">
        <v>11.4</v>
      </c>
      <c r="M8241">
        <v>5</v>
      </c>
    </row>
    <row r="8242" spans="1:13">
      <c r="A8242" t="s">
        <v>2783</v>
      </c>
      <c r="B8242">
        <v>1248803</v>
      </c>
      <c r="C8242" s="3" t="str">
        <f>VLOOKUP(B8242,[3]Sheet2!$A:$B,2,0)</f>
        <v>冷藏</v>
      </c>
      <c r="D8242" s="3" t="str">
        <f>VLOOKUP(B8242,[2]Sheet1!$C:$N,8,0)</f>
        <v>肉禽水产</v>
      </c>
      <c r="E8242" s="3" t="str">
        <f>VLOOKUP(B8242,[2]Sheet1!$C:$N,10,0)</f>
        <v>牛羊</v>
      </c>
      <c r="F8242" s="3" t="str">
        <f>VLOOKUP(B8242,[2]Sheet1!$C:$N,12,0)</f>
        <v>牛类</v>
      </c>
      <c r="G8242" t="s">
        <v>4704</v>
      </c>
      <c r="H8242" t="s">
        <v>3323</v>
      </c>
      <c r="I8242">
        <v>1.61</v>
      </c>
      <c r="M8242">
        <v>2.3</v>
      </c>
    </row>
    <row r="8243" spans="1:12">
      <c r="A8243" t="s">
        <v>3048</v>
      </c>
      <c r="B8243">
        <v>1448159</v>
      </c>
      <c r="C8243" s="3" t="str">
        <f>VLOOKUP(B8243,[3]Sheet2!$A:$B,2,0)</f>
        <v>冷藏</v>
      </c>
      <c r="D8243" s="3" t="str">
        <f>VLOOKUP(B8243,[2]Sheet1!$C:$N,8,0)</f>
        <v>干货加工</v>
      </c>
      <c r="E8243" s="3" t="str">
        <f>VLOOKUP(B8243,[2]Sheet1!$C:$N,10,0)</f>
        <v>熟食烘焙</v>
      </c>
      <c r="F8243" s="3" t="str">
        <f>VLOOKUP(B8243,[2]Sheet1!$C:$N,12,0)</f>
        <v>烘焙包点</v>
      </c>
      <c r="G8243" t="s">
        <v>4230</v>
      </c>
      <c r="H8243" t="s">
        <v>3397</v>
      </c>
      <c r="I8243">
        <v>2</v>
      </c>
      <c r="J8243">
        <v>15</v>
      </c>
      <c r="K8243">
        <v>8</v>
      </c>
      <c r="L8243">
        <v>10</v>
      </c>
    </row>
    <row r="8244" spans="1:14">
      <c r="A8244" t="s">
        <v>3055</v>
      </c>
      <c r="B8244">
        <v>1099557</v>
      </c>
      <c r="C8244" s="3" t="str">
        <f>VLOOKUP(B8244,[3]Sheet2!$A:$B,2,0)</f>
        <v>冷藏</v>
      </c>
      <c r="D8244" s="3" t="str">
        <f>VLOOKUP(B8244,[2]Sheet1!$C:$N,8,0)</f>
        <v>蔬菜水果</v>
      </c>
      <c r="E8244" s="3" t="str">
        <f>VLOOKUP(B8244,[2]Sheet1!$C:$N,10,0)</f>
        <v>蔬菜</v>
      </c>
      <c r="F8244" s="3" t="str">
        <f>VLOOKUP(B8244,[2]Sheet1!$C:$N,12,0)</f>
        <v>净菜</v>
      </c>
      <c r="G8244" t="s">
        <v>3564</v>
      </c>
      <c r="H8244" t="s">
        <v>3421</v>
      </c>
      <c r="I8244">
        <v>1</v>
      </c>
      <c r="N8244">
        <v>1.575</v>
      </c>
    </row>
    <row r="8245" spans="1:14">
      <c r="A8245" t="s">
        <v>2846</v>
      </c>
      <c r="B8245">
        <v>1099544</v>
      </c>
      <c r="C8245" s="3" t="str">
        <f>VLOOKUP(B8245,[3]Sheet2!$A:$B,2,0)</f>
        <v>冷藏</v>
      </c>
      <c r="D8245" s="3" t="str">
        <f>VLOOKUP(B8245,[2]Sheet1!$C:$N,8,0)</f>
        <v>蔬菜水果</v>
      </c>
      <c r="E8245" s="3" t="str">
        <f>VLOOKUP(B8245,[2]Sheet1!$C:$N,10,0)</f>
        <v>蔬菜</v>
      </c>
      <c r="F8245" s="3" t="str">
        <f>VLOOKUP(B8245,[2]Sheet1!$C:$N,12,0)</f>
        <v>净菜</v>
      </c>
      <c r="G8245" t="s">
        <v>3569</v>
      </c>
      <c r="H8245" t="s">
        <v>3421</v>
      </c>
      <c r="I8245">
        <v>2</v>
      </c>
      <c r="N8245">
        <v>1.575</v>
      </c>
    </row>
    <row r="8246" spans="1:14">
      <c r="A8246" t="s">
        <v>3050</v>
      </c>
      <c r="B8246">
        <v>1662751</v>
      </c>
      <c r="C8246" s="3" t="str">
        <f>VLOOKUP(B8246,[3]Sheet2!$A:$B,2,0)</f>
        <v>冷藏</v>
      </c>
      <c r="D8246" s="3" t="str">
        <f>VLOOKUP(B8246,[2]Sheet1!$C:$N,8,0)</f>
        <v>蔬菜水果</v>
      </c>
      <c r="E8246" s="3" t="str">
        <f>VLOOKUP(B8246,[2]Sheet1!$C:$N,10,0)</f>
        <v>蔬菜</v>
      </c>
      <c r="F8246" s="3" t="str">
        <f>VLOOKUP(B8246,[2]Sheet1!$C:$N,12,0)</f>
        <v>净菜</v>
      </c>
      <c r="G8246" t="s">
        <v>5232</v>
      </c>
      <c r="H8246" t="s">
        <v>3342</v>
      </c>
      <c r="I8246">
        <v>2</v>
      </c>
      <c r="N8246">
        <v>7</v>
      </c>
    </row>
    <row r="8247" spans="1:13">
      <c r="A8247" t="s">
        <v>3059</v>
      </c>
      <c r="B8247">
        <v>1232928</v>
      </c>
      <c r="C8247" s="3" t="str">
        <f>VLOOKUP(B8247,[3]Sheet2!$A:$B,2,0)</f>
        <v>常温</v>
      </c>
      <c r="D8247" s="3" t="str">
        <f>VLOOKUP(B8247,[2]Sheet1!$C:$N,8,0)</f>
        <v>干货加工</v>
      </c>
      <c r="E8247" s="3" t="str">
        <f>VLOOKUP(B8247,[2]Sheet1!$C:$N,10,0)</f>
        <v>熟食烘焙</v>
      </c>
      <c r="F8247" s="3" t="str">
        <f>VLOOKUP(B8247,[2]Sheet1!$C:$N,12,0)</f>
        <v>烘焙包点</v>
      </c>
      <c r="G8247" t="s">
        <v>3475</v>
      </c>
      <c r="H8247" t="s">
        <v>3323</v>
      </c>
      <c r="I8247">
        <v>3.04</v>
      </c>
      <c r="M8247">
        <v>2.5</v>
      </c>
    </row>
    <row r="8248" spans="1:14">
      <c r="A8248" t="s">
        <v>3070</v>
      </c>
      <c r="B8248">
        <v>1099521</v>
      </c>
      <c r="C8248" s="3" t="str">
        <f>VLOOKUP(B8248,[3]Sheet2!$A:$B,2,0)</f>
        <v>冷藏</v>
      </c>
      <c r="D8248" s="3" t="str">
        <f>VLOOKUP(B8248,[2]Sheet1!$C:$N,8,0)</f>
        <v>蔬菜水果</v>
      </c>
      <c r="E8248" s="3" t="str">
        <f>VLOOKUP(B8248,[2]Sheet1!$C:$N,10,0)</f>
        <v>蔬菜</v>
      </c>
      <c r="F8248" s="3" t="str">
        <f>VLOOKUP(B8248,[2]Sheet1!$C:$N,12,0)</f>
        <v>净菜</v>
      </c>
      <c r="G8248" t="s">
        <v>3422</v>
      </c>
      <c r="H8248" t="s">
        <v>3421</v>
      </c>
      <c r="I8248">
        <v>1</v>
      </c>
      <c r="N8248">
        <v>8.75</v>
      </c>
    </row>
    <row r="8249" spans="1:14">
      <c r="A8249" t="s">
        <v>3067</v>
      </c>
      <c r="B8249">
        <v>1099547</v>
      </c>
      <c r="C8249" s="3" t="str">
        <f>VLOOKUP(B8249,[3]Sheet2!$A:$B,2,0)</f>
        <v>冷藏</v>
      </c>
      <c r="D8249" s="3" t="str">
        <f>VLOOKUP(B8249,[2]Sheet1!$C:$N,8,0)</f>
        <v>蔬菜水果</v>
      </c>
      <c r="E8249" s="3" t="str">
        <f>VLOOKUP(B8249,[2]Sheet1!$C:$N,10,0)</f>
        <v>蔬菜</v>
      </c>
      <c r="F8249" s="3" t="str">
        <f>VLOOKUP(B8249,[2]Sheet1!$C:$N,12,0)</f>
        <v>净菜</v>
      </c>
      <c r="G8249" t="s">
        <v>3891</v>
      </c>
      <c r="H8249" t="s">
        <v>3421</v>
      </c>
      <c r="I8249">
        <v>2</v>
      </c>
      <c r="N8249">
        <v>1.575</v>
      </c>
    </row>
    <row r="8250" spans="1:13">
      <c r="A8250" t="s">
        <v>2374</v>
      </c>
      <c r="B8250">
        <v>1120585</v>
      </c>
      <c r="C8250" s="3" t="str">
        <f>VLOOKUP(B8250,[3]Sheet2!$A:$B,2,0)</f>
        <v>常温</v>
      </c>
      <c r="D8250" s="3" t="str">
        <f>VLOOKUP(B8250,[2]Sheet1!$C:$N,8,0)</f>
        <v>蔬菜水果</v>
      </c>
      <c r="E8250" s="3" t="str">
        <f>VLOOKUP(B8250,[2]Sheet1!$C:$N,10,0)</f>
        <v>水果</v>
      </c>
      <c r="F8250" s="3" t="str">
        <f>VLOOKUP(B8250,[2]Sheet1!$C:$N,12,0)</f>
        <v>核果</v>
      </c>
      <c r="G8250" t="s">
        <v>3467</v>
      </c>
      <c r="H8250" t="s">
        <v>3323</v>
      </c>
      <c r="I8250">
        <v>0.58</v>
      </c>
      <c r="M8250">
        <v>2.5</v>
      </c>
    </row>
    <row r="8251" spans="1:13">
      <c r="A8251" t="s">
        <v>3086</v>
      </c>
      <c r="B8251">
        <v>949923</v>
      </c>
      <c r="C8251" s="3" t="str">
        <f>VLOOKUP(B8251,[3]Sheet2!$A:$B,2,0)</f>
        <v>常温</v>
      </c>
      <c r="D8251" s="3" t="str">
        <f>VLOOKUP(B8251,[2]Sheet1!$C:$N,8,0)</f>
        <v>蔬菜水果</v>
      </c>
      <c r="E8251" s="3" t="str">
        <f>VLOOKUP(B8251,[2]Sheet1!$C:$N,10,0)</f>
        <v>蔬菜</v>
      </c>
      <c r="F8251" s="3" t="str">
        <f>VLOOKUP(B8251,[2]Sheet1!$C:$N,12,0)</f>
        <v>调味类</v>
      </c>
      <c r="G8251" t="s">
        <v>3387</v>
      </c>
      <c r="H8251" t="s">
        <v>3323</v>
      </c>
      <c r="I8251">
        <v>2.64</v>
      </c>
      <c r="M8251">
        <v>2.5</v>
      </c>
    </row>
    <row r="8252" spans="1:13">
      <c r="A8252" t="s">
        <v>3095</v>
      </c>
      <c r="B8252">
        <v>1140523</v>
      </c>
      <c r="C8252" s="3" t="str">
        <f>VLOOKUP(B8252,[3]Sheet2!$A:$B,2,0)</f>
        <v>常温</v>
      </c>
      <c r="D8252" s="3" t="str">
        <f>VLOOKUP(B8252,[2]Sheet1!$C:$N,8,0)</f>
        <v>蔬菜水果</v>
      </c>
      <c r="E8252" s="3" t="str">
        <f>VLOOKUP(B8252,[2]Sheet1!$C:$N,10,0)</f>
        <v>蔬菜</v>
      </c>
      <c r="F8252" s="3" t="str">
        <f>VLOOKUP(B8252,[2]Sheet1!$C:$N,12,0)</f>
        <v>根茎类</v>
      </c>
      <c r="G8252" t="s">
        <v>3353</v>
      </c>
      <c r="H8252" t="s">
        <v>3323</v>
      </c>
      <c r="I8252">
        <v>10.82</v>
      </c>
      <c r="M8252">
        <v>2</v>
      </c>
    </row>
    <row r="8253" spans="1:13">
      <c r="A8253" t="s">
        <v>2922</v>
      </c>
      <c r="B8253">
        <v>1127435</v>
      </c>
      <c r="C8253" s="3" t="str">
        <f>VLOOKUP(B8253,[3]Sheet2!$A:$B,2,0)</f>
        <v>冷藏</v>
      </c>
      <c r="D8253" s="3" t="str">
        <f>VLOOKUP(B8253,[2]Sheet1!$C:$N,8,0)</f>
        <v>干货加工</v>
      </c>
      <c r="E8253" s="3" t="str">
        <f>VLOOKUP(B8253,[2]Sheet1!$C:$N,10,0)</f>
        <v>干货</v>
      </c>
      <c r="F8253" s="3" t="str">
        <f>VLOOKUP(B8253,[2]Sheet1!$C:$N,12,0)</f>
        <v>调味类（干货）</v>
      </c>
      <c r="G8253" t="s">
        <v>5233</v>
      </c>
      <c r="H8253" t="s">
        <v>3323</v>
      </c>
      <c r="I8253">
        <v>1.5</v>
      </c>
      <c r="M8253">
        <v>3</v>
      </c>
    </row>
    <row r="8254" spans="1:13">
      <c r="A8254" t="s">
        <v>3456</v>
      </c>
      <c r="B8254">
        <v>801900</v>
      </c>
      <c r="C8254" s="3" t="str">
        <f>VLOOKUP(B8254,[3]Sheet2!$A:$B,2,0)</f>
        <v>常温</v>
      </c>
      <c r="D8254" s="3" t="str">
        <f>VLOOKUP(B8254,[2]Sheet1!$C:$N,8,0)</f>
        <v>干货加工</v>
      </c>
      <c r="E8254" s="3" t="str">
        <f>VLOOKUP(B8254,[2]Sheet1!$C:$N,10,0)</f>
        <v>蛋</v>
      </c>
      <c r="F8254" s="3" t="str">
        <f>VLOOKUP(B8254,[2]Sheet1!$C:$N,12,0)</f>
        <v>鲜蛋</v>
      </c>
      <c r="G8254" t="s">
        <v>4606</v>
      </c>
      <c r="H8254" t="s">
        <v>3323</v>
      </c>
      <c r="I8254">
        <v>0</v>
      </c>
      <c r="M8254">
        <v>2</v>
      </c>
    </row>
    <row r="8255" spans="1:13">
      <c r="A8255" t="s">
        <v>3108</v>
      </c>
      <c r="B8255">
        <v>787458</v>
      </c>
      <c r="C8255" s="3" t="str">
        <f>VLOOKUP(B8255,[3]Sheet2!$A:$B,2,0)</f>
        <v>冷藏</v>
      </c>
      <c r="D8255" s="3" t="str">
        <f>VLOOKUP(B8255,[2]Sheet1!$C:$N,8,0)</f>
        <v>蔬菜水果</v>
      </c>
      <c r="E8255" s="3" t="str">
        <f>VLOOKUP(B8255,[2]Sheet1!$C:$N,10,0)</f>
        <v>蔬菜</v>
      </c>
      <c r="F8255" s="3" t="str">
        <f>VLOOKUP(B8255,[2]Sheet1!$C:$N,12,0)</f>
        <v>调味类</v>
      </c>
      <c r="G8255" t="s">
        <v>3403</v>
      </c>
      <c r="H8255" t="s">
        <v>3323</v>
      </c>
      <c r="I8255">
        <v>0.3</v>
      </c>
      <c r="M8255">
        <v>6</v>
      </c>
    </row>
    <row r="8256" spans="1:12">
      <c r="A8256" t="s">
        <v>2353</v>
      </c>
      <c r="B8256">
        <v>1226146</v>
      </c>
      <c r="C8256" s="3" t="str">
        <f>VLOOKUP(B8256,[3]Sheet2!$A:$B,2,0)</f>
        <v>冷藏</v>
      </c>
      <c r="D8256" s="3" t="str">
        <f>VLOOKUP(B8256,[2]Sheet1!$C:$N,8,0)</f>
        <v>干货加工</v>
      </c>
      <c r="E8256" s="3" t="str">
        <f>VLOOKUP(B8256,[2]Sheet1!$C:$N,10,0)</f>
        <v>熟食烘焙</v>
      </c>
      <c r="F8256" s="3" t="str">
        <f>VLOOKUP(B8256,[2]Sheet1!$C:$N,12,0)</f>
        <v>熟食丸子</v>
      </c>
      <c r="G8256" t="s">
        <v>3672</v>
      </c>
      <c r="H8256" t="s">
        <v>3397</v>
      </c>
      <c r="I8256">
        <v>10</v>
      </c>
      <c r="J8256">
        <v>20</v>
      </c>
      <c r="K8256">
        <v>20</v>
      </c>
      <c r="L8256">
        <v>3.6</v>
      </c>
    </row>
    <row r="8257" spans="1:13">
      <c r="A8257" t="s">
        <v>3118</v>
      </c>
      <c r="B8257">
        <v>1532208</v>
      </c>
      <c r="C8257" s="3" t="str">
        <f>VLOOKUP(B8257,[3]Sheet2!$A:$B,2,0)</f>
        <v>常温</v>
      </c>
      <c r="D8257" s="3" t="str">
        <f>VLOOKUP(B8257,[2]Sheet1!$C:$N,8,0)</f>
        <v>干货加工</v>
      </c>
      <c r="E8257" s="3" t="str">
        <f>VLOOKUP(B8257,[2]Sheet1!$C:$N,10,0)</f>
        <v>蛋</v>
      </c>
      <c r="F8257" s="3" t="str">
        <f>VLOOKUP(B8257,[2]Sheet1!$C:$N,12,0)</f>
        <v>鲜蛋</v>
      </c>
      <c r="G8257" t="s">
        <v>3922</v>
      </c>
      <c r="H8257" t="s">
        <v>3323</v>
      </c>
      <c r="I8257">
        <v>3.86</v>
      </c>
      <c r="M8257">
        <v>2</v>
      </c>
    </row>
    <row r="8258" spans="1:12">
      <c r="A8258" t="s">
        <v>3044</v>
      </c>
      <c r="B8258">
        <v>1092171</v>
      </c>
      <c r="C8258" s="3" t="str">
        <f>VLOOKUP(B8258,[3]Sheet2!$A:$B,2,0)</f>
        <v>常温</v>
      </c>
      <c r="D8258" s="3" t="str">
        <f>VLOOKUP(B8258,[2]Sheet1!$C:$N,8,0)</f>
        <v>调味杂货</v>
      </c>
      <c r="E8258" s="3" t="str">
        <f>VLOOKUP(B8258,[2]Sheet1!$C:$N,10,0)</f>
        <v>罐头小菜</v>
      </c>
      <c r="F8258" s="3" t="str">
        <f>VLOOKUP(B8258,[2]Sheet1!$C:$N,12,0)</f>
        <v>罐头食品</v>
      </c>
      <c r="G8258" t="s">
        <v>5234</v>
      </c>
      <c r="H8258" t="s">
        <v>3392</v>
      </c>
      <c r="I8258">
        <v>1</v>
      </c>
      <c r="J8258">
        <v>6.5</v>
      </c>
      <c r="K8258">
        <v>6.5</v>
      </c>
      <c r="L8258">
        <v>10</v>
      </c>
    </row>
    <row r="8259" spans="1:12">
      <c r="A8259" t="s">
        <v>2817</v>
      </c>
      <c r="B8259">
        <v>246973</v>
      </c>
      <c r="C8259" s="3" t="str">
        <f>VLOOKUP(B8259,[3]Sheet2!$A:$B,2,0)</f>
        <v>常温</v>
      </c>
      <c r="D8259" s="3" t="str">
        <f>VLOOKUP(B8259,[2]Sheet1!$C:$N,8,0)</f>
        <v>调味杂货</v>
      </c>
      <c r="E8259" s="3" t="str">
        <f>VLOOKUP(B8259,[2]Sheet1!$C:$N,10,0)</f>
        <v>面类/米粉类</v>
      </c>
      <c r="F8259" s="3" t="str">
        <f>VLOOKUP(B8259,[2]Sheet1!$C:$N,12,0)</f>
        <v>煮食面/粉</v>
      </c>
      <c r="G8259" t="s">
        <v>3657</v>
      </c>
      <c r="H8259" t="s">
        <v>3397</v>
      </c>
      <c r="I8259">
        <v>5</v>
      </c>
      <c r="J8259">
        <v>27</v>
      </c>
      <c r="K8259">
        <v>18</v>
      </c>
      <c r="L8259">
        <v>4</v>
      </c>
    </row>
    <row r="8260" spans="1:13">
      <c r="A8260" t="s">
        <v>2952</v>
      </c>
      <c r="B8260">
        <v>1271574</v>
      </c>
      <c r="C8260" s="3" t="str">
        <f>VLOOKUP(B8260,[3]Sheet2!$A:$B,2,0)</f>
        <v>常温</v>
      </c>
      <c r="D8260" s="3" t="str">
        <f>VLOOKUP(B8260,[2]Sheet1!$C:$N,8,0)</f>
        <v>蔬菜水果</v>
      </c>
      <c r="E8260" s="3" t="str">
        <f>VLOOKUP(B8260,[2]Sheet1!$C:$N,10,0)</f>
        <v>蔬菜</v>
      </c>
      <c r="F8260" s="3" t="str">
        <f>VLOOKUP(B8260,[2]Sheet1!$C:$N,12,0)</f>
        <v>调味类</v>
      </c>
      <c r="G8260" t="s">
        <v>3458</v>
      </c>
      <c r="H8260" t="s">
        <v>3323</v>
      </c>
      <c r="I8260">
        <v>1.02</v>
      </c>
      <c r="M8260">
        <v>5</v>
      </c>
    </row>
    <row r="8261" spans="1:13">
      <c r="A8261" t="s">
        <v>2899</v>
      </c>
      <c r="B8261">
        <v>261542</v>
      </c>
      <c r="C8261" s="3" t="str">
        <f>VLOOKUP(B8261,[3]Sheet2!$A:$B,2,0)</f>
        <v>常温</v>
      </c>
      <c r="D8261" s="3" t="str">
        <f>VLOOKUP(B8261,[2]Sheet1!$C:$N,8,0)</f>
        <v>蔬菜水果</v>
      </c>
      <c r="E8261" s="3" t="str">
        <f>VLOOKUP(B8261,[2]Sheet1!$C:$N,10,0)</f>
        <v>蔬菜</v>
      </c>
      <c r="F8261" s="3" t="str">
        <f>VLOOKUP(B8261,[2]Sheet1!$C:$N,12,0)</f>
        <v>叶菜类</v>
      </c>
      <c r="G8261" t="s">
        <v>4107</v>
      </c>
      <c r="H8261" t="s">
        <v>3323</v>
      </c>
      <c r="I8261">
        <v>0.58</v>
      </c>
      <c r="M8261">
        <v>7</v>
      </c>
    </row>
    <row r="8262" spans="1:13">
      <c r="A8262" t="s">
        <v>2904</v>
      </c>
      <c r="B8262">
        <v>1492185</v>
      </c>
      <c r="C8262" s="3" t="str">
        <f>VLOOKUP(B8262,[3]Sheet2!$A:$B,2,0)</f>
        <v>常温</v>
      </c>
      <c r="D8262" s="3" t="str">
        <f>VLOOKUP(B8262,[2]Sheet1!$C:$N,8,0)</f>
        <v>肉禽水产</v>
      </c>
      <c r="E8262" s="3" t="str">
        <f>VLOOKUP(B8262,[2]Sheet1!$C:$N,10,0)</f>
        <v>水产</v>
      </c>
      <c r="F8262" s="3" t="str">
        <f>VLOOKUP(B8262,[2]Sheet1!$C:$N,12,0)</f>
        <v>冰鲜</v>
      </c>
      <c r="G8262" t="s">
        <v>5235</v>
      </c>
      <c r="H8262" t="s">
        <v>3323</v>
      </c>
      <c r="I8262">
        <v>5</v>
      </c>
      <c r="M8262">
        <v>2</v>
      </c>
    </row>
    <row r="8263" spans="1:13">
      <c r="A8263" t="s">
        <v>2758</v>
      </c>
      <c r="B8263">
        <v>1393600</v>
      </c>
      <c r="C8263" s="3" t="str">
        <f>VLOOKUP(B8263,[3]Sheet2!$A:$B,2,0)</f>
        <v>冷藏</v>
      </c>
      <c r="D8263" s="3" t="str">
        <f>VLOOKUP(B8263,[2]Sheet1!$C:$N,8,0)</f>
        <v>蔬菜水果</v>
      </c>
      <c r="E8263" s="3" t="str">
        <f>VLOOKUP(B8263,[2]Sheet1!$C:$N,10,0)</f>
        <v>蔬菜</v>
      </c>
      <c r="F8263" s="3" t="str">
        <f>VLOOKUP(B8263,[2]Sheet1!$C:$N,12,0)</f>
        <v>叶菜类</v>
      </c>
      <c r="G8263" t="s">
        <v>4154</v>
      </c>
      <c r="H8263" t="s">
        <v>3323</v>
      </c>
      <c r="I8263">
        <v>10.53</v>
      </c>
      <c r="M8263">
        <v>7</v>
      </c>
    </row>
    <row r="8264" spans="1:13">
      <c r="A8264" t="s">
        <v>2921</v>
      </c>
      <c r="B8264">
        <v>625713</v>
      </c>
      <c r="C8264" s="3" t="str">
        <f>VLOOKUP(B8264,[3]Sheet2!$A:$B,2,0)</f>
        <v>冷藏</v>
      </c>
      <c r="D8264" s="3" t="str">
        <f>VLOOKUP(B8264,[2]Sheet1!$C:$N,8,0)</f>
        <v>蔬菜水果</v>
      </c>
      <c r="E8264" s="3" t="str">
        <f>VLOOKUP(B8264,[2]Sheet1!$C:$N,10,0)</f>
        <v>蔬菜</v>
      </c>
      <c r="F8264" s="3" t="str">
        <f>VLOOKUP(B8264,[2]Sheet1!$C:$N,12,0)</f>
        <v>调味类</v>
      </c>
      <c r="G8264" t="s">
        <v>3859</v>
      </c>
      <c r="H8264" t="s">
        <v>3323</v>
      </c>
      <c r="I8264">
        <v>6.6</v>
      </c>
      <c r="M8264">
        <v>4</v>
      </c>
    </row>
    <row r="8265" spans="1:12">
      <c r="A8265" t="s">
        <v>2937</v>
      </c>
      <c r="B8265">
        <v>2039520</v>
      </c>
      <c r="C8265" s="3" t="str">
        <f>VLOOKUP(B8265,[3]Sheet2!$A:$B,2,0)</f>
        <v>冷藏</v>
      </c>
      <c r="D8265" s="3" t="str">
        <f>VLOOKUP(B8265,[2]Sheet1!$C:$N,8,0)</f>
        <v>干货加工</v>
      </c>
      <c r="E8265" s="3" t="str">
        <f>VLOOKUP(B8265,[2]Sheet1!$C:$N,10,0)</f>
        <v>熟食烘焙</v>
      </c>
      <c r="F8265" s="3" t="str">
        <f>VLOOKUP(B8265,[2]Sheet1!$C:$N,12,0)</f>
        <v>其他加工类</v>
      </c>
      <c r="G8265" t="s">
        <v>4950</v>
      </c>
      <c r="H8265" t="s">
        <v>3355</v>
      </c>
      <c r="I8265">
        <v>3</v>
      </c>
      <c r="J8265">
        <v>9</v>
      </c>
      <c r="K8265">
        <v>15</v>
      </c>
      <c r="L8265">
        <v>4</v>
      </c>
    </row>
    <row r="8266" spans="1:12">
      <c r="A8266" t="s">
        <v>3084</v>
      </c>
      <c r="B8266">
        <v>729787</v>
      </c>
      <c r="C8266" s="3" t="str">
        <f>VLOOKUP(B8266,[3]Sheet2!$A:$B,2,0)</f>
        <v>常温</v>
      </c>
      <c r="D8266" s="3" t="str">
        <f>VLOOKUP(B8266,[2]Sheet1!$C:$N,8,0)</f>
        <v>调味杂货</v>
      </c>
      <c r="E8266" s="3" t="str">
        <f>VLOOKUP(B8266,[2]Sheet1!$C:$N,10,0)</f>
        <v>调味品类</v>
      </c>
      <c r="F8266" s="3" t="str">
        <f>VLOOKUP(B8266,[2]Sheet1!$C:$N,12,0)</f>
        <v>调味酱油</v>
      </c>
      <c r="G8266" t="s">
        <v>5236</v>
      </c>
      <c r="H8266" t="s">
        <v>3429</v>
      </c>
      <c r="I8266">
        <v>1</v>
      </c>
      <c r="J8266">
        <v>28</v>
      </c>
      <c r="K8266">
        <v>10</v>
      </c>
      <c r="L8266">
        <v>10</v>
      </c>
    </row>
    <row r="8267" spans="1:12">
      <c r="A8267" t="s">
        <v>3070</v>
      </c>
      <c r="B8267">
        <v>1529172</v>
      </c>
      <c r="C8267" s="3" t="str">
        <f>VLOOKUP(B8267,[3]Sheet2!$A:$B,2,0)</f>
        <v>常温</v>
      </c>
      <c r="D8267" s="3" t="str">
        <f>VLOOKUP(B8267,[2]Sheet1!$C:$N,8,0)</f>
        <v>调味杂货</v>
      </c>
      <c r="E8267" s="3" t="str">
        <f>VLOOKUP(B8267,[2]Sheet1!$C:$N,10,0)</f>
        <v>食用油类</v>
      </c>
      <c r="F8267" s="3" t="str">
        <f>VLOOKUP(B8267,[2]Sheet1!$C:$N,12,0)</f>
        <v>大豆油</v>
      </c>
      <c r="G8267" t="s">
        <v>4186</v>
      </c>
      <c r="H8267" t="s">
        <v>3576</v>
      </c>
      <c r="I8267">
        <v>1</v>
      </c>
      <c r="J8267">
        <v>40</v>
      </c>
      <c r="K8267">
        <v>40</v>
      </c>
      <c r="L8267">
        <v>20</v>
      </c>
    </row>
    <row r="8268" spans="1:12">
      <c r="A8268" t="s">
        <v>2787</v>
      </c>
      <c r="B8268">
        <v>396870</v>
      </c>
      <c r="C8268" s="3" t="str">
        <f>VLOOKUP(B8268,[3]Sheet2!$A:$B,2,0)</f>
        <v>常温</v>
      </c>
      <c r="D8268" s="3" t="str">
        <f>VLOOKUP(B8268,[2]Sheet1!$C:$N,8,0)</f>
        <v>调味杂货</v>
      </c>
      <c r="E8268" s="3" t="str">
        <f>VLOOKUP(B8268,[2]Sheet1!$C:$N,10,0)</f>
        <v>调味品类</v>
      </c>
      <c r="F8268" s="3" t="str">
        <f>VLOOKUP(B8268,[2]Sheet1!$C:$N,12,0)</f>
        <v>调味酱油</v>
      </c>
      <c r="G8268" t="s">
        <v>4751</v>
      </c>
      <c r="H8268" t="s">
        <v>3429</v>
      </c>
      <c r="I8268">
        <v>1</v>
      </c>
      <c r="J8268">
        <v>30</v>
      </c>
      <c r="K8268">
        <v>11.5</v>
      </c>
      <c r="L8268">
        <v>11.5</v>
      </c>
    </row>
    <row r="8269" spans="1:12">
      <c r="A8269" t="s">
        <v>4029</v>
      </c>
      <c r="B8269">
        <v>2014453</v>
      </c>
      <c r="C8269" s="3" t="str">
        <f>VLOOKUP(B8269,[3]Sheet2!$A:$B,2,0)</f>
        <v>常温</v>
      </c>
      <c r="D8269" s="3" t="str">
        <f>VLOOKUP(B8269,[2]Sheet1!$C:$N,8,0)</f>
        <v>干货加工</v>
      </c>
      <c r="E8269" s="3" t="str">
        <f>VLOOKUP(B8269,[2]Sheet1!$C:$N,10,0)</f>
        <v>干货</v>
      </c>
      <c r="F8269" s="3" t="str">
        <f>VLOOKUP(B8269,[2]Sheet1!$C:$N,12,0)</f>
        <v>调味类（干货）</v>
      </c>
      <c r="G8269" t="s">
        <v>4896</v>
      </c>
      <c r="H8269" t="s">
        <v>3342</v>
      </c>
      <c r="I8269">
        <v>1</v>
      </c>
      <c r="J8269">
        <v>16</v>
      </c>
      <c r="K8269">
        <v>22</v>
      </c>
      <c r="L8269">
        <v>5</v>
      </c>
    </row>
    <row r="8270" spans="1:12">
      <c r="A8270" t="s">
        <v>3144</v>
      </c>
      <c r="B8270">
        <v>7560</v>
      </c>
      <c r="C8270" s="3" t="str">
        <f>VLOOKUP(B8270,[3]Sheet2!$A:$B,2,0)</f>
        <v>常温</v>
      </c>
      <c r="D8270" s="3" t="str">
        <f>VLOOKUP(B8270,[2]Sheet1!$C:$N,8,0)</f>
        <v>日配食品</v>
      </c>
      <c r="E8270" s="3" t="str">
        <f>VLOOKUP(B8270,[2]Sheet1!$C:$N,10,0)</f>
        <v>常温乳品饮料</v>
      </c>
      <c r="F8270" s="3" t="str">
        <f>VLOOKUP(B8270,[2]Sheet1!$C:$N,12,0)</f>
        <v>纯奶</v>
      </c>
      <c r="G8270" t="s">
        <v>3833</v>
      </c>
      <c r="H8270" t="s">
        <v>3355</v>
      </c>
      <c r="I8270">
        <v>6</v>
      </c>
      <c r="J8270">
        <v>20</v>
      </c>
      <c r="K8270">
        <v>6</v>
      </c>
      <c r="L8270">
        <v>9</v>
      </c>
    </row>
    <row r="8271" spans="1:13">
      <c r="A8271" t="s">
        <v>3148</v>
      </c>
      <c r="B8271">
        <v>1531959</v>
      </c>
      <c r="C8271" s="3" t="str">
        <f>VLOOKUP(B8271,[3]Sheet2!$A:$B,2,0)</f>
        <v>常温</v>
      </c>
      <c r="D8271" s="3" t="str">
        <f>VLOOKUP(B8271,[2]Sheet1!$C:$N,8,0)</f>
        <v>干货加工</v>
      </c>
      <c r="E8271" s="3" t="str">
        <f>VLOOKUP(B8271,[2]Sheet1!$C:$N,10,0)</f>
        <v>熟食烘焙</v>
      </c>
      <c r="F8271" s="3" t="str">
        <f>VLOOKUP(B8271,[2]Sheet1!$C:$N,12,0)</f>
        <v>其他加工类</v>
      </c>
      <c r="G8271" t="s">
        <v>3585</v>
      </c>
      <c r="H8271" t="s">
        <v>3323</v>
      </c>
      <c r="I8271">
        <v>5</v>
      </c>
      <c r="M8271">
        <v>2.5</v>
      </c>
    </row>
    <row r="8272" spans="1:13">
      <c r="A8272" t="s">
        <v>2952</v>
      </c>
      <c r="B8272">
        <v>1271554</v>
      </c>
      <c r="C8272" s="3" t="str">
        <f>VLOOKUP(B8272,[3]Sheet2!$A:$B,2,0)</f>
        <v>常温</v>
      </c>
      <c r="D8272" s="3" t="str">
        <f>VLOOKUP(B8272,[2]Sheet1!$C:$N,8,0)</f>
        <v>蔬菜水果</v>
      </c>
      <c r="E8272" s="3" t="str">
        <f>VLOOKUP(B8272,[2]Sheet1!$C:$N,10,0)</f>
        <v>蔬菜</v>
      </c>
      <c r="F8272" s="3" t="str">
        <f>VLOOKUP(B8272,[2]Sheet1!$C:$N,12,0)</f>
        <v>食用菌类</v>
      </c>
      <c r="G8272" t="s">
        <v>3352</v>
      </c>
      <c r="H8272" t="s">
        <v>3323</v>
      </c>
      <c r="I8272">
        <v>3.66</v>
      </c>
      <c r="M8272">
        <v>4.5</v>
      </c>
    </row>
    <row r="8273" spans="1:12">
      <c r="A8273" t="s">
        <v>3145</v>
      </c>
      <c r="B8273">
        <v>1294796</v>
      </c>
      <c r="C8273" s="3" t="str">
        <f>VLOOKUP(B8273,[3]Sheet2!$A:$B,2,0)</f>
        <v>常温</v>
      </c>
      <c r="D8273" s="3" t="str">
        <f>VLOOKUP(B8273,[2]Sheet1!$C:$N,8,0)</f>
        <v>调味杂货</v>
      </c>
      <c r="E8273" s="3" t="str">
        <f>VLOOKUP(B8273,[2]Sheet1!$C:$N,10,0)</f>
        <v>早餐冲调</v>
      </c>
      <c r="F8273" s="3" t="str">
        <f>VLOOKUP(B8273,[2]Sheet1!$C:$N,12,0)</f>
        <v>早餐副食品</v>
      </c>
      <c r="G8273" t="s">
        <v>3999</v>
      </c>
      <c r="H8273" t="s">
        <v>3392</v>
      </c>
      <c r="I8273">
        <v>2</v>
      </c>
      <c r="J8273">
        <v>17</v>
      </c>
      <c r="K8273">
        <v>8</v>
      </c>
      <c r="L8273">
        <v>4</v>
      </c>
    </row>
    <row r="8274" spans="1:12">
      <c r="A8274" t="s">
        <v>3145</v>
      </c>
      <c r="B8274">
        <v>1631613</v>
      </c>
      <c r="C8274" s="3" t="str">
        <f>VLOOKUP(B8274,[3]Sheet2!$A:$B,2,0)</f>
        <v>常温</v>
      </c>
      <c r="D8274" s="3" t="str">
        <f>VLOOKUP(B8274,[2]Sheet1!$C:$N,8,0)</f>
        <v>干货加工</v>
      </c>
      <c r="E8274" s="3" t="str">
        <f>VLOOKUP(B8274,[2]Sheet1!$C:$N,10,0)</f>
        <v>干货</v>
      </c>
      <c r="F8274" s="3" t="str">
        <f>VLOOKUP(B8274,[2]Sheet1!$C:$N,12,0)</f>
        <v>糖类</v>
      </c>
      <c r="G8274" t="s">
        <v>4188</v>
      </c>
      <c r="H8274" t="s">
        <v>3421</v>
      </c>
      <c r="I8274">
        <v>1</v>
      </c>
      <c r="J8274">
        <v>19</v>
      </c>
      <c r="K8274">
        <v>12</v>
      </c>
      <c r="L8274">
        <v>4</v>
      </c>
    </row>
    <row r="8275" spans="1:13">
      <c r="A8275" t="s">
        <v>2964</v>
      </c>
      <c r="B8275">
        <v>1279082</v>
      </c>
      <c r="C8275" s="3" t="str">
        <f>VLOOKUP(B8275,[3]Sheet2!$A:$B,2,0)</f>
        <v>常温</v>
      </c>
      <c r="D8275" s="3" t="str">
        <f>VLOOKUP(B8275,[2]Sheet1!$C:$N,8,0)</f>
        <v>蔬菜水果</v>
      </c>
      <c r="E8275" s="3" t="str">
        <f>VLOOKUP(B8275,[2]Sheet1!$C:$N,10,0)</f>
        <v>水果</v>
      </c>
      <c r="F8275" s="3" t="str">
        <f>VLOOKUP(B8275,[2]Sheet1!$C:$N,12,0)</f>
        <v>浆果</v>
      </c>
      <c r="G8275" t="s">
        <v>4082</v>
      </c>
      <c r="H8275" t="s">
        <v>3323</v>
      </c>
      <c r="I8275">
        <v>0</v>
      </c>
      <c r="M8275">
        <v>3</v>
      </c>
    </row>
    <row r="8276" spans="1:13">
      <c r="A8276" t="s">
        <v>3121</v>
      </c>
      <c r="B8276">
        <v>1483463</v>
      </c>
      <c r="C8276" s="3" t="str">
        <f>VLOOKUP(B8276,[3]Sheet2!$A:$B,2,0)</f>
        <v>冷藏</v>
      </c>
      <c r="D8276" s="3" t="str">
        <f>VLOOKUP(B8276,[2]Sheet1!$C:$N,8,0)</f>
        <v>肉禽水产</v>
      </c>
      <c r="E8276" s="3" t="str">
        <f>VLOOKUP(B8276,[2]Sheet1!$C:$N,10,0)</f>
        <v>猪肉</v>
      </c>
      <c r="F8276" s="3" t="str">
        <f>VLOOKUP(B8276,[2]Sheet1!$C:$N,12,0)</f>
        <v>热鲜猪骨类</v>
      </c>
      <c r="G8276" t="s">
        <v>3378</v>
      </c>
      <c r="H8276" t="s">
        <v>3323</v>
      </c>
      <c r="I8276">
        <v>6.25</v>
      </c>
      <c r="M8276">
        <v>2.8</v>
      </c>
    </row>
    <row r="8277" spans="1:13">
      <c r="A8277" t="s">
        <v>3759</v>
      </c>
      <c r="B8277">
        <v>263856</v>
      </c>
      <c r="C8277" s="3" t="str">
        <f>VLOOKUP(B8277,[3]Sheet2!$A:$B,2,0)</f>
        <v>常温</v>
      </c>
      <c r="D8277" s="3" t="str">
        <f>VLOOKUP(B8277,[2]Sheet1!$C:$N,8,0)</f>
        <v>蔬菜水果</v>
      </c>
      <c r="E8277" s="3" t="str">
        <f>VLOOKUP(B8277,[2]Sheet1!$C:$N,10,0)</f>
        <v>蔬菜</v>
      </c>
      <c r="F8277" s="3" t="str">
        <f>VLOOKUP(B8277,[2]Sheet1!$C:$N,12,0)</f>
        <v>豆类</v>
      </c>
      <c r="G8277" t="s">
        <v>4699</v>
      </c>
      <c r="H8277" t="s">
        <v>3323</v>
      </c>
      <c r="I8277">
        <v>1.16</v>
      </c>
      <c r="M8277">
        <v>3.5</v>
      </c>
    </row>
    <row r="8278" spans="1:12">
      <c r="A8278" t="s">
        <v>2403</v>
      </c>
      <c r="B8278">
        <v>299849</v>
      </c>
      <c r="C8278" s="3" t="str">
        <f>VLOOKUP(B8278,[3]Sheet2!$A:$B,2,0)</f>
        <v>常温</v>
      </c>
      <c r="D8278" s="3" t="str">
        <f>VLOOKUP(B8278,[2]Sheet1!$C:$N,8,0)</f>
        <v>休闲食品</v>
      </c>
      <c r="E8278" s="3" t="str">
        <f>VLOOKUP(B8278,[2]Sheet1!$C:$N,10,0)</f>
        <v>休闲食品</v>
      </c>
      <c r="F8278" s="3" t="str">
        <f>VLOOKUP(B8278,[2]Sheet1!$C:$N,12,0)</f>
        <v>糕点膨化类</v>
      </c>
      <c r="G8278" t="s">
        <v>5237</v>
      </c>
      <c r="H8278" t="s">
        <v>3342</v>
      </c>
      <c r="I8278">
        <v>3</v>
      </c>
      <c r="J8278">
        <v>20</v>
      </c>
      <c r="K8278">
        <v>9</v>
      </c>
      <c r="L8278">
        <v>21</v>
      </c>
    </row>
    <row r="8279" spans="1:13">
      <c r="A8279" t="s">
        <v>1938</v>
      </c>
      <c r="B8279">
        <v>852439</v>
      </c>
      <c r="C8279" s="3" t="str">
        <f>VLOOKUP(B8279,[3]Sheet2!$A:$B,2,0)</f>
        <v>常温</v>
      </c>
      <c r="D8279" s="3" t="str">
        <f>VLOOKUP(B8279,[2]Sheet1!$C:$N,8,0)</f>
        <v>蔬菜水果</v>
      </c>
      <c r="E8279" s="3" t="str">
        <f>VLOOKUP(B8279,[2]Sheet1!$C:$N,10,0)</f>
        <v>蔬菜</v>
      </c>
      <c r="F8279" s="3" t="str">
        <f>VLOOKUP(B8279,[2]Sheet1!$C:$N,12,0)</f>
        <v>瓜果类</v>
      </c>
      <c r="G8279" t="s">
        <v>3377</v>
      </c>
      <c r="H8279" t="s">
        <v>3323</v>
      </c>
      <c r="I8279">
        <v>17.06</v>
      </c>
      <c r="M8279">
        <v>2</v>
      </c>
    </row>
    <row r="8280" spans="1:12">
      <c r="A8280" t="s">
        <v>1990</v>
      </c>
      <c r="B8280">
        <v>1736117</v>
      </c>
      <c r="C8280" s="3" t="str">
        <f>VLOOKUP(B8280,[3]Sheet2!$A:$B,2,0)</f>
        <v>常温</v>
      </c>
      <c r="D8280" s="3" t="str">
        <f>VLOOKUP(B8280,[2]Sheet1!$C:$N,8,0)</f>
        <v>非食品</v>
      </c>
      <c r="E8280" s="3" t="str">
        <f>VLOOKUP(B8280,[2]Sheet1!$C:$N,10,0)</f>
        <v>家庭用品</v>
      </c>
      <c r="F8280" s="3" t="str">
        <f>VLOOKUP(B8280,[2]Sheet1!$C:$N,12,0)</f>
        <v>家庭清洁用品</v>
      </c>
      <c r="G8280" t="s">
        <v>4669</v>
      </c>
      <c r="H8280" t="s">
        <v>3681</v>
      </c>
      <c r="I8280">
        <v>1</v>
      </c>
      <c r="J8280">
        <v>12</v>
      </c>
      <c r="K8280">
        <v>6.5</v>
      </c>
      <c r="L8280">
        <v>6.5</v>
      </c>
    </row>
    <row r="8281" spans="1:13">
      <c r="A8281" t="s">
        <v>2815</v>
      </c>
      <c r="B8281">
        <v>1179973</v>
      </c>
      <c r="C8281" s="3" t="str">
        <f>VLOOKUP(B8281,[3]Sheet2!$A:$B,2,0)</f>
        <v>常温</v>
      </c>
      <c r="D8281" s="3" t="str">
        <f>VLOOKUP(B8281,[2]Sheet1!$C:$N,8,0)</f>
        <v>干货加工</v>
      </c>
      <c r="E8281" s="3" t="str">
        <f>VLOOKUP(B8281,[2]Sheet1!$C:$N,10,0)</f>
        <v>熟食烘焙</v>
      </c>
      <c r="F8281" s="3" t="str">
        <f>VLOOKUP(B8281,[2]Sheet1!$C:$N,12,0)</f>
        <v>烘焙包点</v>
      </c>
      <c r="G8281" t="s">
        <v>3356</v>
      </c>
      <c r="H8281" t="s">
        <v>3323</v>
      </c>
      <c r="I8281">
        <v>10.04</v>
      </c>
      <c r="M8281">
        <v>2.5</v>
      </c>
    </row>
    <row r="8282" spans="1:13">
      <c r="A8282" t="s">
        <v>2972</v>
      </c>
      <c r="B8282">
        <v>474</v>
      </c>
      <c r="C8282" s="3" t="str">
        <f>VLOOKUP(B8282,[3]Sheet2!$A:$B,2,0)</f>
        <v>常温</v>
      </c>
      <c r="D8282" s="3" t="str">
        <f>VLOOKUP(B8282,[2]Sheet1!$C:$N,8,0)</f>
        <v>蔬菜水果</v>
      </c>
      <c r="E8282" s="3" t="str">
        <f>VLOOKUP(B8282,[2]Sheet1!$C:$N,10,0)</f>
        <v>蔬菜</v>
      </c>
      <c r="F8282" s="3" t="str">
        <f>VLOOKUP(B8282,[2]Sheet1!$C:$N,12,0)</f>
        <v>食用菌类</v>
      </c>
      <c r="G8282" t="s">
        <v>5238</v>
      </c>
      <c r="H8282" t="s">
        <v>3323</v>
      </c>
      <c r="I8282">
        <v>1.1</v>
      </c>
      <c r="M8282">
        <v>4.5</v>
      </c>
    </row>
    <row r="8283" spans="1:13">
      <c r="A8283" t="s">
        <v>2038</v>
      </c>
      <c r="B8283">
        <v>1296303</v>
      </c>
      <c r="C8283" s="3" t="str">
        <f>VLOOKUP(B8283,[3]Sheet2!$A:$B,2,0)</f>
        <v>冷藏</v>
      </c>
      <c r="D8283" s="3" t="str">
        <f>VLOOKUP(B8283,[2]Sheet1!$C:$N,8,0)</f>
        <v>干货加工</v>
      </c>
      <c r="E8283" s="3" t="str">
        <f>VLOOKUP(B8283,[2]Sheet1!$C:$N,10,0)</f>
        <v>熟食烘焙</v>
      </c>
      <c r="F8283" s="3" t="str">
        <f>VLOOKUP(B8283,[2]Sheet1!$C:$N,12,0)</f>
        <v>烘焙包点</v>
      </c>
      <c r="G8283" t="s">
        <v>4536</v>
      </c>
      <c r="H8283" t="s">
        <v>3323</v>
      </c>
      <c r="I8283">
        <v>5</v>
      </c>
      <c r="M8283">
        <v>2</v>
      </c>
    </row>
    <row r="8284" spans="1:13">
      <c r="A8284" t="s">
        <v>2038</v>
      </c>
      <c r="B8284">
        <v>1296303</v>
      </c>
      <c r="C8284" s="3" t="str">
        <f>VLOOKUP(B8284,[3]Sheet2!$A:$B,2,0)</f>
        <v>冷藏</v>
      </c>
      <c r="D8284" s="3" t="str">
        <f>VLOOKUP(B8284,[2]Sheet1!$C:$N,8,0)</f>
        <v>干货加工</v>
      </c>
      <c r="E8284" s="3" t="str">
        <f>VLOOKUP(B8284,[2]Sheet1!$C:$N,10,0)</f>
        <v>熟食烘焙</v>
      </c>
      <c r="F8284" s="3" t="str">
        <f>VLOOKUP(B8284,[2]Sheet1!$C:$N,12,0)</f>
        <v>烘焙包点</v>
      </c>
      <c r="G8284" t="s">
        <v>4536</v>
      </c>
      <c r="H8284" t="s">
        <v>3323</v>
      </c>
      <c r="I8284">
        <v>5</v>
      </c>
      <c r="M8284">
        <v>2</v>
      </c>
    </row>
    <row r="8285" spans="1:12">
      <c r="A8285" t="s">
        <v>3459</v>
      </c>
      <c r="B8285">
        <v>971366</v>
      </c>
      <c r="C8285" s="3" t="str">
        <f>VLOOKUP(B8285,[3]Sheet2!$A:$B,2,0)</f>
        <v>常温</v>
      </c>
      <c r="D8285" s="3" t="str">
        <f>VLOOKUP(B8285,[2]Sheet1!$C:$N,8,0)</f>
        <v>干货加工</v>
      </c>
      <c r="E8285" s="3" t="str">
        <f>VLOOKUP(B8285,[2]Sheet1!$C:$N,10,0)</f>
        <v>干货</v>
      </c>
      <c r="F8285" s="3" t="str">
        <f>VLOOKUP(B8285,[2]Sheet1!$C:$N,12,0)</f>
        <v>其他干货类</v>
      </c>
      <c r="G8285" t="s">
        <v>4372</v>
      </c>
      <c r="H8285" t="s">
        <v>3342</v>
      </c>
      <c r="I8285">
        <v>1</v>
      </c>
      <c r="J8285">
        <v>13</v>
      </c>
      <c r="K8285">
        <v>26</v>
      </c>
      <c r="L8285">
        <v>3</v>
      </c>
    </row>
    <row r="8286" spans="1:14">
      <c r="A8286" t="s">
        <v>2987</v>
      </c>
      <c r="B8286">
        <v>1662708</v>
      </c>
      <c r="C8286" s="3" t="str">
        <f>VLOOKUP(B8286,[3]Sheet2!$A:$B,2,0)</f>
        <v>冷藏</v>
      </c>
      <c r="D8286" s="3" t="str">
        <f>VLOOKUP(B8286,[2]Sheet1!$C:$N,8,0)</f>
        <v>蔬菜水果</v>
      </c>
      <c r="E8286" s="3" t="str">
        <f>VLOOKUP(B8286,[2]Sheet1!$C:$N,10,0)</f>
        <v>蔬菜</v>
      </c>
      <c r="F8286" s="3" t="str">
        <f>VLOOKUP(B8286,[2]Sheet1!$C:$N,12,0)</f>
        <v>净菜</v>
      </c>
      <c r="G8286" t="s">
        <v>4841</v>
      </c>
      <c r="H8286" t="s">
        <v>3342</v>
      </c>
      <c r="I8286">
        <v>1</v>
      </c>
      <c r="N8286">
        <v>3.5</v>
      </c>
    </row>
    <row r="8287" spans="1:13">
      <c r="A8287" t="s">
        <v>2719</v>
      </c>
      <c r="B8287">
        <v>1258024</v>
      </c>
      <c r="C8287" s="3" t="str">
        <f>VLOOKUP(B8287,[3]Sheet2!$A:$B,2,0)</f>
        <v>常温</v>
      </c>
      <c r="D8287" s="3" t="str">
        <f>VLOOKUP(B8287,[2]Sheet1!$C:$N,8,0)</f>
        <v>干货加工</v>
      </c>
      <c r="E8287" s="3" t="str">
        <f>VLOOKUP(B8287,[2]Sheet1!$C:$N,10,0)</f>
        <v>蛋</v>
      </c>
      <c r="F8287" s="3" t="str">
        <f>VLOOKUP(B8287,[2]Sheet1!$C:$N,12,0)</f>
        <v>鲜蛋</v>
      </c>
      <c r="G8287" t="s">
        <v>3563</v>
      </c>
      <c r="H8287" t="s">
        <v>3323</v>
      </c>
      <c r="I8287">
        <v>23.7</v>
      </c>
      <c r="M8287">
        <v>2</v>
      </c>
    </row>
    <row r="8288" spans="1:12">
      <c r="A8288" t="s">
        <v>2862</v>
      </c>
      <c r="B8288">
        <v>1433317</v>
      </c>
      <c r="C8288" s="3" t="str">
        <f>VLOOKUP(B8288,[3]Sheet2!$A:$B,2,0)</f>
        <v>冷藏</v>
      </c>
      <c r="D8288" s="3" t="str">
        <f>VLOOKUP(B8288,[2]Sheet1!$C:$N,8,0)</f>
        <v>日配食品</v>
      </c>
      <c r="E8288" s="3" t="str">
        <f>VLOOKUP(B8288,[2]Sheet1!$C:$N,10,0)</f>
        <v>冷藏冷冻食品</v>
      </c>
      <c r="F8288" s="3" t="str">
        <f>VLOOKUP(B8288,[2]Sheet1!$C:$N,12,0)</f>
        <v>冷藏食品</v>
      </c>
      <c r="G8288" t="s">
        <v>4009</v>
      </c>
      <c r="H8288" t="s">
        <v>3989</v>
      </c>
      <c r="I8288">
        <v>3</v>
      </c>
      <c r="J8288">
        <v>25</v>
      </c>
      <c r="K8288">
        <v>15</v>
      </c>
      <c r="L8288">
        <v>10</v>
      </c>
    </row>
    <row r="8289" spans="1:13">
      <c r="A8289" t="s">
        <v>3197</v>
      </c>
      <c r="B8289">
        <v>1271536</v>
      </c>
      <c r="C8289" s="3" t="str">
        <f>VLOOKUP(B8289,[3]Sheet2!$A:$B,2,0)</f>
        <v>冷藏</v>
      </c>
      <c r="D8289" s="3" t="str">
        <f>VLOOKUP(B8289,[2]Sheet1!$C:$N,8,0)</f>
        <v>蔬菜水果</v>
      </c>
      <c r="E8289" s="3" t="str">
        <f>VLOOKUP(B8289,[2]Sheet1!$C:$N,10,0)</f>
        <v>蔬菜</v>
      </c>
      <c r="F8289" s="3" t="str">
        <f>VLOOKUP(B8289,[2]Sheet1!$C:$N,12,0)</f>
        <v>叶菜类</v>
      </c>
      <c r="G8289" t="s">
        <v>3470</v>
      </c>
      <c r="H8289" t="s">
        <v>3323</v>
      </c>
      <c r="I8289">
        <v>2.5</v>
      </c>
      <c r="M8289">
        <v>7</v>
      </c>
    </row>
    <row r="8290" spans="1:13">
      <c r="A8290" t="s">
        <v>2870</v>
      </c>
      <c r="B8290">
        <v>1271536</v>
      </c>
      <c r="C8290" s="3" t="str">
        <f>VLOOKUP(B8290,[3]Sheet2!$A:$B,2,0)</f>
        <v>冷藏</v>
      </c>
      <c r="D8290" s="3" t="str">
        <f>VLOOKUP(B8290,[2]Sheet1!$C:$N,8,0)</f>
        <v>蔬菜水果</v>
      </c>
      <c r="E8290" s="3" t="str">
        <f>VLOOKUP(B8290,[2]Sheet1!$C:$N,10,0)</f>
        <v>蔬菜</v>
      </c>
      <c r="F8290" s="3" t="str">
        <f>VLOOKUP(B8290,[2]Sheet1!$C:$N,12,0)</f>
        <v>叶菜类</v>
      </c>
      <c r="G8290" t="s">
        <v>3470</v>
      </c>
      <c r="H8290" t="s">
        <v>3323</v>
      </c>
      <c r="I8290">
        <v>7.44</v>
      </c>
      <c r="M8290">
        <v>7</v>
      </c>
    </row>
    <row r="8291" spans="1:13">
      <c r="A8291" t="s">
        <v>3002</v>
      </c>
      <c r="B8291">
        <v>1493262</v>
      </c>
      <c r="C8291" s="3" t="str">
        <f>VLOOKUP(B8291,[3]Sheet2!$A:$B,2,0)</f>
        <v>热鲜</v>
      </c>
      <c r="D8291" s="3" t="str">
        <f>VLOOKUP(B8291,[2]Sheet1!$C:$N,8,0)</f>
        <v>肉禽水产</v>
      </c>
      <c r="E8291" s="3" t="str">
        <f>VLOOKUP(B8291,[2]Sheet1!$C:$N,10,0)</f>
        <v>家禽</v>
      </c>
      <c r="F8291" s="3" t="str">
        <f>VLOOKUP(B8291,[2]Sheet1!$C:$N,12,0)</f>
        <v>鸡类</v>
      </c>
      <c r="G8291" t="s">
        <v>4805</v>
      </c>
      <c r="H8291" t="s">
        <v>3323</v>
      </c>
      <c r="I8291">
        <v>12.5</v>
      </c>
      <c r="M8291">
        <v>2.5</v>
      </c>
    </row>
    <row r="8292" spans="1:13">
      <c r="A8292" t="s">
        <v>2734</v>
      </c>
      <c r="B8292">
        <v>1493135</v>
      </c>
      <c r="C8292" s="3" t="str">
        <f>VLOOKUP(B8292,[3]Sheet2!$A:$B,2,0)</f>
        <v>热鲜</v>
      </c>
      <c r="D8292" s="3" t="str">
        <f>VLOOKUP(B8292,[2]Sheet1!$C:$N,8,0)</f>
        <v>肉禽水产</v>
      </c>
      <c r="E8292" s="3" t="str">
        <f>VLOOKUP(B8292,[2]Sheet1!$C:$N,10,0)</f>
        <v>家禽</v>
      </c>
      <c r="F8292" s="3" t="str">
        <f>VLOOKUP(B8292,[2]Sheet1!$C:$N,12,0)</f>
        <v>鸡类</v>
      </c>
      <c r="G8292" t="s">
        <v>3762</v>
      </c>
      <c r="H8292" t="s">
        <v>3323</v>
      </c>
      <c r="I8292">
        <v>10.22</v>
      </c>
      <c r="M8292">
        <v>2.5</v>
      </c>
    </row>
    <row r="8293" spans="1:13">
      <c r="A8293" t="s">
        <v>1985</v>
      </c>
      <c r="B8293">
        <v>933869</v>
      </c>
      <c r="C8293" s="3" t="str">
        <f>VLOOKUP(B8293,[3]Sheet2!$A:$B,2,0)</f>
        <v>冷藏</v>
      </c>
      <c r="D8293" s="3" t="str">
        <f>VLOOKUP(B8293,[2]Sheet1!$C:$N,8,0)</f>
        <v>干货加工</v>
      </c>
      <c r="E8293" s="3" t="str">
        <f>VLOOKUP(B8293,[2]Sheet1!$C:$N,10,0)</f>
        <v>熟食烘焙</v>
      </c>
      <c r="F8293" s="3" t="str">
        <f>VLOOKUP(B8293,[2]Sheet1!$C:$N,12,0)</f>
        <v>熟食丸子</v>
      </c>
      <c r="G8293" t="s">
        <v>3477</v>
      </c>
      <c r="H8293" t="s">
        <v>3323</v>
      </c>
      <c r="I8293">
        <v>4</v>
      </c>
      <c r="M8293">
        <v>2.5</v>
      </c>
    </row>
    <row r="8294" spans="1:13">
      <c r="A8294" t="s">
        <v>2262</v>
      </c>
      <c r="B8294">
        <v>1348108</v>
      </c>
      <c r="C8294" s="3" t="str">
        <f>VLOOKUP(B8294,[3]Sheet2!$A:$B,2,0)</f>
        <v>热鲜</v>
      </c>
      <c r="D8294" s="3" t="str">
        <f>VLOOKUP(B8294,[2]Sheet1!$C:$N,8,0)</f>
        <v>肉禽水产</v>
      </c>
      <c r="E8294" s="3" t="str">
        <f>VLOOKUP(B8294,[2]Sheet1!$C:$N,10,0)</f>
        <v>猪肉</v>
      </c>
      <c r="F8294" s="3" t="str">
        <f>VLOOKUP(B8294,[2]Sheet1!$C:$N,12,0)</f>
        <v>热鲜猪骨类</v>
      </c>
      <c r="G8294" t="s">
        <v>3970</v>
      </c>
      <c r="H8294" t="s">
        <v>3323</v>
      </c>
      <c r="I8294">
        <v>9.95</v>
      </c>
      <c r="M8294">
        <v>2.8</v>
      </c>
    </row>
    <row r="8295" spans="1:13">
      <c r="A8295" t="s">
        <v>2904</v>
      </c>
      <c r="B8295">
        <v>1733122</v>
      </c>
      <c r="C8295" s="3" t="str">
        <f>VLOOKUP(B8295,[3]Sheet2!$A:$B,2,0)</f>
        <v>冷藏</v>
      </c>
      <c r="D8295" s="3" t="str">
        <f>VLOOKUP(B8295,[2]Sheet1!$C:$N,8,0)</f>
        <v>肉禽水产</v>
      </c>
      <c r="E8295" s="3" t="str">
        <f>VLOOKUP(B8295,[2]Sheet1!$C:$N,10,0)</f>
        <v>家禽</v>
      </c>
      <c r="F8295" s="3" t="str">
        <f>VLOOKUP(B8295,[2]Sheet1!$C:$N,12,0)</f>
        <v>其他禽畜类</v>
      </c>
      <c r="G8295" t="s">
        <v>4463</v>
      </c>
      <c r="H8295" t="s">
        <v>3323</v>
      </c>
      <c r="I8295">
        <v>8.56</v>
      </c>
      <c r="M8295">
        <v>3</v>
      </c>
    </row>
    <row r="8296" spans="1:13">
      <c r="A8296" t="s">
        <v>2728</v>
      </c>
      <c r="B8296">
        <v>1493310</v>
      </c>
      <c r="C8296" s="3" t="str">
        <f>VLOOKUP(B8296,[3]Sheet2!$A:$B,2,0)</f>
        <v>热鲜</v>
      </c>
      <c r="D8296" s="3" t="str">
        <f>VLOOKUP(B8296,[2]Sheet1!$C:$N,8,0)</f>
        <v>肉禽水产</v>
      </c>
      <c r="E8296" s="3" t="str">
        <f>VLOOKUP(B8296,[2]Sheet1!$C:$N,10,0)</f>
        <v>家禽</v>
      </c>
      <c r="F8296" s="3" t="str">
        <f>VLOOKUP(B8296,[2]Sheet1!$C:$N,12,0)</f>
        <v>鸡类</v>
      </c>
      <c r="G8296" t="s">
        <v>3478</v>
      </c>
      <c r="H8296" t="s">
        <v>3323</v>
      </c>
      <c r="I8296">
        <v>12.52</v>
      </c>
      <c r="M8296">
        <v>2.5</v>
      </c>
    </row>
    <row r="8297" spans="1:13">
      <c r="A8297" t="s">
        <v>1951</v>
      </c>
      <c r="B8297">
        <v>1493310</v>
      </c>
      <c r="C8297" s="3" t="str">
        <f>VLOOKUP(B8297,[3]Sheet2!$A:$B,2,0)</f>
        <v>热鲜</v>
      </c>
      <c r="D8297" s="3" t="str">
        <f>VLOOKUP(B8297,[2]Sheet1!$C:$N,8,0)</f>
        <v>肉禽水产</v>
      </c>
      <c r="E8297" s="3" t="str">
        <f>VLOOKUP(B8297,[2]Sheet1!$C:$N,10,0)</f>
        <v>家禽</v>
      </c>
      <c r="F8297" s="3" t="str">
        <f>VLOOKUP(B8297,[2]Sheet1!$C:$N,12,0)</f>
        <v>鸡类</v>
      </c>
      <c r="G8297" t="s">
        <v>3478</v>
      </c>
      <c r="H8297" t="s">
        <v>3323</v>
      </c>
      <c r="I8297">
        <v>9.14</v>
      </c>
      <c r="M8297">
        <v>2.5</v>
      </c>
    </row>
    <row r="8298" spans="1:12">
      <c r="A8298" t="s">
        <v>3701</v>
      </c>
      <c r="B8298">
        <v>69044</v>
      </c>
      <c r="C8298" s="3" t="str">
        <f>VLOOKUP(B8298,[3]Sheet2!$A:$B,2,0)</f>
        <v>冷藏</v>
      </c>
      <c r="D8298" s="3" t="str">
        <f>VLOOKUP(B8298,[2]Sheet1!$C:$N,8,0)</f>
        <v>日配食品</v>
      </c>
      <c r="E8298" s="3" t="str">
        <f>VLOOKUP(B8298,[2]Sheet1!$C:$N,10,0)</f>
        <v>常温乳品饮料</v>
      </c>
      <c r="F8298" s="3" t="str">
        <f>VLOOKUP(B8298,[2]Sheet1!$C:$N,12,0)</f>
        <v>纯奶</v>
      </c>
      <c r="G8298" t="s">
        <v>3702</v>
      </c>
      <c r="H8298" t="s">
        <v>3395</v>
      </c>
      <c r="I8298">
        <v>113</v>
      </c>
      <c r="J8298">
        <v>32</v>
      </c>
      <c r="K8298">
        <v>21</v>
      </c>
      <c r="L8298">
        <v>18</v>
      </c>
    </row>
    <row r="8299" spans="1:13">
      <c r="A8299" t="s">
        <v>3213</v>
      </c>
      <c r="B8299">
        <v>317146</v>
      </c>
      <c r="C8299" s="3" t="str">
        <f>VLOOKUP(B8299,[3]Sheet2!$A:$B,2,0)</f>
        <v>常温</v>
      </c>
      <c r="D8299" s="3" t="str">
        <f>VLOOKUP(B8299,[2]Sheet1!$C:$N,8,0)</f>
        <v>蔬菜水果</v>
      </c>
      <c r="E8299" s="3" t="str">
        <f>VLOOKUP(B8299,[2]Sheet1!$C:$N,10,0)</f>
        <v>蔬菜</v>
      </c>
      <c r="F8299" s="3" t="str">
        <f>VLOOKUP(B8299,[2]Sheet1!$C:$N,12,0)</f>
        <v>调味类</v>
      </c>
      <c r="G8299" t="s">
        <v>4162</v>
      </c>
      <c r="H8299" t="s">
        <v>3323</v>
      </c>
      <c r="I8299">
        <v>2.1</v>
      </c>
      <c r="M8299">
        <v>4</v>
      </c>
    </row>
    <row r="8300" spans="1:13">
      <c r="A8300" t="s">
        <v>1845</v>
      </c>
      <c r="B8300">
        <v>1194041</v>
      </c>
      <c r="C8300" s="3" t="str">
        <f>VLOOKUP(B8300,[3]Sheet2!$A:$B,2,0)</f>
        <v>冷藏</v>
      </c>
      <c r="D8300" s="3" t="str">
        <f>VLOOKUP(B8300,[2]Sheet1!$C:$N,8,0)</f>
        <v>干货加工</v>
      </c>
      <c r="E8300" s="3" t="str">
        <f>VLOOKUP(B8300,[2]Sheet1!$C:$N,10,0)</f>
        <v>熟食烘焙</v>
      </c>
      <c r="F8300" s="3" t="str">
        <f>VLOOKUP(B8300,[2]Sheet1!$C:$N,12,0)</f>
        <v>烘焙包点</v>
      </c>
      <c r="G8300" t="s">
        <v>3972</v>
      </c>
      <c r="H8300" t="s">
        <v>3323</v>
      </c>
      <c r="I8300">
        <v>0.52</v>
      </c>
      <c r="M8300">
        <v>2.5</v>
      </c>
    </row>
    <row r="8301" spans="1:13">
      <c r="A8301" t="s">
        <v>3235</v>
      </c>
      <c r="B8301">
        <v>973452</v>
      </c>
      <c r="C8301" s="3" t="str">
        <f>VLOOKUP(B8301,[3]Sheet2!$A:$B,2,0)</f>
        <v>常温</v>
      </c>
      <c r="D8301" s="3" t="str">
        <f>VLOOKUP(B8301,[2]Sheet1!$C:$N,8,0)</f>
        <v>蔬菜水果</v>
      </c>
      <c r="E8301" s="3" t="str">
        <f>VLOOKUP(B8301,[2]Sheet1!$C:$N,10,0)</f>
        <v>蔬菜</v>
      </c>
      <c r="F8301" s="3" t="str">
        <f>VLOOKUP(B8301,[2]Sheet1!$C:$N,12,0)</f>
        <v>叶菜类</v>
      </c>
      <c r="G8301" t="s">
        <v>3577</v>
      </c>
      <c r="H8301" t="s">
        <v>3323</v>
      </c>
      <c r="I8301">
        <v>0.76</v>
      </c>
      <c r="M8301">
        <v>7</v>
      </c>
    </row>
    <row r="8302" spans="1:13">
      <c r="A8302" t="s">
        <v>1964</v>
      </c>
      <c r="B8302">
        <v>999143</v>
      </c>
      <c r="C8302" s="3" t="str">
        <f>VLOOKUP(B8302,[3]Sheet2!$A:$B,2,0)</f>
        <v>常温</v>
      </c>
      <c r="D8302" s="3" t="str">
        <f>VLOOKUP(B8302,[2]Sheet1!$C:$N,8,0)</f>
        <v>蔬菜水果</v>
      </c>
      <c r="E8302" s="3" t="str">
        <f>VLOOKUP(B8302,[2]Sheet1!$C:$N,10,0)</f>
        <v>蔬菜</v>
      </c>
      <c r="F8302" s="3" t="str">
        <f>VLOOKUP(B8302,[2]Sheet1!$C:$N,12,0)</f>
        <v>调味类</v>
      </c>
      <c r="G8302" t="s">
        <v>3413</v>
      </c>
      <c r="H8302" t="s">
        <v>3323</v>
      </c>
      <c r="I8302">
        <v>9.89</v>
      </c>
      <c r="M8302">
        <v>5</v>
      </c>
    </row>
    <row r="8303" spans="1:13">
      <c r="A8303" t="s">
        <v>2068</v>
      </c>
      <c r="B8303">
        <v>1611766</v>
      </c>
      <c r="C8303" s="3" t="str">
        <f>VLOOKUP(B8303,[3]Sheet2!$A:$B,2,0)</f>
        <v>常温</v>
      </c>
      <c r="D8303" s="3" t="str">
        <f>VLOOKUP(B8303,[2]Sheet1!$C:$N,8,0)</f>
        <v>蔬菜水果</v>
      </c>
      <c r="E8303" s="3" t="str">
        <f>VLOOKUP(B8303,[2]Sheet1!$C:$N,10,0)</f>
        <v>水果</v>
      </c>
      <c r="F8303" s="3" t="str">
        <f>VLOOKUP(B8303,[2]Sheet1!$C:$N,12,0)</f>
        <v>浆果</v>
      </c>
      <c r="G8303" t="s">
        <v>3677</v>
      </c>
      <c r="H8303" t="s">
        <v>3323</v>
      </c>
      <c r="I8303">
        <v>8.75</v>
      </c>
      <c r="M8303">
        <v>4.5</v>
      </c>
    </row>
    <row r="8304" spans="1:13">
      <c r="A8304" t="s">
        <v>2067</v>
      </c>
      <c r="B8304">
        <v>1148640</v>
      </c>
      <c r="C8304" s="3" t="str">
        <f>VLOOKUP(B8304,[3]Sheet2!$A:$B,2,0)</f>
        <v>常温</v>
      </c>
      <c r="D8304" s="3" t="str">
        <f>VLOOKUP(B8304,[2]Sheet1!$C:$N,8,0)</f>
        <v>蔬菜水果</v>
      </c>
      <c r="E8304" s="3" t="str">
        <f>VLOOKUP(B8304,[2]Sheet1!$C:$N,10,0)</f>
        <v>蔬菜</v>
      </c>
      <c r="F8304" s="3" t="str">
        <f>VLOOKUP(B8304,[2]Sheet1!$C:$N,12,0)</f>
        <v>根茎类</v>
      </c>
      <c r="G8304" t="s">
        <v>3375</v>
      </c>
      <c r="H8304" t="s">
        <v>3323</v>
      </c>
      <c r="I8304">
        <v>12.5</v>
      </c>
      <c r="M8304">
        <v>1.5</v>
      </c>
    </row>
    <row r="8305" spans="1:13">
      <c r="A8305" t="s">
        <v>1951</v>
      </c>
      <c r="B8305">
        <v>1068773</v>
      </c>
      <c r="C8305" s="3" t="str">
        <f>VLOOKUP(B8305,[3]Sheet2!$A:$B,2,0)</f>
        <v>常温</v>
      </c>
      <c r="D8305" s="3" t="str">
        <f>VLOOKUP(B8305,[2]Sheet1!$C:$N,8,0)</f>
        <v>蔬菜水果</v>
      </c>
      <c r="E8305" s="3" t="str">
        <f>VLOOKUP(B8305,[2]Sheet1!$C:$N,10,0)</f>
        <v>水果</v>
      </c>
      <c r="F8305" s="3" t="str">
        <f>VLOOKUP(B8305,[2]Sheet1!$C:$N,12,0)</f>
        <v>瓜果</v>
      </c>
      <c r="G8305" t="s">
        <v>3412</v>
      </c>
      <c r="H8305" t="s">
        <v>3323</v>
      </c>
      <c r="I8305">
        <v>7.22</v>
      </c>
      <c r="M8305">
        <v>2.5</v>
      </c>
    </row>
    <row r="8306" spans="1:16">
      <c r="A8306" t="s">
        <v>1951</v>
      </c>
      <c r="B8306">
        <v>1115311</v>
      </c>
      <c r="C8306" s="3" t="str">
        <f>VLOOKUP(B8306,[3]Sheet2!$A:$B,2,0)</f>
        <v>常温</v>
      </c>
      <c r="D8306" s="3" t="str">
        <f>VLOOKUP(B8306,[2]Sheet1!$C:$N,8,0)</f>
        <v>干货加工</v>
      </c>
      <c r="E8306" s="3" t="str">
        <f>VLOOKUP(B8306,[2]Sheet1!$C:$N,10,0)</f>
        <v>蛋</v>
      </c>
      <c r="F8306" s="3" t="str">
        <f>VLOOKUP(B8306,[2]Sheet1!$C:$N,12,0)</f>
        <v>再制蛋</v>
      </c>
      <c r="G8306" t="s">
        <v>4765</v>
      </c>
      <c r="H8306" t="s">
        <v>83</v>
      </c>
      <c r="I8306">
        <v>30</v>
      </c>
      <c r="O8306">
        <v>0.1</v>
      </c>
      <c r="P8306">
        <v>0</v>
      </c>
    </row>
    <row r="8307" spans="1:13">
      <c r="A8307" t="s">
        <v>3243</v>
      </c>
      <c r="B8307">
        <v>1211346</v>
      </c>
      <c r="C8307" s="3" t="str">
        <f>VLOOKUP(B8307,[3]Sheet2!$A:$B,2,0)</f>
        <v>冷藏</v>
      </c>
      <c r="D8307" s="3" t="str">
        <f>VLOOKUP(B8307,[2]Sheet1!$C:$N,8,0)</f>
        <v>蔬菜水果</v>
      </c>
      <c r="E8307" s="3" t="str">
        <f>VLOOKUP(B8307,[2]Sheet1!$C:$N,10,0)</f>
        <v>蔬菜</v>
      </c>
      <c r="F8307" s="3" t="str">
        <f>VLOOKUP(B8307,[2]Sheet1!$C:$N,12,0)</f>
        <v>茄果类</v>
      </c>
      <c r="G8307" t="s">
        <v>3348</v>
      </c>
      <c r="H8307" t="s">
        <v>3323</v>
      </c>
      <c r="I8307">
        <v>5.24</v>
      </c>
      <c r="M8307">
        <v>4.5</v>
      </c>
    </row>
    <row r="8308" spans="1:13">
      <c r="A8308" t="s">
        <v>2153</v>
      </c>
      <c r="B8308">
        <v>1511661</v>
      </c>
      <c r="C8308" s="3" t="str">
        <f>VLOOKUP(B8308,[3]Sheet2!$A:$B,2,0)</f>
        <v>常温</v>
      </c>
      <c r="D8308" s="3" t="str">
        <f>VLOOKUP(B8308,[2]Sheet1!$C:$N,8,0)</f>
        <v>蔬菜水果</v>
      </c>
      <c r="E8308" s="3" t="str">
        <f>VLOOKUP(B8308,[2]Sheet1!$C:$N,10,0)</f>
        <v>蔬菜</v>
      </c>
      <c r="F8308" s="3" t="str">
        <f>VLOOKUP(B8308,[2]Sheet1!$C:$N,12,0)</f>
        <v>调味类</v>
      </c>
      <c r="G8308" t="s">
        <v>3578</v>
      </c>
      <c r="H8308" t="s">
        <v>3323</v>
      </c>
      <c r="I8308">
        <v>1.01</v>
      </c>
      <c r="M8308">
        <v>5</v>
      </c>
    </row>
    <row r="8309" spans="1:13">
      <c r="A8309" t="s">
        <v>2248</v>
      </c>
      <c r="B8309">
        <v>1065530</v>
      </c>
      <c r="C8309" s="3" t="str">
        <f>VLOOKUP(B8309,[3]Sheet2!$A:$B,2,0)</f>
        <v>常温</v>
      </c>
      <c r="D8309" s="3" t="str">
        <f>VLOOKUP(B8309,[2]Sheet1!$C:$N,8,0)</f>
        <v>蔬菜水果</v>
      </c>
      <c r="E8309" s="3" t="str">
        <f>VLOOKUP(B8309,[2]Sheet1!$C:$N,10,0)</f>
        <v>蔬菜</v>
      </c>
      <c r="F8309" s="3" t="str">
        <f>VLOOKUP(B8309,[2]Sheet1!$C:$N,12,0)</f>
        <v>调味类</v>
      </c>
      <c r="G8309" t="s">
        <v>3750</v>
      </c>
      <c r="H8309" t="s">
        <v>3323</v>
      </c>
      <c r="I8309">
        <v>0.5</v>
      </c>
      <c r="M8309">
        <v>4</v>
      </c>
    </row>
    <row r="8310" spans="1:13">
      <c r="A8310" t="s">
        <v>2248</v>
      </c>
      <c r="B8310">
        <v>1531959</v>
      </c>
      <c r="C8310" s="3" t="str">
        <f>VLOOKUP(B8310,[3]Sheet2!$A:$B,2,0)</f>
        <v>常温</v>
      </c>
      <c r="D8310" s="3" t="str">
        <f>VLOOKUP(B8310,[2]Sheet1!$C:$N,8,0)</f>
        <v>干货加工</v>
      </c>
      <c r="E8310" s="3" t="str">
        <f>VLOOKUP(B8310,[2]Sheet1!$C:$N,10,0)</f>
        <v>熟食烘焙</v>
      </c>
      <c r="F8310" s="3" t="str">
        <f>VLOOKUP(B8310,[2]Sheet1!$C:$N,12,0)</f>
        <v>其他加工类</v>
      </c>
      <c r="G8310" t="s">
        <v>3585</v>
      </c>
      <c r="H8310" t="s">
        <v>3323</v>
      </c>
      <c r="I8310">
        <v>1.5</v>
      </c>
      <c r="M8310">
        <v>2.5</v>
      </c>
    </row>
    <row r="8311" spans="1:13">
      <c r="A8311" t="s">
        <v>2292</v>
      </c>
      <c r="B8311">
        <v>1235845</v>
      </c>
      <c r="C8311" s="3" t="str">
        <f>VLOOKUP(B8311,[3]Sheet2!$A:$B,2,0)</f>
        <v>常温</v>
      </c>
      <c r="D8311" s="3" t="str">
        <f>VLOOKUP(B8311,[2]Sheet1!$C:$N,8,0)</f>
        <v>干货加工</v>
      </c>
      <c r="E8311" s="3" t="str">
        <f>VLOOKUP(B8311,[2]Sheet1!$C:$N,10,0)</f>
        <v>熟食烘焙</v>
      </c>
      <c r="F8311" s="3" t="str">
        <f>VLOOKUP(B8311,[2]Sheet1!$C:$N,12,0)</f>
        <v>熟食丸子</v>
      </c>
      <c r="G8311" t="s">
        <v>5239</v>
      </c>
      <c r="H8311" t="s">
        <v>3323</v>
      </c>
      <c r="I8311">
        <v>6.5</v>
      </c>
      <c r="M8311">
        <v>2.5</v>
      </c>
    </row>
    <row r="8312" spans="1:13">
      <c r="A8312" t="s">
        <v>2207</v>
      </c>
      <c r="B8312">
        <v>1700370</v>
      </c>
      <c r="C8312" s="3" t="str">
        <f>VLOOKUP(B8312,[3]Sheet2!$A:$B,2,0)</f>
        <v>冷藏</v>
      </c>
      <c r="D8312" s="3" t="str">
        <f>VLOOKUP(B8312,[2]Sheet1!$C:$N,8,0)</f>
        <v>蔬菜水果</v>
      </c>
      <c r="E8312" s="3" t="str">
        <f>VLOOKUP(B8312,[2]Sheet1!$C:$N,10,0)</f>
        <v>蔬菜</v>
      </c>
      <c r="F8312" s="3" t="str">
        <f>VLOOKUP(B8312,[2]Sheet1!$C:$N,12,0)</f>
        <v>结球类</v>
      </c>
      <c r="G8312" t="s">
        <v>3371</v>
      </c>
      <c r="H8312" t="s">
        <v>3323</v>
      </c>
      <c r="I8312">
        <v>3.32</v>
      </c>
      <c r="M8312">
        <v>2.8</v>
      </c>
    </row>
    <row r="8313" spans="1:13">
      <c r="A8313" t="s">
        <v>2173</v>
      </c>
      <c r="B8313">
        <v>1309382</v>
      </c>
      <c r="C8313" s="3" t="str">
        <f>VLOOKUP(B8313,[3]Sheet2!$A:$B,2,0)</f>
        <v>常温</v>
      </c>
      <c r="D8313" s="3" t="str">
        <f>VLOOKUP(B8313,[2]Sheet1!$C:$N,8,0)</f>
        <v>蔬菜水果</v>
      </c>
      <c r="E8313" s="3" t="str">
        <f>VLOOKUP(B8313,[2]Sheet1!$C:$N,10,0)</f>
        <v>蔬菜</v>
      </c>
      <c r="F8313" s="3" t="str">
        <f>VLOOKUP(B8313,[2]Sheet1!$C:$N,12,0)</f>
        <v>豆类</v>
      </c>
      <c r="G8313" t="s">
        <v>3336</v>
      </c>
      <c r="H8313" t="s">
        <v>3323</v>
      </c>
      <c r="I8313">
        <v>2.52</v>
      </c>
      <c r="M8313">
        <v>5</v>
      </c>
    </row>
    <row r="8314" spans="1:13">
      <c r="A8314" t="s">
        <v>2175</v>
      </c>
      <c r="B8314">
        <v>1134349</v>
      </c>
      <c r="C8314" s="3" t="str">
        <f>VLOOKUP(B8314,[3]Sheet2!$A:$B,2,0)</f>
        <v>常温</v>
      </c>
      <c r="D8314" s="3" t="str">
        <f>VLOOKUP(B8314,[2]Sheet1!$C:$N,8,0)</f>
        <v>干货加工</v>
      </c>
      <c r="E8314" s="3" t="str">
        <f>VLOOKUP(B8314,[2]Sheet1!$C:$N,10,0)</f>
        <v>干货</v>
      </c>
      <c r="F8314" s="3" t="str">
        <f>VLOOKUP(B8314,[2]Sheet1!$C:$N,12,0)</f>
        <v>食用菌类（干货）</v>
      </c>
      <c r="G8314" t="s">
        <v>4757</v>
      </c>
      <c r="H8314" t="s">
        <v>3323</v>
      </c>
      <c r="I8314">
        <v>0.25</v>
      </c>
      <c r="M8314">
        <v>30</v>
      </c>
    </row>
    <row r="8315" spans="1:13">
      <c r="A8315" t="s">
        <v>2156</v>
      </c>
      <c r="B8315">
        <v>1347204</v>
      </c>
      <c r="C8315" s="3" t="str">
        <f>VLOOKUP(B8315,[3]Sheet2!$A:$B,2,0)</f>
        <v>常温</v>
      </c>
      <c r="D8315" s="3" t="str">
        <f>VLOOKUP(B8315,[2]Sheet1!$C:$N,8,0)</f>
        <v>蔬菜水果</v>
      </c>
      <c r="E8315" s="3" t="str">
        <f>VLOOKUP(B8315,[2]Sheet1!$C:$N,10,0)</f>
        <v>蔬菜</v>
      </c>
      <c r="F8315" s="3" t="str">
        <f>VLOOKUP(B8315,[2]Sheet1!$C:$N,12,0)</f>
        <v>调味类</v>
      </c>
      <c r="G8315" t="s">
        <v>3444</v>
      </c>
      <c r="H8315" t="s">
        <v>3323</v>
      </c>
      <c r="I8315">
        <v>2.5</v>
      </c>
      <c r="M8315">
        <v>2</v>
      </c>
    </row>
    <row r="8316" spans="1:13">
      <c r="A8316" t="s">
        <v>1749</v>
      </c>
      <c r="B8316">
        <v>1483637</v>
      </c>
      <c r="C8316" s="3" t="str">
        <f>VLOOKUP(B8316,[3]Sheet2!$A:$B,2,0)</f>
        <v>冷藏</v>
      </c>
      <c r="D8316" s="3" t="str">
        <f>VLOOKUP(B8316,[2]Sheet1!$C:$N,8,0)</f>
        <v>肉禽水产</v>
      </c>
      <c r="E8316" s="3" t="str">
        <f>VLOOKUP(B8316,[2]Sheet1!$C:$N,10,0)</f>
        <v>猪肉</v>
      </c>
      <c r="F8316" s="3" t="str">
        <f>VLOOKUP(B8316,[2]Sheet1!$C:$N,12,0)</f>
        <v>冷鲜猪肉类</v>
      </c>
      <c r="G8316" t="s">
        <v>3529</v>
      </c>
      <c r="H8316" t="s">
        <v>3323</v>
      </c>
      <c r="I8316">
        <v>2.07</v>
      </c>
      <c r="M8316">
        <v>1.5</v>
      </c>
    </row>
    <row r="8317" spans="1:13">
      <c r="A8317" t="s">
        <v>3219</v>
      </c>
      <c r="B8317">
        <v>1064285</v>
      </c>
      <c r="C8317" s="3" t="str">
        <f>VLOOKUP(B8317,[3]Sheet2!$A:$B,2,0)</f>
        <v>冷藏</v>
      </c>
      <c r="D8317" s="3" t="str">
        <f>VLOOKUP(B8317,[2]Sheet1!$C:$N,8,0)</f>
        <v>蔬菜水果</v>
      </c>
      <c r="E8317" s="3" t="str">
        <f>VLOOKUP(B8317,[2]Sheet1!$C:$N,10,0)</f>
        <v>蔬菜</v>
      </c>
      <c r="F8317" s="3" t="str">
        <f>VLOOKUP(B8317,[2]Sheet1!$C:$N,12,0)</f>
        <v>叶菜类</v>
      </c>
      <c r="G8317" t="s">
        <v>3516</v>
      </c>
      <c r="H8317" t="s">
        <v>3323</v>
      </c>
      <c r="I8317">
        <v>5.38</v>
      </c>
      <c r="M8317">
        <v>7</v>
      </c>
    </row>
    <row r="8318" spans="1:13">
      <c r="A8318" t="s">
        <v>3214</v>
      </c>
      <c r="B8318">
        <v>167331</v>
      </c>
      <c r="C8318" s="3" t="str">
        <f>VLOOKUP(B8318,[3]Sheet2!$A:$B,2,0)</f>
        <v>常温</v>
      </c>
      <c r="D8318" s="3" t="str">
        <f>VLOOKUP(B8318,[2]Sheet1!$C:$N,8,0)</f>
        <v>蔬菜水果</v>
      </c>
      <c r="E8318" s="3" t="str">
        <f>VLOOKUP(B8318,[2]Sheet1!$C:$N,10,0)</f>
        <v>蔬菜</v>
      </c>
      <c r="F8318" s="3" t="str">
        <f>VLOOKUP(B8318,[2]Sheet1!$C:$N,12,0)</f>
        <v>调味类</v>
      </c>
      <c r="G8318" t="s">
        <v>3785</v>
      </c>
      <c r="H8318" t="s">
        <v>3323</v>
      </c>
      <c r="I8318">
        <v>1</v>
      </c>
      <c r="M8318">
        <v>5</v>
      </c>
    </row>
    <row r="8319" spans="1:13">
      <c r="A8319" t="s">
        <v>1874</v>
      </c>
      <c r="B8319">
        <v>651370</v>
      </c>
      <c r="C8319" s="3" t="str">
        <f>VLOOKUP(B8319,[3]Sheet2!$A:$B,2,0)</f>
        <v>常温</v>
      </c>
      <c r="D8319" s="3" t="str">
        <f>VLOOKUP(B8319,[2]Sheet1!$C:$N,8,0)</f>
        <v>干货加工</v>
      </c>
      <c r="E8319" s="3" t="str">
        <f>VLOOKUP(B8319,[2]Sheet1!$C:$N,10,0)</f>
        <v>熟食烘焙</v>
      </c>
      <c r="F8319" s="3" t="str">
        <f>VLOOKUP(B8319,[2]Sheet1!$C:$N,12,0)</f>
        <v>烘焙包点</v>
      </c>
      <c r="G8319" t="s">
        <v>4767</v>
      </c>
      <c r="H8319" t="s">
        <v>3323</v>
      </c>
      <c r="I8319">
        <v>1.5</v>
      </c>
      <c r="M8319">
        <v>5</v>
      </c>
    </row>
    <row r="8320" spans="1:13">
      <c r="A8320" t="s">
        <v>1845</v>
      </c>
      <c r="B8320">
        <v>1232928</v>
      </c>
      <c r="C8320" s="3" t="str">
        <f>VLOOKUP(B8320,[3]Sheet2!$A:$B,2,0)</f>
        <v>常温</v>
      </c>
      <c r="D8320" s="3" t="str">
        <f>VLOOKUP(B8320,[2]Sheet1!$C:$N,8,0)</f>
        <v>干货加工</v>
      </c>
      <c r="E8320" s="3" t="str">
        <f>VLOOKUP(B8320,[2]Sheet1!$C:$N,10,0)</f>
        <v>熟食烘焙</v>
      </c>
      <c r="F8320" s="3" t="str">
        <f>VLOOKUP(B8320,[2]Sheet1!$C:$N,12,0)</f>
        <v>烘焙包点</v>
      </c>
      <c r="G8320" t="s">
        <v>3475</v>
      </c>
      <c r="H8320" t="s">
        <v>3323</v>
      </c>
      <c r="I8320">
        <v>1.56</v>
      </c>
      <c r="M8320">
        <v>2.5</v>
      </c>
    </row>
    <row r="8321" spans="1:13">
      <c r="A8321" t="s">
        <v>1886</v>
      </c>
      <c r="B8321">
        <v>1385112</v>
      </c>
      <c r="C8321" s="3" t="str">
        <f>VLOOKUP(B8321,[3]Sheet2!$A:$B,2,0)</f>
        <v>冷藏</v>
      </c>
      <c r="D8321" s="3" t="str">
        <f>VLOOKUP(B8321,[2]Sheet1!$C:$N,8,0)</f>
        <v>蔬菜水果</v>
      </c>
      <c r="E8321" s="3" t="str">
        <f>VLOOKUP(B8321,[2]Sheet1!$C:$N,10,0)</f>
        <v>蔬菜</v>
      </c>
      <c r="F8321" s="3" t="str">
        <f>VLOOKUP(B8321,[2]Sheet1!$C:$N,12,0)</f>
        <v>调味类</v>
      </c>
      <c r="G8321" t="s">
        <v>4292</v>
      </c>
      <c r="H8321" t="s">
        <v>3323</v>
      </c>
      <c r="I8321">
        <v>0.5</v>
      </c>
      <c r="M8321">
        <v>5</v>
      </c>
    </row>
    <row r="8322" spans="1:13">
      <c r="A8322" t="s">
        <v>1895</v>
      </c>
      <c r="B8322">
        <v>1065509</v>
      </c>
      <c r="C8322" s="3" t="str">
        <f>VLOOKUP(B8322,[3]Sheet2!$A:$B,2,0)</f>
        <v>常温</v>
      </c>
      <c r="D8322" s="3" t="str">
        <f>VLOOKUP(B8322,[2]Sheet1!$C:$N,8,0)</f>
        <v>蔬菜水果</v>
      </c>
      <c r="E8322" s="3" t="str">
        <f>VLOOKUP(B8322,[2]Sheet1!$C:$N,10,0)</f>
        <v>蔬菜</v>
      </c>
      <c r="F8322" s="3" t="str">
        <f>VLOOKUP(B8322,[2]Sheet1!$C:$N,12,0)</f>
        <v>豆类</v>
      </c>
      <c r="G8322" t="s">
        <v>3723</v>
      </c>
      <c r="H8322" t="s">
        <v>3323</v>
      </c>
      <c r="I8322">
        <v>1.52</v>
      </c>
      <c r="M8322">
        <v>5</v>
      </c>
    </row>
    <row r="8323" spans="1:13">
      <c r="A8323" t="s">
        <v>1967</v>
      </c>
      <c r="B8323">
        <v>1440759</v>
      </c>
      <c r="C8323" s="3" t="str">
        <f>VLOOKUP(B8323,[3]Sheet2!$A:$B,2,0)</f>
        <v>冷藏</v>
      </c>
      <c r="D8323" s="3" t="str">
        <f>VLOOKUP(B8323,[2]Sheet1!$C:$N,8,0)</f>
        <v>蔬菜水果</v>
      </c>
      <c r="E8323" s="3" t="str">
        <f>VLOOKUP(B8323,[2]Sheet1!$C:$N,10,0)</f>
        <v>蔬菜</v>
      </c>
      <c r="F8323" s="3" t="str">
        <f>VLOOKUP(B8323,[2]Sheet1!$C:$N,12,0)</f>
        <v>瓜果类</v>
      </c>
      <c r="G8323" t="s">
        <v>3589</v>
      </c>
      <c r="H8323" t="s">
        <v>3323</v>
      </c>
      <c r="I8323">
        <v>7.58</v>
      </c>
      <c r="M8323">
        <v>2.5</v>
      </c>
    </row>
    <row r="8324" spans="1:13">
      <c r="A8324" t="s">
        <v>1988</v>
      </c>
      <c r="B8324">
        <v>1611766</v>
      </c>
      <c r="C8324" s="3" t="str">
        <f>VLOOKUP(B8324,[3]Sheet2!$A:$B,2,0)</f>
        <v>常温</v>
      </c>
      <c r="D8324" s="3" t="str">
        <f>VLOOKUP(B8324,[2]Sheet1!$C:$N,8,0)</f>
        <v>蔬菜水果</v>
      </c>
      <c r="E8324" s="3" t="str">
        <f>VLOOKUP(B8324,[2]Sheet1!$C:$N,10,0)</f>
        <v>水果</v>
      </c>
      <c r="F8324" s="3" t="str">
        <f>VLOOKUP(B8324,[2]Sheet1!$C:$N,12,0)</f>
        <v>浆果</v>
      </c>
      <c r="G8324" t="s">
        <v>3677</v>
      </c>
      <c r="H8324" t="s">
        <v>3323</v>
      </c>
      <c r="I8324">
        <v>6.98</v>
      </c>
      <c r="M8324">
        <v>4.5</v>
      </c>
    </row>
    <row r="8325" spans="1:13">
      <c r="A8325" t="s">
        <v>2086</v>
      </c>
      <c r="B8325">
        <v>671420</v>
      </c>
      <c r="C8325" s="3" t="str">
        <f>VLOOKUP(B8325,[3]Sheet2!$A:$B,2,0)</f>
        <v>常温</v>
      </c>
      <c r="D8325" s="3" t="str">
        <f>VLOOKUP(B8325,[2]Sheet1!$C:$N,8,0)</f>
        <v>蔬菜水果</v>
      </c>
      <c r="E8325" s="3" t="str">
        <f>VLOOKUP(B8325,[2]Sheet1!$C:$N,10,0)</f>
        <v>蔬菜</v>
      </c>
      <c r="F8325" s="3" t="str">
        <f>VLOOKUP(B8325,[2]Sheet1!$C:$N,12,0)</f>
        <v>叶菜类</v>
      </c>
      <c r="G8325" t="s">
        <v>3543</v>
      </c>
      <c r="H8325" t="s">
        <v>3323</v>
      </c>
      <c r="I8325">
        <v>1.64</v>
      </c>
      <c r="M8325">
        <v>7</v>
      </c>
    </row>
    <row r="8326" spans="1:13">
      <c r="A8326" t="s">
        <v>2022</v>
      </c>
      <c r="B8326">
        <v>1485989</v>
      </c>
      <c r="C8326" s="3" t="str">
        <f>VLOOKUP(B8326,[3]Sheet2!$A:$B,2,0)</f>
        <v>冻</v>
      </c>
      <c r="D8326" s="3" t="str">
        <f>VLOOKUP(B8326,[2]Sheet1!$C:$N,8,0)</f>
        <v>肉禽水产</v>
      </c>
      <c r="E8326" s="3" t="str">
        <f>VLOOKUP(B8326,[2]Sheet1!$C:$N,10,0)</f>
        <v>家禽</v>
      </c>
      <c r="F8326" s="3" t="str">
        <f>VLOOKUP(B8326,[2]Sheet1!$C:$N,12,0)</f>
        <v>冻鸡副</v>
      </c>
      <c r="G8326" t="s">
        <v>4770</v>
      </c>
      <c r="H8326" t="s">
        <v>3323</v>
      </c>
      <c r="I8326">
        <v>2.64</v>
      </c>
      <c r="M8326">
        <v>2.5</v>
      </c>
    </row>
    <row r="8327" spans="1:13">
      <c r="A8327" t="s">
        <v>2116</v>
      </c>
      <c r="B8327">
        <v>1165949</v>
      </c>
      <c r="C8327" s="3" t="str">
        <f>VLOOKUP(B8327,[3]Sheet2!$A:$B,2,0)</f>
        <v>常温</v>
      </c>
      <c r="D8327" s="3" t="str">
        <f>VLOOKUP(B8327,[2]Sheet1!$C:$N,8,0)</f>
        <v>蔬菜水果</v>
      </c>
      <c r="E8327" s="3" t="str">
        <f>VLOOKUP(B8327,[2]Sheet1!$C:$N,10,0)</f>
        <v>蔬菜</v>
      </c>
      <c r="F8327" s="3" t="str">
        <f>VLOOKUP(B8327,[2]Sheet1!$C:$N,12,0)</f>
        <v>根茎类</v>
      </c>
      <c r="G8327" t="s">
        <v>3711</v>
      </c>
      <c r="H8327" t="s">
        <v>3323</v>
      </c>
      <c r="I8327">
        <v>7.64</v>
      </c>
      <c r="M8327">
        <v>1.5</v>
      </c>
    </row>
    <row r="8328" spans="1:13">
      <c r="A8328" t="s">
        <v>1865</v>
      </c>
      <c r="B8328">
        <v>1258024</v>
      </c>
      <c r="C8328" s="3" t="str">
        <f>VLOOKUP(B8328,[3]Sheet2!$A:$B,2,0)</f>
        <v>常温</v>
      </c>
      <c r="D8328" s="3" t="str">
        <f>VLOOKUP(B8328,[2]Sheet1!$C:$N,8,0)</f>
        <v>干货加工</v>
      </c>
      <c r="E8328" s="3" t="str">
        <f>VLOOKUP(B8328,[2]Sheet1!$C:$N,10,0)</f>
        <v>蛋</v>
      </c>
      <c r="F8328" s="3" t="str">
        <f>VLOOKUP(B8328,[2]Sheet1!$C:$N,12,0)</f>
        <v>鲜蛋</v>
      </c>
      <c r="G8328" t="s">
        <v>3563</v>
      </c>
      <c r="H8328" t="s">
        <v>3323</v>
      </c>
      <c r="I8328">
        <v>22.92</v>
      </c>
      <c r="M8328">
        <v>2</v>
      </c>
    </row>
    <row r="8329" spans="1:13">
      <c r="A8329" t="s">
        <v>2123</v>
      </c>
      <c r="B8329">
        <v>1133453</v>
      </c>
      <c r="C8329" s="3" t="str">
        <f>VLOOKUP(B8329,[3]Sheet2!$A:$B,2,0)</f>
        <v>常温</v>
      </c>
      <c r="D8329" s="3" t="str">
        <f>VLOOKUP(B8329,[2]Sheet1!$C:$N,8,0)</f>
        <v>蔬菜水果</v>
      </c>
      <c r="E8329" s="3" t="str">
        <f>VLOOKUP(B8329,[2]Sheet1!$C:$N,10,0)</f>
        <v>蔬菜</v>
      </c>
      <c r="F8329" s="3" t="str">
        <f>VLOOKUP(B8329,[2]Sheet1!$C:$N,12,0)</f>
        <v>调味类</v>
      </c>
      <c r="G8329" t="s">
        <v>3435</v>
      </c>
      <c r="H8329" t="s">
        <v>3323</v>
      </c>
      <c r="I8329">
        <v>0.2</v>
      </c>
      <c r="M8329">
        <v>6</v>
      </c>
    </row>
    <row r="8330" spans="1:13">
      <c r="A8330" t="s">
        <v>1919</v>
      </c>
      <c r="B8330">
        <v>1232928</v>
      </c>
      <c r="C8330" s="3" t="str">
        <f>VLOOKUP(B8330,[3]Sheet2!$A:$B,2,0)</f>
        <v>常温</v>
      </c>
      <c r="D8330" s="3" t="str">
        <f>VLOOKUP(B8330,[2]Sheet1!$C:$N,8,0)</f>
        <v>干货加工</v>
      </c>
      <c r="E8330" s="3" t="str">
        <f>VLOOKUP(B8330,[2]Sheet1!$C:$N,10,0)</f>
        <v>熟食烘焙</v>
      </c>
      <c r="F8330" s="3" t="str">
        <f>VLOOKUP(B8330,[2]Sheet1!$C:$N,12,0)</f>
        <v>烘焙包点</v>
      </c>
      <c r="G8330" t="s">
        <v>3475</v>
      </c>
      <c r="H8330" t="s">
        <v>3323</v>
      </c>
      <c r="I8330">
        <v>1.54</v>
      </c>
      <c r="M8330">
        <v>2.5</v>
      </c>
    </row>
    <row r="8331" spans="1:13">
      <c r="A8331" t="s">
        <v>2053</v>
      </c>
      <c r="B8331">
        <v>1271536</v>
      </c>
      <c r="C8331" s="3" t="str">
        <f>VLOOKUP(B8331,[3]Sheet2!$A:$B,2,0)</f>
        <v>冷藏</v>
      </c>
      <c r="D8331" s="3" t="str">
        <f>VLOOKUP(B8331,[2]Sheet1!$C:$N,8,0)</f>
        <v>蔬菜水果</v>
      </c>
      <c r="E8331" s="3" t="str">
        <f>VLOOKUP(B8331,[2]Sheet1!$C:$N,10,0)</f>
        <v>蔬菜</v>
      </c>
      <c r="F8331" s="3" t="str">
        <f>VLOOKUP(B8331,[2]Sheet1!$C:$N,12,0)</f>
        <v>叶菜类</v>
      </c>
      <c r="G8331" t="s">
        <v>3470</v>
      </c>
      <c r="H8331" t="s">
        <v>3323</v>
      </c>
      <c r="I8331">
        <v>8.04</v>
      </c>
      <c r="M8331">
        <v>7</v>
      </c>
    </row>
    <row r="8332" spans="1:13">
      <c r="A8332" t="s">
        <v>2210</v>
      </c>
      <c r="B8332">
        <v>1271536</v>
      </c>
      <c r="C8332" s="3" t="str">
        <f>VLOOKUP(B8332,[3]Sheet2!$A:$B,2,0)</f>
        <v>冷藏</v>
      </c>
      <c r="D8332" s="3" t="str">
        <f>VLOOKUP(B8332,[2]Sheet1!$C:$N,8,0)</f>
        <v>蔬菜水果</v>
      </c>
      <c r="E8332" s="3" t="str">
        <f>VLOOKUP(B8332,[2]Sheet1!$C:$N,10,0)</f>
        <v>蔬菜</v>
      </c>
      <c r="F8332" s="3" t="str">
        <f>VLOOKUP(B8332,[2]Sheet1!$C:$N,12,0)</f>
        <v>叶菜类</v>
      </c>
      <c r="G8332" t="s">
        <v>3470</v>
      </c>
      <c r="H8332" t="s">
        <v>3323</v>
      </c>
      <c r="I8332">
        <v>10.5</v>
      </c>
      <c r="M8332">
        <v>7</v>
      </c>
    </row>
    <row r="8333" spans="1:13">
      <c r="A8333" t="s">
        <v>2262</v>
      </c>
      <c r="B8333">
        <v>1483637</v>
      </c>
      <c r="C8333" s="3" t="str">
        <f>VLOOKUP(B8333,[3]Sheet2!$A:$B,2,0)</f>
        <v>冷藏</v>
      </c>
      <c r="D8333" s="3" t="str">
        <f>VLOOKUP(B8333,[2]Sheet1!$C:$N,8,0)</f>
        <v>肉禽水产</v>
      </c>
      <c r="E8333" s="3" t="str">
        <f>VLOOKUP(B8333,[2]Sheet1!$C:$N,10,0)</f>
        <v>猪肉</v>
      </c>
      <c r="F8333" s="3" t="str">
        <f>VLOOKUP(B8333,[2]Sheet1!$C:$N,12,0)</f>
        <v>冷鲜猪肉类</v>
      </c>
      <c r="G8333" t="s">
        <v>3529</v>
      </c>
      <c r="H8333" t="s">
        <v>3323</v>
      </c>
      <c r="I8333">
        <v>43</v>
      </c>
      <c r="M8333">
        <v>1.5</v>
      </c>
    </row>
    <row r="8334" spans="1:13">
      <c r="A8334" t="s">
        <v>2284</v>
      </c>
      <c r="B8334">
        <v>1276876</v>
      </c>
      <c r="C8334" s="3" t="str">
        <f>VLOOKUP(B8334,[3]Sheet2!$A:$B,2,0)</f>
        <v>冷藏</v>
      </c>
      <c r="D8334" s="3" t="str">
        <f>VLOOKUP(B8334,[2]Sheet1!$C:$N,8,0)</f>
        <v>蔬菜水果</v>
      </c>
      <c r="E8334" s="3" t="str">
        <f>VLOOKUP(B8334,[2]Sheet1!$C:$N,10,0)</f>
        <v>蔬菜</v>
      </c>
      <c r="F8334" s="3" t="str">
        <f>VLOOKUP(B8334,[2]Sheet1!$C:$N,12,0)</f>
        <v>净菜</v>
      </c>
      <c r="G8334" t="s">
        <v>3481</v>
      </c>
      <c r="H8334" t="s">
        <v>3323</v>
      </c>
      <c r="I8334">
        <v>4.22</v>
      </c>
      <c r="M8334">
        <v>3.5</v>
      </c>
    </row>
    <row r="8335" spans="1:13">
      <c r="A8335" t="s">
        <v>2272</v>
      </c>
      <c r="B8335">
        <v>1700370</v>
      </c>
      <c r="C8335" s="3" t="str">
        <f>VLOOKUP(B8335,[3]Sheet2!$A:$B,2,0)</f>
        <v>冷藏</v>
      </c>
      <c r="D8335" s="3" t="str">
        <f>VLOOKUP(B8335,[2]Sheet1!$C:$N,8,0)</f>
        <v>蔬菜水果</v>
      </c>
      <c r="E8335" s="3" t="str">
        <f>VLOOKUP(B8335,[2]Sheet1!$C:$N,10,0)</f>
        <v>蔬菜</v>
      </c>
      <c r="F8335" s="3" t="str">
        <f>VLOOKUP(B8335,[2]Sheet1!$C:$N,12,0)</f>
        <v>结球类</v>
      </c>
      <c r="G8335" t="s">
        <v>3371</v>
      </c>
      <c r="H8335" t="s">
        <v>3323</v>
      </c>
      <c r="I8335">
        <v>2.5</v>
      </c>
      <c r="M8335">
        <v>2.8</v>
      </c>
    </row>
    <row r="8336" spans="1:13">
      <c r="A8336" t="s">
        <v>2184</v>
      </c>
      <c r="B8336">
        <v>2031952</v>
      </c>
      <c r="C8336" s="3" t="str">
        <f>VLOOKUP(B8336,[3]Sheet2!$A:$B,2,0)</f>
        <v>常温</v>
      </c>
      <c r="D8336" s="3" t="str">
        <f>VLOOKUP(B8336,[2]Sheet1!$C:$N,8,0)</f>
        <v>蔬菜水果</v>
      </c>
      <c r="E8336" s="3" t="str">
        <f>VLOOKUP(B8336,[2]Sheet1!$C:$N,10,0)</f>
        <v>水果</v>
      </c>
      <c r="F8336" s="3" t="str">
        <f>VLOOKUP(B8336,[2]Sheet1!$C:$N,12,0)</f>
        <v>核果</v>
      </c>
      <c r="G8336" t="s">
        <v>3334</v>
      </c>
      <c r="H8336" t="s">
        <v>3323</v>
      </c>
      <c r="I8336">
        <v>11.75</v>
      </c>
      <c r="M8336">
        <v>2.5</v>
      </c>
    </row>
    <row r="8337" spans="1:13">
      <c r="A8337" t="s">
        <v>2207</v>
      </c>
      <c r="B8337">
        <v>1335998</v>
      </c>
      <c r="C8337" s="3" t="str">
        <f>VLOOKUP(B8337,[3]Sheet2!$A:$B,2,0)</f>
        <v>冷藏</v>
      </c>
      <c r="D8337" s="3" t="str">
        <f>VLOOKUP(B8337,[2]Sheet1!$C:$N,8,0)</f>
        <v>蔬菜水果</v>
      </c>
      <c r="E8337" s="3" t="str">
        <f>VLOOKUP(B8337,[2]Sheet1!$C:$N,10,0)</f>
        <v>蔬菜</v>
      </c>
      <c r="F8337" s="3" t="str">
        <f>VLOOKUP(B8337,[2]Sheet1!$C:$N,12,0)</f>
        <v>叶菜类</v>
      </c>
      <c r="G8337" t="s">
        <v>3524</v>
      </c>
      <c r="H8337" t="s">
        <v>3323</v>
      </c>
      <c r="I8337">
        <v>8.5</v>
      </c>
      <c r="M8337">
        <v>7</v>
      </c>
    </row>
    <row r="8338" spans="1:13">
      <c r="A8338" t="s">
        <v>2047</v>
      </c>
      <c r="B8338">
        <v>1225645</v>
      </c>
      <c r="C8338" s="3" t="str">
        <f>VLOOKUP(B8338,[3]Sheet2!$A:$B,2,0)</f>
        <v>常温</v>
      </c>
      <c r="D8338" s="3" t="str">
        <f>VLOOKUP(B8338,[2]Sheet1!$C:$N,8,0)</f>
        <v>蔬菜水果</v>
      </c>
      <c r="E8338" s="3" t="str">
        <f>VLOOKUP(B8338,[2]Sheet1!$C:$N,10,0)</f>
        <v>蔬菜</v>
      </c>
      <c r="F8338" s="3" t="str">
        <f>VLOOKUP(B8338,[2]Sheet1!$C:$N,12,0)</f>
        <v>调味类</v>
      </c>
      <c r="G8338" t="s">
        <v>3383</v>
      </c>
      <c r="H8338" t="s">
        <v>3323</v>
      </c>
      <c r="I8338">
        <v>1.86</v>
      </c>
      <c r="M8338">
        <v>4</v>
      </c>
    </row>
    <row r="8339" spans="1:13">
      <c r="A8339" t="s">
        <v>2156</v>
      </c>
      <c r="B8339">
        <v>1276876</v>
      </c>
      <c r="C8339" s="3" t="str">
        <f>VLOOKUP(B8339,[3]Sheet2!$A:$B,2,0)</f>
        <v>冷藏</v>
      </c>
      <c r="D8339" s="3" t="str">
        <f>VLOOKUP(B8339,[2]Sheet1!$C:$N,8,0)</f>
        <v>蔬菜水果</v>
      </c>
      <c r="E8339" s="3" t="str">
        <f>VLOOKUP(B8339,[2]Sheet1!$C:$N,10,0)</f>
        <v>蔬菜</v>
      </c>
      <c r="F8339" s="3" t="str">
        <f>VLOOKUP(B8339,[2]Sheet1!$C:$N,12,0)</f>
        <v>净菜</v>
      </c>
      <c r="G8339" t="s">
        <v>3481</v>
      </c>
      <c r="H8339" t="s">
        <v>3323</v>
      </c>
      <c r="I8339">
        <v>12.6</v>
      </c>
      <c r="M8339">
        <v>3.5</v>
      </c>
    </row>
    <row r="8340" spans="1:13">
      <c r="A8340" t="s">
        <v>2005</v>
      </c>
      <c r="B8340">
        <v>973452</v>
      </c>
      <c r="C8340" s="3" t="str">
        <f>VLOOKUP(B8340,[3]Sheet2!$A:$B,2,0)</f>
        <v>常温</v>
      </c>
      <c r="D8340" s="3" t="str">
        <f>VLOOKUP(B8340,[2]Sheet1!$C:$N,8,0)</f>
        <v>蔬菜水果</v>
      </c>
      <c r="E8340" s="3" t="str">
        <f>VLOOKUP(B8340,[2]Sheet1!$C:$N,10,0)</f>
        <v>蔬菜</v>
      </c>
      <c r="F8340" s="3" t="str">
        <f>VLOOKUP(B8340,[2]Sheet1!$C:$N,12,0)</f>
        <v>叶菜类</v>
      </c>
      <c r="G8340" t="s">
        <v>3577</v>
      </c>
      <c r="H8340" t="s">
        <v>3323</v>
      </c>
      <c r="I8340">
        <v>5.06</v>
      </c>
      <c r="M8340">
        <v>7</v>
      </c>
    </row>
    <row r="8341" spans="1:13">
      <c r="A8341" t="s">
        <v>2025</v>
      </c>
      <c r="B8341">
        <v>1179970</v>
      </c>
      <c r="C8341" s="3" t="str">
        <f>VLOOKUP(B8341,[3]Sheet2!$A:$B,2,0)</f>
        <v>常温</v>
      </c>
      <c r="D8341" s="3" t="str">
        <f>VLOOKUP(B8341,[2]Sheet1!$C:$N,8,0)</f>
        <v>干货加工</v>
      </c>
      <c r="E8341" s="3" t="str">
        <f>VLOOKUP(B8341,[2]Sheet1!$C:$N,10,0)</f>
        <v>熟食烘焙</v>
      </c>
      <c r="F8341" s="3" t="str">
        <f>VLOOKUP(B8341,[2]Sheet1!$C:$N,12,0)</f>
        <v>烘焙包点</v>
      </c>
      <c r="G8341" t="s">
        <v>3929</v>
      </c>
      <c r="H8341" t="s">
        <v>3323</v>
      </c>
      <c r="I8341">
        <v>1</v>
      </c>
      <c r="M8341">
        <v>2.5</v>
      </c>
    </row>
    <row r="8342" spans="1:13">
      <c r="A8342" t="s">
        <v>1818</v>
      </c>
      <c r="B8342">
        <v>1070686</v>
      </c>
      <c r="C8342" s="3" t="str">
        <f>VLOOKUP(B8342,[3]Sheet2!$A:$B,2,0)</f>
        <v>常温</v>
      </c>
      <c r="D8342" s="3" t="str">
        <f>VLOOKUP(B8342,[2]Sheet1!$C:$N,8,0)</f>
        <v>干货加工</v>
      </c>
      <c r="E8342" s="3" t="str">
        <f>VLOOKUP(B8342,[2]Sheet1!$C:$N,10,0)</f>
        <v>米</v>
      </c>
      <c r="F8342" s="3" t="str">
        <f>VLOOKUP(B8342,[2]Sheet1!$C:$N,12,0)</f>
        <v>杂粮</v>
      </c>
      <c r="G8342" t="s">
        <v>3623</v>
      </c>
      <c r="H8342" t="s">
        <v>3323</v>
      </c>
      <c r="I8342">
        <v>3.5</v>
      </c>
      <c r="M8342">
        <v>1.8</v>
      </c>
    </row>
    <row r="8343" spans="1:12">
      <c r="A8343" t="s">
        <v>1993</v>
      </c>
      <c r="B8343">
        <v>1631663</v>
      </c>
      <c r="C8343" s="3" t="str">
        <f>VLOOKUP(B8343,[3]Sheet2!$A:$B,2,0)</f>
        <v>常温</v>
      </c>
      <c r="D8343" s="3" t="str">
        <f>VLOOKUP(B8343,[2]Sheet1!$C:$N,8,0)</f>
        <v>干货加工</v>
      </c>
      <c r="E8343" s="3" t="str">
        <f>VLOOKUP(B8343,[2]Sheet1!$C:$N,10,0)</f>
        <v>干货</v>
      </c>
      <c r="F8343" s="3" t="str">
        <f>VLOOKUP(B8343,[2]Sheet1!$C:$N,12,0)</f>
        <v>糖类</v>
      </c>
      <c r="G8343" t="s">
        <v>3502</v>
      </c>
      <c r="H8343" t="s">
        <v>3421</v>
      </c>
      <c r="I8343">
        <v>1</v>
      </c>
      <c r="J8343">
        <v>19</v>
      </c>
      <c r="K8343">
        <v>12</v>
      </c>
      <c r="L8343">
        <v>4</v>
      </c>
    </row>
    <row r="8344" spans="1:13">
      <c r="A8344" t="s">
        <v>2306</v>
      </c>
      <c r="B8344">
        <v>1211346</v>
      </c>
      <c r="C8344" s="3" t="str">
        <f>VLOOKUP(B8344,[3]Sheet2!$A:$B,2,0)</f>
        <v>冷藏</v>
      </c>
      <c r="D8344" s="3" t="str">
        <f>VLOOKUP(B8344,[2]Sheet1!$C:$N,8,0)</f>
        <v>蔬菜水果</v>
      </c>
      <c r="E8344" s="3" t="str">
        <f>VLOOKUP(B8344,[2]Sheet1!$C:$N,10,0)</f>
        <v>蔬菜</v>
      </c>
      <c r="F8344" s="3" t="str">
        <f>VLOOKUP(B8344,[2]Sheet1!$C:$N,12,0)</f>
        <v>茄果类</v>
      </c>
      <c r="G8344" t="s">
        <v>3348</v>
      </c>
      <c r="H8344" t="s">
        <v>3323</v>
      </c>
      <c r="I8344">
        <v>5.86</v>
      </c>
      <c r="M8344">
        <v>4.5</v>
      </c>
    </row>
    <row r="8345" spans="1:13">
      <c r="A8345" t="s">
        <v>2316</v>
      </c>
      <c r="B8345">
        <v>1122790</v>
      </c>
      <c r="C8345" s="3" t="str">
        <f>VLOOKUP(B8345,[3]Sheet2!$A:$B,2,0)</f>
        <v>冷冻</v>
      </c>
      <c r="D8345" s="3" t="str">
        <f>VLOOKUP(B8345,[2]Sheet1!$C:$N,8,0)</f>
        <v>肉禽水产</v>
      </c>
      <c r="E8345" s="3" t="str">
        <f>VLOOKUP(B8345,[2]Sheet1!$C:$N,10,0)</f>
        <v>猪肉</v>
      </c>
      <c r="F8345" s="3" t="str">
        <f>VLOOKUP(B8345,[2]Sheet1!$C:$N,12,0)</f>
        <v>热鲜猪肉类</v>
      </c>
      <c r="G8345" t="s">
        <v>4452</v>
      </c>
      <c r="H8345" t="s">
        <v>3323</v>
      </c>
      <c r="I8345">
        <v>1.02</v>
      </c>
      <c r="M8345">
        <v>1.8</v>
      </c>
    </row>
    <row r="8346" spans="1:12">
      <c r="A8346" t="s">
        <v>2341</v>
      </c>
      <c r="B8346">
        <v>1447960</v>
      </c>
      <c r="C8346" s="3" t="str">
        <f>VLOOKUP(B8346,[3]Sheet2!$A:$B,2,0)</f>
        <v>冷藏</v>
      </c>
      <c r="D8346" s="3" t="str">
        <f>VLOOKUP(B8346,[2]Sheet1!$C:$N,8,0)</f>
        <v>干货加工</v>
      </c>
      <c r="E8346" s="3" t="str">
        <f>VLOOKUP(B8346,[2]Sheet1!$C:$N,10,0)</f>
        <v>熟食烘焙</v>
      </c>
      <c r="F8346" s="3" t="str">
        <f>VLOOKUP(B8346,[2]Sheet1!$C:$N,12,0)</f>
        <v>烘焙包点</v>
      </c>
      <c r="G8346" t="s">
        <v>3714</v>
      </c>
      <c r="H8346" t="s">
        <v>3397</v>
      </c>
      <c r="I8346">
        <v>2</v>
      </c>
      <c r="J8346">
        <v>15</v>
      </c>
      <c r="K8346">
        <v>8</v>
      </c>
      <c r="L8346">
        <v>10</v>
      </c>
    </row>
    <row r="8347" spans="1:13">
      <c r="A8347" t="s">
        <v>3270</v>
      </c>
      <c r="B8347">
        <v>1552045</v>
      </c>
      <c r="C8347" s="3" t="str">
        <f>VLOOKUP(B8347,[3]Sheet2!$A:$B,2,0)</f>
        <v>冷藏</v>
      </c>
      <c r="D8347" s="3" t="str">
        <f>VLOOKUP(B8347,[2]Sheet1!$C:$N,8,0)</f>
        <v>蔬菜水果</v>
      </c>
      <c r="E8347" s="3" t="str">
        <f>VLOOKUP(B8347,[2]Sheet1!$C:$N,10,0)</f>
        <v>蔬菜</v>
      </c>
      <c r="F8347" s="3" t="str">
        <f>VLOOKUP(B8347,[2]Sheet1!$C:$N,12,0)</f>
        <v>净菜</v>
      </c>
      <c r="G8347" t="s">
        <v>3349</v>
      </c>
      <c r="H8347" t="s">
        <v>3323</v>
      </c>
      <c r="I8347">
        <v>0.5</v>
      </c>
      <c r="M8347">
        <v>3.5</v>
      </c>
    </row>
    <row r="8348" spans="1:13">
      <c r="A8348" t="s">
        <v>2358</v>
      </c>
      <c r="B8348">
        <v>1362222</v>
      </c>
      <c r="C8348" s="3" t="str">
        <f>VLOOKUP(B8348,[3]Sheet2!$A:$B,2,0)</f>
        <v>冷藏</v>
      </c>
      <c r="D8348" s="3" t="str">
        <f>VLOOKUP(B8348,[2]Sheet1!$C:$N,8,0)</f>
        <v>蔬菜水果</v>
      </c>
      <c r="E8348" s="3" t="str">
        <f>VLOOKUP(B8348,[2]Sheet1!$C:$N,10,0)</f>
        <v>蔬菜</v>
      </c>
      <c r="F8348" s="3" t="str">
        <f>VLOOKUP(B8348,[2]Sheet1!$C:$N,12,0)</f>
        <v>结球类</v>
      </c>
      <c r="G8348" t="s">
        <v>3591</v>
      </c>
      <c r="H8348" t="s">
        <v>3323</v>
      </c>
      <c r="I8348">
        <v>3.08</v>
      </c>
      <c r="M8348">
        <v>4</v>
      </c>
    </row>
    <row r="8349" spans="1:13">
      <c r="A8349" t="s">
        <v>3285</v>
      </c>
      <c r="B8349">
        <v>1069780</v>
      </c>
      <c r="C8349" s="3" t="str">
        <f>VLOOKUP(B8349,[3]Sheet2!$A:$B,2,0)</f>
        <v>常温</v>
      </c>
      <c r="D8349" s="3" t="str">
        <f>VLOOKUP(B8349,[2]Sheet1!$C:$N,8,0)</f>
        <v>干货加工</v>
      </c>
      <c r="E8349" s="3" t="str">
        <f>VLOOKUP(B8349,[2]Sheet1!$C:$N,10,0)</f>
        <v>干货</v>
      </c>
      <c r="F8349" s="3" t="str">
        <f>VLOOKUP(B8349,[2]Sheet1!$C:$N,12,0)</f>
        <v>其他干货类</v>
      </c>
      <c r="G8349" t="s">
        <v>3869</v>
      </c>
      <c r="H8349" t="s">
        <v>3323</v>
      </c>
      <c r="I8349">
        <v>0.6</v>
      </c>
      <c r="M8349">
        <v>3</v>
      </c>
    </row>
    <row r="8350" spans="1:13">
      <c r="A8350" t="s">
        <v>2365</v>
      </c>
      <c r="B8350">
        <v>1483637</v>
      </c>
      <c r="C8350" s="3" t="str">
        <f>VLOOKUP(B8350,[3]Sheet2!$A:$B,2,0)</f>
        <v>冷藏</v>
      </c>
      <c r="D8350" s="3" t="str">
        <f>VLOOKUP(B8350,[2]Sheet1!$C:$N,8,0)</f>
        <v>肉禽水产</v>
      </c>
      <c r="E8350" s="3" t="str">
        <f>VLOOKUP(B8350,[2]Sheet1!$C:$N,10,0)</f>
        <v>猪肉</v>
      </c>
      <c r="F8350" s="3" t="str">
        <f>VLOOKUP(B8350,[2]Sheet1!$C:$N,12,0)</f>
        <v>冷鲜猪肉类</v>
      </c>
      <c r="G8350" t="s">
        <v>3529</v>
      </c>
      <c r="H8350" t="s">
        <v>3323</v>
      </c>
      <c r="I8350">
        <v>6.05</v>
      </c>
      <c r="M8350">
        <v>1.5</v>
      </c>
    </row>
    <row r="8351" spans="1:13">
      <c r="A8351" t="s">
        <v>2434</v>
      </c>
      <c r="B8351">
        <v>1191435</v>
      </c>
      <c r="C8351" s="3" t="str">
        <f>VLOOKUP(B8351,[3]Sheet2!$A:$B,2,0)</f>
        <v>常温</v>
      </c>
      <c r="D8351" s="3" t="str">
        <f>VLOOKUP(B8351,[2]Sheet1!$C:$N,8,0)</f>
        <v>蔬菜水果</v>
      </c>
      <c r="E8351" s="3" t="str">
        <f>VLOOKUP(B8351,[2]Sheet1!$C:$N,10,0)</f>
        <v>蔬菜</v>
      </c>
      <c r="F8351" s="3" t="str">
        <f>VLOOKUP(B8351,[2]Sheet1!$C:$N,12,0)</f>
        <v>调味类</v>
      </c>
      <c r="G8351" t="s">
        <v>3322</v>
      </c>
      <c r="H8351" t="s">
        <v>3323</v>
      </c>
      <c r="I8351">
        <v>1.04</v>
      </c>
      <c r="M8351">
        <v>2.5</v>
      </c>
    </row>
    <row r="8352" spans="1:13">
      <c r="A8352" t="s">
        <v>2371</v>
      </c>
      <c r="B8352">
        <v>1469242</v>
      </c>
      <c r="C8352" s="3" t="str">
        <f>VLOOKUP(B8352,[3]Sheet2!$A:$B,2,0)</f>
        <v>常温</v>
      </c>
      <c r="D8352" s="3" t="str">
        <f>VLOOKUP(B8352,[2]Sheet1!$C:$N,8,0)</f>
        <v>蔬菜水果</v>
      </c>
      <c r="E8352" s="3" t="str">
        <f>VLOOKUP(B8352,[2]Sheet1!$C:$N,10,0)</f>
        <v>蔬菜</v>
      </c>
      <c r="F8352" s="3" t="str">
        <f>VLOOKUP(B8352,[2]Sheet1!$C:$N,12,0)</f>
        <v>茄果类</v>
      </c>
      <c r="G8352" t="s">
        <v>3666</v>
      </c>
      <c r="H8352" t="s">
        <v>3323</v>
      </c>
      <c r="I8352">
        <v>4</v>
      </c>
      <c r="M8352">
        <v>2.5</v>
      </c>
    </row>
    <row r="8353" spans="1:13">
      <c r="A8353" t="s">
        <v>2454</v>
      </c>
      <c r="B8353">
        <v>1068773</v>
      </c>
      <c r="C8353" s="3" t="str">
        <f>VLOOKUP(B8353,[3]Sheet2!$A:$B,2,0)</f>
        <v>常温</v>
      </c>
      <c r="D8353" s="3" t="str">
        <f>VLOOKUP(B8353,[2]Sheet1!$C:$N,8,0)</f>
        <v>蔬菜水果</v>
      </c>
      <c r="E8353" s="3" t="str">
        <f>VLOOKUP(B8353,[2]Sheet1!$C:$N,10,0)</f>
        <v>水果</v>
      </c>
      <c r="F8353" s="3" t="str">
        <f>VLOOKUP(B8353,[2]Sheet1!$C:$N,12,0)</f>
        <v>瓜果</v>
      </c>
      <c r="G8353" t="s">
        <v>3412</v>
      </c>
      <c r="H8353" t="s">
        <v>3323</v>
      </c>
      <c r="I8353">
        <v>8.02</v>
      </c>
      <c r="M8353">
        <v>2.5</v>
      </c>
    </row>
    <row r="8354" spans="1:13">
      <c r="A8354" t="s">
        <v>2450</v>
      </c>
      <c r="B8354">
        <v>1179974</v>
      </c>
      <c r="C8354" s="3" t="str">
        <f>VLOOKUP(B8354,[3]Sheet2!$A:$B,2,0)</f>
        <v>常温</v>
      </c>
      <c r="D8354" s="3" t="str">
        <f>VLOOKUP(B8354,[2]Sheet1!$C:$N,8,0)</f>
        <v>干货加工</v>
      </c>
      <c r="E8354" s="3" t="str">
        <f>VLOOKUP(B8354,[2]Sheet1!$C:$N,10,0)</f>
        <v>熟食烘焙</v>
      </c>
      <c r="F8354" s="3" t="str">
        <f>VLOOKUP(B8354,[2]Sheet1!$C:$N,12,0)</f>
        <v>烘焙包点</v>
      </c>
      <c r="G8354" t="s">
        <v>3339</v>
      </c>
      <c r="H8354" t="s">
        <v>3323</v>
      </c>
      <c r="I8354">
        <v>1.04</v>
      </c>
      <c r="M8354">
        <v>2.5</v>
      </c>
    </row>
    <row r="8355" spans="1:13">
      <c r="A8355" t="s">
        <v>2378</v>
      </c>
      <c r="B8355">
        <v>1347204</v>
      </c>
      <c r="C8355" s="3" t="str">
        <f>VLOOKUP(B8355,[3]Sheet2!$A:$B,2,0)</f>
        <v>常温</v>
      </c>
      <c r="D8355" s="3" t="str">
        <f>VLOOKUP(B8355,[2]Sheet1!$C:$N,8,0)</f>
        <v>蔬菜水果</v>
      </c>
      <c r="E8355" s="3" t="str">
        <f>VLOOKUP(B8355,[2]Sheet1!$C:$N,10,0)</f>
        <v>蔬菜</v>
      </c>
      <c r="F8355" s="3" t="str">
        <f>VLOOKUP(B8355,[2]Sheet1!$C:$N,12,0)</f>
        <v>调味类</v>
      </c>
      <c r="G8355" t="s">
        <v>3444</v>
      </c>
      <c r="H8355" t="s">
        <v>3323</v>
      </c>
      <c r="I8355">
        <v>20.04</v>
      </c>
      <c r="M8355">
        <v>2</v>
      </c>
    </row>
    <row r="8356" spans="1:13">
      <c r="A8356" t="s">
        <v>2647</v>
      </c>
      <c r="B8356">
        <v>1643147</v>
      </c>
      <c r="C8356" s="3" t="str">
        <f>VLOOKUP(B8356,[3]Sheet2!$A:$B,2,0)</f>
        <v>常温</v>
      </c>
      <c r="D8356" s="3" t="str">
        <f>VLOOKUP(B8356,[2]Sheet1!$C:$N,8,0)</f>
        <v>干货加工</v>
      </c>
      <c r="E8356" s="3" t="str">
        <f>VLOOKUP(B8356,[2]Sheet1!$C:$N,10,0)</f>
        <v>熟食烘焙</v>
      </c>
      <c r="F8356" s="3" t="str">
        <f>VLOOKUP(B8356,[2]Sheet1!$C:$N,12,0)</f>
        <v>烘焙包点</v>
      </c>
      <c r="G8356" t="s">
        <v>3617</v>
      </c>
      <c r="H8356" t="s">
        <v>3323</v>
      </c>
      <c r="I8356">
        <v>3.5</v>
      </c>
      <c r="M8356">
        <v>2.5</v>
      </c>
    </row>
    <row r="8357" spans="1:13">
      <c r="A8357" t="s">
        <v>2651</v>
      </c>
      <c r="B8357">
        <v>1415284</v>
      </c>
      <c r="C8357" s="3" t="str">
        <f>VLOOKUP(B8357,[3]Sheet2!$A:$B,2,0)</f>
        <v>常温</v>
      </c>
      <c r="D8357" s="3" t="str">
        <f>VLOOKUP(B8357,[2]Sheet1!$C:$N,8,0)</f>
        <v>蔬菜水果</v>
      </c>
      <c r="E8357" s="3" t="str">
        <f>VLOOKUP(B8357,[2]Sheet1!$C:$N,10,0)</f>
        <v>蔬菜</v>
      </c>
      <c r="F8357" s="3" t="str">
        <f>VLOOKUP(B8357,[2]Sheet1!$C:$N,12,0)</f>
        <v>瓜果类</v>
      </c>
      <c r="G8357" t="s">
        <v>3515</v>
      </c>
      <c r="H8357" t="s">
        <v>3323</v>
      </c>
      <c r="I8357">
        <v>12.66</v>
      </c>
      <c r="M8357">
        <v>2.9</v>
      </c>
    </row>
    <row r="8358" spans="1:13">
      <c r="A8358" t="s">
        <v>2677</v>
      </c>
      <c r="B8358">
        <v>1347204</v>
      </c>
      <c r="C8358" s="3" t="str">
        <f>VLOOKUP(B8358,[3]Sheet2!$A:$B,2,0)</f>
        <v>常温</v>
      </c>
      <c r="D8358" s="3" t="str">
        <f>VLOOKUP(B8358,[2]Sheet1!$C:$N,8,0)</f>
        <v>蔬菜水果</v>
      </c>
      <c r="E8358" s="3" t="str">
        <f>VLOOKUP(B8358,[2]Sheet1!$C:$N,10,0)</f>
        <v>蔬菜</v>
      </c>
      <c r="F8358" s="3" t="str">
        <f>VLOOKUP(B8358,[2]Sheet1!$C:$N,12,0)</f>
        <v>调味类</v>
      </c>
      <c r="G8358" t="s">
        <v>3444</v>
      </c>
      <c r="H8358" t="s">
        <v>3323</v>
      </c>
      <c r="I8358">
        <v>1.06</v>
      </c>
      <c r="M8358">
        <v>2</v>
      </c>
    </row>
    <row r="8359" spans="1:13">
      <c r="A8359" t="s">
        <v>2515</v>
      </c>
      <c r="B8359">
        <v>1166024</v>
      </c>
      <c r="C8359" s="3" t="str">
        <f>VLOOKUP(B8359,[3]Sheet2!$A:$B,2,0)</f>
        <v>常温</v>
      </c>
      <c r="D8359" s="3" t="str">
        <f>VLOOKUP(B8359,[2]Sheet1!$C:$N,8,0)</f>
        <v>蔬菜水果</v>
      </c>
      <c r="E8359" s="3" t="str">
        <f>VLOOKUP(B8359,[2]Sheet1!$C:$N,10,0)</f>
        <v>蔬菜</v>
      </c>
      <c r="F8359" s="3" t="str">
        <f>VLOOKUP(B8359,[2]Sheet1!$C:$N,12,0)</f>
        <v>结球类</v>
      </c>
      <c r="G8359" t="s">
        <v>3708</v>
      </c>
      <c r="H8359" t="s">
        <v>3323</v>
      </c>
      <c r="I8359">
        <v>1.4</v>
      </c>
      <c r="M8359">
        <v>5</v>
      </c>
    </row>
    <row r="8360" spans="1:13">
      <c r="A8360" t="s">
        <v>3291</v>
      </c>
      <c r="B8360">
        <v>1211346</v>
      </c>
      <c r="C8360" s="3" t="str">
        <f>VLOOKUP(B8360,[3]Sheet2!$A:$B,2,0)</f>
        <v>冷藏</v>
      </c>
      <c r="D8360" s="3" t="str">
        <f>VLOOKUP(B8360,[2]Sheet1!$C:$N,8,0)</f>
        <v>蔬菜水果</v>
      </c>
      <c r="E8360" s="3" t="str">
        <f>VLOOKUP(B8360,[2]Sheet1!$C:$N,10,0)</f>
        <v>蔬菜</v>
      </c>
      <c r="F8360" s="3" t="str">
        <f>VLOOKUP(B8360,[2]Sheet1!$C:$N,12,0)</f>
        <v>茄果类</v>
      </c>
      <c r="G8360" t="s">
        <v>3348</v>
      </c>
      <c r="H8360" t="s">
        <v>3323</v>
      </c>
      <c r="I8360">
        <v>2.14</v>
      </c>
      <c r="M8360">
        <v>4.5</v>
      </c>
    </row>
    <row r="8361" spans="1:13">
      <c r="A8361" t="s">
        <v>2543</v>
      </c>
      <c r="B8361">
        <v>1347204</v>
      </c>
      <c r="C8361" s="3" t="str">
        <f>VLOOKUP(B8361,[3]Sheet2!$A:$B,2,0)</f>
        <v>常温</v>
      </c>
      <c r="D8361" s="3" t="str">
        <f>VLOOKUP(B8361,[2]Sheet1!$C:$N,8,0)</f>
        <v>蔬菜水果</v>
      </c>
      <c r="E8361" s="3" t="str">
        <f>VLOOKUP(B8361,[2]Sheet1!$C:$N,10,0)</f>
        <v>蔬菜</v>
      </c>
      <c r="F8361" s="3" t="str">
        <f>VLOOKUP(B8361,[2]Sheet1!$C:$N,12,0)</f>
        <v>调味类</v>
      </c>
      <c r="G8361" t="s">
        <v>3444</v>
      </c>
      <c r="H8361" t="s">
        <v>3323</v>
      </c>
      <c r="I8361">
        <v>1.52</v>
      </c>
      <c r="M8361">
        <v>2</v>
      </c>
    </row>
    <row r="8362" spans="1:13">
      <c r="A8362" t="s">
        <v>2716</v>
      </c>
      <c r="B8362">
        <v>1068773</v>
      </c>
      <c r="C8362" s="3" t="str">
        <f>VLOOKUP(B8362,[3]Sheet2!$A:$B,2,0)</f>
        <v>常温</v>
      </c>
      <c r="D8362" s="3" t="str">
        <f>VLOOKUP(B8362,[2]Sheet1!$C:$N,8,0)</f>
        <v>蔬菜水果</v>
      </c>
      <c r="E8362" s="3" t="str">
        <f>VLOOKUP(B8362,[2]Sheet1!$C:$N,10,0)</f>
        <v>水果</v>
      </c>
      <c r="F8362" s="3" t="str">
        <f>VLOOKUP(B8362,[2]Sheet1!$C:$N,12,0)</f>
        <v>瓜果</v>
      </c>
      <c r="G8362" t="s">
        <v>3412</v>
      </c>
      <c r="H8362" t="s">
        <v>3323</v>
      </c>
      <c r="I8362">
        <v>17.28</v>
      </c>
      <c r="M8362">
        <v>2.5</v>
      </c>
    </row>
    <row r="8363" spans="1:13">
      <c r="A8363" t="s">
        <v>2731</v>
      </c>
      <c r="B8363">
        <v>1232928</v>
      </c>
      <c r="C8363" s="3" t="str">
        <f>VLOOKUP(B8363,[3]Sheet2!$A:$B,2,0)</f>
        <v>常温</v>
      </c>
      <c r="D8363" s="3" t="str">
        <f>VLOOKUP(B8363,[2]Sheet1!$C:$N,8,0)</f>
        <v>干货加工</v>
      </c>
      <c r="E8363" s="3" t="str">
        <f>VLOOKUP(B8363,[2]Sheet1!$C:$N,10,0)</f>
        <v>熟食烘焙</v>
      </c>
      <c r="F8363" s="3" t="str">
        <f>VLOOKUP(B8363,[2]Sheet1!$C:$N,12,0)</f>
        <v>烘焙包点</v>
      </c>
      <c r="G8363" t="s">
        <v>3475</v>
      </c>
      <c r="H8363" t="s">
        <v>3323</v>
      </c>
      <c r="I8363">
        <v>7.1</v>
      </c>
      <c r="M8363">
        <v>2.5</v>
      </c>
    </row>
    <row r="8364" spans="1:13">
      <c r="A8364" t="s">
        <v>2740</v>
      </c>
      <c r="B8364">
        <v>1275559</v>
      </c>
      <c r="C8364" s="3" t="str">
        <f>VLOOKUP(B8364,[3]Sheet2!$A:$B,2,0)</f>
        <v>热鲜</v>
      </c>
      <c r="D8364" s="3" t="str">
        <f>VLOOKUP(B8364,[2]Sheet1!$C:$N,8,0)</f>
        <v>肉禽水产</v>
      </c>
      <c r="E8364" s="3" t="str">
        <f>VLOOKUP(B8364,[2]Sheet1!$C:$N,10,0)</f>
        <v>家禽</v>
      </c>
      <c r="F8364" s="3" t="str">
        <f>VLOOKUP(B8364,[2]Sheet1!$C:$N,12,0)</f>
        <v>鸡类</v>
      </c>
      <c r="G8364" t="s">
        <v>4476</v>
      </c>
      <c r="H8364" t="s">
        <v>3323</v>
      </c>
      <c r="I8364">
        <v>11.5</v>
      </c>
      <c r="M8364">
        <v>2.5</v>
      </c>
    </row>
    <row r="8365" spans="1:13">
      <c r="A8365" t="s">
        <v>2694</v>
      </c>
      <c r="B8365">
        <v>1617694</v>
      </c>
      <c r="C8365" s="3" t="str">
        <f>VLOOKUP(B8365,[3]Sheet2!$A:$B,2,0)</f>
        <v>常温</v>
      </c>
      <c r="D8365" s="3" t="str">
        <f>VLOOKUP(B8365,[2]Sheet1!$C:$N,8,0)</f>
        <v>干货加工</v>
      </c>
      <c r="E8365" s="3" t="str">
        <f>VLOOKUP(B8365,[2]Sheet1!$C:$N,10,0)</f>
        <v>熟食烘焙</v>
      </c>
      <c r="F8365" s="3" t="str">
        <f>VLOOKUP(B8365,[2]Sheet1!$C:$N,12,0)</f>
        <v>烘焙包点</v>
      </c>
      <c r="G8365" t="s">
        <v>5144</v>
      </c>
      <c r="H8365" t="s">
        <v>3323</v>
      </c>
      <c r="I8365">
        <v>4</v>
      </c>
      <c r="M8365">
        <v>2.5</v>
      </c>
    </row>
    <row r="8366" spans="1:13">
      <c r="A8366" t="s">
        <v>2538</v>
      </c>
      <c r="B8366">
        <v>1098631</v>
      </c>
      <c r="C8366" s="3" t="str">
        <f>VLOOKUP(B8366,[3]Sheet2!$A:$B,2,0)</f>
        <v>常温</v>
      </c>
      <c r="D8366" s="3" t="str">
        <f>VLOOKUP(B8366,[2]Sheet1!$C:$N,8,0)</f>
        <v>干货加工</v>
      </c>
      <c r="E8366" s="3" t="str">
        <f>VLOOKUP(B8366,[2]Sheet1!$C:$N,10,0)</f>
        <v>米</v>
      </c>
      <c r="F8366" s="3" t="str">
        <f>VLOOKUP(B8366,[2]Sheet1!$C:$N,12,0)</f>
        <v>杂粮</v>
      </c>
      <c r="G8366" t="s">
        <v>4550</v>
      </c>
      <c r="H8366" t="s">
        <v>3323</v>
      </c>
      <c r="I8366">
        <v>0.5</v>
      </c>
      <c r="M8366">
        <v>1.8</v>
      </c>
    </row>
    <row r="8367" spans="1:13">
      <c r="A8367" t="s">
        <v>2400</v>
      </c>
      <c r="B8367">
        <v>1611766</v>
      </c>
      <c r="C8367" s="3" t="str">
        <f>VLOOKUP(B8367,[3]Sheet2!$A:$B,2,0)</f>
        <v>常温</v>
      </c>
      <c r="D8367" s="3" t="str">
        <f>VLOOKUP(B8367,[2]Sheet1!$C:$N,8,0)</f>
        <v>蔬菜水果</v>
      </c>
      <c r="E8367" s="3" t="str">
        <f>VLOOKUP(B8367,[2]Sheet1!$C:$N,10,0)</f>
        <v>水果</v>
      </c>
      <c r="F8367" s="3" t="str">
        <f>VLOOKUP(B8367,[2]Sheet1!$C:$N,12,0)</f>
        <v>浆果</v>
      </c>
      <c r="G8367" t="s">
        <v>3677</v>
      </c>
      <c r="H8367" t="s">
        <v>3323</v>
      </c>
      <c r="I8367">
        <v>10.8</v>
      </c>
      <c r="M8367">
        <v>4.5</v>
      </c>
    </row>
    <row r="8368" spans="1:13">
      <c r="A8368" t="s">
        <v>2599</v>
      </c>
      <c r="B8368">
        <v>1258024</v>
      </c>
      <c r="C8368" s="3" t="str">
        <f>VLOOKUP(B8368,[3]Sheet2!$A:$B,2,0)</f>
        <v>常温</v>
      </c>
      <c r="D8368" s="3" t="str">
        <f>VLOOKUP(B8368,[2]Sheet1!$C:$N,8,0)</f>
        <v>干货加工</v>
      </c>
      <c r="E8368" s="3" t="str">
        <f>VLOOKUP(B8368,[2]Sheet1!$C:$N,10,0)</f>
        <v>蛋</v>
      </c>
      <c r="F8368" s="3" t="str">
        <f>VLOOKUP(B8368,[2]Sheet1!$C:$N,12,0)</f>
        <v>鲜蛋</v>
      </c>
      <c r="G8368" t="s">
        <v>3563</v>
      </c>
      <c r="H8368" t="s">
        <v>3323</v>
      </c>
      <c r="I8368">
        <v>23.5</v>
      </c>
      <c r="M8368">
        <v>2</v>
      </c>
    </row>
    <row r="8369" spans="1:12">
      <c r="A8369" t="s">
        <v>2737</v>
      </c>
      <c r="B8369">
        <v>1631663</v>
      </c>
      <c r="C8369" s="3" t="str">
        <f>VLOOKUP(B8369,[3]Sheet2!$A:$B,2,0)</f>
        <v>常温</v>
      </c>
      <c r="D8369" s="3" t="str">
        <f>VLOOKUP(B8369,[2]Sheet1!$C:$N,8,0)</f>
        <v>干货加工</v>
      </c>
      <c r="E8369" s="3" t="str">
        <f>VLOOKUP(B8369,[2]Sheet1!$C:$N,10,0)</f>
        <v>干货</v>
      </c>
      <c r="F8369" s="3" t="str">
        <f>VLOOKUP(B8369,[2]Sheet1!$C:$N,12,0)</f>
        <v>糖类</v>
      </c>
      <c r="G8369" t="s">
        <v>3502</v>
      </c>
      <c r="H8369" t="s">
        <v>3421</v>
      </c>
      <c r="I8369">
        <v>1</v>
      </c>
      <c r="J8369">
        <v>19</v>
      </c>
      <c r="K8369">
        <v>12</v>
      </c>
      <c r="L8369">
        <v>4</v>
      </c>
    </row>
    <row r="8370" spans="1:13">
      <c r="A8370" t="s">
        <v>2734</v>
      </c>
      <c r="B8370">
        <v>441</v>
      </c>
      <c r="C8370" s="3" t="str">
        <f>VLOOKUP(B8370,[3]Sheet2!$A:$B,2,0)</f>
        <v>常温</v>
      </c>
      <c r="D8370" s="3" t="str">
        <f>VLOOKUP(B8370,[2]Sheet1!$C:$N,8,0)</f>
        <v>蔬菜水果</v>
      </c>
      <c r="E8370" s="3" t="str">
        <f>VLOOKUP(B8370,[2]Sheet1!$C:$N,10,0)</f>
        <v>蔬菜</v>
      </c>
      <c r="F8370" s="3" t="str">
        <f>VLOOKUP(B8370,[2]Sheet1!$C:$N,12,0)</f>
        <v>叶菜类</v>
      </c>
      <c r="G8370" t="s">
        <v>3573</v>
      </c>
      <c r="H8370" t="s">
        <v>3323</v>
      </c>
      <c r="I8370">
        <v>9.48</v>
      </c>
      <c r="M8370">
        <v>7</v>
      </c>
    </row>
    <row r="8371" spans="1:13">
      <c r="A8371" t="s">
        <v>2565</v>
      </c>
      <c r="B8371">
        <v>1360059</v>
      </c>
      <c r="C8371" s="3" t="str">
        <f>VLOOKUP(B8371,[3]Sheet2!$A:$B,2,0)</f>
        <v>常温</v>
      </c>
      <c r="D8371" s="3" t="str">
        <f>VLOOKUP(B8371,[2]Sheet1!$C:$N,8,0)</f>
        <v>蔬菜水果</v>
      </c>
      <c r="E8371" s="3" t="str">
        <f>VLOOKUP(B8371,[2]Sheet1!$C:$N,10,0)</f>
        <v>蔬菜</v>
      </c>
      <c r="F8371" s="3" t="str">
        <f>VLOOKUP(B8371,[2]Sheet1!$C:$N,12,0)</f>
        <v>根茎类</v>
      </c>
      <c r="G8371" t="s">
        <v>3727</v>
      </c>
      <c r="H8371" t="s">
        <v>3323</v>
      </c>
      <c r="I8371">
        <v>8.67</v>
      </c>
      <c r="M8371">
        <v>1.5</v>
      </c>
    </row>
    <row r="8372" spans="1:13">
      <c r="A8372" t="s">
        <v>3294</v>
      </c>
      <c r="B8372">
        <v>1483601</v>
      </c>
      <c r="C8372" s="3" t="str">
        <f>VLOOKUP(B8372,[3]Sheet2!$A:$B,2,0)</f>
        <v>冷鲜</v>
      </c>
      <c r="D8372" s="3" t="str">
        <f>VLOOKUP(B8372,[2]Sheet1!$C:$N,8,0)</f>
        <v>肉禽水产</v>
      </c>
      <c r="E8372" s="3" t="str">
        <f>VLOOKUP(B8372,[2]Sheet1!$C:$N,10,0)</f>
        <v>猪肉</v>
      </c>
      <c r="F8372" s="3" t="str">
        <f>VLOOKUP(B8372,[2]Sheet1!$C:$N,12,0)</f>
        <v>冷鲜猪骨类</v>
      </c>
      <c r="G8372" t="s">
        <v>4148</v>
      </c>
      <c r="H8372" t="s">
        <v>3323</v>
      </c>
      <c r="I8372">
        <v>1.65</v>
      </c>
      <c r="M8372">
        <v>2.8</v>
      </c>
    </row>
    <row r="8373" spans="1:13">
      <c r="A8373" t="s">
        <v>2584</v>
      </c>
      <c r="B8373">
        <v>852410</v>
      </c>
      <c r="C8373" s="3" t="str">
        <f>VLOOKUP(B8373,[3]Sheet2!$A:$B,2,0)</f>
        <v>常温</v>
      </c>
      <c r="D8373" s="3" t="str">
        <f>VLOOKUP(B8373,[2]Sheet1!$C:$N,8,0)</f>
        <v>蔬菜水果</v>
      </c>
      <c r="E8373" s="3" t="str">
        <f>VLOOKUP(B8373,[2]Sheet1!$C:$N,10,0)</f>
        <v>蔬菜</v>
      </c>
      <c r="F8373" s="3" t="str">
        <f>VLOOKUP(B8373,[2]Sheet1!$C:$N,12,0)</f>
        <v>茄果类</v>
      </c>
      <c r="G8373" t="s">
        <v>3330</v>
      </c>
      <c r="H8373" t="s">
        <v>3323</v>
      </c>
      <c r="I8373">
        <v>6.56</v>
      </c>
      <c r="M8373">
        <v>2.5</v>
      </c>
    </row>
    <row r="8374" spans="1:13">
      <c r="A8374" t="s">
        <v>2748</v>
      </c>
      <c r="B8374">
        <v>1122813</v>
      </c>
      <c r="C8374" s="3" t="str">
        <f>VLOOKUP(B8374,[3]Sheet2!$A:$B,2,0)</f>
        <v>冷冻</v>
      </c>
      <c r="D8374" s="3" t="str">
        <f>VLOOKUP(B8374,[2]Sheet1!$C:$N,8,0)</f>
        <v>肉禽水产</v>
      </c>
      <c r="E8374" s="3" t="str">
        <f>VLOOKUP(B8374,[2]Sheet1!$C:$N,10,0)</f>
        <v>猪肉</v>
      </c>
      <c r="F8374" s="3" t="str">
        <f>VLOOKUP(B8374,[2]Sheet1!$C:$N,12,0)</f>
        <v>冷鲜猪骨类</v>
      </c>
      <c r="G8374" t="s">
        <v>4439</v>
      </c>
      <c r="H8374" t="s">
        <v>3323</v>
      </c>
      <c r="I8374">
        <v>8.04</v>
      </c>
      <c r="M8374">
        <v>2.8</v>
      </c>
    </row>
    <row r="8375" spans="1:13">
      <c r="A8375" t="s">
        <v>2758</v>
      </c>
      <c r="B8375">
        <v>1305166</v>
      </c>
      <c r="C8375" s="3" t="str">
        <f>VLOOKUP(B8375,[3]Sheet2!$A:$B,2,0)</f>
        <v>常温</v>
      </c>
      <c r="D8375" s="3" t="str">
        <f>VLOOKUP(B8375,[2]Sheet1!$C:$N,8,0)</f>
        <v>蔬菜水果</v>
      </c>
      <c r="E8375" s="3" t="str">
        <f>VLOOKUP(B8375,[2]Sheet1!$C:$N,10,0)</f>
        <v>蔬菜</v>
      </c>
      <c r="F8375" s="3" t="str">
        <f>VLOOKUP(B8375,[2]Sheet1!$C:$N,12,0)</f>
        <v>净菜</v>
      </c>
      <c r="G8375" t="s">
        <v>3875</v>
      </c>
      <c r="H8375" t="s">
        <v>3323</v>
      </c>
      <c r="I8375">
        <v>0.55</v>
      </c>
      <c r="M8375">
        <v>3.5</v>
      </c>
    </row>
    <row r="8376" spans="1:12">
      <c r="A8376" t="s">
        <v>2768</v>
      </c>
      <c r="B8376">
        <v>2014508</v>
      </c>
      <c r="C8376" s="3" t="str">
        <f>VLOOKUP(B8376,[3]Sheet2!$A:$B,2,0)</f>
        <v>常温</v>
      </c>
      <c r="D8376" s="3" t="str">
        <f>VLOOKUP(B8376,[2]Sheet1!$C:$N,8,0)</f>
        <v>干货加工</v>
      </c>
      <c r="E8376" s="3" t="str">
        <f>VLOOKUP(B8376,[2]Sheet1!$C:$N,10,0)</f>
        <v>米</v>
      </c>
      <c r="F8376" s="3" t="str">
        <f>VLOOKUP(B8376,[2]Sheet1!$C:$N,12,0)</f>
        <v>杂粮</v>
      </c>
      <c r="G8376" t="s">
        <v>4605</v>
      </c>
      <c r="H8376" t="s">
        <v>3342</v>
      </c>
      <c r="I8376">
        <v>1</v>
      </c>
      <c r="J8376">
        <v>12</v>
      </c>
      <c r="K8376">
        <v>13</v>
      </c>
      <c r="L8376">
        <v>5</v>
      </c>
    </row>
    <row r="8377" spans="1:13">
      <c r="A8377" t="s">
        <v>2769</v>
      </c>
      <c r="B8377">
        <v>1133453</v>
      </c>
      <c r="C8377" s="3" t="str">
        <f>VLOOKUP(B8377,[3]Sheet2!$A:$B,2,0)</f>
        <v>常温</v>
      </c>
      <c r="D8377" s="3" t="str">
        <f>VLOOKUP(B8377,[2]Sheet1!$C:$N,8,0)</f>
        <v>蔬菜水果</v>
      </c>
      <c r="E8377" s="3" t="str">
        <f>VLOOKUP(B8377,[2]Sheet1!$C:$N,10,0)</f>
        <v>蔬菜</v>
      </c>
      <c r="F8377" s="3" t="str">
        <f>VLOOKUP(B8377,[2]Sheet1!$C:$N,12,0)</f>
        <v>调味类</v>
      </c>
      <c r="G8377" t="s">
        <v>3435</v>
      </c>
      <c r="H8377" t="s">
        <v>3323</v>
      </c>
      <c r="I8377">
        <v>0.5</v>
      </c>
      <c r="M8377">
        <v>6</v>
      </c>
    </row>
    <row r="8378" spans="1:13">
      <c r="A8378" t="s">
        <v>2771</v>
      </c>
      <c r="B8378">
        <v>1174731</v>
      </c>
      <c r="C8378" s="3" t="str">
        <f>VLOOKUP(B8378,[3]Sheet2!$A:$B,2,0)</f>
        <v>冷藏</v>
      </c>
      <c r="D8378" s="3" t="str">
        <f>VLOOKUP(B8378,[2]Sheet1!$C:$N,8,0)</f>
        <v>肉禽水产</v>
      </c>
      <c r="E8378" s="3" t="str">
        <f>VLOOKUP(B8378,[2]Sheet1!$C:$N,10,0)</f>
        <v>猪肉</v>
      </c>
      <c r="F8378" s="3" t="str">
        <f>VLOOKUP(B8378,[2]Sheet1!$C:$N,12,0)</f>
        <v>热鲜猪肉类</v>
      </c>
      <c r="G8378" t="s">
        <v>3608</v>
      </c>
      <c r="H8378" t="s">
        <v>3323</v>
      </c>
      <c r="I8378">
        <v>1.54</v>
      </c>
      <c r="M8378">
        <v>1.8</v>
      </c>
    </row>
    <row r="8379" spans="1:12">
      <c r="A8379" t="s">
        <v>2394</v>
      </c>
      <c r="B8379">
        <v>1485092</v>
      </c>
      <c r="C8379" s="3" t="str">
        <f>VLOOKUP(B8379,[3]Sheet2!$A:$B,2,0)</f>
        <v>常温</v>
      </c>
      <c r="D8379" s="3" t="str">
        <f>VLOOKUP(B8379,[2]Sheet1!$C:$N,8,0)</f>
        <v>调味杂货</v>
      </c>
      <c r="E8379" s="3" t="str">
        <f>VLOOKUP(B8379,[2]Sheet1!$C:$N,10,0)</f>
        <v>早餐冲调</v>
      </c>
      <c r="F8379" s="3" t="str">
        <f>VLOOKUP(B8379,[2]Sheet1!$C:$N,12,0)</f>
        <v>早餐主食品</v>
      </c>
      <c r="G8379" t="s">
        <v>5240</v>
      </c>
      <c r="H8379" t="s">
        <v>3342</v>
      </c>
      <c r="I8379">
        <v>2</v>
      </c>
      <c r="J8379">
        <v>26</v>
      </c>
      <c r="K8379">
        <v>26</v>
      </c>
      <c r="L8379">
        <v>4</v>
      </c>
    </row>
    <row r="8380" spans="1:12">
      <c r="A8380" t="s">
        <v>2344</v>
      </c>
      <c r="B8380">
        <v>101229</v>
      </c>
      <c r="C8380" s="3" t="str">
        <f>VLOOKUP(B8380,[3]Sheet2!$A:$B,2,0)</f>
        <v>常温</v>
      </c>
      <c r="D8380" s="3" t="str">
        <f>VLOOKUP(B8380,[2]Sheet1!$C:$N,8,0)</f>
        <v>调味杂货</v>
      </c>
      <c r="E8380" s="3" t="str">
        <f>VLOOKUP(B8380,[2]Sheet1!$C:$N,10,0)</f>
        <v>调味品类</v>
      </c>
      <c r="F8380" s="3" t="str">
        <f>VLOOKUP(B8380,[2]Sheet1!$C:$N,12,0)</f>
        <v>调味醋</v>
      </c>
      <c r="G8380" t="s">
        <v>3660</v>
      </c>
      <c r="H8380" t="s">
        <v>3392</v>
      </c>
      <c r="I8380">
        <v>2</v>
      </c>
      <c r="J8380">
        <v>24</v>
      </c>
      <c r="K8380">
        <v>5</v>
      </c>
      <c r="L8380">
        <v>5</v>
      </c>
    </row>
    <row r="8381" spans="1:12">
      <c r="A8381" t="s">
        <v>2647</v>
      </c>
      <c r="B8381">
        <v>1516324</v>
      </c>
      <c r="C8381" s="3" t="str">
        <f>VLOOKUP(B8381,[3]Sheet2!$A:$B,2,0)</f>
        <v>冷冻</v>
      </c>
      <c r="D8381" s="3" t="str">
        <f>VLOOKUP(B8381,[2]Sheet1!$C:$N,8,0)</f>
        <v>日配食品</v>
      </c>
      <c r="E8381" s="3" t="str">
        <f>VLOOKUP(B8381,[2]Sheet1!$C:$N,10,0)</f>
        <v>冷藏冷冻食品</v>
      </c>
      <c r="F8381" s="3" t="str">
        <f>VLOOKUP(B8381,[2]Sheet1!$C:$N,12,0)</f>
        <v>冷冻食品</v>
      </c>
      <c r="G8381" t="s">
        <v>3887</v>
      </c>
      <c r="H8381" t="s">
        <v>3342</v>
      </c>
      <c r="I8381">
        <v>14</v>
      </c>
      <c r="J8381">
        <v>32</v>
      </c>
      <c r="K8381">
        <v>15</v>
      </c>
      <c r="L8381">
        <v>7.5</v>
      </c>
    </row>
    <row r="8382" spans="1:12">
      <c r="A8382" t="s">
        <v>2454</v>
      </c>
      <c r="B8382">
        <v>568236</v>
      </c>
      <c r="C8382" s="3" t="str">
        <f>VLOOKUP(B8382,[3]Sheet2!$A:$B,2,0)</f>
        <v>常温</v>
      </c>
      <c r="D8382" s="3" t="str">
        <f>VLOOKUP(B8382,[2]Sheet1!$C:$N,8,0)</f>
        <v>调味杂货</v>
      </c>
      <c r="E8382" s="3" t="str">
        <f>VLOOKUP(B8382,[2]Sheet1!$C:$N,10,0)</f>
        <v>罐头小菜</v>
      </c>
      <c r="F8382" s="3" t="str">
        <f>VLOOKUP(B8382,[2]Sheet1!$C:$N,12,0)</f>
        <v>常温小菜类</v>
      </c>
      <c r="G8382" t="s">
        <v>3960</v>
      </c>
      <c r="H8382" t="s">
        <v>3342</v>
      </c>
      <c r="I8382">
        <v>1</v>
      </c>
      <c r="J8382">
        <v>30</v>
      </c>
      <c r="K8382">
        <v>20</v>
      </c>
      <c r="L8382">
        <v>1</v>
      </c>
    </row>
    <row r="8383" spans="1:13">
      <c r="A8383" t="s">
        <v>2622</v>
      </c>
      <c r="B8383">
        <v>1491871</v>
      </c>
      <c r="C8383" s="3" t="str">
        <f>VLOOKUP(B8383,[3]Sheet2!$A:$B,2,0)</f>
        <v>常温</v>
      </c>
      <c r="D8383" s="3" t="str">
        <f>VLOOKUP(B8383,[2]Sheet1!$C:$N,8,0)</f>
        <v>肉禽水产</v>
      </c>
      <c r="E8383" s="3" t="str">
        <f>VLOOKUP(B8383,[2]Sheet1!$C:$N,10,0)</f>
        <v>水产</v>
      </c>
      <c r="F8383" s="3" t="str">
        <f>VLOOKUP(B8383,[2]Sheet1!$C:$N,12,0)</f>
        <v>活鲜</v>
      </c>
      <c r="G8383" t="s">
        <v>5241</v>
      </c>
      <c r="H8383" t="s">
        <v>3323</v>
      </c>
      <c r="I8383">
        <v>1.3</v>
      </c>
      <c r="M8383">
        <v>1.8</v>
      </c>
    </row>
    <row r="8384" spans="1:12">
      <c r="A8384" t="s">
        <v>2474</v>
      </c>
      <c r="B8384">
        <v>1227740</v>
      </c>
      <c r="C8384" s="3" t="str">
        <f>VLOOKUP(B8384,[3]Sheet2!$A:$B,2,0)</f>
        <v>冷藏</v>
      </c>
      <c r="D8384" s="3" t="str">
        <f>VLOOKUP(B8384,[2]Sheet1!$C:$N,8,0)</f>
        <v>干货加工</v>
      </c>
      <c r="E8384" s="3" t="str">
        <f>VLOOKUP(B8384,[2]Sheet1!$C:$N,10,0)</f>
        <v>熟食烘焙</v>
      </c>
      <c r="F8384" s="3" t="str">
        <f>VLOOKUP(B8384,[2]Sheet1!$C:$N,12,0)</f>
        <v>熟食丸子</v>
      </c>
      <c r="G8384" t="s">
        <v>5242</v>
      </c>
      <c r="H8384" t="s">
        <v>3397</v>
      </c>
      <c r="I8384">
        <v>1</v>
      </c>
      <c r="J8384">
        <v>20</v>
      </c>
      <c r="K8384">
        <v>16</v>
      </c>
      <c r="L8384">
        <v>1</v>
      </c>
    </row>
    <row r="8385" spans="1:12">
      <c r="A8385" t="s">
        <v>2226</v>
      </c>
      <c r="B8385">
        <v>300100</v>
      </c>
      <c r="C8385" s="3" t="str">
        <f>VLOOKUP(B8385,[3]Sheet2!$A:$B,2,0)</f>
        <v>冷藏</v>
      </c>
      <c r="D8385" s="3" t="str">
        <f>VLOOKUP(B8385,[2]Sheet1!$C:$N,8,0)</f>
        <v>日配食品</v>
      </c>
      <c r="E8385" s="3" t="str">
        <f>VLOOKUP(B8385,[2]Sheet1!$C:$N,10,0)</f>
        <v>冷藏冷冻食品</v>
      </c>
      <c r="F8385" s="3" t="str">
        <f>VLOOKUP(B8385,[2]Sheet1!$C:$N,12,0)</f>
        <v>冷藏食品</v>
      </c>
      <c r="G8385" t="s">
        <v>5243</v>
      </c>
      <c r="H8385" t="s">
        <v>3533</v>
      </c>
      <c r="I8385">
        <v>22</v>
      </c>
      <c r="J8385">
        <v>8</v>
      </c>
      <c r="K8385">
        <v>8</v>
      </c>
      <c r="L8385">
        <v>12</v>
      </c>
    </row>
    <row r="8386" spans="1:12">
      <c r="A8386" t="s">
        <v>2344</v>
      </c>
      <c r="B8386">
        <v>302984</v>
      </c>
      <c r="C8386" s="3" t="str">
        <f>VLOOKUP(B8386,[3]Sheet2!$A:$B,2,0)</f>
        <v>常温</v>
      </c>
      <c r="D8386" s="3" t="str">
        <f>VLOOKUP(B8386,[2]Sheet1!$C:$N,8,0)</f>
        <v>调味杂货</v>
      </c>
      <c r="E8386" s="3" t="str">
        <f>VLOOKUP(B8386,[2]Sheet1!$C:$N,10,0)</f>
        <v>食用油类</v>
      </c>
      <c r="F8386" s="3" t="str">
        <f>VLOOKUP(B8386,[2]Sheet1!$C:$N,12,0)</f>
        <v>菜籽油</v>
      </c>
      <c r="G8386" t="s">
        <v>3587</v>
      </c>
      <c r="H8386" t="s">
        <v>3392</v>
      </c>
      <c r="I8386">
        <v>1</v>
      </c>
      <c r="J8386">
        <v>18</v>
      </c>
      <c r="K8386">
        <v>18</v>
      </c>
      <c r="L8386">
        <v>36</v>
      </c>
    </row>
    <row r="8387" spans="1:12">
      <c r="A8387" t="s">
        <v>2087</v>
      </c>
      <c r="B8387">
        <v>1179978</v>
      </c>
      <c r="C8387" s="3" t="str">
        <f>VLOOKUP(B8387,[3]Sheet2!$A:$B,2,0)</f>
        <v>常温</v>
      </c>
      <c r="D8387" s="3" t="str">
        <f>VLOOKUP(B8387,[2]Sheet1!$C:$N,8,0)</f>
        <v>调味杂货</v>
      </c>
      <c r="E8387" s="3" t="str">
        <f>VLOOKUP(B8387,[2]Sheet1!$C:$N,10,0)</f>
        <v>调味品类</v>
      </c>
      <c r="F8387" s="3" t="str">
        <f>VLOOKUP(B8387,[2]Sheet1!$C:$N,12,0)</f>
        <v>调味醋</v>
      </c>
      <c r="G8387" t="s">
        <v>5244</v>
      </c>
      <c r="H8387" t="s">
        <v>3392</v>
      </c>
      <c r="I8387">
        <v>12</v>
      </c>
      <c r="J8387">
        <v>24.5</v>
      </c>
      <c r="K8387">
        <v>6.5</v>
      </c>
      <c r="L8387">
        <v>6.5</v>
      </c>
    </row>
    <row r="8388" spans="1:12">
      <c r="A8388" t="s">
        <v>2173</v>
      </c>
      <c r="B8388">
        <v>1227698</v>
      </c>
      <c r="C8388" s="3" t="str">
        <f>VLOOKUP(B8388,[3]Sheet2!$A:$B,2,0)</f>
        <v>冷藏</v>
      </c>
      <c r="D8388" s="3" t="str">
        <f>VLOOKUP(B8388,[2]Sheet1!$C:$N,8,0)</f>
        <v>干货加工</v>
      </c>
      <c r="E8388" s="3" t="str">
        <f>VLOOKUP(B8388,[2]Sheet1!$C:$N,10,0)</f>
        <v>熟食烘焙</v>
      </c>
      <c r="F8388" s="3" t="str">
        <f>VLOOKUP(B8388,[2]Sheet1!$C:$N,12,0)</f>
        <v>熟食丸子</v>
      </c>
      <c r="G8388" t="s">
        <v>4173</v>
      </c>
      <c r="H8388" t="s">
        <v>3397</v>
      </c>
      <c r="I8388">
        <v>3</v>
      </c>
      <c r="J8388">
        <v>23</v>
      </c>
      <c r="K8388">
        <v>15</v>
      </c>
      <c r="L8388">
        <v>3</v>
      </c>
    </row>
    <row r="8389" spans="1:12">
      <c r="A8389" t="s">
        <v>2145</v>
      </c>
      <c r="B8389">
        <v>1227754</v>
      </c>
      <c r="C8389" s="3" t="str">
        <f>VLOOKUP(B8389,[3]Sheet2!$A:$B,2,0)</f>
        <v>常温</v>
      </c>
      <c r="D8389" s="3" t="str">
        <f>VLOOKUP(B8389,[2]Sheet1!$C:$N,8,0)</f>
        <v>干货加工</v>
      </c>
      <c r="E8389" s="3" t="str">
        <f>VLOOKUP(B8389,[2]Sheet1!$C:$N,10,0)</f>
        <v>熟食烘焙</v>
      </c>
      <c r="F8389" s="3" t="str">
        <f>VLOOKUP(B8389,[2]Sheet1!$C:$N,12,0)</f>
        <v>熟食丸子</v>
      </c>
      <c r="G8389" t="s">
        <v>4025</v>
      </c>
      <c r="H8389" t="s">
        <v>3397</v>
      </c>
      <c r="I8389">
        <v>1</v>
      </c>
      <c r="J8389">
        <v>23</v>
      </c>
      <c r="K8389">
        <v>15</v>
      </c>
      <c r="L8389">
        <v>3</v>
      </c>
    </row>
    <row r="8390" spans="1:12">
      <c r="A8390" t="s">
        <v>3222</v>
      </c>
      <c r="B8390">
        <v>1747107</v>
      </c>
      <c r="C8390" s="3" t="str">
        <f>VLOOKUP(B8390,[3]Sheet2!$A:$B,2,0)</f>
        <v>常温</v>
      </c>
      <c r="D8390" s="3" t="str">
        <f>VLOOKUP(B8390,[2]Sheet1!$C:$N,8,0)</f>
        <v>干货加工</v>
      </c>
      <c r="E8390" s="3" t="str">
        <f>VLOOKUP(B8390,[2]Sheet1!$C:$N,10,0)</f>
        <v>米</v>
      </c>
      <c r="F8390" s="3" t="str">
        <f>VLOOKUP(B8390,[2]Sheet1!$C:$N,12,0)</f>
        <v>粳米</v>
      </c>
      <c r="G8390" t="s">
        <v>3538</v>
      </c>
      <c r="H8390" t="s">
        <v>3342</v>
      </c>
      <c r="I8390">
        <v>1</v>
      </c>
      <c r="J8390">
        <v>63</v>
      </c>
      <c r="K8390">
        <v>33</v>
      </c>
      <c r="L8390">
        <v>12</v>
      </c>
    </row>
    <row r="8391" spans="1:12">
      <c r="A8391" t="s">
        <v>2642</v>
      </c>
      <c r="B8391">
        <v>1327588</v>
      </c>
      <c r="C8391" s="3" t="str">
        <f>VLOOKUP(B8391,[3]Sheet2!$A:$B,2,0)</f>
        <v>常温</v>
      </c>
      <c r="D8391" s="3" t="str">
        <f>VLOOKUP(B8391,[2]Sheet1!$C:$N,8,0)</f>
        <v>调味杂货</v>
      </c>
      <c r="E8391" s="3" t="str">
        <f>VLOOKUP(B8391,[2]Sheet1!$C:$N,10,0)</f>
        <v>调味品类</v>
      </c>
      <c r="F8391" s="3" t="str">
        <f>VLOOKUP(B8391,[2]Sheet1!$C:$N,12,0)</f>
        <v>调味油汁/料酒</v>
      </c>
      <c r="G8391" t="s">
        <v>4065</v>
      </c>
      <c r="H8391" t="s">
        <v>3392</v>
      </c>
      <c r="I8391">
        <v>5</v>
      </c>
      <c r="J8391">
        <v>20.5</v>
      </c>
      <c r="K8391">
        <v>6</v>
      </c>
      <c r="L8391">
        <v>6</v>
      </c>
    </row>
    <row r="8392" spans="1:12">
      <c r="A8392" t="s">
        <v>2066</v>
      </c>
      <c r="B8392">
        <v>1214803</v>
      </c>
      <c r="C8392" s="3" t="str">
        <f>VLOOKUP(B8392,[3]Sheet2!$A:$B,2,0)</f>
        <v>冷冻</v>
      </c>
      <c r="D8392" s="3" t="str">
        <f>VLOOKUP(B8392,[2]Sheet1!$C:$N,8,0)</f>
        <v>日配食品</v>
      </c>
      <c r="E8392" s="3" t="str">
        <f>VLOOKUP(B8392,[2]Sheet1!$C:$N,10,0)</f>
        <v>冷藏冷冻食品</v>
      </c>
      <c r="F8392" s="3" t="str">
        <f>VLOOKUP(B8392,[2]Sheet1!$C:$N,12,0)</f>
        <v>冷冻食品</v>
      </c>
      <c r="G8392" t="s">
        <v>5245</v>
      </c>
      <c r="H8392" t="s">
        <v>3342</v>
      </c>
      <c r="I8392">
        <v>40</v>
      </c>
      <c r="J8392">
        <v>20</v>
      </c>
      <c r="K8392">
        <v>4</v>
      </c>
      <c r="L8392">
        <v>8</v>
      </c>
    </row>
    <row r="8393" spans="1:12">
      <c r="A8393" t="s">
        <v>2066</v>
      </c>
      <c r="B8393">
        <v>1256212</v>
      </c>
      <c r="C8393" s="3" t="str">
        <f>VLOOKUP(B8393,[3]Sheet2!$A:$B,2,0)</f>
        <v>常温</v>
      </c>
      <c r="D8393" s="3" t="str">
        <f>VLOOKUP(B8393,[2]Sheet1!$C:$N,8,0)</f>
        <v>调味杂货</v>
      </c>
      <c r="E8393" s="3" t="str">
        <f>VLOOKUP(B8393,[2]Sheet1!$C:$N,10,0)</f>
        <v>调味品类</v>
      </c>
      <c r="F8393" s="3" t="str">
        <f>VLOOKUP(B8393,[2]Sheet1!$C:$N,12,0)</f>
        <v>调味酱类</v>
      </c>
      <c r="G8393" t="s">
        <v>3442</v>
      </c>
      <c r="H8393" t="s">
        <v>3443</v>
      </c>
      <c r="I8393">
        <v>3</v>
      </c>
      <c r="J8393">
        <v>31</v>
      </c>
      <c r="K8393">
        <v>22</v>
      </c>
      <c r="L8393">
        <v>20</v>
      </c>
    </row>
    <row r="8394" spans="1:12">
      <c r="A8394" t="s">
        <v>1951</v>
      </c>
      <c r="B8394">
        <v>1033619</v>
      </c>
      <c r="C8394" s="3" t="str">
        <f>VLOOKUP(B8394,[3]Sheet2!$A:$B,2,0)</f>
        <v>常温</v>
      </c>
      <c r="D8394" s="3" t="str">
        <f>VLOOKUP(B8394,[2]Sheet1!$C:$N,8,0)</f>
        <v>休闲食品</v>
      </c>
      <c r="E8394" s="3" t="str">
        <f>VLOOKUP(B8394,[2]Sheet1!$C:$N,10,0)</f>
        <v>休闲食品</v>
      </c>
      <c r="F8394" s="3" t="str">
        <f>VLOOKUP(B8394,[2]Sheet1!$C:$N,12,0)</f>
        <v>核果（休闲食品）</v>
      </c>
      <c r="G8394" t="s">
        <v>5219</v>
      </c>
      <c r="H8394" t="s">
        <v>3342</v>
      </c>
      <c r="I8394">
        <v>6</v>
      </c>
      <c r="J8394">
        <v>15</v>
      </c>
      <c r="K8394">
        <v>16</v>
      </c>
      <c r="L8394">
        <v>6</v>
      </c>
    </row>
    <row r="8395" spans="1:12">
      <c r="A8395" t="s">
        <v>2227</v>
      </c>
      <c r="B8395">
        <v>2046866</v>
      </c>
      <c r="C8395" s="3" t="str">
        <f>VLOOKUP(B8395,[3]Sheet2!$A:$B,2,0)</f>
        <v>冷藏</v>
      </c>
      <c r="D8395" s="3" t="str">
        <f>VLOOKUP(B8395,[2]Sheet1!$C:$N,8,0)</f>
        <v>日配食品</v>
      </c>
      <c r="E8395" s="3" t="str">
        <f>VLOOKUP(B8395,[2]Sheet1!$C:$N,10,0)</f>
        <v>冷藏冷冻食品</v>
      </c>
      <c r="F8395" s="3" t="str">
        <f>VLOOKUP(B8395,[2]Sheet1!$C:$N,12,0)</f>
        <v>冷藏食品</v>
      </c>
      <c r="G8395" t="s">
        <v>4277</v>
      </c>
      <c r="H8395" t="s">
        <v>3392</v>
      </c>
      <c r="I8395">
        <v>35</v>
      </c>
      <c r="J8395">
        <v>8</v>
      </c>
      <c r="K8395">
        <v>8</v>
      </c>
      <c r="L8395">
        <v>12</v>
      </c>
    </row>
    <row r="8396" spans="1:13">
      <c r="A8396" t="s">
        <v>2812</v>
      </c>
      <c r="B8396">
        <v>1483637</v>
      </c>
      <c r="C8396" s="3" t="str">
        <f>VLOOKUP(B8396,[3]Sheet2!$A:$B,2,0)</f>
        <v>冷藏</v>
      </c>
      <c r="D8396" s="3" t="str">
        <f>VLOOKUP(B8396,[2]Sheet1!$C:$N,8,0)</f>
        <v>肉禽水产</v>
      </c>
      <c r="E8396" s="3" t="str">
        <f>VLOOKUP(B8396,[2]Sheet1!$C:$N,10,0)</f>
        <v>猪肉</v>
      </c>
      <c r="F8396" s="3" t="str">
        <f>VLOOKUP(B8396,[2]Sheet1!$C:$N,12,0)</f>
        <v>冷鲜猪肉类</v>
      </c>
      <c r="G8396" t="s">
        <v>3529</v>
      </c>
      <c r="H8396" t="s">
        <v>3323</v>
      </c>
      <c r="I8396">
        <v>6.63</v>
      </c>
      <c r="M8396">
        <v>1.5</v>
      </c>
    </row>
    <row r="8397" spans="1:13">
      <c r="A8397" t="s">
        <v>3016</v>
      </c>
      <c r="B8397">
        <v>1177409</v>
      </c>
      <c r="C8397" s="3" t="str">
        <f>VLOOKUP(B8397,[3]Sheet2!$A:$B,2,0)</f>
        <v>常温</v>
      </c>
      <c r="D8397" s="3" t="str">
        <f>VLOOKUP(B8397,[2]Sheet1!$C:$N,8,0)</f>
        <v>蔬菜水果</v>
      </c>
      <c r="E8397" s="3" t="str">
        <f>VLOOKUP(B8397,[2]Sheet1!$C:$N,10,0)</f>
        <v>蔬菜</v>
      </c>
      <c r="F8397" s="3" t="str">
        <f>VLOOKUP(B8397,[2]Sheet1!$C:$N,12,0)</f>
        <v>调味类</v>
      </c>
      <c r="G8397" t="s">
        <v>3367</v>
      </c>
      <c r="H8397" t="s">
        <v>3323</v>
      </c>
      <c r="I8397">
        <v>0.5</v>
      </c>
      <c r="M8397">
        <v>4.5</v>
      </c>
    </row>
    <row r="8398" spans="1:13">
      <c r="A8398" t="s">
        <v>3019</v>
      </c>
      <c r="B8398">
        <v>1349628</v>
      </c>
      <c r="C8398" s="3" t="str">
        <f>VLOOKUP(B8398,[3]Sheet2!$A:$B,2,0)</f>
        <v>热鲜</v>
      </c>
      <c r="D8398" s="3" t="str">
        <f>VLOOKUP(B8398,[2]Sheet1!$C:$N,8,0)</f>
        <v>肉禽水产</v>
      </c>
      <c r="E8398" s="3" t="str">
        <f>VLOOKUP(B8398,[2]Sheet1!$C:$N,10,0)</f>
        <v>猪肉</v>
      </c>
      <c r="F8398" s="3" t="str">
        <f>VLOOKUP(B8398,[2]Sheet1!$C:$N,12,0)</f>
        <v>热鲜猪肉类</v>
      </c>
      <c r="G8398" t="s">
        <v>4045</v>
      </c>
      <c r="H8398" t="s">
        <v>3323</v>
      </c>
      <c r="I8398">
        <v>15</v>
      </c>
      <c r="M8398">
        <v>1.8</v>
      </c>
    </row>
    <row r="8399" spans="1:13">
      <c r="A8399" t="s">
        <v>3005</v>
      </c>
      <c r="B8399">
        <v>1271499</v>
      </c>
      <c r="C8399" s="3" t="str">
        <f>VLOOKUP(B8399,[3]Sheet2!$A:$B,2,0)</f>
        <v>常温</v>
      </c>
      <c r="D8399" s="3" t="str">
        <f>VLOOKUP(B8399,[2]Sheet1!$C:$N,8,0)</f>
        <v>蔬菜水果</v>
      </c>
      <c r="E8399" s="3" t="str">
        <f>VLOOKUP(B8399,[2]Sheet1!$C:$N,10,0)</f>
        <v>蔬菜</v>
      </c>
      <c r="F8399" s="3" t="str">
        <f>VLOOKUP(B8399,[2]Sheet1!$C:$N,12,0)</f>
        <v>结球类</v>
      </c>
      <c r="G8399" t="s">
        <v>3523</v>
      </c>
      <c r="H8399" t="s">
        <v>3323</v>
      </c>
      <c r="I8399">
        <v>2.08</v>
      </c>
      <c r="M8399">
        <v>2.8</v>
      </c>
    </row>
    <row r="8400" spans="1:12">
      <c r="A8400" t="s">
        <v>3417</v>
      </c>
      <c r="B8400">
        <v>820405</v>
      </c>
      <c r="C8400" s="3" t="str">
        <f>VLOOKUP(B8400,[3]Sheet2!$A:$B,2,0)</f>
        <v>常温</v>
      </c>
      <c r="D8400" s="3" t="str">
        <f>VLOOKUP(B8400,[2]Sheet1!$C:$N,8,0)</f>
        <v>休闲食品</v>
      </c>
      <c r="E8400" s="3" t="str">
        <f>VLOOKUP(B8400,[2]Sheet1!$C:$N,10,0)</f>
        <v>休闲食品</v>
      </c>
      <c r="F8400" s="3" t="str">
        <f>VLOOKUP(B8400,[2]Sheet1!$C:$N,12,0)</f>
        <v>肉类小食</v>
      </c>
      <c r="G8400" t="s">
        <v>4749</v>
      </c>
      <c r="H8400" t="s">
        <v>3342</v>
      </c>
      <c r="I8400">
        <v>12</v>
      </c>
      <c r="J8400">
        <v>17</v>
      </c>
      <c r="K8400">
        <v>15</v>
      </c>
      <c r="L8400">
        <v>4</v>
      </c>
    </row>
    <row r="8401" spans="1:13">
      <c r="A8401" t="s">
        <v>3022</v>
      </c>
      <c r="B8401">
        <v>1191435</v>
      </c>
      <c r="C8401" s="3" t="str">
        <f>VLOOKUP(B8401,[3]Sheet2!$A:$B,2,0)</f>
        <v>常温</v>
      </c>
      <c r="D8401" s="3" t="str">
        <f>VLOOKUP(B8401,[2]Sheet1!$C:$N,8,0)</f>
        <v>蔬菜水果</v>
      </c>
      <c r="E8401" s="3" t="str">
        <f>VLOOKUP(B8401,[2]Sheet1!$C:$N,10,0)</f>
        <v>蔬菜</v>
      </c>
      <c r="F8401" s="3" t="str">
        <f>VLOOKUP(B8401,[2]Sheet1!$C:$N,12,0)</f>
        <v>调味类</v>
      </c>
      <c r="G8401" t="s">
        <v>3322</v>
      </c>
      <c r="H8401" t="s">
        <v>3323</v>
      </c>
      <c r="I8401">
        <v>1.11</v>
      </c>
      <c r="M8401">
        <v>2.5</v>
      </c>
    </row>
    <row r="8402" spans="1:12">
      <c r="A8402" t="s">
        <v>3417</v>
      </c>
      <c r="B8402">
        <v>959678</v>
      </c>
      <c r="C8402" s="3" t="str">
        <f>VLOOKUP(B8402,[3]Sheet2!$A:$B,2,0)</f>
        <v>常温</v>
      </c>
      <c r="D8402" s="3" t="str">
        <f>VLOOKUP(B8402,[2]Sheet1!$C:$N,8,0)</f>
        <v>调味杂货</v>
      </c>
      <c r="E8402" s="3" t="str">
        <f>VLOOKUP(B8402,[2]Sheet1!$C:$N,10,0)</f>
        <v>面类/米粉类</v>
      </c>
      <c r="F8402" s="3" t="str">
        <f>VLOOKUP(B8402,[2]Sheet1!$C:$N,12,0)</f>
        <v>方便米/面制品</v>
      </c>
      <c r="G8402" t="s">
        <v>5246</v>
      </c>
      <c r="H8402" t="s">
        <v>3429</v>
      </c>
      <c r="I8402">
        <v>24</v>
      </c>
      <c r="J8402">
        <v>11</v>
      </c>
      <c r="K8402">
        <v>11</v>
      </c>
      <c r="L8402">
        <v>9</v>
      </c>
    </row>
    <row r="8403" spans="1:13">
      <c r="A8403" t="s">
        <v>2606</v>
      </c>
      <c r="B8403">
        <v>1736172</v>
      </c>
      <c r="C8403" s="3" t="str">
        <f>VLOOKUP(B8403,[3]Sheet2!$A:$B,2,0)</f>
        <v>冷藏</v>
      </c>
      <c r="D8403" s="3" t="str">
        <f>VLOOKUP(B8403,[2]Sheet1!$C:$N,8,0)</f>
        <v>肉禽水产</v>
      </c>
      <c r="E8403" s="3" t="str">
        <f>VLOOKUP(B8403,[2]Sheet1!$C:$N,10,0)</f>
        <v>牛羊</v>
      </c>
      <c r="F8403" s="3" t="str">
        <f>VLOOKUP(B8403,[2]Sheet1!$C:$N,12,0)</f>
        <v>牛类</v>
      </c>
      <c r="G8403" t="s">
        <v>3411</v>
      </c>
      <c r="H8403" t="s">
        <v>3323</v>
      </c>
      <c r="I8403">
        <v>7.5</v>
      </c>
      <c r="M8403">
        <v>2.3</v>
      </c>
    </row>
    <row r="8404" spans="1:13">
      <c r="A8404" t="s">
        <v>2783</v>
      </c>
      <c r="B8404">
        <v>1258024</v>
      </c>
      <c r="C8404" s="3" t="str">
        <f>VLOOKUP(B8404,[3]Sheet2!$A:$B,2,0)</f>
        <v>常温</v>
      </c>
      <c r="D8404" s="3" t="str">
        <f>VLOOKUP(B8404,[2]Sheet1!$C:$N,8,0)</f>
        <v>干货加工</v>
      </c>
      <c r="E8404" s="3" t="str">
        <f>VLOOKUP(B8404,[2]Sheet1!$C:$N,10,0)</f>
        <v>蛋</v>
      </c>
      <c r="F8404" s="3" t="str">
        <f>VLOOKUP(B8404,[2]Sheet1!$C:$N,12,0)</f>
        <v>鲜蛋</v>
      </c>
      <c r="G8404" t="s">
        <v>3563</v>
      </c>
      <c r="H8404" t="s">
        <v>3323</v>
      </c>
      <c r="I8404">
        <v>3.88</v>
      </c>
      <c r="M8404">
        <v>2</v>
      </c>
    </row>
    <row r="8405" spans="1:13">
      <c r="A8405" t="s">
        <v>3048</v>
      </c>
      <c r="B8405">
        <v>1362944</v>
      </c>
      <c r="C8405" s="3" t="str">
        <f>VLOOKUP(B8405,[3]Sheet2!$A:$B,2,0)</f>
        <v>冷鲜</v>
      </c>
      <c r="D8405" s="3" t="str">
        <f>VLOOKUP(B8405,[2]Sheet1!$C:$N,8,0)</f>
        <v>肉禽水产</v>
      </c>
      <c r="E8405" s="3" t="str">
        <f>VLOOKUP(B8405,[2]Sheet1!$C:$N,10,0)</f>
        <v>猪肉</v>
      </c>
      <c r="F8405" s="3" t="str">
        <f>VLOOKUP(B8405,[2]Sheet1!$C:$N,12,0)</f>
        <v>冷鲜猪肉类</v>
      </c>
      <c r="G8405" t="s">
        <v>3846</v>
      </c>
      <c r="H8405" t="s">
        <v>3323</v>
      </c>
      <c r="I8405">
        <v>1.61</v>
      </c>
      <c r="M8405">
        <v>1.5</v>
      </c>
    </row>
    <row r="8406" spans="1:14">
      <c r="A8406" t="s">
        <v>3049</v>
      </c>
      <c r="B8406">
        <v>1130852</v>
      </c>
      <c r="C8406" s="3" t="str">
        <f>VLOOKUP(B8406,[3]Sheet2!$A:$B,2,0)</f>
        <v>常温</v>
      </c>
      <c r="D8406" s="3" t="str">
        <f>VLOOKUP(B8406,[2]Sheet1!$C:$N,8,0)</f>
        <v>蔬菜水果</v>
      </c>
      <c r="E8406" s="3" t="str">
        <f>VLOOKUP(B8406,[2]Sheet1!$C:$N,10,0)</f>
        <v>蔬菜</v>
      </c>
      <c r="F8406" s="3" t="str">
        <f>VLOOKUP(B8406,[2]Sheet1!$C:$N,12,0)</f>
        <v>净菜</v>
      </c>
      <c r="G8406" t="s">
        <v>4091</v>
      </c>
      <c r="H8406" t="s">
        <v>3342</v>
      </c>
      <c r="I8406">
        <v>1</v>
      </c>
      <c r="N8406">
        <v>3.5</v>
      </c>
    </row>
    <row r="8407" spans="1:13">
      <c r="A8407" t="s">
        <v>3055</v>
      </c>
      <c r="B8407">
        <v>1258024</v>
      </c>
      <c r="C8407" s="3" t="str">
        <f>VLOOKUP(B8407,[3]Sheet2!$A:$B,2,0)</f>
        <v>常温</v>
      </c>
      <c r="D8407" s="3" t="str">
        <f>VLOOKUP(B8407,[2]Sheet1!$C:$N,8,0)</f>
        <v>干货加工</v>
      </c>
      <c r="E8407" s="3" t="str">
        <f>VLOOKUP(B8407,[2]Sheet1!$C:$N,10,0)</f>
        <v>蛋</v>
      </c>
      <c r="F8407" s="3" t="str">
        <f>VLOOKUP(B8407,[2]Sheet1!$C:$N,12,0)</f>
        <v>鲜蛋</v>
      </c>
      <c r="G8407" t="s">
        <v>3563</v>
      </c>
      <c r="H8407" t="s">
        <v>3323</v>
      </c>
      <c r="I8407">
        <v>2.06</v>
      </c>
      <c r="M8407">
        <v>2</v>
      </c>
    </row>
    <row r="8408" spans="1:13">
      <c r="A8408" t="s">
        <v>3067</v>
      </c>
      <c r="B8408">
        <v>1177833</v>
      </c>
      <c r="C8408" s="3" t="str">
        <f>VLOOKUP(B8408,[3]Sheet2!$A:$B,2,0)</f>
        <v>常温</v>
      </c>
      <c r="D8408" s="3" t="str">
        <f>VLOOKUP(B8408,[2]Sheet1!$C:$N,8,0)</f>
        <v>蔬菜水果</v>
      </c>
      <c r="E8408" s="3" t="str">
        <f>VLOOKUP(B8408,[2]Sheet1!$C:$N,10,0)</f>
        <v>水果</v>
      </c>
      <c r="F8408" s="3" t="str">
        <f>VLOOKUP(B8408,[2]Sheet1!$C:$N,12,0)</f>
        <v>柑橘</v>
      </c>
      <c r="G8408" t="s">
        <v>3562</v>
      </c>
      <c r="H8408" t="s">
        <v>3323</v>
      </c>
      <c r="I8408">
        <v>0.51</v>
      </c>
      <c r="M8408">
        <v>3</v>
      </c>
    </row>
    <row r="8409" spans="1:13">
      <c r="A8409" t="s">
        <v>3048</v>
      </c>
      <c r="B8409">
        <v>825140</v>
      </c>
      <c r="C8409" s="3" t="str">
        <f>VLOOKUP(B8409,[3]Sheet2!$A:$B,2,0)</f>
        <v>冷鲜</v>
      </c>
      <c r="D8409" s="3" t="str">
        <f>VLOOKUP(B8409,[2]Sheet1!$C:$N,8,0)</f>
        <v>肉禽水产</v>
      </c>
      <c r="E8409" s="3" t="str">
        <f>VLOOKUP(B8409,[2]Sheet1!$C:$N,10,0)</f>
        <v>猪肉</v>
      </c>
      <c r="F8409" s="3" t="str">
        <f>VLOOKUP(B8409,[2]Sheet1!$C:$N,12,0)</f>
        <v>冷鲜猪骨类</v>
      </c>
      <c r="G8409" t="s">
        <v>3825</v>
      </c>
      <c r="H8409" t="s">
        <v>3323</v>
      </c>
      <c r="I8409">
        <v>1</v>
      </c>
      <c r="M8409">
        <v>2.8</v>
      </c>
    </row>
    <row r="8410" spans="1:12">
      <c r="A8410" t="s">
        <v>2622</v>
      </c>
      <c r="B8410">
        <v>1167136</v>
      </c>
      <c r="C8410" s="3" t="str">
        <f>VLOOKUP(B8410,[3]Sheet2!$A:$B,2,0)</f>
        <v>冷冻</v>
      </c>
      <c r="D8410" s="3" t="str">
        <f>VLOOKUP(B8410,[2]Sheet1!$C:$N,8,0)</f>
        <v>肉禽水产</v>
      </c>
      <c r="E8410" s="3" t="str">
        <f>VLOOKUP(B8410,[2]Sheet1!$C:$N,10,0)</f>
        <v>预制菜</v>
      </c>
      <c r="F8410" s="3" t="str">
        <f>VLOOKUP(B8410,[2]Sheet1!$C:$N,12,0)</f>
        <v>牛类调理品</v>
      </c>
      <c r="G8410" t="s">
        <v>4041</v>
      </c>
      <c r="H8410" t="s">
        <v>3421</v>
      </c>
      <c r="I8410">
        <v>3</v>
      </c>
      <c r="J8410">
        <v>16</v>
      </c>
      <c r="K8410">
        <v>12</v>
      </c>
      <c r="L8410">
        <v>2</v>
      </c>
    </row>
    <row r="8411" spans="1:13">
      <c r="A8411" t="s">
        <v>2849</v>
      </c>
      <c r="B8411">
        <v>1122774</v>
      </c>
      <c r="C8411" s="3" t="str">
        <f>VLOOKUP(B8411,[3]Sheet2!$A:$B,2,0)</f>
        <v>冷冻</v>
      </c>
      <c r="D8411" s="3" t="str">
        <f>VLOOKUP(B8411,[2]Sheet1!$C:$N,8,0)</f>
        <v>肉禽水产</v>
      </c>
      <c r="E8411" s="3" t="str">
        <f>VLOOKUP(B8411,[2]Sheet1!$C:$N,10,0)</f>
        <v>猪肉</v>
      </c>
      <c r="F8411" s="3" t="str">
        <f>VLOOKUP(B8411,[2]Sheet1!$C:$N,12,0)</f>
        <v>热鲜猪肉类</v>
      </c>
      <c r="G8411" t="s">
        <v>3725</v>
      </c>
      <c r="H8411" t="s">
        <v>3323</v>
      </c>
      <c r="I8411">
        <v>1.09</v>
      </c>
      <c r="M8411">
        <v>1.8</v>
      </c>
    </row>
    <row r="8412" spans="1:14">
      <c r="A8412" t="s">
        <v>2859</v>
      </c>
      <c r="B8412">
        <v>1215327</v>
      </c>
      <c r="C8412" s="3" t="str">
        <f>VLOOKUP(B8412,[3]Sheet2!$A:$B,2,0)</f>
        <v>冷藏</v>
      </c>
      <c r="D8412" s="3" t="str">
        <f>VLOOKUP(B8412,[2]Sheet1!$C:$N,8,0)</f>
        <v>蔬菜水果</v>
      </c>
      <c r="E8412" s="3" t="str">
        <f>VLOOKUP(B8412,[2]Sheet1!$C:$N,10,0)</f>
        <v>蔬菜</v>
      </c>
      <c r="F8412" s="3" t="str">
        <f>VLOOKUP(B8412,[2]Sheet1!$C:$N,12,0)</f>
        <v>净菜</v>
      </c>
      <c r="G8412" t="s">
        <v>3565</v>
      </c>
      <c r="H8412" t="s">
        <v>3342</v>
      </c>
      <c r="I8412">
        <v>1</v>
      </c>
      <c r="N8412">
        <v>5.25</v>
      </c>
    </row>
    <row r="8413" spans="1:14">
      <c r="A8413" t="s">
        <v>3067</v>
      </c>
      <c r="B8413">
        <v>1099506</v>
      </c>
      <c r="C8413" s="3" t="str">
        <f>VLOOKUP(B8413,[3]Sheet2!$A:$B,2,0)</f>
        <v>冷藏</v>
      </c>
      <c r="D8413" s="3" t="str">
        <f>VLOOKUP(B8413,[2]Sheet1!$C:$N,8,0)</f>
        <v>蔬菜水果</v>
      </c>
      <c r="E8413" s="3" t="str">
        <f>VLOOKUP(B8413,[2]Sheet1!$C:$N,10,0)</f>
        <v>蔬菜</v>
      </c>
      <c r="F8413" s="3" t="str">
        <f>VLOOKUP(B8413,[2]Sheet1!$C:$N,12,0)</f>
        <v>净菜</v>
      </c>
      <c r="G8413" t="s">
        <v>3724</v>
      </c>
      <c r="H8413" t="s">
        <v>3421</v>
      </c>
      <c r="I8413">
        <v>1</v>
      </c>
      <c r="N8413">
        <v>1.575</v>
      </c>
    </row>
    <row r="8414" spans="1:13">
      <c r="A8414" t="s">
        <v>2884</v>
      </c>
      <c r="B8414">
        <v>1694803</v>
      </c>
      <c r="C8414" s="3" t="str">
        <f>VLOOKUP(B8414,[3]Sheet2!$A:$B,2,0)</f>
        <v>热鲜</v>
      </c>
      <c r="D8414" s="3" t="str">
        <f>VLOOKUP(B8414,[2]Sheet1!$C:$N,8,0)</f>
        <v>肉禽水产</v>
      </c>
      <c r="E8414" s="3" t="str">
        <f>VLOOKUP(B8414,[2]Sheet1!$C:$N,10,0)</f>
        <v>牛羊</v>
      </c>
      <c r="F8414" s="3" t="str">
        <f>VLOOKUP(B8414,[2]Sheet1!$C:$N,12,0)</f>
        <v>牛类</v>
      </c>
      <c r="G8414" t="s">
        <v>4196</v>
      </c>
      <c r="H8414" t="s">
        <v>3323</v>
      </c>
      <c r="I8414">
        <v>5</v>
      </c>
      <c r="M8414">
        <v>2.3</v>
      </c>
    </row>
    <row r="8415" spans="1:13">
      <c r="A8415" t="s">
        <v>2898</v>
      </c>
      <c r="B8415">
        <v>1733123</v>
      </c>
      <c r="C8415" s="3" t="str">
        <f>VLOOKUP(B8415,[3]Sheet2!$A:$B,2,0)</f>
        <v>冷藏</v>
      </c>
      <c r="D8415" s="3" t="str">
        <f>VLOOKUP(B8415,[2]Sheet1!$C:$N,8,0)</f>
        <v>肉禽水产</v>
      </c>
      <c r="E8415" s="3" t="str">
        <f>VLOOKUP(B8415,[2]Sheet1!$C:$N,10,0)</f>
        <v>家禽</v>
      </c>
      <c r="F8415" s="3" t="str">
        <f>VLOOKUP(B8415,[2]Sheet1!$C:$N,12,0)</f>
        <v>其他禽畜类</v>
      </c>
      <c r="G8415" t="s">
        <v>3448</v>
      </c>
      <c r="H8415" t="s">
        <v>3323</v>
      </c>
      <c r="I8415">
        <v>10.46</v>
      </c>
      <c r="M8415">
        <v>3</v>
      </c>
    </row>
    <row r="8416" spans="1:13">
      <c r="A8416" t="s">
        <v>3077</v>
      </c>
      <c r="B8416">
        <v>1279167</v>
      </c>
      <c r="C8416" s="3" t="str">
        <f>VLOOKUP(B8416,[3]Sheet2!$A:$B,2,0)</f>
        <v>常温</v>
      </c>
      <c r="D8416" s="3" t="str">
        <f>VLOOKUP(B8416,[2]Sheet1!$C:$N,8,0)</f>
        <v>蔬菜水果</v>
      </c>
      <c r="E8416" s="3" t="str">
        <f>VLOOKUP(B8416,[2]Sheet1!$C:$N,10,0)</f>
        <v>蔬菜</v>
      </c>
      <c r="F8416" s="3" t="str">
        <f>VLOOKUP(B8416,[2]Sheet1!$C:$N,12,0)</f>
        <v>净菜</v>
      </c>
      <c r="G8416" t="s">
        <v>3331</v>
      </c>
      <c r="H8416" t="s">
        <v>3323</v>
      </c>
      <c r="I8416">
        <v>2.58</v>
      </c>
      <c r="M8416">
        <v>4.5</v>
      </c>
    </row>
    <row r="8417" spans="1:13">
      <c r="A8417" t="s">
        <v>3083</v>
      </c>
      <c r="B8417">
        <v>1996188</v>
      </c>
      <c r="C8417" s="3" t="str">
        <f>VLOOKUP(B8417,[3]Sheet2!$A:$B,2,0)</f>
        <v>热鲜</v>
      </c>
      <c r="D8417" s="3" t="str">
        <f>VLOOKUP(B8417,[2]Sheet1!$C:$N,8,0)</f>
        <v>肉禽水产</v>
      </c>
      <c r="E8417" s="3" t="str">
        <f>VLOOKUP(B8417,[2]Sheet1!$C:$N,10,0)</f>
        <v>家禽</v>
      </c>
      <c r="F8417" s="3" t="str">
        <f>VLOOKUP(B8417,[2]Sheet1!$C:$N,12,0)</f>
        <v>鸡类</v>
      </c>
      <c r="G8417" t="s">
        <v>3671</v>
      </c>
      <c r="H8417" t="s">
        <v>3323</v>
      </c>
      <c r="I8417">
        <v>10.26</v>
      </c>
      <c r="M8417">
        <v>2.5</v>
      </c>
    </row>
    <row r="8418" spans="1:13">
      <c r="A8418" t="s">
        <v>3083</v>
      </c>
      <c r="B8418">
        <v>318693</v>
      </c>
      <c r="C8418" s="3" t="str">
        <f>VLOOKUP(B8418,[3]Sheet2!$A:$B,2,0)</f>
        <v>冷藏</v>
      </c>
      <c r="D8418" s="3" t="str">
        <f>VLOOKUP(B8418,[2]Sheet1!$C:$N,8,0)</f>
        <v>干货加工</v>
      </c>
      <c r="E8418" s="3" t="str">
        <f>VLOOKUP(B8418,[2]Sheet1!$C:$N,10,0)</f>
        <v>熟食烘焙</v>
      </c>
      <c r="F8418" s="3" t="str">
        <f>VLOOKUP(B8418,[2]Sheet1!$C:$N,12,0)</f>
        <v>烘焙包点</v>
      </c>
      <c r="G8418" t="s">
        <v>3914</v>
      </c>
      <c r="H8418" t="s">
        <v>3323</v>
      </c>
      <c r="I8418">
        <v>12.75</v>
      </c>
      <c r="M8418">
        <v>2.5</v>
      </c>
    </row>
    <row r="8419" spans="1:13">
      <c r="A8419" t="s">
        <v>1951</v>
      </c>
      <c r="B8419">
        <v>787432</v>
      </c>
      <c r="C8419" s="3" t="str">
        <f>VLOOKUP(B8419,[3]Sheet2!$A:$B,2,0)</f>
        <v>常温</v>
      </c>
      <c r="D8419" s="3" t="str">
        <f>VLOOKUP(B8419,[2]Sheet1!$C:$N,8,0)</f>
        <v>蔬菜水果</v>
      </c>
      <c r="E8419" s="3" t="str">
        <f>VLOOKUP(B8419,[2]Sheet1!$C:$N,10,0)</f>
        <v>蔬菜</v>
      </c>
      <c r="F8419" s="3" t="str">
        <f>VLOOKUP(B8419,[2]Sheet1!$C:$N,12,0)</f>
        <v>食用菌类</v>
      </c>
      <c r="G8419" t="s">
        <v>3351</v>
      </c>
      <c r="H8419" t="s">
        <v>3323</v>
      </c>
      <c r="I8419">
        <v>5</v>
      </c>
      <c r="M8419">
        <v>4.5</v>
      </c>
    </row>
    <row r="8420" spans="1:13">
      <c r="A8420" t="s">
        <v>2908</v>
      </c>
      <c r="B8420">
        <v>1070675</v>
      </c>
      <c r="C8420" s="3" t="str">
        <f>VLOOKUP(B8420,[3]Sheet2!$A:$B,2,0)</f>
        <v>常温</v>
      </c>
      <c r="D8420" s="3" t="str">
        <f>VLOOKUP(B8420,[2]Sheet1!$C:$N,8,0)</f>
        <v>干货加工</v>
      </c>
      <c r="E8420" s="3" t="str">
        <f>VLOOKUP(B8420,[2]Sheet1!$C:$N,10,0)</f>
        <v>干货</v>
      </c>
      <c r="F8420" s="3" t="str">
        <f>VLOOKUP(B8420,[2]Sheet1!$C:$N,12,0)</f>
        <v>豆制品</v>
      </c>
      <c r="G8420" t="s">
        <v>3667</v>
      </c>
      <c r="H8420" t="s">
        <v>3323</v>
      </c>
      <c r="I8420">
        <v>1.5</v>
      </c>
      <c r="M8420">
        <v>6</v>
      </c>
    </row>
    <row r="8421" spans="1:13">
      <c r="A8421" t="s">
        <v>2918</v>
      </c>
      <c r="B8421">
        <v>1639732</v>
      </c>
      <c r="C8421" s="3" t="str">
        <f>VLOOKUP(B8421,[3]Sheet2!$A:$B,2,0)</f>
        <v>常温</v>
      </c>
      <c r="D8421" s="3" t="str">
        <f>VLOOKUP(B8421,[2]Sheet1!$C:$N,8,0)</f>
        <v>肉禽水产</v>
      </c>
      <c r="E8421" s="3" t="str">
        <f>VLOOKUP(B8421,[2]Sheet1!$C:$N,10,0)</f>
        <v>家禽</v>
      </c>
      <c r="F8421" s="3" t="str">
        <f>VLOOKUP(B8421,[2]Sheet1!$C:$N,12,0)</f>
        <v>鸡类</v>
      </c>
      <c r="G8421" t="s">
        <v>4123</v>
      </c>
      <c r="H8421" t="s">
        <v>3323</v>
      </c>
      <c r="I8421">
        <v>2.28</v>
      </c>
      <c r="M8421">
        <v>2.5</v>
      </c>
    </row>
    <row r="8422" spans="1:16">
      <c r="A8422" t="s">
        <v>3456</v>
      </c>
      <c r="B8422">
        <v>1639288</v>
      </c>
      <c r="C8422" s="3" t="str">
        <f>VLOOKUP(B8422,[3]Sheet2!$A:$B,2,0)</f>
        <v>常温</v>
      </c>
      <c r="D8422" s="3" t="str">
        <f>VLOOKUP(B8422,[2]Sheet1!$C:$N,8,0)</f>
        <v>干货加工</v>
      </c>
      <c r="E8422" s="3" t="str">
        <f>VLOOKUP(B8422,[2]Sheet1!$C:$N,10,0)</f>
        <v>蛋</v>
      </c>
      <c r="F8422" s="3" t="str">
        <f>VLOOKUP(B8422,[2]Sheet1!$C:$N,12,0)</f>
        <v>再制蛋</v>
      </c>
      <c r="G8422" t="s">
        <v>3728</v>
      </c>
      <c r="H8422" t="s">
        <v>83</v>
      </c>
      <c r="I8422">
        <v>130</v>
      </c>
      <c r="O8422">
        <v>0.1</v>
      </c>
      <c r="P8422">
        <v>0</v>
      </c>
    </row>
    <row r="8423" spans="1:13">
      <c r="A8423" t="s">
        <v>3115</v>
      </c>
      <c r="B8423">
        <v>1064292</v>
      </c>
      <c r="C8423" s="3" t="str">
        <f>VLOOKUP(B8423,[3]Sheet2!$A:$B,2,0)</f>
        <v>常温</v>
      </c>
      <c r="D8423" s="3" t="str">
        <f>VLOOKUP(B8423,[2]Sheet1!$C:$N,8,0)</f>
        <v>蔬菜水果</v>
      </c>
      <c r="E8423" s="3" t="str">
        <f>VLOOKUP(B8423,[2]Sheet1!$C:$N,10,0)</f>
        <v>蔬菜</v>
      </c>
      <c r="F8423" s="3" t="str">
        <f>VLOOKUP(B8423,[2]Sheet1!$C:$N,12,0)</f>
        <v>叶菜类</v>
      </c>
      <c r="G8423" t="s">
        <v>3512</v>
      </c>
      <c r="H8423" t="s">
        <v>3323</v>
      </c>
      <c r="I8423">
        <v>3.72</v>
      </c>
      <c r="M8423">
        <v>7</v>
      </c>
    </row>
    <row r="8424" spans="1:13">
      <c r="A8424" t="s">
        <v>3118</v>
      </c>
      <c r="B8424">
        <v>1148640</v>
      </c>
      <c r="C8424" s="3" t="str">
        <f>VLOOKUP(B8424,[3]Sheet2!$A:$B,2,0)</f>
        <v>常温</v>
      </c>
      <c r="D8424" s="3" t="str">
        <f>VLOOKUP(B8424,[2]Sheet1!$C:$N,8,0)</f>
        <v>蔬菜水果</v>
      </c>
      <c r="E8424" s="3" t="str">
        <f>VLOOKUP(B8424,[2]Sheet1!$C:$N,10,0)</f>
        <v>蔬菜</v>
      </c>
      <c r="F8424" s="3" t="str">
        <f>VLOOKUP(B8424,[2]Sheet1!$C:$N,12,0)</f>
        <v>根茎类</v>
      </c>
      <c r="G8424" t="s">
        <v>3375</v>
      </c>
      <c r="H8424" t="s">
        <v>3323</v>
      </c>
      <c r="I8424">
        <v>2.5</v>
      </c>
      <c r="M8424">
        <v>1.5</v>
      </c>
    </row>
    <row r="8425" spans="1:13">
      <c r="A8425" t="s">
        <v>3121</v>
      </c>
      <c r="B8425">
        <v>1120585</v>
      </c>
      <c r="C8425" s="3" t="str">
        <f>VLOOKUP(B8425,[3]Sheet2!$A:$B,2,0)</f>
        <v>常温</v>
      </c>
      <c r="D8425" s="3" t="str">
        <f>VLOOKUP(B8425,[2]Sheet1!$C:$N,8,0)</f>
        <v>蔬菜水果</v>
      </c>
      <c r="E8425" s="3" t="str">
        <f>VLOOKUP(B8425,[2]Sheet1!$C:$N,10,0)</f>
        <v>水果</v>
      </c>
      <c r="F8425" s="3" t="str">
        <f>VLOOKUP(B8425,[2]Sheet1!$C:$N,12,0)</f>
        <v>核果</v>
      </c>
      <c r="G8425" t="s">
        <v>3467</v>
      </c>
      <c r="H8425" t="s">
        <v>3323</v>
      </c>
      <c r="I8425">
        <v>1.1</v>
      </c>
      <c r="M8425">
        <v>2.5</v>
      </c>
    </row>
    <row r="8426" spans="1:13">
      <c r="A8426" t="s">
        <v>2302</v>
      </c>
      <c r="B8426">
        <v>1266848</v>
      </c>
      <c r="C8426" s="3" t="str">
        <f>VLOOKUP(B8426,[3]Sheet2!$A:$B,2,0)</f>
        <v>常温</v>
      </c>
      <c r="D8426" s="3" t="str">
        <f>VLOOKUP(B8426,[2]Sheet1!$C:$N,8,0)</f>
        <v>蔬菜水果</v>
      </c>
      <c r="E8426" s="3" t="str">
        <f>VLOOKUP(B8426,[2]Sheet1!$C:$N,10,0)</f>
        <v>蔬菜</v>
      </c>
      <c r="F8426" s="3" t="str">
        <f>VLOOKUP(B8426,[2]Sheet1!$C:$N,12,0)</f>
        <v>叶菜类</v>
      </c>
      <c r="G8426" t="s">
        <v>3426</v>
      </c>
      <c r="H8426" t="s">
        <v>3323</v>
      </c>
      <c r="I8426">
        <v>10.22</v>
      </c>
      <c r="M8426">
        <v>7</v>
      </c>
    </row>
    <row r="8427" spans="1:12">
      <c r="A8427" t="s">
        <v>3044</v>
      </c>
      <c r="B8427">
        <v>772891</v>
      </c>
      <c r="C8427" s="3" t="str">
        <f>VLOOKUP(B8427,[3]Sheet2!$A:$B,2,0)</f>
        <v>常温</v>
      </c>
      <c r="D8427" s="3" t="str">
        <f>VLOOKUP(B8427,[2]Sheet1!$C:$N,8,0)</f>
        <v>调味杂货</v>
      </c>
      <c r="E8427" s="3" t="str">
        <f>VLOOKUP(B8427,[2]Sheet1!$C:$N,10,0)</f>
        <v>罐头小菜</v>
      </c>
      <c r="F8427" s="3" t="str">
        <f>VLOOKUP(B8427,[2]Sheet1!$C:$N,12,0)</f>
        <v>罐头食品</v>
      </c>
      <c r="G8427" t="s">
        <v>4787</v>
      </c>
      <c r="H8427" t="s">
        <v>3392</v>
      </c>
      <c r="I8427">
        <v>1</v>
      </c>
      <c r="J8427">
        <v>6</v>
      </c>
      <c r="K8427">
        <v>6</v>
      </c>
      <c r="L8427">
        <v>10.5</v>
      </c>
    </row>
    <row r="8428" spans="1:13">
      <c r="A8428" t="s">
        <v>3099</v>
      </c>
      <c r="B8428">
        <v>1258024</v>
      </c>
      <c r="C8428" s="3" t="str">
        <f>VLOOKUP(B8428,[3]Sheet2!$A:$B,2,0)</f>
        <v>常温</v>
      </c>
      <c r="D8428" s="3" t="str">
        <f>VLOOKUP(B8428,[2]Sheet1!$C:$N,8,0)</f>
        <v>干货加工</v>
      </c>
      <c r="E8428" s="3" t="str">
        <f>VLOOKUP(B8428,[2]Sheet1!$C:$N,10,0)</f>
        <v>蛋</v>
      </c>
      <c r="F8428" s="3" t="str">
        <f>VLOOKUP(B8428,[2]Sheet1!$C:$N,12,0)</f>
        <v>鲜蛋</v>
      </c>
      <c r="G8428" t="s">
        <v>3563</v>
      </c>
      <c r="H8428" t="s">
        <v>3323</v>
      </c>
      <c r="I8428">
        <v>5.06</v>
      </c>
      <c r="M8428">
        <v>2</v>
      </c>
    </row>
    <row r="8429" spans="1:13">
      <c r="A8429" t="s">
        <v>2932</v>
      </c>
      <c r="B8429">
        <v>1159490</v>
      </c>
      <c r="C8429" s="3" t="str">
        <f>VLOOKUP(B8429,[3]Sheet2!$A:$B,2,0)</f>
        <v>冷冻</v>
      </c>
      <c r="D8429" s="3" t="str">
        <f>VLOOKUP(B8429,[2]Sheet1!$C:$N,8,0)</f>
        <v>肉禽水产</v>
      </c>
      <c r="E8429" s="3" t="str">
        <f>VLOOKUP(B8429,[2]Sheet1!$C:$N,10,0)</f>
        <v>猪肉</v>
      </c>
      <c r="F8429" s="3" t="str">
        <f>VLOOKUP(B8429,[2]Sheet1!$C:$N,12,0)</f>
        <v>热鲜猪肉类</v>
      </c>
      <c r="G8429" t="s">
        <v>3730</v>
      </c>
      <c r="H8429" t="s">
        <v>3323</v>
      </c>
      <c r="I8429">
        <v>1.09</v>
      </c>
      <c r="M8429">
        <v>1.8</v>
      </c>
    </row>
    <row r="8430" spans="1:13">
      <c r="A8430" t="s">
        <v>3108</v>
      </c>
      <c r="B8430">
        <v>1133453</v>
      </c>
      <c r="C8430" s="3" t="str">
        <f>VLOOKUP(B8430,[3]Sheet2!$A:$B,2,0)</f>
        <v>常温</v>
      </c>
      <c r="D8430" s="3" t="str">
        <f>VLOOKUP(B8430,[2]Sheet1!$C:$N,8,0)</f>
        <v>蔬菜水果</v>
      </c>
      <c r="E8430" s="3" t="str">
        <f>VLOOKUP(B8430,[2]Sheet1!$C:$N,10,0)</f>
        <v>蔬菜</v>
      </c>
      <c r="F8430" s="3" t="str">
        <f>VLOOKUP(B8430,[2]Sheet1!$C:$N,12,0)</f>
        <v>调味类</v>
      </c>
      <c r="G8430" t="s">
        <v>3435</v>
      </c>
      <c r="H8430" t="s">
        <v>3323</v>
      </c>
      <c r="I8430">
        <v>0.5</v>
      </c>
      <c r="M8430">
        <v>6</v>
      </c>
    </row>
    <row r="8431" spans="1:13">
      <c r="A8431" t="s">
        <v>3108</v>
      </c>
      <c r="B8431">
        <v>1166145</v>
      </c>
      <c r="C8431" s="3" t="str">
        <f>VLOOKUP(B8431,[3]Sheet2!$A:$B,2,0)</f>
        <v>常温</v>
      </c>
      <c r="D8431" s="3" t="str">
        <f>VLOOKUP(B8431,[2]Sheet1!$C:$N,8,0)</f>
        <v>蔬菜水果</v>
      </c>
      <c r="E8431" s="3" t="str">
        <f>VLOOKUP(B8431,[2]Sheet1!$C:$N,10,0)</f>
        <v>蔬菜</v>
      </c>
      <c r="F8431" s="3" t="str">
        <f>VLOOKUP(B8431,[2]Sheet1!$C:$N,12,0)</f>
        <v>叶菜类</v>
      </c>
      <c r="G8431" t="s">
        <v>3921</v>
      </c>
      <c r="H8431" t="s">
        <v>3323</v>
      </c>
      <c r="I8431">
        <v>1.14</v>
      </c>
      <c r="M8431">
        <v>7</v>
      </c>
    </row>
    <row r="8432" spans="1:13">
      <c r="A8432" t="s">
        <v>2302</v>
      </c>
      <c r="B8432">
        <v>1266848</v>
      </c>
      <c r="C8432" s="3" t="str">
        <f>VLOOKUP(B8432,[3]Sheet2!$A:$B,2,0)</f>
        <v>常温</v>
      </c>
      <c r="D8432" s="3" t="str">
        <f>VLOOKUP(B8432,[2]Sheet1!$C:$N,8,0)</f>
        <v>蔬菜水果</v>
      </c>
      <c r="E8432" s="3" t="str">
        <f>VLOOKUP(B8432,[2]Sheet1!$C:$N,10,0)</f>
        <v>蔬菜</v>
      </c>
      <c r="F8432" s="3" t="str">
        <f>VLOOKUP(B8432,[2]Sheet1!$C:$N,12,0)</f>
        <v>叶菜类</v>
      </c>
      <c r="G8432" t="s">
        <v>3426</v>
      </c>
      <c r="H8432" t="s">
        <v>3323</v>
      </c>
      <c r="I8432">
        <v>10.92</v>
      </c>
      <c r="M8432">
        <v>7</v>
      </c>
    </row>
    <row r="8433" spans="1:12">
      <c r="A8433" t="s">
        <v>3064</v>
      </c>
      <c r="B8433">
        <v>1548505</v>
      </c>
      <c r="C8433" s="3" t="str">
        <f>VLOOKUP(B8433,[3]Sheet2!$A:$B,2,0)</f>
        <v>常温</v>
      </c>
      <c r="D8433" s="3" t="str">
        <f>VLOOKUP(B8433,[2]Sheet1!$C:$N,8,0)</f>
        <v>干货加工</v>
      </c>
      <c r="E8433" s="3" t="str">
        <f>VLOOKUP(B8433,[2]Sheet1!$C:$N,10,0)</f>
        <v>干货</v>
      </c>
      <c r="F8433" s="3" t="str">
        <f>VLOOKUP(B8433,[2]Sheet1!$C:$N,12,0)</f>
        <v>粉类</v>
      </c>
      <c r="G8433" t="s">
        <v>4073</v>
      </c>
      <c r="H8433" t="s">
        <v>3342</v>
      </c>
      <c r="I8433">
        <v>1</v>
      </c>
      <c r="J8433">
        <v>26</v>
      </c>
      <c r="K8433">
        <v>20</v>
      </c>
      <c r="L8433">
        <v>3</v>
      </c>
    </row>
    <row r="8434" spans="1:16">
      <c r="A8434" t="s">
        <v>3143</v>
      </c>
      <c r="B8434">
        <v>1768472</v>
      </c>
      <c r="C8434" s="3" t="str">
        <f>VLOOKUP(B8434,[3]Sheet2!$A:$B,2,0)</f>
        <v>常温</v>
      </c>
      <c r="D8434" s="3" t="str">
        <f>VLOOKUP(B8434,[2]Sheet1!$C:$N,8,0)</f>
        <v>非食品</v>
      </c>
      <c r="E8434" s="3" t="str">
        <f>VLOOKUP(B8434,[2]Sheet1!$C:$N,10,0)</f>
        <v>清洁用品</v>
      </c>
      <c r="F8434" s="3" t="str">
        <f>VLOOKUP(B8434,[2]Sheet1!$C:$N,12,0)</f>
        <v>纸类用品</v>
      </c>
      <c r="G8434" t="s">
        <v>4366</v>
      </c>
      <c r="H8434" t="s">
        <v>3395</v>
      </c>
      <c r="I8434">
        <v>6</v>
      </c>
      <c r="O8434">
        <v>5.5</v>
      </c>
      <c r="P8434" t="s">
        <v>4367</v>
      </c>
    </row>
    <row r="8435" spans="1:12">
      <c r="A8435" t="s">
        <v>1814</v>
      </c>
      <c r="B8435">
        <v>163664</v>
      </c>
      <c r="C8435" s="3" t="str">
        <f>VLOOKUP(B8435,[3]Sheet2!$A:$B,2,0)</f>
        <v>常温</v>
      </c>
      <c r="D8435" s="3" t="str">
        <f>VLOOKUP(B8435,[2]Sheet1!$C:$N,8,0)</f>
        <v>调味杂货</v>
      </c>
      <c r="E8435" s="3" t="str">
        <f>VLOOKUP(B8435,[2]Sheet1!$C:$N,10,0)</f>
        <v>调味品类</v>
      </c>
      <c r="F8435" s="3" t="str">
        <f>VLOOKUP(B8435,[2]Sheet1!$C:$N,12,0)</f>
        <v>调味油汁/料酒</v>
      </c>
      <c r="G8435" t="s">
        <v>5096</v>
      </c>
      <c r="H8435" t="s">
        <v>3392</v>
      </c>
      <c r="I8435">
        <v>2</v>
      </c>
      <c r="J8435">
        <v>27</v>
      </c>
      <c r="K8435">
        <v>7</v>
      </c>
      <c r="L8435">
        <v>7</v>
      </c>
    </row>
    <row r="8436" spans="1:12">
      <c r="A8436" t="s">
        <v>3136</v>
      </c>
      <c r="B8436">
        <v>79041</v>
      </c>
      <c r="C8436" s="3" t="str">
        <f>VLOOKUP(B8436,[3]Sheet2!$A:$B,2,0)</f>
        <v>常温</v>
      </c>
      <c r="D8436" s="3" t="str">
        <f>VLOOKUP(B8436,[2]Sheet1!$C:$N,8,0)</f>
        <v>日配食品</v>
      </c>
      <c r="E8436" s="3" t="str">
        <f>VLOOKUP(B8436,[2]Sheet1!$C:$N,10,0)</f>
        <v>常温乳品饮料</v>
      </c>
      <c r="F8436" s="3" t="str">
        <f>VLOOKUP(B8436,[2]Sheet1!$C:$N,12,0)</f>
        <v>加味奶</v>
      </c>
      <c r="G8436" t="s">
        <v>5247</v>
      </c>
      <c r="H8436" t="s">
        <v>3395</v>
      </c>
      <c r="I8436">
        <v>3</v>
      </c>
      <c r="J8436">
        <v>32</v>
      </c>
      <c r="K8436">
        <v>21</v>
      </c>
      <c r="L8436">
        <v>18</v>
      </c>
    </row>
    <row r="8437" spans="1:16">
      <c r="A8437" t="s">
        <v>4324</v>
      </c>
      <c r="B8437">
        <v>1103344</v>
      </c>
      <c r="C8437" s="3" t="str">
        <f>VLOOKUP(B8437,[3]Sheet2!$A:$B,2,0)</f>
        <v>常温</v>
      </c>
      <c r="D8437" s="3" t="str">
        <f>VLOOKUP(B8437,[2]Sheet1!$C:$N,8,0)</f>
        <v>非食品</v>
      </c>
      <c r="E8437" s="3" t="str">
        <f>VLOOKUP(B8437,[2]Sheet1!$C:$N,10,0)</f>
        <v>清洁用品</v>
      </c>
      <c r="F8437" s="3" t="str">
        <f>VLOOKUP(B8437,[2]Sheet1!$C:$N,12,0)</f>
        <v>纸类用品</v>
      </c>
      <c r="G8437" t="s">
        <v>4325</v>
      </c>
      <c r="H8437" t="s">
        <v>3395</v>
      </c>
      <c r="I8437">
        <v>11</v>
      </c>
      <c r="O8437">
        <v>16</v>
      </c>
      <c r="P8437" t="s">
        <v>4326</v>
      </c>
    </row>
    <row r="8438" spans="1:13">
      <c r="A8438" t="s">
        <v>2965</v>
      </c>
      <c r="B8438">
        <v>1482989</v>
      </c>
      <c r="C8438" s="3" t="str">
        <f>VLOOKUP(B8438,[3]Sheet2!$A:$B,2,0)</f>
        <v>热鲜</v>
      </c>
      <c r="D8438" s="3" t="str">
        <f>VLOOKUP(B8438,[2]Sheet1!$C:$N,8,0)</f>
        <v>肉禽水产</v>
      </c>
      <c r="E8438" s="3" t="str">
        <f>VLOOKUP(B8438,[2]Sheet1!$C:$N,10,0)</f>
        <v>猪肉</v>
      </c>
      <c r="F8438" s="3" t="str">
        <f>VLOOKUP(B8438,[2]Sheet1!$C:$N,12,0)</f>
        <v>热鲜猪骨类</v>
      </c>
      <c r="G8438" t="s">
        <v>5248</v>
      </c>
      <c r="H8438" t="s">
        <v>3323</v>
      </c>
      <c r="I8438">
        <v>1.15</v>
      </c>
      <c r="M8438">
        <v>2.8</v>
      </c>
    </row>
    <row r="8439" spans="1:13">
      <c r="A8439" t="s">
        <v>3158</v>
      </c>
      <c r="B8439">
        <v>1483637</v>
      </c>
      <c r="C8439" s="3" t="str">
        <f>VLOOKUP(B8439,[3]Sheet2!$A:$B,2,0)</f>
        <v>冷藏</v>
      </c>
      <c r="D8439" s="3" t="str">
        <f>VLOOKUP(B8439,[2]Sheet1!$C:$N,8,0)</f>
        <v>肉禽水产</v>
      </c>
      <c r="E8439" s="3" t="str">
        <f>VLOOKUP(B8439,[2]Sheet1!$C:$N,10,0)</f>
        <v>猪肉</v>
      </c>
      <c r="F8439" s="3" t="str">
        <f>VLOOKUP(B8439,[2]Sheet1!$C:$N,12,0)</f>
        <v>冷鲜猪肉类</v>
      </c>
      <c r="G8439" t="s">
        <v>3529</v>
      </c>
      <c r="H8439" t="s">
        <v>3323</v>
      </c>
      <c r="I8439">
        <v>1.27</v>
      </c>
      <c r="M8439">
        <v>1.5</v>
      </c>
    </row>
    <row r="8440" spans="1:12">
      <c r="A8440" t="s">
        <v>3158</v>
      </c>
      <c r="B8440">
        <v>445419</v>
      </c>
      <c r="C8440" s="3" t="str">
        <f>VLOOKUP(B8440,[3]Sheet2!$A:$B,2,0)</f>
        <v>冷冻</v>
      </c>
      <c r="D8440" s="3" t="str">
        <f>VLOOKUP(B8440,[2]Sheet1!$C:$N,8,0)</f>
        <v>日配食品</v>
      </c>
      <c r="E8440" s="3" t="str">
        <f>VLOOKUP(B8440,[2]Sheet1!$C:$N,10,0)</f>
        <v>冷藏冷冻食品</v>
      </c>
      <c r="F8440" s="3" t="str">
        <f>VLOOKUP(B8440,[2]Sheet1!$C:$N,12,0)</f>
        <v>冷冻食品</v>
      </c>
      <c r="G8440" t="s">
        <v>4891</v>
      </c>
      <c r="H8440" t="s">
        <v>3397</v>
      </c>
      <c r="I8440">
        <v>2</v>
      </c>
      <c r="J8440">
        <v>30</v>
      </c>
      <c r="K8440">
        <v>20</v>
      </c>
      <c r="L8440">
        <v>5</v>
      </c>
    </row>
    <row r="8441" spans="1:13">
      <c r="A8441" t="s">
        <v>3158</v>
      </c>
      <c r="B8441">
        <v>1359797</v>
      </c>
      <c r="C8441" s="3" t="str">
        <f>VLOOKUP(B8441,[3]Sheet2!$A:$B,2,0)</f>
        <v>冻</v>
      </c>
      <c r="D8441" s="3" t="str">
        <f>VLOOKUP(B8441,[2]Sheet1!$C:$N,8,0)</f>
        <v>肉禽水产</v>
      </c>
      <c r="E8441" s="3" t="str">
        <f>VLOOKUP(B8441,[2]Sheet1!$C:$N,10,0)</f>
        <v>家禽</v>
      </c>
      <c r="F8441" s="3" t="str">
        <f>VLOOKUP(B8441,[2]Sheet1!$C:$N,12,0)</f>
        <v>冻鸭副</v>
      </c>
      <c r="G8441" t="s">
        <v>5249</v>
      </c>
      <c r="H8441" t="s">
        <v>3323</v>
      </c>
      <c r="I8441">
        <v>1.82</v>
      </c>
      <c r="M8441">
        <v>2.5</v>
      </c>
    </row>
    <row r="8442" spans="1:12">
      <c r="A8442" t="s">
        <v>2922</v>
      </c>
      <c r="B8442">
        <v>1558251</v>
      </c>
      <c r="C8442" s="3" t="str">
        <f>VLOOKUP(B8442,[3]Sheet2!$A:$B,2,0)</f>
        <v>常温</v>
      </c>
      <c r="D8442" s="3" t="str">
        <f>VLOOKUP(B8442,[2]Sheet1!$C:$N,8,0)</f>
        <v>干货加工</v>
      </c>
      <c r="E8442" s="3" t="str">
        <f>VLOOKUP(B8442,[2]Sheet1!$C:$N,10,0)</f>
        <v>干货</v>
      </c>
      <c r="F8442" s="3" t="str">
        <f>VLOOKUP(B8442,[2]Sheet1!$C:$N,12,0)</f>
        <v>调味类（干货）</v>
      </c>
      <c r="G8442" t="s">
        <v>4595</v>
      </c>
      <c r="H8442" t="s">
        <v>3342</v>
      </c>
      <c r="I8442">
        <v>1</v>
      </c>
      <c r="J8442">
        <v>25</v>
      </c>
      <c r="K8442">
        <v>18</v>
      </c>
      <c r="L8442">
        <v>3</v>
      </c>
    </row>
    <row r="8443" spans="1:13">
      <c r="A8443" t="s">
        <v>2306</v>
      </c>
      <c r="B8443">
        <v>1179973</v>
      </c>
      <c r="C8443" s="3" t="str">
        <f>VLOOKUP(B8443,[3]Sheet2!$A:$B,2,0)</f>
        <v>常温</v>
      </c>
      <c r="D8443" s="3" t="str">
        <f>VLOOKUP(B8443,[2]Sheet1!$C:$N,8,0)</f>
        <v>干货加工</v>
      </c>
      <c r="E8443" s="3" t="str">
        <f>VLOOKUP(B8443,[2]Sheet1!$C:$N,10,0)</f>
        <v>熟食烘焙</v>
      </c>
      <c r="F8443" s="3" t="str">
        <f>VLOOKUP(B8443,[2]Sheet1!$C:$N,12,0)</f>
        <v>烘焙包点</v>
      </c>
      <c r="G8443" t="s">
        <v>3356</v>
      </c>
      <c r="H8443" t="s">
        <v>3323</v>
      </c>
      <c r="I8443">
        <v>10.02</v>
      </c>
      <c r="M8443">
        <v>2.5</v>
      </c>
    </row>
    <row r="8444" spans="1:12">
      <c r="A8444" t="s">
        <v>2969</v>
      </c>
      <c r="B8444">
        <v>2014405</v>
      </c>
      <c r="C8444" s="3" t="str">
        <f>VLOOKUP(B8444,[3]Sheet2!$A:$B,2,0)</f>
        <v>常温</v>
      </c>
      <c r="D8444" s="3" t="str">
        <f>VLOOKUP(B8444,[2]Sheet1!$C:$N,8,0)</f>
        <v>干货加工</v>
      </c>
      <c r="E8444" s="3" t="str">
        <f>VLOOKUP(B8444,[2]Sheet1!$C:$N,10,0)</f>
        <v>干货</v>
      </c>
      <c r="F8444" s="3" t="str">
        <f>VLOOKUP(B8444,[2]Sheet1!$C:$N,12,0)</f>
        <v>调味类（干货）</v>
      </c>
      <c r="G8444" t="s">
        <v>5250</v>
      </c>
      <c r="H8444" t="s">
        <v>3397</v>
      </c>
      <c r="I8444">
        <v>1</v>
      </c>
      <c r="J8444">
        <v>19</v>
      </c>
      <c r="K8444">
        <v>13</v>
      </c>
      <c r="L8444">
        <v>1</v>
      </c>
    </row>
    <row r="8445" spans="1:13">
      <c r="A8445" t="s">
        <v>2058</v>
      </c>
      <c r="B8445">
        <v>1271536</v>
      </c>
      <c r="C8445" s="3" t="str">
        <f>VLOOKUP(B8445,[3]Sheet2!$A:$B,2,0)</f>
        <v>冷藏</v>
      </c>
      <c r="D8445" s="3" t="str">
        <f>VLOOKUP(B8445,[2]Sheet1!$C:$N,8,0)</f>
        <v>蔬菜水果</v>
      </c>
      <c r="E8445" s="3" t="str">
        <f>VLOOKUP(B8445,[2]Sheet1!$C:$N,10,0)</f>
        <v>蔬菜</v>
      </c>
      <c r="F8445" s="3" t="str">
        <f>VLOOKUP(B8445,[2]Sheet1!$C:$N,12,0)</f>
        <v>叶菜类</v>
      </c>
      <c r="G8445" t="s">
        <v>3470</v>
      </c>
      <c r="H8445" t="s">
        <v>3323</v>
      </c>
      <c r="I8445">
        <v>9.58</v>
      </c>
      <c r="M8445">
        <v>7</v>
      </c>
    </row>
    <row r="8446" spans="1:12">
      <c r="A8446" t="s">
        <v>1871</v>
      </c>
      <c r="B8446">
        <v>1433317</v>
      </c>
      <c r="C8446" s="3" t="str">
        <f>VLOOKUP(B8446,[3]Sheet2!$A:$B,2,0)</f>
        <v>冷藏</v>
      </c>
      <c r="D8446" s="3" t="str">
        <f>VLOOKUP(B8446,[2]Sheet1!$C:$N,8,0)</f>
        <v>日配食品</v>
      </c>
      <c r="E8446" s="3" t="str">
        <f>VLOOKUP(B8446,[2]Sheet1!$C:$N,10,0)</f>
        <v>冷藏冷冻食品</v>
      </c>
      <c r="F8446" s="3" t="str">
        <f>VLOOKUP(B8446,[2]Sheet1!$C:$N,12,0)</f>
        <v>冷藏食品</v>
      </c>
      <c r="G8446" t="s">
        <v>4009</v>
      </c>
      <c r="H8446" t="s">
        <v>3989</v>
      </c>
      <c r="I8446">
        <v>8</v>
      </c>
      <c r="J8446">
        <v>25</v>
      </c>
      <c r="K8446">
        <v>15</v>
      </c>
      <c r="L8446">
        <v>10</v>
      </c>
    </row>
    <row r="8447" spans="1:13">
      <c r="A8447" t="s">
        <v>1842</v>
      </c>
      <c r="B8447">
        <v>1271536</v>
      </c>
      <c r="C8447" s="3" t="str">
        <f>VLOOKUP(B8447,[3]Sheet2!$A:$B,2,0)</f>
        <v>冷藏</v>
      </c>
      <c r="D8447" s="3" t="str">
        <f>VLOOKUP(B8447,[2]Sheet1!$C:$N,8,0)</f>
        <v>蔬菜水果</v>
      </c>
      <c r="E8447" s="3" t="str">
        <f>VLOOKUP(B8447,[2]Sheet1!$C:$N,10,0)</f>
        <v>蔬菜</v>
      </c>
      <c r="F8447" s="3" t="str">
        <f>VLOOKUP(B8447,[2]Sheet1!$C:$N,12,0)</f>
        <v>叶菜类</v>
      </c>
      <c r="G8447" t="s">
        <v>3470</v>
      </c>
      <c r="H8447" t="s">
        <v>3323</v>
      </c>
      <c r="I8447">
        <v>6.36</v>
      </c>
      <c r="M8447">
        <v>7</v>
      </c>
    </row>
    <row r="8448" spans="1:13">
      <c r="A8448" t="s">
        <v>2132</v>
      </c>
      <c r="B8448">
        <v>1349628</v>
      </c>
      <c r="C8448" s="3" t="str">
        <f>VLOOKUP(B8448,[3]Sheet2!$A:$B,2,0)</f>
        <v>热鲜</v>
      </c>
      <c r="D8448" s="3" t="str">
        <f>VLOOKUP(B8448,[2]Sheet1!$C:$N,8,0)</f>
        <v>肉禽水产</v>
      </c>
      <c r="E8448" s="3" t="str">
        <f>VLOOKUP(B8448,[2]Sheet1!$C:$N,10,0)</f>
        <v>猪肉</v>
      </c>
      <c r="F8448" s="3" t="str">
        <f>VLOOKUP(B8448,[2]Sheet1!$C:$N,12,0)</f>
        <v>热鲜猪肉类</v>
      </c>
      <c r="G8448" t="s">
        <v>4045</v>
      </c>
      <c r="H8448" t="s">
        <v>3323</v>
      </c>
      <c r="I8448">
        <v>6.91</v>
      </c>
      <c r="M8448">
        <v>1.8</v>
      </c>
    </row>
    <row r="8449" spans="1:13">
      <c r="A8449" t="s">
        <v>2899</v>
      </c>
      <c r="B8449">
        <v>1185789</v>
      </c>
      <c r="C8449" s="3" t="str">
        <f>VLOOKUP(B8449,[3]Sheet2!$A:$B,2,0)</f>
        <v>冷冻</v>
      </c>
      <c r="D8449" s="3" t="str">
        <f>VLOOKUP(B8449,[2]Sheet1!$C:$N,8,0)</f>
        <v>肉禽水产</v>
      </c>
      <c r="E8449" s="3" t="str">
        <f>VLOOKUP(B8449,[2]Sheet1!$C:$N,10,0)</f>
        <v>猪肉</v>
      </c>
      <c r="F8449" s="3" t="str">
        <f>VLOOKUP(B8449,[2]Sheet1!$C:$N,12,0)</f>
        <v>热鲜猪肉类</v>
      </c>
      <c r="G8449" t="s">
        <v>3632</v>
      </c>
      <c r="H8449" t="s">
        <v>3323</v>
      </c>
      <c r="I8449">
        <v>5.63</v>
      </c>
      <c r="M8449">
        <v>1.8</v>
      </c>
    </row>
    <row r="8450" spans="1:13">
      <c r="A8450" t="s">
        <v>3180</v>
      </c>
      <c r="B8450">
        <v>1277944</v>
      </c>
      <c r="C8450" s="3" t="str">
        <f>VLOOKUP(B8450,[3]Sheet2!$A:$B,2,0)</f>
        <v>冷藏</v>
      </c>
      <c r="D8450" s="3" t="str">
        <f>VLOOKUP(B8450,[2]Sheet1!$C:$N,8,0)</f>
        <v>肉禽水产</v>
      </c>
      <c r="E8450" s="3" t="str">
        <f>VLOOKUP(B8450,[2]Sheet1!$C:$N,10,0)</f>
        <v>家禽</v>
      </c>
      <c r="F8450" s="3" t="str">
        <f>VLOOKUP(B8450,[2]Sheet1!$C:$N,12,0)</f>
        <v>鸭类</v>
      </c>
      <c r="G8450" t="s">
        <v>4097</v>
      </c>
      <c r="H8450" t="s">
        <v>3323</v>
      </c>
      <c r="I8450">
        <v>0</v>
      </c>
      <c r="M8450">
        <v>2.5</v>
      </c>
    </row>
    <row r="8451" spans="1:12">
      <c r="A8451" t="s">
        <v>2862</v>
      </c>
      <c r="B8451">
        <v>1433317</v>
      </c>
      <c r="C8451" s="3" t="str">
        <f>VLOOKUP(B8451,[3]Sheet2!$A:$B,2,0)</f>
        <v>冷藏</v>
      </c>
      <c r="D8451" s="3" t="str">
        <f>VLOOKUP(B8451,[2]Sheet1!$C:$N,8,0)</f>
        <v>日配食品</v>
      </c>
      <c r="E8451" s="3" t="str">
        <f>VLOOKUP(B8451,[2]Sheet1!$C:$N,10,0)</f>
        <v>冷藏冷冻食品</v>
      </c>
      <c r="F8451" s="3" t="str">
        <f>VLOOKUP(B8451,[2]Sheet1!$C:$N,12,0)</f>
        <v>冷藏食品</v>
      </c>
      <c r="G8451" t="s">
        <v>4009</v>
      </c>
      <c r="H8451" t="s">
        <v>3989</v>
      </c>
      <c r="I8451">
        <v>3</v>
      </c>
      <c r="J8451">
        <v>25</v>
      </c>
      <c r="K8451">
        <v>15</v>
      </c>
      <c r="L8451">
        <v>10</v>
      </c>
    </row>
    <row r="8452" spans="1:12">
      <c r="A8452" t="s">
        <v>2316</v>
      </c>
      <c r="B8452">
        <v>295870</v>
      </c>
      <c r="C8452" s="3" t="str">
        <f>VLOOKUP(B8452,[3]Sheet2!$A:$B,2,0)</f>
        <v>冷藏</v>
      </c>
      <c r="D8452" s="3" t="str">
        <f>VLOOKUP(B8452,[2]Sheet1!$C:$N,8,0)</f>
        <v>日配食品</v>
      </c>
      <c r="E8452" s="3" t="str">
        <f>VLOOKUP(B8452,[2]Sheet1!$C:$N,10,0)</f>
        <v>冷藏冷冻食品</v>
      </c>
      <c r="F8452" s="3" t="str">
        <f>VLOOKUP(B8452,[2]Sheet1!$C:$N,12,0)</f>
        <v>冷藏食品</v>
      </c>
      <c r="G8452" t="s">
        <v>4244</v>
      </c>
      <c r="H8452" t="s">
        <v>3355</v>
      </c>
      <c r="I8452">
        <v>2</v>
      </c>
      <c r="J8452">
        <v>9</v>
      </c>
      <c r="K8452">
        <v>6</v>
      </c>
      <c r="L8452">
        <v>20</v>
      </c>
    </row>
    <row r="8453" spans="1:13">
      <c r="A8453" t="s">
        <v>2173</v>
      </c>
      <c r="B8453">
        <v>1179974</v>
      </c>
      <c r="C8453" s="3" t="str">
        <f>VLOOKUP(B8453,[3]Sheet2!$A:$B,2,0)</f>
        <v>常温</v>
      </c>
      <c r="D8453" s="3" t="str">
        <f>VLOOKUP(B8453,[2]Sheet1!$C:$N,8,0)</f>
        <v>干货加工</v>
      </c>
      <c r="E8453" s="3" t="str">
        <f>VLOOKUP(B8453,[2]Sheet1!$C:$N,10,0)</f>
        <v>熟食烘焙</v>
      </c>
      <c r="F8453" s="3" t="str">
        <f>VLOOKUP(B8453,[2]Sheet1!$C:$N,12,0)</f>
        <v>烘焙包点</v>
      </c>
      <c r="G8453" t="s">
        <v>3339</v>
      </c>
      <c r="H8453" t="s">
        <v>3323</v>
      </c>
      <c r="I8453">
        <v>2.52</v>
      </c>
      <c r="M8453">
        <v>2.5</v>
      </c>
    </row>
    <row r="8454" spans="1:12">
      <c r="A8454" t="s">
        <v>1785</v>
      </c>
      <c r="B8454">
        <v>2063950</v>
      </c>
      <c r="C8454" s="3" t="str">
        <f>VLOOKUP(B8454,[3]Sheet2!$A:$B,2,0)</f>
        <v>常温</v>
      </c>
      <c r="D8454" s="3" t="str">
        <f>VLOOKUP(B8454,[2]Sheet1!$C:$N,8,0)</f>
        <v>烟酒饮料</v>
      </c>
      <c r="E8454" s="3" t="str">
        <f>VLOOKUP(B8454,[2]Sheet1!$C:$N,10,0)</f>
        <v>香烟饮料</v>
      </c>
      <c r="F8454" s="3" t="str">
        <f>VLOOKUP(B8454,[2]Sheet1!$C:$N,12,0)</f>
        <v>碳酸饮料</v>
      </c>
      <c r="G8454" t="s">
        <v>5251</v>
      </c>
      <c r="H8454" t="s">
        <v>3443</v>
      </c>
      <c r="I8454">
        <v>4</v>
      </c>
      <c r="J8454">
        <v>26</v>
      </c>
      <c r="K8454">
        <v>37.5</v>
      </c>
      <c r="L8454">
        <v>17</v>
      </c>
    </row>
    <row r="8455" spans="1:13">
      <c r="A8455" t="s">
        <v>1963</v>
      </c>
      <c r="B8455">
        <v>852432</v>
      </c>
      <c r="C8455" s="3" t="str">
        <f>VLOOKUP(B8455,[3]Sheet2!$A:$B,2,0)</f>
        <v>冷藏</v>
      </c>
      <c r="D8455" s="3" t="str">
        <f>VLOOKUP(B8455,[2]Sheet1!$C:$N,8,0)</f>
        <v>蔬菜水果</v>
      </c>
      <c r="E8455" s="3" t="str">
        <f>VLOOKUP(B8455,[2]Sheet1!$C:$N,10,0)</f>
        <v>蔬菜</v>
      </c>
      <c r="F8455" s="3" t="str">
        <f>VLOOKUP(B8455,[2]Sheet1!$C:$N,12,0)</f>
        <v>调味类</v>
      </c>
      <c r="G8455" t="s">
        <v>3603</v>
      </c>
      <c r="H8455" t="s">
        <v>3323</v>
      </c>
      <c r="I8455">
        <v>10.23</v>
      </c>
      <c r="M8455">
        <v>5</v>
      </c>
    </row>
    <row r="8456" spans="1:12">
      <c r="A8456" t="s">
        <v>1824</v>
      </c>
      <c r="B8456">
        <v>1380024</v>
      </c>
      <c r="C8456" s="3" t="str">
        <f>VLOOKUP(B8456,[3]Sheet2!$A:$B,2,0)</f>
        <v>冷冻</v>
      </c>
      <c r="D8456" s="3" t="str">
        <f>VLOOKUP(B8456,[2]Sheet1!$C:$N,8,0)</f>
        <v>日配食品</v>
      </c>
      <c r="E8456" s="3" t="str">
        <f>VLOOKUP(B8456,[2]Sheet1!$C:$N,10,0)</f>
        <v>冷藏冷冻食品</v>
      </c>
      <c r="F8456" s="3" t="str">
        <f>VLOOKUP(B8456,[2]Sheet1!$C:$N,12,0)</f>
        <v>冷冻食品</v>
      </c>
      <c r="G8456" t="s">
        <v>5252</v>
      </c>
      <c r="H8456" t="s">
        <v>3443</v>
      </c>
      <c r="I8456">
        <v>1</v>
      </c>
      <c r="J8456">
        <v>42</v>
      </c>
      <c r="K8456">
        <v>28</v>
      </c>
      <c r="L8456">
        <v>18</v>
      </c>
    </row>
    <row r="8457" spans="1:13">
      <c r="A8457" t="s">
        <v>2291</v>
      </c>
      <c r="B8457">
        <v>1643148</v>
      </c>
      <c r="C8457" s="3" t="str">
        <f>VLOOKUP(B8457,[3]Sheet2!$A:$B,2,0)</f>
        <v>常温</v>
      </c>
      <c r="D8457" s="3" t="str">
        <f>VLOOKUP(B8457,[2]Sheet1!$C:$N,8,0)</f>
        <v>干货加工</v>
      </c>
      <c r="E8457" s="3" t="str">
        <f>VLOOKUP(B8457,[2]Sheet1!$C:$N,10,0)</f>
        <v>熟食烘焙</v>
      </c>
      <c r="F8457" s="3" t="str">
        <f>VLOOKUP(B8457,[2]Sheet1!$C:$N,12,0)</f>
        <v>烘焙包点</v>
      </c>
      <c r="G8457" t="s">
        <v>3488</v>
      </c>
      <c r="H8457" t="s">
        <v>3323</v>
      </c>
      <c r="I8457">
        <v>5.04</v>
      </c>
      <c r="M8457">
        <v>2.5</v>
      </c>
    </row>
    <row r="8458" spans="1:13">
      <c r="A8458" t="s">
        <v>3301</v>
      </c>
      <c r="B8458">
        <v>1567544</v>
      </c>
      <c r="C8458" s="3" t="str">
        <f>VLOOKUP(B8458,[3]Sheet2!$A:$B,2,0)</f>
        <v>热鲜</v>
      </c>
      <c r="D8458" s="3" t="str">
        <f>VLOOKUP(B8458,[2]Sheet1!$C:$N,8,0)</f>
        <v>肉禽水产</v>
      </c>
      <c r="E8458" s="3" t="str">
        <f>VLOOKUP(B8458,[2]Sheet1!$C:$N,10,0)</f>
        <v>猪肉</v>
      </c>
      <c r="F8458" s="3" t="str">
        <f>VLOOKUP(B8458,[2]Sheet1!$C:$N,12,0)</f>
        <v>热鲜猪肉类</v>
      </c>
      <c r="G8458" t="s">
        <v>4632</v>
      </c>
      <c r="H8458" t="s">
        <v>3323</v>
      </c>
      <c r="I8458">
        <v>8.13</v>
      </c>
      <c r="M8458">
        <v>1.8</v>
      </c>
    </row>
    <row r="8459" spans="1:13">
      <c r="A8459" t="s">
        <v>3285</v>
      </c>
      <c r="B8459">
        <v>1285134</v>
      </c>
      <c r="C8459" s="3" t="str">
        <f>VLOOKUP(B8459,[3]Sheet2!$A:$B,2,0)</f>
        <v>冷鲜</v>
      </c>
      <c r="D8459" s="3" t="str">
        <f>VLOOKUP(B8459,[2]Sheet1!$C:$N,8,0)</f>
        <v>肉禽水产</v>
      </c>
      <c r="E8459" s="3" t="str">
        <f>VLOOKUP(B8459,[2]Sheet1!$C:$N,10,0)</f>
        <v>猪肉</v>
      </c>
      <c r="F8459" s="3" t="str">
        <f>VLOOKUP(B8459,[2]Sheet1!$C:$N,12,0)</f>
        <v>冷鲜猪肉类</v>
      </c>
      <c r="G8459" t="s">
        <v>3917</v>
      </c>
      <c r="H8459" t="s">
        <v>3323</v>
      </c>
      <c r="I8459">
        <v>7.17</v>
      </c>
      <c r="M8459">
        <v>1.5</v>
      </c>
    </row>
    <row r="8460" spans="1:13">
      <c r="A8460" t="s">
        <v>2734</v>
      </c>
      <c r="B8460">
        <v>852432</v>
      </c>
      <c r="C8460" s="3" t="str">
        <f>VLOOKUP(B8460,[3]Sheet2!$A:$B,2,0)</f>
        <v>冷藏</v>
      </c>
      <c r="D8460" s="3" t="str">
        <f>VLOOKUP(B8460,[2]Sheet1!$C:$N,8,0)</f>
        <v>蔬菜水果</v>
      </c>
      <c r="E8460" s="3" t="str">
        <f>VLOOKUP(B8460,[2]Sheet1!$C:$N,10,0)</f>
        <v>蔬菜</v>
      </c>
      <c r="F8460" s="3" t="str">
        <f>VLOOKUP(B8460,[2]Sheet1!$C:$N,12,0)</f>
        <v>调味类</v>
      </c>
      <c r="G8460" t="s">
        <v>3603</v>
      </c>
      <c r="H8460" t="s">
        <v>3323</v>
      </c>
      <c r="I8460">
        <v>8.19</v>
      </c>
      <c r="M8460">
        <v>5</v>
      </c>
    </row>
    <row r="8461" spans="1:13">
      <c r="A8461" t="s">
        <v>3015</v>
      </c>
      <c r="B8461">
        <v>1483482</v>
      </c>
      <c r="C8461" s="3" t="str">
        <f>VLOOKUP(B8461,[3]Sheet2!$A:$B,2,0)</f>
        <v>冷藏</v>
      </c>
      <c r="D8461" s="3" t="str">
        <f>VLOOKUP(B8461,[2]Sheet1!$C:$N,8,0)</f>
        <v>肉禽水产</v>
      </c>
      <c r="E8461" s="3" t="str">
        <f>VLOOKUP(B8461,[2]Sheet1!$C:$N,10,0)</f>
        <v>猪肉</v>
      </c>
      <c r="F8461" s="3" t="str">
        <f>VLOOKUP(B8461,[2]Sheet1!$C:$N,12,0)</f>
        <v>冷鲜猪骨类</v>
      </c>
      <c r="G8461" t="s">
        <v>3821</v>
      </c>
      <c r="H8461" t="s">
        <v>3323</v>
      </c>
      <c r="I8461">
        <v>10.03</v>
      </c>
      <c r="M8461">
        <v>2.8</v>
      </c>
    </row>
    <row r="8462" spans="1:12">
      <c r="A8462" t="s">
        <v>2281</v>
      </c>
      <c r="B8462">
        <v>956891</v>
      </c>
      <c r="C8462" s="3" t="str">
        <f>VLOOKUP(B8462,[3]Sheet2!$A:$B,2,0)</f>
        <v>常温</v>
      </c>
      <c r="D8462" s="3" t="str">
        <f>VLOOKUP(B8462,[2]Sheet1!$C:$N,8,0)</f>
        <v>休闲食品</v>
      </c>
      <c r="E8462" s="3" t="str">
        <f>VLOOKUP(B8462,[2]Sheet1!$C:$N,10,0)</f>
        <v>休闲食品</v>
      </c>
      <c r="F8462" s="3" t="str">
        <f>VLOOKUP(B8462,[2]Sheet1!$C:$N,12,0)</f>
        <v>糕点膨化类</v>
      </c>
      <c r="G8462" t="s">
        <v>4038</v>
      </c>
      <c r="H8462" t="s">
        <v>3355</v>
      </c>
      <c r="I8462">
        <v>1</v>
      </c>
      <c r="J8462">
        <v>18</v>
      </c>
      <c r="K8462">
        <v>30</v>
      </c>
      <c r="L8462">
        <v>10</v>
      </c>
    </row>
    <row r="8463" spans="1:13">
      <c r="A8463" t="s">
        <v>5253</v>
      </c>
      <c r="B8463">
        <v>150140</v>
      </c>
      <c r="C8463" s="3" t="str">
        <f>VLOOKUP(B8463,[3]Sheet2!$A:$B,2,0)</f>
        <v>常温</v>
      </c>
      <c r="D8463" s="3" t="str">
        <f>VLOOKUP(B8463,[2]Sheet1!$C:$N,8,0)</f>
        <v>其他</v>
      </c>
      <c r="E8463" s="3" t="str">
        <f>VLOOKUP(B8463,[2]Sheet1!$C:$N,10,0)</f>
        <v>易耗品</v>
      </c>
      <c r="F8463" s="3" t="str">
        <f>VLOOKUP(B8463,[2]Sheet1!$C:$N,12,0)</f>
        <v>易耗品</v>
      </c>
      <c r="G8463" t="s">
        <v>4100</v>
      </c>
      <c r="H8463" t="s">
        <v>3323</v>
      </c>
      <c r="I8463">
        <v>3000</v>
      </c>
      <c r="M8463">
        <v>1.2</v>
      </c>
    </row>
    <row r="8464" spans="1:13">
      <c r="A8464" t="s">
        <v>1791</v>
      </c>
      <c r="B8464">
        <v>1559505</v>
      </c>
      <c r="C8464" s="3" t="str">
        <f>VLOOKUP(B8464,[3]Sheet2!$A:$B,2,0)</f>
        <v>常温</v>
      </c>
      <c r="D8464" s="3" t="str">
        <f>VLOOKUP(B8464,[2]Sheet1!$C:$N,8,0)</f>
        <v>蔬菜水果</v>
      </c>
      <c r="E8464" s="3" t="str">
        <f>VLOOKUP(B8464,[2]Sheet1!$C:$N,10,0)</f>
        <v>蔬菜</v>
      </c>
      <c r="F8464" s="3" t="str">
        <f>VLOOKUP(B8464,[2]Sheet1!$C:$N,12,0)</f>
        <v>调味类</v>
      </c>
      <c r="G8464" t="s">
        <v>3427</v>
      </c>
      <c r="H8464" t="s">
        <v>3323</v>
      </c>
      <c r="I8464">
        <v>2.5</v>
      </c>
      <c r="M8464">
        <v>2</v>
      </c>
    </row>
    <row r="8465" spans="1:13">
      <c r="A8465" t="s">
        <v>1821</v>
      </c>
      <c r="B8465">
        <v>1532153</v>
      </c>
      <c r="C8465" s="3" t="str">
        <f>VLOOKUP(B8465,[3]Sheet2!$A:$B,2,0)</f>
        <v>常温</v>
      </c>
      <c r="D8465" s="3" t="str">
        <f>VLOOKUP(B8465,[2]Sheet1!$C:$N,8,0)</f>
        <v>干货加工</v>
      </c>
      <c r="E8465" s="3" t="str">
        <f>VLOOKUP(B8465,[2]Sheet1!$C:$N,10,0)</f>
        <v>熟食烘焙</v>
      </c>
      <c r="F8465" s="3" t="str">
        <f>VLOOKUP(B8465,[2]Sheet1!$C:$N,12,0)</f>
        <v>其他加工类</v>
      </c>
      <c r="G8465" t="s">
        <v>3382</v>
      </c>
      <c r="H8465" t="s">
        <v>3323</v>
      </c>
      <c r="I8465">
        <v>1.5</v>
      </c>
      <c r="M8465">
        <v>2.5</v>
      </c>
    </row>
    <row r="8466" spans="1:13">
      <c r="A8466" t="s">
        <v>1864</v>
      </c>
      <c r="B8466">
        <v>1271536</v>
      </c>
      <c r="C8466" s="3" t="str">
        <f>VLOOKUP(B8466,[3]Sheet2!$A:$B,2,0)</f>
        <v>冷藏</v>
      </c>
      <c r="D8466" s="3" t="str">
        <f>VLOOKUP(B8466,[2]Sheet1!$C:$N,8,0)</f>
        <v>蔬菜水果</v>
      </c>
      <c r="E8466" s="3" t="str">
        <f>VLOOKUP(B8466,[2]Sheet1!$C:$N,10,0)</f>
        <v>蔬菜</v>
      </c>
      <c r="F8466" s="3" t="str">
        <f>VLOOKUP(B8466,[2]Sheet1!$C:$N,12,0)</f>
        <v>叶菜类</v>
      </c>
      <c r="G8466" t="s">
        <v>3470</v>
      </c>
      <c r="H8466" t="s">
        <v>3323</v>
      </c>
      <c r="I8466">
        <v>0.7</v>
      </c>
      <c r="M8466">
        <v>7</v>
      </c>
    </row>
    <row r="8467" spans="1:13">
      <c r="A8467" t="s">
        <v>1922</v>
      </c>
      <c r="B8467">
        <v>852410</v>
      </c>
      <c r="C8467" s="3" t="str">
        <f>VLOOKUP(B8467,[3]Sheet2!$A:$B,2,0)</f>
        <v>常温</v>
      </c>
      <c r="D8467" s="3" t="str">
        <f>VLOOKUP(B8467,[2]Sheet1!$C:$N,8,0)</f>
        <v>蔬菜水果</v>
      </c>
      <c r="E8467" s="3" t="str">
        <f>VLOOKUP(B8467,[2]Sheet1!$C:$N,10,0)</f>
        <v>蔬菜</v>
      </c>
      <c r="F8467" s="3" t="str">
        <f>VLOOKUP(B8467,[2]Sheet1!$C:$N,12,0)</f>
        <v>茄果类</v>
      </c>
      <c r="G8467" t="s">
        <v>3330</v>
      </c>
      <c r="H8467" t="s">
        <v>3323</v>
      </c>
      <c r="I8467">
        <v>0.82</v>
      </c>
      <c r="M8467">
        <v>2.5</v>
      </c>
    </row>
    <row r="8468" spans="1:13">
      <c r="A8468" t="s">
        <v>3232</v>
      </c>
      <c r="B8468">
        <v>1211233</v>
      </c>
      <c r="C8468" s="3" t="str">
        <f>VLOOKUP(B8468,[3]Sheet2!$A:$B,2,0)</f>
        <v>常温</v>
      </c>
      <c r="D8468" s="3" t="str">
        <f>VLOOKUP(B8468,[2]Sheet1!$C:$N,8,0)</f>
        <v>蔬菜水果</v>
      </c>
      <c r="E8468" s="3" t="str">
        <f>VLOOKUP(B8468,[2]Sheet1!$C:$N,10,0)</f>
        <v>蔬菜</v>
      </c>
      <c r="F8468" s="3" t="str">
        <f>VLOOKUP(B8468,[2]Sheet1!$C:$N,12,0)</f>
        <v>结球类</v>
      </c>
      <c r="G8468" t="s">
        <v>5254</v>
      </c>
      <c r="H8468" t="s">
        <v>3323</v>
      </c>
      <c r="I8468">
        <v>1.44</v>
      </c>
      <c r="M8468">
        <v>4</v>
      </c>
    </row>
    <row r="8469" spans="1:13">
      <c r="A8469" t="s">
        <v>1895</v>
      </c>
      <c r="B8469">
        <v>954927</v>
      </c>
      <c r="C8469" s="3" t="str">
        <f>VLOOKUP(B8469,[3]Sheet2!$A:$B,2,0)</f>
        <v>冷冻</v>
      </c>
      <c r="D8469" s="3" t="str">
        <f>VLOOKUP(B8469,[2]Sheet1!$C:$N,8,0)</f>
        <v>肉禽水产</v>
      </c>
      <c r="E8469" s="3" t="str">
        <f>VLOOKUP(B8469,[2]Sheet1!$C:$N,10,0)</f>
        <v>猪肉</v>
      </c>
      <c r="F8469" s="3" t="str">
        <f>VLOOKUP(B8469,[2]Sheet1!$C:$N,12,0)</f>
        <v>热鲜猪肉类</v>
      </c>
      <c r="G8469" t="s">
        <v>4591</v>
      </c>
      <c r="H8469" t="s">
        <v>3323</v>
      </c>
      <c r="I8469">
        <v>1</v>
      </c>
      <c r="M8469">
        <v>1.8</v>
      </c>
    </row>
    <row r="8470" spans="1:13">
      <c r="A8470" t="s">
        <v>1989</v>
      </c>
      <c r="B8470">
        <v>1139031</v>
      </c>
      <c r="C8470" s="3" t="str">
        <f>VLOOKUP(B8470,[3]Sheet2!$A:$B,2,0)</f>
        <v>常温</v>
      </c>
      <c r="D8470" s="3" t="str">
        <f>VLOOKUP(B8470,[2]Sheet1!$C:$N,8,0)</f>
        <v>干货加工</v>
      </c>
      <c r="E8470" s="3" t="str">
        <f>VLOOKUP(B8470,[2]Sheet1!$C:$N,10,0)</f>
        <v>干货</v>
      </c>
      <c r="F8470" s="3" t="str">
        <f>VLOOKUP(B8470,[2]Sheet1!$C:$N,12,0)</f>
        <v>食用菌类（干货）</v>
      </c>
      <c r="G8470" t="s">
        <v>5255</v>
      </c>
      <c r="H8470" t="s">
        <v>3323</v>
      </c>
      <c r="I8470">
        <v>0.5</v>
      </c>
      <c r="M8470">
        <v>30</v>
      </c>
    </row>
    <row r="8471" spans="1:13">
      <c r="A8471" t="s">
        <v>2067</v>
      </c>
      <c r="B8471">
        <v>5768</v>
      </c>
      <c r="C8471" s="3" t="str">
        <f>VLOOKUP(B8471,[3]Sheet2!$A:$B,2,0)</f>
        <v>常温</v>
      </c>
      <c r="D8471" s="3" t="str">
        <f>VLOOKUP(B8471,[2]Sheet1!$C:$N,8,0)</f>
        <v>蔬菜水果</v>
      </c>
      <c r="E8471" s="3" t="str">
        <f>VLOOKUP(B8471,[2]Sheet1!$C:$N,10,0)</f>
        <v>蔬菜</v>
      </c>
      <c r="F8471" s="3" t="str">
        <f>VLOOKUP(B8471,[2]Sheet1!$C:$N,12,0)</f>
        <v>瓜果类</v>
      </c>
      <c r="G8471" t="s">
        <v>3522</v>
      </c>
      <c r="H8471" t="s">
        <v>3323</v>
      </c>
      <c r="I8471">
        <v>2.52</v>
      </c>
      <c r="M8471">
        <v>2</v>
      </c>
    </row>
    <row r="8472" spans="1:13">
      <c r="A8472" t="s">
        <v>1935</v>
      </c>
      <c r="B8472">
        <v>1177833</v>
      </c>
      <c r="C8472" s="3" t="str">
        <f>VLOOKUP(B8472,[3]Sheet2!$A:$B,2,0)</f>
        <v>常温</v>
      </c>
      <c r="D8472" s="3" t="str">
        <f>VLOOKUP(B8472,[2]Sheet1!$C:$N,8,0)</f>
        <v>蔬菜水果</v>
      </c>
      <c r="E8472" s="3" t="str">
        <f>VLOOKUP(B8472,[2]Sheet1!$C:$N,10,0)</f>
        <v>水果</v>
      </c>
      <c r="F8472" s="3" t="str">
        <f>VLOOKUP(B8472,[2]Sheet1!$C:$N,12,0)</f>
        <v>柑橘</v>
      </c>
      <c r="G8472" t="s">
        <v>3562</v>
      </c>
      <c r="H8472" t="s">
        <v>3323</v>
      </c>
      <c r="I8472">
        <v>1.04</v>
      </c>
      <c r="M8472">
        <v>3</v>
      </c>
    </row>
    <row r="8473" spans="1:13">
      <c r="A8473" t="s">
        <v>2112</v>
      </c>
      <c r="B8473">
        <v>1470468</v>
      </c>
      <c r="C8473" s="3" t="str">
        <f>VLOOKUP(B8473,[3]Sheet2!$A:$B,2,0)</f>
        <v>常温</v>
      </c>
      <c r="D8473" s="3" t="str">
        <f>VLOOKUP(B8473,[2]Sheet1!$C:$N,8,0)</f>
        <v>肉禽水产</v>
      </c>
      <c r="E8473" s="3" t="str">
        <f>VLOOKUP(B8473,[2]Sheet1!$C:$N,10,0)</f>
        <v>水产</v>
      </c>
      <c r="F8473" s="3" t="str">
        <f>VLOOKUP(B8473,[2]Sheet1!$C:$N,12,0)</f>
        <v>贝类</v>
      </c>
      <c r="G8473" t="s">
        <v>3993</v>
      </c>
      <c r="H8473" t="s">
        <v>3323</v>
      </c>
      <c r="I8473">
        <v>2</v>
      </c>
      <c r="M8473">
        <v>2.8</v>
      </c>
    </row>
    <row r="8474" spans="1:13">
      <c r="A8474" t="s">
        <v>1865</v>
      </c>
      <c r="B8474">
        <v>1191435</v>
      </c>
      <c r="C8474" s="3" t="str">
        <f>VLOOKUP(B8474,[3]Sheet2!$A:$B,2,0)</f>
        <v>常温</v>
      </c>
      <c r="D8474" s="3" t="str">
        <f>VLOOKUP(B8474,[2]Sheet1!$C:$N,8,0)</f>
        <v>蔬菜水果</v>
      </c>
      <c r="E8474" s="3" t="str">
        <f>VLOOKUP(B8474,[2]Sheet1!$C:$N,10,0)</f>
        <v>蔬菜</v>
      </c>
      <c r="F8474" s="3" t="str">
        <f>VLOOKUP(B8474,[2]Sheet1!$C:$N,12,0)</f>
        <v>调味类</v>
      </c>
      <c r="G8474" t="s">
        <v>3322</v>
      </c>
      <c r="H8474" t="s">
        <v>3323</v>
      </c>
      <c r="I8474">
        <v>1.19</v>
      </c>
      <c r="M8474">
        <v>2.5</v>
      </c>
    </row>
    <row r="8475" spans="1:13">
      <c r="A8475" t="s">
        <v>2035</v>
      </c>
      <c r="B8475">
        <v>1185789</v>
      </c>
      <c r="C8475" s="3" t="str">
        <f>VLOOKUP(B8475,[3]Sheet2!$A:$B,2,0)</f>
        <v>冷冻</v>
      </c>
      <c r="D8475" s="3" t="str">
        <f>VLOOKUP(B8475,[2]Sheet1!$C:$N,8,0)</f>
        <v>肉禽水产</v>
      </c>
      <c r="E8475" s="3" t="str">
        <f>VLOOKUP(B8475,[2]Sheet1!$C:$N,10,0)</f>
        <v>猪肉</v>
      </c>
      <c r="F8475" s="3" t="str">
        <f>VLOOKUP(B8475,[2]Sheet1!$C:$N,12,0)</f>
        <v>热鲜猪肉类</v>
      </c>
      <c r="G8475" t="s">
        <v>3632</v>
      </c>
      <c r="H8475" t="s">
        <v>3323</v>
      </c>
      <c r="I8475">
        <v>1</v>
      </c>
      <c r="M8475">
        <v>1.8</v>
      </c>
    </row>
    <row r="8476" spans="1:13">
      <c r="A8476" t="s">
        <v>2035</v>
      </c>
      <c r="B8476">
        <v>1211160</v>
      </c>
      <c r="C8476" s="3" t="str">
        <f>VLOOKUP(B8476,[3]Sheet2!$A:$B,2,0)</f>
        <v>常温</v>
      </c>
      <c r="D8476" s="3" t="str">
        <f>VLOOKUP(B8476,[2]Sheet1!$C:$N,8,0)</f>
        <v>蔬菜水果</v>
      </c>
      <c r="E8476" s="3" t="str">
        <f>VLOOKUP(B8476,[2]Sheet1!$C:$N,10,0)</f>
        <v>蔬菜</v>
      </c>
      <c r="F8476" s="3" t="str">
        <f>VLOOKUP(B8476,[2]Sheet1!$C:$N,12,0)</f>
        <v>调味类</v>
      </c>
      <c r="G8476" t="s">
        <v>3658</v>
      </c>
      <c r="H8476" t="s">
        <v>3323</v>
      </c>
      <c r="I8476">
        <v>1.5</v>
      </c>
      <c r="M8476">
        <v>5</v>
      </c>
    </row>
    <row r="8477" spans="1:13">
      <c r="A8477" t="s">
        <v>2166</v>
      </c>
      <c r="B8477">
        <v>1532208</v>
      </c>
      <c r="C8477" s="3" t="str">
        <f>VLOOKUP(B8477,[3]Sheet2!$A:$B,2,0)</f>
        <v>常温</v>
      </c>
      <c r="D8477" s="3" t="str">
        <f>VLOOKUP(B8477,[2]Sheet1!$C:$N,8,0)</f>
        <v>干货加工</v>
      </c>
      <c r="E8477" s="3" t="str">
        <f>VLOOKUP(B8477,[2]Sheet1!$C:$N,10,0)</f>
        <v>蛋</v>
      </c>
      <c r="F8477" s="3" t="str">
        <f>VLOOKUP(B8477,[2]Sheet1!$C:$N,12,0)</f>
        <v>鲜蛋</v>
      </c>
      <c r="G8477" t="s">
        <v>3922</v>
      </c>
      <c r="H8477" t="s">
        <v>3323</v>
      </c>
      <c r="I8477">
        <v>3.84</v>
      </c>
      <c r="M8477">
        <v>2</v>
      </c>
    </row>
    <row r="8478" spans="1:13">
      <c r="A8478" t="s">
        <v>2291</v>
      </c>
      <c r="B8478">
        <v>1179974</v>
      </c>
      <c r="C8478" s="3" t="str">
        <f>VLOOKUP(B8478,[3]Sheet2!$A:$B,2,0)</f>
        <v>常温</v>
      </c>
      <c r="D8478" s="3" t="str">
        <f>VLOOKUP(B8478,[2]Sheet1!$C:$N,8,0)</f>
        <v>干货加工</v>
      </c>
      <c r="E8478" s="3" t="str">
        <f>VLOOKUP(B8478,[2]Sheet1!$C:$N,10,0)</f>
        <v>熟食烘焙</v>
      </c>
      <c r="F8478" s="3" t="str">
        <f>VLOOKUP(B8478,[2]Sheet1!$C:$N,12,0)</f>
        <v>烘焙包点</v>
      </c>
      <c r="G8478" t="s">
        <v>3339</v>
      </c>
      <c r="H8478" t="s">
        <v>3323</v>
      </c>
      <c r="I8478">
        <v>2.54</v>
      </c>
      <c r="M8478">
        <v>2.5</v>
      </c>
    </row>
    <row r="8479" spans="1:13">
      <c r="A8479" t="s">
        <v>2207</v>
      </c>
      <c r="B8479">
        <v>1064285</v>
      </c>
      <c r="C8479" s="3" t="str">
        <f>VLOOKUP(B8479,[3]Sheet2!$A:$B,2,0)</f>
        <v>冷藏</v>
      </c>
      <c r="D8479" s="3" t="str">
        <f>VLOOKUP(B8479,[2]Sheet1!$C:$N,8,0)</f>
        <v>蔬菜水果</v>
      </c>
      <c r="E8479" s="3" t="str">
        <f>VLOOKUP(B8479,[2]Sheet1!$C:$N,10,0)</f>
        <v>蔬菜</v>
      </c>
      <c r="F8479" s="3" t="str">
        <f>VLOOKUP(B8479,[2]Sheet1!$C:$N,12,0)</f>
        <v>叶菜类</v>
      </c>
      <c r="G8479" t="s">
        <v>3516</v>
      </c>
      <c r="H8479" t="s">
        <v>3323</v>
      </c>
      <c r="I8479">
        <v>12.98</v>
      </c>
      <c r="M8479">
        <v>7</v>
      </c>
    </row>
    <row r="8480" spans="1:13">
      <c r="A8480" t="s">
        <v>1948</v>
      </c>
      <c r="B8480">
        <v>1193770</v>
      </c>
      <c r="C8480" s="3" t="str">
        <f>VLOOKUP(B8480,[3]Sheet2!$A:$B,2,0)</f>
        <v>常温</v>
      </c>
      <c r="D8480" s="3" t="str">
        <f>VLOOKUP(B8480,[2]Sheet1!$C:$N,8,0)</f>
        <v>蔬菜水果</v>
      </c>
      <c r="E8480" s="3" t="str">
        <f>VLOOKUP(B8480,[2]Sheet1!$C:$N,10,0)</f>
        <v>蔬菜</v>
      </c>
      <c r="F8480" s="3" t="str">
        <f>VLOOKUP(B8480,[2]Sheet1!$C:$N,12,0)</f>
        <v>净菜</v>
      </c>
      <c r="G8480" t="s">
        <v>3493</v>
      </c>
      <c r="H8480" t="s">
        <v>3323</v>
      </c>
      <c r="I8480">
        <v>2</v>
      </c>
      <c r="M8480">
        <v>3.5</v>
      </c>
    </row>
    <row r="8481" spans="1:13">
      <c r="A8481" t="s">
        <v>2079</v>
      </c>
      <c r="B8481">
        <v>1191435</v>
      </c>
      <c r="C8481" s="3" t="str">
        <f>VLOOKUP(B8481,[3]Sheet2!$A:$B,2,0)</f>
        <v>常温</v>
      </c>
      <c r="D8481" s="3" t="str">
        <f>VLOOKUP(B8481,[2]Sheet1!$C:$N,8,0)</f>
        <v>蔬菜水果</v>
      </c>
      <c r="E8481" s="3" t="str">
        <f>VLOOKUP(B8481,[2]Sheet1!$C:$N,10,0)</f>
        <v>蔬菜</v>
      </c>
      <c r="F8481" s="3" t="str">
        <f>VLOOKUP(B8481,[2]Sheet1!$C:$N,12,0)</f>
        <v>调味类</v>
      </c>
      <c r="G8481" t="s">
        <v>3322</v>
      </c>
      <c r="H8481" t="s">
        <v>3323</v>
      </c>
      <c r="I8481">
        <v>2.54</v>
      </c>
      <c r="M8481">
        <v>2.5</v>
      </c>
    </row>
    <row r="8482" spans="1:13">
      <c r="A8482" t="s">
        <v>2079</v>
      </c>
      <c r="B8482">
        <v>1630504</v>
      </c>
      <c r="C8482" s="3" t="str">
        <f>VLOOKUP(B8482,[3]Sheet2!$A:$B,2,0)</f>
        <v>常温</v>
      </c>
      <c r="D8482" s="3" t="str">
        <f>VLOOKUP(B8482,[2]Sheet1!$C:$N,8,0)</f>
        <v>蔬菜水果</v>
      </c>
      <c r="E8482" s="3" t="str">
        <f>VLOOKUP(B8482,[2]Sheet1!$C:$N,10,0)</f>
        <v>蔬菜</v>
      </c>
      <c r="F8482" s="3" t="str">
        <f>VLOOKUP(B8482,[2]Sheet1!$C:$N,12,0)</f>
        <v>调味类</v>
      </c>
      <c r="G8482" t="s">
        <v>3437</v>
      </c>
      <c r="H8482" t="s">
        <v>3323</v>
      </c>
      <c r="I8482">
        <v>2.5</v>
      </c>
      <c r="M8482">
        <v>4</v>
      </c>
    </row>
    <row r="8483" spans="1:13">
      <c r="A8483" t="s">
        <v>2094</v>
      </c>
      <c r="B8483">
        <v>1133453</v>
      </c>
      <c r="C8483" s="3" t="str">
        <f>VLOOKUP(B8483,[3]Sheet2!$A:$B,2,0)</f>
        <v>常温</v>
      </c>
      <c r="D8483" s="3" t="str">
        <f>VLOOKUP(B8483,[2]Sheet1!$C:$N,8,0)</f>
        <v>蔬菜水果</v>
      </c>
      <c r="E8483" s="3" t="str">
        <f>VLOOKUP(B8483,[2]Sheet1!$C:$N,10,0)</f>
        <v>蔬菜</v>
      </c>
      <c r="F8483" s="3" t="str">
        <f>VLOOKUP(B8483,[2]Sheet1!$C:$N,12,0)</f>
        <v>调味类</v>
      </c>
      <c r="G8483" t="s">
        <v>3435</v>
      </c>
      <c r="H8483" t="s">
        <v>3323</v>
      </c>
      <c r="I8483">
        <v>1.5</v>
      </c>
      <c r="M8483">
        <v>6</v>
      </c>
    </row>
    <row r="8484" spans="1:13">
      <c r="A8484" t="s">
        <v>2094</v>
      </c>
      <c r="B8484">
        <v>1643148</v>
      </c>
      <c r="C8484" s="3" t="str">
        <f>VLOOKUP(B8484,[3]Sheet2!$A:$B,2,0)</f>
        <v>常温</v>
      </c>
      <c r="D8484" s="3" t="str">
        <f>VLOOKUP(B8484,[2]Sheet1!$C:$N,8,0)</f>
        <v>干货加工</v>
      </c>
      <c r="E8484" s="3" t="str">
        <f>VLOOKUP(B8484,[2]Sheet1!$C:$N,10,0)</f>
        <v>熟食烘焙</v>
      </c>
      <c r="F8484" s="3" t="str">
        <f>VLOOKUP(B8484,[2]Sheet1!$C:$N,12,0)</f>
        <v>烘焙包点</v>
      </c>
      <c r="G8484" t="s">
        <v>3488</v>
      </c>
      <c r="H8484" t="s">
        <v>3323</v>
      </c>
      <c r="I8484">
        <v>1.54</v>
      </c>
      <c r="M8484">
        <v>2.5</v>
      </c>
    </row>
    <row r="8485" spans="1:13">
      <c r="A8485" t="s">
        <v>2094</v>
      </c>
      <c r="B8485">
        <v>6026</v>
      </c>
      <c r="C8485" s="3" t="str">
        <f>VLOOKUP(B8485,[3]Sheet2!$A:$B,2,0)</f>
        <v>常温</v>
      </c>
      <c r="D8485" s="3" t="str">
        <f>VLOOKUP(B8485,[2]Sheet1!$C:$N,8,0)</f>
        <v>干货加工</v>
      </c>
      <c r="E8485" s="3" t="str">
        <f>VLOOKUP(B8485,[2]Sheet1!$C:$N,10,0)</f>
        <v>熟食烘焙</v>
      </c>
      <c r="F8485" s="3" t="str">
        <f>VLOOKUP(B8485,[2]Sheet1!$C:$N,12,0)</f>
        <v>烘焙包点</v>
      </c>
      <c r="G8485" t="s">
        <v>3866</v>
      </c>
      <c r="H8485" t="s">
        <v>3323</v>
      </c>
      <c r="I8485">
        <v>2.52</v>
      </c>
      <c r="M8485">
        <v>2.5</v>
      </c>
    </row>
    <row r="8486" spans="1:13">
      <c r="A8486" t="s">
        <v>2100</v>
      </c>
      <c r="B8486">
        <v>899562</v>
      </c>
      <c r="C8486" s="3" t="str">
        <f>VLOOKUP(B8486,[3]Sheet2!$A:$B,2,0)</f>
        <v>常温</v>
      </c>
      <c r="D8486" s="3" t="str">
        <f>VLOOKUP(B8486,[2]Sheet1!$C:$N,8,0)</f>
        <v>蔬菜水果</v>
      </c>
      <c r="E8486" s="3" t="str">
        <f>VLOOKUP(B8486,[2]Sheet1!$C:$N,10,0)</f>
        <v>蔬菜</v>
      </c>
      <c r="F8486" s="3" t="str">
        <f>VLOOKUP(B8486,[2]Sheet1!$C:$N,12,0)</f>
        <v>瓜果类</v>
      </c>
      <c r="G8486" t="s">
        <v>3790</v>
      </c>
      <c r="H8486" t="s">
        <v>3323</v>
      </c>
      <c r="I8486">
        <v>6.04</v>
      </c>
      <c r="M8486">
        <v>2</v>
      </c>
    </row>
    <row r="8487" spans="1:13">
      <c r="A8487" t="s">
        <v>1905</v>
      </c>
      <c r="B8487">
        <v>1179973</v>
      </c>
      <c r="C8487" s="3" t="str">
        <f>VLOOKUP(B8487,[3]Sheet2!$A:$B,2,0)</f>
        <v>常温</v>
      </c>
      <c r="D8487" s="3" t="str">
        <f>VLOOKUP(B8487,[2]Sheet1!$C:$N,8,0)</f>
        <v>干货加工</v>
      </c>
      <c r="E8487" s="3" t="str">
        <f>VLOOKUP(B8487,[2]Sheet1!$C:$N,10,0)</f>
        <v>熟食烘焙</v>
      </c>
      <c r="F8487" s="3" t="str">
        <f>VLOOKUP(B8487,[2]Sheet1!$C:$N,12,0)</f>
        <v>烘焙包点</v>
      </c>
      <c r="G8487" t="s">
        <v>3356</v>
      </c>
      <c r="H8487" t="s">
        <v>3323</v>
      </c>
      <c r="I8487">
        <v>4.04</v>
      </c>
      <c r="M8487">
        <v>2.5</v>
      </c>
    </row>
    <row r="8488" spans="1:13">
      <c r="A8488" t="s">
        <v>1911</v>
      </c>
      <c r="B8488">
        <v>1133453</v>
      </c>
      <c r="C8488" s="3" t="str">
        <f>VLOOKUP(B8488,[3]Sheet2!$A:$B,2,0)</f>
        <v>常温</v>
      </c>
      <c r="D8488" s="3" t="str">
        <f>VLOOKUP(B8488,[2]Sheet1!$C:$N,8,0)</f>
        <v>蔬菜水果</v>
      </c>
      <c r="E8488" s="3" t="str">
        <f>VLOOKUP(B8488,[2]Sheet1!$C:$N,10,0)</f>
        <v>蔬菜</v>
      </c>
      <c r="F8488" s="3" t="str">
        <f>VLOOKUP(B8488,[2]Sheet1!$C:$N,12,0)</f>
        <v>调味类</v>
      </c>
      <c r="G8488" t="s">
        <v>3435</v>
      </c>
      <c r="H8488" t="s">
        <v>3323</v>
      </c>
      <c r="I8488">
        <v>0.5</v>
      </c>
      <c r="M8488">
        <v>6</v>
      </c>
    </row>
    <row r="8489" spans="1:13">
      <c r="A8489" t="s">
        <v>2109</v>
      </c>
      <c r="B8489">
        <v>1169179</v>
      </c>
      <c r="C8489" s="3" t="str">
        <f>VLOOKUP(B8489,[3]Sheet2!$A:$B,2,0)</f>
        <v>冷藏</v>
      </c>
      <c r="D8489" s="3" t="str">
        <f>VLOOKUP(B8489,[2]Sheet1!$C:$N,8,0)</f>
        <v>蔬菜水果</v>
      </c>
      <c r="E8489" s="3" t="str">
        <f>VLOOKUP(B8489,[2]Sheet1!$C:$N,10,0)</f>
        <v>蔬菜</v>
      </c>
      <c r="F8489" s="3" t="str">
        <f>VLOOKUP(B8489,[2]Sheet1!$C:$N,12,0)</f>
        <v>净菜</v>
      </c>
      <c r="G8489" t="s">
        <v>4253</v>
      </c>
      <c r="H8489" t="s">
        <v>3323</v>
      </c>
      <c r="I8489">
        <v>4.06</v>
      </c>
      <c r="M8489">
        <v>3.5</v>
      </c>
    </row>
    <row r="8490" spans="1:13">
      <c r="A8490" t="s">
        <v>2112</v>
      </c>
      <c r="B8490">
        <v>1145009</v>
      </c>
      <c r="C8490" s="3" t="str">
        <f>VLOOKUP(B8490,[3]Sheet2!$A:$B,2,0)</f>
        <v>常温</v>
      </c>
      <c r="D8490" s="3" t="str">
        <f>VLOOKUP(B8490,[2]Sheet1!$C:$N,8,0)</f>
        <v>蔬菜水果</v>
      </c>
      <c r="E8490" s="3" t="str">
        <f>VLOOKUP(B8490,[2]Sheet1!$C:$N,10,0)</f>
        <v>水果</v>
      </c>
      <c r="F8490" s="3" t="str">
        <f>VLOOKUP(B8490,[2]Sheet1!$C:$N,12,0)</f>
        <v>瓜果</v>
      </c>
      <c r="G8490" t="s">
        <v>3616</v>
      </c>
      <c r="H8490" t="s">
        <v>3323</v>
      </c>
      <c r="I8490">
        <v>21.59</v>
      </c>
      <c r="M8490">
        <v>2.5</v>
      </c>
    </row>
    <row r="8491" spans="1:13">
      <c r="A8491" t="s">
        <v>1963</v>
      </c>
      <c r="B8491">
        <v>1031349</v>
      </c>
      <c r="C8491" s="3" t="str">
        <f>VLOOKUP(B8491,[3]Sheet2!$A:$B,2,0)</f>
        <v>冷藏</v>
      </c>
      <c r="D8491" s="3" t="str">
        <f>VLOOKUP(B8491,[2]Sheet1!$C:$N,8,0)</f>
        <v>蔬菜水果</v>
      </c>
      <c r="E8491" s="3" t="str">
        <f>VLOOKUP(B8491,[2]Sheet1!$C:$N,10,0)</f>
        <v>蔬菜</v>
      </c>
      <c r="F8491" s="3" t="str">
        <f>VLOOKUP(B8491,[2]Sheet1!$C:$N,12,0)</f>
        <v>净菜</v>
      </c>
      <c r="G8491" t="s">
        <v>4482</v>
      </c>
      <c r="H8491" t="s">
        <v>3323</v>
      </c>
      <c r="I8491">
        <v>10</v>
      </c>
      <c r="M8491">
        <v>3.5</v>
      </c>
    </row>
    <row r="8492" spans="1:13">
      <c r="A8492" t="s">
        <v>2113</v>
      </c>
      <c r="B8492">
        <v>1185789</v>
      </c>
      <c r="C8492" s="3" t="str">
        <f>VLOOKUP(B8492,[3]Sheet2!$A:$B,2,0)</f>
        <v>冷冻</v>
      </c>
      <c r="D8492" s="3" t="str">
        <f>VLOOKUP(B8492,[2]Sheet1!$C:$N,8,0)</f>
        <v>肉禽水产</v>
      </c>
      <c r="E8492" s="3" t="str">
        <f>VLOOKUP(B8492,[2]Sheet1!$C:$N,10,0)</f>
        <v>猪肉</v>
      </c>
      <c r="F8492" s="3" t="str">
        <f>VLOOKUP(B8492,[2]Sheet1!$C:$N,12,0)</f>
        <v>热鲜猪肉类</v>
      </c>
      <c r="G8492" t="s">
        <v>3632</v>
      </c>
      <c r="H8492" t="s">
        <v>3323</v>
      </c>
      <c r="I8492">
        <v>1.5</v>
      </c>
      <c r="M8492">
        <v>1.8</v>
      </c>
    </row>
    <row r="8493" spans="1:13">
      <c r="A8493" t="s">
        <v>2113</v>
      </c>
      <c r="B8493">
        <v>899687</v>
      </c>
      <c r="C8493" s="3" t="str">
        <f>VLOOKUP(B8493,[3]Sheet2!$A:$B,2,0)</f>
        <v>常温</v>
      </c>
      <c r="D8493" s="3" t="str">
        <f>VLOOKUP(B8493,[2]Sheet1!$C:$N,8,0)</f>
        <v>蔬菜水果</v>
      </c>
      <c r="E8493" s="3" t="str">
        <f>VLOOKUP(B8493,[2]Sheet1!$C:$N,10,0)</f>
        <v>蔬菜</v>
      </c>
      <c r="F8493" s="3" t="str">
        <f>VLOOKUP(B8493,[2]Sheet1!$C:$N,12,0)</f>
        <v>瓜果类</v>
      </c>
      <c r="G8493" t="s">
        <v>3620</v>
      </c>
      <c r="H8493" t="s">
        <v>3323</v>
      </c>
      <c r="I8493">
        <v>7.34</v>
      </c>
      <c r="M8493">
        <v>2.9</v>
      </c>
    </row>
    <row r="8494" spans="1:13">
      <c r="A8494" t="s">
        <v>3230</v>
      </c>
      <c r="B8494">
        <v>1250143</v>
      </c>
      <c r="C8494" s="3" t="str">
        <f>VLOOKUP(B8494,[3]Sheet2!$A:$B,2,0)</f>
        <v>冷藏</v>
      </c>
      <c r="D8494" s="3" t="str">
        <f>VLOOKUP(B8494,[2]Sheet1!$C:$N,8,0)</f>
        <v>蔬菜水果</v>
      </c>
      <c r="E8494" s="3" t="str">
        <f>VLOOKUP(B8494,[2]Sheet1!$C:$N,10,0)</f>
        <v>蔬菜</v>
      </c>
      <c r="F8494" s="3" t="str">
        <f>VLOOKUP(B8494,[2]Sheet1!$C:$N,12,0)</f>
        <v>调味类</v>
      </c>
      <c r="G8494" t="s">
        <v>4300</v>
      </c>
      <c r="H8494" t="s">
        <v>3323</v>
      </c>
      <c r="I8494">
        <v>4.28</v>
      </c>
      <c r="M8494">
        <v>4</v>
      </c>
    </row>
    <row r="8495" spans="1:13">
      <c r="A8495" t="s">
        <v>3230</v>
      </c>
      <c r="B8495">
        <v>1648816</v>
      </c>
      <c r="C8495" s="3" t="str">
        <f>VLOOKUP(B8495,[3]Sheet2!$A:$B,2,0)</f>
        <v>常温</v>
      </c>
      <c r="D8495" s="3" t="str">
        <f>VLOOKUP(B8495,[2]Sheet1!$C:$N,8,0)</f>
        <v>蔬菜水果</v>
      </c>
      <c r="E8495" s="3" t="str">
        <f>VLOOKUP(B8495,[2]Sheet1!$C:$N,10,0)</f>
        <v>水果</v>
      </c>
      <c r="F8495" s="3" t="str">
        <f>VLOOKUP(B8495,[2]Sheet1!$C:$N,12,0)</f>
        <v>仁果</v>
      </c>
      <c r="G8495" t="s">
        <v>3984</v>
      </c>
      <c r="H8495" t="s">
        <v>3323</v>
      </c>
      <c r="I8495">
        <v>11.05</v>
      </c>
      <c r="M8495">
        <v>2.5</v>
      </c>
    </row>
    <row r="8496" spans="1:13">
      <c r="A8496" t="s">
        <v>3230</v>
      </c>
      <c r="B8496">
        <v>1566521</v>
      </c>
      <c r="C8496" s="3" t="str">
        <f>VLOOKUP(B8496,[3]Sheet2!$A:$B,2,0)</f>
        <v>冷鲜</v>
      </c>
      <c r="D8496" s="3" t="str">
        <f>VLOOKUP(B8496,[2]Sheet1!$C:$N,8,0)</f>
        <v>肉禽水产</v>
      </c>
      <c r="E8496" s="3" t="str">
        <f>VLOOKUP(B8496,[2]Sheet1!$C:$N,10,0)</f>
        <v>猪肉</v>
      </c>
      <c r="F8496" s="3" t="str">
        <f>VLOOKUP(B8496,[2]Sheet1!$C:$N,12,0)</f>
        <v>冷鲜猪肉类</v>
      </c>
      <c r="G8496" t="s">
        <v>3476</v>
      </c>
      <c r="H8496" t="s">
        <v>3323</v>
      </c>
      <c r="I8496">
        <v>4.11</v>
      </c>
      <c r="M8496">
        <v>1.5</v>
      </c>
    </row>
    <row r="8497" spans="1:13">
      <c r="A8497" t="s">
        <v>2217</v>
      </c>
      <c r="B8497">
        <v>631750</v>
      </c>
      <c r="C8497" s="3" t="str">
        <f>VLOOKUP(B8497,[3]Sheet2!$A:$B,2,0)</f>
        <v>常温</v>
      </c>
      <c r="D8497" s="3" t="str">
        <f>VLOOKUP(B8497,[2]Sheet1!$C:$N,8,0)</f>
        <v>干货加工</v>
      </c>
      <c r="E8497" s="3" t="str">
        <f>VLOOKUP(B8497,[2]Sheet1!$C:$N,10,0)</f>
        <v>蛋</v>
      </c>
      <c r="F8497" s="3" t="str">
        <f>VLOOKUP(B8497,[2]Sheet1!$C:$N,12,0)</f>
        <v>鲜蛋</v>
      </c>
      <c r="G8497" t="s">
        <v>3511</v>
      </c>
      <c r="H8497" t="s">
        <v>3323</v>
      </c>
      <c r="I8497">
        <v>21</v>
      </c>
      <c r="M8497">
        <v>2</v>
      </c>
    </row>
    <row r="8498" spans="1:13">
      <c r="A8498" t="s">
        <v>2267</v>
      </c>
      <c r="B8498">
        <v>1122774</v>
      </c>
      <c r="C8498" s="3" t="str">
        <f>VLOOKUP(B8498,[3]Sheet2!$A:$B,2,0)</f>
        <v>冷冻</v>
      </c>
      <c r="D8498" s="3" t="str">
        <f>VLOOKUP(B8498,[2]Sheet1!$C:$N,8,0)</f>
        <v>肉禽水产</v>
      </c>
      <c r="E8498" s="3" t="str">
        <f>VLOOKUP(B8498,[2]Sheet1!$C:$N,10,0)</f>
        <v>猪肉</v>
      </c>
      <c r="F8498" s="3" t="str">
        <f>VLOOKUP(B8498,[2]Sheet1!$C:$N,12,0)</f>
        <v>热鲜猪肉类</v>
      </c>
      <c r="G8498" t="s">
        <v>3725</v>
      </c>
      <c r="H8498" t="s">
        <v>3323</v>
      </c>
      <c r="I8498">
        <v>1</v>
      </c>
      <c r="M8498">
        <v>1.8</v>
      </c>
    </row>
    <row r="8499" spans="1:13">
      <c r="A8499" t="s">
        <v>2207</v>
      </c>
      <c r="B8499">
        <v>1362929</v>
      </c>
      <c r="C8499" s="3" t="str">
        <f>VLOOKUP(B8499,[3]Sheet2!$A:$B,2,0)</f>
        <v>热鲜</v>
      </c>
      <c r="D8499" s="3" t="str">
        <f>VLOOKUP(B8499,[2]Sheet1!$C:$N,8,0)</f>
        <v>肉禽水产</v>
      </c>
      <c r="E8499" s="3" t="str">
        <f>VLOOKUP(B8499,[2]Sheet1!$C:$N,10,0)</f>
        <v>猪肉</v>
      </c>
      <c r="F8499" s="3" t="str">
        <f>VLOOKUP(B8499,[2]Sheet1!$C:$N,12,0)</f>
        <v>热鲜猪肉类</v>
      </c>
      <c r="G8499" t="s">
        <v>3357</v>
      </c>
      <c r="H8499" t="s">
        <v>3323</v>
      </c>
      <c r="I8499">
        <v>4.29</v>
      </c>
      <c r="M8499">
        <v>1.8</v>
      </c>
    </row>
    <row r="8500" spans="1:13">
      <c r="A8500" t="s">
        <v>2207</v>
      </c>
      <c r="B8500">
        <v>1495777</v>
      </c>
      <c r="C8500" s="3" t="str">
        <f>VLOOKUP(B8500,[3]Sheet2!$A:$B,2,0)</f>
        <v>冷藏</v>
      </c>
      <c r="D8500" s="3" t="str">
        <f>VLOOKUP(B8500,[2]Sheet1!$C:$N,8,0)</f>
        <v>肉禽水产</v>
      </c>
      <c r="E8500" s="3" t="str">
        <f>VLOOKUP(B8500,[2]Sheet1!$C:$N,10,0)</f>
        <v>猪肉</v>
      </c>
      <c r="F8500" s="3" t="str">
        <f>VLOOKUP(B8500,[2]Sheet1!$C:$N,12,0)</f>
        <v>冷鲜猪肉类</v>
      </c>
      <c r="G8500" t="s">
        <v>5152</v>
      </c>
      <c r="H8500" t="s">
        <v>3323</v>
      </c>
      <c r="I8500">
        <v>25</v>
      </c>
      <c r="M8500">
        <v>2.8</v>
      </c>
    </row>
    <row r="8501" spans="1:13">
      <c r="A8501" t="s">
        <v>2142</v>
      </c>
      <c r="B8501">
        <v>1133453</v>
      </c>
      <c r="C8501" s="3" t="str">
        <f>VLOOKUP(B8501,[3]Sheet2!$A:$B,2,0)</f>
        <v>常温</v>
      </c>
      <c r="D8501" s="3" t="str">
        <f>VLOOKUP(B8501,[2]Sheet1!$C:$N,8,0)</f>
        <v>蔬菜水果</v>
      </c>
      <c r="E8501" s="3" t="str">
        <f>VLOOKUP(B8501,[2]Sheet1!$C:$N,10,0)</f>
        <v>蔬菜</v>
      </c>
      <c r="F8501" s="3" t="str">
        <f>VLOOKUP(B8501,[2]Sheet1!$C:$N,12,0)</f>
        <v>调味类</v>
      </c>
      <c r="G8501" t="s">
        <v>3435</v>
      </c>
      <c r="H8501" t="s">
        <v>3323</v>
      </c>
      <c r="I8501">
        <v>3</v>
      </c>
      <c r="M8501">
        <v>6</v>
      </c>
    </row>
    <row r="8502" spans="1:13">
      <c r="A8502" t="s">
        <v>3273</v>
      </c>
      <c r="B8502">
        <v>1532153</v>
      </c>
      <c r="C8502" s="3" t="str">
        <f>VLOOKUP(B8502,[3]Sheet2!$A:$B,2,0)</f>
        <v>常温</v>
      </c>
      <c r="D8502" s="3" t="str">
        <f>VLOOKUP(B8502,[2]Sheet1!$C:$N,8,0)</f>
        <v>干货加工</v>
      </c>
      <c r="E8502" s="3" t="str">
        <f>VLOOKUP(B8502,[2]Sheet1!$C:$N,10,0)</f>
        <v>熟食烘焙</v>
      </c>
      <c r="F8502" s="3" t="str">
        <f>VLOOKUP(B8502,[2]Sheet1!$C:$N,12,0)</f>
        <v>其他加工类</v>
      </c>
      <c r="G8502" t="s">
        <v>3382</v>
      </c>
      <c r="H8502" t="s">
        <v>3323</v>
      </c>
      <c r="I8502">
        <v>2</v>
      </c>
      <c r="M8502">
        <v>2.5</v>
      </c>
    </row>
    <row r="8503" spans="1:13">
      <c r="A8503" t="s">
        <v>2296</v>
      </c>
      <c r="B8503">
        <v>1643148</v>
      </c>
      <c r="C8503" s="3" t="str">
        <f>VLOOKUP(B8503,[3]Sheet2!$A:$B,2,0)</f>
        <v>常温</v>
      </c>
      <c r="D8503" s="3" t="str">
        <f>VLOOKUP(B8503,[2]Sheet1!$C:$N,8,0)</f>
        <v>干货加工</v>
      </c>
      <c r="E8503" s="3" t="str">
        <f>VLOOKUP(B8503,[2]Sheet1!$C:$N,10,0)</f>
        <v>熟食烘焙</v>
      </c>
      <c r="F8503" s="3" t="str">
        <f>VLOOKUP(B8503,[2]Sheet1!$C:$N,12,0)</f>
        <v>烘焙包点</v>
      </c>
      <c r="G8503" t="s">
        <v>3488</v>
      </c>
      <c r="H8503" t="s">
        <v>3323</v>
      </c>
      <c r="I8503">
        <v>1</v>
      </c>
      <c r="M8503">
        <v>2.5</v>
      </c>
    </row>
    <row r="8504" spans="1:12">
      <c r="A8504" t="s">
        <v>3230</v>
      </c>
      <c r="B8504">
        <v>1538136</v>
      </c>
      <c r="C8504" s="3" t="str">
        <f>VLOOKUP(B8504,[3]Sheet2!$A:$B,2,0)</f>
        <v>常温</v>
      </c>
      <c r="D8504" s="3" t="str">
        <f>VLOOKUP(B8504,[2]Sheet1!$C:$N,8,0)</f>
        <v>干货加工</v>
      </c>
      <c r="E8504" s="3" t="str">
        <f>VLOOKUP(B8504,[2]Sheet1!$C:$N,10,0)</f>
        <v>米</v>
      </c>
      <c r="F8504" s="3" t="str">
        <f>VLOOKUP(B8504,[2]Sheet1!$C:$N,12,0)</f>
        <v>杂粮</v>
      </c>
      <c r="G8504" t="s">
        <v>3504</v>
      </c>
      <c r="H8504" t="s">
        <v>3342</v>
      </c>
      <c r="I8504">
        <v>1</v>
      </c>
      <c r="J8504">
        <v>12</v>
      </c>
      <c r="K8504">
        <v>13</v>
      </c>
      <c r="L8504">
        <v>5</v>
      </c>
    </row>
    <row r="8505" spans="1:12">
      <c r="A8505" t="s">
        <v>2082</v>
      </c>
      <c r="B8505">
        <v>1538136</v>
      </c>
      <c r="C8505" s="3" t="str">
        <f>VLOOKUP(B8505,[3]Sheet2!$A:$B,2,0)</f>
        <v>常温</v>
      </c>
      <c r="D8505" s="3" t="str">
        <f>VLOOKUP(B8505,[2]Sheet1!$C:$N,8,0)</f>
        <v>干货加工</v>
      </c>
      <c r="E8505" s="3" t="str">
        <f>VLOOKUP(B8505,[2]Sheet1!$C:$N,10,0)</f>
        <v>米</v>
      </c>
      <c r="F8505" s="3" t="str">
        <f>VLOOKUP(B8505,[2]Sheet1!$C:$N,12,0)</f>
        <v>杂粮</v>
      </c>
      <c r="G8505" t="s">
        <v>3504</v>
      </c>
      <c r="H8505" t="s">
        <v>3342</v>
      </c>
      <c r="I8505">
        <v>1</v>
      </c>
      <c r="J8505">
        <v>12</v>
      </c>
      <c r="K8505">
        <v>13</v>
      </c>
      <c r="L8505">
        <v>5</v>
      </c>
    </row>
    <row r="8506" spans="1:13">
      <c r="A8506" t="s">
        <v>2400</v>
      </c>
      <c r="B8506">
        <v>1271507</v>
      </c>
      <c r="C8506" s="3" t="str">
        <f>VLOOKUP(B8506,[3]Sheet2!$A:$B,2,0)</f>
        <v>常温</v>
      </c>
      <c r="D8506" s="3" t="str">
        <f>VLOOKUP(B8506,[2]Sheet1!$C:$N,8,0)</f>
        <v>蔬菜水果</v>
      </c>
      <c r="E8506" s="3" t="str">
        <f>VLOOKUP(B8506,[2]Sheet1!$C:$N,10,0)</f>
        <v>蔬菜</v>
      </c>
      <c r="F8506" s="3" t="str">
        <f>VLOOKUP(B8506,[2]Sheet1!$C:$N,12,0)</f>
        <v>瓜果类</v>
      </c>
      <c r="G8506" t="s">
        <v>4255</v>
      </c>
      <c r="H8506" t="s">
        <v>3323</v>
      </c>
      <c r="I8506">
        <v>16.5</v>
      </c>
      <c r="M8506">
        <v>1.6</v>
      </c>
    </row>
    <row r="8507" spans="1:13">
      <c r="A8507" t="s">
        <v>3280</v>
      </c>
      <c r="B8507">
        <v>258265</v>
      </c>
      <c r="C8507" s="3" t="str">
        <f>VLOOKUP(B8507,[3]Sheet2!$A:$B,2,0)</f>
        <v>常温</v>
      </c>
      <c r="D8507" s="3" t="str">
        <f>VLOOKUP(B8507,[2]Sheet1!$C:$N,8,0)</f>
        <v>干货加工</v>
      </c>
      <c r="E8507" s="3" t="str">
        <f>VLOOKUP(B8507,[2]Sheet1!$C:$N,10,0)</f>
        <v>熟食烘焙</v>
      </c>
      <c r="F8507" s="3" t="str">
        <f>VLOOKUP(B8507,[2]Sheet1!$C:$N,12,0)</f>
        <v>其他加工类</v>
      </c>
      <c r="G8507" t="s">
        <v>4484</v>
      </c>
      <c r="H8507" t="s">
        <v>3323</v>
      </c>
      <c r="I8507">
        <v>0.75</v>
      </c>
      <c r="M8507">
        <v>2.5</v>
      </c>
    </row>
    <row r="8508" spans="1:13">
      <c r="A8508" t="s">
        <v>2320</v>
      </c>
      <c r="B8508">
        <v>1551872</v>
      </c>
      <c r="C8508" s="3" t="str">
        <f>VLOOKUP(B8508,[3]Sheet2!$A:$B,2,0)</f>
        <v>冷藏</v>
      </c>
      <c r="D8508" s="3" t="str">
        <f>VLOOKUP(B8508,[2]Sheet1!$C:$N,8,0)</f>
        <v>肉禽水产</v>
      </c>
      <c r="E8508" s="3" t="str">
        <f>VLOOKUP(B8508,[2]Sheet1!$C:$N,10,0)</f>
        <v>猪肉</v>
      </c>
      <c r="F8508" s="3" t="str">
        <f>VLOOKUP(B8508,[2]Sheet1!$C:$N,12,0)</f>
        <v>热鲜猪肉类</v>
      </c>
      <c r="G8508" t="s">
        <v>3499</v>
      </c>
      <c r="H8508" t="s">
        <v>3323</v>
      </c>
      <c r="I8508">
        <v>2.5</v>
      </c>
      <c r="M8508">
        <v>1.8</v>
      </c>
    </row>
    <row r="8509" spans="1:13">
      <c r="A8509" t="s">
        <v>2320</v>
      </c>
      <c r="B8509">
        <v>1065611</v>
      </c>
      <c r="C8509" s="3" t="str">
        <f>VLOOKUP(B8509,[3]Sheet2!$A:$B,2,0)</f>
        <v>常温</v>
      </c>
      <c r="D8509" s="3" t="str">
        <f>VLOOKUP(B8509,[2]Sheet1!$C:$N,8,0)</f>
        <v>蔬菜水果</v>
      </c>
      <c r="E8509" s="3" t="str">
        <f>VLOOKUP(B8509,[2]Sheet1!$C:$N,10,0)</f>
        <v>蔬菜</v>
      </c>
      <c r="F8509" s="3" t="str">
        <f>VLOOKUP(B8509,[2]Sheet1!$C:$N,12,0)</f>
        <v>调味类</v>
      </c>
      <c r="G8509" t="s">
        <v>4111</v>
      </c>
      <c r="H8509" t="s">
        <v>3323</v>
      </c>
      <c r="I8509">
        <v>5.05</v>
      </c>
      <c r="M8509">
        <v>2.5</v>
      </c>
    </row>
    <row r="8510" spans="1:13">
      <c r="A8510" t="s">
        <v>2334</v>
      </c>
      <c r="B8510">
        <v>1627062</v>
      </c>
      <c r="C8510" s="3" t="str">
        <f>VLOOKUP(B8510,[3]Sheet2!$A:$B,2,0)</f>
        <v>冷鲜</v>
      </c>
      <c r="D8510" s="3" t="str">
        <f>VLOOKUP(B8510,[2]Sheet1!$C:$N,8,0)</f>
        <v>肉禽水产</v>
      </c>
      <c r="E8510" s="3" t="str">
        <f>VLOOKUP(B8510,[2]Sheet1!$C:$N,10,0)</f>
        <v>家禽</v>
      </c>
      <c r="F8510" s="3" t="str">
        <f>VLOOKUP(B8510,[2]Sheet1!$C:$N,12,0)</f>
        <v>其他禽畜类</v>
      </c>
      <c r="G8510" t="s">
        <v>5256</v>
      </c>
      <c r="H8510" t="s">
        <v>3323</v>
      </c>
      <c r="I8510">
        <v>0</v>
      </c>
      <c r="M8510">
        <v>3</v>
      </c>
    </row>
    <row r="8511" spans="1:13">
      <c r="A8511" t="s">
        <v>2413</v>
      </c>
      <c r="B8511">
        <v>1211346</v>
      </c>
      <c r="C8511" s="3" t="str">
        <f>VLOOKUP(B8511,[3]Sheet2!$A:$B,2,0)</f>
        <v>冷藏</v>
      </c>
      <c r="D8511" s="3" t="str">
        <f>VLOOKUP(B8511,[2]Sheet1!$C:$N,8,0)</f>
        <v>蔬菜水果</v>
      </c>
      <c r="E8511" s="3" t="str">
        <f>VLOOKUP(B8511,[2]Sheet1!$C:$N,10,0)</f>
        <v>蔬菜</v>
      </c>
      <c r="F8511" s="3" t="str">
        <f>VLOOKUP(B8511,[2]Sheet1!$C:$N,12,0)</f>
        <v>茄果类</v>
      </c>
      <c r="G8511" t="s">
        <v>3348</v>
      </c>
      <c r="H8511" t="s">
        <v>3323</v>
      </c>
      <c r="I8511">
        <v>2.66</v>
      </c>
      <c r="M8511">
        <v>4.5</v>
      </c>
    </row>
    <row r="8512" spans="1:13">
      <c r="A8512" t="s">
        <v>2338</v>
      </c>
      <c r="B8512">
        <v>1116454</v>
      </c>
      <c r="C8512" s="3" t="str">
        <f>VLOOKUP(B8512,[3]Sheet2!$A:$B,2,0)</f>
        <v>常温</v>
      </c>
      <c r="D8512" s="3" t="str">
        <f>VLOOKUP(B8512,[2]Sheet1!$C:$N,8,0)</f>
        <v>蔬菜水果</v>
      </c>
      <c r="E8512" s="3" t="str">
        <f>VLOOKUP(B8512,[2]Sheet1!$C:$N,10,0)</f>
        <v>蔬菜</v>
      </c>
      <c r="F8512" s="3" t="str">
        <f>VLOOKUP(B8512,[2]Sheet1!$C:$N,12,0)</f>
        <v>调味类</v>
      </c>
      <c r="G8512" t="s">
        <v>3415</v>
      </c>
      <c r="H8512" t="s">
        <v>3323</v>
      </c>
      <c r="I8512">
        <v>0.5</v>
      </c>
      <c r="M8512">
        <v>4</v>
      </c>
    </row>
    <row r="8513" spans="1:13">
      <c r="A8513" t="s">
        <v>2348</v>
      </c>
      <c r="B8513">
        <v>1179974</v>
      </c>
      <c r="C8513" s="3" t="str">
        <f>VLOOKUP(B8513,[3]Sheet2!$A:$B,2,0)</f>
        <v>常温</v>
      </c>
      <c r="D8513" s="3" t="str">
        <f>VLOOKUP(B8513,[2]Sheet1!$C:$N,8,0)</f>
        <v>干货加工</v>
      </c>
      <c r="E8513" s="3" t="str">
        <f>VLOOKUP(B8513,[2]Sheet1!$C:$N,10,0)</f>
        <v>熟食烘焙</v>
      </c>
      <c r="F8513" s="3" t="str">
        <f>VLOOKUP(B8513,[2]Sheet1!$C:$N,12,0)</f>
        <v>烘焙包点</v>
      </c>
      <c r="G8513" t="s">
        <v>3339</v>
      </c>
      <c r="H8513" t="s">
        <v>3323</v>
      </c>
      <c r="I8513">
        <v>2.02</v>
      </c>
      <c r="M8513">
        <v>2.5</v>
      </c>
    </row>
    <row r="8514" spans="1:13">
      <c r="A8514" t="s">
        <v>1964</v>
      </c>
      <c r="B8514">
        <v>999143</v>
      </c>
      <c r="C8514" s="3" t="str">
        <f>VLOOKUP(B8514,[3]Sheet2!$A:$B,2,0)</f>
        <v>常温</v>
      </c>
      <c r="D8514" s="3" t="str">
        <f>VLOOKUP(B8514,[2]Sheet1!$C:$N,8,0)</f>
        <v>蔬菜水果</v>
      </c>
      <c r="E8514" s="3" t="str">
        <f>VLOOKUP(B8514,[2]Sheet1!$C:$N,10,0)</f>
        <v>蔬菜</v>
      </c>
      <c r="F8514" s="3" t="str">
        <f>VLOOKUP(B8514,[2]Sheet1!$C:$N,12,0)</f>
        <v>调味类</v>
      </c>
      <c r="G8514" t="s">
        <v>3413</v>
      </c>
      <c r="H8514" t="s">
        <v>3323</v>
      </c>
      <c r="I8514">
        <v>10.15</v>
      </c>
      <c r="M8514">
        <v>5</v>
      </c>
    </row>
    <row r="8515" spans="1:13">
      <c r="A8515" t="s">
        <v>2362</v>
      </c>
      <c r="B8515">
        <v>1211160</v>
      </c>
      <c r="C8515" s="3" t="str">
        <f>VLOOKUP(B8515,[3]Sheet2!$A:$B,2,0)</f>
        <v>常温</v>
      </c>
      <c r="D8515" s="3" t="str">
        <f>VLOOKUP(B8515,[2]Sheet1!$C:$N,8,0)</f>
        <v>蔬菜水果</v>
      </c>
      <c r="E8515" s="3" t="str">
        <f>VLOOKUP(B8515,[2]Sheet1!$C:$N,10,0)</f>
        <v>蔬菜</v>
      </c>
      <c r="F8515" s="3" t="str">
        <f>VLOOKUP(B8515,[2]Sheet1!$C:$N,12,0)</f>
        <v>调味类</v>
      </c>
      <c r="G8515" t="s">
        <v>3658</v>
      </c>
      <c r="H8515" t="s">
        <v>3323</v>
      </c>
      <c r="I8515">
        <v>1</v>
      </c>
      <c r="M8515">
        <v>5</v>
      </c>
    </row>
    <row r="8516" spans="1:13">
      <c r="A8516" t="s">
        <v>2642</v>
      </c>
      <c r="B8516">
        <v>1734001</v>
      </c>
      <c r="C8516" s="3" t="str">
        <f>VLOOKUP(B8516,[3]Sheet2!$A:$B,2,0)</f>
        <v>冷藏</v>
      </c>
      <c r="D8516" s="3" t="str">
        <f>VLOOKUP(B8516,[2]Sheet1!$C:$N,8,0)</f>
        <v>肉禽水产</v>
      </c>
      <c r="E8516" s="3" t="str">
        <f>VLOOKUP(B8516,[2]Sheet1!$C:$N,10,0)</f>
        <v>家禽</v>
      </c>
      <c r="F8516" s="3" t="str">
        <f>VLOOKUP(B8516,[2]Sheet1!$C:$N,12,0)</f>
        <v>其他禽畜类</v>
      </c>
      <c r="G8516" t="s">
        <v>4481</v>
      </c>
      <c r="H8516" t="s">
        <v>3323</v>
      </c>
      <c r="I8516">
        <v>4.16</v>
      </c>
      <c r="M8516">
        <v>3</v>
      </c>
    </row>
    <row r="8517" spans="1:13">
      <c r="A8517" t="s">
        <v>2642</v>
      </c>
      <c r="B8517">
        <v>1897391</v>
      </c>
      <c r="C8517" s="3" t="str">
        <f>VLOOKUP(B8517,[3]Sheet2!$A:$B,2,0)</f>
        <v>常温</v>
      </c>
      <c r="D8517" s="3" t="str">
        <f>VLOOKUP(B8517,[2]Sheet1!$C:$N,8,0)</f>
        <v>干货加工</v>
      </c>
      <c r="E8517" s="3" t="str">
        <f>VLOOKUP(B8517,[2]Sheet1!$C:$N,10,0)</f>
        <v>熟食烘焙</v>
      </c>
      <c r="F8517" s="3" t="str">
        <f>VLOOKUP(B8517,[2]Sheet1!$C:$N,12,0)</f>
        <v>烘焙包点</v>
      </c>
      <c r="G8517" t="s">
        <v>4975</v>
      </c>
      <c r="H8517" t="s">
        <v>3323</v>
      </c>
      <c r="I8517">
        <v>2.5</v>
      </c>
      <c r="M8517">
        <v>2.5</v>
      </c>
    </row>
    <row r="8518" spans="1:13">
      <c r="A8518" t="s">
        <v>2477</v>
      </c>
      <c r="B8518">
        <v>1064285</v>
      </c>
      <c r="C8518" s="3" t="str">
        <f>VLOOKUP(B8518,[3]Sheet2!$A:$B,2,0)</f>
        <v>冷藏</v>
      </c>
      <c r="D8518" s="3" t="str">
        <f>VLOOKUP(B8518,[2]Sheet1!$C:$N,8,0)</f>
        <v>蔬菜水果</v>
      </c>
      <c r="E8518" s="3" t="str">
        <f>VLOOKUP(B8518,[2]Sheet1!$C:$N,10,0)</f>
        <v>蔬菜</v>
      </c>
      <c r="F8518" s="3" t="str">
        <f>VLOOKUP(B8518,[2]Sheet1!$C:$N,12,0)</f>
        <v>叶菜类</v>
      </c>
      <c r="G8518" t="s">
        <v>3516</v>
      </c>
      <c r="H8518" t="s">
        <v>3323</v>
      </c>
      <c r="I8518">
        <v>4.28</v>
      </c>
      <c r="M8518">
        <v>7</v>
      </c>
    </row>
    <row r="8519" spans="1:13">
      <c r="A8519" t="s">
        <v>2477</v>
      </c>
      <c r="B8519">
        <v>1275559</v>
      </c>
      <c r="C8519" s="3" t="str">
        <f>VLOOKUP(B8519,[3]Sheet2!$A:$B,2,0)</f>
        <v>热鲜</v>
      </c>
      <c r="D8519" s="3" t="str">
        <f>VLOOKUP(B8519,[2]Sheet1!$C:$N,8,0)</f>
        <v>肉禽水产</v>
      </c>
      <c r="E8519" s="3" t="str">
        <f>VLOOKUP(B8519,[2]Sheet1!$C:$N,10,0)</f>
        <v>家禽</v>
      </c>
      <c r="F8519" s="3" t="str">
        <f>VLOOKUP(B8519,[2]Sheet1!$C:$N,12,0)</f>
        <v>鸡类</v>
      </c>
      <c r="G8519" t="s">
        <v>4476</v>
      </c>
      <c r="H8519" t="s">
        <v>3323</v>
      </c>
      <c r="I8519">
        <v>7.86</v>
      </c>
      <c r="M8519">
        <v>2.5</v>
      </c>
    </row>
    <row r="8520" spans="1:13">
      <c r="A8520" t="s">
        <v>2376</v>
      </c>
      <c r="B8520">
        <v>1263926</v>
      </c>
      <c r="C8520" s="3" t="str">
        <f>VLOOKUP(B8520,[3]Sheet2!$A:$B,2,0)</f>
        <v>常温</v>
      </c>
      <c r="D8520" s="3" t="str">
        <f>VLOOKUP(B8520,[2]Sheet1!$C:$N,8,0)</f>
        <v>干货加工</v>
      </c>
      <c r="E8520" s="3" t="str">
        <f>VLOOKUP(B8520,[2]Sheet1!$C:$N,10,0)</f>
        <v>蛋</v>
      </c>
      <c r="F8520" s="3" t="str">
        <f>VLOOKUP(B8520,[2]Sheet1!$C:$N,12,0)</f>
        <v>鲜蛋</v>
      </c>
      <c r="G8520" t="s">
        <v>4304</v>
      </c>
      <c r="H8520" t="s">
        <v>3323</v>
      </c>
      <c r="I8520">
        <v>21.5</v>
      </c>
      <c r="M8520">
        <v>2</v>
      </c>
    </row>
    <row r="8521" spans="1:13">
      <c r="A8521" t="s">
        <v>2643</v>
      </c>
      <c r="B8521">
        <v>846698</v>
      </c>
      <c r="C8521" s="3" t="str">
        <f>VLOOKUP(B8521,[3]Sheet2!$A:$B,2,0)</f>
        <v>常温</v>
      </c>
      <c r="D8521" s="3" t="str">
        <f>VLOOKUP(B8521,[2]Sheet1!$C:$N,8,0)</f>
        <v>蔬菜水果</v>
      </c>
      <c r="E8521" s="3" t="str">
        <f>VLOOKUP(B8521,[2]Sheet1!$C:$N,10,0)</f>
        <v>蔬菜</v>
      </c>
      <c r="F8521" s="3" t="str">
        <f>VLOOKUP(B8521,[2]Sheet1!$C:$N,12,0)</f>
        <v>豆类</v>
      </c>
      <c r="G8521" t="s">
        <v>3416</v>
      </c>
      <c r="H8521" t="s">
        <v>3323</v>
      </c>
      <c r="I8521">
        <v>2.7</v>
      </c>
      <c r="M8521">
        <v>3.5</v>
      </c>
    </row>
    <row r="8522" spans="1:13">
      <c r="A8522" t="s">
        <v>2642</v>
      </c>
      <c r="B8522">
        <v>263859</v>
      </c>
      <c r="C8522" s="3" t="str">
        <f>VLOOKUP(B8522,[3]Sheet2!$A:$B,2,0)</f>
        <v>常温</v>
      </c>
      <c r="D8522" s="3" t="str">
        <f>VLOOKUP(B8522,[2]Sheet1!$C:$N,8,0)</f>
        <v>蔬菜水果</v>
      </c>
      <c r="E8522" s="3" t="str">
        <f>VLOOKUP(B8522,[2]Sheet1!$C:$N,10,0)</f>
        <v>蔬菜</v>
      </c>
      <c r="F8522" s="3" t="str">
        <f>VLOOKUP(B8522,[2]Sheet1!$C:$N,12,0)</f>
        <v>根茎类</v>
      </c>
      <c r="G8522" t="s">
        <v>3404</v>
      </c>
      <c r="H8522" t="s">
        <v>3323</v>
      </c>
      <c r="I8522">
        <v>2.66</v>
      </c>
      <c r="M8522">
        <v>2</v>
      </c>
    </row>
    <row r="8523" spans="1:13">
      <c r="A8523" t="s">
        <v>2695</v>
      </c>
      <c r="B8523">
        <v>787523</v>
      </c>
      <c r="C8523" s="3" t="str">
        <f>VLOOKUP(B8523,[3]Sheet2!$A:$B,2,0)</f>
        <v>常温</v>
      </c>
      <c r="D8523" s="3" t="str">
        <f>VLOOKUP(B8523,[2]Sheet1!$C:$N,8,0)</f>
        <v>蔬菜水果</v>
      </c>
      <c r="E8523" s="3" t="str">
        <f>VLOOKUP(B8523,[2]Sheet1!$C:$N,10,0)</f>
        <v>蔬菜</v>
      </c>
      <c r="F8523" s="3" t="str">
        <f>VLOOKUP(B8523,[2]Sheet1!$C:$N,12,0)</f>
        <v>根茎类</v>
      </c>
      <c r="G8523" t="s">
        <v>3485</v>
      </c>
      <c r="H8523" t="s">
        <v>3323</v>
      </c>
      <c r="I8523">
        <v>14.24</v>
      </c>
      <c r="M8523">
        <v>2.5</v>
      </c>
    </row>
    <row r="8524" spans="1:13">
      <c r="A8524" t="s">
        <v>2695</v>
      </c>
      <c r="B8524">
        <v>844456</v>
      </c>
      <c r="C8524" s="3" t="str">
        <f>VLOOKUP(B8524,[3]Sheet2!$A:$B,2,0)</f>
        <v>冷藏</v>
      </c>
      <c r="D8524" s="3" t="str">
        <f>VLOOKUP(B8524,[2]Sheet1!$C:$N,8,0)</f>
        <v>蔬菜水果</v>
      </c>
      <c r="E8524" s="3" t="str">
        <f>VLOOKUP(B8524,[2]Sheet1!$C:$N,10,0)</f>
        <v>蔬菜</v>
      </c>
      <c r="F8524" s="3" t="str">
        <f>VLOOKUP(B8524,[2]Sheet1!$C:$N,12,0)</f>
        <v>净菜</v>
      </c>
      <c r="G8524" t="s">
        <v>3393</v>
      </c>
      <c r="H8524" t="s">
        <v>3323</v>
      </c>
      <c r="I8524">
        <v>22.5</v>
      </c>
      <c r="M8524">
        <v>3.5</v>
      </c>
    </row>
    <row r="8525" spans="1:12">
      <c r="A8525" t="s">
        <v>2654</v>
      </c>
      <c r="B8525">
        <v>2014685</v>
      </c>
      <c r="C8525" s="3" t="str">
        <f>VLOOKUP(B8525,[3]Sheet2!$A:$B,2,0)</f>
        <v>常温</v>
      </c>
      <c r="D8525" s="3" t="str">
        <f>VLOOKUP(B8525,[2]Sheet1!$C:$N,8,0)</f>
        <v>干货加工</v>
      </c>
      <c r="E8525" s="3" t="str">
        <f>VLOOKUP(B8525,[2]Sheet1!$C:$N,10,0)</f>
        <v>米</v>
      </c>
      <c r="F8525" s="3" t="str">
        <f>VLOOKUP(B8525,[2]Sheet1!$C:$N,12,0)</f>
        <v>杂粮</v>
      </c>
      <c r="G8525" t="s">
        <v>3592</v>
      </c>
      <c r="H8525" t="s">
        <v>3342</v>
      </c>
      <c r="I8525">
        <v>1</v>
      </c>
      <c r="J8525">
        <v>12</v>
      </c>
      <c r="K8525">
        <v>13</v>
      </c>
      <c r="L8525">
        <v>5</v>
      </c>
    </row>
    <row r="8526" spans="1:13">
      <c r="A8526" t="s">
        <v>2515</v>
      </c>
      <c r="B8526">
        <v>1084643</v>
      </c>
      <c r="C8526" s="3" t="str">
        <f>VLOOKUP(B8526,[3]Sheet2!$A:$B,2,0)</f>
        <v>常温</v>
      </c>
      <c r="D8526" s="3" t="str">
        <f>VLOOKUP(B8526,[2]Sheet1!$C:$N,8,0)</f>
        <v>蔬菜水果</v>
      </c>
      <c r="E8526" s="3" t="str">
        <f>VLOOKUP(B8526,[2]Sheet1!$C:$N,10,0)</f>
        <v>蔬菜</v>
      </c>
      <c r="F8526" s="3" t="str">
        <f>VLOOKUP(B8526,[2]Sheet1!$C:$N,12,0)</f>
        <v>叶菜类</v>
      </c>
      <c r="G8526" t="s">
        <v>5136</v>
      </c>
      <c r="H8526" t="s">
        <v>3323</v>
      </c>
      <c r="I8526">
        <v>1.2</v>
      </c>
      <c r="M8526">
        <v>7</v>
      </c>
    </row>
    <row r="8527" spans="1:13">
      <c r="A8527" t="s">
        <v>2691</v>
      </c>
      <c r="B8527">
        <v>1140523</v>
      </c>
      <c r="C8527" s="3" t="str">
        <f>VLOOKUP(B8527,[3]Sheet2!$A:$B,2,0)</f>
        <v>常温</v>
      </c>
      <c r="D8527" s="3" t="str">
        <f>VLOOKUP(B8527,[2]Sheet1!$C:$N,8,0)</f>
        <v>蔬菜水果</v>
      </c>
      <c r="E8527" s="3" t="str">
        <f>VLOOKUP(B8527,[2]Sheet1!$C:$N,10,0)</f>
        <v>蔬菜</v>
      </c>
      <c r="F8527" s="3" t="str">
        <f>VLOOKUP(B8527,[2]Sheet1!$C:$N,12,0)</f>
        <v>根茎类</v>
      </c>
      <c r="G8527" t="s">
        <v>3353</v>
      </c>
      <c r="H8527" t="s">
        <v>3323</v>
      </c>
      <c r="I8527">
        <v>15.3</v>
      </c>
      <c r="M8527">
        <v>2</v>
      </c>
    </row>
    <row r="8528" spans="1:13">
      <c r="A8528" t="s">
        <v>2695</v>
      </c>
      <c r="B8528">
        <v>1177409</v>
      </c>
      <c r="C8528" s="3" t="str">
        <f>VLOOKUP(B8528,[3]Sheet2!$A:$B,2,0)</f>
        <v>常温</v>
      </c>
      <c r="D8528" s="3" t="str">
        <f>VLOOKUP(B8528,[2]Sheet1!$C:$N,8,0)</f>
        <v>蔬菜水果</v>
      </c>
      <c r="E8528" s="3" t="str">
        <f>VLOOKUP(B8528,[2]Sheet1!$C:$N,10,0)</f>
        <v>蔬菜</v>
      </c>
      <c r="F8528" s="3" t="str">
        <f>VLOOKUP(B8528,[2]Sheet1!$C:$N,12,0)</f>
        <v>调味类</v>
      </c>
      <c r="G8528" t="s">
        <v>3367</v>
      </c>
      <c r="H8528" t="s">
        <v>3323</v>
      </c>
      <c r="I8528">
        <v>3</v>
      </c>
      <c r="M8528">
        <v>4.5</v>
      </c>
    </row>
    <row r="8529" spans="1:13">
      <c r="A8529" t="s">
        <v>2699</v>
      </c>
      <c r="B8529">
        <v>1643147</v>
      </c>
      <c r="C8529" s="3" t="str">
        <f>VLOOKUP(B8529,[3]Sheet2!$A:$B,2,0)</f>
        <v>常温</v>
      </c>
      <c r="D8529" s="3" t="str">
        <f>VLOOKUP(B8529,[2]Sheet1!$C:$N,8,0)</f>
        <v>干货加工</v>
      </c>
      <c r="E8529" s="3" t="str">
        <f>VLOOKUP(B8529,[2]Sheet1!$C:$N,10,0)</f>
        <v>熟食烘焙</v>
      </c>
      <c r="F8529" s="3" t="str">
        <f>VLOOKUP(B8529,[2]Sheet1!$C:$N,12,0)</f>
        <v>烘焙包点</v>
      </c>
      <c r="G8529" t="s">
        <v>3617</v>
      </c>
      <c r="H8529" t="s">
        <v>3323</v>
      </c>
      <c r="I8529">
        <v>2</v>
      </c>
      <c r="M8529">
        <v>2.5</v>
      </c>
    </row>
    <row r="8530" spans="1:13">
      <c r="A8530" t="s">
        <v>3291</v>
      </c>
      <c r="B8530">
        <v>1287524</v>
      </c>
      <c r="C8530" s="3" t="str">
        <f>VLOOKUP(B8530,[3]Sheet2!$A:$B,2,0)</f>
        <v>常温</v>
      </c>
      <c r="D8530" s="3" t="str">
        <f>VLOOKUP(B8530,[2]Sheet1!$C:$N,8,0)</f>
        <v>蔬菜水果</v>
      </c>
      <c r="E8530" s="3" t="str">
        <f>VLOOKUP(B8530,[2]Sheet1!$C:$N,10,0)</f>
        <v>蔬菜</v>
      </c>
      <c r="F8530" s="3" t="str">
        <f>VLOOKUP(B8530,[2]Sheet1!$C:$N,12,0)</f>
        <v>净菜</v>
      </c>
      <c r="G8530" t="s">
        <v>4979</v>
      </c>
      <c r="H8530" t="s">
        <v>3323</v>
      </c>
      <c r="I8530">
        <v>1.06</v>
      </c>
      <c r="M8530">
        <v>3.5</v>
      </c>
    </row>
    <row r="8531" spans="1:16">
      <c r="A8531" t="s">
        <v>3286</v>
      </c>
      <c r="B8531">
        <v>1236674</v>
      </c>
      <c r="C8531" s="3" t="str">
        <f>VLOOKUP(B8531,[3]Sheet2!$A:$B,2,0)</f>
        <v>常温</v>
      </c>
      <c r="D8531" s="3" t="str">
        <f>VLOOKUP(B8531,[2]Sheet1!$C:$N,8,0)</f>
        <v>蔬菜水果</v>
      </c>
      <c r="E8531" s="3" t="str">
        <f>VLOOKUP(B8531,[2]Sheet1!$C:$N,10,0)</f>
        <v>蔬菜</v>
      </c>
      <c r="F8531" s="3" t="str">
        <f>VLOOKUP(B8531,[2]Sheet1!$C:$N,12,0)</f>
        <v>叶菜类</v>
      </c>
      <c r="G8531" t="s">
        <v>5257</v>
      </c>
      <c r="H8531" t="s">
        <v>5258</v>
      </c>
      <c r="I8531">
        <v>3</v>
      </c>
      <c r="O8531">
        <v>20</v>
      </c>
      <c r="P8531">
        <v>0</v>
      </c>
    </row>
    <row r="8532" spans="1:13">
      <c r="A8532" t="s">
        <v>2578</v>
      </c>
      <c r="B8532">
        <v>1465978</v>
      </c>
      <c r="C8532" s="3" t="str">
        <f>VLOOKUP(B8532,[3]Sheet2!$A:$B,2,0)</f>
        <v>常温</v>
      </c>
      <c r="D8532" s="3" t="str">
        <f>VLOOKUP(B8532,[2]Sheet1!$C:$N,8,0)</f>
        <v>肉禽水产</v>
      </c>
      <c r="E8532" s="3" t="str">
        <f>VLOOKUP(B8532,[2]Sheet1!$C:$N,10,0)</f>
        <v>水产</v>
      </c>
      <c r="F8532" s="3" t="str">
        <f>VLOOKUP(B8532,[2]Sheet1!$C:$N,12,0)</f>
        <v>活鲜</v>
      </c>
      <c r="G8532" t="s">
        <v>3645</v>
      </c>
      <c r="H8532" t="s">
        <v>3323</v>
      </c>
      <c r="I8532">
        <v>57.5</v>
      </c>
      <c r="M8532">
        <v>1.8</v>
      </c>
    </row>
    <row r="8533" spans="1:13">
      <c r="A8533" t="s">
        <v>2759</v>
      </c>
      <c r="B8533">
        <v>1706377</v>
      </c>
      <c r="C8533" s="3" t="str">
        <f>VLOOKUP(B8533,[3]Sheet2!$A:$B,2,0)</f>
        <v>冷藏</v>
      </c>
      <c r="D8533" s="3" t="str">
        <f>VLOOKUP(B8533,[2]Sheet1!$C:$N,8,0)</f>
        <v>蔬菜水果</v>
      </c>
      <c r="E8533" s="3" t="str">
        <f>VLOOKUP(B8533,[2]Sheet1!$C:$N,10,0)</f>
        <v>蔬菜</v>
      </c>
      <c r="F8533" s="3" t="str">
        <f>VLOOKUP(B8533,[2]Sheet1!$C:$N,12,0)</f>
        <v>叶菜类</v>
      </c>
      <c r="G8533" t="s">
        <v>3484</v>
      </c>
      <c r="H8533" t="s">
        <v>3323</v>
      </c>
      <c r="I8533">
        <v>1.58</v>
      </c>
      <c r="M8533">
        <v>7</v>
      </c>
    </row>
    <row r="8534" spans="1:12">
      <c r="A8534" t="s">
        <v>2538</v>
      </c>
      <c r="B8534">
        <v>2014948</v>
      </c>
      <c r="C8534" s="3" t="str">
        <f>VLOOKUP(B8534,[3]Sheet2!$A:$B,2,0)</f>
        <v>常温</v>
      </c>
      <c r="D8534" s="3" t="str">
        <f>VLOOKUP(B8534,[2]Sheet1!$C:$N,8,0)</f>
        <v>干货加工</v>
      </c>
      <c r="E8534" s="3" t="str">
        <f>VLOOKUP(B8534,[2]Sheet1!$C:$N,10,0)</f>
        <v>干货</v>
      </c>
      <c r="F8534" s="3" t="str">
        <f>VLOOKUP(B8534,[2]Sheet1!$C:$N,12,0)</f>
        <v>食用菌类（干货）</v>
      </c>
      <c r="G8534" t="s">
        <v>4263</v>
      </c>
      <c r="H8534" t="s">
        <v>3342</v>
      </c>
      <c r="I8534">
        <v>1</v>
      </c>
      <c r="J8534">
        <v>19</v>
      </c>
      <c r="K8534">
        <v>7</v>
      </c>
      <c r="L8534">
        <v>13.5</v>
      </c>
    </row>
    <row r="8535" spans="1:13">
      <c r="A8535" t="s">
        <v>2769</v>
      </c>
      <c r="B8535">
        <v>317132</v>
      </c>
      <c r="C8535" s="3" t="str">
        <f>VLOOKUP(B8535,[3]Sheet2!$A:$B,2,0)</f>
        <v>常温</v>
      </c>
      <c r="D8535" s="3" t="str">
        <f>VLOOKUP(B8535,[2]Sheet1!$C:$N,8,0)</f>
        <v>蔬菜水果</v>
      </c>
      <c r="E8535" s="3" t="str">
        <f>VLOOKUP(B8535,[2]Sheet1!$C:$N,10,0)</f>
        <v>蔬菜</v>
      </c>
      <c r="F8535" s="3" t="str">
        <f>VLOOKUP(B8535,[2]Sheet1!$C:$N,12,0)</f>
        <v>调味类</v>
      </c>
      <c r="G8535" t="s">
        <v>3808</v>
      </c>
      <c r="H8535" t="s">
        <v>3323</v>
      </c>
      <c r="I8535">
        <v>0.52</v>
      </c>
      <c r="M8535">
        <v>5</v>
      </c>
    </row>
    <row r="8536" spans="1:13">
      <c r="A8536" t="s">
        <v>2619</v>
      </c>
      <c r="B8536">
        <v>953467</v>
      </c>
      <c r="C8536" s="3" t="str">
        <f>VLOOKUP(B8536,[3]Sheet2!$A:$B,2,0)</f>
        <v>常温</v>
      </c>
      <c r="D8536" s="3" t="str">
        <f>VLOOKUP(B8536,[2]Sheet1!$C:$N,8,0)</f>
        <v>蔬菜水果</v>
      </c>
      <c r="E8536" s="3" t="str">
        <f>VLOOKUP(B8536,[2]Sheet1!$C:$N,10,0)</f>
        <v>蔬菜</v>
      </c>
      <c r="F8536" s="3" t="str">
        <f>VLOOKUP(B8536,[2]Sheet1!$C:$N,12,0)</f>
        <v>根茎类</v>
      </c>
      <c r="G8536" t="s">
        <v>3445</v>
      </c>
      <c r="H8536" t="s">
        <v>3323</v>
      </c>
      <c r="I8536">
        <v>5.53</v>
      </c>
      <c r="M8536">
        <v>2</v>
      </c>
    </row>
    <row r="8537" spans="1:13">
      <c r="A8537" t="s">
        <v>1988</v>
      </c>
      <c r="B8537">
        <v>2032281</v>
      </c>
      <c r="C8537" s="3" t="str">
        <f>VLOOKUP(B8537,[3]Sheet2!$A:$B,2,0)</f>
        <v>冷藏</v>
      </c>
      <c r="D8537" s="3" t="str">
        <f>VLOOKUP(B8537,[2]Sheet1!$C:$N,8,0)</f>
        <v>肉禽水产</v>
      </c>
      <c r="E8537" s="3" t="str">
        <f>VLOOKUP(B8537,[2]Sheet1!$C:$N,10,0)</f>
        <v>猪肉</v>
      </c>
      <c r="F8537" s="3" t="str">
        <f>VLOOKUP(B8537,[2]Sheet1!$C:$N,12,0)</f>
        <v>热鲜猪肉类</v>
      </c>
      <c r="G8537" t="s">
        <v>3783</v>
      </c>
      <c r="H8537" t="s">
        <v>3323</v>
      </c>
      <c r="I8537">
        <v>5</v>
      </c>
      <c r="M8537">
        <v>1.8</v>
      </c>
    </row>
    <row r="8538" spans="1:12">
      <c r="A8538" t="s">
        <v>2751</v>
      </c>
      <c r="B8538">
        <v>1538210</v>
      </c>
      <c r="C8538" s="3" t="str">
        <f>VLOOKUP(B8538,[3]Sheet2!$A:$B,2,0)</f>
        <v>常温</v>
      </c>
      <c r="D8538" s="3" t="str">
        <f>VLOOKUP(B8538,[2]Sheet1!$C:$N,8,0)</f>
        <v>干货加工</v>
      </c>
      <c r="E8538" s="3" t="str">
        <f>VLOOKUP(B8538,[2]Sheet1!$C:$N,10,0)</f>
        <v>米</v>
      </c>
      <c r="F8538" s="3" t="str">
        <f>VLOOKUP(B8538,[2]Sheet1!$C:$N,12,0)</f>
        <v>杂粮</v>
      </c>
      <c r="G8538" t="s">
        <v>3544</v>
      </c>
      <c r="H8538" t="s">
        <v>3342</v>
      </c>
      <c r="I8538">
        <v>1</v>
      </c>
      <c r="J8538">
        <v>12</v>
      </c>
      <c r="K8538">
        <v>13</v>
      </c>
      <c r="L8538">
        <v>5</v>
      </c>
    </row>
    <row r="8539" spans="1:13">
      <c r="A8539" t="s">
        <v>2731</v>
      </c>
      <c r="B8539">
        <v>1516050</v>
      </c>
      <c r="C8539" s="3" t="str">
        <f>VLOOKUP(B8539,[3]Sheet2!$A:$B,2,0)</f>
        <v>常温</v>
      </c>
      <c r="D8539" s="3" t="str">
        <f>VLOOKUP(B8539,[2]Sheet1!$C:$N,8,0)</f>
        <v>蔬菜水果</v>
      </c>
      <c r="E8539" s="3" t="str">
        <f>VLOOKUP(B8539,[2]Sheet1!$C:$N,10,0)</f>
        <v>蔬菜</v>
      </c>
      <c r="F8539" s="3" t="str">
        <f>VLOOKUP(B8539,[2]Sheet1!$C:$N,12,0)</f>
        <v>茄果类</v>
      </c>
      <c r="G8539" t="s">
        <v>4831</v>
      </c>
      <c r="H8539" t="s">
        <v>3323</v>
      </c>
      <c r="I8539">
        <v>0.58</v>
      </c>
      <c r="M8539">
        <v>3</v>
      </c>
    </row>
    <row r="8540" spans="1:13">
      <c r="A8540" t="s">
        <v>3287</v>
      </c>
      <c r="B8540">
        <v>1140523</v>
      </c>
      <c r="C8540" s="3" t="str">
        <f>VLOOKUP(B8540,[3]Sheet2!$A:$B,2,0)</f>
        <v>常温</v>
      </c>
      <c r="D8540" s="3" t="str">
        <f>VLOOKUP(B8540,[2]Sheet1!$C:$N,8,0)</f>
        <v>蔬菜水果</v>
      </c>
      <c r="E8540" s="3" t="str">
        <f>VLOOKUP(B8540,[2]Sheet1!$C:$N,10,0)</f>
        <v>蔬菜</v>
      </c>
      <c r="F8540" s="3" t="str">
        <f>VLOOKUP(B8540,[2]Sheet1!$C:$N,12,0)</f>
        <v>根茎类</v>
      </c>
      <c r="G8540" t="s">
        <v>3353</v>
      </c>
      <c r="H8540" t="s">
        <v>3323</v>
      </c>
      <c r="I8540">
        <v>5.2</v>
      </c>
      <c r="M8540">
        <v>2</v>
      </c>
    </row>
    <row r="8541" spans="1:13">
      <c r="A8541" t="s">
        <v>2774</v>
      </c>
      <c r="B8541">
        <v>1733123</v>
      </c>
      <c r="C8541" s="3" t="str">
        <f>VLOOKUP(B8541,[3]Sheet2!$A:$B,2,0)</f>
        <v>冷藏</v>
      </c>
      <c r="D8541" s="3" t="str">
        <f>VLOOKUP(B8541,[2]Sheet1!$C:$N,8,0)</f>
        <v>肉禽水产</v>
      </c>
      <c r="E8541" s="3" t="str">
        <f>VLOOKUP(B8541,[2]Sheet1!$C:$N,10,0)</f>
        <v>家禽</v>
      </c>
      <c r="F8541" s="3" t="str">
        <f>VLOOKUP(B8541,[2]Sheet1!$C:$N,12,0)</f>
        <v>其他禽畜类</v>
      </c>
      <c r="G8541" t="s">
        <v>3448</v>
      </c>
      <c r="H8541" t="s">
        <v>3323</v>
      </c>
      <c r="I8541">
        <v>2</v>
      </c>
      <c r="M8541">
        <v>3</v>
      </c>
    </row>
    <row r="8542" spans="1:12">
      <c r="A8542" t="s">
        <v>2538</v>
      </c>
      <c r="B8542">
        <v>8243</v>
      </c>
      <c r="C8542" s="3" t="str">
        <f>VLOOKUP(B8542,[3]Sheet2!$A:$B,2,0)</f>
        <v>常温</v>
      </c>
      <c r="D8542" s="3" t="str">
        <f>VLOOKUP(B8542,[2]Sheet1!$C:$N,8,0)</f>
        <v>调味杂货</v>
      </c>
      <c r="E8542" s="3" t="str">
        <f>VLOOKUP(B8542,[2]Sheet1!$C:$N,10,0)</f>
        <v>调味品类</v>
      </c>
      <c r="F8542" s="3" t="str">
        <f>VLOOKUP(B8542,[2]Sheet1!$C:$N,12,0)</f>
        <v>调味油汁/料酒</v>
      </c>
      <c r="G8542" t="s">
        <v>3547</v>
      </c>
      <c r="H8542" t="s">
        <v>3392</v>
      </c>
      <c r="I8542">
        <v>12</v>
      </c>
      <c r="J8542">
        <v>25</v>
      </c>
      <c r="K8542">
        <v>6</v>
      </c>
      <c r="L8542">
        <v>6</v>
      </c>
    </row>
    <row r="8543" spans="1:12">
      <c r="A8543" t="s">
        <v>2751</v>
      </c>
      <c r="B8543">
        <v>2014727</v>
      </c>
      <c r="C8543" s="3" t="str">
        <f>VLOOKUP(B8543,[3]Sheet2!$A:$B,2,0)</f>
        <v>常温</v>
      </c>
      <c r="D8543" s="3" t="str">
        <f>VLOOKUP(B8543,[2]Sheet1!$C:$N,8,0)</f>
        <v>干货加工</v>
      </c>
      <c r="E8543" s="3" t="str">
        <f>VLOOKUP(B8543,[2]Sheet1!$C:$N,10,0)</f>
        <v>米</v>
      </c>
      <c r="F8543" s="3" t="str">
        <f>VLOOKUP(B8543,[2]Sheet1!$C:$N,12,0)</f>
        <v>杂粮</v>
      </c>
      <c r="G8543" t="s">
        <v>5259</v>
      </c>
      <c r="H8543" t="s">
        <v>3342</v>
      </c>
      <c r="I8543">
        <v>1</v>
      </c>
      <c r="J8543">
        <v>20</v>
      </c>
      <c r="K8543">
        <v>11</v>
      </c>
      <c r="L8543">
        <v>2</v>
      </c>
    </row>
    <row r="8544" spans="1:12">
      <c r="A8544" t="s">
        <v>2661</v>
      </c>
      <c r="B8544">
        <v>1548504</v>
      </c>
      <c r="C8544" s="3" t="str">
        <f>VLOOKUP(B8544,[3]Sheet2!$A:$B,2,0)</f>
        <v>常温</v>
      </c>
      <c r="D8544" s="3" t="str">
        <f>VLOOKUP(B8544,[2]Sheet1!$C:$N,8,0)</f>
        <v>干货加工</v>
      </c>
      <c r="E8544" s="3" t="str">
        <f>VLOOKUP(B8544,[2]Sheet1!$C:$N,10,0)</f>
        <v>干货</v>
      </c>
      <c r="F8544" s="3" t="str">
        <f>VLOOKUP(B8544,[2]Sheet1!$C:$N,12,0)</f>
        <v>粉类</v>
      </c>
      <c r="G8544" t="s">
        <v>4168</v>
      </c>
      <c r="H8544" t="s">
        <v>3342</v>
      </c>
      <c r="I8544">
        <v>2</v>
      </c>
      <c r="J8544">
        <v>18</v>
      </c>
      <c r="K8544">
        <v>17</v>
      </c>
      <c r="L8544">
        <v>3</v>
      </c>
    </row>
    <row r="8545" spans="1:12">
      <c r="A8545" t="s">
        <v>2227</v>
      </c>
      <c r="B8545">
        <v>405129</v>
      </c>
      <c r="C8545" s="3" t="str">
        <f>VLOOKUP(B8545,[3]Sheet2!$A:$B,2,0)</f>
        <v>冷藏</v>
      </c>
      <c r="D8545" s="3" t="str">
        <f>VLOOKUP(B8545,[2]Sheet1!$C:$N,8,0)</f>
        <v>日配食品</v>
      </c>
      <c r="E8545" s="3" t="str">
        <f>VLOOKUP(B8545,[2]Sheet1!$C:$N,10,0)</f>
        <v>冷藏冷冻食品</v>
      </c>
      <c r="F8545" s="3" t="str">
        <f>VLOOKUP(B8545,[2]Sheet1!$C:$N,12,0)</f>
        <v>冷藏食品</v>
      </c>
      <c r="G8545" t="s">
        <v>5260</v>
      </c>
      <c r="H8545" t="s">
        <v>3533</v>
      </c>
      <c r="I8545">
        <v>20</v>
      </c>
      <c r="J8545">
        <v>8</v>
      </c>
      <c r="K8545">
        <v>8</v>
      </c>
      <c r="L8545">
        <v>12</v>
      </c>
    </row>
    <row r="8546" spans="1:12">
      <c r="A8546" t="s">
        <v>2251</v>
      </c>
      <c r="B8546">
        <v>956891</v>
      </c>
      <c r="C8546" s="3" t="str">
        <f>VLOOKUP(B8546,[3]Sheet2!$A:$B,2,0)</f>
        <v>常温</v>
      </c>
      <c r="D8546" s="3" t="str">
        <f>VLOOKUP(B8546,[2]Sheet1!$C:$N,8,0)</f>
        <v>休闲食品</v>
      </c>
      <c r="E8546" s="3" t="str">
        <f>VLOOKUP(B8546,[2]Sheet1!$C:$N,10,0)</f>
        <v>休闲食品</v>
      </c>
      <c r="F8546" s="3" t="str">
        <f>VLOOKUP(B8546,[2]Sheet1!$C:$N,12,0)</f>
        <v>糕点膨化类</v>
      </c>
      <c r="G8546" t="s">
        <v>4038</v>
      </c>
      <c r="H8546" t="s">
        <v>3355</v>
      </c>
      <c r="I8546">
        <v>7</v>
      </c>
      <c r="J8546">
        <v>18</v>
      </c>
      <c r="K8546">
        <v>30</v>
      </c>
      <c r="L8546">
        <v>10</v>
      </c>
    </row>
    <row r="8547" spans="1:12">
      <c r="A8547" t="s">
        <v>2643</v>
      </c>
      <c r="B8547">
        <v>1169123</v>
      </c>
      <c r="C8547" s="3" t="str">
        <f>VLOOKUP(B8547,[3]Sheet2!$A:$B,2,0)</f>
        <v>常温</v>
      </c>
      <c r="D8547" s="3" t="str">
        <f>VLOOKUP(B8547,[2]Sheet1!$C:$N,8,0)</f>
        <v>日配食品</v>
      </c>
      <c r="E8547" s="3" t="str">
        <f>VLOOKUP(B8547,[2]Sheet1!$C:$N,10,0)</f>
        <v>冷藏冷冻食品</v>
      </c>
      <c r="F8547" s="3" t="str">
        <f>VLOOKUP(B8547,[2]Sheet1!$C:$N,12,0)</f>
        <v>冷冻食品</v>
      </c>
      <c r="G8547" t="s">
        <v>5261</v>
      </c>
      <c r="H8547" t="s">
        <v>3342</v>
      </c>
      <c r="I8547">
        <v>2</v>
      </c>
      <c r="J8547">
        <v>20</v>
      </c>
      <c r="K8547">
        <v>4</v>
      </c>
      <c r="L8547">
        <v>9</v>
      </c>
    </row>
    <row r="8548" spans="1:13">
      <c r="A8548" t="s">
        <v>2798</v>
      </c>
      <c r="B8548">
        <v>1511661</v>
      </c>
      <c r="C8548" s="3" t="str">
        <f>VLOOKUP(B8548,[3]Sheet2!$A:$B,2,0)</f>
        <v>常温</v>
      </c>
      <c r="D8548" s="3" t="str">
        <f>VLOOKUP(B8548,[2]Sheet1!$C:$N,8,0)</f>
        <v>蔬菜水果</v>
      </c>
      <c r="E8548" s="3" t="str">
        <f>VLOOKUP(B8548,[2]Sheet1!$C:$N,10,0)</f>
        <v>蔬菜</v>
      </c>
      <c r="F8548" s="3" t="str">
        <f>VLOOKUP(B8548,[2]Sheet1!$C:$N,12,0)</f>
        <v>调味类</v>
      </c>
      <c r="G8548" t="s">
        <v>3578</v>
      </c>
      <c r="H8548" t="s">
        <v>3323</v>
      </c>
      <c r="I8548">
        <v>2.08</v>
      </c>
      <c r="M8548">
        <v>5</v>
      </c>
    </row>
    <row r="8549" spans="1:13">
      <c r="A8549" t="s">
        <v>2609</v>
      </c>
      <c r="B8549">
        <v>1347204</v>
      </c>
      <c r="C8549" s="3" t="str">
        <f>VLOOKUP(B8549,[3]Sheet2!$A:$B,2,0)</f>
        <v>常温</v>
      </c>
      <c r="D8549" s="3" t="str">
        <f>VLOOKUP(B8549,[2]Sheet1!$C:$N,8,0)</f>
        <v>蔬菜水果</v>
      </c>
      <c r="E8549" s="3" t="str">
        <f>VLOOKUP(B8549,[2]Sheet1!$C:$N,10,0)</f>
        <v>蔬菜</v>
      </c>
      <c r="F8549" s="3" t="str">
        <f>VLOOKUP(B8549,[2]Sheet1!$C:$N,12,0)</f>
        <v>调味类</v>
      </c>
      <c r="G8549" t="s">
        <v>3444</v>
      </c>
      <c r="H8549" t="s">
        <v>3323</v>
      </c>
      <c r="I8549">
        <v>0.25</v>
      </c>
      <c r="M8549">
        <v>2</v>
      </c>
    </row>
    <row r="8550" spans="1:13">
      <c r="A8550" t="s">
        <v>2787</v>
      </c>
      <c r="B8550">
        <v>1279445</v>
      </c>
      <c r="C8550" s="3" t="str">
        <f>VLOOKUP(B8550,[3]Sheet2!$A:$B,2,0)</f>
        <v>冷藏</v>
      </c>
      <c r="D8550" s="3" t="str">
        <f>VLOOKUP(B8550,[2]Sheet1!$C:$N,8,0)</f>
        <v>蔬菜水果</v>
      </c>
      <c r="E8550" s="3" t="str">
        <f>VLOOKUP(B8550,[2]Sheet1!$C:$N,10,0)</f>
        <v>蔬菜</v>
      </c>
      <c r="F8550" s="3" t="str">
        <f>VLOOKUP(B8550,[2]Sheet1!$C:$N,12,0)</f>
        <v>根茎类</v>
      </c>
      <c r="G8550" t="s">
        <v>3425</v>
      </c>
      <c r="H8550" t="s">
        <v>3323</v>
      </c>
      <c r="I8550">
        <v>6.81</v>
      </c>
      <c r="M8550">
        <v>1.5</v>
      </c>
    </row>
    <row r="8551" spans="1:12">
      <c r="A8551" t="s">
        <v>2460</v>
      </c>
      <c r="B8551">
        <v>576051</v>
      </c>
      <c r="C8551" s="3" t="str">
        <f>VLOOKUP(B8551,[3]Sheet2!$A:$B,2,0)</f>
        <v>常温</v>
      </c>
      <c r="D8551" s="3" t="str">
        <f>VLOOKUP(B8551,[2]Sheet1!$C:$N,8,0)</f>
        <v>烟酒饮料</v>
      </c>
      <c r="E8551" s="3" t="str">
        <f>VLOOKUP(B8551,[2]Sheet1!$C:$N,10,0)</f>
        <v>香烟饮料</v>
      </c>
      <c r="F8551" s="3" t="str">
        <f>VLOOKUP(B8551,[2]Sheet1!$C:$N,12,0)</f>
        <v>饮用水</v>
      </c>
      <c r="G8551" t="s">
        <v>4249</v>
      </c>
      <c r="H8551" t="s">
        <v>3576</v>
      </c>
      <c r="I8551">
        <v>1</v>
      </c>
      <c r="J8551">
        <v>39.8</v>
      </c>
      <c r="K8551">
        <v>26.4</v>
      </c>
      <c r="L8551">
        <v>23.6</v>
      </c>
    </row>
    <row r="8552" spans="1:12">
      <c r="A8552" t="s">
        <v>2451</v>
      </c>
      <c r="B8552">
        <v>186015</v>
      </c>
      <c r="C8552" s="3" t="str">
        <f>VLOOKUP(B8552,[3]Sheet2!$A:$B,2,0)</f>
        <v>常温</v>
      </c>
      <c r="D8552" s="3" t="str">
        <f>VLOOKUP(B8552,[2]Sheet1!$C:$N,8,0)</f>
        <v>调味杂货</v>
      </c>
      <c r="E8552" s="3" t="str">
        <f>VLOOKUP(B8552,[2]Sheet1!$C:$N,10,0)</f>
        <v>调味品类</v>
      </c>
      <c r="F8552" s="3" t="str">
        <f>VLOOKUP(B8552,[2]Sheet1!$C:$N,12,0)</f>
        <v>调味酱油</v>
      </c>
      <c r="G8552" t="s">
        <v>4363</v>
      </c>
      <c r="H8552" t="s">
        <v>3429</v>
      </c>
      <c r="I8552">
        <v>2</v>
      </c>
      <c r="J8552">
        <v>11</v>
      </c>
      <c r="K8552">
        <v>11</v>
      </c>
      <c r="L8552">
        <v>29</v>
      </c>
    </row>
    <row r="8553" spans="1:12">
      <c r="A8553" t="s">
        <v>2695</v>
      </c>
      <c r="B8553">
        <v>2014315</v>
      </c>
      <c r="C8553" s="3" t="str">
        <f>VLOOKUP(B8553,[3]Sheet2!$A:$B,2,0)</f>
        <v>常温</v>
      </c>
      <c r="D8553" s="3" t="str">
        <f>VLOOKUP(B8553,[2]Sheet1!$C:$N,8,0)</f>
        <v>干货加工</v>
      </c>
      <c r="E8553" s="3" t="str">
        <f>VLOOKUP(B8553,[2]Sheet1!$C:$N,10,0)</f>
        <v>干货</v>
      </c>
      <c r="F8553" s="3" t="str">
        <f>VLOOKUP(B8553,[2]Sheet1!$C:$N,12,0)</f>
        <v>调味类（干货）</v>
      </c>
      <c r="G8553" t="s">
        <v>5052</v>
      </c>
      <c r="H8553" t="s">
        <v>3397</v>
      </c>
      <c r="I8553">
        <v>1</v>
      </c>
      <c r="J8553">
        <v>15</v>
      </c>
      <c r="K8553">
        <v>3</v>
      </c>
      <c r="L8553">
        <v>18</v>
      </c>
    </row>
    <row r="8554" spans="1:12">
      <c r="A8554" t="s">
        <v>1951</v>
      </c>
      <c r="B8554">
        <v>295870</v>
      </c>
      <c r="C8554" s="3" t="str">
        <f>VLOOKUP(B8554,[3]Sheet2!$A:$B,2,0)</f>
        <v>冷藏</v>
      </c>
      <c r="D8554" s="3" t="str">
        <f>VLOOKUP(B8554,[2]Sheet1!$C:$N,8,0)</f>
        <v>日配食品</v>
      </c>
      <c r="E8554" s="3" t="str">
        <f>VLOOKUP(B8554,[2]Sheet1!$C:$N,10,0)</f>
        <v>冷藏冷冻食品</v>
      </c>
      <c r="F8554" s="3" t="str">
        <f>VLOOKUP(B8554,[2]Sheet1!$C:$N,12,0)</f>
        <v>冷藏食品</v>
      </c>
      <c r="G8554" t="s">
        <v>4244</v>
      </c>
      <c r="H8554" t="s">
        <v>3355</v>
      </c>
      <c r="I8554">
        <v>15</v>
      </c>
      <c r="J8554">
        <v>9</v>
      </c>
      <c r="K8554">
        <v>6</v>
      </c>
      <c r="L8554">
        <v>20</v>
      </c>
    </row>
    <row r="8555" spans="1:12">
      <c r="A8555" t="s">
        <v>1864</v>
      </c>
      <c r="B8555">
        <v>1039743</v>
      </c>
      <c r="C8555" s="3" t="str">
        <f>VLOOKUP(B8555,[3]Sheet2!$A:$B,2,0)</f>
        <v>常温</v>
      </c>
      <c r="D8555" s="3" t="str">
        <f>VLOOKUP(B8555,[2]Sheet1!$C:$N,8,0)</f>
        <v>调味杂货</v>
      </c>
      <c r="E8555" s="3" t="str">
        <f>VLOOKUP(B8555,[2]Sheet1!$C:$N,10,0)</f>
        <v>食用油类</v>
      </c>
      <c r="F8555" s="3" t="str">
        <f>VLOOKUP(B8555,[2]Sheet1!$C:$N,12,0)</f>
        <v>菜籽油</v>
      </c>
      <c r="G8555" t="s">
        <v>4181</v>
      </c>
      <c r="H8555" t="s">
        <v>3392</v>
      </c>
      <c r="I8555">
        <v>1</v>
      </c>
      <c r="J8555">
        <v>34</v>
      </c>
      <c r="K8555">
        <v>14</v>
      </c>
      <c r="L8555">
        <v>14</v>
      </c>
    </row>
    <row r="8556" spans="1:12">
      <c r="A8556" t="s">
        <v>2217</v>
      </c>
      <c r="B8556">
        <v>1548530</v>
      </c>
      <c r="C8556" s="3" t="str">
        <f>VLOOKUP(B8556,[3]Sheet2!$A:$B,2,0)</f>
        <v>常温</v>
      </c>
      <c r="D8556" s="3" t="str">
        <f>VLOOKUP(B8556,[2]Sheet1!$C:$N,8,0)</f>
        <v>干货加工</v>
      </c>
      <c r="E8556" s="3" t="str">
        <f>VLOOKUP(B8556,[2]Sheet1!$C:$N,10,0)</f>
        <v>干货</v>
      </c>
      <c r="F8556" s="3" t="str">
        <f>VLOOKUP(B8556,[2]Sheet1!$C:$N,12,0)</f>
        <v>粉类</v>
      </c>
      <c r="G8556" t="s">
        <v>4274</v>
      </c>
      <c r="H8556" t="s">
        <v>3342</v>
      </c>
      <c r="I8556">
        <v>1</v>
      </c>
      <c r="J8556">
        <v>18</v>
      </c>
      <c r="K8556">
        <v>14</v>
      </c>
      <c r="L8556">
        <v>3</v>
      </c>
    </row>
    <row r="8557" spans="1:13">
      <c r="A8557" t="s">
        <v>3002</v>
      </c>
      <c r="B8557">
        <v>1415284</v>
      </c>
      <c r="C8557" s="3" t="str">
        <f>VLOOKUP(B8557,[3]Sheet2!$A:$B,2,0)</f>
        <v>常温</v>
      </c>
      <c r="D8557" s="3" t="str">
        <f>VLOOKUP(B8557,[2]Sheet1!$C:$N,8,0)</f>
        <v>蔬菜水果</v>
      </c>
      <c r="E8557" s="3" t="str">
        <f>VLOOKUP(B8557,[2]Sheet1!$C:$N,10,0)</f>
        <v>蔬菜</v>
      </c>
      <c r="F8557" s="3" t="str">
        <f>VLOOKUP(B8557,[2]Sheet1!$C:$N,12,0)</f>
        <v>瓜果类</v>
      </c>
      <c r="G8557" t="s">
        <v>3515</v>
      </c>
      <c r="H8557" t="s">
        <v>3323</v>
      </c>
      <c r="I8557">
        <v>1.86</v>
      </c>
      <c r="M8557">
        <v>2.9</v>
      </c>
    </row>
    <row r="8558" spans="1:13">
      <c r="A8558" t="s">
        <v>1898</v>
      </c>
      <c r="B8558">
        <v>1279167</v>
      </c>
      <c r="C8558" s="3" t="str">
        <f>VLOOKUP(B8558,[3]Sheet2!$A:$B,2,0)</f>
        <v>常温</v>
      </c>
      <c r="D8558" s="3" t="str">
        <f>VLOOKUP(B8558,[2]Sheet1!$C:$N,8,0)</f>
        <v>蔬菜水果</v>
      </c>
      <c r="E8558" s="3" t="str">
        <f>VLOOKUP(B8558,[2]Sheet1!$C:$N,10,0)</f>
        <v>蔬菜</v>
      </c>
      <c r="F8558" s="3" t="str">
        <f>VLOOKUP(B8558,[2]Sheet1!$C:$N,12,0)</f>
        <v>净菜</v>
      </c>
      <c r="G8558" t="s">
        <v>3331</v>
      </c>
      <c r="H8558" t="s">
        <v>3323</v>
      </c>
      <c r="I8558">
        <v>11.14</v>
      </c>
      <c r="M8558">
        <v>4.5</v>
      </c>
    </row>
    <row r="8559" spans="1:13">
      <c r="A8559" t="s">
        <v>3021</v>
      </c>
      <c r="B8559">
        <v>1552045</v>
      </c>
      <c r="C8559" s="3" t="str">
        <f>VLOOKUP(B8559,[3]Sheet2!$A:$B,2,0)</f>
        <v>冷藏</v>
      </c>
      <c r="D8559" s="3" t="str">
        <f>VLOOKUP(B8559,[2]Sheet1!$C:$N,8,0)</f>
        <v>蔬菜水果</v>
      </c>
      <c r="E8559" s="3" t="str">
        <f>VLOOKUP(B8559,[2]Sheet1!$C:$N,10,0)</f>
        <v>蔬菜</v>
      </c>
      <c r="F8559" s="3" t="str">
        <f>VLOOKUP(B8559,[2]Sheet1!$C:$N,12,0)</f>
        <v>净菜</v>
      </c>
      <c r="G8559" t="s">
        <v>3349</v>
      </c>
      <c r="H8559" t="s">
        <v>3323</v>
      </c>
      <c r="I8559">
        <v>1.5</v>
      </c>
      <c r="M8559">
        <v>3.5</v>
      </c>
    </row>
    <row r="8560" spans="1:13">
      <c r="A8560" t="s">
        <v>3022</v>
      </c>
      <c r="B8560">
        <v>1902087</v>
      </c>
      <c r="C8560" s="3" t="str">
        <f>VLOOKUP(B8560,[3]Sheet2!$A:$B,2,0)</f>
        <v>冷藏</v>
      </c>
      <c r="D8560" s="3" t="str">
        <f>VLOOKUP(B8560,[2]Sheet1!$C:$N,8,0)</f>
        <v>蔬菜水果</v>
      </c>
      <c r="E8560" s="3" t="str">
        <f>VLOOKUP(B8560,[2]Sheet1!$C:$N,10,0)</f>
        <v>水果</v>
      </c>
      <c r="F8560" s="3" t="str">
        <f>VLOOKUP(B8560,[2]Sheet1!$C:$N,12,0)</f>
        <v>浆果</v>
      </c>
      <c r="G8560" t="s">
        <v>3683</v>
      </c>
      <c r="H8560" t="s">
        <v>3323</v>
      </c>
      <c r="I8560">
        <v>7.71</v>
      </c>
      <c r="M8560">
        <v>2</v>
      </c>
    </row>
    <row r="8561" spans="1:12">
      <c r="A8561" t="s">
        <v>2787</v>
      </c>
      <c r="B8561">
        <v>1538210</v>
      </c>
      <c r="C8561" s="3" t="str">
        <f>VLOOKUP(B8561,[3]Sheet2!$A:$B,2,0)</f>
        <v>常温</v>
      </c>
      <c r="D8561" s="3" t="str">
        <f>VLOOKUP(B8561,[2]Sheet1!$C:$N,8,0)</f>
        <v>干货加工</v>
      </c>
      <c r="E8561" s="3" t="str">
        <f>VLOOKUP(B8561,[2]Sheet1!$C:$N,10,0)</f>
        <v>米</v>
      </c>
      <c r="F8561" s="3" t="str">
        <f>VLOOKUP(B8561,[2]Sheet1!$C:$N,12,0)</f>
        <v>杂粮</v>
      </c>
      <c r="G8561" t="s">
        <v>3544</v>
      </c>
      <c r="H8561" t="s">
        <v>3342</v>
      </c>
      <c r="I8561">
        <v>1</v>
      </c>
      <c r="J8561">
        <v>12</v>
      </c>
      <c r="K8561">
        <v>13</v>
      </c>
      <c r="L8561">
        <v>5</v>
      </c>
    </row>
    <row r="8562" spans="1:13">
      <c r="A8562" t="s">
        <v>1988</v>
      </c>
      <c r="B8562">
        <v>1420038</v>
      </c>
      <c r="C8562" s="3" t="str">
        <f>VLOOKUP(B8562,[3]Sheet2!$A:$B,2,0)</f>
        <v>常温</v>
      </c>
      <c r="D8562" s="3" t="str">
        <f>VLOOKUP(B8562,[2]Sheet1!$C:$N,8,0)</f>
        <v>蔬菜水果</v>
      </c>
      <c r="E8562" s="3" t="str">
        <f>VLOOKUP(B8562,[2]Sheet1!$C:$N,10,0)</f>
        <v>蔬菜</v>
      </c>
      <c r="F8562" s="3" t="str">
        <f>VLOOKUP(B8562,[2]Sheet1!$C:$N,12,0)</f>
        <v>瓜果类</v>
      </c>
      <c r="G8562" t="s">
        <v>3705</v>
      </c>
      <c r="H8562" t="s">
        <v>3323</v>
      </c>
      <c r="I8562">
        <v>18.06</v>
      </c>
      <c r="M8562">
        <v>2.9</v>
      </c>
    </row>
    <row r="8563" spans="1:13">
      <c r="A8563" t="s">
        <v>3026</v>
      </c>
      <c r="B8563">
        <v>855535</v>
      </c>
      <c r="C8563" s="3" t="str">
        <f>VLOOKUP(B8563,[3]Sheet2!$A:$B,2,0)</f>
        <v>常温</v>
      </c>
      <c r="D8563" s="3" t="str">
        <f>VLOOKUP(B8563,[2]Sheet1!$C:$N,8,0)</f>
        <v>肉禽水产</v>
      </c>
      <c r="E8563" s="3" t="str">
        <f>VLOOKUP(B8563,[2]Sheet1!$C:$N,10,0)</f>
        <v>猪肉</v>
      </c>
      <c r="F8563" s="3" t="str">
        <f>VLOOKUP(B8563,[2]Sheet1!$C:$N,12,0)</f>
        <v>热鲜猪骨类</v>
      </c>
      <c r="G8563" t="s">
        <v>3772</v>
      </c>
      <c r="H8563" t="s">
        <v>3323</v>
      </c>
      <c r="I8563">
        <v>0</v>
      </c>
      <c r="M8563">
        <v>2.8</v>
      </c>
    </row>
    <row r="8564" spans="1:13">
      <c r="A8564" t="s">
        <v>2826</v>
      </c>
      <c r="B8564">
        <v>447</v>
      </c>
      <c r="C8564" s="3" t="str">
        <f>VLOOKUP(B8564,[3]Sheet2!$A:$B,2,0)</f>
        <v>常温</v>
      </c>
      <c r="D8564" s="3" t="str">
        <f>VLOOKUP(B8564,[2]Sheet1!$C:$N,8,0)</f>
        <v>蔬菜水果</v>
      </c>
      <c r="E8564" s="3" t="str">
        <f>VLOOKUP(B8564,[2]Sheet1!$C:$N,10,0)</f>
        <v>蔬菜</v>
      </c>
      <c r="F8564" s="3" t="str">
        <f>VLOOKUP(B8564,[2]Sheet1!$C:$N,12,0)</f>
        <v>叶菜类</v>
      </c>
      <c r="G8564" t="s">
        <v>3890</v>
      </c>
      <c r="H8564" t="s">
        <v>3323</v>
      </c>
      <c r="I8564">
        <v>7.72</v>
      </c>
      <c r="M8564">
        <v>7</v>
      </c>
    </row>
    <row r="8565" spans="1:13">
      <c r="A8565" t="s">
        <v>2162</v>
      </c>
      <c r="B8565">
        <v>1491947</v>
      </c>
      <c r="C8565" s="3" t="str">
        <f>VLOOKUP(B8565,[3]Sheet2!$A:$B,2,0)</f>
        <v>常温</v>
      </c>
      <c r="D8565" s="3" t="str">
        <f>VLOOKUP(B8565,[2]Sheet1!$C:$N,8,0)</f>
        <v>肉禽水产</v>
      </c>
      <c r="E8565" s="3" t="str">
        <f>VLOOKUP(B8565,[2]Sheet1!$C:$N,10,0)</f>
        <v>水产</v>
      </c>
      <c r="F8565" s="3" t="str">
        <f>VLOOKUP(B8565,[2]Sheet1!$C:$N,12,0)</f>
        <v>贝类</v>
      </c>
      <c r="G8565" t="s">
        <v>3985</v>
      </c>
      <c r="H8565" t="s">
        <v>3323</v>
      </c>
      <c r="I8565">
        <v>0.5</v>
      </c>
      <c r="M8565">
        <v>2.8</v>
      </c>
    </row>
    <row r="8566" spans="1:14">
      <c r="A8566" t="s">
        <v>2849</v>
      </c>
      <c r="B8566">
        <v>1662769</v>
      </c>
      <c r="C8566" s="3" t="str">
        <f>VLOOKUP(B8566,[3]Sheet2!$A:$B,2,0)</f>
        <v>冷藏</v>
      </c>
      <c r="D8566" s="3" t="str">
        <f>VLOOKUP(B8566,[2]Sheet1!$C:$N,8,0)</f>
        <v>蔬菜水果</v>
      </c>
      <c r="E8566" s="3" t="str">
        <f>VLOOKUP(B8566,[2]Sheet1!$C:$N,10,0)</f>
        <v>蔬菜</v>
      </c>
      <c r="F8566" s="3" t="str">
        <f>VLOOKUP(B8566,[2]Sheet1!$C:$N,12,0)</f>
        <v>净菜</v>
      </c>
      <c r="G8566" t="s">
        <v>5262</v>
      </c>
      <c r="H8566" t="s">
        <v>3342</v>
      </c>
      <c r="I8566">
        <v>2</v>
      </c>
      <c r="N8566">
        <v>5.25</v>
      </c>
    </row>
    <row r="8567" spans="1:13">
      <c r="A8567" t="s">
        <v>3051</v>
      </c>
      <c r="B8567">
        <v>1754497</v>
      </c>
      <c r="C8567" s="3" t="str">
        <f>VLOOKUP(B8567,[3]Sheet2!$A:$B,2,0)</f>
        <v>常温</v>
      </c>
      <c r="D8567" s="3" t="str">
        <f>VLOOKUP(B8567,[2]Sheet1!$C:$N,8,0)</f>
        <v>蔬菜水果</v>
      </c>
      <c r="E8567" s="3" t="str">
        <f>VLOOKUP(B8567,[2]Sheet1!$C:$N,10,0)</f>
        <v>水果</v>
      </c>
      <c r="F8567" s="3" t="str">
        <f>VLOOKUP(B8567,[2]Sheet1!$C:$N,12,0)</f>
        <v>柑橘</v>
      </c>
      <c r="G8567" t="s">
        <v>3567</v>
      </c>
      <c r="H8567" t="s">
        <v>3323</v>
      </c>
      <c r="I8567">
        <v>0.55</v>
      </c>
      <c r="M8567">
        <v>3</v>
      </c>
    </row>
    <row r="8568" spans="1:14">
      <c r="A8568" t="s">
        <v>3055</v>
      </c>
      <c r="B8568">
        <v>1130861</v>
      </c>
      <c r="C8568" s="3" t="str">
        <f>VLOOKUP(B8568,[3]Sheet2!$A:$B,2,0)</f>
        <v>冷藏</v>
      </c>
      <c r="D8568" s="3" t="str">
        <f>VLOOKUP(B8568,[2]Sheet1!$C:$N,8,0)</f>
        <v>蔬菜水果</v>
      </c>
      <c r="E8568" s="3" t="str">
        <f>VLOOKUP(B8568,[2]Sheet1!$C:$N,10,0)</f>
        <v>蔬菜</v>
      </c>
      <c r="F8568" s="3" t="str">
        <f>VLOOKUP(B8568,[2]Sheet1!$C:$N,12,0)</f>
        <v>净菜</v>
      </c>
      <c r="G8568" t="s">
        <v>4374</v>
      </c>
      <c r="H8568" t="s">
        <v>3342</v>
      </c>
      <c r="I8568">
        <v>4</v>
      </c>
      <c r="N8568">
        <v>1.575</v>
      </c>
    </row>
    <row r="8569" spans="1:14">
      <c r="A8569" t="s">
        <v>3060</v>
      </c>
      <c r="B8569">
        <v>1803653</v>
      </c>
      <c r="C8569" s="3" t="str">
        <f>VLOOKUP(B8569,[3]Sheet2!$A:$B,2,0)</f>
        <v>冷藏</v>
      </c>
      <c r="D8569" s="3" t="str">
        <f>VLOOKUP(B8569,[2]Sheet1!$C:$N,8,0)</f>
        <v>蔬菜水果</v>
      </c>
      <c r="E8569" s="3" t="str">
        <f>VLOOKUP(B8569,[2]Sheet1!$C:$N,10,0)</f>
        <v>蔬菜</v>
      </c>
      <c r="F8569" s="3" t="str">
        <f>VLOOKUP(B8569,[2]Sheet1!$C:$N,12,0)</f>
        <v>净菜</v>
      </c>
      <c r="G8569" t="s">
        <v>3747</v>
      </c>
      <c r="H8569" t="s">
        <v>3342</v>
      </c>
      <c r="I8569">
        <v>2</v>
      </c>
      <c r="N8569">
        <v>1.75</v>
      </c>
    </row>
    <row r="8570" spans="1:13">
      <c r="A8570" t="s">
        <v>2898</v>
      </c>
      <c r="B8570">
        <v>1271528</v>
      </c>
      <c r="C8570" s="3" t="str">
        <f>VLOOKUP(B8570,[3]Sheet2!$A:$B,2,0)</f>
        <v>冷藏</v>
      </c>
      <c r="D8570" s="3" t="str">
        <f>VLOOKUP(B8570,[2]Sheet1!$C:$N,8,0)</f>
        <v>蔬菜水果</v>
      </c>
      <c r="E8570" s="3" t="str">
        <f>VLOOKUP(B8570,[2]Sheet1!$C:$N,10,0)</f>
        <v>蔬菜</v>
      </c>
      <c r="F8570" s="3" t="str">
        <f>VLOOKUP(B8570,[2]Sheet1!$C:$N,12,0)</f>
        <v>调味类</v>
      </c>
      <c r="G8570" t="s">
        <v>3613</v>
      </c>
      <c r="H8570" t="s">
        <v>3323</v>
      </c>
      <c r="I8570">
        <v>10.5</v>
      </c>
      <c r="M8570">
        <v>4.5</v>
      </c>
    </row>
    <row r="8571" spans="1:13">
      <c r="A8571" t="s">
        <v>2899</v>
      </c>
      <c r="B8571">
        <v>317141</v>
      </c>
      <c r="C8571" s="3" t="str">
        <f>VLOOKUP(B8571,[3]Sheet2!$A:$B,2,0)</f>
        <v>常温</v>
      </c>
      <c r="D8571" s="3" t="str">
        <f>VLOOKUP(B8571,[2]Sheet1!$C:$N,8,0)</f>
        <v>蔬菜水果</v>
      </c>
      <c r="E8571" s="3" t="str">
        <f>VLOOKUP(B8571,[2]Sheet1!$C:$N,10,0)</f>
        <v>蔬菜</v>
      </c>
      <c r="F8571" s="3" t="str">
        <f>VLOOKUP(B8571,[2]Sheet1!$C:$N,12,0)</f>
        <v>叶菜类</v>
      </c>
      <c r="G8571" t="s">
        <v>4448</v>
      </c>
      <c r="H8571" t="s">
        <v>3323</v>
      </c>
      <c r="I8571">
        <v>0</v>
      </c>
      <c r="M8571">
        <v>7</v>
      </c>
    </row>
    <row r="8572" spans="1:13">
      <c r="A8572" t="s">
        <v>2874</v>
      </c>
      <c r="B8572">
        <v>844456</v>
      </c>
      <c r="C8572" s="3" t="str">
        <f>VLOOKUP(B8572,[3]Sheet2!$A:$B,2,0)</f>
        <v>冷藏</v>
      </c>
      <c r="D8572" s="3" t="str">
        <f>VLOOKUP(B8572,[2]Sheet1!$C:$N,8,0)</f>
        <v>蔬菜水果</v>
      </c>
      <c r="E8572" s="3" t="str">
        <f>VLOOKUP(B8572,[2]Sheet1!$C:$N,10,0)</f>
        <v>蔬菜</v>
      </c>
      <c r="F8572" s="3" t="str">
        <f>VLOOKUP(B8572,[2]Sheet1!$C:$N,12,0)</f>
        <v>净菜</v>
      </c>
      <c r="G8572" t="s">
        <v>3393</v>
      </c>
      <c r="H8572" t="s">
        <v>3323</v>
      </c>
      <c r="I8572">
        <v>1.58</v>
      </c>
      <c r="M8572">
        <v>3.5</v>
      </c>
    </row>
    <row r="8573" spans="1:13">
      <c r="A8573" t="s">
        <v>2903</v>
      </c>
      <c r="B8573">
        <v>852410</v>
      </c>
      <c r="C8573" s="3" t="str">
        <f>VLOOKUP(B8573,[3]Sheet2!$A:$B,2,0)</f>
        <v>常温</v>
      </c>
      <c r="D8573" s="3" t="str">
        <f>VLOOKUP(B8573,[2]Sheet1!$C:$N,8,0)</f>
        <v>蔬菜水果</v>
      </c>
      <c r="E8573" s="3" t="str">
        <f>VLOOKUP(B8573,[2]Sheet1!$C:$N,10,0)</f>
        <v>蔬菜</v>
      </c>
      <c r="F8573" s="3" t="str">
        <f>VLOOKUP(B8573,[2]Sheet1!$C:$N,12,0)</f>
        <v>茄果类</v>
      </c>
      <c r="G8573" t="s">
        <v>3330</v>
      </c>
      <c r="H8573" t="s">
        <v>3323</v>
      </c>
      <c r="I8573">
        <v>15.02</v>
      </c>
      <c r="M8573">
        <v>2.5</v>
      </c>
    </row>
    <row r="8574" spans="1:13">
      <c r="A8574" t="s">
        <v>1985</v>
      </c>
      <c r="B8574">
        <v>1347973</v>
      </c>
      <c r="C8574" s="3" t="str">
        <f>VLOOKUP(B8574,[3]Sheet2!$A:$B,2,0)</f>
        <v>热鲜</v>
      </c>
      <c r="D8574" s="3" t="str">
        <f>VLOOKUP(B8574,[2]Sheet1!$C:$N,8,0)</f>
        <v>肉禽水产</v>
      </c>
      <c r="E8574" s="3" t="str">
        <f>VLOOKUP(B8574,[2]Sheet1!$C:$N,10,0)</f>
        <v>猪肉</v>
      </c>
      <c r="F8574" s="3" t="str">
        <f>VLOOKUP(B8574,[2]Sheet1!$C:$N,12,0)</f>
        <v>热鲜猪骨类</v>
      </c>
      <c r="G8574" t="s">
        <v>3574</v>
      </c>
      <c r="H8574" t="s">
        <v>3323</v>
      </c>
      <c r="I8574">
        <v>2.04</v>
      </c>
      <c r="M8574">
        <v>2.8</v>
      </c>
    </row>
    <row r="8575" spans="1:13">
      <c r="A8575" t="s">
        <v>2915</v>
      </c>
      <c r="B8575">
        <v>1162701</v>
      </c>
      <c r="C8575" s="3" t="str">
        <f>VLOOKUP(B8575,[3]Sheet2!$A:$B,2,0)</f>
        <v>常温</v>
      </c>
      <c r="D8575" s="3" t="str">
        <f>VLOOKUP(B8575,[2]Sheet1!$C:$N,8,0)</f>
        <v>干货加工</v>
      </c>
      <c r="E8575" s="3" t="str">
        <f>VLOOKUP(B8575,[2]Sheet1!$C:$N,10,0)</f>
        <v>干货</v>
      </c>
      <c r="F8575" s="3" t="str">
        <f>VLOOKUP(B8575,[2]Sheet1!$C:$N,12,0)</f>
        <v>米面制品</v>
      </c>
      <c r="G8575" t="s">
        <v>3368</v>
      </c>
      <c r="H8575" t="s">
        <v>3323</v>
      </c>
      <c r="I8575">
        <v>0.5</v>
      </c>
      <c r="M8575">
        <v>7.5</v>
      </c>
    </row>
    <row r="8576" spans="1:12">
      <c r="A8576" t="s">
        <v>2801</v>
      </c>
      <c r="B8576">
        <v>7737</v>
      </c>
      <c r="C8576" s="3" t="str">
        <f>VLOOKUP(B8576,[3]Sheet2!$A:$B,2,0)</f>
        <v>常温</v>
      </c>
      <c r="D8576" s="3" t="str">
        <f>VLOOKUP(B8576,[2]Sheet1!$C:$N,8,0)</f>
        <v>调味杂货</v>
      </c>
      <c r="E8576" s="3" t="str">
        <f>VLOOKUP(B8576,[2]Sheet1!$C:$N,10,0)</f>
        <v>调味品类</v>
      </c>
      <c r="F8576" s="3" t="str">
        <f>VLOOKUP(B8576,[2]Sheet1!$C:$N,12,0)</f>
        <v>调味料</v>
      </c>
      <c r="G8576" t="s">
        <v>3765</v>
      </c>
      <c r="H8576" t="s">
        <v>3355</v>
      </c>
      <c r="I8576">
        <v>1</v>
      </c>
      <c r="J8576">
        <v>12</v>
      </c>
      <c r="K8576">
        <v>5.8</v>
      </c>
      <c r="L8576">
        <v>2.5</v>
      </c>
    </row>
    <row r="8577" spans="1:13">
      <c r="A8577" t="s">
        <v>2899</v>
      </c>
      <c r="B8577">
        <v>1166163</v>
      </c>
      <c r="C8577" s="3" t="str">
        <f>VLOOKUP(B8577,[3]Sheet2!$A:$B,2,0)</f>
        <v>常温</v>
      </c>
      <c r="D8577" s="3" t="str">
        <f>VLOOKUP(B8577,[2]Sheet1!$C:$N,8,0)</f>
        <v>蔬菜水果</v>
      </c>
      <c r="E8577" s="3" t="str">
        <f>VLOOKUP(B8577,[2]Sheet1!$C:$N,10,0)</f>
        <v>蔬菜</v>
      </c>
      <c r="F8577" s="3" t="str">
        <f>VLOOKUP(B8577,[2]Sheet1!$C:$N,12,0)</f>
        <v>根茎类</v>
      </c>
      <c r="G8577" t="s">
        <v>3559</v>
      </c>
      <c r="H8577" t="s">
        <v>3323</v>
      </c>
      <c r="I8577">
        <v>10.12</v>
      </c>
      <c r="M8577">
        <v>2.5</v>
      </c>
    </row>
    <row r="8578" spans="1:13">
      <c r="A8578" t="s">
        <v>2898</v>
      </c>
      <c r="B8578">
        <v>1070718</v>
      </c>
      <c r="C8578" s="3" t="str">
        <f>VLOOKUP(B8578,[3]Sheet2!$A:$B,2,0)</f>
        <v>常温</v>
      </c>
      <c r="D8578" s="3" t="str">
        <f>VLOOKUP(B8578,[2]Sheet1!$C:$N,8,0)</f>
        <v>干货加工</v>
      </c>
      <c r="E8578" s="3" t="str">
        <f>VLOOKUP(B8578,[2]Sheet1!$C:$N,10,0)</f>
        <v>干货</v>
      </c>
      <c r="F8578" s="3" t="str">
        <f>VLOOKUP(B8578,[2]Sheet1!$C:$N,12,0)</f>
        <v>豆制品</v>
      </c>
      <c r="G8578" t="s">
        <v>4128</v>
      </c>
      <c r="H8578" t="s">
        <v>3323</v>
      </c>
      <c r="I8578">
        <v>1.5</v>
      </c>
      <c r="M8578">
        <v>2</v>
      </c>
    </row>
    <row r="8579" spans="1:13">
      <c r="A8579" t="s">
        <v>2904</v>
      </c>
      <c r="B8579">
        <v>1551872</v>
      </c>
      <c r="C8579" s="3" t="str">
        <f>VLOOKUP(B8579,[3]Sheet2!$A:$B,2,0)</f>
        <v>冷藏</v>
      </c>
      <c r="D8579" s="3" t="str">
        <f>VLOOKUP(B8579,[2]Sheet1!$C:$N,8,0)</f>
        <v>肉禽水产</v>
      </c>
      <c r="E8579" s="3" t="str">
        <f>VLOOKUP(B8579,[2]Sheet1!$C:$N,10,0)</f>
        <v>猪肉</v>
      </c>
      <c r="F8579" s="3" t="str">
        <f>VLOOKUP(B8579,[2]Sheet1!$C:$N,12,0)</f>
        <v>热鲜猪肉类</v>
      </c>
      <c r="G8579" t="s">
        <v>3499</v>
      </c>
      <c r="H8579" t="s">
        <v>3323</v>
      </c>
      <c r="I8579">
        <v>7.5</v>
      </c>
      <c r="M8579">
        <v>1.8</v>
      </c>
    </row>
    <row r="8580" spans="1:13">
      <c r="A8580" t="s">
        <v>2918</v>
      </c>
      <c r="B8580">
        <v>1271499</v>
      </c>
      <c r="C8580" s="3" t="str">
        <f>VLOOKUP(B8580,[3]Sheet2!$A:$B,2,0)</f>
        <v>常温</v>
      </c>
      <c r="D8580" s="3" t="str">
        <f>VLOOKUP(B8580,[2]Sheet1!$C:$N,8,0)</f>
        <v>蔬菜水果</v>
      </c>
      <c r="E8580" s="3" t="str">
        <f>VLOOKUP(B8580,[2]Sheet1!$C:$N,10,0)</f>
        <v>蔬菜</v>
      </c>
      <c r="F8580" s="3" t="str">
        <f>VLOOKUP(B8580,[2]Sheet1!$C:$N,12,0)</f>
        <v>结球类</v>
      </c>
      <c r="G8580" t="s">
        <v>3523</v>
      </c>
      <c r="H8580" t="s">
        <v>3323</v>
      </c>
      <c r="I8580">
        <v>1.6</v>
      </c>
      <c r="M8580">
        <v>2.8</v>
      </c>
    </row>
    <row r="8581" spans="1:13">
      <c r="A8581" t="s">
        <v>3121</v>
      </c>
      <c r="B8581">
        <v>6615</v>
      </c>
      <c r="C8581" s="3" t="str">
        <f>VLOOKUP(B8581,[3]Sheet2!$A:$B,2,0)</f>
        <v>常温</v>
      </c>
      <c r="D8581" s="3" t="str">
        <f>VLOOKUP(B8581,[2]Sheet1!$C:$N,8,0)</f>
        <v>蔬菜水果</v>
      </c>
      <c r="E8581" s="3" t="str">
        <f>VLOOKUP(B8581,[2]Sheet1!$C:$N,10,0)</f>
        <v>蔬菜</v>
      </c>
      <c r="F8581" s="3" t="str">
        <f>VLOOKUP(B8581,[2]Sheet1!$C:$N,12,0)</f>
        <v>食用菌类</v>
      </c>
      <c r="G8581" t="s">
        <v>3865</v>
      </c>
      <c r="H8581" t="s">
        <v>3323</v>
      </c>
      <c r="I8581">
        <v>1</v>
      </c>
      <c r="M8581">
        <v>4.5</v>
      </c>
    </row>
    <row r="8582" spans="1:12">
      <c r="A8582" t="s">
        <v>2943</v>
      </c>
      <c r="B8582">
        <v>1227698</v>
      </c>
      <c r="C8582" s="3" t="str">
        <f>VLOOKUP(B8582,[3]Sheet2!$A:$B,2,0)</f>
        <v>冷藏</v>
      </c>
      <c r="D8582" s="3" t="str">
        <f>VLOOKUP(B8582,[2]Sheet1!$C:$N,8,0)</f>
        <v>干货加工</v>
      </c>
      <c r="E8582" s="3" t="str">
        <f>VLOOKUP(B8582,[2]Sheet1!$C:$N,10,0)</f>
        <v>熟食烘焙</v>
      </c>
      <c r="F8582" s="3" t="str">
        <f>VLOOKUP(B8582,[2]Sheet1!$C:$N,12,0)</f>
        <v>熟食丸子</v>
      </c>
      <c r="G8582" t="s">
        <v>4173</v>
      </c>
      <c r="H8582" t="s">
        <v>3397</v>
      </c>
      <c r="I8582">
        <v>3</v>
      </c>
      <c r="J8582">
        <v>23</v>
      </c>
      <c r="K8582">
        <v>15</v>
      </c>
      <c r="L8582">
        <v>3</v>
      </c>
    </row>
    <row r="8583" spans="1:12">
      <c r="A8583" t="s">
        <v>3108</v>
      </c>
      <c r="B8583">
        <v>1134550</v>
      </c>
      <c r="C8583" s="3" t="str">
        <f>VLOOKUP(B8583,[3]Sheet2!$A:$B,2,0)</f>
        <v>冷冻</v>
      </c>
      <c r="D8583" s="3" t="str">
        <f>VLOOKUP(B8583,[2]Sheet1!$C:$N,8,0)</f>
        <v>肉禽水产</v>
      </c>
      <c r="E8583" s="3" t="str">
        <f>VLOOKUP(B8583,[2]Sheet1!$C:$N,10,0)</f>
        <v>预制菜</v>
      </c>
      <c r="F8583" s="3" t="str">
        <f>VLOOKUP(B8583,[2]Sheet1!$C:$N,12,0)</f>
        <v>预制菜肴</v>
      </c>
      <c r="G8583" t="s">
        <v>4501</v>
      </c>
      <c r="H8583" t="s">
        <v>3397</v>
      </c>
      <c r="I8583">
        <v>3</v>
      </c>
      <c r="J8583">
        <v>30</v>
      </c>
      <c r="K8583">
        <v>20</v>
      </c>
      <c r="L8583">
        <v>5</v>
      </c>
    </row>
    <row r="8584" spans="1:12">
      <c r="A8584" t="s">
        <v>3441</v>
      </c>
      <c r="B8584">
        <v>7743</v>
      </c>
      <c r="C8584" s="3" t="str">
        <f>VLOOKUP(B8584,[3]Sheet2!$A:$B,2,0)</f>
        <v>常温</v>
      </c>
      <c r="D8584" s="3" t="str">
        <f>VLOOKUP(B8584,[2]Sheet1!$C:$N,8,0)</f>
        <v>调味杂货</v>
      </c>
      <c r="E8584" s="3" t="str">
        <f>VLOOKUP(B8584,[2]Sheet1!$C:$N,10,0)</f>
        <v>调味品类</v>
      </c>
      <c r="F8584" s="3" t="str">
        <f>VLOOKUP(B8584,[2]Sheet1!$C:$N,12,0)</f>
        <v>调味酱油</v>
      </c>
      <c r="G8584" t="s">
        <v>5263</v>
      </c>
      <c r="H8584" t="s">
        <v>3392</v>
      </c>
      <c r="I8584">
        <v>36</v>
      </c>
      <c r="J8584">
        <v>24</v>
      </c>
      <c r="K8584">
        <v>5.5</v>
      </c>
      <c r="L8584">
        <v>5.5</v>
      </c>
    </row>
    <row r="8585" spans="1:13">
      <c r="A8585" t="s">
        <v>3263</v>
      </c>
      <c r="B8585">
        <v>852410</v>
      </c>
      <c r="C8585" s="3" t="str">
        <f>VLOOKUP(B8585,[3]Sheet2!$A:$B,2,0)</f>
        <v>常温</v>
      </c>
      <c r="D8585" s="3" t="str">
        <f>VLOOKUP(B8585,[2]Sheet1!$C:$N,8,0)</f>
        <v>蔬菜水果</v>
      </c>
      <c r="E8585" s="3" t="str">
        <f>VLOOKUP(B8585,[2]Sheet1!$C:$N,10,0)</f>
        <v>蔬菜</v>
      </c>
      <c r="F8585" s="3" t="str">
        <f>VLOOKUP(B8585,[2]Sheet1!$C:$N,12,0)</f>
        <v>茄果类</v>
      </c>
      <c r="G8585" t="s">
        <v>3330</v>
      </c>
      <c r="H8585" t="s">
        <v>3323</v>
      </c>
      <c r="I8585">
        <v>3.14</v>
      </c>
      <c r="M8585">
        <v>2.5</v>
      </c>
    </row>
    <row r="8586" spans="1:13">
      <c r="A8586" t="s">
        <v>3038</v>
      </c>
      <c r="B8586">
        <v>1122774</v>
      </c>
      <c r="C8586" s="3" t="str">
        <f>VLOOKUP(B8586,[3]Sheet2!$A:$B,2,0)</f>
        <v>冷冻</v>
      </c>
      <c r="D8586" s="3" t="str">
        <f>VLOOKUP(B8586,[2]Sheet1!$C:$N,8,0)</f>
        <v>肉禽水产</v>
      </c>
      <c r="E8586" s="3" t="str">
        <f>VLOOKUP(B8586,[2]Sheet1!$C:$N,10,0)</f>
        <v>猪肉</v>
      </c>
      <c r="F8586" s="3" t="str">
        <f>VLOOKUP(B8586,[2]Sheet1!$C:$N,12,0)</f>
        <v>热鲜猪肉类</v>
      </c>
      <c r="G8586" t="s">
        <v>3725</v>
      </c>
      <c r="H8586" t="s">
        <v>3323</v>
      </c>
      <c r="I8586">
        <v>1</v>
      </c>
      <c r="M8586">
        <v>1.8</v>
      </c>
    </row>
    <row r="8587" spans="1:13">
      <c r="A8587" t="s">
        <v>2949</v>
      </c>
      <c r="B8587">
        <v>1122774</v>
      </c>
      <c r="C8587" s="3" t="str">
        <f>VLOOKUP(B8587,[3]Sheet2!$A:$B,2,0)</f>
        <v>冷冻</v>
      </c>
      <c r="D8587" s="3" t="str">
        <f>VLOOKUP(B8587,[2]Sheet1!$C:$N,8,0)</f>
        <v>肉禽水产</v>
      </c>
      <c r="E8587" s="3" t="str">
        <f>VLOOKUP(B8587,[2]Sheet1!$C:$N,10,0)</f>
        <v>猪肉</v>
      </c>
      <c r="F8587" s="3" t="str">
        <f>VLOOKUP(B8587,[2]Sheet1!$C:$N,12,0)</f>
        <v>热鲜猪肉类</v>
      </c>
      <c r="G8587" t="s">
        <v>3725</v>
      </c>
      <c r="H8587" t="s">
        <v>3323</v>
      </c>
      <c r="I8587">
        <v>1.25</v>
      </c>
      <c r="M8587">
        <v>1.8</v>
      </c>
    </row>
    <row r="8588" spans="1:13">
      <c r="A8588" t="s">
        <v>2107</v>
      </c>
      <c r="B8588">
        <v>1882661</v>
      </c>
      <c r="C8588" s="3" t="str">
        <f>VLOOKUP(B8588,[3]Sheet2!$A:$B,2,0)</f>
        <v>常温</v>
      </c>
      <c r="D8588" s="3" t="str">
        <f>VLOOKUP(B8588,[2]Sheet1!$C:$N,8,0)</f>
        <v>蔬菜水果</v>
      </c>
      <c r="E8588" s="3" t="str">
        <f>VLOOKUP(B8588,[2]Sheet1!$C:$N,10,0)</f>
        <v>水果</v>
      </c>
      <c r="F8588" s="3" t="str">
        <f>VLOOKUP(B8588,[2]Sheet1!$C:$N,12,0)</f>
        <v>仁果</v>
      </c>
      <c r="G8588" t="s">
        <v>4437</v>
      </c>
      <c r="H8588" t="s">
        <v>3323</v>
      </c>
      <c r="I8588">
        <v>2.66</v>
      </c>
      <c r="M8588">
        <v>2.5</v>
      </c>
    </row>
    <row r="8589" spans="1:12">
      <c r="A8589" t="s">
        <v>3143</v>
      </c>
      <c r="B8589">
        <v>276402</v>
      </c>
      <c r="C8589" s="3" t="str">
        <f>VLOOKUP(B8589,[3]Sheet2!$A:$B,2,0)</f>
        <v>常温</v>
      </c>
      <c r="D8589" s="3" t="str">
        <f>VLOOKUP(B8589,[2]Sheet1!$C:$N,8,0)</f>
        <v>非食品</v>
      </c>
      <c r="E8589" s="3" t="str">
        <f>VLOOKUP(B8589,[2]Sheet1!$C:$N,10,0)</f>
        <v>清洁用品</v>
      </c>
      <c r="F8589" s="3" t="str">
        <f>VLOOKUP(B8589,[2]Sheet1!$C:$N,12,0)</f>
        <v>个人清洁品</v>
      </c>
      <c r="G8589" t="s">
        <v>5264</v>
      </c>
      <c r="H8589" t="s">
        <v>3392</v>
      </c>
      <c r="I8589">
        <v>12</v>
      </c>
      <c r="J8589">
        <v>10</v>
      </c>
      <c r="K8589">
        <v>4</v>
      </c>
      <c r="L8589">
        <v>24</v>
      </c>
    </row>
    <row r="8590" spans="1:13">
      <c r="A8590" t="s">
        <v>1963</v>
      </c>
      <c r="B8590">
        <v>846698</v>
      </c>
      <c r="C8590" s="3" t="str">
        <f>VLOOKUP(B8590,[3]Sheet2!$A:$B,2,0)</f>
        <v>常温</v>
      </c>
      <c r="D8590" s="3" t="str">
        <f>VLOOKUP(B8590,[2]Sheet1!$C:$N,8,0)</f>
        <v>蔬菜水果</v>
      </c>
      <c r="E8590" s="3" t="str">
        <f>VLOOKUP(B8590,[2]Sheet1!$C:$N,10,0)</f>
        <v>蔬菜</v>
      </c>
      <c r="F8590" s="3" t="str">
        <f>VLOOKUP(B8590,[2]Sheet1!$C:$N,12,0)</f>
        <v>豆类</v>
      </c>
      <c r="G8590" t="s">
        <v>3416</v>
      </c>
      <c r="H8590" t="s">
        <v>3323</v>
      </c>
      <c r="I8590">
        <v>13.56</v>
      </c>
      <c r="M8590">
        <v>3.5</v>
      </c>
    </row>
    <row r="8591" spans="1:13">
      <c r="A8591" t="s">
        <v>2505</v>
      </c>
      <c r="B8591">
        <v>1120585</v>
      </c>
      <c r="C8591" s="3" t="str">
        <f>VLOOKUP(B8591,[3]Sheet2!$A:$B,2,0)</f>
        <v>常温</v>
      </c>
      <c r="D8591" s="3" t="str">
        <f>VLOOKUP(B8591,[2]Sheet1!$C:$N,8,0)</f>
        <v>蔬菜水果</v>
      </c>
      <c r="E8591" s="3" t="str">
        <f>VLOOKUP(B8591,[2]Sheet1!$C:$N,10,0)</f>
        <v>水果</v>
      </c>
      <c r="F8591" s="3" t="str">
        <f>VLOOKUP(B8591,[2]Sheet1!$C:$N,12,0)</f>
        <v>核果</v>
      </c>
      <c r="G8591" t="s">
        <v>3467</v>
      </c>
      <c r="H8591" t="s">
        <v>3323</v>
      </c>
      <c r="I8591">
        <v>8.05</v>
      </c>
      <c r="M8591">
        <v>2.5</v>
      </c>
    </row>
    <row r="8592" spans="1:13">
      <c r="A8592" t="s">
        <v>3155</v>
      </c>
      <c r="B8592">
        <v>1700370</v>
      </c>
      <c r="C8592" s="3" t="str">
        <f>VLOOKUP(B8592,[3]Sheet2!$A:$B,2,0)</f>
        <v>冷藏</v>
      </c>
      <c r="D8592" s="3" t="str">
        <f>VLOOKUP(B8592,[2]Sheet1!$C:$N,8,0)</f>
        <v>蔬菜水果</v>
      </c>
      <c r="E8592" s="3" t="str">
        <f>VLOOKUP(B8592,[2]Sheet1!$C:$N,10,0)</f>
        <v>蔬菜</v>
      </c>
      <c r="F8592" s="3" t="str">
        <f>VLOOKUP(B8592,[2]Sheet1!$C:$N,12,0)</f>
        <v>结球类</v>
      </c>
      <c r="G8592" t="s">
        <v>3371</v>
      </c>
      <c r="H8592" t="s">
        <v>3323</v>
      </c>
      <c r="I8592">
        <v>5.2</v>
      </c>
      <c r="M8592">
        <v>2.8</v>
      </c>
    </row>
    <row r="8593" spans="1:13">
      <c r="A8593" t="s">
        <v>1898</v>
      </c>
      <c r="B8593">
        <v>1064285</v>
      </c>
      <c r="C8593" s="3" t="str">
        <f>VLOOKUP(B8593,[3]Sheet2!$A:$B,2,0)</f>
        <v>冷藏</v>
      </c>
      <c r="D8593" s="3" t="str">
        <f>VLOOKUP(B8593,[2]Sheet1!$C:$N,8,0)</f>
        <v>蔬菜水果</v>
      </c>
      <c r="E8593" s="3" t="str">
        <f>VLOOKUP(B8593,[2]Sheet1!$C:$N,10,0)</f>
        <v>蔬菜</v>
      </c>
      <c r="F8593" s="3" t="str">
        <f>VLOOKUP(B8593,[2]Sheet1!$C:$N,12,0)</f>
        <v>叶菜类</v>
      </c>
      <c r="G8593" t="s">
        <v>3516</v>
      </c>
      <c r="H8593" t="s">
        <v>3323</v>
      </c>
      <c r="I8593">
        <v>10.44</v>
      </c>
      <c r="M8593">
        <v>7</v>
      </c>
    </row>
    <row r="8594" spans="1:12">
      <c r="A8594" t="s">
        <v>1785</v>
      </c>
      <c r="B8594">
        <v>1040116</v>
      </c>
      <c r="C8594" s="3" t="str">
        <f>VLOOKUP(B8594,[3]Sheet2!$A:$B,2,0)</f>
        <v>常温</v>
      </c>
      <c r="D8594" s="3" t="str">
        <f>VLOOKUP(B8594,[2]Sheet1!$C:$N,8,0)</f>
        <v>烟酒饮料</v>
      </c>
      <c r="E8594" s="3" t="str">
        <f>VLOOKUP(B8594,[2]Sheet1!$C:$N,10,0)</f>
        <v>香烟饮料</v>
      </c>
      <c r="F8594" s="3" t="str">
        <f>VLOOKUP(B8594,[2]Sheet1!$C:$N,12,0)</f>
        <v>碳酸饮料</v>
      </c>
      <c r="G8594" t="s">
        <v>5265</v>
      </c>
      <c r="H8594" t="s">
        <v>3473</v>
      </c>
      <c r="I8594">
        <v>3</v>
      </c>
      <c r="J8594">
        <v>24</v>
      </c>
      <c r="K8594">
        <v>16.5</v>
      </c>
      <c r="L8594">
        <v>16</v>
      </c>
    </row>
    <row r="8595" spans="1:13">
      <c r="A8595" t="s">
        <v>1898</v>
      </c>
      <c r="B8595">
        <v>1064285</v>
      </c>
      <c r="C8595" s="3" t="str">
        <f>VLOOKUP(B8595,[3]Sheet2!$A:$B,2,0)</f>
        <v>冷藏</v>
      </c>
      <c r="D8595" s="3" t="str">
        <f>VLOOKUP(B8595,[2]Sheet1!$C:$N,8,0)</f>
        <v>蔬菜水果</v>
      </c>
      <c r="E8595" s="3" t="str">
        <f>VLOOKUP(B8595,[2]Sheet1!$C:$N,10,0)</f>
        <v>蔬菜</v>
      </c>
      <c r="F8595" s="3" t="str">
        <f>VLOOKUP(B8595,[2]Sheet1!$C:$N,12,0)</f>
        <v>叶菜类</v>
      </c>
      <c r="G8595" t="s">
        <v>3516</v>
      </c>
      <c r="H8595" t="s">
        <v>3323</v>
      </c>
      <c r="I8595">
        <v>10.34</v>
      </c>
      <c r="M8595">
        <v>7</v>
      </c>
    </row>
    <row r="8596" spans="1:12">
      <c r="A8596" t="s">
        <v>1934</v>
      </c>
      <c r="B8596">
        <v>254885</v>
      </c>
      <c r="C8596" s="3" t="str">
        <f>VLOOKUP(B8596,[3]Sheet2!$A:$B,2,0)</f>
        <v>常温</v>
      </c>
      <c r="D8596" s="3" t="str">
        <f>VLOOKUP(B8596,[2]Sheet1!$C:$N,8,0)</f>
        <v>休闲食品</v>
      </c>
      <c r="E8596" s="3" t="str">
        <f>VLOOKUP(B8596,[2]Sheet1!$C:$N,10,0)</f>
        <v>休闲食品</v>
      </c>
      <c r="F8596" s="3" t="str">
        <f>VLOOKUP(B8596,[2]Sheet1!$C:$N,12,0)</f>
        <v>糕点膨化类</v>
      </c>
      <c r="G8596" t="s">
        <v>5157</v>
      </c>
      <c r="H8596" t="s">
        <v>3342</v>
      </c>
      <c r="I8596">
        <v>2</v>
      </c>
      <c r="J8596">
        <v>21.5</v>
      </c>
      <c r="K8596">
        <v>32</v>
      </c>
      <c r="L8596">
        <v>6</v>
      </c>
    </row>
    <row r="8597" spans="1:12">
      <c r="A8597" t="s">
        <v>2969</v>
      </c>
      <c r="B8597">
        <v>1304918</v>
      </c>
      <c r="C8597" s="3" t="str">
        <f>VLOOKUP(B8597,[3]Sheet2!$A:$B,2,0)</f>
        <v>常温</v>
      </c>
      <c r="D8597" s="3" t="str">
        <f>VLOOKUP(B8597,[2]Sheet1!$C:$N,8,0)</f>
        <v>调味杂货</v>
      </c>
      <c r="E8597" s="3" t="str">
        <f>VLOOKUP(B8597,[2]Sheet1!$C:$N,10,0)</f>
        <v>调味品类</v>
      </c>
      <c r="F8597" s="3" t="str">
        <f>VLOOKUP(B8597,[2]Sheet1!$C:$N,12,0)</f>
        <v>调味油汁/料酒</v>
      </c>
      <c r="G8597" t="s">
        <v>3962</v>
      </c>
      <c r="H8597" t="s">
        <v>3392</v>
      </c>
      <c r="I8597">
        <v>1</v>
      </c>
      <c r="J8597">
        <v>28</v>
      </c>
      <c r="K8597">
        <v>10</v>
      </c>
      <c r="L8597">
        <v>10</v>
      </c>
    </row>
    <row r="8598" spans="1:12">
      <c r="A8598" t="s">
        <v>2227</v>
      </c>
      <c r="B8598">
        <v>912526</v>
      </c>
      <c r="C8598" s="3" t="str">
        <f>VLOOKUP(B8598,[3]Sheet2!$A:$B,2,0)</f>
        <v>常温</v>
      </c>
      <c r="D8598" s="3" t="str">
        <f>VLOOKUP(B8598,[2]Sheet1!$C:$N,8,0)</f>
        <v>日配食品</v>
      </c>
      <c r="E8598" s="3" t="str">
        <f>VLOOKUP(B8598,[2]Sheet1!$C:$N,10,0)</f>
        <v>冷藏冷冻食品</v>
      </c>
      <c r="F8598" s="3" t="str">
        <f>VLOOKUP(B8598,[2]Sheet1!$C:$N,12,0)</f>
        <v>冷藏食品</v>
      </c>
      <c r="G8598" t="s">
        <v>3549</v>
      </c>
      <c r="H8598" t="s">
        <v>3392</v>
      </c>
      <c r="I8598">
        <v>20</v>
      </c>
      <c r="J8598">
        <v>8</v>
      </c>
      <c r="K8598">
        <v>8</v>
      </c>
      <c r="L8598">
        <v>12</v>
      </c>
    </row>
    <row r="8599" spans="1:13">
      <c r="A8599" t="s">
        <v>3114</v>
      </c>
      <c r="B8599">
        <v>1611766</v>
      </c>
      <c r="C8599" s="3" t="str">
        <f>VLOOKUP(B8599,[3]Sheet2!$A:$B,2,0)</f>
        <v>常温</v>
      </c>
      <c r="D8599" s="3" t="str">
        <f>VLOOKUP(B8599,[2]Sheet1!$C:$N,8,0)</f>
        <v>蔬菜水果</v>
      </c>
      <c r="E8599" s="3" t="str">
        <f>VLOOKUP(B8599,[2]Sheet1!$C:$N,10,0)</f>
        <v>水果</v>
      </c>
      <c r="F8599" s="3" t="str">
        <f>VLOOKUP(B8599,[2]Sheet1!$C:$N,12,0)</f>
        <v>浆果</v>
      </c>
      <c r="G8599" t="s">
        <v>3677</v>
      </c>
      <c r="H8599" t="s">
        <v>3323</v>
      </c>
      <c r="I8599">
        <v>8.12</v>
      </c>
      <c r="M8599">
        <v>4.5</v>
      </c>
    </row>
    <row r="8600" spans="1:13">
      <c r="A8600" t="s">
        <v>2043</v>
      </c>
      <c r="B8600">
        <v>1271536</v>
      </c>
      <c r="C8600" s="3" t="str">
        <f>VLOOKUP(B8600,[3]Sheet2!$A:$B,2,0)</f>
        <v>冷藏</v>
      </c>
      <c r="D8600" s="3" t="str">
        <f>VLOOKUP(B8600,[2]Sheet1!$C:$N,8,0)</f>
        <v>蔬菜水果</v>
      </c>
      <c r="E8600" s="3" t="str">
        <f>VLOOKUP(B8600,[2]Sheet1!$C:$N,10,0)</f>
        <v>蔬菜</v>
      </c>
      <c r="F8600" s="3" t="str">
        <f>VLOOKUP(B8600,[2]Sheet1!$C:$N,12,0)</f>
        <v>叶菜类</v>
      </c>
      <c r="G8600" t="s">
        <v>3470</v>
      </c>
      <c r="H8600" t="s">
        <v>3323</v>
      </c>
      <c r="I8600">
        <v>8.02</v>
      </c>
      <c r="M8600">
        <v>7</v>
      </c>
    </row>
    <row r="8601" spans="1:13">
      <c r="A8601" t="s">
        <v>1878</v>
      </c>
      <c r="B8601">
        <v>263859</v>
      </c>
      <c r="C8601" s="3" t="str">
        <f>VLOOKUP(B8601,[3]Sheet2!$A:$B,2,0)</f>
        <v>常温</v>
      </c>
      <c r="D8601" s="3" t="str">
        <f>VLOOKUP(B8601,[2]Sheet1!$C:$N,8,0)</f>
        <v>蔬菜水果</v>
      </c>
      <c r="E8601" s="3" t="str">
        <f>VLOOKUP(B8601,[2]Sheet1!$C:$N,10,0)</f>
        <v>蔬菜</v>
      </c>
      <c r="F8601" s="3" t="str">
        <f>VLOOKUP(B8601,[2]Sheet1!$C:$N,12,0)</f>
        <v>根茎类</v>
      </c>
      <c r="G8601" t="s">
        <v>3404</v>
      </c>
      <c r="H8601" t="s">
        <v>3323</v>
      </c>
      <c r="I8601">
        <v>23.71</v>
      </c>
      <c r="M8601">
        <v>2</v>
      </c>
    </row>
    <row r="8602" spans="1:13">
      <c r="A8602" t="s">
        <v>3456</v>
      </c>
      <c r="B8602">
        <v>317727</v>
      </c>
      <c r="C8602" s="3" t="str">
        <f>VLOOKUP(B8602,[3]Sheet2!$A:$B,2,0)</f>
        <v>常温</v>
      </c>
      <c r="D8602" s="3" t="str">
        <f>VLOOKUP(B8602,[2]Sheet1!$C:$N,8,0)</f>
        <v>干货加工</v>
      </c>
      <c r="E8602" s="3" t="str">
        <f>VLOOKUP(B8602,[2]Sheet1!$C:$N,10,0)</f>
        <v>蛋</v>
      </c>
      <c r="F8602" s="3" t="str">
        <f>VLOOKUP(B8602,[2]Sheet1!$C:$N,12,0)</f>
        <v>鲜蛋</v>
      </c>
      <c r="G8602" t="s">
        <v>3457</v>
      </c>
      <c r="H8602" t="s">
        <v>3323</v>
      </c>
      <c r="I8602">
        <v>21</v>
      </c>
      <c r="M8602">
        <v>2</v>
      </c>
    </row>
    <row r="8603" spans="1:13">
      <c r="A8603" t="s">
        <v>2400</v>
      </c>
      <c r="B8603">
        <v>1245846</v>
      </c>
      <c r="C8603" s="3" t="str">
        <f>VLOOKUP(B8603,[3]Sheet2!$A:$B,2,0)</f>
        <v>冷藏</v>
      </c>
      <c r="D8603" s="3" t="str">
        <f>VLOOKUP(B8603,[2]Sheet1!$C:$N,8,0)</f>
        <v>肉禽水产</v>
      </c>
      <c r="E8603" s="3" t="str">
        <f>VLOOKUP(B8603,[2]Sheet1!$C:$N,10,0)</f>
        <v>猪肉</v>
      </c>
      <c r="F8603" s="3" t="str">
        <f>VLOOKUP(B8603,[2]Sheet1!$C:$N,12,0)</f>
        <v>热鲜猪副类</v>
      </c>
      <c r="G8603" t="s">
        <v>3492</v>
      </c>
      <c r="H8603" t="s">
        <v>3323</v>
      </c>
      <c r="I8603">
        <v>6.15</v>
      </c>
      <c r="M8603">
        <v>2.8</v>
      </c>
    </row>
    <row r="8604" spans="1:14">
      <c r="A8604" t="s">
        <v>2983</v>
      </c>
      <c r="B8604">
        <v>1099521</v>
      </c>
      <c r="C8604" s="3" t="str">
        <f>VLOOKUP(B8604,[3]Sheet2!$A:$B,2,0)</f>
        <v>冷藏</v>
      </c>
      <c r="D8604" s="3" t="str">
        <f>VLOOKUP(B8604,[2]Sheet1!$C:$N,8,0)</f>
        <v>蔬菜水果</v>
      </c>
      <c r="E8604" s="3" t="str">
        <f>VLOOKUP(B8604,[2]Sheet1!$C:$N,10,0)</f>
        <v>蔬菜</v>
      </c>
      <c r="F8604" s="3" t="str">
        <f>VLOOKUP(B8604,[2]Sheet1!$C:$N,12,0)</f>
        <v>净菜</v>
      </c>
      <c r="G8604" t="s">
        <v>3422</v>
      </c>
      <c r="H8604" t="s">
        <v>3421</v>
      </c>
      <c r="I8604">
        <v>1</v>
      </c>
      <c r="N8604">
        <v>8.75</v>
      </c>
    </row>
    <row r="8605" spans="1:12">
      <c r="A8605" t="s">
        <v>2654</v>
      </c>
      <c r="B8605">
        <v>326930</v>
      </c>
      <c r="C8605" s="3" t="str">
        <f>VLOOKUP(B8605,[3]Sheet2!$A:$B,2,0)</f>
        <v>常温</v>
      </c>
      <c r="D8605" s="3" t="str">
        <f>VLOOKUP(B8605,[2]Sheet1!$C:$N,8,0)</f>
        <v>干货加工</v>
      </c>
      <c r="E8605" s="3" t="str">
        <f>VLOOKUP(B8605,[2]Sheet1!$C:$N,10,0)</f>
        <v>米</v>
      </c>
      <c r="F8605" s="3" t="str">
        <f>VLOOKUP(B8605,[2]Sheet1!$C:$N,12,0)</f>
        <v>籼米</v>
      </c>
      <c r="G8605" t="s">
        <v>5266</v>
      </c>
      <c r="H8605" t="s">
        <v>3397</v>
      </c>
      <c r="I8605">
        <v>1</v>
      </c>
      <c r="J8605">
        <v>34</v>
      </c>
      <c r="K8605">
        <v>24</v>
      </c>
      <c r="L8605">
        <v>8</v>
      </c>
    </row>
    <row r="8606" spans="1:13">
      <c r="A8606" t="s">
        <v>2043</v>
      </c>
      <c r="B8606">
        <v>1552051</v>
      </c>
      <c r="C8606" s="3" t="str">
        <f>VLOOKUP(B8606,[3]Sheet2!$A:$B,2,0)</f>
        <v>冷藏</v>
      </c>
      <c r="D8606" s="3" t="str">
        <f>VLOOKUP(B8606,[2]Sheet1!$C:$N,8,0)</f>
        <v>肉禽水产</v>
      </c>
      <c r="E8606" s="3" t="str">
        <f>VLOOKUP(B8606,[2]Sheet1!$C:$N,10,0)</f>
        <v>猪肉</v>
      </c>
      <c r="F8606" s="3" t="str">
        <f>VLOOKUP(B8606,[2]Sheet1!$C:$N,12,0)</f>
        <v>冷鲜猪肉类</v>
      </c>
      <c r="G8606" t="s">
        <v>3936</v>
      </c>
      <c r="H8606" t="s">
        <v>3323</v>
      </c>
      <c r="I8606">
        <v>6.72</v>
      </c>
      <c r="M8606">
        <v>1.5</v>
      </c>
    </row>
    <row r="8607" spans="1:12">
      <c r="A8607" t="s">
        <v>3188</v>
      </c>
      <c r="B8607">
        <v>1268480</v>
      </c>
      <c r="C8607" s="3" t="str">
        <f>VLOOKUP(B8607,[3]Sheet2!$A:$B,2,0)</f>
        <v>冷藏</v>
      </c>
      <c r="D8607" s="3" t="str">
        <f>VLOOKUP(B8607,[2]Sheet1!$C:$N,8,0)</f>
        <v>日配食品</v>
      </c>
      <c r="E8607" s="3" t="str">
        <f>VLOOKUP(B8607,[2]Sheet1!$C:$N,10,0)</f>
        <v>冷藏冷冻食品</v>
      </c>
      <c r="F8607" s="3" t="str">
        <f>VLOOKUP(B8607,[2]Sheet1!$C:$N,12,0)</f>
        <v>冷藏食品</v>
      </c>
      <c r="G8607" t="s">
        <v>5267</v>
      </c>
      <c r="H8607" t="s">
        <v>3473</v>
      </c>
      <c r="I8607">
        <v>8</v>
      </c>
      <c r="J8607">
        <v>15</v>
      </c>
      <c r="K8607">
        <v>5</v>
      </c>
      <c r="L8607">
        <v>10</v>
      </c>
    </row>
    <row r="8608" spans="1:13">
      <c r="A8608" t="s">
        <v>2728</v>
      </c>
      <c r="B8608">
        <v>1465993</v>
      </c>
      <c r="C8608" s="3" t="str">
        <f>VLOOKUP(B8608,[3]Sheet2!$A:$B,2,0)</f>
        <v>常温</v>
      </c>
      <c r="D8608" s="3" t="str">
        <f>VLOOKUP(B8608,[2]Sheet1!$C:$N,8,0)</f>
        <v>肉禽水产</v>
      </c>
      <c r="E8608" s="3" t="str">
        <f>VLOOKUP(B8608,[2]Sheet1!$C:$N,10,0)</f>
        <v>水产</v>
      </c>
      <c r="F8608" s="3" t="str">
        <f>VLOOKUP(B8608,[2]Sheet1!$C:$N,12,0)</f>
        <v>活鲜</v>
      </c>
      <c r="G8608" t="s">
        <v>5268</v>
      </c>
      <c r="H8608" t="s">
        <v>3323</v>
      </c>
      <c r="I8608">
        <v>18.4</v>
      </c>
      <c r="M8608">
        <v>1.8</v>
      </c>
    </row>
    <row r="8609" spans="1:13">
      <c r="A8609" t="s">
        <v>3145</v>
      </c>
      <c r="B8609">
        <v>1232928</v>
      </c>
      <c r="C8609" s="3" t="str">
        <f>VLOOKUP(B8609,[3]Sheet2!$A:$B,2,0)</f>
        <v>常温</v>
      </c>
      <c r="D8609" s="3" t="str">
        <f>VLOOKUP(B8609,[2]Sheet1!$C:$N,8,0)</f>
        <v>干货加工</v>
      </c>
      <c r="E8609" s="3" t="str">
        <f>VLOOKUP(B8609,[2]Sheet1!$C:$N,10,0)</f>
        <v>熟食烘焙</v>
      </c>
      <c r="F8609" s="3" t="str">
        <f>VLOOKUP(B8609,[2]Sheet1!$C:$N,12,0)</f>
        <v>烘焙包点</v>
      </c>
      <c r="G8609" t="s">
        <v>3475</v>
      </c>
      <c r="H8609" t="s">
        <v>3323</v>
      </c>
      <c r="I8609">
        <v>4.04</v>
      </c>
      <c r="M8609">
        <v>2.5</v>
      </c>
    </row>
    <row r="8610" spans="1:13">
      <c r="A8610" t="s">
        <v>3145</v>
      </c>
      <c r="B8610">
        <v>1271528</v>
      </c>
      <c r="C8610" s="3" t="str">
        <f>VLOOKUP(B8610,[3]Sheet2!$A:$B,2,0)</f>
        <v>冷藏</v>
      </c>
      <c r="D8610" s="3" t="str">
        <f>VLOOKUP(B8610,[2]Sheet1!$C:$N,8,0)</f>
        <v>蔬菜水果</v>
      </c>
      <c r="E8610" s="3" t="str">
        <f>VLOOKUP(B8610,[2]Sheet1!$C:$N,10,0)</f>
        <v>蔬菜</v>
      </c>
      <c r="F8610" s="3" t="str">
        <f>VLOOKUP(B8610,[2]Sheet1!$C:$N,12,0)</f>
        <v>调味类</v>
      </c>
      <c r="G8610" t="s">
        <v>3613</v>
      </c>
      <c r="H8610" t="s">
        <v>3323</v>
      </c>
      <c r="I8610">
        <v>0.5</v>
      </c>
      <c r="M8610">
        <v>4.5</v>
      </c>
    </row>
    <row r="8611" spans="1:13">
      <c r="A8611" t="s">
        <v>2691</v>
      </c>
      <c r="B8611">
        <v>318693</v>
      </c>
      <c r="C8611" s="3" t="str">
        <f>VLOOKUP(B8611,[3]Sheet2!$A:$B,2,0)</f>
        <v>冷藏</v>
      </c>
      <c r="D8611" s="3" t="str">
        <f>VLOOKUP(B8611,[2]Sheet1!$C:$N,8,0)</f>
        <v>干货加工</v>
      </c>
      <c r="E8611" s="3" t="str">
        <f>VLOOKUP(B8611,[2]Sheet1!$C:$N,10,0)</f>
        <v>熟食烘焙</v>
      </c>
      <c r="F8611" s="3" t="str">
        <f>VLOOKUP(B8611,[2]Sheet1!$C:$N,12,0)</f>
        <v>烘焙包点</v>
      </c>
      <c r="G8611" t="s">
        <v>3914</v>
      </c>
      <c r="H8611" t="s">
        <v>3323</v>
      </c>
      <c r="I8611">
        <v>12.8</v>
      </c>
      <c r="M8611">
        <v>2.5</v>
      </c>
    </row>
    <row r="8612" spans="1:13">
      <c r="A8612" t="s">
        <v>2207</v>
      </c>
      <c r="B8612">
        <v>1362929</v>
      </c>
      <c r="C8612" s="3" t="str">
        <f>VLOOKUP(B8612,[3]Sheet2!$A:$B,2,0)</f>
        <v>热鲜</v>
      </c>
      <c r="D8612" s="3" t="str">
        <f>VLOOKUP(B8612,[2]Sheet1!$C:$N,8,0)</f>
        <v>肉禽水产</v>
      </c>
      <c r="E8612" s="3" t="str">
        <f>VLOOKUP(B8612,[2]Sheet1!$C:$N,10,0)</f>
        <v>猪肉</v>
      </c>
      <c r="F8612" s="3" t="str">
        <f>VLOOKUP(B8612,[2]Sheet1!$C:$N,12,0)</f>
        <v>热鲜猪肉类</v>
      </c>
      <c r="G8612" t="s">
        <v>3357</v>
      </c>
      <c r="H8612" t="s">
        <v>3323</v>
      </c>
      <c r="I8612">
        <v>6.67</v>
      </c>
      <c r="M8612">
        <v>1.8</v>
      </c>
    </row>
    <row r="8613" spans="1:12">
      <c r="A8613" t="s">
        <v>2262</v>
      </c>
      <c r="B8613">
        <v>1760302</v>
      </c>
      <c r="C8613" s="3" t="str">
        <f>VLOOKUP(B8613,[3]Sheet2!$A:$B,2,0)</f>
        <v>常温</v>
      </c>
      <c r="D8613" s="3" t="str">
        <f>VLOOKUP(B8613,[2]Sheet1!$C:$N,8,0)</f>
        <v>干货加工</v>
      </c>
      <c r="E8613" s="3" t="str">
        <f>VLOOKUP(B8613,[2]Sheet1!$C:$N,10,0)</f>
        <v>熟食烘焙</v>
      </c>
      <c r="F8613" s="3" t="str">
        <f>VLOOKUP(B8613,[2]Sheet1!$C:$N,12,0)</f>
        <v>熟食丸子</v>
      </c>
      <c r="G8613" t="s">
        <v>5269</v>
      </c>
      <c r="H8613" t="s">
        <v>3443</v>
      </c>
      <c r="I8613">
        <v>3</v>
      </c>
      <c r="J8613">
        <v>21</v>
      </c>
      <c r="K8613">
        <v>12</v>
      </c>
      <c r="L8613">
        <v>33</v>
      </c>
    </row>
    <row r="8614" spans="1:13">
      <c r="A8614" t="s">
        <v>1865</v>
      </c>
      <c r="B8614">
        <v>1211346</v>
      </c>
      <c r="C8614" s="3" t="str">
        <f>VLOOKUP(B8614,[3]Sheet2!$A:$B,2,0)</f>
        <v>冷藏</v>
      </c>
      <c r="D8614" s="3" t="str">
        <f>VLOOKUP(B8614,[2]Sheet1!$C:$N,8,0)</f>
        <v>蔬菜水果</v>
      </c>
      <c r="E8614" s="3" t="str">
        <f>VLOOKUP(B8614,[2]Sheet1!$C:$N,10,0)</f>
        <v>蔬菜</v>
      </c>
      <c r="F8614" s="3" t="str">
        <f>VLOOKUP(B8614,[2]Sheet1!$C:$N,12,0)</f>
        <v>茄果类</v>
      </c>
      <c r="G8614" t="s">
        <v>3348</v>
      </c>
      <c r="H8614" t="s">
        <v>3323</v>
      </c>
      <c r="I8614">
        <v>12.22</v>
      </c>
      <c r="M8614">
        <v>4.5</v>
      </c>
    </row>
    <row r="8615" spans="1:13">
      <c r="A8615" t="s">
        <v>2306</v>
      </c>
      <c r="B8615">
        <v>852432</v>
      </c>
      <c r="C8615" s="3" t="str">
        <f>VLOOKUP(B8615,[3]Sheet2!$A:$B,2,0)</f>
        <v>冷藏</v>
      </c>
      <c r="D8615" s="3" t="str">
        <f>VLOOKUP(B8615,[2]Sheet1!$C:$N,8,0)</f>
        <v>蔬菜水果</v>
      </c>
      <c r="E8615" s="3" t="str">
        <f>VLOOKUP(B8615,[2]Sheet1!$C:$N,10,0)</f>
        <v>蔬菜</v>
      </c>
      <c r="F8615" s="3" t="str">
        <f>VLOOKUP(B8615,[2]Sheet1!$C:$N,12,0)</f>
        <v>调味类</v>
      </c>
      <c r="G8615" t="s">
        <v>3603</v>
      </c>
      <c r="H8615" t="s">
        <v>3323</v>
      </c>
      <c r="I8615">
        <v>12.74</v>
      </c>
      <c r="M8615">
        <v>5</v>
      </c>
    </row>
    <row r="8616" spans="1:13">
      <c r="A8616" t="s">
        <v>4042</v>
      </c>
      <c r="B8616">
        <v>150140</v>
      </c>
      <c r="C8616" s="3" t="str">
        <f>VLOOKUP(B8616,[3]Sheet2!$A:$B,2,0)</f>
        <v>常温</v>
      </c>
      <c r="D8616" s="3" t="str">
        <f>VLOOKUP(B8616,[2]Sheet1!$C:$N,8,0)</f>
        <v>其他</v>
      </c>
      <c r="E8616" s="3" t="str">
        <f>VLOOKUP(B8616,[2]Sheet1!$C:$N,10,0)</f>
        <v>易耗品</v>
      </c>
      <c r="F8616" s="3" t="str">
        <f>VLOOKUP(B8616,[2]Sheet1!$C:$N,12,0)</f>
        <v>易耗品</v>
      </c>
      <c r="G8616" t="s">
        <v>4100</v>
      </c>
      <c r="H8616" t="s">
        <v>3323</v>
      </c>
      <c r="I8616">
        <v>26000</v>
      </c>
      <c r="M8616">
        <v>1.2</v>
      </c>
    </row>
    <row r="8617" spans="1:13">
      <c r="A8617" t="s">
        <v>3209</v>
      </c>
      <c r="B8617">
        <v>1470468</v>
      </c>
      <c r="C8617" s="3" t="str">
        <f>VLOOKUP(B8617,[3]Sheet2!$A:$B,2,0)</f>
        <v>常温</v>
      </c>
      <c r="D8617" s="3" t="str">
        <f>VLOOKUP(B8617,[2]Sheet1!$C:$N,8,0)</f>
        <v>肉禽水产</v>
      </c>
      <c r="E8617" s="3" t="str">
        <f>VLOOKUP(B8617,[2]Sheet1!$C:$N,10,0)</f>
        <v>水产</v>
      </c>
      <c r="F8617" s="3" t="str">
        <f>VLOOKUP(B8617,[2]Sheet1!$C:$N,12,0)</f>
        <v>贝类</v>
      </c>
      <c r="G8617" t="s">
        <v>3993</v>
      </c>
      <c r="H8617" t="s">
        <v>3323</v>
      </c>
      <c r="I8617">
        <v>1.5</v>
      </c>
      <c r="M8617">
        <v>2.8</v>
      </c>
    </row>
    <row r="8618" spans="1:13">
      <c r="A8618" t="s">
        <v>3216</v>
      </c>
      <c r="B8618">
        <v>8775</v>
      </c>
      <c r="C8618" s="3" t="str">
        <f>VLOOKUP(B8618,[3]Sheet2!$A:$B,2,0)</f>
        <v>冷藏</v>
      </c>
      <c r="D8618" s="3" t="str">
        <f>VLOOKUP(B8618,[2]Sheet1!$C:$N,8,0)</f>
        <v>干货加工</v>
      </c>
      <c r="E8618" s="3" t="str">
        <f>VLOOKUP(B8618,[2]Sheet1!$C:$N,10,0)</f>
        <v>蛋</v>
      </c>
      <c r="F8618" s="3" t="str">
        <f>VLOOKUP(B8618,[2]Sheet1!$C:$N,12,0)</f>
        <v>鲜蛋</v>
      </c>
      <c r="G8618" t="s">
        <v>3486</v>
      </c>
      <c r="H8618" t="s">
        <v>3323</v>
      </c>
      <c r="I8618">
        <v>3.76</v>
      </c>
      <c r="M8618">
        <v>2</v>
      </c>
    </row>
    <row r="8619" spans="1:12">
      <c r="A8619" t="s">
        <v>1788</v>
      </c>
      <c r="B8619">
        <v>1226147</v>
      </c>
      <c r="C8619" s="3" t="str">
        <f>VLOOKUP(B8619,[3]Sheet2!$A:$B,2,0)</f>
        <v>冷藏</v>
      </c>
      <c r="D8619" s="3" t="str">
        <f>VLOOKUP(B8619,[2]Sheet1!$C:$N,8,0)</f>
        <v>干货加工</v>
      </c>
      <c r="E8619" s="3" t="str">
        <f>VLOOKUP(B8619,[2]Sheet1!$C:$N,10,0)</f>
        <v>熟食烘焙</v>
      </c>
      <c r="F8619" s="3" t="str">
        <f>VLOOKUP(B8619,[2]Sheet1!$C:$N,12,0)</f>
        <v>熟食丸子</v>
      </c>
      <c r="G8619" t="s">
        <v>4051</v>
      </c>
      <c r="H8619" t="s">
        <v>3989</v>
      </c>
      <c r="I8619">
        <v>1</v>
      </c>
      <c r="J8619">
        <v>40</v>
      </c>
      <c r="K8619">
        <v>28</v>
      </c>
      <c r="L8619">
        <v>12</v>
      </c>
    </row>
    <row r="8620" spans="1:13">
      <c r="A8620" t="s">
        <v>2075</v>
      </c>
      <c r="B8620">
        <v>625713</v>
      </c>
      <c r="C8620" s="3" t="str">
        <f>VLOOKUP(B8620,[3]Sheet2!$A:$B,2,0)</f>
        <v>冷藏</v>
      </c>
      <c r="D8620" s="3" t="str">
        <f>VLOOKUP(B8620,[2]Sheet1!$C:$N,8,0)</f>
        <v>蔬菜水果</v>
      </c>
      <c r="E8620" s="3" t="str">
        <f>VLOOKUP(B8620,[2]Sheet1!$C:$N,10,0)</f>
        <v>蔬菜</v>
      </c>
      <c r="F8620" s="3" t="str">
        <f>VLOOKUP(B8620,[2]Sheet1!$C:$N,12,0)</f>
        <v>调味类</v>
      </c>
      <c r="G8620" t="s">
        <v>3859</v>
      </c>
      <c r="H8620" t="s">
        <v>3323</v>
      </c>
      <c r="I8620">
        <v>1.56</v>
      </c>
      <c r="M8620">
        <v>4</v>
      </c>
    </row>
    <row r="8621" spans="1:13">
      <c r="A8621" t="s">
        <v>1977</v>
      </c>
      <c r="B8621">
        <v>1643148</v>
      </c>
      <c r="C8621" s="3" t="str">
        <f>VLOOKUP(B8621,[3]Sheet2!$A:$B,2,0)</f>
        <v>常温</v>
      </c>
      <c r="D8621" s="3" t="str">
        <f>VLOOKUP(B8621,[2]Sheet1!$C:$N,8,0)</f>
        <v>干货加工</v>
      </c>
      <c r="E8621" s="3" t="str">
        <f>VLOOKUP(B8621,[2]Sheet1!$C:$N,10,0)</f>
        <v>熟食烘焙</v>
      </c>
      <c r="F8621" s="3" t="str">
        <f>VLOOKUP(B8621,[2]Sheet1!$C:$N,12,0)</f>
        <v>烘焙包点</v>
      </c>
      <c r="G8621" t="s">
        <v>3488</v>
      </c>
      <c r="H8621" t="s">
        <v>3323</v>
      </c>
      <c r="I8621">
        <v>1.52</v>
      </c>
      <c r="M8621">
        <v>2.5</v>
      </c>
    </row>
    <row r="8622" spans="1:13">
      <c r="A8622" t="s">
        <v>1990</v>
      </c>
      <c r="B8622">
        <v>317187</v>
      </c>
      <c r="C8622" s="3" t="str">
        <f>VLOOKUP(B8622,[3]Sheet2!$A:$B,2,0)</f>
        <v>常温</v>
      </c>
      <c r="D8622" s="3" t="str">
        <f>VLOOKUP(B8622,[2]Sheet1!$C:$N,8,0)</f>
        <v>蔬菜水果</v>
      </c>
      <c r="E8622" s="3" t="str">
        <f>VLOOKUP(B8622,[2]Sheet1!$C:$N,10,0)</f>
        <v>蔬菜</v>
      </c>
      <c r="F8622" s="3" t="str">
        <f>VLOOKUP(B8622,[2]Sheet1!$C:$N,12,0)</f>
        <v>调味类</v>
      </c>
      <c r="G8622" t="s">
        <v>5270</v>
      </c>
      <c r="H8622" t="s">
        <v>3323</v>
      </c>
      <c r="I8622">
        <v>7.54</v>
      </c>
      <c r="M8622">
        <v>2.5</v>
      </c>
    </row>
    <row r="8623" spans="1:13">
      <c r="A8623" t="s">
        <v>2116</v>
      </c>
      <c r="B8623">
        <v>1133453</v>
      </c>
      <c r="C8623" s="3" t="str">
        <f>VLOOKUP(B8623,[3]Sheet2!$A:$B,2,0)</f>
        <v>常温</v>
      </c>
      <c r="D8623" s="3" t="str">
        <f>VLOOKUP(B8623,[2]Sheet1!$C:$N,8,0)</f>
        <v>蔬菜水果</v>
      </c>
      <c r="E8623" s="3" t="str">
        <f>VLOOKUP(B8623,[2]Sheet1!$C:$N,10,0)</f>
        <v>蔬菜</v>
      </c>
      <c r="F8623" s="3" t="str">
        <f>VLOOKUP(B8623,[2]Sheet1!$C:$N,12,0)</f>
        <v>调味类</v>
      </c>
      <c r="G8623" t="s">
        <v>3435</v>
      </c>
      <c r="H8623" t="s">
        <v>3323</v>
      </c>
      <c r="I8623">
        <v>1.5</v>
      </c>
      <c r="M8623">
        <v>6</v>
      </c>
    </row>
    <row r="8624" spans="1:12">
      <c r="A8624" t="s">
        <v>1845</v>
      </c>
      <c r="B8624">
        <v>1538210</v>
      </c>
      <c r="C8624" s="3" t="str">
        <f>VLOOKUP(B8624,[3]Sheet2!$A:$B,2,0)</f>
        <v>常温</v>
      </c>
      <c r="D8624" s="3" t="str">
        <f>VLOOKUP(B8624,[2]Sheet1!$C:$N,8,0)</f>
        <v>干货加工</v>
      </c>
      <c r="E8624" s="3" t="str">
        <f>VLOOKUP(B8624,[2]Sheet1!$C:$N,10,0)</f>
        <v>米</v>
      </c>
      <c r="F8624" s="3" t="str">
        <f>VLOOKUP(B8624,[2]Sheet1!$C:$N,12,0)</f>
        <v>杂粮</v>
      </c>
      <c r="G8624" t="s">
        <v>3544</v>
      </c>
      <c r="H8624" t="s">
        <v>3342</v>
      </c>
      <c r="I8624">
        <v>1</v>
      </c>
      <c r="J8624">
        <v>12</v>
      </c>
      <c r="K8624">
        <v>13</v>
      </c>
      <c r="L8624">
        <v>5</v>
      </c>
    </row>
    <row r="8625" spans="1:13">
      <c r="A8625" t="s">
        <v>1919</v>
      </c>
      <c r="B8625">
        <v>1284806</v>
      </c>
      <c r="C8625" s="3" t="str">
        <f>VLOOKUP(B8625,[3]Sheet2!$A:$B,2,0)</f>
        <v>冷藏</v>
      </c>
      <c r="D8625" s="3" t="str">
        <f>VLOOKUP(B8625,[2]Sheet1!$C:$N,8,0)</f>
        <v>蔬菜水果</v>
      </c>
      <c r="E8625" s="3" t="str">
        <f>VLOOKUP(B8625,[2]Sheet1!$C:$N,10,0)</f>
        <v>蔬菜</v>
      </c>
      <c r="F8625" s="3" t="str">
        <f>VLOOKUP(B8625,[2]Sheet1!$C:$N,12,0)</f>
        <v>调味类</v>
      </c>
      <c r="G8625" t="s">
        <v>3381</v>
      </c>
      <c r="H8625" t="s">
        <v>3323</v>
      </c>
      <c r="I8625">
        <v>0.57</v>
      </c>
      <c r="M8625">
        <v>5</v>
      </c>
    </row>
    <row r="8626" spans="1:13">
      <c r="A8626" t="s">
        <v>2153</v>
      </c>
      <c r="B8626">
        <v>1271589</v>
      </c>
      <c r="C8626" s="3" t="str">
        <f>VLOOKUP(B8626,[3]Sheet2!$A:$B,2,0)</f>
        <v>常温</v>
      </c>
      <c r="D8626" s="3" t="str">
        <f>VLOOKUP(B8626,[2]Sheet1!$C:$N,8,0)</f>
        <v>蔬菜水果</v>
      </c>
      <c r="E8626" s="3" t="str">
        <f>VLOOKUP(B8626,[2]Sheet1!$C:$N,10,0)</f>
        <v>蔬菜</v>
      </c>
      <c r="F8626" s="3" t="str">
        <f>VLOOKUP(B8626,[2]Sheet1!$C:$N,12,0)</f>
        <v>调味类</v>
      </c>
      <c r="G8626" t="s">
        <v>3327</v>
      </c>
      <c r="H8626" t="s">
        <v>3323</v>
      </c>
      <c r="I8626">
        <v>0.53</v>
      </c>
      <c r="M8626">
        <v>5</v>
      </c>
    </row>
    <row r="8627" spans="1:13">
      <c r="A8627" t="s">
        <v>2178</v>
      </c>
      <c r="B8627">
        <v>1483637</v>
      </c>
      <c r="C8627" s="3" t="str">
        <f>VLOOKUP(B8627,[3]Sheet2!$A:$B,2,0)</f>
        <v>冷藏</v>
      </c>
      <c r="D8627" s="3" t="str">
        <f>VLOOKUP(B8627,[2]Sheet1!$C:$N,8,0)</f>
        <v>肉禽水产</v>
      </c>
      <c r="E8627" s="3" t="str">
        <f>VLOOKUP(B8627,[2]Sheet1!$C:$N,10,0)</f>
        <v>猪肉</v>
      </c>
      <c r="F8627" s="3" t="str">
        <f>VLOOKUP(B8627,[2]Sheet1!$C:$N,12,0)</f>
        <v>冷鲜猪肉类</v>
      </c>
      <c r="G8627" t="s">
        <v>3529</v>
      </c>
      <c r="H8627" t="s">
        <v>3323</v>
      </c>
      <c r="I8627">
        <v>7.1</v>
      </c>
      <c r="M8627">
        <v>1.5</v>
      </c>
    </row>
    <row r="8628" spans="1:13">
      <c r="A8628" t="s">
        <v>2148</v>
      </c>
      <c r="B8628">
        <v>1483637</v>
      </c>
      <c r="C8628" s="3" t="str">
        <f>VLOOKUP(B8628,[3]Sheet2!$A:$B,2,0)</f>
        <v>冷藏</v>
      </c>
      <c r="D8628" s="3" t="str">
        <f>VLOOKUP(B8628,[2]Sheet1!$C:$N,8,0)</f>
        <v>肉禽水产</v>
      </c>
      <c r="E8628" s="3" t="str">
        <f>VLOOKUP(B8628,[2]Sheet1!$C:$N,10,0)</f>
        <v>猪肉</v>
      </c>
      <c r="F8628" s="3" t="str">
        <f>VLOOKUP(B8628,[2]Sheet1!$C:$N,12,0)</f>
        <v>冷鲜猪肉类</v>
      </c>
      <c r="G8628" t="s">
        <v>3529</v>
      </c>
      <c r="H8628" t="s">
        <v>3323</v>
      </c>
      <c r="I8628">
        <v>0</v>
      </c>
      <c r="M8628">
        <v>1.5</v>
      </c>
    </row>
    <row r="8629" spans="1:13">
      <c r="A8629" t="s">
        <v>2162</v>
      </c>
      <c r="B8629">
        <v>317727</v>
      </c>
      <c r="C8629" s="3" t="str">
        <f>VLOOKUP(B8629,[3]Sheet2!$A:$B,2,0)</f>
        <v>常温</v>
      </c>
      <c r="D8629" s="3" t="str">
        <f>VLOOKUP(B8629,[2]Sheet1!$C:$N,8,0)</f>
        <v>干货加工</v>
      </c>
      <c r="E8629" s="3" t="str">
        <f>VLOOKUP(B8629,[2]Sheet1!$C:$N,10,0)</f>
        <v>蛋</v>
      </c>
      <c r="F8629" s="3" t="str">
        <f>VLOOKUP(B8629,[2]Sheet1!$C:$N,12,0)</f>
        <v>鲜蛋</v>
      </c>
      <c r="G8629" t="s">
        <v>3457</v>
      </c>
      <c r="H8629" t="s">
        <v>3323</v>
      </c>
      <c r="I8629">
        <v>21</v>
      </c>
      <c r="M8629">
        <v>2</v>
      </c>
    </row>
    <row r="8630" spans="1:13">
      <c r="A8630" t="s">
        <v>2047</v>
      </c>
      <c r="B8630">
        <v>1299089</v>
      </c>
      <c r="C8630" s="3" t="str">
        <f>VLOOKUP(B8630,[3]Sheet2!$A:$B,2,0)</f>
        <v>常温</v>
      </c>
      <c r="D8630" s="3" t="str">
        <f>VLOOKUP(B8630,[2]Sheet1!$C:$N,8,0)</f>
        <v>蔬菜水果</v>
      </c>
      <c r="E8630" s="3" t="str">
        <f>VLOOKUP(B8630,[2]Sheet1!$C:$N,10,0)</f>
        <v>水果</v>
      </c>
      <c r="F8630" s="3" t="str">
        <f>VLOOKUP(B8630,[2]Sheet1!$C:$N,12,0)</f>
        <v>仁果</v>
      </c>
      <c r="G8630" t="s">
        <v>3933</v>
      </c>
      <c r="H8630" t="s">
        <v>3323</v>
      </c>
      <c r="I8630">
        <v>1.13</v>
      </c>
      <c r="M8630">
        <v>2.5</v>
      </c>
    </row>
    <row r="8631" spans="1:13">
      <c r="A8631" t="s">
        <v>3209</v>
      </c>
      <c r="B8631">
        <v>1070687</v>
      </c>
      <c r="C8631" s="3" t="str">
        <f>VLOOKUP(B8631,[3]Sheet2!$A:$B,2,0)</f>
        <v>常温</v>
      </c>
      <c r="D8631" s="3" t="str">
        <f>VLOOKUP(B8631,[2]Sheet1!$C:$N,8,0)</f>
        <v>干货加工</v>
      </c>
      <c r="E8631" s="3" t="str">
        <f>VLOOKUP(B8631,[2]Sheet1!$C:$N,10,0)</f>
        <v>米</v>
      </c>
      <c r="F8631" s="3" t="str">
        <f>VLOOKUP(B8631,[2]Sheet1!$C:$N,12,0)</f>
        <v>杂粮</v>
      </c>
      <c r="G8631" t="s">
        <v>4078</v>
      </c>
      <c r="H8631" t="s">
        <v>3323</v>
      </c>
      <c r="I8631">
        <v>1</v>
      </c>
      <c r="M8631">
        <v>1.8</v>
      </c>
    </row>
    <row r="8632" spans="1:13">
      <c r="A8632" t="s">
        <v>3222</v>
      </c>
      <c r="B8632">
        <v>1483711</v>
      </c>
      <c r="C8632" s="3" t="str">
        <f>VLOOKUP(B8632,[3]Sheet2!$A:$B,2,0)</f>
        <v>热鲜</v>
      </c>
      <c r="D8632" s="3" t="str">
        <f>VLOOKUP(B8632,[2]Sheet1!$C:$N,8,0)</f>
        <v>肉禽水产</v>
      </c>
      <c r="E8632" s="3" t="str">
        <f>VLOOKUP(B8632,[2]Sheet1!$C:$N,10,0)</f>
        <v>猪肉</v>
      </c>
      <c r="F8632" s="3" t="str">
        <f>VLOOKUP(B8632,[2]Sheet1!$C:$N,12,0)</f>
        <v>热鲜猪肉类</v>
      </c>
      <c r="G8632" t="s">
        <v>4436</v>
      </c>
      <c r="H8632" t="s">
        <v>3323</v>
      </c>
      <c r="I8632">
        <v>1.02</v>
      </c>
      <c r="M8632">
        <v>1.8</v>
      </c>
    </row>
    <row r="8633" spans="1:13">
      <c r="A8633" t="s">
        <v>1860</v>
      </c>
      <c r="B8633">
        <v>1551872</v>
      </c>
      <c r="C8633" s="3" t="str">
        <f>VLOOKUP(B8633,[3]Sheet2!$A:$B,2,0)</f>
        <v>冷藏</v>
      </c>
      <c r="D8633" s="3" t="str">
        <f>VLOOKUP(B8633,[2]Sheet1!$C:$N,8,0)</f>
        <v>肉禽水产</v>
      </c>
      <c r="E8633" s="3" t="str">
        <f>VLOOKUP(B8633,[2]Sheet1!$C:$N,10,0)</f>
        <v>猪肉</v>
      </c>
      <c r="F8633" s="3" t="str">
        <f>VLOOKUP(B8633,[2]Sheet1!$C:$N,12,0)</f>
        <v>热鲜猪肉类</v>
      </c>
      <c r="G8633" t="s">
        <v>3499</v>
      </c>
      <c r="H8633" t="s">
        <v>3323</v>
      </c>
      <c r="I8633">
        <v>11.5</v>
      </c>
      <c r="M8633">
        <v>1.8</v>
      </c>
    </row>
    <row r="8634" spans="1:13">
      <c r="A8634" t="s">
        <v>1862</v>
      </c>
      <c r="B8634">
        <v>1258024</v>
      </c>
      <c r="C8634" s="3" t="str">
        <f>VLOOKUP(B8634,[3]Sheet2!$A:$B,2,0)</f>
        <v>常温</v>
      </c>
      <c r="D8634" s="3" t="str">
        <f>VLOOKUP(B8634,[2]Sheet1!$C:$N,8,0)</f>
        <v>干货加工</v>
      </c>
      <c r="E8634" s="3" t="str">
        <f>VLOOKUP(B8634,[2]Sheet1!$C:$N,10,0)</f>
        <v>蛋</v>
      </c>
      <c r="F8634" s="3" t="str">
        <f>VLOOKUP(B8634,[2]Sheet1!$C:$N,12,0)</f>
        <v>鲜蛋</v>
      </c>
      <c r="G8634" t="s">
        <v>3563</v>
      </c>
      <c r="H8634" t="s">
        <v>3323</v>
      </c>
      <c r="I8634">
        <v>2.66</v>
      </c>
      <c r="M8634">
        <v>2</v>
      </c>
    </row>
    <row r="8635" spans="1:13">
      <c r="A8635" t="s">
        <v>1922</v>
      </c>
      <c r="B8635">
        <v>1630595</v>
      </c>
      <c r="C8635" s="3" t="str">
        <f>VLOOKUP(B8635,[3]Sheet2!$A:$B,2,0)</f>
        <v>常温</v>
      </c>
      <c r="D8635" s="3" t="str">
        <f>VLOOKUP(B8635,[2]Sheet1!$C:$N,8,0)</f>
        <v>蔬菜水果</v>
      </c>
      <c r="E8635" s="3" t="str">
        <f>VLOOKUP(B8635,[2]Sheet1!$C:$N,10,0)</f>
        <v>蔬菜</v>
      </c>
      <c r="F8635" s="3" t="str">
        <f>VLOOKUP(B8635,[2]Sheet1!$C:$N,12,0)</f>
        <v>净菜</v>
      </c>
      <c r="G8635" t="s">
        <v>3629</v>
      </c>
      <c r="H8635" t="s">
        <v>3323</v>
      </c>
      <c r="I8635">
        <v>4.91</v>
      </c>
      <c r="M8635">
        <v>3.5</v>
      </c>
    </row>
    <row r="8636" spans="1:13">
      <c r="A8636" t="s">
        <v>1929</v>
      </c>
      <c r="B8636">
        <v>1276101</v>
      </c>
      <c r="C8636" s="3" t="str">
        <f>VLOOKUP(B8636,[3]Sheet2!$A:$B,2,0)</f>
        <v>热鲜</v>
      </c>
      <c r="D8636" s="3" t="str">
        <f>VLOOKUP(B8636,[2]Sheet1!$C:$N,8,0)</f>
        <v>肉禽水产</v>
      </c>
      <c r="E8636" s="3" t="str">
        <f>VLOOKUP(B8636,[2]Sheet1!$C:$N,10,0)</f>
        <v>猪肉</v>
      </c>
      <c r="F8636" s="3" t="str">
        <f>VLOOKUP(B8636,[2]Sheet1!$C:$N,12,0)</f>
        <v>热鲜猪骨类</v>
      </c>
      <c r="G8636" t="s">
        <v>4015</v>
      </c>
      <c r="H8636" t="s">
        <v>3323</v>
      </c>
      <c r="I8636">
        <v>7.58</v>
      </c>
      <c r="M8636">
        <v>2.8</v>
      </c>
    </row>
    <row r="8637" spans="1:13">
      <c r="A8637" t="s">
        <v>1935</v>
      </c>
      <c r="B8637">
        <v>1120585</v>
      </c>
      <c r="C8637" s="3" t="str">
        <f>VLOOKUP(B8637,[3]Sheet2!$A:$B,2,0)</f>
        <v>常温</v>
      </c>
      <c r="D8637" s="3" t="str">
        <f>VLOOKUP(B8637,[2]Sheet1!$C:$N,8,0)</f>
        <v>蔬菜水果</v>
      </c>
      <c r="E8637" s="3" t="str">
        <f>VLOOKUP(B8637,[2]Sheet1!$C:$N,10,0)</f>
        <v>水果</v>
      </c>
      <c r="F8637" s="3" t="str">
        <f>VLOOKUP(B8637,[2]Sheet1!$C:$N,12,0)</f>
        <v>核果</v>
      </c>
      <c r="G8637" t="s">
        <v>3467</v>
      </c>
      <c r="H8637" t="s">
        <v>3323</v>
      </c>
      <c r="I8637">
        <v>7.58</v>
      </c>
      <c r="M8637">
        <v>2.5</v>
      </c>
    </row>
    <row r="8638" spans="1:13">
      <c r="A8638" t="s">
        <v>1898</v>
      </c>
      <c r="B8638">
        <v>457</v>
      </c>
      <c r="C8638" s="3" t="str">
        <f>VLOOKUP(B8638,[3]Sheet2!$A:$B,2,0)</f>
        <v>常温</v>
      </c>
      <c r="D8638" s="3" t="str">
        <f>VLOOKUP(B8638,[2]Sheet1!$C:$N,8,0)</f>
        <v>蔬菜水果</v>
      </c>
      <c r="E8638" s="3" t="str">
        <f>VLOOKUP(B8638,[2]Sheet1!$C:$N,10,0)</f>
        <v>蔬菜</v>
      </c>
      <c r="F8638" s="3" t="str">
        <f>VLOOKUP(B8638,[2]Sheet1!$C:$N,12,0)</f>
        <v>结球类</v>
      </c>
      <c r="G8638" t="s">
        <v>3350</v>
      </c>
      <c r="H8638" t="s">
        <v>3323</v>
      </c>
      <c r="I8638">
        <v>5.54</v>
      </c>
      <c r="M8638">
        <v>2.8</v>
      </c>
    </row>
    <row r="8639" spans="1:13">
      <c r="A8639" t="s">
        <v>2094</v>
      </c>
      <c r="B8639">
        <v>1064285</v>
      </c>
      <c r="C8639" s="3" t="str">
        <f>VLOOKUP(B8639,[3]Sheet2!$A:$B,2,0)</f>
        <v>冷藏</v>
      </c>
      <c r="D8639" s="3" t="str">
        <f>VLOOKUP(B8639,[2]Sheet1!$C:$N,8,0)</f>
        <v>蔬菜水果</v>
      </c>
      <c r="E8639" s="3" t="str">
        <f>VLOOKUP(B8639,[2]Sheet1!$C:$N,10,0)</f>
        <v>蔬菜</v>
      </c>
      <c r="F8639" s="3" t="str">
        <f>VLOOKUP(B8639,[2]Sheet1!$C:$N,12,0)</f>
        <v>叶菜类</v>
      </c>
      <c r="G8639" t="s">
        <v>3516</v>
      </c>
      <c r="H8639" t="s">
        <v>3323</v>
      </c>
      <c r="I8639">
        <v>2.86</v>
      </c>
      <c r="M8639">
        <v>7</v>
      </c>
    </row>
    <row r="8640" spans="1:13">
      <c r="A8640" t="s">
        <v>1999</v>
      </c>
      <c r="B8640">
        <v>1271493</v>
      </c>
      <c r="C8640" s="3" t="str">
        <f>VLOOKUP(B8640,[3]Sheet2!$A:$B,2,0)</f>
        <v>常温</v>
      </c>
      <c r="D8640" s="3" t="str">
        <f>VLOOKUP(B8640,[2]Sheet1!$C:$N,8,0)</f>
        <v>蔬菜水果</v>
      </c>
      <c r="E8640" s="3" t="str">
        <f>VLOOKUP(B8640,[2]Sheet1!$C:$N,10,0)</f>
        <v>蔬菜</v>
      </c>
      <c r="F8640" s="3" t="str">
        <f>VLOOKUP(B8640,[2]Sheet1!$C:$N,12,0)</f>
        <v>根茎类</v>
      </c>
      <c r="G8640" t="s">
        <v>3639</v>
      </c>
      <c r="H8640" t="s">
        <v>3323</v>
      </c>
      <c r="I8640">
        <v>3.6</v>
      </c>
      <c r="M8640">
        <v>2</v>
      </c>
    </row>
    <row r="8641" spans="1:13">
      <c r="A8641" t="s">
        <v>2112</v>
      </c>
      <c r="B8641">
        <v>1228310</v>
      </c>
      <c r="C8641" s="3" t="str">
        <f>VLOOKUP(B8641,[3]Sheet2!$A:$B,2,0)</f>
        <v>常温</v>
      </c>
      <c r="D8641" s="3" t="str">
        <f>VLOOKUP(B8641,[2]Sheet1!$C:$N,8,0)</f>
        <v>蔬菜水果</v>
      </c>
      <c r="E8641" s="3" t="str">
        <f>VLOOKUP(B8641,[2]Sheet1!$C:$N,10,0)</f>
        <v>蔬菜</v>
      </c>
      <c r="F8641" s="3" t="str">
        <f>VLOOKUP(B8641,[2]Sheet1!$C:$N,12,0)</f>
        <v>食用菌类</v>
      </c>
      <c r="G8641" t="s">
        <v>5271</v>
      </c>
      <c r="H8641" t="s">
        <v>3323</v>
      </c>
      <c r="I8641">
        <v>0.5</v>
      </c>
      <c r="M8641">
        <v>4.5</v>
      </c>
    </row>
    <row r="8642" spans="1:13">
      <c r="A8642" t="s">
        <v>3230</v>
      </c>
      <c r="B8642">
        <v>1498150</v>
      </c>
      <c r="C8642" s="3" t="str">
        <f>VLOOKUP(B8642,[3]Sheet2!$A:$B,2,0)</f>
        <v>常温</v>
      </c>
      <c r="D8642" s="3" t="str">
        <f>VLOOKUP(B8642,[2]Sheet1!$C:$N,8,0)</f>
        <v>蔬菜水果</v>
      </c>
      <c r="E8642" s="3" t="str">
        <f>VLOOKUP(B8642,[2]Sheet1!$C:$N,10,0)</f>
        <v>蔬菜</v>
      </c>
      <c r="F8642" s="3" t="str">
        <f>VLOOKUP(B8642,[2]Sheet1!$C:$N,12,0)</f>
        <v>净菜</v>
      </c>
      <c r="G8642" t="s">
        <v>3638</v>
      </c>
      <c r="H8642" t="s">
        <v>3323</v>
      </c>
      <c r="I8642">
        <v>1.56</v>
      </c>
      <c r="M8642">
        <v>3.5</v>
      </c>
    </row>
    <row r="8643" spans="1:13">
      <c r="A8643" t="s">
        <v>3230</v>
      </c>
      <c r="B8643">
        <v>956514</v>
      </c>
      <c r="C8643" s="3" t="str">
        <f>VLOOKUP(B8643,[3]Sheet2!$A:$B,2,0)</f>
        <v>常温</v>
      </c>
      <c r="D8643" s="3" t="str">
        <f>VLOOKUP(B8643,[2]Sheet1!$C:$N,8,0)</f>
        <v>肉禽水产</v>
      </c>
      <c r="E8643" s="3" t="str">
        <f>VLOOKUP(B8643,[2]Sheet1!$C:$N,10,0)</f>
        <v>水产</v>
      </c>
      <c r="F8643" s="3" t="str">
        <f>VLOOKUP(B8643,[2]Sheet1!$C:$N,12,0)</f>
        <v>贝类</v>
      </c>
      <c r="G8643" t="s">
        <v>3452</v>
      </c>
      <c r="H8643" t="s">
        <v>3323</v>
      </c>
      <c r="I8643">
        <v>2</v>
      </c>
      <c r="M8643">
        <v>2.8</v>
      </c>
    </row>
    <row r="8644" spans="1:13">
      <c r="A8644" t="s">
        <v>1895</v>
      </c>
      <c r="B8644">
        <v>1276101</v>
      </c>
      <c r="C8644" s="3" t="str">
        <f>VLOOKUP(B8644,[3]Sheet2!$A:$B,2,0)</f>
        <v>热鲜</v>
      </c>
      <c r="D8644" s="3" t="str">
        <f>VLOOKUP(B8644,[2]Sheet1!$C:$N,8,0)</f>
        <v>肉禽水产</v>
      </c>
      <c r="E8644" s="3" t="str">
        <f>VLOOKUP(B8644,[2]Sheet1!$C:$N,10,0)</f>
        <v>猪肉</v>
      </c>
      <c r="F8644" s="3" t="str">
        <f>VLOOKUP(B8644,[2]Sheet1!$C:$N,12,0)</f>
        <v>热鲜猪骨类</v>
      </c>
      <c r="G8644" t="s">
        <v>4015</v>
      </c>
      <c r="H8644" t="s">
        <v>3323</v>
      </c>
      <c r="I8644">
        <v>6.08</v>
      </c>
      <c r="M8644">
        <v>2.8</v>
      </c>
    </row>
    <row r="8645" spans="1:13">
      <c r="A8645" t="s">
        <v>2162</v>
      </c>
      <c r="B8645">
        <v>612</v>
      </c>
      <c r="C8645" s="3" t="str">
        <f>VLOOKUP(B8645,[3]Sheet2!$A:$B,2,0)</f>
        <v>常温</v>
      </c>
      <c r="D8645" s="3" t="str">
        <f>VLOOKUP(B8645,[2]Sheet1!$C:$N,8,0)</f>
        <v>蔬菜水果</v>
      </c>
      <c r="E8645" s="3" t="str">
        <f>VLOOKUP(B8645,[2]Sheet1!$C:$N,10,0)</f>
        <v>蔬菜</v>
      </c>
      <c r="F8645" s="3" t="str">
        <f>VLOOKUP(B8645,[2]Sheet1!$C:$N,12,0)</f>
        <v>调味类</v>
      </c>
      <c r="G8645" t="s">
        <v>4204</v>
      </c>
      <c r="H8645" t="s">
        <v>3323</v>
      </c>
      <c r="I8645">
        <v>5.09</v>
      </c>
      <c r="M8645">
        <v>4</v>
      </c>
    </row>
    <row r="8646" spans="1:12">
      <c r="A8646" t="s">
        <v>3246</v>
      </c>
      <c r="B8646">
        <v>1226146</v>
      </c>
      <c r="C8646" s="3" t="str">
        <f>VLOOKUP(B8646,[3]Sheet2!$A:$B,2,0)</f>
        <v>冷藏</v>
      </c>
      <c r="D8646" s="3" t="str">
        <f>VLOOKUP(B8646,[2]Sheet1!$C:$N,8,0)</f>
        <v>干货加工</v>
      </c>
      <c r="E8646" s="3" t="str">
        <f>VLOOKUP(B8646,[2]Sheet1!$C:$N,10,0)</f>
        <v>熟食烘焙</v>
      </c>
      <c r="F8646" s="3" t="str">
        <f>VLOOKUP(B8646,[2]Sheet1!$C:$N,12,0)</f>
        <v>熟食丸子</v>
      </c>
      <c r="G8646" t="s">
        <v>3672</v>
      </c>
      <c r="H8646" t="s">
        <v>3397</v>
      </c>
      <c r="I8646">
        <v>1</v>
      </c>
      <c r="J8646">
        <v>20</v>
      </c>
      <c r="K8646">
        <v>20</v>
      </c>
      <c r="L8646">
        <v>3.6</v>
      </c>
    </row>
    <row r="8647" spans="1:13">
      <c r="A8647" t="s">
        <v>2291</v>
      </c>
      <c r="B8647">
        <v>1179973</v>
      </c>
      <c r="C8647" s="3" t="str">
        <f>VLOOKUP(B8647,[3]Sheet2!$A:$B,2,0)</f>
        <v>常温</v>
      </c>
      <c r="D8647" s="3" t="str">
        <f>VLOOKUP(B8647,[2]Sheet1!$C:$N,8,0)</f>
        <v>干货加工</v>
      </c>
      <c r="E8647" s="3" t="str">
        <f>VLOOKUP(B8647,[2]Sheet1!$C:$N,10,0)</f>
        <v>熟食烘焙</v>
      </c>
      <c r="F8647" s="3" t="str">
        <f>VLOOKUP(B8647,[2]Sheet1!$C:$N,12,0)</f>
        <v>烘焙包点</v>
      </c>
      <c r="G8647" t="s">
        <v>3356</v>
      </c>
      <c r="H8647" t="s">
        <v>3323</v>
      </c>
      <c r="I8647">
        <v>10.02</v>
      </c>
      <c r="M8647">
        <v>2.5</v>
      </c>
    </row>
    <row r="8648" spans="1:13">
      <c r="A8648" t="s">
        <v>2248</v>
      </c>
      <c r="B8648">
        <v>614</v>
      </c>
      <c r="C8648" s="3" t="str">
        <f>VLOOKUP(B8648,[3]Sheet2!$A:$B,2,0)</f>
        <v>常温</v>
      </c>
      <c r="D8648" s="3" t="str">
        <f>VLOOKUP(B8648,[2]Sheet1!$C:$N,8,0)</f>
        <v>蔬菜水果</v>
      </c>
      <c r="E8648" s="3" t="str">
        <f>VLOOKUP(B8648,[2]Sheet1!$C:$N,10,0)</f>
        <v>蔬菜</v>
      </c>
      <c r="F8648" s="3" t="str">
        <f>VLOOKUP(B8648,[2]Sheet1!$C:$N,12,0)</f>
        <v>调味类</v>
      </c>
      <c r="G8648" t="s">
        <v>3374</v>
      </c>
      <c r="H8648" t="s">
        <v>3323</v>
      </c>
      <c r="I8648">
        <v>1.59</v>
      </c>
      <c r="M8648">
        <v>2.5</v>
      </c>
    </row>
    <row r="8649" spans="1:13">
      <c r="A8649" t="s">
        <v>2292</v>
      </c>
      <c r="B8649">
        <v>1235851</v>
      </c>
      <c r="C8649" s="3" t="str">
        <f>VLOOKUP(B8649,[3]Sheet2!$A:$B,2,0)</f>
        <v>常温</v>
      </c>
      <c r="D8649" s="3" t="str">
        <f>VLOOKUP(B8649,[2]Sheet1!$C:$N,8,0)</f>
        <v>干货加工</v>
      </c>
      <c r="E8649" s="3" t="str">
        <f>VLOOKUP(B8649,[2]Sheet1!$C:$N,10,0)</f>
        <v>干货</v>
      </c>
      <c r="F8649" s="3" t="str">
        <f>VLOOKUP(B8649,[2]Sheet1!$C:$N,12,0)</f>
        <v>调味类（干货）</v>
      </c>
      <c r="G8649" t="s">
        <v>5043</v>
      </c>
      <c r="H8649" t="s">
        <v>3323</v>
      </c>
      <c r="I8649">
        <v>1</v>
      </c>
      <c r="M8649">
        <v>9</v>
      </c>
    </row>
    <row r="8650" spans="1:13">
      <c r="A8650" t="s">
        <v>2117</v>
      </c>
      <c r="B8650">
        <v>1287667</v>
      </c>
      <c r="C8650" s="3" t="str">
        <f>VLOOKUP(B8650,[3]Sheet2!$A:$B,2,0)</f>
        <v>常温</v>
      </c>
      <c r="D8650" s="3" t="str">
        <f>VLOOKUP(B8650,[2]Sheet1!$C:$N,8,0)</f>
        <v>干货加工</v>
      </c>
      <c r="E8650" s="3" t="str">
        <f>VLOOKUP(B8650,[2]Sheet1!$C:$N,10,0)</f>
        <v>干货</v>
      </c>
      <c r="F8650" s="3" t="str">
        <f>VLOOKUP(B8650,[2]Sheet1!$C:$N,12,0)</f>
        <v>其他干货类</v>
      </c>
      <c r="G8650" t="s">
        <v>5272</v>
      </c>
      <c r="H8650" t="s">
        <v>3323</v>
      </c>
      <c r="I8650">
        <v>1</v>
      </c>
      <c r="M8650">
        <v>3</v>
      </c>
    </row>
    <row r="8651" spans="1:13">
      <c r="A8651" t="s">
        <v>2047</v>
      </c>
      <c r="B8651">
        <v>1917377</v>
      </c>
      <c r="C8651" s="3" t="str">
        <f>VLOOKUP(B8651,[3]Sheet2!$A:$B,2,0)</f>
        <v>常温</v>
      </c>
      <c r="D8651" s="3" t="str">
        <f>VLOOKUP(B8651,[2]Sheet1!$C:$N,8,0)</f>
        <v>干货加工</v>
      </c>
      <c r="E8651" s="3" t="str">
        <f>VLOOKUP(B8651,[2]Sheet1!$C:$N,10,0)</f>
        <v>熟食烘焙</v>
      </c>
      <c r="F8651" s="3" t="str">
        <f>VLOOKUP(B8651,[2]Sheet1!$C:$N,12,0)</f>
        <v>烘焙包点</v>
      </c>
      <c r="G8651" t="s">
        <v>5273</v>
      </c>
      <c r="H8651" t="s">
        <v>3323</v>
      </c>
      <c r="I8651">
        <v>1.5</v>
      </c>
      <c r="M8651">
        <v>2.5</v>
      </c>
    </row>
    <row r="8652" spans="1:12">
      <c r="A8652" t="s">
        <v>2173</v>
      </c>
      <c r="B8652">
        <v>1547055</v>
      </c>
      <c r="C8652" s="3" t="str">
        <f>VLOOKUP(B8652,[3]Sheet2!$A:$B,2,0)</f>
        <v>冻</v>
      </c>
      <c r="D8652" s="3" t="str">
        <f>VLOOKUP(B8652,[2]Sheet1!$C:$N,8,0)</f>
        <v>肉禽水产</v>
      </c>
      <c r="E8652" s="3" t="str">
        <f>VLOOKUP(B8652,[2]Sheet1!$C:$N,10,0)</f>
        <v>家禽</v>
      </c>
      <c r="F8652" s="3" t="str">
        <f>VLOOKUP(B8652,[2]Sheet1!$C:$N,12,0)</f>
        <v>冻鸡副</v>
      </c>
      <c r="G8652" t="s">
        <v>5274</v>
      </c>
      <c r="H8652" t="s">
        <v>3342</v>
      </c>
      <c r="I8652">
        <v>6</v>
      </c>
      <c r="J8652">
        <v>26</v>
      </c>
      <c r="K8652">
        <v>18</v>
      </c>
      <c r="L8652">
        <v>2</v>
      </c>
    </row>
    <row r="8653" spans="1:13">
      <c r="A8653" t="s">
        <v>2175</v>
      </c>
      <c r="B8653">
        <v>787458</v>
      </c>
      <c r="C8653" s="3" t="str">
        <f>VLOOKUP(B8653,[3]Sheet2!$A:$B,2,0)</f>
        <v>冷藏</v>
      </c>
      <c r="D8653" s="3" t="str">
        <f>VLOOKUP(B8653,[2]Sheet1!$C:$N,8,0)</f>
        <v>蔬菜水果</v>
      </c>
      <c r="E8653" s="3" t="str">
        <f>VLOOKUP(B8653,[2]Sheet1!$C:$N,10,0)</f>
        <v>蔬菜</v>
      </c>
      <c r="F8653" s="3" t="str">
        <f>VLOOKUP(B8653,[2]Sheet1!$C:$N,12,0)</f>
        <v>调味类</v>
      </c>
      <c r="G8653" t="s">
        <v>3403</v>
      </c>
      <c r="H8653" t="s">
        <v>3323</v>
      </c>
      <c r="I8653">
        <v>0.25</v>
      </c>
      <c r="M8653">
        <v>6</v>
      </c>
    </row>
    <row r="8654" spans="1:13">
      <c r="A8654" t="s">
        <v>2005</v>
      </c>
      <c r="B8654">
        <v>1284458</v>
      </c>
      <c r="C8654" s="3" t="str">
        <f>VLOOKUP(B8654,[3]Sheet2!$A:$B,2,0)</f>
        <v>常温</v>
      </c>
      <c r="D8654" s="3" t="str">
        <f>VLOOKUP(B8654,[2]Sheet1!$C:$N,8,0)</f>
        <v>蔬菜水果</v>
      </c>
      <c r="E8654" s="3" t="str">
        <f>VLOOKUP(B8654,[2]Sheet1!$C:$N,10,0)</f>
        <v>蔬菜</v>
      </c>
      <c r="F8654" s="3" t="str">
        <f>VLOOKUP(B8654,[2]Sheet1!$C:$N,12,0)</f>
        <v>根茎类</v>
      </c>
      <c r="G8654" t="s">
        <v>3340</v>
      </c>
      <c r="H8654" t="s">
        <v>3323</v>
      </c>
      <c r="I8654">
        <v>10.25</v>
      </c>
      <c r="M8654">
        <v>1.5</v>
      </c>
    </row>
    <row r="8655" spans="1:13">
      <c r="A8655" t="s">
        <v>2016</v>
      </c>
      <c r="B8655">
        <v>1271536</v>
      </c>
      <c r="C8655" s="3" t="str">
        <f>VLOOKUP(B8655,[3]Sheet2!$A:$B,2,0)</f>
        <v>冷藏</v>
      </c>
      <c r="D8655" s="3" t="str">
        <f>VLOOKUP(B8655,[2]Sheet1!$C:$N,8,0)</f>
        <v>蔬菜水果</v>
      </c>
      <c r="E8655" s="3" t="str">
        <f>VLOOKUP(B8655,[2]Sheet1!$C:$N,10,0)</f>
        <v>蔬菜</v>
      </c>
      <c r="F8655" s="3" t="str">
        <f>VLOOKUP(B8655,[2]Sheet1!$C:$N,12,0)</f>
        <v>叶菜类</v>
      </c>
      <c r="G8655" t="s">
        <v>3470</v>
      </c>
      <c r="H8655" t="s">
        <v>3323</v>
      </c>
      <c r="I8655">
        <v>5.16</v>
      </c>
      <c r="M8655">
        <v>7</v>
      </c>
    </row>
    <row r="8656" spans="1:13">
      <c r="A8656" t="s">
        <v>2016</v>
      </c>
      <c r="B8656">
        <v>1551826</v>
      </c>
      <c r="C8656" s="3" t="str">
        <f>VLOOKUP(B8656,[3]Sheet2!$A:$B,2,0)</f>
        <v>冷藏</v>
      </c>
      <c r="D8656" s="3" t="str">
        <f>VLOOKUP(B8656,[2]Sheet1!$C:$N,8,0)</f>
        <v>肉禽水产</v>
      </c>
      <c r="E8656" s="3" t="str">
        <f>VLOOKUP(B8656,[2]Sheet1!$C:$N,10,0)</f>
        <v>猪肉</v>
      </c>
      <c r="F8656" s="3" t="str">
        <f>VLOOKUP(B8656,[2]Sheet1!$C:$N,12,0)</f>
        <v>冷鲜猪副类</v>
      </c>
      <c r="G8656" t="s">
        <v>4247</v>
      </c>
      <c r="H8656" t="s">
        <v>3323</v>
      </c>
      <c r="I8656">
        <v>8.01</v>
      </c>
      <c r="M8656">
        <v>2.5</v>
      </c>
    </row>
    <row r="8657" spans="1:12">
      <c r="A8657" t="s">
        <v>3230</v>
      </c>
      <c r="B8657">
        <v>2014454</v>
      </c>
      <c r="C8657" s="3" t="str">
        <f>VLOOKUP(B8657,[3]Sheet2!$A:$B,2,0)</f>
        <v>常温</v>
      </c>
      <c r="D8657" s="3" t="str">
        <f>VLOOKUP(B8657,[2]Sheet1!$C:$N,8,0)</f>
        <v>干货加工</v>
      </c>
      <c r="E8657" s="3" t="str">
        <f>VLOOKUP(B8657,[2]Sheet1!$C:$N,10,0)</f>
        <v>干货</v>
      </c>
      <c r="F8657" s="3" t="str">
        <f>VLOOKUP(B8657,[2]Sheet1!$C:$N,12,0)</f>
        <v>调味类（干货）</v>
      </c>
      <c r="G8657" t="s">
        <v>4440</v>
      </c>
      <c r="H8657" t="s">
        <v>3342</v>
      </c>
      <c r="I8657">
        <v>1</v>
      </c>
      <c r="J8657">
        <v>20</v>
      </c>
      <c r="K8657">
        <v>15</v>
      </c>
      <c r="L8657">
        <v>3</v>
      </c>
    </row>
    <row r="8658" spans="1:13">
      <c r="A8658" t="s">
        <v>2306</v>
      </c>
      <c r="B8658">
        <v>5012</v>
      </c>
      <c r="C8658" s="3" t="str">
        <f>VLOOKUP(B8658,[3]Sheet2!$A:$B,2,0)</f>
        <v>冻</v>
      </c>
      <c r="D8658" s="3" t="str">
        <f>VLOOKUP(B8658,[2]Sheet1!$C:$N,8,0)</f>
        <v>肉禽水产</v>
      </c>
      <c r="E8658" s="3" t="str">
        <f>VLOOKUP(B8658,[2]Sheet1!$C:$N,10,0)</f>
        <v>猪肉</v>
      </c>
      <c r="F8658" s="3" t="str">
        <f>VLOOKUP(B8658,[2]Sheet1!$C:$N,12,0)</f>
        <v>冻猪副</v>
      </c>
      <c r="G8658" t="s">
        <v>4441</v>
      </c>
      <c r="H8658" t="s">
        <v>3323</v>
      </c>
      <c r="I8658">
        <v>30</v>
      </c>
      <c r="M8658">
        <v>2.5</v>
      </c>
    </row>
    <row r="8659" spans="1:13">
      <c r="A8659" t="s">
        <v>2325</v>
      </c>
      <c r="B8659">
        <v>1271536</v>
      </c>
      <c r="C8659" s="3" t="str">
        <f>VLOOKUP(B8659,[3]Sheet2!$A:$B,2,0)</f>
        <v>冷藏</v>
      </c>
      <c r="D8659" s="3" t="str">
        <f>VLOOKUP(B8659,[2]Sheet1!$C:$N,8,0)</f>
        <v>蔬菜水果</v>
      </c>
      <c r="E8659" s="3" t="str">
        <f>VLOOKUP(B8659,[2]Sheet1!$C:$N,10,0)</f>
        <v>蔬菜</v>
      </c>
      <c r="F8659" s="3" t="str">
        <f>VLOOKUP(B8659,[2]Sheet1!$C:$N,12,0)</f>
        <v>叶菜类</v>
      </c>
      <c r="G8659" t="s">
        <v>3470</v>
      </c>
      <c r="H8659" t="s">
        <v>3323</v>
      </c>
      <c r="I8659">
        <v>1.5</v>
      </c>
      <c r="M8659">
        <v>7</v>
      </c>
    </row>
    <row r="8660" spans="1:13">
      <c r="A8660" t="s">
        <v>2334</v>
      </c>
      <c r="B8660">
        <v>787523</v>
      </c>
      <c r="C8660" s="3" t="str">
        <f>VLOOKUP(B8660,[3]Sheet2!$A:$B,2,0)</f>
        <v>常温</v>
      </c>
      <c r="D8660" s="3" t="str">
        <f>VLOOKUP(B8660,[2]Sheet1!$C:$N,8,0)</f>
        <v>蔬菜水果</v>
      </c>
      <c r="E8660" s="3" t="str">
        <f>VLOOKUP(B8660,[2]Sheet1!$C:$N,10,0)</f>
        <v>蔬菜</v>
      </c>
      <c r="F8660" s="3" t="str">
        <f>VLOOKUP(B8660,[2]Sheet1!$C:$N,12,0)</f>
        <v>根茎类</v>
      </c>
      <c r="G8660" t="s">
        <v>3485</v>
      </c>
      <c r="H8660" t="s">
        <v>3323</v>
      </c>
      <c r="I8660">
        <v>1.43</v>
      </c>
      <c r="M8660">
        <v>2.5</v>
      </c>
    </row>
    <row r="8661" spans="1:13">
      <c r="A8661" t="s">
        <v>2354</v>
      </c>
      <c r="B8661">
        <v>608</v>
      </c>
      <c r="C8661" s="3" t="str">
        <f>VLOOKUP(B8661,[3]Sheet2!$A:$B,2,0)</f>
        <v>常温</v>
      </c>
      <c r="D8661" s="3" t="str">
        <f>VLOOKUP(B8661,[2]Sheet1!$C:$N,8,0)</f>
        <v>蔬菜水果</v>
      </c>
      <c r="E8661" s="3" t="str">
        <f>VLOOKUP(B8661,[2]Sheet1!$C:$N,10,0)</f>
        <v>蔬菜</v>
      </c>
      <c r="F8661" s="3" t="str">
        <f>VLOOKUP(B8661,[2]Sheet1!$C:$N,12,0)</f>
        <v>调味类</v>
      </c>
      <c r="G8661" t="s">
        <v>3735</v>
      </c>
      <c r="H8661" t="s">
        <v>3323</v>
      </c>
      <c r="I8661">
        <v>3</v>
      </c>
      <c r="M8661">
        <v>4.5</v>
      </c>
    </row>
    <row r="8662" spans="1:13">
      <c r="A8662" t="s">
        <v>3249</v>
      </c>
      <c r="B8662">
        <v>852410</v>
      </c>
      <c r="C8662" s="3" t="str">
        <f>VLOOKUP(B8662,[3]Sheet2!$A:$B,2,0)</f>
        <v>常温</v>
      </c>
      <c r="D8662" s="3" t="str">
        <f>VLOOKUP(B8662,[2]Sheet1!$C:$N,8,0)</f>
        <v>蔬菜水果</v>
      </c>
      <c r="E8662" s="3" t="str">
        <f>VLOOKUP(B8662,[2]Sheet1!$C:$N,10,0)</f>
        <v>蔬菜</v>
      </c>
      <c r="F8662" s="3" t="str">
        <f>VLOOKUP(B8662,[2]Sheet1!$C:$N,12,0)</f>
        <v>茄果类</v>
      </c>
      <c r="G8662" t="s">
        <v>3330</v>
      </c>
      <c r="H8662" t="s">
        <v>3323</v>
      </c>
      <c r="I8662">
        <v>5.14</v>
      </c>
      <c r="M8662">
        <v>2.5</v>
      </c>
    </row>
    <row r="8663" spans="1:13">
      <c r="A8663" t="s">
        <v>2433</v>
      </c>
      <c r="B8663">
        <v>1258024</v>
      </c>
      <c r="C8663" s="3" t="str">
        <f>VLOOKUP(B8663,[3]Sheet2!$A:$B,2,0)</f>
        <v>常温</v>
      </c>
      <c r="D8663" s="3" t="str">
        <f>VLOOKUP(B8663,[2]Sheet1!$C:$N,8,0)</f>
        <v>干货加工</v>
      </c>
      <c r="E8663" s="3" t="str">
        <f>VLOOKUP(B8663,[2]Sheet1!$C:$N,10,0)</f>
        <v>蛋</v>
      </c>
      <c r="F8663" s="3" t="str">
        <f>VLOOKUP(B8663,[2]Sheet1!$C:$N,12,0)</f>
        <v>鲜蛋</v>
      </c>
      <c r="G8663" t="s">
        <v>3563</v>
      </c>
      <c r="H8663" t="s">
        <v>3323</v>
      </c>
      <c r="I8663">
        <v>23.4</v>
      </c>
      <c r="M8663">
        <v>2</v>
      </c>
    </row>
    <row r="8664" spans="1:12">
      <c r="A8664" t="s">
        <v>2446</v>
      </c>
      <c r="B8664">
        <v>1116865</v>
      </c>
      <c r="C8664" s="3" t="str">
        <f>VLOOKUP(B8664,[3]Sheet2!$A:$B,2,0)</f>
        <v>冷藏</v>
      </c>
      <c r="D8664" s="3" t="str">
        <f>VLOOKUP(B8664,[2]Sheet1!$C:$N,8,0)</f>
        <v>日配食品</v>
      </c>
      <c r="E8664" s="3" t="str">
        <f>VLOOKUP(B8664,[2]Sheet1!$C:$N,10,0)</f>
        <v>冷藏冷冻食品</v>
      </c>
      <c r="F8664" s="3" t="str">
        <f>VLOOKUP(B8664,[2]Sheet1!$C:$N,12,0)</f>
        <v>冷藏食品</v>
      </c>
      <c r="G8664" t="s">
        <v>5275</v>
      </c>
      <c r="H8664" t="s">
        <v>3355</v>
      </c>
      <c r="I8664">
        <v>28</v>
      </c>
      <c r="J8664">
        <v>9</v>
      </c>
      <c r="K8664">
        <v>6</v>
      </c>
      <c r="L8664">
        <v>20</v>
      </c>
    </row>
    <row r="8665" spans="1:13">
      <c r="A8665" t="s">
        <v>2451</v>
      </c>
      <c r="B8665">
        <v>1166223</v>
      </c>
      <c r="C8665" s="3" t="str">
        <f>VLOOKUP(B8665,[3]Sheet2!$A:$B,2,0)</f>
        <v>常温</v>
      </c>
      <c r="D8665" s="3" t="str">
        <f>VLOOKUP(B8665,[2]Sheet1!$C:$N,8,0)</f>
        <v>蔬菜水果</v>
      </c>
      <c r="E8665" s="3" t="str">
        <f>VLOOKUP(B8665,[2]Sheet1!$C:$N,10,0)</f>
        <v>蔬菜</v>
      </c>
      <c r="F8665" s="3" t="str">
        <f>VLOOKUP(B8665,[2]Sheet1!$C:$N,12,0)</f>
        <v>叶菜类</v>
      </c>
      <c r="G8665" t="s">
        <v>3345</v>
      </c>
      <c r="H8665" t="s">
        <v>3323</v>
      </c>
      <c r="I8665">
        <v>2.16</v>
      </c>
      <c r="M8665">
        <v>7</v>
      </c>
    </row>
    <row r="8666" spans="1:13">
      <c r="A8666" t="s">
        <v>2648</v>
      </c>
      <c r="B8666">
        <v>1133453</v>
      </c>
      <c r="C8666" s="3" t="str">
        <f>VLOOKUP(B8666,[3]Sheet2!$A:$B,2,0)</f>
        <v>常温</v>
      </c>
      <c r="D8666" s="3" t="str">
        <f>VLOOKUP(B8666,[2]Sheet1!$C:$N,8,0)</f>
        <v>蔬菜水果</v>
      </c>
      <c r="E8666" s="3" t="str">
        <f>VLOOKUP(B8666,[2]Sheet1!$C:$N,10,0)</f>
        <v>蔬菜</v>
      </c>
      <c r="F8666" s="3" t="str">
        <f>VLOOKUP(B8666,[2]Sheet1!$C:$N,12,0)</f>
        <v>调味类</v>
      </c>
      <c r="G8666" t="s">
        <v>3435</v>
      </c>
      <c r="H8666" t="s">
        <v>3323</v>
      </c>
      <c r="I8666">
        <v>0.5</v>
      </c>
      <c r="M8666">
        <v>6</v>
      </c>
    </row>
    <row r="8667" spans="1:13">
      <c r="A8667" t="s">
        <v>2468</v>
      </c>
      <c r="B8667">
        <v>1065530</v>
      </c>
      <c r="C8667" s="3" t="str">
        <f>VLOOKUP(B8667,[3]Sheet2!$A:$B,2,0)</f>
        <v>常温</v>
      </c>
      <c r="D8667" s="3" t="str">
        <f>VLOOKUP(B8667,[2]Sheet1!$C:$N,8,0)</f>
        <v>蔬菜水果</v>
      </c>
      <c r="E8667" s="3" t="str">
        <f>VLOOKUP(B8667,[2]Sheet1!$C:$N,10,0)</f>
        <v>蔬菜</v>
      </c>
      <c r="F8667" s="3" t="str">
        <f>VLOOKUP(B8667,[2]Sheet1!$C:$N,12,0)</f>
        <v>调味类</v>
      </c>
      <c r="G8667" t="s">
        <v>3750</v>
      </c>
      <c r="H8667" t="s">
        <v>3323</v>
      </c>
      <c r="I8667">
        <v>0.5</v>
      </c>
      <c r="M8667">
        <v>4</v>
      </c>
    </row>
    <row r="8668" spans="1:13">
      <c r="A8668" t="s">
        <v>2469</v>
      </c>
      <c r="B8668">
        <v>852410</v>
      </c>
      <c r="C8668" s="3" t="str">
        <f>VLOOKUP(B8668,[3]Sheet2!$A:$B,2,0)</f>
        <v>常温</v>
      </c>
      <c r="D8668" s="3" t="str">
        <f>VLOOKUP(B8668,[2]Sheet1!$C:$N,8,0)</f>
        <v>蔬菜水果</v>
      </c>
      <c r="E8668" s="3" t="str">
        <f>VLOOKUP(B8668,[2]Sheet1!$C:$N,10,0)</f>
        <v>蔬菜</v>
      </c>
      <c r="F8668" s="3" t="str">
        <f>VLOOKUP(B8668,[2]Sheet1!$C:$N,12,0)</f>
        <v>茄果类</v>
      </c>
      <c r="G8668" t="s">
        <v>3330</v>
      </c>
      <c r="H8668" t="s">
        <v>3323</v>
      </c>
      <c r="I8668">
        <v>1.78</v>
      </c>
      <c r="M8668">
        <v>2.5</v>
      </c>
    </row>
    <row r="8669" spans="1:13">
      <c r="A8669" t="s">
        <v>2478</v>
      </c>
      <c r="B8669">
        <v>1271536</v>
      </c>
      <c r="C8669" s="3" t="str">
        <f>VLOOKUP(B8669,[3]Sheet2!$A:$B,2,0)</f>
        <v>冷藏</v>
      </c>
      <c r="D8669" s="3" t="str">
        <f>VLOOKUP(B8669,[2]Sheet1!$C:$N,8,0)</f>
        <v>蔬菜水果</v>
      </c>
      <c r="E8669" s="3" t="str">
        <f>VLOOKUP(B8669,[2]Sheet1!$C:$N,10,0)</f>
        <v>蔬菜</v>
      </c>
      <c r="F8669" s="3" t="str">
        <f>VLOOKUP(B8669,[2]Sheet1!$C:$N,12,0)</f>
        <v>叶菜类</v>
      </c>
      <c r="G8669" t="s">
        <v>3470</v>
      </c>
      <c r="H8669" t="s">
        <v>3323</v>
      </c>
      <c r="I8669">
        <v>1.5</v>
      </c>
      <c r="M8669">
        <v>7</v>
      </c>
    </row>
    <row r="8670" spans="1:13">
      <c r="A8670" t="s">
        <v>2668</v>
      </c>
      <c r="B8670">
        <v>1610820</v>
      </c>
      <c r="C8670" s="3" t="str">
        <f>VLOOKUP(B8670,[3]Sheet2!$A:$B,2,0)</f>
        <v>冷鲜</v>
      </c>
      <c r="D8670" s="3" t="str">
        <f>VLOOKUP(B8670,[2]Sheet1!$C:$N,8,0)</f>
        <v>肉禽水产</v>
      </c>
      <c r="E8670" s="3" t="str">
        <f>VLOOKUP(B8670,[2]Sheet1!$C:$N,10,0)</f>
        <v>猪肉</v>
      </c>
      <c r="F8670" s="3" t="str">
        <f>VLOOKUP(B8670,[2]Sheet1!$C:$N,12,0)</f>
        <v>冷鲜猪肉类</v>
      </c>
      <c r="G8670" t="s">
        <v>3414</v>
      </c>
      <c r="H8670" t="s">
        <v>3323</v>
      </c>
      <c r="I8670">
        <v>1.62</v>
      </c>
      <c r="M8670">
        <v>1.5</v>
      </c>
    </row>
    <row r="8671" spans="1:13">
      <c r="A8671" t="s">
        <v>2671</v>
      </c>
      <c r="B8671">
        <v>1347228</v>
      </c>
      <c r="C8671" s="3" t="str">
        <f>VLOOKUP(B8671,[3]Sheet2!$A:$B,2,0)</f>
        <v>常温</v>
      </c>
      <c r="D8671" s="3" t="str">
        <f>VLOOKUP(B8671,[2]Sheet1!$C:$N,8,0)</f>
        <v>蔬菜水果</v>
      </c>
      <c r="E8671" s="3" t="str">
        <f>VLOOKUP(B8671,[2]Sheet1!$C:$N,10,0)</f>
        <v>蔬菜</v>
      </c>
      <c r="F8671" s="3" t="str">
        <f>VLOOKUP(B8671,[2]Sheet1!$C:$N,12,0)</f>
        <v>调味类</v>
      </c>
      <c r="G8671" t="s">
        <v>3518</v>
      </c>
      <c r="H8671" t="s">
        <v>3323</v>
      </c>
      <c r="I8671">
        <v>2.54</v>
      </c>
      <c r="M8671">
        <v>5</v>
      </c>
    </row>
    <row r="8672" spans="1:13">
      <c r="A8672" t="s">
        <v>3255</v>
      </c>
      <c r="B8672">
        <v>953467</v>
      </c>
      <c r="C8672" s="3" t="str">
        <f>VLOOKUP(B8672,[3]Sheet2!$A:$B,2,0)</f>
        <v>常温</v>
      </c>
      <c r="D8672" s="3" t="str">
        <f>VLOOKUP(B8672,[2]Sheet1!$C:$N,8,0)</f>
        <v>蔬菜水果</v>
      </c>
      <c r="E8672" s="3" t="str">
        <f>VLOOKUP(B8672,[2]Sheet1!$C:$N,10,0)</f>
        <v>蔬菜</v>
      </c>
      <c r="F8672" s="3" t="str">
        <f>VLOOKUP(B8672,[2]Sheet1!$C:$N,12,0)</f>
        <v>根茎类</v>
      </c>
      <c r="G8672" t="s">
        <v>3445</v>
      </c>
      <c r="H8672" t="s">
        <v>3323</v>
      </c>
      <c r="I8672">
        <v>2.09</v>
      </c>
      <c r="M8672">
        <v>2</v>
      </c>
    </row>
    <row r="8673" spans="1:13">
      <c r="A8673" t="s">
        <v>2484</v>
      </c>
      <c r="B8673">
        <v>1188068</v>
      </c>
      <c r="C8673" s="3" t="str">
        <f>VLOOKUP(B8673,[3]Sheet2!$A:$B,2,0)</f>
        <v>冷藏</v>
      </c>
      <c r="D8673" s="3" t="str">
        <f>VLOOKUP(B8673,[2]Sheet1!$C:$N,8,0)</f>
        <v>干货加工</v>
      </c>
      <c r="E8673" s="3" t="str">
        <f>VLOOKUP(B8673,[2]Sheet1!$C:$N,10,0)</f>
        <v>熟食烘焙</v>
      </c>
      <c r="F8673" s="3" t="str">
        <f>VLOOKUP(B8673,[2]Sheet1!$C:$N,12,0)</f>
        <v>熟食丸子</v>
      </c>
      <c r="G8673" t="s">
        <v>3854</v>
      </c>
      <c r="H8673" t="s">
        <v>3323</v>
      </c>
      <c r="I8673">
        <v>6.5</v>
      </c>
      <c r="M8673">
        <v>2.5</v>
      </c>
    </row>
    <row r="8674" spans="1:13">
      <c r="A8674" t="s">
        <v>2505</v>
      </c>
      <c r="B8674">
        <v>1643147</v>
      </c>
      <c r="C8674" s="3" t="str">
        <f>VLOOKUP(B8674,[3]Sheet2!$A:$B,2,0)</f>
        <v>常温</v>
      </c>
      <c r="D8674" s="3" t="str">
        <f>VLOOKUP(B8674,[2]Sheet1!$C:$N,8,0)</f>
        <v>干货加工</v>
      </c>
      <c r="E8674" s="3" t="str">
        <f>VLOOKUP(B8674,[2]Sheet1!$C:$N,10,0)</f>
        <v>熟食烘焙</v>
      </c>
      <c r="F8674" s="3" t="str">
        <f>VLOOKUP(B8674,[2]Sheet1!$C:$N,12,0)</f>
        <v>烘焙包点</v>
      </c>
      <c r="G8674" t="s">
        <v>3617</v>
      </c>
      <c r="H8674" t="s">
        <v>3323</v>
      </c>
      <c r="I8674">
        <v>1.5</v>
      </c>
      <c r="M8674">
        <v>2.5</v>
      </c>
    </row>
    <row r="8675" spans="1:13">
      <c r="A8675" t="s">
        <v>2686</v>
      </c>
      <c r="B8675">
        <v>324454</v>
      </c>
      <c r="C8675" s="3" t="str">
        <f>VLOOKUP(B8675,[3]Sheet2!$A:$B,2,0)</f>
        <v>常温</v>
      </c>
      <c r="D8675" s="3" t="str">
        <f>VLOOKUP(B8675,[2]Sheet1!$C:$N,8,0)</f>
        <v>干货加工</v>
      </c>
      <c r="E8675" s="3" t="str">
        <f>VLOOKUP(B8675,[2]Sheet1!$C:$N,10,0)</f>
        <v>熟食烘焙</v>
      </c>
      <c r="F8675" s="3" t="str">
        <f>VLOOKUP(B8675,[2]Sheet1!$C:$N,12,0)</f>
        <v>烘焙包点</v>
      </c>
      <c r="G8675" t="s">
        <v>3797</v>
      </c>
      <c r="H8675" t="s">
        <v>3323</v>
      </c>
      <c r="I8675">
        <v>2.04</v>
      </c>
      <c r="M8675">
        <v>2.5</v>
      </c>
    </row>
    <row r="8676" spans="1:13">
      <c r="A8676" t="s">
        <v>2560</v>
      </c>
      <c r="B8676">
        <v>1349628</v>
      </c>
      <c r="C8676" s="3" t="str">
        <f>VLOOKUP(B8676,[3]Sheet2!$A:$B,2,0)</f>
        <v>热鲜</v>
      </c>
      <c r="D8676" s="3" t="str">
        <f>VLOOKUP(B8676,[2]Sheet1!$C:$N,8,0)</f>
        <v>肉禽水产</v>
      </c>
      <c r="E8676" s="3" t="str">
        <f>VLOOKUP(B8676,[2]Sheet1!$C:$N,10,0)</f>
        <v>猪肉</v>
      </c>
      <c r="F8676" s="3" t="str">
        <f>VLOOKUP(B8676,[2]Sheet1!$C:$N,12,0)</f>
        <v>热鲜猪肉类</v>
      </c>
      <c r="G8676" t="s">
        <v>4045</v>
      </c>
      <c r="H8676" t="s">
        <v>3323</v>
      </c>
      <c r="I8676">
        <v>0</v>
      </c>
      <c r="M8676">
        <v>1.8</v>
      </c>
    </row>
    <row r="8677" spans="1:13">
      <c r="A8677" t="s">
        <v>2525</v>
      </c>
      <c r="B8677">
        <v>1478867</v>
      </c>
      <c r="C8677" s="3" t="str">
        <f>VLOOKUP(B8677,[3]Sheet2!$A:$B,2,0)</f>
        <v>常温</v>
      </c>
      <c r="D8677" s="3" t="str">
        <f>VLOOKUP(B8677,[2]Sheet1!$C:$N,8,0)</f>
        <v>肉禽水产</v>
      </c>
      <c r="E8677" s="3" t="str">
        <f>VLOOKUP(B8677,[2]Sheet1!$C:$N,10,0)</f>
        <v>牛羊</v>
      </c>
      <c r="F8677" s="3" t="str">
        <f>VLOOKUP(B8677,[2]Sheet1!$C:$N,12,0)</f>
        <v>牛类</v>
      </c>
      <c r="G8677" t="s">
        <v>4035</v>
      </c>
      <c r="H8677" t="s">
        <v>3323</v>
      </c>
      <c r="I8677">
        <v>15</v>
      </c>
      <c r="M8677">
        <v>2.3</v>
      </c>
    </row>
    <row r="8678" spans="1:13">
      <c r="A8678" t="s">
        <v>2696</v>
      </c>
      <c r="B8678">
        <v>2007137</v>
      </c>
      <c r="C8678" s="3" t="str">
        <f>VLOOKUP(B8678,[3]Sheet2!$A:$B,2,0)</f>
        <v>常温</v>
      </c>
      <c r="D8678" s="3" t="str">
        <f>VLOOKUP(B8678,[2]Sheet1!$C:$N,8,0)</f>
        <v>蔬菜水果</v>
      </c>
      <c r="E8678" s="3" t="str">
        <f>VLOOKUP(B8678,[2]Sheet1!$C:$N,10,0)</f>
        <v>蔬菜</v>
      </c>
      <c r="F8678" s="3" t="str">
        <f>VLOOKUP(B8678,[2]Sheet1!$C:$N,12,0)</f>
        <v>食用菌类</v>
      </c>
      <c r="G8678" t="s">
        <v>4331</v>
      </c>
      <c r="H8678" t="s">
        <v>3323</v>
      </c>
      <c r="I8678">
        <v>5.1</v>
      </c>
      <c r="M8678">
        <v>4.5</v>
      </c>
    </row>
    <row r="8679" spans="1:13">
      <c r="A8679" t="s">
        <v>2751</v>
      </c>
      <c r="B8679">
        <v>1069792</v>
      </c>
      <c r="C8679" s="3" t="str">
        <f>VLOOKUP(B8679,[3]Sheet2!$A:$B,2,0)</f>
        <v>常温</v>
      </c>
      <c r="D8679" s="3" t="str">
        <f>VLOOKUP(B8679,[2]Sheet1!$C:$N,8,0)</f>
        <v>干货加工</v>
      </c>
      <c r="E8679" s="3" t="str">
        <f>VLOOKUP(B8679,[2]Sheet1!$C:$N,10,0)</f>
        <v>干货</v>
      </c>
      <c r="F8679" s="3" t="str">
        <f>VLOOKUP(B8679,[2]Sheet1!$C:$N,12,0)</f>
        <v>米面制品</v>
      </c>
      <c r="G8679" t="s">
        <v>5276</v>
      </c>
      <c r="H8679" t="s">
        <v>3323</v>
      </c>
      <c r="I8679">
        <v>5</v>
      </c>
      <c r="M8679">
        <v>7.5</v>
      </c>
    </row>
    <row r="8680" spans="1:12">
      <c r="A8680" t="s">
        <v>2560</v>
      </c>
      <c r="B8680">
        <v>1631663</v>
      </c>
      <c r="C8680" s="3" t="str">
        <f>VLOOKUP(B8680,[3]Sheet2!$A:$B,2,0)</f>
        <v>常温</v>
      </c>
      <c r="D8680" s="3" t="str">
        <f>VLOOKUP(B8680,[2]Sheet1!$C:$N,8,0)</f>
        <v>干货加工</v>
      </c>
      <c r="E8680" s="3" t="str">
        <f>VLOOKUP(B8680,[2]Sheet1!$C:$N,10,0)</f>
        <v>干货</v>
      </c>
      <c r="F8680" s="3" t="str">
        <f>VLOOKUP(B8680,[2]Sheet1!$C:$N,12,0)</f>
        <v>糖类</v>
      </c>
      <c r="G8680" t="s">
        <v>3502</v>
      </c>
      <c r="H8680" t="s">
        <v>3421</v>
      </c>
      <c r="I8680">
        <v>1</v>
      </c>
      <c r="J8680">
        <v>19</v>
      </c>
      <c r="K8680">
        <v>12</v>
      </c>
      <c r="L8680">
        <v>4</v>
      </c>
    </row>
    <row r="8681" spans="1:13">
      <c r="A8681" t="s">
        <v>2594</v>
      </c>
      <c r="B8681">
        <v>1132965</v>
      </c>
      <c r="C8681" s="3" t="str">
        <f>VLOOKUP(B8681,[3]Sheet2!$A:$B,2,0)</f>
        <v>常温</v>
      </c>
      <c r="D8681" s="3" t="str">
        <f>VLOOKUP(B8681,[2]Sheet1!$C:$N,8,0)</f>
        <v>蔬菜水果</v>
      </c>
      <c r="E8681" s="3" t="str">
        <f>VLOOKUP(B8681,[2]Sheet1!$C:$N,10,0)</f>
        <v>蔬菜</v>
      </c>
      <c r="F8681" s="3" t="str">
        <f>VLOOKUP(B8681,[2]Sheet1!$C:$N,12,0)</f>
        <v>调味类</v>
      </c>
      <c r="G8681" t="s">
        <v>3560</v>
      </c>
      <c r="H8681" t="s">
        <v>3323</v>
      </c>
      <c r="I8681">
        <v>1</v>
      </c>
      <c r="M8681">
        <v>6</v>
      </c>
    </row>
    <row r="8682" spans="1:13">
      <c r="A8682" t="s">
        <v>2594</v>
      </c>
      <c r="B8682">
        <v>852439</v>
      </c>
      <c r="C8682" s="3" t="str">
        <f>VLOOKUP(B8682,[3]Sheet2!$A:$B,2,0)</f>
        <v>常温</v>
      </c>
      <c r="D8682" s="3" t="str">
        <f>VLOOKUP(B8682,[2]Sheet1!$C:$N,8,0)</f>
        <v>蔬菜水果</v>
      </c>
      <c r="E8682" s="3" t="str">
        <f>VLOOKUP(B8682,[2]Sheet1!$C:$N,10,0)</f>
        <v>蔬菜</v>
      </c>
      <c r="F8682" s="3" t="str">
        <f>VLOOKUP(B8682,[2]Sheet1!$C:$N,12,0)</f>
        <v>瓜果类</v>
      </c>
      <c r="G8682" t="s">
        <v>3377</v>
      </c>
      <c r="H8682" t="s">
        <v>3323</v>
      </c>
      <c r="I8682">
        <v>2.6</v>
      </c>
      <c r="M8682">
        <v>2</v>
      </c>
    </row>
    <row r="8683" spans="1:13">
      <c r="A8683" t="s">
        <v>2599</v>
      </c>
      <c r="B8683">
        <v>1533014</v>
      </c>
      <c r="C8683" s="3" t="str">
        <f>VLOOKUP(B8683,[3]Sheet2!$A:$B,2,0)</f>
        <v>常温</v>
      </c>
      <c r="D8683" s="3" t="str">
        <f>VLOOKUP(B8683,[2]Sheet1!$C:$N,8,0)</f>
        <v>日配食品</v>
      </c>
      <c r="E8683" s="3" t="str">
        <f>VLOOKUP(B8683,[2]Sheet1!$C:$N,10,0)</f>
        <v>冷藏冷冻食品</v>
      </c>
      <c r="F8683" s="3" t="str">
        <f>VLOOKUP(B8683,[2]Sheet1!$C:$N,12,0)</f>
        <v>冷冻食品</v>
      </c>
      <c r="G8683" t="s">
        <v>5277</v>
      </c>
      <c r="H8683" t="s">
        <v>3323</v>
      </c>
      <c r="I8683">
        <v>2.5</v>
      </c>
      <c r="M8683">
        <v>2.5</v>
      </c>
    </row>
    <row r="8684" spans="1:12">
      <c r="A8684" t="s">
        <v>2542</v>
      </c>
      <c r="B8684">
        <v>1922709</v>
      </c>
      <c r="C8684" s="3" t="str">
        <f>VLOOKUP(B8684,[3]Sheet2!$A:$B,2,0)</f>
        <v>冷藏</v>
      </c>
      <c r="D8684" s="3" t="str">
        <f>VLOOKUP(B8684,[2]Sheet1!$C:$N,8,0)</f>
        <v>干货加工</v>
      </c>
      <c r="E8684" s="3" t="str">
        <f>VLOOKUP(B8684,[2]Sheet1!$C:$N,10,0)</f>
        <v>熟食烘焙</v>
      </c>
      <c r="F8684" s="3" t="str">
        <f>VLOOKUP(B8684,[2]Sheet1!$C:$N,12,0)</f>
        <v>烘焙包点</v>
      </c>
      <c r="G8684" t="s">
        <v>5278</v>
      </c>
      <c r="H8684" t="s">
        <v>3397</v>
      </c>
      <c r="I8684">
        <v>8</v>
      </c>
      <c r="J8684">
        <v>20</v>
      </c>
      <c r="K8684">
        <v>12</v>
      </c>
      <c r="L8684">
        <v>10</v>
      </c>
    </row>
    <row r="8685" spans="1:13">
      <c r="A8685" t="s">
        <v>2746</v>
      </c>
      <c r="B8685">
        <v>1141359</v>
      </c>
      <c r="C8685" s="3" t="str">
        <f>VLOOKUP(B8685,[3]Sheet2!$A:$B,2,0)</f>
        <v>热鲜</v>
      </c>
      <c r="D8685" s="3" t="str">
        <f>VLOOKUP(B8685,[2]Sheet1!$C:$N,8,0)</f>
        <v>肉禽水产</v>
      </c>
      <c r="E8685" s="3" t="str">
        <f>VLOOKUP(B8685,[2]Sheet1!$C:$N,10,0)</f>
        <v>猪肉</v>
      </c>
      <c r="F8685" s="3" t="str">
        <f>VLOOKUP(B8685,[2]Sheet1!$C:$N,12,0)</f>
        <v>热鲜猪骨类</v>
      </c>
      <c r="G8685" t="s">
        <v>3555</v>
      </c>
      <c r="H8685" t="s">
        <v>3323</v>
      </c>
      <c r="I8685">
        <v>2.5</v>
      </c>
      <c r="M8685">
        <v>2.8</v>
      </c>
    </row>
    <row r="8686" spans="1:13">
      <c r="A8686" t="s">
        <v>2768</v>
      </c>
      <c r="B8686">
        <v>1483487</v>
      </c>
      <c r="C8686" s="3" t="str">
        <f>VLOOKUP(B8686,[3]Sheet2!$A:$B,2,0)</f>
        <v>冷藏</v>
      </c>
      <c r="D8686" s="3" t="str">
        <f>VLOOKUP(B8686,[2]Sheet1!$C:$N,8,0)</f>
        <v>肉禽水产</v>
      </c>
      <c r="E8686" s="3" t="str">
        <f>VLOOKUP(B8686,[2]Sheet1!$C:$N,10,0)</f>
        <v>猪肉</v>
      </c>
      <c r="F8686" s="3" t="str">
        <f>VLOOKUP(B8686,[2]Sheet1!$C:$N,12,0)</f>
        <v>热鲜猪副类</v>
      </c>
      <c r="G8686" t="s">
        <v>4646</v>
      </c>
      <c r="H8686" t="s">
        <v>3323</v>
      </c>
      <c r="I8686">
        <v>3.5</v>
      </c>
      <c r="M8686">
        <v>2.8</v>
      </c>
    </row>
    <row r="8687" spans="1:13">
      <c r="A8687" t="s">
        <v>2774</v>
      </c>
      <c r="B8687">
        <v>1218520</v>
      </c>
      <c r="C8687" s="3" t="str">
        <f>VLOOKUP(B8687,[3]Sheet2!$A:$B,2,0)</f>
        <v>常温</v>
      </c>
      <c r="D8687" s="3" t="str">
        <f>VLOOKUP(B8687,[2]Sheet1!$C:$N,8,0)</f>
        <v>干货加工</v>
      </c>
      <c r="E8687" s="3" t="str">
        <f>VLOOKUP(B8687,[2]Sheet1!$C:$N,10,0)</f>
        <v>熟食烘焙</v>
      </c>
      <c r="F8687" s="3" t="str">
        <f>VLOOKUP(B8687,[2]Sheet1!$C:$N,12,0)</f>
        <v>烘焙包点</v>
      </c>
      <c r="G8687" t="s">
        <v>5279</v>
      </c>
      <c r="H8687" t="s">
        <v>3323</v>
      </c>
      <c r="I8687">
        <v>0.52</v>
      </c>
      <c r="M8687">
        <v>2.5</v>
      </c>
    </row>
    <row r="8688" spans="1:16">
      <c r="A8688" t="s">
        <v>1892</v>
      </c>
      <c r="B8688">
        <v>1069407</v>
      </c>
      <c r="C8688" s="3" t="str">
        <f>VLOOKUP(B8688,[3]Sheet2!$A:$B,2,0)</f>
        <v>常温</v>
      </c>
      <c r="D8688" s="3" t="str">
        <f>VLOOKUP(B8688,[2]Sheet1!$C:$N,8,0)</f>
        <v>非食品</v>
      </c>
      <c r="E8688" s="3" t="str">
        <f>VLOOKUP(B8688,[2]Sheet1!$C:$N,10,0)</f>
        <v>清洁用品</v>
      </c>
      <c r="F8688" s="3" t="str">
        <f>VLOOKUP(B8688,[2]Sheet1!$C:$N,12,0)</f>
        <v>家用清洁用品</v>
      </c>
      <c r="G8688" t="s">
        <v>3545</v>
      </c>
      <c r="H8688" t="s">
        <v>3429</v>
      </c>
      <c r="I8688">
        <v>1</v>
      </c>
      <c r="O8688">
        <v>10</v>
      </c>
      <c r="P8688" t="s">
        <v>3546</v>
      </c>
    </row>
    <row r="8689" spans="1:12">
      <c r="A8689" t="s">
        <v>2322</v>
      </c>
      <c r="B8689">
        <v>302764</v>
      </c>
      <c r="C8689" s="3" t="str">
        <f>VLOOKUP(B8689,[3]Sheet2!$A:$B,2,0)</f>
        <v>常温</v>
      </c>
      <c r="D8689" s="3" t="str">
        <f>VLOOKUP(B8689,[2]Sheet1!$C:$N,8,0)</f>
        <v>调味杂货</v>
      </c>
      <c r="E8689" s="3" t="str">
        <f>VLOOKUP(B8689,[2]Sheet1!$C:$N,10,0)</f>
        <v>面类/米粉类</v>
      </c>
      <c r="F8689" s="3" t="str">
        <f>VLOOKUP(B8689,[2]Sheet1!$C:$N,12,0)</f>
        <v>煮食面/粉</v>
      </c>
      <c r="G8689" t="s">
        <v>4220</v>
      </c>
      <c r="H8689" t="s">
        <v>3342</v>
      </c>
      <c r="I8689">
        <v>5</v>
      </c>
      <c r="J8689">
        <v>26</v>
      </c>
      <c r="K8689">
        <v>22</v>
      </c>
      <c r="L8689">
        <v>5</v>
      </c>
    </row>
    <row r="8690" spans="1:16">
      <c r="A8690" t="s">
        <v>2430</v>
      </c>
      <c r="B8690">
        <v>402735</v>
      </c>
      <c r="C8690" s="3" t="str">
        <f>VLOOKUP(B8690,[3]Sheet2!$A:$B,2,0)</f>
        <v>常温</v>
      </c>
      <c r="D8690" s="3" t="str">
        <f>VLOOKUP(B8690,[2]Sheet1!$C:$N,8,0)</f>
        <v>调味杂货</v>
      </c>
      <c r="E8690" s="3" t="str">
        <f>VLOOKUP(B8690,[2]Sheet1!$C:$N,10,0)</f>
        <v>调味品类</v>
      </c>
      <c r="F8690" s="3" t="str">
        <f>VLOOKUP(B8690,[2]Sheet1!$C:$N,12,0)</f>
        <v>调味油汁/料酒</v>
      </c>
      <c r="G8690" t="s">
        <v>4223</v>
      </c>
      <c r="H8690" t="s">
        <v>3392</v>
      </c>
      <c r="I8690">
        <v>5</v>
      </c>
      <c r="O8690">
        <v>0.6</v>
      </c>
      <c r="P8690" t="s">
        <v>4224</v>
      </c>
    </row>
    <row r="8691" spans="1:12">
      <c r="A8691" t="s">
        <v>2005</v>
      </c>
      <c r="B8691">
        <v>541755</v>
      </c>
      <c r="C8691" s="3" t="str">
        <f>VLOOKUP(B8691,[3]Sheet2!$A:$B,2,0)</f>
        <v>常温</v>
      </c>
      <c r="D8691" s="3" t="str">
        <f>VLOOKUP(B8691,[2]Sheet1!$C:$N,8,0)</f>
        <v>调味杂货</v>
      </c>
      <c r="E8691" s="3" t="str">
        <f>VLOOKUP(B8691,[2]Sheet1!$C:$N,10,0)</f>
        <v>面类/米粉类</v>
      </c>
      <c r="F8691" s="3" t="str">
        <f>VLOOKUP(B8691,[2]Sheet1!$C:$N,12,0)</f>
        <v>煮食面/粉</v>
      </c>
      <c r="G8691" t="s">
        <v>3537</v>
      </c>
      <c r="H8691" t="s">
        <v>3342</v>
      </c>
      <c r="I8691">
        <v>10</v>
      </c>
      <c r="J8691">
        <v>35</v>
      </c>
      <c r="K8691">
        <v>16</v>
      </c>
      <c r="L8691">
        <v>5.5</v>
      </c>
    </row>
    <row r="8692" spans="1:12">
      <c r="A8692" t="s">
        <v>3258</v>
      </c>
      <c r="B8692">
        <v>539183</v>
      </c>
      <c r="C8692" s="3" t="str">
        <f>VLOOKUP(B8692,[3]Sheet2!$A:$B,2,0)</f>
        <v>常温</v>
      </c>
      <c r="D8692" s="3" t="str">
        <f>VLOOKUP(B8692,[2]Sheet1!$C:$N,8,0)</f>
        <v>干货加工</v>
      </c>
      <c r="E8692" s="3" t="str">
        <f>VLOOKUP(B8692,[2]Sheet1!$C:$N,10,0)</f>
        <v>米</v>
      </c>
      <c r="F8692" s="3" t="str">
        <f>VLOOKUP(B8692,[2]Sheet1!$C:$N,12,0)</f>
        <v>粳米</v>
      </c>
      <c r="G8692" t="s">
        <v>5280</v>
      </c>
      <c r="H8692" t="s">
        <v>3342</v>
      </c>
      <c r="I8692">
        <v>1</v>
      </c>
      <c r="J8692">
        <v>63</v>
      </c>
      <c r="K8692">
        <v>33</v>
      </c>
      <c r="L8692">
        <v>12</v>
      </c>
    </row>
    <row r="8693" spans="1:13">
      <c r="A8693" t="s">
        <v>2512</v>
      </c>
      <c r="B8693">
        <v>1193770</v>
      </c>
      <c r="C8693" s="3" t="str">
        <f>VLOOKUP(B8693,[3]Sheet2!$A:$B,2,0)</f>
        <v>常温</v>
      </c>
      <c r="D8693" s="3" t="str">
        <f>VLOOKUP(B8693,[2]Sheet1!$C:$N,8,0)</f>
        <v>蔬菜水果</v>
      </c>
      <c r="E8693" s="3" t="str">
        <f>VLOOKUP(B8693,[2]Sheet1!$C:$N,10,0)</f>
        <v>蔬菜</v>
      </c>
      <c r="F8693" s="3" t="str">
        <f>VLOOKUP(B8693,[2]Sheet1!$C:$N,12,0)</f>
        <v>净菜</v>
      </c>
      <c r="G8693" t="s">
        <v>3493</v>
      </c>
      <c r="H8693" t="s">
        <v>3323</v>
      </c>
      <c r="I8693">
        <v>10.96</v>
      </c>
      <c r="M8693">
        <v>3.5</v>
      </c>
    </row>
    <row r="8694" spans="1:13">
      <c r="A8694" t="s">
        <v>2613</v>
      </c>
      <c r="B8694">
        <v>909049</v>
      </c>
      <c r="C8694" s="3" t="str">
        <f>VLOOKUP(B8694,[3]Sheet2!$A:$B,2,0)</f>
        <v>常温</v>
      </c>
      <c r="D8694" s="3" t="str">
        <f>VLOOKUP(B8694,[2]Sheet1!$C:$N,8,0)</f>
        <v>干货加工</v>
      </c>
      <c r="E8694" s="3" t="str">
        <f>VLOOKUP(B8694,[2]Sheet1!$C:$N,10,0)</f>
        <v>熟食烘焙</v>
      </c>
      <c r="F8694" s="3" t="str">
        <f>VLOOKUP(B8694,[2]Sheet1!$C:$N,12,0)</f>
        <v>熟食丸子</v>
      </c>
      <c r="G8694" t="s">
        <v>5281</v>
      </c>
      <c r="H8694" t="s">
        <v>3323</v>
      </c>
      <c r="I8694">
        <v>0.7</v>
      </c>
      <c r="M8694">
        <v>2.5</v>
      </c>
    </row>
    <row r="8695" spans="1:12">
      <c r="A8695" t="s">
        <v>2594</v>
      </c>
      <c r="B8695">
        <v>243467</v>
      </c>
      <c r="C8695" s="3" t="str">
        <f>VLOOKUP(B8695,[3]Sheet2!$A:$B,2,0)</f>
        <v>常温</v>
      </c>
      <c r="D8695" s="3" t="str">
        <f>VLOOKUP(B8695,[2]Sheet1!$C:$N,8,0)</f>
        <v>调味杂货</v>
      </c>
      <c r="E8695" s="3" t="str">
        <f>VLOOKUP(B8695,[2]Sheet1!$C:$N,10,0)</f>
        <v>食用油类</v>
      </c>
      <c r="F8695" s="3" t="str">
        <f>VLOOKUP(B8695,[2]Sheet1!$C:$N,12,0)</f>
        <v>玉米油</v>
      </c>
      <c r="G8695" t="s">
        <v>4059</v>
      </c>
      <c r="H8695" t="s">
        <v>3392</v>
      </c>
      <c r="I8695">
        <v>1</v>
      </c>
      <c r="J8695">
        <v>17</v>
      </c>
      <c r="K8695">
        <v>17</v>
      </c>
      <c r="L8695">
        <v>36</v>
      </c>
    </row>
    <row r="8696" spans="1:12">
      <c r="A8696" t="s">
        <v>2410</v>
      </c>
      <c r="B8696">
        <v>172060</v>
      </c>
      <c r="C8696" s="3" t="str">
        <f>VLOOKUP(B8696,[3]Sheet2!$A:$B,2,0)</f>
        <v>常温</v>
      </c>
      <c r="D8696" s="3" t="str">
        <f>VLOOKUP(B8696,[2]Sheet1!$C:$N,8,0)</f>
        <v>调味杂货</v>
      </c>
      <c r="E8696" s="3" t="str">
        <f>VLOOKUP(B8696,[2]Sheet1!$C:$N,10,0)</f>
        <v>罐头小菜</v>
      </c>
      <c r="F8696" s="3" t="str">
        <f>VLOOKUP(B8696,[2]Sheet1!$C:$N,12,0)</f>
        <v>罐头食品</v>
      </c>
      <c r="G8696" t="s">
        <v>3534</v>
      </c>
      <c r="H8696" t="s">
        <v>3535</v>
      </c>
      <c r="I8696">
        <v>3</v>
      </c>
      <c r="J8696">
        <v>10</v>
      </c>
      <c r="K8696">
        <v>5</v>
      </c>
      <c r="L8696">
        <v>9</v>
      </c>
    </row>
    <row r="8697" spans="1:12">
      <c r="A8697" t="s">
        <v>2172</v>
      </c>
      <c r="B8697">
        <v>396870</v>
      </c>
      <c r="C8697" s="3" t="str">
        <f>VLOOKUP(B8697,[3]Sheet2!$A:$B,2,0)</f>
        <v>常温</v>
      </c>
      <c r="D8697" s="3" t="str">
        <f>VLOOKUP(B8697,[2]Sheet1!$C:$N,8,0)</f>
        <v>调味杂货</v>
      </c>
      <c r="E8697" s="3" t="str">
        <f>VLOOKUP(B8697,[2]Sheet1!$C:$N,10,0)</f>
        <v>调味品类</v>
      </c>
      <c r="F8697" s="3" t="str">
        <f>VLOOKUP(B8697,[2]Sheet1!$C:$N,12,0)</f>
        <v>调味酱油</v>
      </c>
      <c r="G8697" t="s">
        <v>4751</v>
      </c>
      <c r="H8697" t="s">
        <v>3429</v>
      </c>
      <c r="I8697">
        <v>6</v>
      </c>
      <c r="J8697">
        <v>30</v>
      </c>
      <c r="K8697">
        <v>11.5</v>
      </c>
      <c r="L8697">
        <v>11.5</v>
      </c>
    </row>
    <row r="8698" spans="1:12">
      <c r="A8698" t="s">
        <v>3254</v>
      </c>
      <c r="B8698">
        <v>1227720</v>
      </c>
      <c r="C8698" s="3" t="str">
        <f>VLOOKUP(B8698,[3]Sheet2!$A:$B,2,0)</f>
        <v>冷藏</v>
      </c>
      <c r="D8698" s="3" t="str">
        <f>VLOOKUP(B8698,[2]Sheet1!$C:$N,8,0)</f>
        <v>干货加工</v>
      </c>
      <c r="E8698" s="3" t="str">
        <f>VLOOKUP(B8698,[2]Sheet1!$C:$N,10,0)</f>
        <v>熟食烘焙</v>
      </c>
      <c r="F8698" s="3" t="str">
        <f>VLOOKUP(B8698,[2]Sheet1!$C:$N,12,0)</f>
        <v>熟食丸子</v>
      </c>
      <c r="G8698" t="s">
        <v>3880</v>
      </c>
      <c r="H8698" t="s">
        <v>3397</v>
      </c>
      <c r="I8698">
        <v>2</v>
      </c>
      <c r="J8698">
        <v>17</v>
      </c>
      <c r="K8698">
        <v>8</v>
      </c>
      <c r="L8698">
        <v>5</v>
      </c>
    </row>
    <row r="8699" spans="1:12">
      <c r="A8699" t="s">
        <v>1989</v>
      </c>
      <c r="B8699">
        <v>1186670</v>
      </c>
      <c r="C8699" s="3" t="str">
        <f>VLOOKUP(B8699,[3]Sheet2!$A:$B,2,0)</f>
        <v>常温</v>
      </c>
      <c r="D8699" s="3" t="str">
        <f>VLOOKUP(B8699,[2]Sheet1!$C:$N,8,0)</f>
        <v>干货加工</v>
      </c>
      <c r="E8699" s="3" t="str">
        <f>VLOOKUP(B8699,[2]Sheet1!$C:$N,10,0)</f>
        <v>干货</v>
      </c>
      <c r="F8699" s="3" t="str">
        <f>VLOOKUP(B8699,[2]Sheet1!$C:$N,12,0)</f>
        <v>粉类</v>
      </c>
      <c r="G8699" t="s">
        <v>5282</v>
      </c>
      <c r="H8699" t="s">
        <v>3342</v>
      </c>
      <c r="I8699">
        <v>3</v>
      </c>
      <c r="J8699">
        <v>61</v>
      </c>
      <c r="K8699">
        <v>41</v>
      </c>
      <c r="L8699">
        <v>12</v>
      </c>
    </row>
    <row r="8700" spans="1:12">
      <c r="A8700" t="s">
        <v>1788</v>
      </c>
      <c r="B8700">
        <v>305105</v>
      </c>
      <c r="C8700" s="3" t="str">
        <f>VLOOKUP(B8700,[3]Sheet2!$A:$B,2,0)</f>
        <v>常温</v>
      </c>
      <c r="D8700" s="3" t="str">
        <f>VLOOKUP(B8700,[2]Sheet1!$C:$N,8,0)</f>
        <v>调味杂货</v>
      </c>
      <c r="E8700" s="3" t="str">
        <f>VLOOKUP(B8700,[2]Sheet1!$C:$N,10,0)</f>
        <v>调味品类</v>
      </c>
      <c r="F8700" s="3" t="str">
        <f>VLOOKUP(B8700,[2]Sheet1!$C:$N,12,0)</f>
        <v>调味料</v>
      </c>
      <c r="G8700" t="s">
        <v>3907</v>
      </c>
      <c r="H8700" t="s">
        <v>3342</v>
      </c>
      <c r="I8700">
        <v>5</v>
      </c>
      <c r="J8700">
        <v>20</v>
      </c>
      <c r="K8700">
        <v>12</v>
      </c>
      <c r="L8700">
        <v>3</v>
      </c>
    </row>
    <row r="8701" spans="1:12">
      <c r="A8701" t="s">
        <v>2047</v>
      </c>
      <c r="B8701">
        <v>337052</v>
      </c>
      <c r="C8701" s="3" t="str">
        <f>VLOOKUP(B8701,[3]Sheet2!$A:$B,2,0)</f>
        <v>常温</v>
      </c>
      <c r="D8701" s="3" t="str">
        <f>VLOOKUP(B8701,[2]Sheet1!$C:$N,8,0)</f>
        <v>调味杂货</v>
      </c>
      <c r="E8701" s="3" t="str">
        <f>VLOOKUP(B8701,[2]Sheet1!$C:$N,10,0)</f>
        <v>罐头小菜</v>
      </c>
      <c r="F8701" s="3" t="str">
        <f>VLOOKUP(B8701,[2]Sheet1!$C:$N,12,0)</f>
        <v>常温小菜类</v>
      </c>
      <c r="G8701" t="s">
        <v>3408</v>
      </c>
      <c r="H8701" t="s">
        <v>3342</v>
      </c>
      <c r="I8701">
        <v>2</v>
      </c>
      <c r="J8701">
        <v>18</v>
      </c>
      <c r="K8701">
        <v>27</v>
      </c>
      <c r="L8701">
        <v>5</v>
      </c>
    </row>
    <row r="8702" spans="1:12">
      <c r="A8702" t="s">
        <v>2560</v>
      </c>
      <c r="B8702">
        <v>1442090</v>
      </c>
      <c r="C8702" s="3" t="str">
        <f>VLOOKUP(B8702,[3]Sheet2!$A:$B,2,0)</f>
        <v>干燥</v>
      </c>
      <c r="D8702" s="3" t="str">
        <f>VLOOKUP(B8702,[2]Sheet1!$C:$N,8,0)</f>
        <v>干货加工</v>
      </c>
      <c r="E8702" s="3" t="str">
        <f>VLOOKUP(B8702,[2]Sheet1!$C:$N,10,0)</f>
        <v>米</v>
      </c>
      <c r="F8702" s="3" t="str">
        <f>VLOOKUP(B8702,[2]Sheet1!$C:$N,12,0)</f>
        <v>籼米</v>
      </c>
      <c r="G8702" t="s">
        <v>4271</v>
      </c>
      <c r="H8702" t="s">
        <v>3342</v>
      </c>
      <c r="I8702">
        <v>2</v>
      </c>
      <c r="J8702">
        <v>63</v>
      </c>
      <c r="K8702">
        <v>33</v>
      </c>
      <c r="L8702">
        <v>12</v>
      </c>
    </row>
    <row r="8703" spans="1:12">
      <c r="A8703" t="s">
        <v>2047</v>
      </c>
      <c r="B8703">
        <v>2046841</v>
      </c>
      <c r="C8703" s="3" t="str">
        <f>VLOOKUP(B8703,[3]Sheet2!$A:$B,2,0)</f>
        <v>冷藏</v>
      </c>
      <c r="D8703" s="3" t="str">
        <f>VLOOKUP(B8703,[2]Sheet1!$C:$N,8,0)</f>
        <v>日配食品</v>
      </c>
      <c r="E8703" s="3" t="str">
        <f>VLOOKUP(B8703,[2]Sheet1!$C:$N,10,0)</f>
        <v>冷藏冷冻食品</v>
      </c>
      <c r="F8703" s="3" t="str">
        <f>VLOOKUP(B8703,[2]Sheet1!$C:$N,12,0)</f>
        <v>冷藏食品</v>
      </c>
      <c r="G8703" t="s">
        <v>5283</v>
      </c>
      <c r="H8703" t="s">
        <v>3533</v>
      </c>
      <c r="I8703">
        <v>3</v>
      </c>
      <c r="J8703">
        <v>8</v>
      </c>
      <c r="K8703">
        <v>8</v>
      </c>
      <c r="L8703">
        <v>10</v>
      </c>
    </row>
    <row r="8704" spans="1:12">
      <c r="A8704" t="s">
        <v>1818</v>
      </c>
      <c r="B8704">
        <v>81661</v>
      </c>
      <c r="C8704" s="3" t="str">
        <f>VLOOKUP(B8704,[3]Sheet2!$A:$B,2,0)</f>
        <v>常温</v>
      </c>
      <c r="D8704" s="3" t="str">
        <f>VLOOKUP(B8704,[2]Sheet1!$C:$N,8,0)</f>
        <v>调味杂货</v>
      </c>
      <c r="E8704" s="3" t="str">
        <f>VLOOKUP(B8704,[2]Sheet1!$C:$N,10,0)</f>
        <v>调味品类</v>
      </c>
      <c r="F8704" s="3" t="str">
        <f>VLOOKUP(B8704,[2]Sheet1!$C:$N,12,0)</f>
        <v>调味酱类</v>
      </c>
      <c r="G8704" t="s">
        <v>4522</v>
      </c>
      <c r="H8704" t="s">
        <v>3392</v>
      </c>
      <c r="I8704">
        <v>24</v>
      </c>
      <c r="J8704">
        <v>6.5</v>
      </c>
      <c r="K8704">
        <v>6.5</v>
      </c>
      <c r="L8704">
        <v>13.5</v>
      </c>
    </row>
    <row r="8705" spans="1:12">
      <c r="A8705" t="s">
        <v>2063</v>
      </c>
      <c r="B8705">
        <v>1071584</v>
      </c>
      <c r="C8705" s="3" t="str">
        <f>VLOOKUP(B8705,[3]Sheet2!$A:$B,2,0)</f>
        <v>常温</v>
      </c>
      <c r="D8705" s="3" t="str">
        <f>VLOOKUP(B8705,[2]Sheet1!$C:$N,8,0)</f>
        <v>调味杂货</v>
      </c>
      <c r="E8705" s="3" t="str">
        <f>VLOOKUP(B8705,[2]Sheet1!$C:$N,10,0)</f>
        <v>调味品类</v>
      </c>
      <c r="F8705" s="3" t="str">
        <f>VLOOKUP(B8705,[2]Sheet1!$C:$N,12,0)</f>
        <v>调味料</v>
      </c>
      <c r="G8705" t="s">
        <v>3686</v>
      </c>
      <c r="H8705" t="s">
        <v>3342</v>
      </c>
      <c r="I8705">
        <v>5</v>
      </c>
      <c r="J8705">
        <v>25</v>
      </c>
      <c r="K8705">
        <v>16</v>
      </c>
      <c r="L8705">
        <v>1</v>
      </c>
    </row>
    <row r="8706" spans="1:12">
      <c r="A8706" t="s">
        <v>3237</v>
      </c>
      <c r="B8706">
        <v>2014743</v>
      </c>
      <c r="C8706" s="3" t="str">
        <f>VLOOKUP(B8706,[3]Sheet2!$A:$B,2,0)</f>
        <v>常温</v>
      </c>
      <c r="D8706" s="3" t="str">
        <f>VLOOKUP(B8706,[2]Sheet1!$C:$N,8,0)</f>
        <v>干货加工</v>
      </c>
      <c r="E8706" s="3" t="str">
        <f>VLOOKUP(B8706,[2]Sheet1!$C:$N,10,0)</f>
        <v>干货</v>
      </c>
      <c r="F8706" s="3" t="str">
        <f>VLOOKUP(B8706,[2]Sheet1!$C:$N,12,0)</f>
        <v>其他干货类</v>
      </c>
      <c r="G8706" t="s">
        <v>4272</v>
      </c>
      <c r="H8706" t="s">
        <v>3342</v>
      </c>
      <c r="I8706">
        <v>1</v>
      </c>
      <c r="J8706">
        <v>15</v>
      </c>
      <c r="K8706">
        <v>5</v>
      </c>
      <c r="L8706">
        <v>24</v>
      </c>
    </row>
    <row r="8707" spans="1:12">
      <c r="A8707" t="s">
        <v>2468</v>
      </c>
      <c r="B8707">
        <v>7743</v>
      </c>
      <c r="C8707" s="3" t="str">
        <f>VLOOKUP(B8707,[3]Sheet2!$A:$B,2,0)</f>
        <v>常温</v>
      </c>
      <c r="D8707" s="3" t="str">
        <f>VLOOKUP(B8707,[2]Sheet1!$C:$N,8,0)</f>
        <v>调味杂货</v>
      </c>
      <c r="E8707" s="3" t="str">
        <f>VLOOKUP(B8707,[2]Sheet1!$C:$N,10,0)</f>
        <v>调味品类</v>
      </c>
      <c r="F8707" s="3" t="str">
        <f>VLOOKUP(B8707,[2]Sheet1!$C:$N,12,0)</f>
        <v>调味酱油</v>
      </c>
      <c r="G8707" t="s">
        <v>5263</v>
      </c>
      <c r="H8707" t="s">
        <v>3392</v>
      </c>
      <c r="I8707">
        <v>3</v>
      </c>
      <c r="J8707">
        <v>24</v>
      </c>
      <c r="K8707">
        <v>5.5</v>
      </c>
      <c r="L8707">
        <v>5.5</v>
      </c>
    </row>
    <row r="8708" spans="1:12">
      <c r="A8708" t="s">
        <v>2258</v>
      </c>
      <c r="B8708">
        <v>922774</v>
      </c>
      <c r="C8708" s="3" t="str">
        <f>VLOOKUP(B8708,[3]Sheet2!$A:$B,2,0)</f>
        <v>常温</v>
      </c>
      <c r="D8708" s="3" t="str">
        <f>VLOOKUP(B8708,[2]Sheet1!$C:$N,8,0)</f>
        <v>调味杂货</v>
      </c>
      <c r="E8708" s="3" t="str">
        <f>VLOOKUP(B8708,[2]Sheet1!$C:$N,10,0)</f>
        <v>调味品类</v>
      </c>
      <c r="F8708" s="3" t="str">
        <f>VLOOKUP(B8708,[2]Sheet1!$C:$N,12,0)</f>
        <v>调味酱油</v>
      </c>
      <c r="G8708" t="s">
        <v>5284</v>
      </c>
      <c r="H8708" t="s">
        <v>3443</v>
      </c>
      <c r="I8708">
        <v>1</v>
      </c>
      <c r="J8708">
        <v>35</v>
      </c>
      <c r="K8708">
        <v>24</v>
      </c>
      <c r="L8708">
        <v>29.5</v>
      </c>
    </row>
    <row r="8709" spans="1:13">
      <c r="A8709" t="s">
        <v>3259</v>
      </c>
      <c r="B8709">
        <v>1194000</v>
      </c>
      <c r="C8709" s="3" t="str">
        <f>VLOOKUP(B8709,[3]Sheet2!$A:$B,2,0)</f>
        <v>冷藏</v>
      </c>
      <c r="D8709" s="3" t="str">
        <f>VLOOKUP(B8709,[2]Sheet1!$C:$N,8,0)</f>
        <v>干货加工</v>
      </c>
      <c r="E8709" s="3" t="str">
        <f>VLOOKUP(B8709,[2]Sheet1!$C:$N,10,0)</f>
        <v>熟食烘焙</v>
      </c>
      <c r="F8709" s="3" t="str">
        <f>VLOOKUP(B8709,[2]Sheet1!$C:$N,12,0)</f>
        <v>烘焙包点</v>
      </c>
      <c r="G8709" t="s">
        <v>3779</v>
      </c>
      <c r="H8709" t="s">
        <v>3323</v>
      </c>
      <c r="I8709">
        <v>3</v>
      </c>
      <c r="M8709">
        <v>2</v>
      </c>
    </row>
    <row r="8710" spans="1:12">
      <c r="A8710" t="s">
        <v>2636</v>
      </c>
      <c r="B8710">
        <v>1922529</v>
      </c>
      <c r="C8710" s="3" t="str">
        <f>VLOOKUP(B8710,[3]Sheet2!$A:$B,2,0)</f>
        <v>冷藏</v>
      </c>
      <c r="D8710" s="3" t="str">
        <f>VLOOKUP(B8710,[2]Sheet1!$C:$N,8,0)</f>
        <v>干货加工</v>
      </c>
      <c r="E8710" s="3" t="str">
        <f>VLOOKUP(B8710,[2]Sheet1!$C:$N,10,0)</f>
        <v>熟食烘焙</v>
      </c>
      <c r="F8710" s="3" t="str">
        <f>VLOOKUP(B8710,[2]Sheet1!$C:$N,12,0)</f>
        <v>烘焙包点</v>
      </c>
      <c r="G8710" t="s">
        <v>3745</v>
      </c>
      <c r="H8710" t="s">
        <v>3397</v>
      </c>
      <c r="I8710">
        <v>2</v>
      </c>
      <c r="J8710">
        <v>15</v>
      </c>
      <c r="K8710">
        <v>8</v>
      </c>
      <c r="L8710">
        <v>10</v>
      </c>
    </row>
    <row r="8711" spans="1:13">
      <c r="A8711" t="s">
        <v>3019</v>
      </c>
      <c r="B8711">
        <v>1497027</v>
      </c>
      <c r="C8711" s="3" t="str">
        <f>VLOOKUP(B8711,[3]Sheet2!$A:$B,2,0)</f>
        <v>热鲜</v>
      </c>
      <c r="D8711" s="3" t="str">
        <f>VLOOKUP(B8711,[2]Sheet1!$C:$N,8,0)</f>
        <v>肉禽水产</v>
      </c>
      <c r="E8711" s="3" t="str">
        <f>VLOOKUP(B8711,[2]Sheet1!$C:$N,10,0)</f>
        <v>牛羊</v>
      </c>
      <c r="F8711" s="3" t="str">
        <f>VLOOKUP(B8711,[2]Sheet1!$C:$N,12,0)</f>
        <v>牛类</v>
      </c>
      <c r="G8711" t="s">
        <v>5114</v>
      </c>
      <c r="H8711" t="s">
        <v>3323</v>
      </c>
      <c r="I8711">
        <v>200</v>
      </c>
      <c r="M8711">
        <v>2.3</v>
      </c>
    </row>
    <row r="8712" spans="1:13">
      <c r="A8712" t="s">
        <v>3015</v>
      </c>
      <c r="B8712">
        <v>1271589</v>
      </c>
      <c r="C8712" s="3" t="str">
        <f>VLOOKUP(B8712,[3]Sheet2!$A:$B,2,0)</f>
        <v>常温</v>
      </c>
      <c r="D8712" s="3" t="str">
        <f>VLOOKUP(B8712,[2]Sheet1!$C:$N,8,0)</f>
        <v>蔬菜水果</v>
      </c>
      <c r="E8712" s="3" t="str">
        <f>VLOOKUP(B8712,[2]Sheet1!$C:$N,10,0)</f>
        <v>蔬菜</v>
      </c>
      <c r="F8712" s="3" t="str">
        <f>VLOOKUP(B8712,[2]Sheet1!$C:$N,12,0)</f>
        <v>调味类</v>
      </c>
      <c r="G8712" t="s">
        <v>3327</v>
      </c>
      <c r="H8712" t="s">
        <v>3323</v>
      </c>
      <c r="I8712">
        <v>1.51</v>
      </c>
      <c r="M8712">
        <v>5</v>
      </c>
    </row>
    <row r="8713" spans="1:13">
      <c r="A8713" t="s">
        <v>3022</v>
      </c>
      <c r="B8713">
        <v>1166246</v>
      </c>
      <c r="C8713" s="3" t="str">
        <f>VLOOKUP(B8713,[3]Sheet2!$A:$B,2,0)</f>
        <v>常温</v>
      </c>
      <c r="D8713" s="3" t="str">
        <f>VLOOKUP(B8713,[2]Sheet1!$C:$N,8,0)</f>
        <v>蔬菜水果</v>
      </c>
      <c r="E8713" s="3" t="str">
        <f>VLOOKUP(B8713,[2]Sheet1!$C:$N,10,0)</f>
        <v>蔬菜</v>
      </c>
      <c r="F8713" s="3" t="str">
        <f>VLOOKUP(B8713,[2]Sheet1!$C:$N,12,0)</f>
        <v>叶菜类</v>
      </c>
      <c r="G8713" t="s">
        <v>3635</v>
      </c>
      <c r="H8713" t="s">
        <v>3323</v>
      </c>
      <c r="I8713">
        <v>3.72</v>
      </c>
      <c r="M8713">
        <v>7</v>
      </c>
    </row>
    <row r="8714" spans="1:13">
      <c r="A8714" t="s">
        <v>2817</v>
      </c>
      <c r="B8714">
        <v>1275568</v>
      </c>
      <c r="C8714" s="3" t="str">
        <f>VLOOKUP(B8714,[3]Sheet2!$A:$B,2,0)</f>
        <v>热鲜</v>
      </c>
      <c r="D8714" s="3" t="str">
        <f>VLOOKUP(B8714,[2]Sheet1!$C:$N,8,0)</f>
        <v>肉禽水产</v>
      </c>
      <c r="E8714" s="3" t="str">
        <f>VLOOKUP(B8714,[2]Sheet1!$C:$N,10,0)</f>
        <v>家禽</v>
      </c>
      <c r="F8714" s="3" t="str">
        <f>VLOOKUP(B8714,[2]Sheet1!$C:$N,12,0)</f>
        <v>鸡类</v>
      </c>
      <c r="G8714" t="s">
        <v>4956</v>
      </c>
      <c r="H8714" t="s">
        <v>3323</v>
      </c>
      <c r="I8714">
        <v>10.22</v>
      </c>
      <c r="M8714">
        <v>2.5</v>
      </c>
    </row>
    <row r="8715" spans="1:13">
      <c r="A8715" t="s">
        <v>3048</v>
      </c>
      <c r="B8715">
        <v>1166163</v>
      </c>
      <c r="C8715" s="3" t="str">
        <f>VLOOKUP(B8715,[3]Sheet2!$A:$B,2,0)</f>
        <v>常温</v>
      </c>
      <c r="D8715" s="3" t="str">
        <f>VLOOKUP(B8715,[2]Sheet1!$C:$N,8,0)</f>
        <v>蔬菜水果</v>
      </c>
      <c r="E8715" s="3" t="str">
        <f>VLOOKUP(B8715,[2]Sheet1!$C:$N,10,0)</f>
        <v>蔬菜</v>
      </c>
      <c r="F8715" s="3" t="str">
        <f>VLOOKUP(B8715,[2]Sheet1!$C:$N,12,0)</f>
        <v>根茎类</v>
      </c>
      <c r="G8715" t="s">
        <v>3559</v>
      </c>
      <c r="H8715" t="s">
        <v>3323</v>
      </c>
      <c r="I8715">
        <v>1.1</v>
      </c>
      <c r="M8715">
        <v>2.5</v>
      </c>
    </row>
    <row r="8716" spans="1:13">
      <c r="A8716" t="s">
        <v>3070</v>
      </c>
      <c r="B8716">
        <v>1754497</v>
      </c>
      <c r="C8716" s="3" t="str">
        <f>VLOOKUP(B8716,[3]Sheet2!$A:$B,2,0)</f>
        <v>常温</v>
      </c>
      <c r="D8716" s="3" t="str">
        <f>VLOOKUP(B8716,[2]Sheet1!$C:$N,8,0)</f>
        <v>蔬菜水果</v>
      </c>
      <c r="E8716" s="3" t="str">
        <f>VLOOKUP(B8716,[2]Sheet1!$C:$N,10,0)</f>
        <v>水果</v>
      </c>
      <c r="F8716" s="3" t="str">
        <f>VLOOKUP(B8716,[2]Sheet1!$C:$N,12,0)</f>
        <v>柑橘</v>
      </c>
      <c r="G8716" t="s">
        <v>3567</v>
      </c>
      <c r="H8716" t="s">
        <v>3323</v>
      </c>
      <c r="I8716">
        <v>0.51</v>
      </c>
      <c r="M8716">
        <v>3</v>
      </c>
    </row>
    <row r="8717" spans="1:13">
      <c r="A8717" t="s">
        <v>3057</v>
      </c>
      <c r="B8717">
        <v>1122774</v>
      </c>
      <c r="C8717" s="3" t="str">
        <f>VLOOKUP(B8717,[3]Sheet2!$A:$B,2,0)</f>
        <v>冷冻</v>
      </c>
      <c r="D8717" s="3" t="str">
        <f>VLOOKUP(B8717,[2]Sheet1!$C:$N,8,0)</f>
        <v>肉禽水产</v>
      </c>
      <c r="E8717" s="3" t="str">
        <f>VLOOKUP(B8717,[2]Sheet1!$C:$N,10,0)</f>
        <v>猪肉</v>
      </c>
      <c r="F8717" s="3" t="str">
        <f>VLOOKUP(B8717,[2]Sheet1!$C:$N,12,0)</f>
        <v>热鲜猪肉类</v>
      </c>
      <c r="G8717" t="s">
        <v>3725</v>
      </c>
      <c r="H8717" t="s">
        <v>3323</v>
      </c>
      <c r="I8717">
        <v>1.07</v>
      </c>
      <c r="M8717">
        <v>1.8</v>
      </c>
    </row>
    <row r="8718" spans="1:13">
      <c r="A8718" t="s">
        <v>2853</v>
      </c>
      <c r="B8718">
        <v>1258024</v>
      </c>
      <c r="C8718" s="3" t="str">
        <f>VLOOKUP(B8718,[3]Sheet2!$A:$B,2,0)</f>
        <v>常温</v>
      </c>
      <c r="D8718" s="3" t="str">
        <f>VLOOKUP(B8718,[2]Sheet1!$C:$N,8,0)</f>
        <v>干货加工</v>
      </c>
      <c r="E8718" s="3" t="str">
        <f>VLOOKUP(B8718,[2]Sheet1!$C:$N,10,0)</f>
        <v>蛋</v>
      </c>
      <c r="F8718" s="3" t="str">
        <f>VLOOKUP(B8718,[2]Sheet1!$C:$N,12,0)</f>
        <v>鲜蛋</v>
      </c>
      <c r="G8718" t="s">
        <v>3563</v>
      </c>
      <c r="H8718" t="s">
        <v>3323</v>
      </c>
      <c r="I8718">
        <v>2.52</v>
      </c>
      <c r="M8718">
        <v>2</v>
      </c>
    </row>
    <row r="8719" spans="1:12">
      <c r="A8719" t="s">
        <v>2853</v>
      </c>
      <c r="B8719">
        <v>2014747</v>
      </c>
      <c r="C8719" s="3" t="str">
        <f>VLOOKUP(B8719,[3]Sheet2!$A:$B,2,0)</f>
        <v>常温</v>
      </c>
      <c r="D8719" s="3" t="str">
        <f>VLOOKUP(B8719,[2]Sheet1!$C:$N,8,0)</f>
        <v>干货加工</v>
      </c>
      <c r="E8719" s="3" t="str">
        <f>VLOOKUP(B8719,[2]Sheet1!$C:$N,10,0)</f>
        <v>米</v>
      </c>
      <c r="F8719" s="3" t="str">
        <f>VLOOKUP(B8719,[2]Sheet1!$C:$N,12,0)</f>
        <v>杂粮</v>
      </c>
      <c r="G8719" t="s">
        <v>4044</v>
      </c>
      <c r="H8719" t="s">
        <v>3342</v>
      </c>
      <c r="I8719">
        <v>1</v>
      </c>
      <c r="J8719">
        <v>12</v>
      </c>
      <c r="K8719">
        <v>13</v>
      </c>
      <c r="L8719">
        <v>5</v>
      </c>
    </row>
    <row r="8720" spans="1:13">
      <c r="A8720" t="s">
        <v>1886</v>
      </c>
      <c r="B8720">
        <v>211</v>
      </c>
      <c r="C8720" s="3" t="str">
        <f>VLOOKUP(B8720,[3]Sheet2!$A:$B,2,0)</f>
        <v>冻</v>
      </c>
      <c r="D8720" s="3" t="str">
        <f>VLOOKUP(B8720,[2]Sheet1!$C:$N,8,0)</f>
        <v>肉禽水产</v>
      </c>
      <c r="E8720" s="3" t="str">
        <f>VLOOKUP(B8720,[2]Sheet1!$C:$N,10,0)</f>
        <v>家禽</v>
      </c>
      <c r="F8720" s="3" t="str">
        <f>VLOOKUP(B8720,[2]Sheet1!$C:$N,12,0)</f>
        <v>冻鸭副</v>
      </c>
      <c r="G8720" t="s">
        <v>4048</v>
      </c>
      <c r="H8720" t="s">
        <v>3323</v>
      </c>
      <c r="I8720">
        <v>9.5</v>
      </c>
      <c r="M8720">
        <v>2.5</v>
      </c>
    </row>
    <row r="8721" spans="1:13">
      <c r="A8721" t="s">
        <v>2005</v>
      </c>
      <c r="B8721">
        <v>1030017</v>
      </c>
      <c r="C8721" s="3" t="str">
        <f>VLOOKUP(B8721,[3]Sheet2!$A:$B,2,0)</f>
        <v>冻</v>
      </c>
      <c r="D8721" s="3" t="str">
        <f>VLOOKUP(B8721,[2]Sheet1!$C:$N,8,0)</f>
        <v>肉禽水产</v>
      </c>
      <c r="E8721" s="3" t="str">
        <f>VLOOKUP(B8721,[2]Sheet1!$C:$N,10,0)</f>
        <v>家禽</v>
      </c>
      <c r="F8721" s="3" t="str">
        <f>VLOOKUP(B8721,[2]Sheet1!$C:$N,12,0)</f>
        <v>冻鸡副</v>
      </c>
      <c r="G8721" t="s">
        <v>4556</v>
      </c>
      <c r="H8721" t="s">
        <v>3323</v>
      </c>
      <c r="I8721">
        <v>10</v>
      </c>
      <c r="M8721">
        <v>2.5</v>
      </c>
    </row>
    <row r="8722" spans="1:13">
      <c r="A8722" t="s">
        <v>3084</v>
      </c>
      <c r="B8722">
        <v>852410</v>
      </c>
      <c r="C8722" s="3" t="str">
        <f>VLOOKUP(B8722,[3]Sheet2!$A:$B,2,0)</f>
        <v>常温</v>
      </c>
      <c r="D8722" s="3" t="str">
        <f>VLOOKUP(B8722,[2]Sheet1!$C:$N,8,0)</f>
        <v>蔬菜水果</v>
      </c>
      <c r="E8722" s="3" t="str">
        <f>VLOOKUP(B8722,[2]Sheet1!$C:$N,10,0)</f>
        <v>蔬菜</v>
      </c>
      <c r="F8722" s="3" t="str">
        <f>VLOOKUP(B8722,[2]Sheet1!$C:$N,12,0)</f>
        <v>茄果类</v>
      </c>
      <c r="G8722" t="s">
        <v>3330</v>
      </c>
      <c r="H8722" t="s">
        <v>3323</v>
      </c>
      <c r="I8722">
        <v>2.02</v>
      </c>
      <c r="M8722">
        <v>2.5</v>
      </c>
    </row>
    <row r="8723" spans="1:13">
      <c r="A8723" t="s">
        <v>2893</v>
      </c>
      <c r="B8723">
        <v>1271528</v>
      </c>
      <c r="C8723" s="3" t="str">
        <f>VLOOKUP(B8723,[3]Sheet2!$A:$B,2,0)</f>
        <v>冷藏</v>
      </c>
      <c r="D8723" s="3" t="str">
        <f>VLOOKUP(B8723,[2]Sheet1!$C:$N,8,0)</f>
        <v>蔬菜水果</v>
      </c>
      <c r="E8723" s="3" t="str">
        <f>VLOOKUP(B8723,[2]Sheet1!$C:$N,10,0)</f>
        <v>蔬菜</v>
      </c>
      <c r="F8723" s="3" t="str">
        <f>VLOOKUP(B8723,[2]Sheet1!$C:$N,12,0)</f>
        <v>调味类</v>
      </c>
      <c r="G8723" t="s">
        <v>3613</v>
      </c>
      <c r="H8723" t="s">
        <v>3323</v>
      </c>
      <c r="I8723">
        <v>2.5</v>
      </c>
      <c r="M8723">
        <v>4.5</v>
      </c>
    </row>
    <row r="8724" spans="1:13">
      <c r="A8724" t="s">
        <v>2897</v>
      </c>
      <c r="B8724">
        <v>1166024</v>
      </c>
      <c r="C8724" s="3" t="str">
        <f>VLOOKUP(B8724,[3]Sheet2!$A:$B,2,0)</f>
        <v>常温</v>
      </c>
      <c r="D8724" s="3" t="str">
        <f>VLOOKUP(B8724,[2]Sheet1!$C:$N,8,0)</f>
        <v>蔬菜水果</v>
      </c>
      <c r="E8724" s="3" t="str">
        <f>VLOOKUP(B8724,[2]Sheet1!$C:$N,10,0)</f>
        <v>蔬菜</v>
      </c>
      <c r="F8724" s="3" t="str">
        <f>VLOOKUP(B8724,[2]Sheet1!$C:$N,12,0)</f>
        <v>结球类</v>
      </c>
      <c r="G8724" t="s">
        <v>3708</v>
      </c>
      <c r="H8724" t="s">
        <v>3323</v>
      </c>
      <c r="I8724">
        <v>1</v>
      </c>
      <c r="M8724">
        <v>5</v>
      </c>
    </row>
    <row r="8725" spans="1:13">
      <c r="A8725" t="s">
        <v>2706</v>
      </c>
      <c r="B8725">
        <v>1194826</v>
      </c>
      <c r="C8725" s="3" t="str">
        <f>VLOOKUP(B8725,[3]Sheet2!$A:$B,2,0)</f>
        <v>常温</v>
      </c>
      <c r="D8725" s="3" t="str">
        <f>VLOOKUP(B8725,[2]Sheet1!$C:$N,8,0)</f>
        <v>蔬菜水果</v>
      </c>
      <c r="E8725" s="3" t="str">
        <f>VLOOKUP(B8725,[2]Sheet1!$C:$N,10,0)</f>
        <v>水果</v>
      </c>
      <c r="F8725" s="3" t="str">
        <f>VLOOKUP(B8725,[2]Sheet1!$C:$N,12,0)</f>
        <v>瓜果</v>
      </c>
      <c r="G8725" t="s">
        <v>3570</v>
      </c>
      <c r="H8725" t="s">
        <v>3323</v>
      </c>
      <c r="I8725">
        <v>22.22</v>
      </c>
      <c r="M8725">
        <v>2.5</v>
      </c>
    </row>
    <row r="8726" spans="1:13">
      <c r="A8726" t="s">
        <v>3084</v>
      </c>
      <c r="B8726">
        <v>846698</v>
      </c>
      <c r="C8726" s="3" t="str">
        <f>VLOOKUP(B8726,[3]Sheet2!$A:$B,2,0)</f>
        <v>常温</v>
      </c>
      <c r="D8726" s="3" t="str">
        <f>VLOOKUP(B8726,[2]Sheet1!$C:$N,8,0)</f>
        <v>蔬菜水果</v>
      </c>
      <c r="E8726" s="3" t="str">
        <f>VLOOKUP(B8726,[2]Sheet1!$C:$N,10,0)</f>
        <v>蔬菜</v>
      </c>
      <c r="F8726" s="3" t="str">
        <f>VLOOKUP(B8726,[2]Sheet1!$C:$N,12,0)</f>
        <v>豆类</v>
      </c>
      <c r="G8726" t="s">
        <v>3416</v>
      </c>
      <c r="H8726" t="s">
        <v>3323</v>
      </c>
      <c r="I8726">
        <v>0.5</v>
      </c>
      <c r="M8726">
        <v>3.5</v>
      </c>
    </row>
    <row r="8727" spans="1:13">
      <c r="A8727" t="s">
        <v>2893</v>
      </c>
      <c r="B8727">
        <v>2000943</v>
      </c>
      <c r="C8727" s="3" t="str">
        <f>VLOOKUP(B8727,[3]Sheet2!$A:$B,2,0)</f>
        <v>冷藏</v>
      </c>
      <c r="D8727" s="3" t="str">
        <f>VLOOKUP(B8727,[2]Sheet1!$C:$N,8,0)</f>
        <v>蔬菜水果</v>
      </c>
      <c r="E8727" s="3" t="str">
        <f>VLOOKUP(B8727,[2]Sheet1!$C:$N,10,0)</f>
        <v>蔬菜</v>
      </c>
      <c r="F8727" s="3" t="str">
        <f>VLOOKUP(B8727,[2]Sheet1!$C:$N,12,0)</f>
        <v>茄果类</v>
      </c>
      <c r="G8727" t="s">
        <v>3775</v>
      </c>
      <c r="H8727" t="s">
        <v>3323</v>
      </c>
      <c r="I8727">
        <v>7.76</v>
      </c>
      <c r="M8727">
        <v>4.5</v>
      </c>
    </row>
    <row r="8728" spans="1:13">
      <c r="A8728" t="s">
        <v>2907</v>
      </c>
      <c r="B8728">
        <v>1796328</v>
      </c>
      <c r="C8728" s="3" t="str">
        <f>VLOOKUP(B8728,[3]Sheet2!$A:$B,2,0)</f>
        <v>常温</v>
      </c>
      <c r="D8728" s="3" t="str">
        <f>VLOOKUP(B8728,[2]Sheet1!$C:$N,8,0)</f>
        <v>肉禽水产</v>
      </c>
      <c r="E8728" s="3" t="str">
        <f>VLOOKUP(B8728,[2]Sheet1!$C:$N,10,0)</f>
        <v>水产</v>
      </c>
      <c r="F8728" s="3" t="str">
        <f>VLOOKUP(B8728,[2]Sheet1!$C:$N,12,0)</f>
        <v>活鲜</v>
      </c>
      <c r="G8728" t="s">
        <v>3558</v>
      </c>
      <c r="H8728" t="s">
        <v>3323</v>
      </c>
      <c r="I8728">
        <v>0.75</v>
      </c>
      <c r="M8728">
        <v>6</v>
      </c>
    </row>
    <row r="8729" spans="1:13">
      <c r="A8729" t="s">
        <v>3096</v>
      </c>
      <c r="B8729">
        <v>1551822</v>
      </c>
      <c r="C8729" s="3" t="str">
        <f>VLOOKUP(B8729,[3]Sheet2!$A:$B,2,0)</f>
        <v>冷藏</v>
      </c>
      <c r="D8729" s="3" t="str">
        <f>VLOOKUP(B8729,[2]Sheet1!$C:$N,8,0)</f>
        <v>肉禽水产</v>
      </c>
      <c r="E8729" s="3" t="str">
        <f>VLOOKUP(B8729,[2]Sheet1!$C:$N,10,0)</f>
        <v>猪肉</v>
      </c>
      <c r="F8729" s="3" t="str">
        <f>VLOOKUP(B8729,[2]Sheet1!$C:$N,12,0)</f>
        <v>冷鲜猪副类</v>
      </c>
      <c r="G8729" t="s">
        <v>5285</v>
      </c>
      <c r="H8729" t="s">
        <v>3323</v>
      </c>
      <c r="I8729">
        <v>2.55</v>
      </c>
      <c r="M8729">
        <v>2.5</v>
      </c>
    </row>
    <row r="8730" spans="1:13">
      <c r="A8730" t="s">
        <v>2922</v>
      </c>
      <c r="B8730">
        <v>1210376</v>
      </c>
      <c r="C8730" s="3" t="str">
        <f>VLOOKUP(B8730,[3]Sheet2!$A:$B,2,0)</f>
        <v>常温</v>
      </c>
      <c r="D8730" s="3" t="str">
        <f>VLOOKUP(B8730,[2]Sheet1!$C:$N,8,0)</f>
        <v>干货加工</v>
      </c>
      <c r="E8730" s="3" t="str">
        <f>VLOOKUP(B8730,[2]Sheet1!$C:$N,10,0)</f>
        <v>干货</v>
      </c>
      <c r="F8730" s="3" t="str">
        <f>VLOOKUP(B8730,[2]Sheet1!$C:$N,12,0)</f>
        <v>调味类（干货）</v>
      </c>
      <c r="G8730" t="s">
        <v>4541</v>
      </c>
      <c r="H8730" t="s">
        <v>3323</v>
      </c>
      <c r="I8730">
        <v>12.5</v>
      </c>
      <c r="M8730">
        <v>9</v>
      </c>
    </row>
    <row r="8731" spans="1:13">
      <c r="A8731" t="s">
        <v>3114</v>
      </c>
      <c r="B8731">
        <v>1611766</v>
      </c>
      <c r="C8731" s="3" t="str">
        <f>VLOOKUP(B8731,[3]Sheet2!$A:$B,2,0)</f>
        <v>常温</v>
      </c>
      <c r="D8731" s="3" t="str">
        <f>VLOOKUP(B8731,[2]Sheet1!$C:$N,8,0)</f>
        <v>蔬菜水果</v>
      </c>
      <c r="E8731" s="3" t="str">
        <f>VLOOKUP(B8731,[2]Sheet1!$C:$N,10,0)</f>
        <v>水果</v>
      </c>
      <c r="F8731" s="3" t="str">
        <f>VLOOKUP(B8731,[2]Sheet1!$C:$N,12,0)</f>
        <v>浆果</v>
      </c>
      <c r="G8731" t="s">
        <v>3677</v>
      </c>
      <c r="H8731" t="s">
        <v>3323</v>
      </c>
      <c r="I8731">
        <v>10.06</v>
      </c>
      <c r="M8731">
        <v>4.5</v>
      </c>
    </row>
    <row r="8732" spans="1:13">
      <c r="A8732" t="s">
        <v>3115</v>
      </c>
      <c r="B8732">
        <v>1070696</v>
      </c>
      <c r="C8732" s="3" t="str">
        <f>VLOOKUP(B8732,[3]Sheet2!$A:$B,2,0)</f>
        <v>常温</v>
      </c>
      <c r="D8732" s="3" t="str">
        <f>VLOOKUP(B8732,[2]Sheet1!$C:$N,8,0)</f>
        <v>干货加工</v>
      </c>
      <c r="E8732" s="3" t="str">
        <f>VLOOKUP(B8732,[2]Sheet1!$C:$N,10,0)</f>
        <v>米</v>
      </c>
      <c r="F8732" s="3" t="str">
        <f>VLOOKUP(B8732,[2]Sheet1!$C:$N,12,0)</f>
        <v>杂粮</v>
      </c>
      <c r="G8732" t="s">
        <v>4141</v>
      </c>
      <c r="H8732" t="s">
        <v>3323</v>
      </c>
      <c r="I8732">
        <v>2</v>
      </c>
      <c r="M8732">
        <v>1.8</v>
      </c>
    </row>
    <row r="8733" spans="1:12">
      <c r="A8733" t="s">
        <v>3096</v>
      </c>
      <c r="B8733">
        <v>81594</v>
      </c>
      <c r="C8733" s="3" t="str">
        <f>VLOOKUP(B8733,[3]Sheet2!$A:$B,2,0)</f>
        <v>常温</v>
      </c>
      <c r="D8733" s="3" t="str">
        <f>VLOOKUP(B8733,[2]Sheet1!$C:$N,8,0)</f>
        <v>调味杂货</v>
      </c>
      <c r="E8733" s="3" t="str">
        <f>VLOOKUP(B8733,[2]Sheet1!$C:$N,10,0)</f>
        <v>调味品类</v>
      </c>
      <c r="F8733" s="3" t="str">
        <f>VLOOKUP(B8733,[2]Sheet1!$C:$N,12,0)</f>
        <v>调味酱类</v>
      </c>
      <c r="G8733" t="s">
        <v>4287</v>
      </c>
      <c r="H8733" t="s">
        <v>3392</v>
      </c>
      <c r="I8733">
        <v>3</v>
      </c>
      <c r="J8733">
        <v>6.5</v>
      </c>
      <c r="K8733">
        <v>6.5</v>
      </c>
      <c r="L8733">
        <v>13.5</v>
      </c>
    </row>
    <row r="8734" spans="1:12">
      <c r="A8734" t="s">
        <v>2783</v>
      </c>
      <c r="B8734">
        <v>1134676</v>
      </c>
      <c r="C8734" s="3" t="str">
        <f>VLOOKUP(B8734,[3]Sheet2!$A:$B,2,0)</f>
        <v>常温</v>
      </c>
      <c r="D8734" s="3" t="str">
        <f>VLOOKUP(B8734,[2]Sheet1!$C:$N,8,0)</f>
        <v>烟酒饮料</v>
      </c>
      <c r="E8734" s="3" t="str">
        <f>VLOOKUP(B8734,[2]Sheet1!$C:$N,10,0)</f>
        <v>香烟饮料</v>
      </c>
      <c r="F8734" s="3" t="str">
        <f>VLOOKUP(B8734,[2]Sheet1!$C:$N,12,0)</f>
        <v>其他乳饮</v>
      </c>
      <c r="G8734" t="s">
        <v>5286</v>
      </c>
      <c r="H8734" t="s">
        <v>3392</v>
      </c>
      <c r="I8734">
        <v>5</v>
      </c>
      <c r="J8734">
        <v>27</v>
      </c>
      <c r="K8734">
        <v>8</v>
      </c>
      <c r="L8734">
        <v>8</v>
      </c>
    </row>
    <row r="8735" spans="1:13">
      <c r="A8735" t="s">
        <v>3139</v>
      </c>
      <c r="B8735">
        <v>852432</v>
      </c>
      <c r="C8735" s="3" t="str">
        <f>VLOOKUP(B8735,[3]Sheet2!$A:$B,2,0)</f>
        <v>冷藏</v>
      </c>
      <c r="D8735" s="3" t="str">
        <f>VLOOKUP(B8735,[2]Sheet1!$C:$N,8,0)</f>
        <v>蔬菜水果</v>
      </c>
      <c r="E8735" s="3" t="str">
        <f>VLOOKUP(B8735,[2]Sheet1!$C:$N,10,0)</f>
        <v>蔬菜</v>
      </c>
      <c r="F8735" s="3" t="str">
        <f>VLOOKUP(B8735,[2]Sheet1!$C:$N,12,0)</f>
        <v>调味类</v>
      </c>
      <c r="G8735" t="s">
        <v>3603</v>
      </c>
      <c r="H8735" t="s">
        <v>3323</v>
      </c>
      <c r="I8735">
        <v>1.53</v>
      </c>
      <c r="M8735">
        <v>5</v>
      </c>
    </row>
    <row r="8736" spans="1:13">
      <c r="A8736" t="s">
        <v>2353</v>
      </c>
      <c r="B8736">
        <v>1284806</v>
      </c>
      <c r="C8736" s="3" t="str">
        <f>VLOOKUP(B8736,[3]Sheet2!$A:$B,2,0)</f>
        <v>冷藏</v>
      </c>
      <c r="D8736" s="3" t="str">
        <f>VLOOKUP(B8736,[2]Sheet1!$C:$N,8,0)</f>
        <v>蔬菜水果</v>
      </c>
      <c r="E8736" s="3" t="str">
        <f>VLOOKUP(B8736,[2]Sheet1!$C:$N,10,0)</f>
        <v>蔬菜</v>
      </c>
      <c r="F8736" s="3" t="str">
        <f>VLOOKUP(B8736,[2]Sheet1!$C:$N,12,0)</f>
        <v>调味类</v>
      </c>
      <c r="G8736" t="s">
        <v>3381</v>
      </c>
      <c r="H8736" t="s">
        <v>3323</v>
      </c>
      <c r="I8736">
        <v>2.08</v>
      </c>
      <c r="M8736">
        <v>5</v>
      </c>
    </row>
    <row r="8737" spans="1:13">
      <c r="A8737" t="s">
        <v>2899</v>
      </c>
      <c r="B8737">
        <v>852432</v>
      </c>
      <c r="C8737" s="3" t="str">
        <f>VLOOKUP(B8737,[3]Sheet2!$A:$B,2,0)</f>
        <v>冷藏</v>
      </c>
      <c r="D8737" s="3" t="str">
        <f>VLOOKUP(B8737,[2]Sheet1!$C:$N,8,0)</f>
        <v>蔬菜水果</v>
      </c>
      <c r="E8737" s="3" t="str">
        <f>VLOOKUP(B8737,[2]Sheet1!$C:$N,10,0)</f>
        <v>蔬菜</v>
      </c>
      <c r="F8737" s="3" t="str">
        <f>VLOOKUP(B8737,[2]Sheet1!$C:$N,12,0)</f>
        <v>调味类</v>
      </c>
      <c r="G8737" t="s">
        <v>3603</v>
      </c>
      <c r="H8737" t="s">
        <v>3323</v>
      </c>
      <c r="I8737">
        <v>5.02</v>
      </c>
      <c r="M8737">
        <v>5</v>
      </c>
    </row>
    <row r="8738" spans="1:13">
      <c r="A8738" t="s">
        <v>2907</v>
      </c>
      <c r="B8738">
        <v>1193770</v>
      </c>
      <c r="C8738" s="3" t="str">
        <f>VLOOKUP(B8738,[3]Sheet2!$A:$B,2,0)</f>
        <v>常温</v>
      </c>
      <c r="D8738" s="3" t="str">
        <f>VLOOKUP(B8738,[2]Sheet1!$C:$N,8,0)</f>
        <v>蔬菜水果</v>
      </c>
      <c r="E8738" s="3" t="str">
        <f>VLOOKUP(B8738,[2]Sheet1!$C:$N,10,0)</f>
        <v>蔬菜</v>
      </c>
      <c r="F8738" s="3" t="str">
        <f>VLOOKUP(B8738,[2]Sheet1!$C:$N,12,0)</f>
        <v>净菜</v>
      </c>
      <c r="G8738" t="s">
        <v>3493</v>
      </c>
      <c r="H8738" t="s">
        <v>3323</v>
      </c>
      <c r="I8738">
        <v>6</v>
      </c>
      <c r="M8738">
        <v>3.5</v>
      </c>
    </row>
    <row r="8739" spans="1:13">
      <c r="A8739" t="s">
        <v>3102</v>
      </c>
      <c r="B8739">
        <v>1483637</v>
      </c>
      <c r="C8739" s="3" t="str">
        <f>VLOOKUP(B8739,[3]Sheet2!$A:$B,2,0)</f>
        <v>冷藏</v>
      </c>
      <c r="D8739" s="3" t="str">
        <f>VLOOKUP(B8739,[2]Sheet1!$C:$N,8,0)</f>
        <v>肉禽水产</v>
      </c>
      <c r="E8739" s="3" t="str">
        <f>VLOOKUP(B8739,[2]Sheet1!$C:$N,10,0)</f>
        <v>猪肉</v>
      </c>
      <c r="F8739" s="3" t="str">
        <f>VLOOKUP(B8739,[2]Sheet1!$C:$N,12,0)</f>
        <v>冷鲜猪肉类</v>
      </c>
      <c r="G8739" t="s">
        <v>3529</v>
      </c>
      <c r="H8739" t="s">
        <v>3323</v>
      </c>
      <c r="I8739">
        <v>1.5</v>
      </c>
      <c r="M8739">
        <v>1.5</v>
      </c>
    </row>
    <row r="8740" spans="1:16">
      <c r="A8740" t="s">
        <v>3456</v>
      </c>
      <c r="B8740">
        <v>1556727</v>
      </c>
      <c r="C8740" s="3" t="str">
        <f>VLOOKUP(B8740,[3]Sheet2!$A:$B,2,0)</f>
        <v>常温</v>
      </c>
      <c r="D8740" s="3" t="str">
        <f>VLOOKUP(B8740,[2]Sheet1!$C:$N,8,0)</f>
        <v>干货加工</v>
      </c>
      <c r="E8740" s="3" t="str">
        <f>VLOOKUP(B8740,[2]Sheet1!$C:$N,10,0)</f>
        <v>蛋</v>
      </c>
      <c r="F8740" s="3" t="str">
        <f>VLOOKUP(B8740,[2]Sheet1!$C:$N,12,0)</f>
        <v>再制蛋</v>
      </c>
      <c r="G8740" t="s">
        <v>4056</v>
      </c>
      <c r="H8740" t="s">
        <v>4057</v>
      </c>
      <c r="I8740">
        <v>50</v>
      </c>
      <c r="O8740">
        <v>0.1</v>
      </c>
      <c r="P8740">
        <v>0</v>
      </c>
    </row>
    <row r="8741" spans="1:12">
      <c r="A8741" t="s">
        <v>3095</v>
      </c>
      <c r="B8741">
        <v>1094554</v>
      </c>
      <c r="C8741" s="3" t="str">
        <f>VLOOKUP(B8741,[3]Sheet2!$A:$B,2,0)</f>
        <v>常温</v>
      </c>
      <c r="D8741" s="3" t="str">
        <f>VLOOKUP(B8741,[2]Sheet1!$C:$N,8,0)</f>
        <v>调味杂货</v>
      </c>
      <c r="E8741" s="3" t="str">
        <f>VLOOKUP(B8741,[2]Sheet1!$C:$N,10,0)</f>
        <v>罐头小菜</v>
      </c>
      <c r="F8741" s="3" t="str">
        <f>VLOOKUP(B8741,[2]Sheet1!$C:$N,12,0)</f>
        <v>常温小菜类</v>
      </c>
      <c r="G8741" t="s">
        <v>4902</v>
      </c>
      <c r="H8741" t="s">
        <v>3397</v>
      </c>
      <c r="I8741">
        <v>2</v>
      </c>
      <c r="J8741">
        <v>32</v>
      </c>
      <c r="K8741">
        <v>22</v>
      </c>
      <c r="L8741">
        <v>2</v>
      </c>
    </row>
    <row r="8742" spans="1:12">
      <c r="A8742" t="s">
        <v>3091</v>
      </c>
      <c r="B8742">
        <v>858298</v>
      </c>
      <c r="C8742" s="3" t="str">
        <f>VLOOKUP(B8742,[3]Sheet2!$A:$B,2,0)</f>
        <v>常温</v>
      </c>
      <c r="D8742" s="3" t="str">
        <f>VLOOKUP(B8742,[2]Sheet1!$C:$N,8,0)</f>
        <v>调味杂货</v>
      </c>
      <c r="E8742" s="3" t="str">
        <f>VLOOKUP(B8742,[2]Sheet1!$C:$N,10,0)</f>
        <v>调味品类</v>
      </c>
      <c r="F8742" s="3" t="str">
        <f>VLOOKUP(B8742,[2]Sheet1!$C:$N,12,0)</f>
        <v>调味酱油</v>
      </c>
      <c r="G8742" t="s">
        <v>4456</v>
      </c>
      <c r="H8742" t="s">
        <v>3392</v>
      </c>
      <c r="I8742">
        <v>12</v>
      </c>
      <c r="J8742">
        <v>22.2</v>
      </c>
      <c r="K8742">
        <v>12</v>
      </c>
      <c r="L8742">
        <v>4</v>
      </c>
    </row>
    <row r="8743" spans="1:13">
      <c r="A8743" t="s">
        <v>3263</v>
      </c>
      <c r="B8743">
        <v>1309382</v>
      </c>
      <c r="C8743" s="3" t="str">
        <f>VLOOKUP(B8743,[3]Sheet2!$A:$B,2,0)</f>
        <v>常温</v>
      </c>
      <c r="D8743" s="3" t="str">
        <f>VLOOKUP(B8743,[2]Sheet1!$C:$N,8,0)</f>
        <v>蔬菜水果</v>
      </c>
      <c r="E8743" s="3" t="str">
        <f>VLOOKUP(B8743,[2]Sheet1!$C:$N,10,0)</f>
        <v>蔬菜</v>
      </c>
      <c r="F8743" s="3" t="str">
        <f>VLOOKUP(B8743,[2]Sheet1!$C:$N,12,0)</f>
        <v>豆类</v>
      </c>
      <c r="G8743" t="s">
        <v>3336</v>
      </c>
      <c r="H8743" t="s">
        <v>3323</v>
      </c>
      <c r="I8743">
        <v>3</v>
      </c>
      <c r="M8743">
        <v>5</v>
      </c>
    </row>
    <row r="8744" spans="1:13">
      <c r="A8744" t="s">
        <v>2296</v>
      </c>
      <c r="B8744">
        <v>846491</v>
      </c>
      <c r="C8744" s="3" t="str">
        <f>VLOOKUP(B8744,[3]Sheet2!$A:$B,2,0)</f>
        <v>冷藏</v>
      </c>
      <c r="D8744" s="3" t="str">
        <f>VLOOKUP(B8744,[2]Sheet1!$C:$N,8,0)</f>
        <v>蔬菜水果</v>
      </c>
      <c r="E8744" s="3" t="str">
        <f>VLOOKUP(B8744,[2]Sheet1!$C:$N,10,0)</f>
        <v>蔬菜</v>
      </c>
      <c r="F8744" s="3" t="str">
        <f>VLOOKUP(B8744,[2]Sheet1!$C:$N,12,0)</f>
        <v>净菜</v>
      </c>
      <c r="G8744" t="s">
        <v>3338</v>
      </c>
      <c r="H8744" t="s">
        <v>3323</v>
      </c>
      <c r="I8744">
        <v>10.94</v>
      </c>
      <c r="M8744">
        <v>3.5</v>
      </c>
    </row>
    <row r="8745" spans="1:13">
      <c r="A8745" t="s">
        <v>2695</v>
      </c>
      <c r="B8745">
        <v>1271507</v>
      </c>
      <c r="C8745" s="3" t="str">
        <f>VLOOKUP(B8745,[3]Sheet2!$A:$B,2,0)</f>
        <v>常温</v>
      </c>
      <c r="D8745" s="3" t="str">
        <f>VLOOKUP(B8745,[2]Sheet1!$C:$N,8,0)</f>
        <v>蔬菜水果</v>
      </c>
      <c r="E8745" s="3" t="str">
        <f>VLOOKUP(B8745,[2]Sheet1!$C:$N,10,0)</f>
        <v>蔬菜</v>
      </c>
      <c r="F8745" s="3" t="str">
        <f>VLOOKUP(B8745,[2]Sheet1!$C:$N,12,0)</f>
        <v>瓜果类</v>
      </c>
      <c r="G8745" t="s">
        <v>4255</v>
      </c>
      <c r="H8745" t="s">
        <v>3323</v>
      </c>
      <c r="I8745">
        <v>18.6</v>
      </c>
      <c r="M8745">
        <v>1.6</v>
      </c>
    </row>
    <row r="8746" spans="1:13">
      <c r="A8746" t="s">
        <v>3139</v>
      </c>
      <c r="B8746">
        <v>1191435</v>
      </c>
      <c r="C8746" s="3" t="str">
        <f>VLOOKUP(B8746,[3]Sheet2!$A:$B,2,0)</f>
        <v>常温</v>
      </c>
      <c r="D8746" s="3" t="str">
        <f>VLOOKUP(B8746,[2]Sheet1!$C:$N,8,0)</f>
        <v>蔬菜水果</v>
      </c>
      <c r="E8746" s="3" t="str">
        <f>VLOOKUP(B8746,[2]Sheet1!$C:$N,10,0)</f>
        <v>蔬菜</v>
      </c>
      <c r="F8746" s="3" t="str">
        <f>VLOOKUP(B8746,[2]Sheet1!$C:$N,12,0)</f>
        <v>调味类</v>
      </c>
      <c r="G8746" t="s">
        <v>3322</v>
      </c>
      <c r="H8746" t="s">
        <v>3323</v>
      </c>
      <c r="I8746">
        <v>1.19</v>
      </c>
      <c r="M8746">
        <v>2.5</v>
      </c>
    </row>
    <row r="8747" spans="1:12">
      <c r="A8747" t="s">
        <v>3143</v>
      </c>
      <c r="B8747">
        <v>272933</v>
      </c>
      <c r="C8747" s="3" t="str">
        <f>VLOOKUP(B8747,[3]Sheet2!$A:$B,2,0)</f>
        <v>常温</v>
      </c>
      <c r="D8747" s="3" t="str">
        <f>VLOOKUP(B8747,[2]Sheet1!$C:$N,8,0)</f>
        <v>非食品</v>
      </c>
      <c r="E8747" s="3" t="str">
        <f>VLOOKUP(B8747,[2]Sheet1!$C:$N,10,0)</f>
        <v>清洁用品</v>
      </c>
      <c r="F8747" s="3" t="str">
        <f>VLOOKUP(B8747,[2]Sheet1!$C:$N,12,0)</f>
        <v>家用清洁用品</v>
      </c>
      <c r="G8747" t="s">
        <v>4241</v>
      </c>
      <c r="H8747" t="s">
        <v>3392</v>
      </c>
      <c r="I8747">
        <v>16</v>
      </c>
      <c r="J8747">
        <v>30</v>
      </c>
      <c r="K8747">
        <v>21</v>
      </c>
      <c r="L8747">
        <v>8</v>
      </c>
    </row>
    <row r="8748" spans="1:12">
      <c r="A8748" t="s">
        <v>3304</v>
      </c>
      <c r="B8748">
        <v>472746</v>
      </c>
      <c r="C8748" s="3" t="str">
        <f>VLOOKUP(B8748,[3]Sheet2!$A:$B,2,0)</f>
        <v>常温</v>
      </c>
      <c r="D8748" s="3" t="str">
        <f>VLOOKUP(B8748,[2]Sheet1!$C:$N,8,0)</f>
        <v>调味杂货</v>
      </c>
      <c r="E8748" s="3" t="str">
        <f>VLOOKUP(B8748,[2]Sheet1!$C:$N,10,0)</f>
        <v>调味品类</v>
      </c>
      <c r="F8748" s="3" t="str">
        <f>VLOOKUP(B8748,[2]Sheet1!$C:$N,12,0)</f>
        <v>调味油汁/料酒</v>
      </c>
      <c r="G8748" t="s">
        <v>3968</v>
      </c>
      <c r="H8748" t="s">
        <v>3392</v>
      </c>
      <c r="I8748">
        <v>1</v>
      </c>
      <c r="J8748">
        <v>24.5</v>
      </c>
      <c r="K8748">
        <v>5.5</v>
      </c>
      <c r="L8748">
        <v>5.5</v>
      </c>
    </row>
    <row r="8749" spans="1:12">
      <c r="A8749" t="s">
        <v>3263</v>
      </c>
      <c r="B8749">
        <v>1140114</v>
      </c>
      <c r="C8749" s="3" t="str">
        <f>VLOOKUP(B8749,[3]Sheet2!$A:$B,2,0)</f>
        <v>常温</v>
      </c>
      <c r="D8749" s="3" t="str">
        <f>VLOOKUP(B8749,[2]Sheet1!$C:$N,8,0)</f>
        <v>日配食品</v>
      </c>
      <c r="E8749" s="3" t="str">
        <f>VLOOKUP(B8749,[2]Sheet1!$C:$N,10,0)</f>
        <v>冷藏冷冻食品</v>
      </c>
      <c r="F8749" s="3" t="str">
        <f>VLOOKUP(B8749,[2]Sheet1!$C:$N,12,0)</f>
        <v>冷藏食品</v>
      </c>
      <c r="G8749" t="s">
        <v>3431</v>
      </c>
      <c r="H8749" t="s">
        <v>3432</v>
      </c>
      <c r="I8749">
        <v>2</v>
      </c>
      <c r="J8749">
        <v>25</v>
      </c>
      <c r="K8749">
        <v>10</v>
      </c>
      <c r="L8749">
        <v>2</v>
      </c>
    </row>
    <row r="8750" spans="1:13">
      <c r="A8750" t="s">
        <v>3158</v>
      </c>
      <c r="B8750">
        <v>1070687</v>
      </c>
      <c r="C8750" s="3" t="str">
        <f>VLOOKUP(B8750,[3]Sheet2!$A:$B,2,0)</f>
        <v>常温</v>
      </c>
      <c r="D8750" s="3" t="str">
        <f>VLOOKUP(B8750,[2]Sheet1!$C:$N,8,0)</f>
        <v>干货加工</v>
      </c>
      <c r="E8750" s="3" t="str">
        <f>VLOOKUP(B8750,[2]Sheet1!$C:$N,10,0)</f>
        <v>米</v>
      </c>
      <c r="F8750" s="3" t="str">
        <f>VLOOKUP(B8750,[2]Sheet1!$C:$N,12,0)</f>
        <v>杂粮</v>
      </c>
      <c r="G8750" t="s">
        <v>4078</v>
      </c>
      <c r="H8750" t="s">
        <v>3323</v>
      </c>
      <c r="I8750">
        <v>25</v>
      </c>
      <c r="M8750">
        <v>1.8</v>
      </c>
    </row>
    <row r="8751" spans="1:13">
      <c r="A8751" t="s">
        <v>1989</v>
      </c>
      <c r="B8751">
        <v>317727</v>
      </c>
      <c r="C8751" s="3" t="str">
        <f>VLOOKUP(B8751,[3]Sheet2!$A:$B,2,0)</f>
        <v>常温</v>
      </c>
      <c r="D8751" s="3" t="str">
        <f>VLOOKUP(B8751,[2]Sheet1!$C:$N,8,0)</f>
        <v>干货加工</v>
      </c>
      <c r="E8751" s="3" t="str">
        <f>VLOOKUP(B8751,[2]Sheet1!$C:$N,10,0)</f>
        <v>蛋</v>
      </c>
      <c r="F8751" s="3" t="str">
        <f>VLOOKUP(B8751,[2]Sheet1!$C:$N,12,0)</f>
        <v>鲜蛋</v>
      </c>
      <c r="G8751" t="s">
        <v>3457</v>
      </c>
      <c r="H8751" t="s">
        <v>3323</v>
      </c>
      <c r="I8751">
        <v>21</v>
      </c>
      <c r="M8751">
        <v>2</v>
      </c>
    </row>
    <row r="8752" spans="1:13">
      <c r="A8752" t="s">
        <v>3034</v>
      </c>
      <c r="B8752">
        <v>916183</v>
      </c>
      <c r="C8752" s="3" t="str">
        <f>VLOOKUP(B8752,[3]Sheet2!$A:$B,2,0)</f>
        <v>冷鲜</v>
      </c>
      <c r="D8752" s="3" t="str">
        <f>VLOOKUP(B8752,[2]Sheet1!$C:$N,8,0)</f>
        <v>肉禽水产</v>
      </c>
      <c r="E8752" s="3" t="str">
        <f>VLOOKUP(B8752,[2]Sheet1!$C:$N,10,0)</f>
        <v>家禽</v>
      </c>
      <c r="F8752" s="3" t="str">
        <f>VLOOKUP(B8752,[2]Sheet1!$C:$N,12,0)</f>
        <v>鸭类</v>
      </c>
      <c r="G8752" t="s">
        <v>3795</v>
      </c>
      <c r="H8752" t="s">
        <v>3323</v>
      </c>
      <c r="I8752">
        <v>9.98</v>
      </c>
      <c r="M8752">
        <v>2.5</v>
      </c>
    </row>
    <row r="8753" spans="1:12">
      <c r="A8753" t="s">
        <v>3108</v>
      </c>
      <c r="B8753">
        <v>1305176</v>
      </c>
      <c r="C8753" s="3" t="str">
        <f>VLOOKUP(B8753,[3]Sheet2!$A:$B,2,0)</f>
        <v>常温</v>
      </c>
      <c r="D8753" s="3" t="str">
        <f>VLOOKUP(B8753,[2]Sheet1!$C:$N,8,0)</f>
        <v>调味杂货</v>
      </c>
      <c r="E8753" s="3" t="str">
        <f>VLOOKUP(B8753,[2]Sheet1!$C:$N,10,0)</f>
        <v>面类/米粉类</v>
      </c>
      <c r="F8753" s="3" t="str">
        <f>VLOOKUP(B8753,[2]Sheet1!$C:$N,12,0)</f>
        <v>煮食面/粉</v>
      </c>
      <c r="G8753" t="s">
        <v>4010</v>
      </c>
      <c r="H8753" t="s">
        <v>3681</v>
      </c>
      <c r="I8753">
        <v>6</v>
      </c>
      <c r="J8753">
        <v>25</v>
      </c>
      <c r="K8753">
        <v>12</v>
      </c>
      <c r="L8753">
        <v>10</v>
      </c>
    </row>
    <row r="8754" spans="1:12">
      <c r="A8754" t="s">
        <v>2969</v>
      </c>
      <c r="B8754">
        <v>257257</v>
      </c>
      <c r="C8754" s="3" t="str">
        <f>VLOOKUP(B8754,[3]Sheet2!$A:$B,2,0)</f>
        <v>常温</v>
      </c>
      <c r="D8754" s="3" t="str">
        <f>VLOOKUP(B8754,[2]Sheet1!$C:$N,8,0)</f>
        <v>调味杂货</v>
      </c>
      <c r="E8754" s="3" t="str">
        <f>VLOOKUP(B8754,[2]Sheet1!$C:$N,10,0)</f>
        <v>调味品类</v>
      </c>
      <c r="F8754" s="3" t="str">
        <f>VLOOKUP(B8754,[2]Sheet1!$C:$N,12,0)</f>
        <v>调味酱油</v>
      </c>
      <c r="G8754" t="s">
        <v>3440</v>
      </c>
      <c r="H8754" t="s">
        <v>3429</v>
      </c>
      <c r="I8754">
        <v>1</v>
      </c>
      <c r="J8754">
        <v>11</v>
      </c>
      <c r="K8754">
        <v>11</v>
      </c>
      <c r="L8754">
        <v>29.5</v>
      </c>
    </row>
    <row r="8755" spans="1:13">
      <c r="A8755" t="s">
        <v>2972</v>
      </c>
      <c r="B8755">
        <v>787523</v>
      </c>
      <c r="C8755" s="3" t="str">
        <f>VLOOKUP(B8755,[3]Sheet2!$A:$B,2,0)</f>
        <v>常温</v>
      </c>
      <c r="D8755" s="3" t="str">
        <f>VLOOKUP(B8755,[2]Sheet1!$C:$N,8,0)</f>
        <v>蔬菜水果</v>
      </c>
      <c r="E8755" s="3" t="str">
        <f>VLOOKUP(B8755,[2]Sheet1!$C:$N,10,0)</f>
        <v>蔬菜</v>
      </c>
      <c r="F8755" s="3" t="str">
        <f>VLOOKUP(B8755,[2]Sheet1!$C:$N,12,0)</f>
        <v>根茎类</v>
      </c>
      <c r="G8755" t="s">
        <v>3485</v>
      </c>
      <c r="H8755" t="s">
        <v>3323</v>
      </c>
      <c r="I8755">
        <v>4.13</v>
      </c>
      <c r="M8755">
        <v>2.5</v>
      </c>
    </row>
    <row r="8756" spans="1:13">
      <c r="A8756" t="s">
        <v>2353</v>
      </c>
      <c r="B8756">
        <v>1491775</v>
      </c>
      <c r="C8756" s="3" t="str">
        <f>VLOOKUP(B8756,[3]Sheet2!$A:$B,2,0)</f>
        <v>常温</v>
      </c>
      <c r="D8756" s="3" t="str">
        <f>VLOOKUP(B8756,[2]Sheet1!$C:$N,8,0)</f>
        <v>肉禽水产</v>
      </c>
      <c r="E8756" s="3" t="str">
        <f>VLOOKUP(B8756,[2]Sheet1!$C:$N,10,0)</f>
        <v>水产</v>
      </c>
      <c r="F8756" s="3" t="str">
        <f>VLOOKUP(B8756,[2]Sheet1!$C:$N,12,0)</f>
        <v>活鲜</v>
      </c>
      <c r="G8756" t="s">
        <v>4982</v>
      </c>
      <c r="H8756" t="s">
        <v>3323</v>
      </c>
      <c r="I8756">
        <v>18.22</v>
      </c>
      <c r="M8756">
        <v>1.8</v>
      </c>
    </row>
    <row r="8757" spans="1:13">
      <c r="A8757" t="s">
        <v>2512</v>
      </c>
      <c r="B8757">
        <v>317727</v>
      </c>
      <c r="C8757" s="3" t="str">
        <f>VLOOKUP(B8757,[3]Sheet2!$A:$B,2,0)</f>
        <v>常温</v>
      </c>
      <c r="D8757" s="3" t="str">
        <f>VLOOKUP(B8757,[2]Sheet1!$C:$N,8,0)</f>
        <v>干货加工</v>
      </c>
      <c r="E8757" s="3" t="str">
        <f>VLOOKUP(B8757,[2]Sheet1!$C:$N,10,0)</f>
        <v>蛋</v>
      </c>
      <c r="F8757" s="3" t="str">
        <f>VLOOKUP(B8757,[2]Sheet1!$C:$N,12,0)</f>
        <v>鲜蛋</v>
      </c>
      <c r="G8757" t="s">
        <v>3457</v>
      </c>
      <c r="H8757" t="s">
        <v>3323</v>
      </c>
      <c r="I8757">
        <v>21</v>
      </c>
      <c r="M8757">
        <v>2</v>
      </c>
    </row>
    <row r="8758" spans="1:13">
      <c r="A8758" t="s">
        <v>2647</v>
      </c>
      <c r="B8758">
        <v>787432</v>
      </c>
      <c r="C8758" s="3" t="str">
        <f>VLOOKUP(B8758,[3]Sheet2!$A:$B,2,0)</f>
        <v>常温</v>
      </c>
      <c r="D8758" s="3" t="str">
        <f>VLOOKUP(B8758,[2]Sheet1!$C:$N,8,0)</f>
        <v>蔬菜水果</v>
      </c>
      <c r="E8758" s="3" t="str">
        <f>VLOOKUP(B8758,[2]Sheet1!$C:$N,10,0)</f>
        <v>蔬菜</v>
      </c>
      <c r="F8758" s="3" t="str">
        <f>VLOOKUP(B8758,[2]Sheet1!$C:$N,12,0)</f>
        <v>食用菌类</v>
      </c>
      <c r="G8758" t="s">
        <v>3351</v>
      </c>
      <c r="H8758" t="s">
        <v>3323</v>
      </c>
      <c r="I8758">
        <v>6</v>
      </c>
      <c r="M8758">
        <v>4.5</v>
      </c>
    </row>
    <row r="8759" spans="1:13">
      <c r="A8759" t="s">
        <v>3456</v>
      </c>
      <c r="B8759">
        <v>317727</v>
      </c>
      <c r="C8759" s="3" t="str">
        <f>VLOOKUP(B8759,[3]Sheet2!$A:$B,2,0)</f>
        <v>常温</v>
      </c>
      <c r="D8759" s="3" t="str">
        <f>VLOOKUP(B8759,[2]Sheet1!$C:$N,8,0)</f>
        <v>干货加工</v>
      </c>
      <c r="E8759" s="3" t="str">
        <f>VLOOKUP(B8759,[2]Sheet1!$C:$N,10,0)</f>
        <v>蛋</v>
      </c>
      <c r="F8759" s="3" t="str">
        <f>VLOOKUP(B8759,[2]Sheet1!$C:$N,12,0)</f>
        <v>鲜蛋</v>
      </c>
      <c r="G8759" t="s">
        <v>3457</v>
      </c>
      <c r="H8759" t="s">
        <v>3323</v>
      </c>
      <c r="I8759">
        <v>21</v>
      </c>
      <c r="M8759">
        <v>2</v>
      </c>
    </row>
    <row r="8760" spans="1:12">
      <c r="A8760" t="s">
        <v>1871</v>
      </c>
      <c r="B8760">
        <v>1433317</v>
      </c>
      <c r="C8760" s="3" t="str">
        <f>VLOOKUP(B8760,[3]Sheet2!$A:$B,2,0)</f>
        <v>冷藏</v>
      </c>
      <c r="D8760" s="3" t="str">
        <f>VLOOKUP(B8760,[2]Sheet1!$C:$N,8,0)</f>
        <v>日配食品</v>
      </c>
      <c r="E8760" s="3" t="str">
        <f>VLOOKUP(B8760,[2]Sheet1!$C:$N,10,0)</f>
        <v>冷藏冷冻食品</v>
      </c>
      <c r="F8760" s="3" t="str">
        <f>VLOOKUP(B8760,[2]Sheet1!$C:$N,12,0)</f>
        <v>冷藏食品</v>
      </c>
      <c r="G8760" t="s">
        <v>4009</v>
      </c>
      <c r="H8760" t="s">
        <v>3989</v>
      </c>
      <c r="I8760">
        <v>8</v>
      </c>
      <c r="J8760">
        <v>25</v>
      </c>
      <c r="K8760">
        <v>15</v>
      </c>
      <c r="L8760">
        <v>10</v>
      </c>
    </row>
    <row r="8761" spans="1:14">
      <c r="A8761" t="s">
        <v>2983</v>
      </c>
      <c r="B8761">
        <v>1099538</v>
      </c>
      <c r="C8761" s="3" t="str">
        <f>VLOOKUP(B8761,[3]Sheet2!$A:$B,2,0)</f>
        <v>冷藏</v>
      </c>
      <c r="D8761" s="3" t="str">
        <f>VLOOKUP(B8761,[2]Sheet1!$C:$N,8,0)</f>
        <v>蔬菜水果</v>
      </c>
      <c r="E8761" s="3" t="str">
        <f>VLOOKUP(B8761,[2]Sheet1!$C:$N,10,0)</f>
        <v>蔬菜</v>
      </c>
      <c r="F8761" s="3" t="str">
        <f>VLOOKUP(B8761,[2]Sheet1!$C:$N,12,0)</f>
        <v>净菜</v>
      </c>
      <c r="G8761" t="s">
        <v>3892</v>
      </c>
      <c r="H8761" t="s">
        <v>3421</v>
      </c>
      <c r="I8761">
        <v>3</v>
      </c>
      <c r="N8761">
        <v>1.575</v>
      </c>
    </row>
    <row r="8762" spans="1:13">
      <c r="A8762" t="s">
        <v>3181</v>
      </c>
      <c r="B8762">
        <v>1068773</v>
      </c>
      <c r="C8762" s="3" t="str">
        <f>VLOOKUP(B8762,[3]Sheet2!$A:$B,2,0)</f>
        <v>常温</v>
      </c>
      <c r="D8762" s="3" t="str">
        <f>VLOOKUP(B8762,[2]Sheet1!$C:$N,8,0)</f>
        <v>蔬菜水果</v>
      </c>
      <c r="E8762" s="3" t="str">
        <f>VLOOKUP(B8762,[2]Sheet1!$C:$N,10,0)</f>
        <v>水果</v>
      </c>
      <c r="F8762" s="3" t="str">
        <f>VLOOKUP(B8762,[2]Sheet1!$C:$N,12,0)</f>
        <v>瓜果</v>
      </c>
      <c r="G8762" t="s">
        <v>3412</v>
      </c>
      <c r="H8762" t="s">
        <v>3323</v>
      </c>
      <c r="I8762">
        <v>10.08</v>
      </c>
      <c r="M8762">
        <v>2.5</v>
      </c>
    </row>
    <row r="8763" spans="1:13">
      <c r="A8763" t="s">
        <v>3002</v>
      </c>
      <c r="B8763">
        <v>1610820</v>
      </c>
      <c r="C8763" s="3" t="str">
        <f>VLOOKUP(B8763,[3]Sheet2!$A:$B,2,0)</f>
        <v>冷鲜</v>
      </c>
      <c r="D8763" s="3" t="str">
        <f>VLOOKUP(B8763,[2]Sheet1!$C:$N,8,0)</f>
        <v>肉禽水产</v>
      </c>
      <c r="E8763" s="3" t="str">
        <f>VLOOKUP(B8763,[2]Sheet1!$C:$N,10,0)</f>
        <v>猪肉</v>
      </c>
      <c r="F8763" s="3" t="str">
        <f>VLOOKUP(B8763,[2]Sheet1!$C:$N,12,0)</f>
        <v>冷鲜猪肉类</v>
      </c>
      <c r="G8763" t="s">
        <v>3414</v>
      </c>
      <c r="H8763" t="s">
        <v>3323</v>
      </c>
      <c r="I8763">
        <v>4.96</v>
      </c>
      <c r="M8763">
        <v>1.5</v>
      </c>
    </row>
    <row r="8764" spans="1:13">
      <c r="A8764" t="s">
        <v>2378</v>
      </c>
      <c r="B8764">
        <v>1271536</v>
      </c>
      <c r="C8764" s="3" t="str">
        <f>VLOOKUP(B8764,[3]Sheet2!$A:$B,2,0)</f>
        <v>冷藏</v>
      </c>
      <c r="D8764" s="3" t="str">
        <f>VLOOKUP(B8764,[2]Sheet1!$C:$N,8,0)</f>
        <v>蔬菜水果</v>
      </c>
      <c r="E8764" s="3" t="str">
        <f>VLOOKUP(B8764,[2]Sheet1!$C:$N,10,0)</f>
        <v>蔬菜</v>
      </c>
      <c r="F8764" s="3" t="str">
        <f>VLOOKUP(B8764,[2]Sheet1!$C:$N,12,0)</f>
        <v>叶菜类</v>
      </c>
      <c r="G8764" t="s">
        <v>3470</v>
      </c>
      <c r="H8764" t="s">
        <v>3323</v>
      </c>
      <c r="I8764">
        <v>9</v>
      </c>
      <c r="M8764">
        <v>7</v>
      </c>
    </row>
    <row r="8765" spans="1:13">
      <c r="A8765" t="s">
        <v>2731</v>
      </c>
      <c r="B8765">
        <v>1564731</v>
      </c>
      <c r="C8765" s="3" t="str">
        <f>VLOOKUP(B8765,[3]Sheet2!$A:$B,2,0)</f>
        <v>热鲜</v>
      </c>
      <c r="D8765" s="3" t="str">
        <f>VLOOKUP(B8765,[2]Sheet1!$C:$N,8,0)</f>
        <v>肉禽水产</v>
      </c>
      <c r="E8765" s="3" t="str">
        <f>VLOOKUP(B8765,[2]Sheet1!$C:$N,10,0)</f>
        <v>猪肉</v>
      </c>
      <c r="F8765" s="3" t="str">
        <f>VLOOKUP(B8765,[2]Sheet1!$C:$N,12,0)</f>
        <v>热鲜猪肉类</v>
      </c>
      <c r="G8765" t="s">
        <v>3362</v>
      </c>
      <c r="H8765" t="s">
        <v>3323</v>
      </c>
      <c r="I8765">
        <v>5.89</v>
      </c>
      <c r="M8765">
        <v>1.8</v>
      </c>
    </row>
    <row r="8766" spans="1:13">
      <c r="A8766" t="s">
        <v>2606</v>
      </c>
      <c r="B8766">
        <v>1610820</v>
      </c>
      <c r="C8766" s="3" t="str">
        <f>VLOOKUP(B8766,[3]Sheet2!$A:$B,2,0)</f>
        <v>冷鲜</v>
      </c>
      <c r="D8766" s="3" t="str">
        <f>VLOOKUP(B8766,[2]Sheet1!$C:$N,8,0)</f>
        <v>肉禽水产</v>
      </c>
      <c r="E8766" s="3" t="str">
        <f>VLOOKUP(B8766,[2]Sheet1!$C:$N,10,0)</f>
        <v>猪肉</v>
      </c>
      <c r="F8766" s="3" t="str">
        <f>VLOOKUP(B8766,[2]Sheet1!$C:$N,12,0)</f>
        <v>冷鲜猪肉类</v>
      </c>
      <c r="G8766" t="s">
        <v>3414</v>
      </c>
      <c r="H8766" t="s">
        <v>3323</v>
      </c>
      <c r="I8766">
        <v>3.94</v>
      </c>
      <c r="M8766">
        <v>1.5</v>
      </c>
    </row>
    <row r="8767" spans="1:13">
      <c r="A8767" t="s">
        <v>1878</v>
      </c>
      <c r="B8767">
        <v>1271536</v>
      </c>
      <c r="C8767" s="3" t="str">
        <f>VLOOKUP(B8767,[3]Sheet2!$A:$B,2,0)</f>
        <v>冷藏</v>
      </c>
      <c r="D8767" s="3" t="str">
        <f>VLOOKUP(B8767,[2]Sheet1!$C:$N,8,0)</f>
        <v>蔬菜水果</v>
      </c>
      <c r="E8767" s="3" t="str">
        <f>VLOOKUP(B8767,[2]Sheet1!$C:$N,10,0)</f>
        <v>蔬菜</v>
      </c>
      <c r="F8767" s="3" t="str">
        <f>VLOOKUP(B8767,[2]Sheet1!$C:$N,12,0)</f>
        <v>叶菜类</v>
      </c>
      <c r="G8767" t="s">
        <v>3470</v>
      </c>
      <c r="H8767" t="s">
        <v>3323</v>
      </c>
      <c r="I8767">
        <v>7.62</v>
      </c>
      <c r="M8767">
        <v>7</v>
      </c>
    </row>
    <row r="8768" spans="1:13">
      <c r="A8768" t="s">
        <v>2612</v>
      </c>
      <c r="B8768">
        <v>1809709</v>
      </c>
      <c r="C8768" s="3" t="str">
        <f>VLOOKUP(B8768,[3]Sheet2!$A:$B,2,0)</f>
        <v>常温</v>
      </c>
      <c r="D8768" s="3" t="str">
        <f>VLOOKUP(B8768,[2]Sheet1!$C:$N,8,0)</f>
        <v>干货加工</v>
      </c>
      <c r="E8768" s="3" t="str">
        <f>VLOOKUP(B8768,[2]Sheet1!$C:$N,10,0)</f>
        <v>干货</v>
      </c>
      <c r="F8768" s="3" t="str">
        <f>VLOOKUP(B8768,[2]Sheet1!$C:$N,12,0)</f>
        <v>其他干货类</v>
      </c>
      <c r="G8768" t="s">
        <v>4910</v>
      </c>
      <c r="H8768" t="s">
        <v>3323</v>
      </c>
      <c r="I8768">
        <v>0.3</v>
      </c>
      <c r="M8768">
        <v>3</v>
      </c>
    </row>
    <row r="8769" spans="1:13">
      <c r="A8769" t="s">
        <v>3145</v>
      </c>
      <c r="B8769">
        <v>1309382</v>
      </c>
      <c r="C8769" s="3" t="str">
        <f>VLOOKUP(B8769,[3]Sheet2!$A:$B,2,0)</f>
        <v>常温</v>
      </c>
      <c r="D8769" s="3" t="str">
        <f>VLOOKUP(B8769,[2]Sheet1!$C:$N,8,0)</f>
        <v>蔬菜水果</v>
      </c>
      <c r="E8769" s="3" t="str">
        <f>VLOOKUP(B8769,[2]Sheet1!$C:$N,10,0)</f>
        <v>蔬菜</v>
      </c>
      <c r="F8769" s="3" t="str">
        <f>VLOOKUP(B8769,[2]Sheet1!$C:$N,12,0)</f>
        <v>豆类</v>
      </c>
      <c r="G8769" t="s">
        <v>3336</v>
      </c>
      <c r="H8769" t="s">
        <v>3323</v>
      </c>
      <c r="I8769">
        <v>1.5</v>
      </c>
      <c r="M8769">
        <v>5</v>
      </c>
    </row>
    <row r="8770" spans="1:13">
      <c r="A8770" t="s">
        <v>2005</v>
      </c>
      <c r="B8770">
        <v>1245841</v>
      </c>
      <c r="C8770" s="3" t="str">
        <f>VLOOKUP(B8770,[3]Sheet2!$A:$B,2,0)</f>
        <v>冷藏</v>
      </c>
      <c r="D8770" s="3" t="str">
        <f>VLOOKUP(B8770,[2]Sheet1!$C:$N,8,0)</f>
        <v>肉禽水产</v>
      </c>
      <c r="E8770" s="3" t="str">
        <f>VLOOKUP(B8770,[2]Sheet1!$C:$N,10,0)</f>
        <v>猪肉</v>
      </c>
      <c r="F8770" s="3" t="str">
        <f>VLOOKUP(B8770,[2]Sheet1!$C:$N,12,0)</f>
        <v>热鲜猪肉类</v>
      </c>
      <c r="G8770" t="s">
        <v>3490</v>
      </c>
      <c r="H8770" t="s">
        <v>3323</v>
      </c>
      <c r="I8770">
        <v>5.69</v>
      </c>
      <c r="M8770">
        <v>1.8</v>
      </c>
    </row>
    <row r="8771" spans="1:13">
      <c r="A8771" t="s">
        <v>2306</v>
      </c>
      <c r="B8771">
        <v>1211346</v>
      </c>
      <c r="C8771" s="3" t="str">
        <f>VLOOKUP(B8771,[3]Sheet2!$A:$B,2,0)</f>
        <v>冷藏</v>
      </c>
      <c r="D8771" s="3" t="str">
        <f>VLOOKUP(B8771,[2]Sheet1!$C:$N,8,0)</f>
        <v>蔬菜水果</v>
      </c>
      <c r="E8771" s="3" t="str">
        <f>VLOOKUP(B8771,[2]Sheet1!$C:$N,10,0)</f>
        <v>蔬菜</v>
      </c>
      <c r="F8771" s="3" t="str">
        <f>VLOOKUP(B8771,[2]Sheet1!$C:$N,12,0)</f>
        <v>茄果类</v>
      </c>
      <c r="G8771" t="s">
        <v>3348</v>
      </c>
      <c r="H8771" t="s">
        <v>3323</v>
      </c>
      <c r="I8771">
        <v>11.86</v>
      </c>
      <c r="M8771">
        <v>4.5</v>
      </c>
    </row>
    <row r="8772" spans="1:13">
      <c r="A8772" t="s">
        <v>2812</v>
      </c>
      <c r="B8772">
        <v>1362944</v>
      </c>
      <c r="C8772" s="3" t="str">
        <f>VLOOKUP(B8772,[3]Sheet2!$A:$B,2,0)</f>
        <v>冷鲜</v>
      </c>
      <c r="D8772" s="3" t="str">
        <f>VLOOKUP(B8772,[2]Sheet1!$C:$N,8,0)</f>
        <v>肉禽水产</v>
      </c>
      <c r="E8772" s="3" t="str">
        <f>VLOOKUP(B8772,[2]Sheet1!$C:$N,10,0)</f>
        <v>猪肉</v>
      </c>
      <c r="F8772" s="3" t="str">
        <f>VLOOKUP(B8772,[2]Sheet1!$C:$N,12,0)</f>
        <v>冷鲜猪肉类</v>
      </c>
      <c r="G8772" t="s">
        <v>3846</v>
      </c>
      <c r="H8772" t="s">
        <v>3323</v>
      </c>
      <c r="I8772">
        <v>7.52</v>
      </c>
      <c r="M8772">
        <v>1.5</v>
      </c>
    </row>
    <row r="8773" spans="1:13">
      <c r="A8773" t="s">
        <v>2613</v>
      </c>
      <c r="B8773">
        <v>1180405</v>
      </c>
      <c r="C8773" s="3" t="str">
        <f>VLOOKUP(B8773,[3]Sheet2!$A:$B,2,0)</f>
        <v>冷冻</v>
      </c>
      <c r="D8773" s="3" t="str">
        <f>VLOOKUP(B8773,[2]Sheet1!$C:$N,8,0)</f>
        <v>肉禽水产</v>
      </c>
      <c r="E8773" s="3" t="str">
        <f>VLOOKUP(B8773,[2]Sheet1!$C:$N,10,0)</f>
        <v>猪肉</v>
      </c>
      <c r="F8773" s="3" t="str">
        <f>VLOOKUP(B8773,[2]Sheet1!$C:$N,12,0)</f>
        <v>冷鲜猪骨类</v>
      </c>
      <c r="G8773" t="s">
        <v>3676</v>
      </c>
      <c r="H8773" t="s">
        <v>3323</v>
      </c>
      <c r="I8773">
        <v>8.3</v>
      </c>
      <c r="M8773">
        <v>2.8</v>
      </c>
    </row>
    <row r="8774" spans="1:12">
      <c r="A8774" t="s">
        <v>2107</v>
      </c>
      <c r="B8774">
        <v>1555625</v>
      </c>
      <c r="C8774" s="3" t="str">
        <f>VLOOKUP(B8774,[3]Sheet2!$A:$B,2,0)</f>
        <v>冷冻</v>
      </c>
      <c r="D8774" s="3" t="str">
        <f>VLOOKUP(B8774,[2]Sheet1!$C:$N,8,0)</f>
        <v>肉禽水产</v>
      </c>
      <c r="E8774" s="3" t="str">
        <f>VLOOKUP(B8774,[2]Sheet1!$C:$N,10,0)</f>
        <v>预制菜</v>
      </c>
      <c r="F8774" s="3" t="str">
        <f>VLOOKUP(B8774,[2]Sheet1!$C:$N,12,0)</f>
        <v>预制菜肴</v>
      </c>
      <c r="G8774" t="s">
        <v>4061</v>
      </c>
      <c r="H8774" t="s">
        <v>3342</v>
      </c>
      <c r="I8774">
        <v>10</v>
      </c>
      <c r="J8774">
        <v>20</v>
      </c>
      <c r="K8774">
        <v>10</v>
      </c>
      <c r="L8774">
        <v>6</v>
      </c>
    </row>
    <row r="8775" spans="1:13">
      <c r="A8775" t="s">
        <v>2302</v>
      </c>
      <c r="B8775">
        <v>1291549</v>
      </c>
      <c r="C8775" s="3" t="str">
        <f>VLOOKUP(B8775,[3]Sheet2!$A:$B,2,0)</f>
        <v>热鲜</v>
      </c>
      <c r="D8775" s="3" t="str">
        <f>VLOOKUP(B8775,[2]Sheet1!$C:$N,8,0)</f>
        <v>肉禽水产</v>
      </c>
      <c r="E8775" s="3" t="str">
        <f>VLOOKUP(B8775,[2]Sheet1!$C:$N,10,0)</f>
        <v>猪肉</v>
      </c>
      <c r="F8775" s="3" t="str">
        <f>VLOOKUP(B8775,[2]Sheet1!$C:$N,12,0)</f>
        <v>热鲜猪副类</v>
      </c>
      <c r="G8775" t="s">
        <v>3699</v>
      </c>
      <c r="H8775" t="s">
        <v>3323</v>
      </c>
      <c r="I8775">
        <v>10.52</v>
      </c>
      <c r="M8775">
        <v>2.8</v>
      </c>
    </row>
    <row r="8776" spans="1:13">
      <c r="A8776" t="s">
        <v>1815</v>
      </c>
      <c r="B8776">
        <v>1276876</v>
      </c>
      <c r="C8776" s="3" t="str">
        <f>VLOOKUP(B8776,[3]Sheet2!$A:$B,2,0)</f>
        <v>冷藏</v>
      </c>
      <c r="D8776" s="3" t="str">
        <f>VLOOKUP(B8776,[2]Sheet1!$C:$N,8,0)</f>
        <v>蔬菜水果</v>
      </c>
      <c r="E8776" s="3" t="str">
        <f>VLOOKUP(B8776,[2]Sheet1!$C:$N,10,0)</f>
        <v>蔬菜</v>
      </c>
      <c r="F8776" s="3" t="str">
        <f>VLOOKUP(B8776,[2]Sheet1!$C:$N,12,0)</f>
        <v>净菜</v>
      </c>
      <c r="G8776" t="s">
        <v>3481</v>
      </c>
      <c r="H8776" t="s">
        <v>3323</v>
      </c>
      <c r="I8776">
        <v>2.2</v>
      </c>
      <c r="M8776">
        <v>3.5</v>
      </c>
    </row>
    <row r="8777" spans="1:13">
      <c r="A8777" t="s">
        <v>1821</v>
      </c>
      <c r="B8777">
        <v>1166223</v>
      </c>
      <c r="C8777" s="3" t="str">
        <f>VLOOKUP(B8777,[3]Sheet2!$A:$B,2,0)</f>
        <v>常温</v>
      </c>
      <c r="D8777" s="3" t="str">
        <f>VLOOKUP(B8777,[2]Sheet1!$C:$N,8,0)</f>
        <v>蔬菜水果</v>
      </c>
      <c r="E8777" s="3" t="str">
        <f>VLOOKUP(B8777,[2]Sheet1!$C:$N,10,0)</f>
        <v>蔬菜</v>
      </c>
      <c r="F8777" s="3" t="str">
        <f>VLOOKUP(B8777,[2]Sheet1!$C:$N,12,0)</f>
        <v>叶菜类</v>
      </c>
      <c r="G8777" t="s">
        <v>3345</v>
      </c>
      <c r="H8777" t="s">
        <v>3323</v>
      </c>
      <c r="I8777">
        <v>5.52</v>
      </c>
      <c r="M8777">
        <v>7</v>
      </c>
    </row>
    <row r="8778" spans="1:13">
      <c r="A8778" t="s">
        <v>1824</v>
      </c>
      <c r="B8778">
        <v>1424577</v>
      </c>
      <c r="C8778" s="3" t="str">
        <f>VLOOKUP(B8778,[3]Sheet2!$A:$B,2,0)</f>
        <v>冷藏</v>
      </c>
      <c r="D8778" s="3" t="str">
        <f>VLOOKUP(B8778,[2]Sheet1!$C:$N,8,0)</f>
        <v>蔬菜水果</v>
      </c>
      <c r="E8778" s="3" t="str">
        <f>VLOOKUP(B8778,[2]Sheet1!$C:$N,10,0)</f>
        <v>蔬菜</v>
      </c>
      <c r="F8778" s="3" t="str">
        <f>VLOOKUP(B8778,[2]Sheet1!$C:$N,12,0)</f>
        <v>叶菜类</v>
      </c>
      <c r="G8778" t="s">
        <v>3373</v>
      </c>
      <c r="H8778" t="s">
        <v>3323</v>
      </c>
      <c r="I8778">
        <v>8.58</v>
      </c>
      <c r="M8778">
        <v>7</v>
      </c>
    </row>
    <row r="8779" spans="1:13">
      <c r="A8779" t="s">
        <v>1874</v>
      </c>
      <c r="B8779">
        <v>1287524</v>
      </c>
      <c r="C8779" s="3" t="str">
        <f>VLOOKUP(B8779,[3]Sheet2!$A:$B,2,0)</f>
        <v>常温</v>
      </c>
      <c r="D8779" s="3" t="str">
        <f>VLOOKUP(B8779,[2]Sheet1!$C:$N,8,0)</f>
        <v>蔬菜水果</v>
      </c>
      <c r="E8779" s="3" t="str">
        <f>VLOOKUP(B8779,[2]Sheet1!$C:$N,10,0)</f>
        <v>蔬菜</v>
      </c>
      <c r="F8779" s="3" t="str">
        <f>VLOOKUP(B8779,[2]Sheet1!$C:$N,12,0)</f>
        <v>净菜</v>
      </c>
      <c r="G8779" t="s">
        <v>4979</v>
      </c>
      <c r="H8779" t="s">
        <v>3323</v>
      </c>
      <c r="I8779">
        <v>0.5</v>
      </c>
      <c r="M8779">
        <v>3.5</v>
      </c>
    </row>
    <row r="8780" spans="1:13">
      <c r="A8780" t="s">
        <v>1878</v>
      </c>
      <c r="B8780">
        <v>1133453</v>
      </c>
      <c r="C8780" s="3" t="str">
        <f>VLOOKUP(B8780,[3]Sheet2!$A:$B,2,0)</f>
        <v>常温</v>
      </c>
      <c r="D8780" s="3" t="str">
        <f>VLOOKUP(B8780,[2]Sheet1!$C:$N,8,0)</f>
        <v>蔬菜水果</v>
      </c>
      <c r="E8780" s="3" t="str">
        <f>VLOOKUP(B8780,[2]Sheet1!$C:$N,10,0)</f>
        <v>蔬菜</v>
      </c>
      <c r="F8780" s="3" t="str">
        <f>VLOOKUP(B8780,[2]Sheet1!$C:$N,12,0)</f>
        <v>调味类</v>
      </c>
      <c r="G8780" t="s">
        <v>3435</v>
      </c>
      <c r="H8780" t="s">
        <v>3323</v>
      </c>
      <c r="I8780">
        <v>1.5</v>
      </c>
      <c r="M8780">
        <v>6</v>
      </c>
    </row>
    <row r="8781" spans="1:13">
      <c r="A8781" t="s">
        <v>1895</v>
      </c>
      <c r="B8781">
        <v>1140523</v>
      </c>
      <c r="C8781" s="3" t="str">
        <f>VLOOKUP(B8781,[3]Sheet2!$A:$B,2,0)</f>
        <v>常温</v>
      </c>
      <c r="D8781" s="3" t="str">
        <f>VLOOKUP(B8781,[2]Sheet1!$C:$N,8,0)</f>
        <v>蔬菜水果</v>
      </c>
      <c r="E8781" s="3" t="str">
        <f>VLOOKUP(B8781,[2]Sheet1!$C:$N,10,0)</f>
        <v>蔬菜</v>
      </c>
      <c r="F8781" s="3" t="str">
        <f>VLOOKUP(B8781,[2]Sheet1!$C:$N,12,0)</f>
        <v>根茎类</v>
      </c>
      <c r="G8781" t="s">
        <v>3353</v>
      </c>
      <c r="H8781" t="s">
        <v>3323</v>
      </c>
      <c r="I8781">
        <v>10.82</v>
      </c>
      <c r="M8781">
        <v>2</v>
      </c>
    </row>
    <row r="8782" spans="1:13">
      <c r="A8782" t="s">
        <v>1895</v>
      </c>
      <c r="B8782">
        <v>1271536</v>
      </c>
      <c r="C8782" s="3" t="str">
        <f>VLOOKUP(B8782,[3]Sheet2!$A:$B,2,0)</f>
        <v>冷藏</v>
      </c>
      <c r="D8782" s="3" t="str">
        <f>VLOOKUP(B8782,[2]Sheet1!$C:$N,8,0)</f>
        <v>蔬菜水果</v>
      </c>
      <c r="E8782" s="3" t="str">
        <f>VLOOKUP(B8782,[2]Sheet1!$C:$N,10,0)</f>
        <v>蔬菜</v>
      </c>
      <c r="F8782" s="3" t="str">
        <f>VLOOKUP(B8782,[2]Sheet1!$C:$N,12,0)</f>
        <v>叶菜类</v>
      </c>
      <c r="G8782" t="s">
        <v>3470</v>
      </c>
      <c r="H8782" t="s">
        <v>3323</v>
      </c>
      <c r="I8782">
        <v>3.66</v>
      </c>
      <c r="M8782">
        <v>7</v>
      </c>
    </row>
    <row r="8783" spans="1:13">
      <c r="A8783" t="s">
        <v>1942</v>
      </c>
      <c r="B8783">
        <v>1393600</v>
      </c>
      <c r="C8783" s="3" t="str">
        <f>VLOOKUP(B8783,[3]Sheet2!$A:$B,2,0)</f>
        <v>冷藏</v>
      </c>
      <c r="D8783" s="3" t="str">
        <f>VLOOKUP(B8783,[2]Sheet1!$C:$N,8,0)</f>
        <v>蔬菜水果</v>
      </c>
      <c r="E8783" s="3" t="str">
        <f>VLOOKUP(B8783,[2]Sheet1!$C:$N,10,0)</f>
        <v>蔬菜</v>
      </c>
      <c r="F8783" s="3" t="str">
        <f>VLOOKUP(B8783,[2]Sheet1!$C:$N,12,0)</f>
        <v>叶菜类</v>
      </c>
      <c r="G8783" t="s">
        <v>4154</v>
      </c>
      <c r="H8783" t="s">
        <v>3323</v>
      </c>
      <c r="I8783">
        <v>3.16</v>
      </c>
      <c r="M8783">
        <v>7</v>
      </c>
    </row>
    <row r="8784" spans="1:13">
      <c r="A8784" t="s">
        <v>2016</v>
      </c>
      <c r="B8784">
        <v>1350166</v>
      </c>
      <c r="C8784" s="3" t="str">
        <f>VLOOKUP(B8784,[3]Sheet2!$A:$B,2,0)</f>
        <v>热鲜</v>
      </c>
      <c r="D8784" s="3" t="str">
        <f>VLOOKUP(B8784,[2]Sheet1!$C:$N,8,0)</f>
        <v>肉禽水产</v>
      </c>
      <c r="E8784" s="3" t="str">
        <f>VLOOKUP(B8784,[2]Sheet1!$C:$N,10,0)</f>
        <v>家禽</v>
      </c>
      <c r="F8784" s="3" t="str">
        <f>VLOOKUP(B8784,[2]Sheet1!$C:$N,12,0)</f>
        <v>鸡类</v>
      </c>
      <c r="G8784" t="s">
        <v>4198</v>
      </c>
      <c r="H8784" t="s">
        <v>3323</v>
      </c>
      <c r="I8784">
        <v>10.28</v>
      </c>
      <c r="M8784">
        <v>2.5</v>
      </c>
    </row>
    <row r="8785" spans="1:13">
      <c r="A8785" t="s">
        <v>2022</v>
      </c>
      <c r="B8785">
        <v>787523</v>
      </c>
      <c r="C8785" s="3" t="str">
        <f>VLOOKUP(B8785,[3]Sheet2!$A:$B,2,0)</f>
        <v>常温</v>
      </c>
      <c r="D8785" s="3" t="str">
        <f>VLOOKUP(B8785,[2]Sheet1!$C:$N,8,0)</f>
        <v>蔬菜水果</v>
      </c>
      <c r="E8785" s="3" t="str">
        <f>VLOOKUP(B8785,[2]Sheet1!$C:$N,10,0)</f>
        <v>蔬菜</v>
      </c>
      <c r="F8785" s="3" t="str">
        <f>VLOOKUP(B8785,[2]Sheet1!$C:$N,12,0)</f>
        <v>根茎类</v>
      </c>
      <c r="G8785" t="s">
        <v>3485</v>
      </c>
      <c r="H8785" t="s">
        <v>3323</v>
      </c>
      <c r="I8785">
        <v>2.67</v>
      </c>
      <c r="M8785">
        <v>2.5</v>
      </c>
    </row>
    <row r="8786" spans="1:13">
      <c r="A8786" t="s">
        <v>1935</v>
      </c>
      <c r="B8786">
        <v>1166296</v>
      </c>
      <c r="C8786" s="3" t="str">
        <f>VLOOKUP(B8786,[3]Sheet2!$A:$B,2,0)</f>
        <v>冷藏</v>
      </c>
      <c r="D8786" s="3" t="str">
        <f>VLOOKUP(B8786,[2]Sheet1!$C:$N,8,0)</f>
        <v>蔬菜水果</v>
      </c>
      <c r="E8786" s="3" t="str">
        <f>VLOOKUP(B8786,[2]Sheet1!$C:$N,10,0)</f>
        <v>水果</v>
      </c>
      <c r="F8786" s="3" t="str">
        <f>VLOOKUP(B8786,[2]Sheet1!$C:$N,12,0)</f>
        <v>浆果</v>
      </c>
      <c r="G8786" t="s">
        <v>5287</v>
      </c>
      <c r="H8786" t="s">
        <v>3323</v>
      </c>
      <c r="I8786">
        <v>2.05</v>
      </c>
      <c r="M8786">
        <v>3</v>
      </c>
    </row>
    <row r="8787" spans="1:13">
      <c r="A8787" t="s">
        <v>1802</v>
      </c>
      <c r="B8787">
        <v>1166223</v>
      </c>
      <c r="C8787" s="3" t="str">
        <f>VLOOKUP(B8787,[3]Sheet2!$A:$B,2,0)</f>
        <v>常温</v>
      </c>
      <c r="D8787" s="3" t="str">
        <f>VLOOKUP(B8787,[2]Sheet1!$C:$N,8,0)</f>
        <v>蔬菜水果</v>
      </c>
      <c r="E8787" s="3" t="str">
        <f>VLOOKUP(B8787,[2]Sheet1!$C:$N,10,0)</f>
        <v>蔬菜</v>
      </c>
      <c r="F8787" s="3" t="str">
        <f>VLOOKUP(B8787,[2]Sheet1!$C:$N,12,0)</f>
        <v>叶菜类</v>
      </c>
      <c r="G8787" t="s">
        <v>3345</v>
      </c>
      <c r="H8787" t="s">
        <v>3323</v>
      </c>
      <c r="I8787">
        <v>3.15</v>
      </c>
      <c r="M8787">
        <v>7</v>
      </c>
    </row>
    <row r="8788" spans="1:13">
      <c r="A8788" t="s">
        <v>2053</v>
      </c>
      <c r="B8788">
        <v>1166207</v>
      </c>
      <c r="C8788" s="3" t="str">
        <f>VLOOKUP(B8788,[3]Sheet2!$A:$B,2,0)</f>
        <v>常温</v>
      </c>
      <c r="D8788" s="3" t="str">
        <f>VLOOKUP(B8788,[2]Sheet1!$C:$N,8,0)</f>
        <v>蔬菜水果</v>
      </c>
      <c r="E8788" s="3" t="str">
        <f>VLOOKUP(B8788,[2]Sheet1!$C:$N,10,0)</f>
        <v>蔬菜</v>
      </c>
      <c r="F8788" s="3" t="str">
        <f>VLOOKUP(B8788,[2]Sheet1!$C:$N,12,0)</f>
        <v>调味类</v>
      </c>
      <c r="G8788" t="s">
        <v>3934</v>
      </c>
      <c r="H8788" t="s">
        <v>3323</v>
      </c>
      <c r="I8788">
        <v>2.15</v>
      </c>
      <c r="M8788">
        <v>4</v>
      </c>
    </row>
    <row r="8789" spans="1:13">
      <c r="A8789" t="s">
        <v>2210</v>
      </c>
      <c r="B8789">
        <v>1276876</v>
      </c>
      <c r="C8789" s="3" t="str">
        <f>VLOOKUP(B8789,[3]Sheet2!$A:$B,2,0)</f>
        <v>冷藏</v>
      </c>
      <c r="D8789" s="3" t="str">
        <f>VLOOKUP(B8789,[2]Sheet1!$C:$N,8,0)</f>
        <v>蔬菜水果</v>
      </c>
      <c r="E8789" s="3" t="str">
        <f>VLOOKUP(B8789,[2]Sheet1!$C:$N,10,0)</f>
        <v>蔬菜</v>
      </c>
      <c r="F8789" s="3" t="str">
        <f>VLOOKUP(B8789,[2]Sheet1!$C:$N,12,0)</f>
        <v>净菜</v>
      </c>
      <c r="G8789" t="s">
        <v>3481</v>
      </c>
      <c r="H8789" t="s">
        <v>3323</v>
      </c>
      <c r="I8789">
        <v>5.3</v>
      </c>
      <c r="M8789">
        <v>3.5</v>
      </c>
    </row>
    <row r="8790" spans="1:13">
      <c r="A8790" t="s">
        <v>2259</v>
      </c>
      <c r="B8790">
        <v>1639732</v>
      </c>
      <c r="C8790" s="3" t="str">
        <f>VLOOKUP(B8790,[3]Sheet2!$A:$B,2,0)</f>
        <v>常温</v>
      </c>
      <c r="D8790" s="3" t="str">
        <f>VLOOKUP(B8790,[2]Sheet1!$C:$N,8,0)</f>
        <v>肉禽水产</v>
      </c>
      <c r="E8790" s="3" t="str">
        <f>VLOOKUP(B8790,[2]Sheet1!$C:$N,10,0)</f>
        <v>家禽</v>
      </c>
      <c r="F8790" s="3" t="str">
        <f>VLOOKUP(B8790,[2]Sheet1!$C:$N,12,0)</f>
        <v>鸡类</v>
      </c>
      <c r="G8790" t="s">
        <v>4123</v>
      </c>
      <c r="H8790" t="s">
        <v>3323</v>
      </c>
      <c r="I8790">
        <v>4.64</v>
      </c>
      <c r="M8790">
        <v>2.5</v>
      </c>
    </row>
    <row r="8791" spans="1:13">
      <c r="A8791" t="s">
        <v>2047</v>
      </c>
      <c r="B8791">
        <v>1068773</v>
      </c>
      <c r="C8791" s="3" t="str">
        <f>VLOOKUP(B8791,[3]Sheet2!$A:$B,2,0)</f>
        <v>常温</v>
      </c>
      <c r="D8791" s="3" t="str">
        <f>VLOOKUP(B8791,[2]Sheet1!$C:$N,8,0)</f>
        <v>蔬菜水果</v>
      </c>
      <c r="E8791" s="3" t="str">
        <f>VLOOKUP(B8791,[2]Sheet1!$C:$N,10,0)</f>
        <v>水果</v>
      </c>
      <c r="F8791" s="3" t="str">
        <f>VLOOKUP(B8791,[2]Sheet1!$C:$N,12,0)</f>
        <v>瓜果</v>
      </c>
      <c r="G8791" t="s">
        <v>3412</v>
      </c>
      <c r="H8791" t="s">
        <v>3323</v>
      </c>
      <c r="I8791">
        <v>13.06</v>
      </c>
      <c r="M8791">
        <v>2.5</v>
      </c>
    </row>
    <row r="8792" spans="1:13">
      <c r="A8792" t="s">
        <v>1996</v>
      </c>
      <c r="B8792">
        <v>1234224</v>
      </c>
      <c r="C8792" s="3" t="str">
        <f>VLOOKUP(B8792,[3]Sheet2!$A:$B,2,0)</f>
        <v>常温</v>
      </c>
      <c r="D8792" s="3" t="str">
        <f>VLOOKUP(B8792,[2]Sheet1!$C:$N,8,0)</f>
        <v>蔬菜水果</v>
      </c>
      <c r="E8792" s="3" t="str">
        <f>VLOOKUP(B8792,[2]Sheet1!$C:$N,10,0)</f>
        <v>蔬菜</v>
      </c>
      <c r="F8792" s="3" t="str">
        <f>VLOOKUP(B8792,[2]Sheet1!$C:$N,12,0)</f>
        <v>瓜果类</v>
      </c>
      <c r="G8792" t="s">
        <v>3324</v>
      </c>
      <c r="H8792" t="s">
        <v>3323</v>
      </c>
      <c r="I8792">
        <v>8.8</v>
      </c>
      <c r="M8792">
        <v>2.9</v>
      </c>
    </row>
    <row r="8793" spans="1:13">
      <c r="A8793" t="s">
        <v>2005</v>
      </c>
      <c r="B8793">
        <v>1271566</v>
      </c>
      <c r="C8793" s="3" t="str">
        <f>VLOOKUP(B8793,[3]Sheet2!$A:$B,2,0)</f>
        <v>冷藏</v>
      </c>
      <c r="D8793" s="3" t="str">
        <f>VLOOKUP(B8793,[2]Sheet1!$C:$N,8,0)</f>
        <v>蔬菜水果</v>
      </c>
      <c r="E8793" s="3" t="str">
        <f>VLOOKUP(B8793,[2]Sheet1!$C:$N,10,0)</f>
        <v>蔬菜</v>
      </c>
      <c r="F8793" s="3" t="str">
        <f>VLOOKUP(B8793,[2]Sheet1!$C:$N,12,0)</f>
        <v>豆类</v>
      </c>
      <c r="G8793" t="s">
        <v>3526</v>
      </c>
      <c r="H8793" t="s">
        <v>3323</v>
      </c>
      <c r="I8793">
        <v>6.14</v>
      </c>
      <c r="M8793">
        <v>3.5</v>
      </c>
    </row>
    <row r="8794" spans="1:13">
      <c r="A8794" t="s">
        <v>1919</v>
      </c>
      <c r="B8794">
        <v>1493186</v>
      </c>
      <c r="C8794" s="3" t="str">
        <f>VLOOKUP(B8794,[3]Sheet2!$A:$B,2,0)</f>
        <v>热鲜</v>
      </c>
      <c r="D8794" s="3" t="str">
        <f>VLOOKUP(B8794,[2]Sheet1!$C:$N,8,0)</f>
        <v>肉禽水产</v>
      </c>
      <c r="E8794" s="3" t="str">
        <f>VLOOKUP(B8794,[2]Sheet1!$C:$N,10,0)</f>
        <v>家禽</v>
      </c>
      <c r="F8794" s="3" t="str">
        <f>VLOOKUP(B8794,[2]Sheet1!$C:$N,12,0)</f>
        <v>鸭类</v>
      </c>
      <c r="G8794" t="s">
        <v>4049</v>
      </c>
      <c r="H8794" t="s">
        <v>3323</v>
      </c>
      <c r="I8794">
        <v>2</v>
      </c>
      <c r="M8794">
        <v>2.5</v>
      </c>
    </row>
    <row r="8795" spans="1:13">
      <c r="A8795" t="s">
        <v>1865</v>
      </c>
      <c r="B8795">
        <v>852432</v>
      </c>
      <c r="C8795" s="3" t="str">
        <f>VLOOKUP(B8795,[3]Sheet2!$A:$B,2,0)</f>
        <v>冷藏</v>
      </c>
      <c r="D8795" s="3" t="str">
        <f>VLOOKUP(B8795,[2]Sheet1!$C:$N,8,0)</f>
        <v>蔬菜水果</v>
      </c>
      <c r="E8795" s="3" t="str">
        <f>VLOOKUP(B8795,[2]Sheet1!$C:$N,10,0)</f>
        <v>蔬菜</v>
      </c>
      <c r="F8795" s="3" t="str">
        <f>VLOOKUP(B8795,[2]Sheet1!$C:$N,12,0)</f>
        <v>调味类</v>
      </c>
      <c r="G8795" t="s">
        <v>3603</v>
      </c>
      <c r="H8795" t="s">
        <v>3323</v>
      </c>
      <c r="I8795">
        <v>10.04</v>
      </c>
      <c r="M8795">
        <v>5</v>
      </c>
    </row>
    <row r="8796" spans="1:13">
      <c r="A8796" t="s">
        <v>3230</v>
      </c>
      <c r="B8796">
        <v>566</v>
      </c>
      <c r="C8796" s="3" t="str">
        <f>VLOOKUP(B8796,[3]Sheet2!$A:$B,2,0)</f>
        <v>常温</v>
      </c>
      <c r="D8796" s="3" t="str">
        <f>VLOOKUP(B8796,[2]Sheet1!$C:$N,8,0)</f>
        <v>蔬菜水果</v>
      </c>
      <c r="E8796" s="3" t="str">
        <f>VLOOKUP(B8796,[2]Sheet1!$C:$N,10,0)</f>
        <v>蔬菜</v>
      </c>
      <c r="F8796" s="3" t="str">
        <f>VLOOKUP(B8796,[2]Sheet1!$C:$N,12,0)</f>
        <v>瓜果类</v>
      </c>
      <c r="G8796" t="s">
        <v>3733</v>
      </c>
      <c r="H8796" t="s">
        <v>3323</v>
      </c>
      <c r="I8796">
        <v>9.26</v>
      </c>
      <c r="M8796">
        <v>1.6</v>
      </c>
    </row>
    <row r="8797" spans="1:12">
      <c r="A8797" t="s">
        <v>3230</v>
      </c>
      <c r="B8797">
        <v>971366</v>
      </c>
      <c r="C8797" s="3" t="str">
        <f>VLOOKUP(B8797,[3]Sheet2!$A:$B,2,0)</f>
        <v>常温</v>
      </c>
      <c r="D8797" s="3" t="str">
        <f>VLOOKUP(B8797,[2]Sheet1!$C:$N,8,0)</f>
        <v>干货加工</v>
      </c>
      <c r="E8797" s="3" t="str">
        <f>VLOOKUP(B8797,[2]Sheet1!$C:$N,10,0)</f>
        <v>干货</v>
      </c>
      <c r="F8797" s="3" t="str">
        <f>VLOOKUP(B8797,[2]Sheet1!$C:$N,12,0)</f>
        <v>其他干货类</v>
      </c>
      <c r="G8797" t="s">
        <v>4372</v>
      </c>
      <c r="H8797" t="s">
        <v>3342</v>
      </c>
      <c r="I8797">
        <v>1</v>
      </c>
      <c r="J8797">
        <v>13</v>
      </c>
      <c r="K8797">
        <v>26</v>
      </c>
      <c r="L8797">
        <v>3</v>
      </c>
    </row>
    <row r="8798" spans="1:13">
      <c r="A8798" t="s">
        <v>2123</v>
      </c>
      <c r="B8798">
        <v>1271536</v>
      </c>
      <c r="C8798" s="3" t="str">
        <f>VLOOKUP(B8798,[3]Sheet2!$A:$B,2,0)</f>
        <v>冷藏</v>
      </c>
      <c r="D8798" s="3" t="str">
        <f>VLOOKUP(B8798,[2]Sheet1!$C:$N,8,0)</f>
        <v>蔬菜水果</v>
      </c>
      <c r="E8798" s="3" t="str">
        <f>VLOOKUP(B8798,[2]Sheet1!$C:$N,10,0)</f>
        <v>蔬菜</v>
      </c>
      <c r="F8798" s="3" t="str">
        <f>VLOOKUP(B8798,[2]Sheet1!$C:$N,12,0)</f>
        <v>叶菜类</v>
      </c>
      <c r="G8798" t="s">
        <v>3470</v>
      </c>
      <c r="H8798" t="s">
        <v>3323</v>
      </c>
      <c r="I8798">
        <v>6.32</v>
      </c>
      <c r="M8798">
        <v>7</v>
      </c>
    </row>
    <row r="8799" spans="1:13">
      <c r="A8799" t="s">
        <v>1933</v>
      </c>
      <c r="B8799">
        <v>1630504</v>
      </c>
      <c r="C8799" s="3" t="str">
        <f>VLOOKUP(B8799,[3]Sheet2!$A:$B,2,0)</f>
        <v>常温</v>
      </c>
      <c r="D8799" s="3" t="str">
        <f>VLOOKUP(B8799,[2]Sheet1!$C:$N,8,0)</f>
        <v>蔬菜水果</v>
      </c>
      <c r="E8799" s="3" t="str">
        <f>VLOOKUP(B8799,[2]Sheet1!$C:$N,10,0)</f>
        <v>蔬菜</v>
      </c>
      <c r="F8799" s="3" t="str">
        <f>VLOOKUP(B8799,[2]Sheet1!$C:$N,12,0)</f>
        <v>调味类</v>
      </c>
      <c r="G8799" t="s">
        <v>3437</v>
      </c>
      <c r="H8799" t="s">
        <v>3323</v>
      </c>
      <c r="I8799">
        <v>0.5</v>
      </c>
      <c r="M8799">
        <v>4</v>
      </c>
    </row>
    <row r="8800" spans="1:13">
      <c r="A8800" t="s">
        <v>2043</v>
      </c>
      <c r="B8800">
        <v>1271507</v>
      </c>
      <c r="C8800" s="3" t="str">
        <f>VLOOKUP(B8800,[3]Sheet2!$A:$B,2,0)</f>
        <v>常温</v>
      </c>
      <c r="D8800" s="3" t="str">
        <f>VLOOKUP(B8800,[2]Sheet1!$C:$N,8,0)</f>
        <v>蔬菜水果</v>
      </c>
      <c r="E8800" s="3" t="str">
        <f>VLOOKUP(B8800,[2]Sheet1!$C:$N,10,0)</f>
        <v>蔬菜</v>
      </c>
      <c r="F8800" s="3" t="str">
        <f>VLOOKUP(B8800,[2]Sheet1!$C:$N,12,0)</f>
        <v>瓜果类</v>
      </c>
      <c r="G8800" t="s">
        <v>4255</v>
      </c>
      <c r="H8800" t="s">
        <v>3323</v>
      </c>
      <c r="I8800">
        <v>15.55</v>
      </c>
      <c r="M8800">
        <v>1.6</v>
      </c>
    </row>
    <row r="8801" spans="1:13">
      <c r="A8801" t="s">
        <v>2053</v>
      </c>
      <c r="B8801">
        <v>1532153</v>
      </c>
      <c r="C8801" s="3" t="str">
        <f>VLOOKUP(B8801,[3]Sheet2!$A:$B,2,0)</f>
        <v>常温</v>
      </c>
      <c r="D8801" s="3" t="str">
        <f>VLOOKUP(B8801,[2]Sheet1!$C:$N,8,0)</f>
        <v>干货加工</v>
      </c>
      <c r="E8801" s="3" t="str">
        <f>VLOOKUP(B8801,[2]Sheet1!$C:$N,10,0)</f>
        <v>熟食烘焙</v>
      </c>
      <c r="F8801" s="3" t="str">
        <f>VLOOKUP(B8801,[2]Sheet1!$C:$N,12,0)</f>
        <v>其他加工类</v>
      </c>
      <c r="G8801" t="s">
        <v>3382</v>
      </c>
      <c r="H8801" t="s">
        <v>3323</v>
      </c>
      <c r="I8801">
        <v>1.5</v>
      </c>
      <c r="M8801">
        <v>2.5</v>
      </c>
    </row>
    <row r="8802" spans="1:13">
      <c r="A8802" t="s">
        <v>2172</v>
      </c>
      <c r="B8802">
        <v>1511661</v>
      </c>
      <c r="C8802" s="3" t="str">
        <f>VLOOKUP(B8802,[3]Sheet2!$A:$B,2,0)</f>
        <v>常温</v>
      </c>
      <c r="D8802" s="3" t="str">
        <f>VLOOKUP(B8802,[2]Sheet1!$C:$N,8,0)</f>
        <v>蔬菜水果</v>
      </c>
      <c r="E8802" s="3" t="str">
        <f>VLOOKUP(B8802,[2]Sheet1!$C:$N,10,0)</f>
        <v>蔬菜</v>
      </c>
      <c r="F8802" s="3" t="str">
        <f>VLOOKUP(B8802,[2]Sheet1!$C:$N,12,0)</f>
        <v>调味类</v>
      </c>
      <c r="G8802" t="s">
        <v>3578</v>
      </c>
      <c r="H8802" t="s">
        <v>3323</v>
      </c>
      <c r="I8802">
        <v>5.03</v>
      </c>
      <c r="M8802">
        <v>5</v>
      </c>
    </row>
    <row r="8803" spans="1:13">
      <c r="A8803" t="s">
        <v>2272</v>
      </c>
      <c r="B8803">
        <v>1393600</v>
      </c>
      <c r="C8803" s="3" t="str">
        <f>VLOOKUP(B8803,[3]Sheet2!$A:$B,2,0)</f>
        <v>冷藏</v>
      </c>
      <c r="D8803" s="3" t="str">
        <f>VLOOKUP(B8803,[2]Sheet1!$C:$N,8,0)</f>
        <v>蔬菜水果</v>
      </c>
      <c r="E8803" s="3" t="str">
        <f>VLOOKUP(B8803,[2]Sheet1!$C:$N,10,0)</f>
        <v>蔬菜</v>
      </c>
      <c r="F8803" s="3" t="str">
        <f>VLOOKUP(B8803,[2]Sheet1!$C:$N,12,0)</f>
        <v>叶菜类</v>
      </c>
      <c r="G8803" t="s">
        <v>4154</v>
      </c>
      <c r="H8803" t="s">
        <v>3323</v>
      </c>
      <c r="I8803">
        <v>2.51</v>
      </c>
      <c r="M8803">
        <v>7</v>
      </c>
    </row>
    <row r="8804" spans="1:13">
      <c r="A8804" t="s">
        <v>2384</v>
      </c>
      <c r="B8804">
        <v>1122774</v>
      </c>
      <c r="C8804" s="3" t="str">
        <f>VLOOKUP(B8804,[3]Sheet2!$A:$B,2,0)</f>
        <v>冷冻</v>
      </c>
      <c r="D8804" s="3" t="str">
        <f>VLOOKUP(B8804,[2]Sheet1!$C:$N,8,0)</f>
        <v>肉禽水产</v>
      </c>
      <c r="E8804" s="3" t="str">
        <f>VLOOKUP(B8804,[2]Sheet1!$C:$N,10,0)</f>
        <v>猪肉</v>
      </c>
      <c r="F8804" s="3" t="str">
        <f>VLOOKUP(B8804,[2]Sheet1!$C:$N,12,0)</f>
        <v>热鲜猪肉类</v>
      </c>
      <c r="G8804" t="s">
        <v>3725</v>
      </c>
      <c r="H8804" t="s">
        <v>3323</v>
      </c>
      <c r="I8804">
        <v>5.04</v>
      </c>
      <c r="M8804">
        <v>1.8</v>
      </c>
    </row>
    <row r="8805" spans="1:12">
      <c r="A8805" t="s">
        <v>1818</v>
      </c>
      <c r="B8805">
        <v>2014853</v>
      </c>
      <c r="C8805" s="3" t="str">
        <f>VLOOKUP(B8805,[3]Sheet2!$A:$B,2,0)</f>
        <v>常温</v>
      </c>
      <c r="D8805" s="3" t="str">
        <f>VLOOKUP(B8805,[2]Sheet1!$C:$N,8,0)</f>
        <v>干货加工</v>
      </c>
      <c r="E8805" s="3" t="str">
        <f>VLOOKUP(B8805,[2]Sheet1!$C:$N,10,0)</f>
        <v>干货</v>
      </c>
      <c r="F8805" s="3" t="str">
        <f>VLOOKUP(B8805,[2]Sheet1!$C:$N,12,0)</f>
        <v>糖类</v>
      </c>
      <c r="G8805" t="s">
        <v>3720</v>
      </c>
      <c r="H8805" t="s">
        <v>3342</v>
      </c>
      <c r="I8805">
        <v>1</v>
      </c>
      <c r="J8805">
        <v>23</v>
      </c>
      <c r="K8805">
        <v>9</v>
      </c>
      <c r="L8805">
        <v>40</v>
      </c>
    </row>
    <row r="8806" spans="1:13">
      <c r="A8806" t="s">
        <v>2394</v>
      </c>
      <c r="B8806">
        <v>1122790</v>
      </c>
      <c r="C8806" s="3" t="str">
        <f>VLOOKUP(B8806,[3]Sheet2!$A:$B,2,0)</f>
        <v>冷冻</v>
      </c>
      <c r="D8806" s="3" t="str">
        <f>VLOOKUP(B8806,[2]Sheet1!$C:$N,8,0)</f>
        <v>肉禽水产</v>
      </c>
      <c r="E8806" s="3" t="str">
        <f>VLOOKUP(B8806,[2]Sheet1!$C:$N,10,0)</f>
        <v>猪肉</v>
      </c>
      <c r="F8806" s="3" t="str">
        <f>VLOOKUP(B8806,[2]Sheet1!$C:$N,12,0)</f>
        <v>热鲜猪肉类</v>
      </c>
      <c r="G8806" t="s">
        <v>4452</v>
      </c>
      <c r="H8806" t="s">
        <v>3323</v>
      </c>
      <c r="I8806">
        <v>2.52</v>
      </c>
      <c r="M8806">
        <v>1.8</v>
      </c>
    </row>
    <row r="8807" spans="1:13">
      <c r="A8807" t="s">
        <v>2306</v>
      </c>
      <c r="B8807">
        <v>1166163</v>
      </c>
      <c r="C8807" s="3" t="str">
        <f>VLOOKUP(B8807,[3]Sheet2!$A:$B,2,0)</f>
        <v>常温</v>
      </c>
      <c r="D8807" s="3" t="str">
        <f>VLOOKUP(B8807,[2]Sheet1!$C:$N,8,0)</f>
        <v>蔬菜水果</v>
      </c>
      <c r="E8807" s="3" t="str">
        <f>VLOOKUP(B8807,[2]Sheet1!$C:$N,10,0)</f>
        <v>蔬菜</v>
      </c>
      <c r="F8807" s="3" t="str">
        <f>VLOOKUP(B8807,[2]Sheet1!$C:$N,12,0)</f>
        <v>根茎类</v>
      </c>
      <c r="G8807" t="s">
        <v>3559</v>
      </c>
      <c r="H8807" t="s">
        <v>3323</v>
      </c>
      <c r="I8807">
        <v>20.18</v>
      </c>
      <c r="M8807">
        <v>2.5</v>
      </c>
    </row>
    <row r="8808" spans="1:13">
      <c r="A8808" t="s">
        <v>2309</v>
      </c>
      <c r="B8808">
        <v>1997834</v>
      </c>
      <c r="C8808" s="3" t="str">
        <f>VLOOKUP(B8808,[3]Sheet2!$A:$B,2,0)</f>
        <v>常温</v>
      </c>
      <c r="D8808" s="3" t="str">
        <f>VLOOKUP(B8808,[2]Sheet1!$C:$N,8,0)</f>
        <v>蔬菜水果</v>
      </c>
      <c r="E8808" s="3" t="str">
        <f>VLOOKUP(B8808,[2]Sheet1!$C:$N,10,0)</f>
        <v>蔬菜</v>
      </c>
      <c r="F8808" s="3" t="str">
        <f>VLOOKUP(B8808,[2]Sheet1!$C:$N,12,0)</f>
        <v>调味类</v>
      </c>
      <c r="G8808" t="s">
        <v>3852</v>
      </c>
      <c r="H8808" t="s">
        <v>3323</v>
      </c>
      <c r="I8808">
        <v>1.04</v>
      </c>
      <c r="M8808">
        <v>2.5</v>
      </c>
    </row>
    <row r="8809" spans="1:13">
      <c r="A8809" t="s">
        <v>2322</v>
      </c>
      <c r="B8809">
        <v>1064285</v>
      </c>
      <c r="C8809" s="3" t="str">
        <f>VLOOKUP(B8809,[3]Sheet2!$A:$B,2,0)</f>
        <v>冷藏</v>
      </c>
      <c r="D8809" s="3" t="str">
        <f>VLOOKUP(B8809,[2]Sheet1!$C:$N,8,0)</f>
        <v>蔬菜水果</v>
      </c>
      <c r="E8809" s="3" t="str">
        <f>VLOOKUP(B8809,[2]Sheet1!$C:$N,10,0)</f>
        <v>蔬菜</v>
      </c>
      <c r="F8809" s="3" t="str">
        <f>VLOOKUP(B8809,[2]Sheet1!$C:$N,12,0)</f>
        <v>叶菜类</v>
      </c>
      <c r="G8809" t="s">
        <v>3516</v>
      </c>
      <c r="H8809" t="s">
        <v>3323</v>
      </c>
      <c r="I8809">
        <v>4.22</v>
      </c>
      <c r="M8809">
        <v>7</v>
      </c>
    </row>
    <row r="8810" spans="1:13">
      <c r="A8810" t="s">
        <v>2328</v>
      </c>
      <c r="B8810">
        <v>858270</v>
      </c>
      <c r="C8810" s="3" t="str">
        <f>VLOOKUP(B8810,[3]Sheet2!$A:$B,2,0)</f>
        <v>冷冻</v>
      </c>
      <c r="D8810" s="3" t="str">
        <f>VLOOKUP(B8810,[2]Sheet1!$C:$N,8,0)</f>
        <v>肉禽水产</v>
      </c>
      <c r="E8810" s="3" t="str">
        <f>VLOOKUP(B8810,[2]Sheet1!$C:$N,10,0)</f>
        <v>猪肉</v>
      </c>
      <c r="F8810" s="3" t="str">
        <f>VLOOKUP(B8810,[2]Sheet1!$C:$N,12,0)</f>
        <v>热鲜猪骨类</v>
      </c>
      <c r="G8810" t="s">
        <v>4160</v>
      </c>
      <c r="H8810" t="s">
        <v>3323</v>
      </c>
      <c r="I8810">
        <v>2.13</v>
      </c>
      <c r="M8810">
        <v>2.8</v>
      </c>
    </row>
    <row r="8811" spans="1:13">
      <c r="A8811" t="s">
        <v>2410</v>
      </c>
      <c r="B8811">
        <v>1070718</v>
      </c>
      <c r="C8811" s="3" t="str">
        <f>VLOOKUP(B8811,[3]Sheet2!$A:$B,2,0)</f>
        <v>常温</v>
      </c>
      <c r="D8811" s="3" t="str">
        <f>VLOOKUP(B8811,[2]Sheet1!$C:$N,8,0)</f>
        <v>干货加工</v>
      </c>
      <c r="E8811" s="3" t="str">
        <f>VLOOKUP(B8811,[2]Sheet1!$C:$N,10,0)</f>
        <v>干货</v>
      </c>
      <c r="F8811" s="3" t="str">
        <f>VLOOKUP(B8811,[2]Sheet1!$C:$N,12,0)</f>
        <v>豆制品</v>
      </c>
      <c r="G8811" t="s">
        <v>4128</v>
      </c>
      <c r="H8811" t="s">
        <v>3323</v>
      </c>
      <c r="I8811">
        <v>0.5</v>
      </c>
      <c r="M8811">
        <v>2</v>
      </c>
    </row>
    <row r="8812" spans="1:13">
      <c r="A8812" t="s">
        <v>3270</v>
      </c>
      <c r="B8812">
        <v>1179973</v>
      </c>
      <c r="C8812" s="3" t="str">
        <f>VLOOKUP(B8812,[3]Sheet2!$A:$B,2,0)</f>
        <v>常温</v>
      </c>
      <c r="D8812" s="3" t="str">
        <f>VLOOKUP(B8812,[2]Sheet1!$C:$N,8,0)</f>
        <v>干货加工</v>
      </c>
      <c r="E8812" s="3" t="str">
        <f>VLOOKUP(B8812,[2]Sheet1!$C:$N,10,0)</f>
        <v>熟食烘焙</v>
      </c>
      <c r="F8812" s="3" t="str">
        <f>VLOOKUP(B8812,[2]Sheet1!$C:$N,12,0)</f>
        <v>烘焙包点</v>
      </c>
      <c r="G8812" t="s">
        <v>3356</v>
      </c>
      <c r="H8812" t="s">
        <v>3323</v>
      </c>
      <c r="I8812">
        <v>0.52</v>
      </c>
      <c r="M8812">
        <v>2.5</v>
      </c>
    </row>
    <row r="8813" spans="1:13">
      <c r="A8813" t="s">
        <v>3270</v>
      </c>
      <c r="B8813">
        <v>949923</v>
      </c>
      <c r="C8813" s="3" t="str">
        <f>VLOOKUP(B8813,[3]Sheet2!$A:$B,2,0)</f>
        <v>常温</v>
      </c>
      <c r="D8813" s="3" t="str">
        <f>VLOOKUP(B8813,[2]Sheet1!$C:$N,8,0)</f>
        <v>蔬菜水果</v>
      </c>
      <c r="E8813" s="3" t="str">
        <f>VLOOKUP(B8813,[2]Sheet1!$C:$N,10,0)</f>
        <v>蔬菜</v>
      </c>
      <c r="F8813" s="3" t="str">
        <f>VLOOKUP(B8813,[2]Sheet1!$C:$N,12,0)</f>
        <v>调味类</v>
      </c>
      <c r="G8813" t="s">
        <v>3387</v>
      </c>
      <c r="H8813" t="s">
        <v>3323</v>
      </c>
      <c r="I8813">
        <v>0.61</v>
      </c>
      <c r="M8813">
        <v>2.5</v>
      </c>
    </row>
    <row r="8814" spans="1:13">
      <c r="A8814" t="s">
        <v>2352</v>
      </c>
      <c r="B8814">
        <v>1626137</v>
      </c>
      <c r="C8814" s="3" t="str">
        <f>VLOOKUP(B8814,[3]Sheet2!$A:$B,2,0)</f>
        <v>冷藏</v>
      </c>
      <c r="D8814" s="3" t="str">
        <f>VLOOKUP(B8814,[2]Sheet1!$C:$N,8,0)</f>
        <v>肉禽水产</v>
      </c>
      <c r="E8814" s="3" t="str">
        <f>VLOOKUP(B8814,[2]Sheet1!$C:$N,10,0)</f>
        <v>家禽</v>
      </c>
      <c r="F8814" s="3" t="str">
        <f>VLOOKUP(B8814,[2]Sheet1!$C:$N,12,0)</f>
        <v>冻鸡副</v>
      </c>
      <c r="G8814" t="s">
        <v>5288</v>
      </c>
      <c r="H8814" t="s">
        <v>3323</v>
      </c>
      <c r="I8814">
        <v>5</v>
      </c>
      <c r="M8814">
        <v>2.5</v>
      </c>
    </row>
    <row r="8815" spans="1:13">
      <c r="A8815" t="s">
        <v>3277</v>
      </c>
      <c r="B8815">
        <v>570</v>
      </c>
      <c r="C8815" s="3" t="str">
        <f>VLOOKUP(B8815,[3]Sheet2!$A:$B,2,0)</f>
        <v>常温</v>
      </c>
      <c r="D8815" s="3" t="str">
        <f>VLOOKUP(B8815,[2]Sheet1!$C:$N,8,0)</f>
        <v>蔬菜水果</v>
      </c>
      <c r="E8815" s="3" t="str">
        <f>VLOOKUP(B8815,[2]Sheet1!$C:$N,10,0)</f>
        <v>蔬菜</v>
      </c>
      <c r="F8815" s="3" t="str">
        <f>VLOOKUP(B8815,[2]Sheet1!$C:$N,12,0)</f>
        <v>瓜果类</v>
      </c>
      <c r="G8815" t="s">
        <v>3494</v>
      </c>
      <c r="H8815" t="s">
        <v>3323</v>
      </c>
      <c r="I8815">
        <v>6.85</v>
      </c>
      <c r="M8815">
        <v>1.6</v>
      </c>
    </row>
    <row r="8816" spans="1:13">
      <c r="A8816" t="s">
        <v>2657</v>
      </c>
      <c r="B8816">
        <v>1611766</v>
      </c>
      <c r="C8816" s="3" t="str">
        <f>VLOOKUP(B8816,[3]Sheet2!$A:$B,2,0)</f>
        <v>常温</v>
      </c>
      <c r="D8816" s="3" t="str">
        <f>VLOOKUP(B8816,[2]Sheet1!$C:$N,8,0)</f>
        <v>蔬菜水果</v>
      </c>
      <c r="E8816" s="3" t="str">
        <f>VLOOKUP(B8816,[2]Sheet1!$C:$N,10,0)</f>
        <v>水果</v>
      </c>
      <c r="F8816" s="3" t="str">
        <f>VLOOKUP(B8816,[2]Sheet1!$C:$N,12,0)</f>
        <v>浆果</v>
      </c>
      <c r="G8816" t="s">
        <v>3677</v>
      </c>
      <c r="H8816" t="s">
        <v>3323</v>
      </c>
      <c r="I8816">
        <v>5.3</v>
      </c>
      <c r="M8816">
        <v>4.5</v>
      </c>
    </row>
    <row r="8817" spans="1:13">
      <c r="A8817" t="s">
        <v>2375</v>
      </c>
      <c r="B8817">
        <v>1362853</v>
      </c>
      <c r="C8817" s="3" t="str">
        <f>VLOOKUP(B8817,[3]Sheet2!$A:$B,2,0)</f>
        <v>常温</v>
      </c>
      <c r="D8817" s="3" t="str">
        <f>VLOOKUP(B8817,[2]Sheet1!$C:$N,8,0)</f>
        <v>蔬菜水果</v>
      </c>
      <c r="E8817" s="3" t="str">
        <f>VLOOKUP(B8817,[2]Sheet1!$C:$N,10,0)</f>
        <v>蔬菜</v>
      </c>
      <c r="F8817" s="3" t="str">
        <f>VLOOKUP(B8817,[2]Sheet1!$C:$N,12,0)</f>
        <v>调味类</v>
      </c>
      <c r="G8817" t="s">
        <v>3648</v>
      </c>
      <c r="H8817" t="s">
        <v>3323</v>
      </c>
      <c r="I8817">
        <v>2.62</v>
      </c>
      <c r="M8817">
        <v>2.5</v>
      </c>
    </row>
    <row r="8818" spans="1:13">
      <c r="A8818" t="s">
        <v>2450</v>
      </c>
      <c r="B8818">
        <v>954927</v>
      </c>
      <c r="C8818" s="3" t="str">
        <f>VLOOKUP(B8818,[3]Sheet2!$A:$B,2,0)</f>
        <v>冷冻</v>
      </c>
      <c r="D8818" s="3" t="str">
        <f>VLOOKUP(B8818,[2]Sheet1!$C:$N,8,0)</f>
        <v>肉禽水产</v>
      </c>
      <c r="E8818" s="3" t="str">
        <f>VLOOKUP(B8818,[2]Sheet1!$C:$N,10,0)</f>
        <v>猪肉</v>
      </c>
      <c r="F8818" s="3" t="str">
        <f>VLOOKUP(B8818,[2]Sheet1!$C:$N,12,0)</f>
        <v>热鲜猪肉类</v>
      </c>
      <c r="G8818" t="s">
        <v>4591</v>
      </c>
      <c r="H8818" t="s">
        <v>3323</v>
      </c>
      <c r="I8818">
        <v>1.5</v>
      </c>
      <c r="M8818">
        <v>1.8</v>
      </c>
    </row>
    <row r="8819" spans="1:13">
      <c r="A8819" t="s">
        <v>2657</v>
      </c>
      <c r="B8819">
        <v>1349855</v>
      </c>
      <c r="C8819" s="3" t="str">
        <f>VLOOKUP(B8819,[3]Sheet2!$A:$B,2,0)</f>
        <v>冷藏</v>
      </c>
      <c r="D8819" s="3" t="str">
        <f>VLOOKUP(B8819,[2]Sheet1!$C:$N,8,0)</f>
        <v>肉禽水产</v>
      </c>
      <c r="E8819" s="3" t="str">
        <f>VLOOKUP(B8819,[2]Sheet1!$C:$N,10,0)</f>
        <v>猪肉</v>
      </c>
      <c r="F8819" s="3" t="str">
        <f>VLOOKUP(B8819,[2]Sheet1!$C:$N,12,0)</f>
        <v>热鲜猪肉类</v>
      </c>
      <c r="G8819" t="s">
        <v>3606</v>
      </c>
      <c r="H8819" t="s">
        <v>3323</v>
      </c>
      <c r="I8819">
        <v>1.02</v>
      </c>
      <c r="M8819">
        <v>1.8</v>
      </c>
    </row>
    <row r="8820" spans="1:12">
      <c r="A8820" t="s">
        <v>2664</v>
      </c>
      <c r="B8820">
        <v>1447945</v>
      </c>
      <c r="C8820" s="3" t="str">
        <f>VLOOKUP(B8820,[3]Sheet2!$A:$B,2,0)</f>
        <v>冷藏</v>
      </c>
      <c r="D8820" s="3" t="str">
        <f>VLOOKUP(B8820,[2]Sheet1!$C:$N,8,0)</f>
        <v>干货加工</v>
      </c>
      <c r="E8820" s="3" t="str">
        <f>VLOOKUP(B8820,[2]Sheet1!$C:$N,10,0)</f>
        <v>熟食烘焙</v>
      </c>
      <c r="F8820" s="3" t="str">
        <f>VLOOKUP(B8820,[2]Sheet1!$C:$N,12,0)</f>
        <v>烘焙包点</v>
      </c>
      <c r="G8820" t="s">
        <v>3675</v>
      </c>
      <c r="H8820" t="s">
        <v>3397</v>
      </c>
      <c r="I8820">
        <v>15</v>
      </c>
      <c r="J8820">
        <v>10</v>
      </c>
      <c r="K8820">
        <v>2</v>
      </c>
      <c r="L8820">
        <v>10</v>
      </c>
    </row>
    <row r="8821" spans="1:13">
      <c r="A8821" t="s">
        <v>2477</v>
      </c>
      <c r="B8821">
        <v>852439</v>
      </c>
      <c r="C8821" s="3" t="str">
        <f>VLOOKUP(B8821,[3]Sheet2!$A:$B,2,0)</f>
        <v>常温</v>
      </c>
      <c r="D8821" s="3" t="str">
        <f>VLOOKUP(B8821,[2]Sheet1!$C:$N,8,0)</f>
        <v>蔬菜水果</v>
      </c>
      <c r="E8821" s="3" t="str">
        <f>VLOOKUP(B8821,[2]Sheet1!$C:$N,10,0)</f>
        <v>蔬菜</v>
      </c>
      <c r="F8821" s="3" t="str">
        <f>VLOOKUP(B8821,[2]Sheet1!$C:$N,12,0)</f>
        <v>瓜果类</v>
      </c>
      <c r="G8821" t="s">
        <v>3377</v>
      </c>
      <c r="H8821" t="s">
        <v>3323</v>
      </c>
      <c r="I8821">
        <v>3.78</v>
      </c>
      <c r="M8821">
        <v>2</v>
      </c>
    </row>
    <row r="8822" spans="1:13">
      <c r="A8822" t="s">
        <v>2683</v>
      </c>
      <c r="B8822">
        <v>1182511</v>
      </c>
      <c r="C8822" s="3" t="str">
        <f>VLOOKUP(B8822,[3]Sheet2!$A:$B,2,0)</f>
        <v>冷藏</v>
      </c>
      <c r="D8822" s="3" t="str">
        <f>VLOOKUP(B8822,[2]Sheet1!$C:$N,8,0)</f>
        <v>肉禽水产</v>
      </c>
      <c r="E8822" s="3" t="str">
        <f>VLOOKUP(B8822,[2]Sheet1!$C:$N,10,0)</f>
        <v>猪肉</v>
      </c>
      <c r="F8822" s="3" t="str">
        <f>VLOOKUP(B8822,[2]Sheet1!$C:$N,12,0)</f>
        <v>热鲜猪肉类</v>
      </c>
      <c r="G8822" t="s">
        <v>5289</v>
      </c>
      <c r="H8822" t="s">
        <v>3323</v>
      </c>
      <c r="I8822">
        <v>5.03</v>
      </c>
      <c r="M8822">
        <v>1.8</v>
      </c>
    </row>
    <row r="8823" spans="1:13">
      <c r="A8823" t="s">
        <v>2685</v>
      </c>
      <c r="B8823">
        <v>1359732</v>
      </c>
      <c r="C8823" s="3" t="str">
        <f>VLOOKUP(B8823,[3]Sheet2!$A:$B,2,0)</f>
        <v>冻</v>
      </c>
      <c r="D8823" s="3" t="str">
        <f>VLOOKUP(B8823,[2]Sheet1!$C:$N,8,0)</f>
        <v>肉禽水产</v>
      </c>
      <c r="E8823" s="3" t="str">
        <f>VLOOKUP(B8823,[2]Sheet1!$C:$N,10,0)</f>
        <v>家禽</v>
      </c>
      <c r="F8823" s="3" t="str">
        <f>VLOOKUP(B8823,[2]Sheet1!$C:$N,12,0)</f>
        <v>冻鸡副</v>
      </c>
      <c r="G8823" t="s">
        <v>4416</v>
      </c>
      <c r="H8823" t="s">
        <v>3323</v>
      </c>
      <c r="I8823">
        <v>0.84</v>
      </c>
      <c r="M8823">
        <v>2.5</v>
      </c>
    </row>
    <row r="8824" spans="1:12">
      <c r="A8824" t="s">
        <v>2677</v>
      </c>
      <c r="B8824">
        <v>1631663</v>
      </c>
      <c r="C8824" s="3" t="str">
        <f>VLOOKUP(B8824,[3]Sheet2!$A:$B,2,0)</f>
        <v>常温</v>
      </c>
      <c r="D8824" s="3" t="str">
        <f>VLOOKUP(B8824,[2]Sheet1!$C:$N,8,0)</f>
        <v>干货加工</v>
      </c>
      <c r="E8824" s="3" t="str">
        <f>VLOOKUP(B8824,[2]Sheet1!$C:$N,10,0)</f>
        <v>干货</v>
      </c>
      <c r="F8824" s="3" t="str">
        <f>VLOOKUP(B8824,[2]Sheet1!$C:$N,12,0)</f>
        <v>糖类</v>
      </c>
      <c r="G8824" t="s">
        <v>3502</v>
      </c>
      <c r="H8824" t="s">
        <v>3421</v>
      </c>
      <c r="I8824">
        <v>1</v>
      </c>
      <c r="J8824">
        <v>19</v>
      </c>
      <c r="K8824">
        <v>12</v>
      </c>
      <c r="L8824">
        <v>4</v>
      </c>
    </row>
    <row r="8825" spans="1:12">
      <c r="A8825" t="s">
        <v>2694</v>
      </c>
      <c r="B8825">
        <v>2014853</v>
      </c>
      <c r="C8825" s="3" t="str">
        <f>VLOOKUP(B8825,[3]Sheet2!$A:$B,2,0)</f>
        <v>常温</v>
      </c>
      <c r="D8825" s="3" t="str">
        <f>VLOOKUP(B8825,[2]Sheet1!$C:$N,8,0)</f>
        <v>干货加工</v>
      </c>
      <c r="E8825" s="3" t="str">
        <f>VLOOKUP(B8825,[2]Sheet1!$C:$N,10,0)</f>
        <v>干货</v>
      </c>
      <c r="F8825" s="3" t="str">
        <f>VLOOKUP(B8825,[2]Sheet1!$C:$N,12,0)</f>
        <v>糖类</v>
      </c>
      <c r="G8825" t="s">
        <v>3720</v>
      </c>
      <c r="H8825" t="s">
        <v>3342</v>
      </c>
      <c r="I8825">
        <v>1</v>
      </c>
      <c r="J8825">
        <v>23</v>
      </c>
      <c r="K8825">
        <v>9</v>
      </c>
      <c r="L8825">
        <v>40</v>
      </c>
    </row>
    <row r="8826" spans="1:13">
      <c r="A8826" t="s">
        <v>2705</v>
      </c>
      <c r="B8826">
        <v>1062490</v>
      </c>
      <c r="C8826" s="3" t="str">
        <f>VLOOKUP(B8826,[3]Sheet2!$A:$B,2,0)</f>
        <v>常温</v>
      </c>
      <c r="D8826" s="3" t="str">
        <f>VLOOKUP(B8826,[2]Sheet1!$C:$N,8,0)</f>
        <v>蔬菜水果</v>
      </c>
      <c r="E8826" s="3" t="str">
        <f>VLOOKUP(B8826,[2]Sheet1!$C:$N,10,0)</f>
        <v>蔬菜</v>
      </c>
      <c r="F8826" s="3" t="str">
        <f>VLOOKUP(B8826,[2]Sheet1!$C:$N,12,0)</f>
        <v>调味类</v>
      </c>
      <c r="G8826" t="s">
        <v>3870</v>
      </c>
      <c r="H8826" t="s">
        <v>3323</v>
      </c>
      <c r="I8826">
        <v>2.52</v>
      </c>
      <c r="M8826">
        <v>5</v>
      </c>
    </row>
    <row r="8827" spans="1:13">
      <c r="A8827" t="s">
        <v>2549</v>
      </c>
      <c r="B8827">
        <v>954927</v>
      </c>
      <c r="C8827" s="3" t="str">
        <f>VLOOKUP(B8827,[3]Sheet2!$A:$B,2,0)</f>
        <v>冷冻</v>
      </c>
      <c r="D8827" s="3" t="str">
        <f>VLOOKUP(B8827,[2]Sheet1!$C:$N,8,0)</f>
        <v>肉禽水产</v>
      </c>
      <c r="E8827" s="3" t="str">
        <f>VLOOKUP(B8827,[2]Sheet1!$C:$N,10,0)</f>
        <v>猪肉</v>
      </c>
      <c r="F8827" s="3" t="str">
        <f>VLOOKUP(B8827,[2]Sheet1!$C:$N,12,0)</f>
        <v>热鲜猪肉类</v>
      </c>
      <c r="G8827" t="s">
        <v>4591</v>
      </c>
      <c r="H8827" t="s">
        <v>3323</v>
      </c>
      <c r="I8827">
        <v>1.02</v>
      </c>
      <c r="M8827">
        <v>1.8</v>
      </c>
    </row>
    <row r="8828" spans="1:13">
      <c r="A8828" t="s">
        <v>2563</v>
      </c>
      <c r="B8828">
        <v>1116454</v>
      </c>
      <c r="C8828" s="3" t="str">
        <f>VLOOKUP(B8828,[3]Sheet2!$A:$B,2,0)</f>
        <v>常温</v>
      </c>
      <c r="D8828" s="3" t="str">
        <f>VLOOKUP(B8828,[2]Sheet1!$C:$N,8,0)</f>
        <v>蔬菜水果</v>
      </c>
      <c r="E8828" s="3" t="str">
        <f>VLOOKUP(B8828,[2]Sheet1!$C:$N,10,0)</f>
        <v>蔬菜</v>
      </c>
      <c r="F8828" s="3" t="str">
        <f>VLOOKUP(B8828,[2]Sheet1!$C:$N,12,0)</f>
        <v>调味类</v>
      </c>
      <c r="G8828" t="s">
        <v>3415</v>
      </c>
      <c r="H8828" t="s">
        <v>3323</v>
      </c>
      <c r="I8828">
        <v>0.54</v>
      </c>
      <c r="M8828">
        <v>4</v>
      </c>
    </row>
    <row r="8829" spans="1:13">
      <c r="A8829" t="s">
        <v>2538</v>
      </c>
      <c r="B8829">
        <v>1290408</v>
      </c>
      <c r="C8829" s="3" t="str">
        <f>VLOOKUP(B8829,[3]Sheet2!$A:$B,2,0)</f>
        <v>冷藏</v>
      </c>
      <c r="D8829" s="3" t="str">
        <f>VLOOKUP(B8829,[2]Sheet1!$C:$N,8,0)</f>
        <v>蔬菜水果</v>
      </c>
      <c r="E8829" s="3" t="str">
        <f>VLOOKUP(B8829,[2]Sheet1!$C:$N,10,0)</f>
        <v>蔬菜</v>
      </c>
      <c r="F8829" s="3" t="str">
        <f>VLOOKUP(B8829,[2]Sheet1!$C:$N,12,0)</f>
        <v>结球类</v>
      </c>
      <c r="G8829" t="s">
        <v>3625</v>
      </c>
      <c r="H8829" t="s">
        <v>3323</v>
      </c>
      <c r="I8829">
        <v>2.54</v>
      </c>
      <c r="M8829">
        <v>4</v>
      </c>
    </row>
    <row r="8830" spans="1:13">
      <c r="A8830" t="s">
        <v>2543</v>
      </c>
      <c r="B8830">
        <v>441</v>
      </c>
      <c r="C8830" s="3" t="str">
        <f>VLOOKUP(B8830,[3]Sheet2!$A:$B,2,0)</f>
        <v>常温</v>
      </c>
      <c r="D8830" s="3" t="str">
        <f>VLOOKUP(B8830,[2]Sheet1!$C:$N,8,0)</f>
        <v>蔬菜水果</v>
      </c>
      <c r="E8830" s="3" t="str">
        <f>VLOOKUP(B8830,[2]Sheet1!$C:$N,10,0)</f>
        <v>蔬菜</v>
      </c>
      <c r="F8830" s="3" t="str">
        <f>VLOOKUP(B8830,[2]Sheet1!$C:$N,12,0)</f>
        <v>叶菜类</v>
      </c>
      <c r="G8830" t="s">
        <v>3573</v>
      </c>
      <c r="H8830" t="s">
        <v>3323</v>
      </c>
      <c r="I8830">
        <v>3.62</v>
      </c>
      <c r="M8830">
        <v>7</v>
      </c>
    </row>
    <row r="8831" spans="1:13">
      <c r="A8831" t="s">
        <v>2302</v>
      </c>
      <c r="B8831">
        <v>1279445</v>
      </c>
      <c r="C8831" s="3" t="str">
        <f>VLOOKUP(B8831,[3]Sheet2!$A:$B,2,0)</f>
        <v>冷藏</v>
      </c>
      <c r="D8831" s="3" t="str">
        <f>VLOOKUP(B8831,[2]Sheet1!$C:$N,8,0)</f>
        <v>蔬菜水果</v>
      </c>
      <c r="E8831" s="3" t="str">
        <f>VLOOKUP(B8831,[2]Sheet1!$C:$N,10,0)</f>
        <v>蔬菜</v>
      </c>
      <c r="F8831" s="3" t="str">
        <f>VLOOKUP(B8831,[2]Sheet1!$C:$N,12,0)</f>
        <v>根茎类</v>
      </c>
      <c r="G8831" t="s">
        <v>3425</v>
      </c>
      <c r="H8831" t="s">
        <v>3323</v>
      </c>
      <c r="I8831">
        <v>27.39</v>
      </c>
      <c r="M8831">
        <v>1.5</v>
      </c>
    </row>
    <row r="8832" spans="1:13">
      <c r="A8832" t="s">
        <v>2677</v>
      </c>
      <c r="B8832">
        <v>1757553</v>
      </c>
      <c r="C8832" s="3" t="str">
        <f>VLOOKUP(B8832,[3]Sheet2!$A:$B,2,0)</f>
        <v>干燥</v>
      </c>
      <c r="D8832" s="3" t="str">
        <f>VLOOKUP(B8832,[2]Sheet1!$C:$N,8,0)</f>
        <v>干货加工</v>
      </c>
      <c r="E8832" s="3" t="str">
        <f>VLOOKUP(B8832,[2]Sheet1!$C:$N,10,0)</f>
        <v>干货</v>
      </c>
      <c r="F8832" s="3" t="str">
        <f>VLOOKUP(B8832,[2]Sheet1!$C:$N,12,0)</f>
        <v>调味类（干货）</v>
      </c>
      <c r="G8832" t="s">
        <v>5290</v>
      </c>
      <c r="H8832" t="s">
        <v>3323</v>
      </c>
      <c r="I8832">
        <v>0.05</v>
      </c>
      <c r="M8832">
        <v>3</v>
      </c>
    </row>
    <row r="8833" spans="1:13">
      <c r="A8833" t="s">
        <v>2584</v>
      </c>
      <c r="B8833">
        <v>855528</v>
      </c>
      <c r="C8833" s="3" t="str">
        <f>VLOOKUP(B8833,[3]Sheet2!$A:$B,2,0)</f>
        <v>冷鲜</v>
      </c>
      <c r="D8833" s="3" t="str">
        <f>VLOOKUP(B8833,[2]Sheet1!$C:$N,8,0)</f>
        <v>肉禽水产</v>
      </c>
      <c r="E8833" s="3" t="str">
        <f>VLOOKUP(B8833,[2]Sheet1!$C:$N,10,0)</f>
        <v>猪肉</v>
      </c>
      <c r="F8833" s="3" t="str">
        <f>VLOOKUP(B8833,[2]Sheet1!$C:$N,12,0)</f>
        <v>冷鲜猪骨类</v>
      </c>
      <c r="G8833" t="s">
        <v>5291</v>
      </c>
      <c r="H8833" t="s">
        <v>3323</v>
      </c>
      <c r="I8833">
        <v>4.13</v>
      </c>
      <c r="M8833">
        <v>2.8</v>
      </c>
    </row>
    <row r="8834" spans="1:13">
      <c r="A8834" t="s">
        <v>2748</v>
      </c>
      <c r="B8834">
        <v>1068773</v>
      </c>
      <c r="C8834" s="3" t="str">
        <f>VLOOKUP(B8834,[3]Sheet2!$A:$B,2,0)</f>
        <v>常温</v>
      </c>
      <c r="D8834" s="3" t="str">
        <f>VLOOKUP(B8834,[2]Sheet1!$C:$N,8,0)</f>
        <v>蔬菜水果</v>
      </c>
      <c r="E8834" s="3" t="str">
        <f>VLOOKUP(B8834,[2]Sheet1!$C:$N,10,0)</f>
        <v>水果</v>
      </c>
      <c r="F8834" s="3" t="str">
        <f>VLOOKUP(B8834,[2]Sheet1!$C:$N,12,0)</f>
        <v>瓜果</v>
      </c>
      <c r="G8834" t="s">
        <v>3412</v>
      </c>
      <c r="H8834" t="s">
        <v>3323</v>
      </c>
      <c r="I8834">
        <v>16.82</v>
      </c>
      <c r="M8834">
        <v>2.5</v>
      </c>
    </row>
    <row r="8835" spans="1:13">
      <c r="A8835" t="s">
        <v>2587</v>
      </c>
      <c r="B8835">
        <v>479</v>
      </c>
      <c r="C8835" s="3" t="str">
        <f>VLOOKUP(B8835,[3]Sheet2!$A:$B,2,0)</f>
        <v>常温</v>
      </c>
      <c r="D8835" s="3" t="str">
        <f>VLOOKUP(B8835,[2]Sheet1!$C:$N,8,0)</f>
        <v>蔬菜水果</v>
      </c>
      <c r="E8835" s="3" t="str">
        <f>VLOOKUP(B8835,[2]Sheet1!$C:$N,10,0)</f>
        <v>蔬菜</v>
      </c>
      <c r="F8835" s="3" t="str">
        <f>VLOOKUP(B8835,[2]Sheet1!$C:$N,12,0)</f>
        <v>食用菌类</v>
      </c>
      <c r="G8835" t="s">
        <v>3713</v>
      </c>
      <c r="H8835" t="s">
        <v>3323</v>
      </c>
      <c r="I8835">
        <v>1.68</v>
      </c>
      <c r="M8835">
        <v>4.5</v>
      </c>
    </row>
    <row r="8836" spans="1:13">
      <c r="A8836" t="s">
        <v>2765</v>
      </c>
      <c r="B8836">
        <v>1630657</v>
      </c>
      <c r="C8836" s="3" t="str">
        <f>VLOOKUP(B8836,[3]Sheet2!$A:$B,2,0)</f>
        <v>常温</v>
      </c>
      <c r="D8836" s="3" t="str">
        <f>VLOOKUP(B8836,[2]Sheet1!$C:$N,8,0)</f>
        <v>蔬菜水果</v>
      </c>
      <c r="E8836" s="3" t="str">
        <f>VLOOKUP(B8836,[2]Sheet1!$C:$N,10,0)</f>
        <v>蔬菜</v>
      </c>
      <c r="F8836" s="3" t="str">
        <f>VLOOKUP(B8836,[2]Sheet1!$C:$N,12,0)</f>
        <v>调味类</v>
      </c>
      <c r="G8836" t="s">
        <v>3932</v>
      </c>
      <c r="H8836" t="s">
        <v>3323</v>
      </c>
      <c r="I8836">
        <v>2.5</v>
      </c>
      <c r="M8836">
        <v>5</v>
      </c>
    </row>
    <row r="8837" spans="1:13">
      <c r="A8837" t="s">
        <v>2302</v>
      </c>
      <c r="B8837">
        <v>1250143</v>
      </c>
      <c r="C8837" s="3" t="str">
        <f>VLOOKUP(B8837,[3]Sheet2!$A:$B,2,0)</f>
        <v>冷藏</v>
      </c>
      <c r="D8837" s="3" t="str">
        <f>VLOOKUP(B8837,[2]Sheet1!$C:$N,8,0)</f>
        <v>蔬菜水果</v>
      </c>
      <c r="E8837" s="3" t="str">
        <f>VLOOKUP(B8837,[2]Sheet1!$C:$N,10,0)</f>
        <v>蔬菜</v>
      </c>
      <c r="F8837" s="3" t="str">
        <f>VLOOKUP(B8837,[2]Sheet1!$C:$N,12,0)</f>
        <v>调味类</v>
      </c>
      <c r="G8837" t="s">
        <v>4300</v>
      </c>
      <c r="H8837" t="s">
        <v>3323</v>
      </c>
      <c r="I8837">
        <v>17.98</v>
      </c>
      <c r="M8837">
        <v>4</v>
      </c>
    </row>
    <row r="8838" spans="1:13">
      <c r="A8838" t="s">
        <v>2178</v>
      </c>
      <c r="B8838">
        <v>1630548</v>
      </c>
      <c r="C8838" s="3" t="str">
        <f>VLOOKUP(B8838,[3]Sheet2!$A:$B,2,0)</f>
        <v>常温</v>
      </c>
      <c r="D8838" s="3" t="str">
        <f>VLOOKUP(B8838,[2]Sheet1!$C:$N,8,0)</f>
        <v>蔬菜水果</v>
      </c>
      <c r="E8838" s="3" t="str">
        <f>VLOOKUP(B8838,[2]Sheet1!$C:$N,10,0)</f>
        <v>蔬菜</v>
      </c>
      <c r="F8838" s="3" t="str">
        <f>VLOOKUP(B8838,[2]Sheet1!$C:$N,12,0)</f>
        <v>净菜</v>
      </c>
      <c r="G8838" t="s">
        <v>3994</v>
      </c>
      <c r="H8838" t="s">
        <v>3323</v>
      </c>
      <c r="I8838">
        <v>1</v>
      </c>
      <c r="M8838">
        <v>3.5</v>
      </c>
    </row>
    <row r="8839" spans="1:13">
      <c r="A8839" t="s">
        <v>2731</v>
      </c>
      <c r="B8839">
        <v>2621</v>
      </c>
      <c r="C8839" s="3" t="str">
        <f>VLOOKUP(B8839,[3]Sheet2!$A:$B,2,0)</f>
        <v>常温</v>
      </c>
      <c r="D8839" s="3" t="str">
        <f>VLOOKUP(B8839,[2]Sheet1!$C:$N,8,0)</f>
        <v>蔬菜水果</v>
      </c>
      <c r="E8839" s="3" t="str">
        <f>VLOOKUP(B8839,[2]Sheet1!$C:$N,10,0)</f>
        <v>蔬菜</v>
      </c>
      <c r="F8839" s="3" t="str">
        <f>VLOOKUP(B8839,[2]Sheet1!$C:$N,12,0)</f>
        <v>叶菜类</v>
      </c>
      <c r="G8839" t="s">
        <v>5292</v>
      </c>
      <c r="H8839" t="s">
        <v>3323</v>
      </c>
      <c r="I8839">
        <v>0.84</v>
      </c>
      <c r="M8839">
        <v>7</v>
      </c>
    </row>
    <row r="8840" spans="1:13">
      <c r="A8840" t="s">
        <v>2565</v>
      </c>
      <c r="B8840">
        <v>1177409</v>
      </c>
      <c r="C8840" s="3" t="str">
        <f>VLOOKUP(B8840,[3]Sheet2!$A:$B,2,0)</f>
        <v>常温</v>
      </c>
      <c r="D8840" s="3" t="str">
        <f>VLOOKUP(B8840,[2]Sheet1!$C:$N,8,0)</f>
        <v>蔬菜水果</v>
      </c>
      <c r="E8840" s="3" t="str">
        <f>VLOOKUP(B8840,[2]Sheet1!$C:$N,10,0)</f>
        <v>蔬菜</v>
      </c>
      <c r="F8840" s="3" t="str">
        <f>VLOOKUP(B8840,[2]Sheet1!$C:$N,12,0)</f>
        <v>调味类</v>
      </c>
      <c r="G8840" t="s">
        <v>3367</v>
      </c>
      <c r="H8840" t="s">
        <v>3323</v>
      </c>
      <c r="I8840">
        <v>2</v>
      </c>
      <c r="M8840">
        <v>4.5</v>
      </c>
    </row>
    <row r="8841" spans="1:12">
      <c r="A8841" t="s">
        <v>2061</v>
      </c>
      <c r="B8841">
        <v>2014601</v>
      </c>
      <c r="C8841" s="3" t="str">
        <f>VLOOKUP(B8841,[3]Sheet2!$A:$B,2,0)</f>
        <v>常温</v>
      </c>
      <c r="D8841" s="3" t="str">
        <f>VLOOKUP(B8841,[2]Sheet1!$C:$N,8,0)</f>
        <v>干货加工</v>
      </c>
      <c r="E8841" s="3" t="str">
        <f>VLOOKUP(B8841,[2]Sheet1!$C:$N,10,0)</f>
        <v>干货</v>
      </c>
      <c r="F8841" s="3" t="str">
        <f>VLOOKUP(B8841,[2]Sheet1!$C:$N,12,0)</f>
        <v>调味类（干货）</v>
      </c>
      <c r="G8841" t="s">
        <v>3388</v>
      </c>
      <c r="H8841" t="s">
        <v>3342</v>
      </c>
      <c r="I8841">
        <v>1</v>
      </c>
      <c r="J8841">
        <v>17</v>
      </c>
      <c r="K8841">
        <v>8</v>
      </c>
      <c r="L8841">
        <v>23</v>
      </c>
    </row>
    <row r="8842" spans="1:13">
      <c r="A8842" t="s">
        <v>2787</v>
      </c>
      <c r="B8842">
        <v>1084643</v>
      </c>
      <c r="C8842" s="3" t="str">
        <f>VLOOKUP(B8842,[3]Sheet2!$A:$B,2,0)</f>
        <v>常温</v>
      </c>
      <c r="D8842" s="3" t="str">
        <f>VLOOKUP(B8842,[2]Sheet1!$C:$N,8,0)</f>
        <v>蔬菜水果</v>
      </c>
      <c r="E8842" s="3" t="str">
        <f>VLOOKUP(B8842,[2]Sheet1!$C:$N,10,0)</f>
        <v>蔬菜</v>
      </c>
      <c r="F8842" s="3" t="str">
        <f>VLOOKUP(B8842,[2]Sheet1!$C:$N,12,0)</f>
        <v>叶菜类</v>
      </c>
      <c r="G8842" t="s">
        <v>5136</v>
      </c>
      <c r="H8842" t="s">
        <v>3323</v>
      </c>
      <c r="I8842">
        <v>6.9</v>
      </c>
      <c r="M8842">
        <v>7</v>
      </c>
    </row>
    <row r="8843" spans="1:12">
      <c r="A8843" t="s">
        <v>1808</v>
      </c>
      <c r="B8843">
        <v>910953</v>
      </c>
      <c r="C8843" s="3" t="str">
        <f>VLOOKUP(B8843,[3]Sheet2!$A:$B,2,0)</f>
        <v>冷藏</v>
      </c>
      <c r="D8843" s="3" t="str">
        <f>VLOOKUP(B8843,[2]Sheet1!$C:$N,8,0)</f>
        <v>日配食品</v>
      </c>
      <c r="E8843" s="3" t="str">
        <f>VLOOKUP(B8843,[2]Sheet1!$C:$N,10,0)</f>
        <v>冷藏冷冻食品</v>
      </c>
      <c r="F8843" s="3" t="str">
        <f>VLOOKUP(B8843,[2]Sheet1!$C:$N,12,0)</f>
        <v>冷藏食品</v>
      </c>
      <c r="G8843" t="s">
        <v>5293</v>
      </c>
      <c r="H8843" t="s">
        <v>3989</v>
      </c>
      <c r="I8843">
        <v>10</v>
      </c>
      <c r="J8843">
        <v>20</v>
      </c>
      <c r="K8843">
        <v>20</v>
      </c>
      <c r="L8843">
        <v>8</v>
      </c>
    </row>
    <row r="8844" spans="1:12">
      <c r="A8844" t="s">
        <v>2401</v>
      </c>
      <c r="B8844">
        <v>1469826</v>
      </c>
      <c r="C8844" s="3" t="str">
        <f>VLOOKUP(B8844,[3]Sheet2!$A:$B,2,0)</f>
        <v>常温</v>
      </c>
      <c r="D8844" s="3" t="str">
        <f>VLOOKUP(B8844,[2]Sheet1!$C:$N,8,0)</f>
        <v>调味杂货</v>
      </c>
      <c r="E8844" s="3" t="str">
        <f>VLOOKUP(B8844,[2]Sheet1!$C:$N,10,0)</f>
        <v>调味品类</v>
      </c>
      <c r="F8844" s="3" t="str">
        <f>VLOOKUP(B8844,[2]Sheet1!$C:$N,12,0)</f>
        <v>生粉</v>
      </c>
      <c r="G8844" t="s">
        <v>4914</v>
      </c>
      <c r="H8844" t="s">
        <v>3397</v>
      </c>
      <c r="I8844">
        <v>1</v>
      </c>
      <c r="J8844">
        <v>25</v>
      </c>
      <c r="K8844">
        <v>18</v>
      </c>
      <c r="L8844">
        <v>1.5</v>
      </c>
    </row>
    <row r="8845" spans="1:12">
      <c r="A8845" t="s">
        <v>2200</v>
      </c>
      <c r="B8845">
        <v>1930371</v>
      </c>
      <c r="C8845" s="3" t="str">
        <f>VLOOKUP(B8845,[3]Sheet2!$A:$B,2,0)</f>
        <v>冷冻</v>
      </c>
      <c r="D8845" s="3" t="str">
        <f>VLOOKUP(B8845,[2]Sheet1!$C:$N,8,0)</f>
        <v>日配食品</v>
      </c>
      <c r="E8845" s="3" t="str">
        <f>VLOOKUP(B8845,[2]Sheet1!$C:$N,10,0)</f>
        <v>冷藏冷冻食品</v>
      </c>
      <c r="F8845" s="3" t="str">
        <f>VLOOKUP(B8845,[2]Sheet1!$C:$N,12,0)</f>
        <v>冷冻食品</v>
      </c>
      <c r="G8845" t="s">
        <v>4865</v>
      </c>
      <c r="H8845" t="s">
        <v>3342</v>
      </c>
      <c r="I8845">
        <v>10</v>
      </c>
      <c r="J8845">
        <v>35</v>
      </c>
      <c r="K8845">
        <v>30</v>
      </c>
      <c r="L8845">
        <v>10</v>
      </c>
    </row>
    <row r="8846" spans="1:12">
      <c r="A8846" t="s">
        <v>2664</v>
      </c>
      <c r="B8846">
        <v>186015</v>
      </c>
      <c r="C8846" s="3" t="str">
        <f>VLOOKUP(B8846,[3]Sheet2!$A:$B,2,0)</f>
        <v>常温</v>
      </c>
      <c r="D8846" s="3" t="str">
        <f>VLOOKUP(B8846,[2]Sheet1!$C:$N,8,0)</f>
        <v>调味杂货</v>
      </c>
      <c r="E8846" s="3" t="str">
        <f>VLOOKUP(B8846,[2]Sheet1!$C:$N,10,0)</f>
        <v>调味品类</v>
      </c>
      <c r="F8846" s="3" t="str">
        <f>VLOOKUP(B8846,[2]Sheet1!$C:$N,12,0)</f>
        <v>调味酱油</v>
      </c>
      <c r="G8846" t="s">
        <v>4363</v>
      </c>
      <c r="H8846" t="s">
        <v>3429</v>
      </c>
      <c r="I8846">
        <v>1</v>
      </c>
      <c r="J8846">
        <v>11</v>
      </c>
      <c r="K8846">
        <v>11</v>
      </c>
      <c r="L8846">
        <v>29</v>
      </c>
    </row>
    <row r="8847" spans="1:12">
      <c r="A8847" t="s">
        <v>1975</v>
      </c>
      <c r="B8847">
        <v>81661</v>
      </c>
      <c r="C8847" s="3" t="str">
        <f>VLOOKUP(B8847,[3]Sheet2!$A:$B,2,0)</f>
        <v>常温</v>
      </c>
      <c r="D8847" s="3" t="str">
        <f>VLOOKUP(B8847,[2]Sheet1!$C:$N,8,0)</f>
        <v>调味杂货</v>
      </c>
      <c r="E8847" s="3" t="str">
        <f>VLOOKUP(B8847,[2]Sheet1!$C:$N,10,0)</f>
        <v>调味品类</v>
      </c>
      <c r="F8847" s="3" t="str">
        <f>VLOOKUP(B8847,[2]Sheet1!$C:$N,12,0)</f>
        <v>调味酱类</v>
      </c>
      <c r="G8847" t="s">
        <v>4522</v>
      </c>
      <c r="H8847" t="s">
        <v>3392</v>
      </c>
      <c r="I8847">
        <v>3</v>
      </c>
      <c r="J8847">
        <v>6.5</v>
      </c>
      <c r="K8847">
        <v>6.5</v>
      </c>
      <c r="L8847">
        <v>13.5</v>
      </c>
    </row>
    <row r="8848" spans="1:12">
      <c r="A8848" t="s">
        <v>2262</v>
      </c>
      <c r="B8848">
        <v>1186658</v>
      </c>
      <c r="C8848" s="3" t="str">
        <f>VLOOKUP(B8848,[3]Sheet2!$A:$B,2,0)</f>
        <v>常温</v>
      </c>
      <c r="D8848" s="3" t="str">
        <f>VLOOKUP(B8848,[2]Sheet1!$C:$N,8,0)</f>
        <v>干货加工</v>
      </c>
      <c r="E8848" s="3" t="str">
        <f>VLOOKUP(B8848,[2]Sheet1!$C:$N,10,0)</f>
        <v>米</v>
      </c>
      <c r="F8848" s="3" t="str">
        <f>VLOOKUP(B8848,[2]Sheet1!$C:$N,12,0)</f>
        <v>粳米</v>
      </c>
      <c r="G8848" t="s">
        <v>3738</v>
      </c>
      <c r="H8848" t="s">
        <v>3342</v>
      </c>
      <c r="I8848">
        <v>12</v>
      </c>
      <c r="J8848">
        <v>63</v>
      </c>
      <c r="K8848">
        <v>33</v>
      </c>
      <c r="L8848">
        <v>12</v>
      </c>
    </row>
    <row r="8849" spans="1:12">
      <c r="A8849" t="s">
        <v>2759</v>
      </c>
      <c r="B8849">
        <v>1182462</v>
      </c>
      <c r="C8849" s="3" t="str">
        <f>VLOOKUP(B8849,[3]Sheet2!$A:$B,2,0)</f>
        <v>常温</v>
      </c>
      <c r="D8849" s="3" t="str">
        <f>VLOOKUP(B8849,[2]Sheet1!$C:$N,8,0)</f>
        <v>调味杂货</v>
      </c>
      <c r="E8849" s="3" t="str">
        <f>VLOOKUP(B8849,[2]Sheet1!$C:$N,10,0)</f>
        <v>食用油类</v>
      </c>
      <c r="F8849" s="3" t="str">
        <f>VLOOKUP(B8849,[2]Sheet1!$C:$N,12,0)</f>
        <v>菜籽油</v>
      </c>
      <c r="G8849" t="s">
        <v>3401</v>
      </c>
      <c r="H8849" t="s">
        <v>3392</v>
      </c>
      <c r="I8849">
        <v>1</v>
      </c>
      <c r="J8849">
        <v>34</v>
      </c>
      <c r="K8849">
        <v>14</v>
      </c>
      <c r="L8849">
        <v>14</v>
      </c>
    </row>
    <row r="8850" spans="1:13">
      <c r="A8850" t="s">
        <v>2636</v>
      </c>
      <c r="B8850">
        <v>317132</v>
      </c>
      <c r="C8850" s="3" t="str">
        <f>VLOOKUP(B8850,[3]Sheet2!$A:$B,2,0)</f>
        <v>常温</v>
      </c>
      <c r="D8850" s="3" t="str">
        <f>VLOOKUP(B8850,[2]Sheet1!$C:$N,8,0)</f>
        <v>蔬菜水果</v>
      </c>
      <c r="E8850" s="3" t="str">
        <f>VLOOKUP(B8850,[2]Sheet1!$C:$N,10,0)</f>
        <v>蔬菜</v>
      </c>
      <c r="F8850" s="3" t="str">
        <f>VLOOKUP(B8850,[2]Sheet1!$C:$N,12,0)</f>
        <v>调味类</v>
      </c>
      <c r="G8850" t="s">
        <v>3808</v>
      </c>
      <c r="H8850" t="s">
        <v>3323</v>
      </c>
      <c r="I8850">
        <v>0.52</v>
      </c>
      <c r="M8850">
        <v>5</v>
      </c>
    </row>
    <row r="8851" spans="1:13">
      <c r="A8851" t="s">
        <v>2629</v>
      </c>
      <c r="B8851">
        <v>1065509</v>
      </c>
      <c r="C8851" s="3" t="str">
        <f>VLOOKUP(B8851,[3]Sheet2!$A:$B,2,0)</f>
        <v>常温</v>
      </c>
      <c r="D8851" s="3" t="str">
        <f>VLOOKUP(B8851,[2]Sheet1!$C:$N,8,0)</f>
        <v>蔬菜水果</v>
      </c>
      <c r="E8851" s="3" t="str">
        <f>VLOOKUP(B8851,[2]Sheet1!$C:$N,10,0)</f>
        <v>蔬菜</v>
      </c>
      <c r="F8851" s="3" t="str">
        <f>VLOOKUP(B8851,[2]Sheet1!$C:$N,12,0)</f>
        <v>豆类</v>
      </c>
      <c r="G8851" t="s">
        <v>3723</v>
      </c>
      <c r="H8851" t="s">
        <v>3323</v>
      </c>
      <c r="I8851">
        <v>0.54</v>
      </c>
      <c r="M8851">
        <v>5</v>
      </c>
    </row>
    <row r="8852" spans="1:12">
      <c r="A8852" t="s">
        <v>2344</v>
      </c>
      <c r="B8852">
        <v>1227754</v>
      </c>
      <c r="C8852" s="3" t="str">
        <f>VLOOKUP(B8852,[3]Sheet2!$A:$B,2,0)</f>
        <v>常温</v>
      </c>
      <c r="D8852" s="3" t="str">
        <f>VLOOKUP(B8852,[2]Sheet1!$C:$N,8,0)</f>
        <v>干货加工</v>
      </c>
      <c r="E8852" s="3" t="str">
        <f>VLOOKUP(B8852,[2]Sheet1!$C:$N,10,0)</f>
        <v>熟食烘焙</v>
      </c>
      <c r="F8852" s="3" t="str">
        <f>VLOOKUP(B8852,[2]Sheet1!$C:$N,12,0)</f>
        <v>熟食丸子</v>
      </c>
      <c r="G8852" t="s">
        <v>4025</v>
      </c>
      <c r="H8852" t="s">
        <v>3397</v>
      </c>
      <c r="I8852">
        <v>1</v>
      </c>
      <c r="J8852">
        <v>23</v>
      </c>
      <c r="K8852">
        <v>15</v>
      </c>
      <c r="L8852">
        <v>3</v>
      </c>
    </row>
    <row r="8853" spans="1:12">
      <c r="A8853" t="s">
        <v>2127</v>
      </c>
      <c r="B8853">
        <v>1180201</v>
      </c>
      <c r="C8853" s="3" t="str">
        <f>VLOOKUP(B8853,[3]Sheet2!$A:$B,2,0)</f>
        <v>常温</v>
      </c>
      <c r="D8853" s="3" t="str">
        <f>VLOOKUP(B8853,[2]Sheet1!$C:$N,8,0)</f>
        <v>调味杂货</v>
      </c>
      <c r="E8853" s="3" t="str">
        <f>VLOOKUP(B8853,[2]Sheet1!$C:$N,10,0)</f>
        <v>调味品类</v>
      </c>
      <c r="F8853" s="3" t="str">
        <f>VLOOKUP(B8853,[2]Sheet1!$C:$N,12,0)</f>
        <v>调味酱类</v>
      </c>
      <c r="G8853" t="s">
        <v>5294</v>
      </c>
      <c r="H8853" t="s">
        <v>3432</v>
      </c>
      <c r="I8853">
        <v>2</v>
      </c>
      <c r="J8853">
        <v>10</v>
      </c>
      <c r="K8853">
        <v>7.5</v>
      </c>
      <c r="L8853">
        <v>26</v>
      </c>
    </row>
    <row r="8854" spans="1:12">
      <c r="A8854" t="s">
        <v>1794</v>
      </c>
      <c r="B8854">
        <v>1170941</v>
      </c>
      <c r="C8854" s="3" t="str">
        <f>VLOOKUP(B8854,[3]Sheet2!$A:$B,2,0)</f>
        <v>冷冻</v>
      </c>
      <c r="D8854" s="3" t="str">
        <f>VLOOKUP(B8854,[2]Sheet1!$C:$N,8,0)</f>
        <v>日配食品</v>
      </c>
      <c r="E8854" s="3" t="str">
        <f>VLOOKUP(B8854,[2]Sheet1!$C:$N,10,0)</f>
        <v>冷藏冷冻食品</v>
      </c>
      <c r="F8854" s="3" t="str">
        <f>VLOOKUP(B8854,[2]Sheet1!$C:$N,12,0)</f>
        <v>冷冻食品</v>
      </c>
      <c r="G8854" t="s">
        <v>4004</v>
      </c>
      <c r="H8854" t="s">
        <v>3397</v>
      </c>
      <c r="I8854">
        <v>6</v>
      </c>
      <c r="J8854">
        <v>20</v>
      </c>
      <c r="K8854">
        <v>4</v>
      </c>
      <c r="L8854">
        <v>8</v>
      </c>
    </row>
    <row r="8855" spans="1:12">
      <c r="A8855" t="s">
        <v>1960</v>
      </c>
      <c r="B8855">
        <v>547346</v>
      </c>
      <c r="C8855" s="3" t="str">
        <f>VLOOKUP(B8855,[3]Sheet2!$A:$B,2,0)</f>
        <v>常温</v>
      </c>
      <c r="D8855" s="3" t="str">
        <f>VLOOKUP(B8855,[2]Sheet1!$C:$N,8,0)</f>
        <v>调味杂货</v>
      </c>
      <c r="E8855" s="3" t="str">
        <f>VLOOKUP(B8855,[2]Sheet1!$C:$N,10,0)</f>
        <v>调味品类</v>
      </c>
      <c r="F8855" s="3" t="str">
        <f>VLOOKUP(B8855,[2]Sheet1!$C:$N,12,0)</f>
        <v>调味料</v>
      </c>
      <c r="G8855" t="s">
        <v>5295</v>
      </c>
      <c r="H8855" t="s">
        <v>3342</v>
      </c>
      <c r="I8855">
        <v>40</v>
      </c>
      <c r="J8855">
        <v>17</v>
      </c>
      <c r="K8855">
        <v>25</v>
      </c>
      <c r="L8855">
        <v>1</v>
      </c>
    </row>
    <row r="8856" spans="1:12">
      <c r="A8856" t="s">
        <v>2481</v>
      </c>
      <c r="B8856">
        <v>2014394</v>
      </c>
      <c r="C8856" s="3" t="str">
        <f>VLOOKUP(B8856,[3]Sheet2!$A:$B,2,0)</f>
        <v>常温</v>
      </c>
      <c r="D8856" s="3" t="str">
        <f>VLOOKUP(B8856,[2]Sheet1!$C:$N,8,0)</f>
        <v>干货加工</v>
      </c>
      <c r="E8856" s="3" t="str">
        <f>VLOOKUP(B8856,[2]Sheet1!$C:$N,10,0)</f>
        <v>干货</v>
      </c>
      <c r="F8856" s="3" t="str">
        <f>VLOOKUP(B8856,[2]Sheet1!$C:$N,12,0)</f>
        <v>调味类（干货）</v>
      </c>
      <c r="G8856" t="s">
        <v>4430</v>
      </c>
      <c r="H8856" t="s">
        <v>3397</v>
      </c>
      <c r="I8856">
        <v>2</v>
      </c>
      <c r="J8856">
        <v>14.5</v>
      </c>
      <c r="K8856">
        <v>21</v>
      </c>
      <c r="L8856">
        <v>3</v>
      </c>
    </row>
    <row r="8857" spans="1:12">
      <c r="A8857" t="s">
        <v>2377</v>
      </c>
      <c r="B8857">
        <v>1184458</v>
      </c>
      <c r="C8857" s="3" t="str">
        <f>VLOOKUP(B8857,[3]Sheet2!$A:$B,2,0)</f>
        <v>常温</v>
      </c>
      <c r="D8857" s="3" t="str">
        <f>VLOOKUP(B8857,[2]Sheet1!$C:$N,8,0)</f>
        <v>非食品</v>
      </c>
      <c r="E8857" s="3" t="str">
        <f>VLOOKUP(B8857,[2]Sheet1!$C:$N,10,0)</f>
        <v>纺织用品</v>
      </c>
      <c r="F8857" s="3" t="str">
        <f>VLOOKUP(B8857,[2]Sheet1!$C:$N,12,0)</f>
        <v>毛巾</v>
      </c>
      <c r="G8857" t="s">
        <v>5296</v>
      </c>
      <c r="H8857" t="s">
        <v>5104</v>
      </c>
      <c r="I8857">
        <v>6</v>
      </c>
      <c r="J8857">
        <v>30</v>
      </c>
      <c r="K8857">
        <v>0.1</v>
      </c>
      <c r="L8857">
        <v>30</v>
      </c>
    </row>
    <row r="8858" spans="1:13">
      <c r="A8858" t="s">
        <v>3009</v>
      </c>
      <c r="B8858">
        <v>937856</v>
      </c>
      <c r="C8858" s="3" t="str">
        <f>VLOOKUP(B8858,[3]Sheet2!$A:$B,2,0)</f>
        <v>常温</v>
      </c>
      <c r="D8858" s="3" t="str">
        <f>VLOOKUP(B8858,[2]Sheet1!$C:$N,8,0)</f>
        <v>干货加工</v>
      </c>
      <c r="E8858" s="3" t="str">
        <f>VLOOKUP(B8858,[2]Sheet1!$C:$N,10,0)</f>
        <v>熟食烘焙</v>
      </c>
      <c r="F8858" s="3" t="str">
        <f>VLOOKUP(B8858,[2]Sheet1!$C:$N,12,0)</f>
        <v>熟食丸子</v>
      </c>
      <c r="G8858" t="s">
        <v>5111</v>
      </c>
      <c r="H8858" t="s">
        <v>3323</v>
      </c>
      <c r="I8858">
        <v>0.26</v>
      </c>
      <c r="M8858">
        <v>2.5</v>
      </c>
    </row>
    <row r="8859" spans="1:13">
      <c r="A8859" t="s">
        <v>3026</v>
      </c>
      <c r="B8859">
        <v>1166049</v>
      </c>
      <c r="C8859" s="3" t="str">
        <f>VLOOKUP(B8859,[3]Sheet2!$A:$B,2,0)</f>
        <v>常温</v>
      </c>
      <c r="D8859" s="3" t="str">
        <f>VLOOKUP(B8859,[2]Sheet1!$C:$N,8,0)</f>
        <v>蔬菜水果</v>
      </c>
      <c r="E8859" s="3" t="str">
        <f>VLOOKUP(B8859,[2]Sheet1!$C:$N,10,0)</f>
        <v>蔬菜</v>
      </c>
      <c r="F8859" s="3" t="str">
        <f>VLOOKUP(B8859,[2]Sheet1!$C:$N,12,0)</f>
        <v>食用菌类</v>
      </c>
      <c r="G8859" t="s">
        <v>4033</v>
      </c>
      <c r="H8859" t="s">
        <v>3323</v>
      </c>
      <c r="I8859">
        <v>2.2</v>
      </c>
      <c r="M8859">
        <v>4.5</v>
      </c>
    </row>
    <row r="8860" spans="1:13">
      <c r="A8860" t="s">
        <v>3026</v>
      </c>
      <c r="B8860">
        <v>1628918</v>
      </c>
      <c r="C8860" s="3" t="str">
        <f>VLOOKUP(B8860,[3]Sheet2!$A:$B,2,0)</f>
        <v>常温</v>
      </c>
      <c r="D8860" s="3" t="str">
        <f>VLOOKUP(B8860,[2]Sheet1!$C:$N,8,0)</f>
        <v>蔬菜水果</v>
      </c>
      <c r="E8860" s="3" t="str">
        <f>VLOOKUP(B8860,[2]Sheet1!$C:$N,10,0)</f>
        <v>蔬菜</v>
      </c>
      <c r="F8860" s="3" t="str">
        <f>VLOOKUP(B8860,[2]Sheet1!$C:$N,12,0)</f>
        <v>食用菌类</v>
      </c>
      <c r="G8860" t="s">
        <v>3366</v>
      </c>
      <c r="H8860" t="s">
        <v>3323</v>
      </c>
      <c r="I8860">
        <v>2</v>
      </c>
      <c r="M8860">
        <v>4.5</v>
      </c>
    </row>
    <row r="8861" spans="1:13">
      <c r="A8861" t="s">
        <v>3034</v>
      </c>
      <c r="B8861">
        <v>1643148</v>
      </c>
      <c r="C8861" s="3" t="str">
        <f>VLOOKUP(B8861,[3]Sheet2!$A:$B,2,0)</f>
        <v>常温</v>
      </c>
      <c r="D8861" s="3" t="str">
        <f>VLOOKUP(B8861,[2]Sheet1!$C:$N,8,0)</f>
        <v>干货加工</v>
      </c>
      <c r="E8861" s="3" t="str">
        <f>VLOOKUP(B8861,[2]Sheet1!$C:$N,10,0)</f>
        <v>熟食烘焙</v>
      </c>
      <c r="F8861" s="3" t="str">
        <f>VLOOKUP(B8861,[2]Sheet1!$C:$N,12,0)</f>
        <v>烘焙包点</v>
      </c>
      <c r="G8861" t="s">
        <v>3488</v>
      </c>
      <c r="H8861" t="s">
        <v>3323</v>
      </c>
      <c r="I8861">
        <v>1.52</v>
      </c>
      <c r="M8861">
        <v>2.5</v>
      </c>
    </row>
    <row r="8862" spans="1:13">
      <c r="A8862" t="s">
        <v>2817</v>
      </c>
      <c r="B8862">
        <v>1279445</v>
      </c>
      <c r="C8862" s="3" t="str">
        <f>VLOOKUP(B8862,[3]Sheet2!$A:$B,2,0)</f>
        <v>冷藏</v>
      </c>
      <c r="D8862" s="3" t="str">
        <f>VLOOKUP(B8862,[2]Sheet1!$C:$N,8,0)</f>
        <v>蔬菜水果</v>
      </c>
      <c r="E8862" s="3" t="str">
        <f>VLOOKUP(B8862,[2]Sheet1!$C:$N,10,0)</f>
        <v>蔬菜</v>
      </c>
      <c r="F8862" s="3" t="str">
        <f>VLOOKUP(B8862,[2]Sheet1!$C:$N,12,0)</f>
        <v>根茎类</v>
      </c>
      <c r="G8862" t="s">
        <v>3425</v>
      </c>
      <c r="H8862" t="s">
        <v>3323</v>
      </c>
      <c r="I8862">
        <v>12.74</v>
      </c>
      <c r="M8862">
        <v>1.5</v>
      </c>
    </row>
    <row r="8863" spans="1:13">
      <c r="A8863" t="s">
        <v>2622</v>
      </c>
      <c r="B8863">
        <v>1275637</v>
      </c>
      <c r="C8863" s="3" t="str">
        <f>VLOOKUP(B8863,[3]Sheet2!$A:$B,2,0)</f>
        <v>热鲜</v>
      </c>
      <c r="D8863" s="3" t="str">
        <f>VLOOKUP(B8863,[2]Sheet1!$C:$N,8,0)</f>
        <v>肉禽水产</v>
      </c>
      <c r="E8863" s="3" t="str">
        <f>VLOOKUP(B8863,[2]Sheet1!$C:$N,10,0)</f>
        <v>家禽</v>
      </c>
      <c r="F8863" s="3" t="str">
        <f>VLOOKUP(B8863,[2]Sheet1!$C:$N,12,0)</f>
        <v>其他禽畜类</v>
      </c>
      <c r="G8863" t="s">
        <v>5297</v>
      </c>
      <c r="H8863" t="s">
        <v>3323</v>
      </c>
      <c r="I8863">
        <v>0.7</v>
      </c>
      <c r="M8863">
        <v>3</v>
      </c>
    </row>
    <row r="8864" spans="1:13">
      <c r="A8864" t="s">
        <v>2748</v>
      </c>
      <c r="B8864">
        <v>1531966</v>
      </c>
      <c r="C8864" s="3" t="str">
        <f>VLOOKUP(B8864,[3]Sheet2!$A:$B,2,0)</f>
        <v>常温</v>
      </c>
      <c r="D8864" s="3" t="str">
        <f>VLOOKUP(B8864,[2]Sheet1!$C:$N,8,0)</f>
        <v>干货加工</v>
      </c>
      <c r="E8864" s="3" t="str">
        <f>VLOOKUP(B8864,[2]Sheet1!$C:$N,10,0)</f>
        <v>干货</v>
      </c>
      <c r="F8864" s="3" t="str">
        <f>VLOOKUP(B8864,[2]Sheet1!$C:$N,12,0)</f>
        <v>其他干货类</v>
      </c>
      <c r="G8864" t="s">
        <v>5298</v>
      </c>
      <c r="H8864" t="s">
        <v>3323</v>
      </c>
      <c r="I8864">
        <v>0.75</v>
      </c>
      <c r="M8864">
        <v>3</v>
      </c>
    </row>
    <row r="8865" spans="1:14">
      <c r="A8865" t="s">
        <v>3055</v>
      </c>
      <c r="B8865">
        <v>1099506</v>
      </c>
      <c r="C8865" s="3" t="str">
        <f>VLOOKUP(B8865,[3]Sheet2!$A:$B,2,0)</f>
        <v>冷藏</v>
      </c>
      <c r="D8865" s="3" t="str">
        <f>VLOOKUP(B8865,[2]Sheet1!$C:$N,8,0)</f>
        <v>蔬菜水果</v>
      </c>
      <c r="E8865" s="3" t="str">
        <f>VLOOKUP(B8865,[2]Sheet1!$C:$N,10,0)</f>
        <v>蔬菜</v>
      </c>
      <c r="F8865" s="3" t="str">
        <f>VLOOKUP(B8865,[2]Sheet1!$C:$N,12,0)</f>
        <v>净菜</v>
      </c>
      <c r="G8865" t="s">
        <v>3724</v>
      </c>
      <c r="H8865" t="s">
        <v>3421</v>
      </c>
      <c r="I8865">
        <v>0</v>
      </c>
      <c r="N8865">
        <v>1.575</v>
      </c>
    </row>
    <row r="8866" spans="1:14">
      <c r="A8866" t="s">
        <v>3068</v>
      </c>
      <c r="B8866">
        <v>1099516</v>
      </c>
      <c r="C8866" s="3" t="str">
        <f>VLOOKUP(B8866,[3]Sheet2!$A:$B,2,0)</f>
        <v>常温</v>
      </c>
      <c r="D8866" s="3" t="str">
        <f>VLOOKUP(B8866,[2]Sheet1!$C:$N,8,0)</f>
        <v>蔬菜水果</v>
      </c>
      <c r="E8866" s="3" t="str">
        <f>VLOOKUP(B8866,[2]Sheet1!$C:$N,10,0)</f>
        <v>蔬菜</v>
      </c>
      <c r="F8866" s="3" t="str">
        <f>VLOOKUP(B8866,[2]Sheet1!$C:$N,12,0)</f>
        <v>净菜</v>
      </c>
      <c r="G8866" t="s">
        <v>3839</v>
      </c>
      <c r="H8866" t="s">
        <v>3421</v>
      </c>
      <c r="I8866">
        <v>20</v>
      </c>
      <c r="N8866">
        <v>1.225</v>
      </c>
    </row>
    <row r="8867" spans="1:14">
      <c r="A8867" t="s">
        <v>2853</v>
      </c>
      <c r="B8867">
        <v>1099512</v>
      </c>
      <c r="C8867" s="3" t="str">
        <f>VLOOKUP(B8867,[3]Sheet2!$A:$B,2,0)</f>
        <v>冷藏</v>
      </c>
      <c r="D8867" s="3" t="str">
        <f>VLOOKUP(B8867,[2]Sheet1!$C:$N,8,0)</f>
        <v>蔬菜水果</v>
      </c>
      <c r="E8867" s="3" t="str">
        <f>VLOOKUP(B8867,[2]Sheet1!$C:$N,10,0)</f>
        <v>蔬菜</v>
      </c>
      <c r="F8867" s="3" t="str">
        <f>VLOOKUP(B8867,[2]Sheet1!$C:$N,12,0)</f>
        <v>净菜</v>
      </c>
      <c r="G8867" t="s">
        <v>3840</v>
      </c>
      <c r="H8867" t="s">
        <v>3421</v>
      </c>
      <c r="I8867">
        <v>7</v>
      </c>
      <c r="N8867">
        <v>5.25</v>
      </c>
    </row>
    <row r="8868" spans="1:13">
      <c r="A8868" t="s">
        <v>2783</v>
      </c>
      <c r="B8868">
        <v>1491381</v>
      </c>
      <c r="C8868" s="3" t="str">
        <f>VLOOKUP(B8868,[3]Sheet2!$A:$B,2,0)</f>
        <v>常温</v>
      </c>
      <c r="D8868" s="3" t="str">
        <f>VLOOKUP(B8868,[2]Sheet1!$C:$N,8,0)</f>
        <v>肉禽水产</v>
      </c>
      <c r="E8868" s="3" t="str">
        <f>VLOOKUP(B8868,[2]Sheet1!$C:$N,10,0)</f>
        <v>水产</v>
      </c>
      <c r="F8868" s="3" t="str">
        <f>VLOOKUP(B8868,[2]Sheet1!$C:$N,12,0)</f>
        <v>活鲜</v>
      </c>
      <c r="G8868" t="s">
        <v>4796</v>
      </c>
      <c r="H8868" t="s">
        <v>3323</v>
      </c>
      <c r="I8868">
        <v>1.24</v>
      </c>
      <c r="M8868">
        <v>1.8</v>
      </c>
    </row>
    <row r="8869" spans="1:14">
      <c r="A8869" t="s">
        <v>2856</v>
      </c>
      <c r="B8869">
        <v>1099547</v>
      </c>
      <c r="C8869" s="3" t="str">
        <f>VLOOKUP(B8869,[3]Sheet2!$A:$B,2,0)</f>
        <v>冷藏</v>
      </c>
      <c r="D8869" s="3" t="str">
        <f>VLOOKUP(B8869,[2]Sheet1!$C:$N,8,0)</f>
        <v>蔬菜水果</v>
      </c>
      <c r="E8869" s="3" t="str">
        <f>VLOOKUP(B8869,[2]Sheet1!$C:$N,10,0)</f>
        <v>蔬菜</v>
      </c>
      <c r="F8869" s="3" t="str">
        <f>VLOOKUP(B8869,[2]Sheet1!$C:$N,12,0)</f>
        <v>净菜</v>
      </c>
      <c r="G8869" t="s">
        <v>3891</v>
      </c>
      <c r="H8869" t="s">
        <v>3421</v>
      </c>
      <c r="I8869">
        <v>1</v>
      </c>
      <c r="N8869">
        <v>1.575</v>
      </c>
    </row>
    <row r="8870" spans="1:12">
      <c r="A8870" t="s">
        <v>2768</v>
      </c>
      <c r="B8870">
        <v>1750123</v>
      </c>
      <c r="C8870" s="3" t="str">
        <f>VLOOKUP(B8870,[3]Sheet2!$A:$B,2,0)</f>
        <v>常温</v>
      </c>
      <c r="D8870" s="3" t="str">
        <f>VLOOKUP(B8870,[2]Sheet1!$C:$N,8,0)</f>
        <v>干货加工</v>
      </c>
      <c r="E8870" s="3" t="str">
        <f>VLOOKUP(B8870,[2]Sheet1!$C:$N,10,0)</f>
        <v>米</v>
      </c>
      <c r="F8870" s="3" t="str">
        <f>VLOOKUP(B8870,[2]Sheet1!$C:$N,12,0)</f>
        <v>杂粮</v>
      </c>
      <c r="G8870" t="s">
        <v>4493</v>
      </c>
      <c r="H8870" t="s">
        <v>3342</v>
      </c>
      <c r="I8870">
        <v>1</v>
      </c>
      <c r="J8870">
        <v>41</v>
      </c>
      <c r="K8870">
        <v>29</v>
      </c>
      <c r="L8870">
        <v>6.5</v>
      </c>
    </row>
    <row r="8871" spans="1:13">
      <c r="A8871" t="s">
        <v>1845</v>
      </c>
      <c r="B8871">
        <v>1194826</v>
      </c>
      <c r="C8871" s="3" t="str">
        <f>VLOOKUP(B8871,[3]Sheet2!$A:$B,2,0)</f>
        <v>常温</v>
      </c>
      <c r="D8871" s="3" t="str">
        <f>VLOOKUP(B8871,[2]Sheet1!$C:$N,8,0)</f>
        <v>蔬菜水果</v>
      </c>
      <c r="E8871" s="3" t="str">
        <f>VLOOKUP(B8871,[2]Sheet1!$C:$N,10,0)</f>
        <v>水果</v>
      </c>
      <c r="F8871" s="3" t="str">
        <f>VLOOKUP(B8871,[2]Sheet1!$C:$N,12,0)</f>
        <v>瓜果</v>
      </c>
      <c r="G8871" t="s">
        <v>3570</v>
      </c>
      <c r="H8871" t="s">
        <v>3323</v>
      </c>
      <c r="I8871">
        <v>16.26</v>
      </c>
      <c r="M8871">
        <v>2.5</v>
      </c>
    </row>
    <row r="8872" spans="1:13">
      <c r="A8872" t="s">
        <v>2870</v>
      </c>
      <c r="B8872">
        <v>1068773</v>
      </c>
      <c r="C8872" s="3" t="str">
        <f>VLOOKUP(B8872,[3]Sheet2!$A:$B,2,0)</f>
        <v>常温</v>
      </c>
      <c r="D8872" s="3" t="str">
        <f>VLOOKUP(B8872,[2]Sheet1!$C:$N,8,0)</f>
        <v>蔬菜水果</v>
      </c>
      <c r="E8872" s="3" t="str">
        <f>VLOOKUP(B8872,[2]Sheet1!$C:$N,10,0)</f>
        <v>水果</v>
      </c>
      <c r="F8872" s="3" t="str">
        <f>VLOOKUP(B8872,[2]Sheet1!$C:$N,12,0)</f>
        <v>瓜果</v>
      </c>
      <c r="G8872" t="s">
        <v>3412</v>
      </c>
      <c r="H8872" t="s">
        <v>3323</v>
      </c>
      <c r="I8872">
        <v>17.74</v>
      </c>
      <c r="M8872">
        <v>2.5</v>
      </c>
    </row>
    <row r="8873" spans="1:13">
      <c r="A8873" t="s">
        <v>2888</v>
      </c>
      <c r="B8873">
        <v>1064292</v>
      </c>
      <c r="C8873" s="3" t="str">
        <f>VLOOKUP(B8873,[3]Sheet2!$A:$B,2,0)</f>
        <v>常温</v>
      </c>
      <c r="D8873" s="3" t="str">
        <f>VLOOKUP(B8873,[2]Sheet1!$C:$N,8,0)</f>
        <v>蔬菜水果</v>
      </c>
      <c r="E8873" s="3" t="str">
        <f>VLOOKUP(B8873,[2]Sheet1!$C:$N,10,0)</f>
        <v>蔬菜</v>
      </c>
      <c r="F8873" s="3" t="str">
        <f>VLOOKUP(B8873,[2]Sheet1!$C:$N,12,0)</f>
        <v>叶菜类</v>
      </c>
      <c r="G8873" t="s">
        <v>3512</v>
      </c>
      <c r="H8873" t="s">
        <v>3323</v>
      </c>
      <c r="I8873">
        <v>5</v>
      </c>
      <c r="M8873">
        <v>7</v>
      </c>
    </row>
    <row r="8874" spans="1:13">
      <c r="A8874" t="s">
        <v>2893</v>
      </c>
      <c r="B8874">
        <v>1347228</v>
      </c>
      <c r="C8874" s="3" t="str">
        <f>VLOOKUP(B8874,[3]Sheet2!$A:$B,2,0)</f>
        <v>常温</v>
      </c>
      <c r="D8874" s="3" t="str">
        <f>VLOOKUP(B8874,[2]Sheet1!$C:$N,8,0)</f>
        <v>蔬菜水果</v>
      </c>
      <c r="E8874" s="3" t="str">
        <f>VLOOKUP(B8874,[2]Sheet1!$C:$N,10,0)</f>
        <v>蔬菜</v>
      </c>
      <c r="F8874" s="3" t="str">
        <f>VLOOKUP(B8874,[2]Sheet1!$C:$N,12,0)</f>
        <v>调味类</v>
      </c>
      <c r="G8874" t="s">
        <v>3518</v>
      </c>
      <c r="H8874" t="s">
        <v>3323</v>
      </c>
      <c r="I8874">
        <v>7.54</v>
      </c>
      <c r="M8874">
        <v>5</v>
      </c>
    </row>
    <row r="8875" spans="1:13">
      <c r="A8875" t="s">
        <v>1851</v>
      </c>
      <c r="B8875">
        <v>1483637</v>
      </c>
      <c r="C8875" s="3" t="str">
        <f>VLOOKUP(B8875,[3]Sheet2!$A:$B,2,0)</f>
        <v>冷藏</v>
      </c>
      <c r="D8875" s="3" t="str">
        <f>VLOOKUP(B8875,[2]Sheet1!$C:$N,8,0)</f>
        <v>肉禽水产</v>
      </c>
      <c r="E8875" s="3" t="str">
        <f>VLOOKUP(B8875,[2]Sheet1!$C:$N,10,0)</f>
        <v>猪肉</v>
      </c>
      <c r="F8875" s="3" t="str">
        <f>VLOOKUP(B8875,[2]Sheet1!$C:$N,12,0)</f>
        <v>冷鲜猪肉类</v>
      </c>
      <c r="G8875" t="s">
        <v>3529</v>
      </c>
      <c r="H8875" t="s">
        <v>3323</v>
      </c>
      <c r="I8875">
        <v>7.03</v>
      </c>
      <c r="M8875">
        <v>1.5</v>
      </c>
    </row>
    <row r="8876" spans="1:13">
      <c r="A8876" t="s">
        <v>2903</v>
      </c>
      <c r="B8876">
        <v>1064285</v>
      </c>
      <c r="C8876" s="3" t="str">
        <f>VLOOKUP(B8876,[3]Sheet2!$A:$B,2,0)</f>
        <v>冷藏</v>
      </c>
      <c r="D8876" s="3" t="str">
        <f>VLOOKUP(B8876,[2]Sheet1!$C:$N,8,0)</f>
        <v>蔬菜水果</v>
      </c>
      <c r="E8876" s="3" t="str">
        <f>VLOOKUP(B8876,[2]Sheet1!$C:$N,10,0)</f>
        <v>蔬菜</v>
      </c>
      <c r="F8876" s="3" t="str">
        <f>VLOOKUP(B8876,[2]Sheet1!$C:$N,12,0)</f>
        <v>叶菜类</v>
      </c>
      <c r="G8876" t="s">
        <v>3516</v>
      </c>
      <c r="H8876" t="s">
        <v>3323</v>
      </c>
      <c r="I8876">
        <v>5.22</v>
      </c>
      <c r="M8876">
        <v>7</v>
      </c>
    </row>
    <row r="8877" spans="1:12">
      <c r="A8877" t="s">
        <v>2306</v>
      </c>
      <c r="B8877">
        <v>1226147</v>
      </c>
      <c r="C8877" s="3" t="str">
        <f>VLOOKUP(B8877,[3]Sheet2!$A:$B,2,0)</f>
        <v>冷藏</v>
      </c>
      <c r="D8877" s="3" t="str">
        <f>VLOOKUP(B8877,[2]Sheet1!$C:$N,8,0)</f>
        <v>干货加工</v>
      </c>
      <c r="E8877" s="3" t="str">
        <f>VLOOKUP(B8877,[2]Sheet1!$C:$N,10,0)</f>
        <v>熟食烘焙</v>
      </c>
      <c r="F8877" s="3" t="str">
        <f>VLOOKUP(B8877,[2]Sheet1!$C:$N,12,0)</f>
        <v>熟食丸子</v>
      </c>
      <c r="G8877" t="s">
        <v>4051</v>
      </c>
      <c r="H8877" t="s">
        <v>3989</v>
      </c>
      <c r="I8877">
        <v>6</v>
      </c>
      <c r="J8877">
        <v>40</v>
      </c>
      <c r="K8877">
        <v>28</v>
      </c>
      <c r="L8877">
        <v>12</v>
      </c>
    </row>
    <row r="8878" spans="1:13">
      <c r="A8878" t="s">
        <v>3095</v>
      </c>
      <c r="B8878">
        <v>1194070</v>
      </c>
      <c r="C8878" s="3" t="str">
        <f>VLOOKUP(B8878,[3]Sheet2!$A:$B,2,0)</f>
        <v>冷藏</v>
      </c>
      <c r="D8878" s="3" t="str">
        <f>VLOOKUP(B8878,[2]Sheet1!$C:$N,8,0)</f>
        <v>肉禽水产</v>
      </c>
      <c r="E8878" s="3" t="str">
        <f>VLOOKUP(B8878,[2]Sheet1!$C:$N,10,0)</f>
        <v>猪肉</v>
      </c>
      <c r="F8878" s="3" t="str">
        <f>VLOOKUP(B8878,[2]Sheet1!$C:$N,12,0)</f>
        <v>热鲜猪肉类</v>
      </c>
      <c r="G8878" t="s">
        <v>3856</v>
      </c>
      <c r="H8878" t="s">
        <v>3323</v>
      </c>
      <c r="I8878">
        <v>5.38</v>
      </c>
      <c r="M8878">
        <v>1.8</v>
      </c>
    </row>
    <row r="8879" spans="1:13">
      <c r="A8879" t="s">
        <v>1842</v>
      </c>
      <c r="B8879">
        <v>1493250</v>
      </c>
      <c r="C8879" s="3" t="str">
        <f>VLOOKUP(B8879,[3]Sheet2!$A:$B,2,0)</f>
        <v>热鲜</v>
      </c>
      <c r="D8879" s="3" t="str">
        <f>VLOOKUP(B8879,[2]Sheet1!$C:$N,8,0)</f>
        <v>肉禽水产</v>
      </c>
      <c r="E8879" s="3" t="str">
        <f>VLOOKUP(B8879,[2]Sheet1!$C:$N,10,0)</f>
        <v>家禽</v>
      </c>
      <c r="F8879" s="3" t="str">
        <f>VLOOKUP(B8879,[2]Sheet1!$C:$N,12,0)</f>
        <v>鸡类</v>
      </c>
      <c r="G8879" t="s">
        <v>4383</v>
      </c>
      <c r="H8879" t="s">
        <v>3323</v>
      </c>
      <c r="I8879">
        <v>10.84</v>
      </c>
      <c r="M8879">
        <v>2.5</v>
      </c>
    </row>
    <row r="8880" spans="1:13">
      <c r="A8880" t="s">
        <v>2937</v>
      </c>
      <c r="B8880">
        <v>1065509</v>
      </c>
      <c r="C8880" s="3" t="str">
        <f>VLOOKUP(B8880,[3]Sheet2!$A:$B,2,0)</f>
        <v>常温</v>
      </c>
      <c r="D8880" s="3" t="str">
        <f>VLOOKUP(B8880,[2]Sheet1!$C:$N,8,0)</f>
        <v>蔬菜水果</v>
      </c>
      <c r="E8880" s="3" t="str">
        <f>VLOOKUP(B8880,[2]Sheet1!$C:$N,10,0)</f>
        <v>蔬菜</v>
      </c>
      <c r="F8880" s="3" t="str">
        <f>VLOOKUP(B8880,[2]Sheet1!$C:$N,12,0)</f>
        <v>豆类</v>
      </c>
      <c r="G8880" t="s">
        <v>3723</v>
      </c>
      <c r="H8880" t="s">
        <v>3323</v>
      </c>
      <c r="I8880">
        <v>1</v>
      </c>
      <c r="M8880">
        <v>5</v>
      </c>
    </row>
    <row r="8881" spans="1:12">
      <c r="A8881" t="s">
        <v>2819</v>
      </c>
      <c r="B8881">
        <v>1227702</v>
      </c>
      <c r="C8881" s="3" t="str">
        <f>VLOOKUP(B8881,[3]Sheet2!$A:$B,2,0)</f>
        <v>常温</v>
      </c>
      <c r="D8881" s="3" t="str">
        <f>VLOOKUP(B8881,[2]Sheet1!$C:$N,8,0)</f>
        <v>干货加工</v>
      </c>
      <c r="E8881" s="3" t="str">
        <f>VLOOKUP(B8881,[2]Sheet1!$C:$N,10,0)</f>
        <v>熟食烘焙</v>
      </c>
      <c r="F8881" s="3" t="str">
        <f>VLOOKUP(B8881,[2]Sheet1!$C:$N,12,0)</f>
        <v>熟食丸子</v>
      </c>
      <c r="G8881" t="s">
        <v>4003</v>
      </c>
      <c r="H8881" t="s">
        <v>3397</v>
      </c>
      <c r="I8881">
        <v>1</v>
      </c>
      <c r="J8881">
        <v>20</v>
      </c>
      <c r="K8881">
        <v>15</v>
      </c>
      <c r="L8881">
        <v>3</v>
      </c>
    </row>
    <row r="8882" spans="1:13">
      <c r="A8882" t="s">
        <v>2952</v>
      </c>
      <c r="B8882">
        <v>324454</v>
      </c>
      <c r="C8882" s="3" t="str">
        <f>VLOOKUP(B8882,[3]Sheet2!$A:$B,2,0)</f>
        <v>常温</v>
      </c>
      <c r="D8882" s="3" t="str">
        <f>VLOOKUP(B8882,[2]Sheet1!$C:$N,8,0)</f>
        <v>干货加工</v>
      </c>
      <c r="E8882" s="3" t="str">
        <f>VLOOKUP(B8882,[2]Sheet1!$C:$N,10,0)</f>
        <v>熟食烘焙</v>
      </c>
      <c r="F8882" s="3" t="str">
        <f>VLOOKUP(B8882,[2]Sheet1!$C:$N,12,0)</f>
        <v>烘焙包点</v>
      </c>
      <c r="G8882" t="s">
        <v>3797</v>
      </c>
      <c r="H8882" t="s">
        <v>3323</v>
      </c>
      <c r="I8882">
        <v>4.02</v>
      </c>
      <c r="M8882">
        <v>2.5</v>
      </c>
    </row>
    <row r="8883" spans="1:13">
      <c r="A8883" t="s">
        <v>3099</v>
      </c>
      <c r="B8883">
        <v>1454895</v>
      </c>
      <c r="C8883" s="3" t="str">
        <f>VLOOKUP(B8883,[3]Sheet2!$A:$B,2,0)</f>
        <v>常温</v>
      </c>
      <c r="D8883" s="3" t="str">
        <f>VLOOKUP(B8883,[2]Sheet1!$C:$N,8,0)</f>
        <v>蔬菜水果</v>
      </c>
      <c r="E8883" s="3" t="str">
        <f>VLOOKUP(B8883,[2]Sheet1!$C:$N,10,0)</f>
        <v>水果</v>
      </c>
      <c r="F8883" s="3" t="str">
        <f>VLOOKUP(B8883,[2]Sheet1!$C:$N,12,0)</f>
        <v>浆果</v>
      </c>
      <c r="G8883" t="s">
        <v>5091</v>
      </c>
      <c r="H8883" t="s">
        <v>3323</v>
      </c>
      <c r="I8883">
        <v>5.34</v>
      </c>
      <c r="M8883">
        <v>2.5</v>
      </c>
    </row>
    <row r="8884" spans="1:13">
      <c r="A8884" t="s">
        <v>3105</v>
      </c>
      <c r="B8884">
        <v>714610</v>
      </c>
      <c r="C8884" s="3" t="str">
        <f>VLOOKUP(B8884,[3]Sheet2!$A:$B,2,0)</f>
        <v>常温</v>
      </c>
      <c r="D8884" s="3" t="str">
        <f>VLOOKUP(B8884,[2]Sheet1!$C:$N,8,0)</f>
        <v>干货加工</v>
      </c>
      <c r="E8884" s="3" t="str">
        <f>VLOOKUP(B8884,[2]Sheet1!$C:$N,10,0)</f>
        <v>熟食烘焙</v>
      </c>
      <c r="F8884" s="3" t="str">
        <f>VLOOKUP(B8884,[2]Sheet1!$C:$N,12,0)</f>
        <v>熟食丸子</v>
      </c>
      <c r="G8884" t="s">
        <v>5026</v>
      </c>
      <c r="H8884" t="s">
        <v>3323</v>
      </c>
      <c r="I8884">
        <v>0.6</v>
      </c>
      <c r="M8884">
        <v>2.5</v>
      </c>
    </row>
    <row r="8885" spans="1:12">
      <c r="A8885" t="s">
        <v>2153</v>
      </c>
      <c r="B8885">
        <v>1413540</v>
      </c>
      <c r="C8885" s="3" t="str">
        <f>VLOOKUP(B8885,[3]Sheet2!$A:$B,2,0)</f>
        <v>冷藏</v>
      </c>
      <c r="D8885" s="3" t="str">
        <f>VLOOKUP(B8885,[2]Sheet1!$C:$N,8,0)</f>
        <v>干货加工</v>
      </c>
      <c r="E8885" s="3" t="str">
        <f>VLOOKUP(B8885,[2]Sheet1!$C:$N,10,0)</f>
        <v>熟食烘焙</v>
      </c>
      <c r="F8885" s="3" t="str">
        <f>VLOOKUP(B8885,[2]Sheet1!$C:$N,12,0)</f>
        <v>烘焙包点</v>
      </c>
      <c r="G8885" t="s">
        <v>4575</v>
      </c>
      <c r="H8885" t="s">
        <v>3397</v>
      </c>
      <c r="I8885">
        <v>15</v>
      </c>
      <c r="J8885">
        <v>10</v>
      </c>
      <c r="K8885">
        <v>2</v>
      </c>
      <c r="L8885">
        <v>13</v>
      </c>
    </row>
    <row r="8886" spans="1:12">
      <c r="A8886" t="s">
        <v>4368</v>
      </c>
      <c r="B8886">
        <v>81594</v>
      </c>
      <c r="C8886" s="3" t="str">
        <f>VLOOKUP(B8886,[3]Sheet2!$A:$B,2,0)</f>
        <v>常温</v>
      </c>
      <c r="D8886" s="3" t="str">
        <f>VLOOKUP(B8886,[2]Sheet1!$C:$N,8,0)</f>
        <v>调味杂货</v>
      </c>
      <c r="E8886" s="3" t="str">
        <f>VLOOKUP(B8886,[2]Sheet1!$C:$N,10,0)</f>
        <v>调味品类</v>
      </c>
      <c r="F8886" s="3" t="str">
        <f>VLOOKUP(B8886,[2]Sheet1!$C:$N,12,0)</f>
        <v>调味酱类</v>
      </c>
      <c r="G8886" t="s">
        <v>4287</v>
      </c>
      <c r="H8886" t="s">
        <v>3392</v>
      </c>
      <c r="I8886">
        <v>2</v>
      </c>
      <c r="J8886">
        <v>6.5</v>
      </c>
      <c r="K8886">
        <v>6.5</v>
      </c>
      <c r="L8886">
        <v>13.5</v>
      </c>
    </row>
    <row r="8887" spans="1:13">
      <c r="A8887" t="s">
        <v>1988</v>
      </c>
      <c r="B8887">
        <v>1271554</v>
      </c>
      <c r="C8887" s="3" t="str">
        <f>VLOOKUP(B8887,[3]Sheet2!$A:$B,2,0)</f>
        <v>常温</v>
      </c>
      <c r="D8887" s="3" t="str">
        <f>VLOOKUP(B8887,[2]Sheet1!$C:$N,8,0)</f>
        <v>蔬菜水果</v>
      </c>
      <c r="E8887" s="3" t="str">
        <f>VLOOKUP(B8887,[2]Sheet1!$C:$N,10,0)</f>
        <v>蔬菜</v>
      </c>
      <c r="F8887" s="3" t="str">
        <f>VLOOKUP(B8887,[2]Sheet1!$C:$N,12,0)</f>
        <v>食用菌类</v>
      </c>
      <c r="G8887" t="s">
        <v>3352</v>
      </c>
      <c r="H8887" t="s">
        <v>3323</v>
      </c>
      <c r="I8887">
        <v>5.52</v>
      </c>
      <c r="M8887">
        <v>4.5</v>
      </c>
    </row>
    <row r="8888" spans="1:13">
      <c r="A8888" t="s">
        <v>3015</v>
      </c>
      <c r="B8888">
        <v>532</v>
      </c>
      <c r="C8888" s="3" t="str">
        <f>VLOOKUP(B8888,[3]Sheet2!$A:$B,2,0)</f>
        <v>常温</v>
      </c>
      <c r="D8888" s="3" t="str">
        <f>VLOOKUP(B8888,[2]Sheet1!$C:$N,8,0)</f>
        <v>蔬菜水果</v>
      </c>
      <c r="E8888" s="3" t="str">
        <f>VLOOKUP(B8888,[2]Sheet1!$C:$N,10,0)</f>
        <v>蔬菜</v>
      </c>
      <c r="F8888" s="3" t="str">
        <f>VLOOKUP(B8888,[2]Sheet1!$C:$N,12,0)</f>
        <v>豆类</v>
      </c>
      <c r="G8888" t="s">
        <v>3707</v>
      </c>
      <c r="H8888" t="s">
        <v>3323</v>
      </c>
      <c r="I8888">
        <v>10.26</v>
      </c>
      <c r="M8888">
        <v>3.5</v>
      </c>
    </row>
    <row r="8889" spans="1:13">
      <c r="A8889" t="s">
        <v>3145</v>
      </c>
      <c r="B8889">
        <v>1177833</v>
      </c>
      <c r="C8889" s="3" t="str">
        <f>VLOOKUP(B8889,[3]Sheet2!$A:$B,2,0)</f>
        <v>常温</v>
      </c>
      <c r="D8889" s="3" t="str">
        <f>VLOOKUP(B8889,[2]Sheet1!$C:$N,8,0)</f>
        <v>蔬菜水果</v>
      </c>
      <c r="E8889" s="3" t="str">
        <f>VLOOKUP(B8889,[2]Sheet1!$C:$N,10,0)</f>
        <v>水果</v>
      </c>
      <c r="F8889" s="3" t="str">
        <f>VLOOKUP(B8889,[2]Sheet1!$C:$N,12,0)</f>
        <v>柑橘</v>
      </c>
      <c r="G8889" t="s">
        <v>3562</v>
      </c>
      <c r="H8889" t="s">
        <v>3323</v>
      </c>
      <c r="I8889">
        <v>2.07</v>
      </c>
      <c r="M8889">
        <v>3</v>
      </c>
    </row>
    <row r="8890" spans="1:12">
      <c r="A8890" t="s">
        <v>4029</v>
      </c>
      <c r="B8890">
        <v>2014729</v>
      </c>
      <c r="C8890" s="3" t="str">
        <f>VLOOKUP(B8890,[3]Sheet2!$A:$B,2,0)</f>
        <v>常温</v>
      </c>
      <c r="D8890" s="3" t="str">
        <f>VLOOKUP(B8890,[2]Sheet1!$C:$N,8,0)</f>
        <v>干货加工</v>
      </c>
      <c r="E8890" s="3" t="str">
        <f>VLOOKUP(B8890,[2]Sheet1!$C:$N,10,0)</f>
        <v>干货</v>
      </c>
      <c r="F8890" s="3" t="str">
        <f>VLOOKUP(B8890,[2]Sheet1!$C:$N,12,0)</f>
        <v>糖类</v>
      </c>
      <c r="G8890" t="s">
        <v>3719</v>
      </c>
      <c r="H8890" t="s">
        <v>3342</v>
      </c>
      <c r="I8890">
        <v>1</v>
      </c>
      <c r="J8890">
        <v>23</v>
      </c>
      <c r="K8890">
        <v>9</v>
      </c>
      <c r="L8890">
        <v>20</v>
      </c>
    </row>
    <row r="8891" spans="1:13">
      <c r="A8891" t="s">
        <v>3149</v>
      </c>
      <c r="B8891">
        <v>1258024</v>
      </c>
      <c r="C8891" s="3" t="str">
        <f>VLOOKUP(B8891,[3]Sheet2!$A:$B,2,0)</f>
        <v>常温</v>
      </c>
      <c r="D8891" s="3" t="str">
        <f>VLOOKUP(B8891,[2]Sheet1!$C:$N,8,0)</f>
        <v>干货加工</v>
      </c>
      <c r="E8891" s="3" t="str">
        <f>VLOOKUP(B8891,[2]Sheet1!$C:$N,10,0)</f>
        <v>蛋</v>
      </c>
      <c r="F8891" s="3" t="str">
        <f>VLOOKUP(B8891,[2]Sheet1!$C:$N,12,0)</f>
        <v>鲜蛋</v>
      </c>
      <c r="G8891" t="s">
        <v>3563</v>
      </c>
      <c r="H8891" t="s">
        <v>3323</v>
      </c>
      <c r="I8891">
        <v>23.14</v>
      </c>
      <c r="M8891">
        <v>2</v>
      </c>
    </row>
    <row r="8892" spans="1:13">
      <c r="A8892" t="s">
        <v>3263</v>
      </c>
      <c r="B8892">
        <v>1301418</v>
      </c>
      <c r="C8892" s="3" t="str">
        <f>VLOOKUP(B8892,[3]Sheet2!$A:$B,2,0)</f>
        <v>常温</v>
      </c>
      <c r="D8892" s="3" t="str">
        <f>VLOOKUP(B8892,[2]Sheet1!$C:$N,8,0)</f>
        <v>干货加工</v>
      </c>
      <c r="E8892" s="3" t="str">
        <f>VLOOKUP(B8892,[2]Sheet1!$C:$N,10,0)</f>
        <v>干货</v>
      </c>
      <c r="F8892" s="3" t="str">
        <f>VLOOKUP(B8892,[2]Sheet1!$C:$N,12,0)</f>
        <v>调味类（干货）</v>
      </c>
      <c r="G8892" t="s">
        <v>5299</v>
      </c>
      <c r="H8892" t="s">
        <v>3323</v>
      </c>
      <c r="I8892">
        <v>0.5</v>
      </c>
      <c r="M8892">
        <v>9</v>
      </c>
    </row>
    <row r="8893" spans="1:13">
      <c r="A8893" t="s">
        <v>2965</v>
      </c>
      <c r="B8893">
        <v>1630595</v>
      </c>
      <c r="C8893" s="3" t="str">
        <f>VLOOKUP(B8893,[3]Sheet2!$A:$B,2,0)</f>
        <v>常温</v>
      </c>
      <c r="D8893" s="3" t="str">
        <f>VLOOKUP(B8893,[2]Sheet1!$C:$N,8,0)</f>
        <v>蔬菜水果</v>
      </c>
      <c r="E8893" s="3" t="str">
        <f>VLOOKUP(B8893,[2]Sheet1!$C:$N,10,0)</f>
        <v>蔬菜</v>
      </c>
      <c r="F8893" s="3" t="str">
        <f>VLOOKUP(B8893,[2]Sheet1!$C:$N,12,0)</f>
        <v>净菜</v>
      </c>
      <c r="G8893" t="s">
        <v>3629</v>
      </c>
      <c r="H8893" t="s">
        <v>3323</v>
      </c>
      <c r="I8893">
        <v>1.41</v>
      </c>
      <c r="M8893">
        <v>3.5</v>
      </c>
    </row>
    <row r="8894" spans="1:12">
      <c r="A8894" t="s">
        <v>2281</v>
      </c>
      <c r="B8894">
        <v>81090</v>
      </c>
      <c r="C8894" s="3" t="str">
        <f>VLOOKUP(B8894,[3]Sheet2!$A:$B,2,0)</f>
        <v>常温</v>
      </c>
      <c r="D8894" s="3" t="str">
        <f>VLOOKUP(B8894,[2]Sheet1!$C:$N,8,0)</f>
        <v>休闲食品</v>
      </c>
      <c r="E8894" s="3" t="str">
        <f>VLOOKUP(B8894,[2]Sheet1!$C:$N,10,0)</f>
        <v>休闲食品</v>
      </c>
      <c r="F8894" s="3" t="str">
        <f>VLOOKUP(B8894,[2]Sheet1!$C:$N,12,0)</f>
        <v>糕点膨化类</v>
      </c>
      <c r="G8894" t="s">
        <v>4868</v>
      </c>
      <c r="H8894" t="s">
        <v>3397</v>
      </c>
      <c r="I8894">
        <v>3</v>
      </c>
      <c r="J8894">
        <v>33</v>
      </c>
      <c r="K8894">
        <v>30</v>
      </c>
      <c r="L8894">
        <v>5</v>
      </c>
    </row>
    <row r="8895" spans="1:12">
      <c r="A8895" t="s">
        <v>2926</v>
      </c>
      <c r="B8895">
        <v>1538224</v>
      </c>
      <c r="C8895" s="3" t="str">
        <f>VLOOKUP(B8895,[3]Sheet2!$A:$B,2,0)</f>
        <v>常温</v>
      </c>
      <c r="D8895" s="3" t="str">
        <f>VLOOKUP(B8895,[2]Sheet1!$C:$N,8,0)</f>
        <v>干货加工</v>
      </c>
      <c r="E8895" s="3" t="str">
        <f>VLOOKUP(B8895,[2]Sheet1!$C:$N,10,0)</f>
        <v>米</v>
      </c>
      <c r="F8895" s="3" t="str">
        <f>VLOOKUP(B8895,[2]Sheet1!$C:$N,12,0)</f>
        <v>杂粮</v>
      </c>
      <c r="G8895" t="s">
        <v>3365</v>
      </c>
      <c r="H8895" t="s">
        <v>3342</v>
      </c>
      <c r="I8895">
        <v>1</v>
      </c>
      <c r="J8895">
        <v>12</v>
      </c>
      <c r="K8895">
        <v>13</v>
      </c>
      <c r="L8895">
        <v>5</v>
      </c>
    </row>
    <row r="8896" spans="1:13">
      <c r="A8896" t="s">
        <v>2695</v>
      </c>
      <c r="B8896">
        <v>1070692</v>
      </c>
      <c r="C8896" s="3" t="str">
        <f>VLOOKUP(B8896,[3]Sheet2!$A:$B,2,0)</f>
        <v>常温</v>
      </c>
      <c r="D8896" s="3" t="str">
        <f>VLOOKUP(B8896,[2]Sheet1!$C:$N,8,0)</f>
        <v>干货加工</v>
      </c>
      <c r="E8896" s="3" t="str">
        <f>VLOOKUP(B8896,[2]Sheet1!$C:$N,10,0)</f>
        <v>米</v>
      </c>
      <c r="F8896" s="3" t="str">
        <f>VLOOKUP(B8896,[2]Sheet1!$C:$N,12,0)</f>
        <v>杂粮</v>
      </c>
      <c r="G8896" t="s">
        <v>4294</v>
      </c>
      <c r="H8896" t="s">
        <v>3323</v>
      </c>
      <c r="I8896">
        <v>0.5</v>
      </c>
      <c r="M8896">
        <v>1.8</v>
      </c>
    </row>
    <row r="8897" spans="1:13">
      <c r="A8897" t="s">
        <v>2695</v>
      </c>
      <c r="B8897">
        <v>844456</v>
      </c>
      <c r="C8897" s="3" t="str">
        <f>VLOOKUP(B8897,[3]Sheet2!$A:$B,2,0)</f>
        <v>冷藏</v>
      </c>
      <c r="D8897" s="3" t="str">
        <f>VLOOKUP(B8897,[2]Sheet1!$C:$N,8,0)</f>
        <v>蔬菜水果</v>
      </c>
      <c r="E8897" s="3" t="str">
        <f>VLOOKUP(B8897,[2]Sheet1!$C:$N,10,0)</f>
        <v>蔬菜</v>
      </c>
      <c r="F8897" s="3" t="str">
        <f>VLOOKUP(B8897,[2]Sheet1!$C:$N,12,0)</f>
        <v>净菜</v>
      </c>
      <c r="G8897" t="s">
        <v>3393</v>
      </c>
      <c r="H8897" t="s">
        <v>3323</v>
      </c>
      <c r="I8897">
        <v>6.5</v>
      </c>
      <c r="M8897">
        <v>3.5</v>
      </c>
    </row>
    <row r="8898" spans="1:12">
      <c r="A8898" t="s">
        <v>2783</v>
      </c>
      <c r="B8898">
        <v>2014685</v>
      </c>
      <c r="C8898" s="3" t="str">
        <f>VLOOKUP(B8898,[3]Sheet2!$A:$B,2,0)</f>
        <v>常温</v>
      </c>
      <c r="D8898" s="3" t="str">
        <f>VLOOKUP(B8898,[2]Sheet1!$C:$N,8,0)</f>
        <v>干货加工</v>
      </c>
      <c r="E8898" s="3" t="str">
        <f>VLOOKUP(B8898,[2]Sheet1!$C:$N,10,0)</f>
        <v>米</v>
      </c>
      <c r="F8898" s="3" t="str">
        <f>VLOOKUP(B8898,[2]Sheet1!$C:$N,12,0)</f>
        <v>杂粮</v>
      </c>
      <c r="G8898" t="s">
        <v>3592</v>
      </c>
      <c r="H8898" t="s">
        <v>3342</v>
      </c>
      <c r="I8898">
        <v>1</v>
      </c>
      <c r="J8898">
        <v>12</v>
      </c>
      <c r="K8898">
        <v>13</v>
      </c>
      <c r="L8898">
        <v>5</v>
      </c>
    </row>
    <row r="8899" spans="1:12">
      <c r="A8899" t="s">
        <v>3164</v>
      </c>
      <c r="B8899">
        <v>153041</v>
      </c>
      <c r="C8899" s="3" t="str">
        <f>VLOOKUP(B8899,[3]Sheet2!$A:$B,2,0)</f>
        <v>常温</v>
      </c>
      <c r="D8899" s="3" t="str">
        <f>VLOOKUP(B8899,[2]Sheet1!$C:$N,8,0)</f>
        <v>调味杂货</v>
      </c>
      <c r="E8899" s="3" t="str">
        <f>VLOOKUP(B8899,[2]Sheet1!$C:$N,10,0)</f>
        <v>调味品类</v>
      </c>
      <c r="F8899" s="3" t="str">
        <f>VLOOKUP(B8899,[2]Sheet1!$C:$N,12,0)</f>
        <v>生粉</v>
      </c>
      <c r="G8899" t="s">
        <v>4947</v>
      </c>
      <c r="H8899" t="s">
        <v>3397</v>
      </c>
      <c r="I8899">
        <v>1</v>
      </c>
      <c r="J8899">
        <v>12</v>
      </c>
      <c r="K8899">
        <v>8.5</v>
      </c>
      <c r="L8899">
        <v>0.1</v>
      </c>
    </row>
    <row r="8900" spans="1:13">
      <c r="A8900" t="s">
        <v>2353</v>
      </c>
      <c r="B8900">
        <v>1158432</v>
      </c>
      <c r="C8900" s="3" t="str">
        <f>VLOOKUP(B8900,[3]Sheet2!$A:$B,2,0)</f>
        <v>常温</v>
      </c>
      <c r="D8900" s="3" t="str">
        <f>VLOOKUP(B8900,[2]Sheet1!$C:$N,8,0)</f>
        <v>肉禽水产</v>
      </c>
      <c r="E8900" s="3" t="str">
        <f>VLOOKUP(B8900,[2]Sheet1!$C:$N,10,0)</f>
        <v>水产</v>
      </c>
      <c r="F8900" s="3" t="str">
        <f>VLOOKUP(B8900,[2]Sheet1!$C:$N,12,0)</f>
        <v>贝类</v>
      </c>
      <c r="G8900" t="s">
        <v>4380</v>
      </c>
      <c r="H8900" t="s">
        <v>3323</v>
      </c>
      <c r="I8900">
        <v>25</v>
      </c>
      <c r="M8900">
        <v>2.8</v>
      </c>
    </row>
    <row r="8901" spans="1:12">
      <c r="A8901" t="s">
        <v>2969</v>
      </c>
      <c r="B8901">
        <v>1226146</v>
      </c>
      <c r="C8901" s="3" t="str">
        <f>VLOOKUP(B8901,[3]Sheet2!$A:$B,2,0)</f>
        <v>冷藏</v>
      </c>
      <c r="D8901" s="3" t="str">
        <f>VLOOKUP(B8901,[2]Sheet1!$C:$N,8,0)</f>
        <v>干货加工</v>
      </c>
      <c r="E8901" s="3" t="str">
        <f>VLOOKUP(B8901,[2]Sheet1!$C:$N,10,0)</f>
        <v>熟食烘焙</v>
      </c>
      <c r="F8901" s="3" t="str">
        <f>VLOOKUP(B8901,[2]Sheet1!$C:$N,12,0)</f>
        <v>熟食丸子</v>
      </c>
      <c r="G8901" t="s">
        <v>3672</v>
      </c>
      <c r="H8901" t="s">
        <v>3397</v>
      </c>
      <c r="I8901">
        <v>3</v>
      </c>
      <c r="J8901">
        <v>20</v>
      </c>
      <c r="K8901">
        <v>20</v>
      </c>
      <c r="L8901">
        <v>3.6</v>
      </c>
    </row>
    <row r="8902" spans="1:12">
      <c r="A8902" t="s">
        <v>2926</v>
      </c>
      <c r="B8902">
        <v>303663</v>
      </c>
      <c r="C8902" s="3" t="str">
        <f>VLOOKUP(B8902,[3]Sheet2!$A:$B,2,0)</f>
        <v>常温</v>
      </c>
      <c r="D8902" s="3" t="str">
        <f>VLOOKUP(B8902,[2]Sheet1!$C:$N,8,0)</f>
        <v>调味杂货</v>
      </c>
      <c r="E8902" s="3" t="str">
        <f>VLOOKUP(B8902,[2]Sheet1!$C:$N,10,0)</f>
        <v>调味品类</v>
      </c>
      <c r="F8902" s="3" t="str">
        <f>VLOOKUP(B8902,[2]Sheet1!$C:$N,12,0)</f>
        <v>调味料</v>
      </c>
      <c r="G8902" t="s">
        <v>3550</v>
      </c>
      <c r="H8902" t="s">
        <v>3342</v>
      </c>
      <c r="I8902">
        <v>3</v>
      </c>
      <c r="J8902">
        <v>23</v>
      </c>
      <c r="K8902">
        <v>16</v>
      </c>
      <c r="L8902">
        <v>2</v>
      </c>
    </row>
    <row r="8903" spans="1:13">
      <c r="A8903" t="s">
        <v>2108</v>
      </c>
      <c r="B8903">
        <v>1610820</v>
      </c>
      <c r="C8903" s="3" t="str">
        <f>VLOOKUP(B8903,[3]Sheet2!$A:$B,2,0)</f>
        <v>冷鲜</v>
      </c>
      <c r="D8903" s="3" t="str">
        <f>VLOOKUP(B8903,[2]Sheet1!$C:$N,8,0)</f>
        <v>肉禽水产</v>
      </c>
      <c r="E8903" s="3" t="str">
        <f>VLOOKUP(B8903,[2]Sheet1!$C:$N,10,0)</f>
        <v>猪肉</v>
      </c>
      <c r="F8903" s="3" t="str">
        <f>VLOOKUP(B8903,[2]Sheet1!$C:$N,12,0)</f>
        <v>冷鲜猪肉类</v>
      </c>
      <c r="G8903" t="s">
        <v>3414</v>
      </c>
      <c r="H8903" t="s">
        <v>3323</v>
      </c>
      <c r="I8903">
        <v>5.1</v>
      </c>
      <c r="M8903">
        <v>1.5</v>
      </c>
    </row>
    <row r="8904" spans="1:12">
      <c r="A8904" t="s">
        <v>2061</v>
      </c>
      <c r="B8904">
        <v>1282558</v>
      </c>
      <c r="C8904" s="3" t="str">
        <f>VLOOKUP(B8904,[3]Sheet2!$A:$B,2,0)</f>
        <v>常温</v>
      </c>
      <c r="D8904" s="3" t="str">
        <f>VLOOKUP(B8904,[2]Sheet1!$C:$N,8,0)</f>
        <v>干货加工</v>
      </c>
      <c r="E8904" s="3" t="str">
        <f>VLOOKUP(B8904,[2]Sheet1!$C:$N,10,0)</f>
        <v>米</v>
      </c>
      <c r="F8904" s="3" t="str">
        <f>VLOOKUP(B8904,[2]Sheet1!$C:$N,12,0)</f>
        <v>杂粮</v>
      </c>
      <c r="G8904" t="s">
        <v>3909</v>
      </c>
      <c r="H8904" t="s">
        <v>3342</v>
      </c>
      <c r="I8904">
        <v>1</v>
      </c>
      <c r="J8904">
        <v>55</v>
      </c>
      <c r="K8904">
        <v>20</v>
      </c>
      <c r="L8904">
        <v>8</v>
      </c>
    </row>
    <row r="8905" spans="1:13">
      <c r="A8905" t="s">
        <v>2293</v>
      </c>
      <c r="B8905">
        <v>1194000</v>
      </c>
      <c r="C8905" s="3" t="str">
        <f>VLOOKUP(B8905,[3]Sheet2!$A:$B,2,0)</f>
        <v>冷藏</v>
      </c>
      <c r="D8905" s="3" t="str">
        <f>VLOOKUP(B8905,[2]Sheet1!$C:$N,8,0)</f>
        <v>干货加工</v>
      </c>
      <c r="E8905" s="3" t="str">
        <f>VLOOKUP(B8905,[2]Sheet1!$C:$N,10,0)</f>
        <v>熟食烘焙</v>
      </c>
      <c r="F8905" s="3" t="str">
        <f>VLOOKUP(B8905,[2]Sheet1!$C:$N,12,0)</f>
        <v>烘焙包点</v>
      </c>
      <c r="G8905" t="s">
        <v>3779</v>
      </c>
      <c r="H8905" t="s">
        <v>3323</v>
      </c>
      <c r="I8905">
        <v>2.5</v>
      </c>
      <c r="M8905">
        <v>2</v>
      </c>
    </row>
    <row r="8906" spans="1:13">
      <c r="A8906" t="s">
        <v>1963</v>
      </c>
      <c r="B8906">
        <v>1271536</v>
      </c>
      <c r="C8906" s="3" t="str">
        <f>VLOOKUP(B8906,[3]Sheet2!$A:$B,2,0)</f>
        <v>冷藏</v>
      </c>
      <c r="D8906" s="3" t="str">
        <f>VLOOKUP(B8906,[2]Sheet1!$C:$N,8,0)</f>
        <v>蔬菜水果</v>
      </c>
      <c r="E8906" s="3" t="str">
        <f>VLOOKUP(B8906,[2]Sheet1!$C:$N,10,0)</f>
        <v>蔬菜</v>
      </c>
      <c r="F8906" s="3" t="str">
        <f>VLOOKUP(B8906,[2]Sheet1!$C:$N,12,0)</f>
        <v>叶菜类</v>
      </c>
      <c r="G8906" t="s">
        <v>3470</v>
      </c>
      <c r="H8906" t="s">
        <v>3323</v>
      </c>
      <c r="I8906">
        <v>10.04</v>
      </c>
      <c r="M8906">
        <v>7</v>
      </c>
    </row>
    <row r="8907" spans="1:12">
      <c r="A8907" t="s">
        <v>2512</v>
      </c>
      <c r="B8907">
        <v>2014864</v>
      </c>
      <c r="C8907" s="3" t="str">
        <f>VLOOKUP(B8907,[3]Sheet2!$A:$B,2,0)</f>
        <v>常温</v>
      </c>
      <c r="D8907" s="3" t="str">
        <f>VLOOKUP(B8907,[2]Sheet1!$C:$N,8,0)</f>
        <v>干货加工</v>
      </c>
      <c r="E8907" s="3" t="str">
        <f>VLOOKUP(B8907,[2]Sheet1!$C:$N,10,0)</f>
        <v>米</v>
      </c>
      <c r="F8907" s="3" t="str">
        <f>VLOOKUP(B8907,[2]Sheet1!$C:$N,12,0)</f>
        <v>杂粮</v>
      </c>
      <c r="G8907" t="s">
        <v>3820</v>
      </c>
      <c r="H8907" t="s">
        <v>3342</v>
      </c>
      <c r="I8907">
        <v>1</v>
      </c>
      <c r="J8907">
        <v>36</v>
      </c>
      <c r="K8907">
        <v>27</v>
      </c>
      <c r="L8907">
        <v>5</v>
      </c>
    </row>
    <row r="8908" spans="1:14">
      <c r="A8908" t="s">
        <v>2986</v>
      </c>
      <c r="B8908">
        <v>1803653</v>
      </c>
      <c r="C8908" s="3" t="str">
        <f>VLOOKUP(B8908,[3]Sheet2!$A:$B,2,0)</f>
        <v>冷藏</v>
      </c>
      <c r="D8908" s="3" t="str">
        <f>VLOOKUP(B8908,[2]Sheet1!$C:$N,8,0)</f>
        <v>蔬菜水果</v>
      </c>
      <c r="E8908" s="3" t="str">
        <f>VLOOKUP(B8908,[2]Sheet1!$C:$N,10,0)</f>
        <v>蔬菜</v>
      </c>
      <c r="F8908" s="3" t="str">
        <f>VLOOKUP(B8908,[2]Sheet1!$C:$N,12,0)</f>
        <v>净菜</v>
      </c>
      <c r="G8908" t="s">
        <v>3747</v>
      </c>
      <c r="H8908" t="s">
        <v>3342</v>
      </c>
      <c r="I8908">
        <v>2</v>
      </c>
      <c r="N8908">
        <v>1.75</v>
      </c>
    </row>
    <row r="8909" spans="1:12">
      <c r="A8909" t="s">
        <v>3247</v>
      </c>
      <c r="B8909">
        <v>808231</v>
      </c>
      <c r="C8909" s="3" t="str">
        <f>VLOOKUP(B8909,[3]Sheet2!$A:$B,2,0)</f>
        <v>常温</v>
      </c>
      <c r="D8909" s="3" t="str">
        <f>VLOOKUP(B8909,[2]Sheet1!$C:$N,8,0)</f>
        <v>休闲食品</v>
      </c>
      <c r="E8909" s="3" t="str">
        <f>VLOOKUP(B8909,[2]Sheet1!$C:$N,10,0)</f>
        <v>休闲食品</v>
      </c>
      <c r="F8909" s="3" t="str">
        <f>VLOOKUP(B8909,[2]Sheet1!$C:$N,12,0)</f>
        <v>糕点膨化类</v>
      </c>
      <c r="G8909" t="s">
        <v>5300</v>
      </c>
      <c r="H8909" t="s">
        <v>3535</v>
      </c>
      <c r="I8909">
        <v>2</v>
      </c>
      <c r="J8909">
        <v>21</v>
      </c>
      <c r="K8909">
        <v>16.5</v>
      </c>
      <c r="L8909">
        <v>2</v>
      </c>
    </row>
    <row r="8910" spans="1:13">
      <c r="A8910" t="s">
        <v>3180</v>
      </c>
      <c r="B8910">
        <v>92</v>
      </c>
      <c r="C8910" s="3" t="str">
        <f>VLOOKUP(B8910,[3]Sheet2!$A:$B,2,0)</f>
        <v>冷藏</v>
      </c>
      <c r="D8910" s="3" t="str">
        <f>VLOOKUP(B8910,[2]Sheet1!$C:$N,8,0)</f>
        <v>肉禽水产</v>
      </c>
      <c r="E8910" s="3" t="str">
        <f>VLOOKUP(B8910,[2]Sheet1!$C:$N,10,0)</f>
        <v>牛羊</v>
      </c>
      <c r="F8910" s="3" t="str">
        <f>VLOOKUP(B8910,[2]Sheet1!$C:$N,12,0)</f>
        <v>牛类</v>
      </c>
      <c r="G8910" t="s">
        <v>3514</v>
      </c>
      <c r="H8910" t="s">
        <v>3323</v>
      </c>
      <c r="I8910">
        <v>0.56</v>
      </c>
      <c r="M8910">
        <v>2.3</v>
      </c>
    </row>
    <row r="8911" spans="1:12">
      <c r="A8911" t="s">
        <v>4429</v>
      </c>
      <c r="B8911">
        <v>733084</v>
      </c>
      <c r="C8911" s="3" t="str">
        <f>VLOOKUP(B8911,[3]Sheet2!$A:$B,2,0)</f>
        <v>常温</v>
      </c>
      <c r="D8911" s="3" t="str">
        <f>VLOOKUP(B8911,[2]Sheet1!$C:$N,8,0)</f>
        <v>调味杂货</v>
      </c>
      <c r="E8911" s="3" t="str">
        <f>VLOOKUP(B8911,[2]Sheet1!$C:$N,10,0)</f>
        <v>调味品类</v>
      </c>
      <c r="F8911" s="3" t="str">
        <f>VLOOKUP(B8911,[2]Sheet1!$C:$N,12,0)</f>
        <v>调味酱类</v>
      </c>
      <c r="G8911" t="s">
        <v>5301</v>
      </c>
      <c r="H8911" t="s">
        <v>3342</v>
      </c>
      <c r="I8911">
        <v>3</v>
      </c>
      <c r="J8911">
        <v>21</v>
      </c>
      <c r="K8911">
        <v>11</v>
      </c>
      <c r="L8911">
        <v>2</v>
      </c>
    </row>
    <row r="8912" spans="1:13">
      <c r="A8912" t="s">
        <v>1818</v>
      </c>
      <c r="B8912">
        <v>1271536</v>
      </c>
      <c r="C8912" s="3" t="str">
        <f>VLOOKUP(B8912,[3]Sheet2!$A:$B,2,0)</f>
        <v>冷藏</v>
      </c>
      <c r="D8912" s="3" t="str">
        <f>VLOOKUP(B8912,[2]Sheet1!$C:$N,8,0)</f>
        <v>蔬菜水果</v>
      </c>
      <c r="E8912" s="3" t="str">
        <f>VLOOKUP(B8912,[2]Sheet1!$C:$N,10,0)</f>
        <v>蔬菜</v>
      </c>
      <c r="F8912" s="3" t="str">
        <f>VLOOKUP(B8912,[2]Sheet1!$C:$N,12,0)</f>
        <v>叶菜类</v>
      </c>
      <c r="G8912" t="s">
        <v>3470</v>
      </c>
      <c r="H8912" t="s">
        <v>3323</v>
      </c>
      <c r="I8912">
        <v>7.82</v>
      </c>
      <c r="M8912">
        <v>7</v>
      </c>
    </row>
    <row r="8913" spans="1:13">
      <c r="A8913" t="s">
        <v>3759</v>
      </c>
      <c r="B8913">
        <v>1362936</v>
      </c>
      <c r="C8913" s="3" t="str">
        <f>VLOOKUP(B8913,[3]Sheet2!$A:$B,2,0)</f>
        <v>冷鲜</v>
      </c>
      <c r="D8913" s="3" t="str">
        <f>VLOOKUP(B8913,[2]Sheet1!$C:$N,8,0)</f>
        <v>肉禽水产</v>
      </c>
      <c r="E8913" s="3" t="str">
        <f>VLOOKUP(B8913,[2]Sheet1!$C:$N,10,0)</f>
        <v>猪肉</v>
      </c>
      <c r="F8913" s="3" t="str">
        <f>VLOOKUP(B8913,[2]Sheet1!$C:$N,12,0)</f>
        <v>冷鲜猪肉类</v>
      </c>
      <c r="G8913" t="s">
        <v>5223</v>
      </c>
      <c r="H8913" t="s">
        <v>3323</v>
      </c>
      <c r="I8913">
        <v>2.46</v>
      </c>
      <c r="M8913">
        <v>1.5</v>
      </c>
    </row>
    <row r="8914" spans="1:12">
      <c r="A8914" t="s">
        <v>3701</v>
      </c>
      <c r="B8914">
        <v>718708</v>
      </c>
      <c r="C8914" s="3" t="str">
        <f>VLOOKUP(B8914,[3]Sheet2!$A:$B,2,0)</f>
        <v>常温</v>
      </c>
      <c r="D8914" s="3" t="str">
        <f>VLOOKUP(B8914,[2]Sheet1!$C:$N,8,0)</f>
        <v>调味杂货</v>
      </c>
      <c r="E8914" s="3" t="str">
        <f>VLOOKUP(B8914,[2]Sheet1!$C:$N,10,0)</f>
        <v>调味品类</v>
      </c>
      <c r="F8914" s="3" t="str">
        <f>VLOOKUP(B8914,[2]Sheet1!$C:$N,12,0)</f>
        <v>调味酱油</v>
      </c>
      <c r="G8914" t="s">
        <v>5302</v>
      </c>
      <c r="H8914" t="s">
        <v>3392</v>
      </c>
      <c r="I8914">
        <v>36</v>
      </c>
      <c r="J8914">
        <v>24</v>
      </c>
      <c r="K8914">
        <v>5</v>
      </c>
      <c r="L8914">
        <v>6</v>
      </c>
    </row>
    <row r="8915" spans="1:13">
      <c r="A8915" t="s">
        <v>3214</v>
      </c>
      <c r="B8915">
        <v>1493135</v>
      </c>
      <c r="C8915" s="3" t="str">
        <f>VLOOKUP(B8915,[3]Sheet2!$A:$B,2,0)</f>
        <v>热鲜</v>
      </c>
      <c r="D8915" s="3" t="str">
        <f>VLOOKUP(B8915,[2]Sheet1!$C:$N,8,0)</f>
        <v>肉禽水产</v>
      </c>
      <c r="E8915" s="3" t="str">
        <f>VLOOKUP(B8915,[2]Sheet1!$C:$N,10,0)</f>
        <v>家禽</v>
      </c>
      <c r="F8915" s="3" t="str">
        <f>VLOOKUP(B8915,[2]Sheet1!$C:$N,12,0)</f>
        <v>鸡类</v>
      </c>
      <c r="G8915" t="s">
        <v>3762</v>
      </c>
      <c r="H8915" t="s">
        <v>3323</v>
      </c>
      <c r="I8915">
        <v>5.1</v>
      </c>
      <c r="M8915">
        <v>2.5</v>
      </c>
    </row>
    <row r="8916" spans="1:13">
      <c r="A8916" t="s">
        <v>1779</v>
      </c>
      <c r="B8916">
        <v>1279445</v>
      </c>
      <c r="C8916" s="3" t="str">
        <f>VLOOKUP(B8916,[3]Sheet2!$A:$B,2,0)</f>
        <v>冷藏</v>
      </c>
      <c r="D8916" s="3" t="str">
        <f>VLOOKUP(B8916,[2]Sheet1!$C:$N,8,0)</f>
        <v>蔬菜水果</v>
      </c>
      <c r="E8916" s="3" t="str">
        <f>VLOOKUP(B8916,[2]Sheet1!$C:$N,10,0)</f>
        <v>蔬菜</v>
      </c>
      <c r="F8916" s="3" t="str">
        <f>VLOOKUP(B8916,[2]Sheet1!$C:$N,12,0)</f>
        <v>根茎类</v>
      </c>
      <c r="G8916" t="s">
        <v>3425</v>
      </c>
      <c r="H8916" t="s">
        <v>3323</v>
      </c>
      <c r="I8916">
        <v>6.17</v>
      </c>
      <c r="M8916">
        <v>1.5</v>
      </c>
    </row>
    <row r="8917" spans="1:13">
      <c r="A8917" t="s">
        <v>3237</v>
      </c>
      <c r="B8917">
        <v>1531959</v>
      </c>
      <c r="C8917" s="3" t="str">
        <f>VLOOKUP(B8917,[3]Sheet2!$A:$B,2,0)</f>
        <v>常温</v>
      </c>
      <c r="D8917" s="3" t="str">
        <f>VLOOKUP(B8917,[2]Sheet1!$C:$N,8,0)</f>
        <v>干货加工</v>
      </c>
      <c r="E8917" s="3" t="str">
        <f>VLOOKUP(B8917,[2]Sheet1!$C:$N,10,0)</f>
        <v>熟食烘焙</v>
      </c>
      <c r="F8917" s="3" t="str">
        <f>VLOOKUP(B8917,[2]Sheet1!$C:$N,12,0)</f>
        <v>其他加工类</v>
      </c>
      <c r="G8917" t="s">
        <v>3585</v>
      </c>
      <c r="H8917" t="s">
        <v>3323</v>
      </c>
      <c r="I8917">
        <v>3</v>
      </c>
      <c r="M8917">
        <v>2.5</v>
      </c>
    </row>
    <row r="8918" spans="1:13">
      <c r="A8918" t="s">
        <v>3230</v>
      </c>
      <c r="B8918">
        <v>852410</v>
      </c>
      <c r="C8918" s="3" t="str">
        <f>VLOOKUP(B8918,[3]Sheet2!$A:$B,2,0)</f>
        <v>常温</v>
      </c>
      <c r="D8918" s="3" t="str">
        <f>VLOOKUP(B8918,[2]Sheet1!$C:$N,8,0)</f>
        <v>蔬菜水果</v>
      </c>
      <c r="E8918" s="3" t="str">
        <f>VLOOKUP(B8918,[2]Sheet1!$C:$N,10,0)</f>
        <v>蔬菜</v>
      </c>
      <c r="F8918" s="3" t="str">
        <f>VLOOKUP(B8918,[2]Sheet1!$C:$N,12,0)</f>
        <v>茄果类</v>
      </c>
      <c r="G8918" t="s">
        <v>3330</v>
      </c>
      <c r="H8918" t="s">
        <v>3323</v>
      </c>
      <c r="I8918">
        <v>2.1</v>
      </c>
      <c r="M8918">
        <v>2.5</v>
      </c>
    </row>
    <row r="8919" spans="1:13">
      <c r="A8919" t="s">
        <v>1845</v>
      </c>
      <c r="B8919">
        <v>1284806</v>
      </c>
      <c r="C8919" s="3" t="str">
        <f>VLOOKUP(B8919,[3]Sheet2!$A:$B,2,0)</f>
        <v>冷藏</v>
      </c>
      <c r="D8919" s="3" t="str">
        <f>VLOOKUP(B8919,[2]Sheet1!$C:$N,8,0)</f>
        <v>蔬菜水果</v>
      </c>
      <c r="E8919" s="3" t="str">
        <f>VLOOKUP(B8919,[2]Sheet1!$C:$N,10,0)</f>
        <v>蔬菜</v>
      </c>
      <c r="F8919" s="3" t="str">
        <f>VLOOKUP(B8919,[2]Sheet1!$C:$N,12,0)</f>
        <v>调味类</v>
      </c>
      <c r="G8919" t="s">
        <v>3381</v>
      </c>
      <c r="H8919" t="s">
        <v>3323</v>
      </c>
      <c r="I8919">
        <v>0.54</v>
      </c>
      <c r="M8919">
        <v>5</v>
      </c>
    </row>
    <row r="8920" spans="1:13">
      <c r="A8920" t="s">
        <v>1923</v>
      </c>
      <c r="B8920">
        <v>1610820</v>
      </c>
      <c r="C8920" s="3" t="str">
        <f>VLOOKUP(B8920,[3]Sheet2!$A:$B,2,0)</f>
        <v>冷鲜</v>
      </c>
      <c r="D8920" s="3" t="str">
        <f>VLOOKUP(B8920,[2]Sheet1!$C:$N,8,0)</f>
        <v>肉禽水产</v>
      </c>
      <c r="E8920" s="3" t="str">
        <f>VLOOKUP(B8920,[2]Sheet1!$C:$N,10,0)</f>
        <v>猪肉</v>
      </c>
      <c r="F8920" s="3" t="str">
        <f>VLOOKUP(B8920,[2]Sheet1!$C:$N,12,0)</f>
        <v>冷鲜猪肉类</v>
      </c>
      <c r="G8920" t="s">
        <v>3414</v>
      </c>
      <c r="H8920" t="s">
        <v>3323</v>
      </c>
      <c r="I8920">
        <v>2.78</v>
      </c>
      <c r="M8920">
        <v>1.5</v>
      </c>
    </row>
    <row r="8921" spans="1:13">
      <c r="A8921" t="s">
        <v>2075</v>
      </c>
      <c r="B8921">
        <v>1133453</v>
      </c>
      <c r="C8921" s="3" t="str">
        <f>VLOOKUP(B8921,[3]Sheet2!$A:$B,2,0)</f>
        <v>常温</v>
      </c>
      <c r="D8921" s="3" t="str">
        <f>VLOOKUP(B8921,[2]Sheet1!$C:$N,8,0)</f>
        <v>蔬菜水果</v>
      </c>
      <c r="E8921" s="3" t="str">
        <f>VLOOKUP(B8921,[2]Sheet1!$C:$N,10,0)</f>
        <v>蔬菜</v>
      </c>
      <c r="F8921" s="3" t="str">
        <f>VLOOKUP(B8921,[2]Sheet1!$C:$N,12,0)</f>
        <v>调味类</v>
      </c>
      <c r="G8921" t="s">
        <v>3435</v>
      </c>
      <c r="H8921" t="s">
        <v>3323</v>
      </c>
      <c r="I8921">
        <v>1</v>
      </c>
      <c r="M8921">
        <v>6</v>
      </c>
    </row>
    <row r="8922" spans="1:13">
      <c r="A8922" t="s">
        <v>2075</v>
      </c>
      <c r="B8922">
        <v>1234224</v>
      </c>
      <c r="C8922" s="3" t="str">
        <f>VLOOKUP(B8922,[3]Sheet2!$A:$B,2,0)</f>
        <v>常温</v>
      </c>
      <c r="D8922" s="3" t="str">
        <f>VLOOKUP(B8922,[2]Sheet1!$C:$N,8,0)</f>
        <v>蔬菜水果</v>
      </c>
      <c r="E8922" s="3" t="str">
        <f>VLOOKUP(B8922,[2]Sheet1!$C:$N,10,0)</f>
        <v>蔬菜</v>
      </c>
      <c r="F8922" s="3" t="str">
        <f>VLOOKUP(B8922,[2]Sheet1!$C:$N,12,0)</f>
        <v>瓜果类</v>
      </c>
      <c r="G8922" t="s">
        <v>3324</v>
      </c>
      <c r="H8922" t="s">
        <v>3323</v>
      </c>
      <c r="I8922">
        <v>14.18</v>
      </c>
      <c r="M8922">
        <v>2.9</v>
      </c>
    </row>
    <row r="8923" spans="1:13">
      <c r="A8923" t="s">
        <v>2094</v>
      </c>
      <c r="B8923">
        <v>1194041</v>
      </c>
      <c r="C8923" s="3" t="str">
        <f>VLOOKUP(B8923,[3]Sheet2!$A:$B,2,0)</f>
        <v>冷藏</v>
      </c>
      <c r="D8923" s="3" t="str">
        <f>VLOOKUP(B8923,[2]Sheet1!$C:$N,8,0)</f>
        <v>干货加工</v>
      </c>
      <c r="E8923" s="3" t="str">
        <f>VLOOKUP(B8923,[2]Sheet1!$C:$N,10,0)</f>
        <v>熟食烘焙</v>
      </c>
      <c r="F8923" s="3" t="str">
        <f>VLOOKUP(B8923,[2]Sheet1!$C:$N,12,0)</f>
        <v>烘焙包点</v>
      </c>
      <c r="G8923" t="s">
        <v>3972</v>
      </c>
      <c r="H8923" t="s">
        <v>3323</v>
      </c>
      <c r="I8923">
        <v>3.02</v>
      </c>
      <c r="M8923">
        <v>2.5</v>
      </c>
    </row>
    <row r="8924" spans="1:14">
      <c r="A8924" t="s">
        <v>1988</v>
      </c>
      <c r="B8924">
        <v>857174</v>
      </c>
      <c r="C8924" s="3" t="str">
        <f>VLOOKUP(B8924,[3]Sheet2!$A:$B,2,0)</f>
        <v>冷藏</v>
      </c>
      <c r="D8924" s="3" t="str">
        <f>VLOOKUP(B8924,[2]Sheet1!$C:$N,8,0)</f>
        <v>蔬菜水果</v>
      </c>
      <c r="E8924" s="3" t="str">
        <f>VLOOKUP(B8924,[2]Sheet1!$C:$N,10,0)</f>
        <v>蔬菜</v>
      </c>
      <c r="F8924" s="3" t="str">
        <f>VLOOKUP(B8924,[2]Sheet1!$C:$N,12,0)</f>
        <v>食用菌类</v>
      </c>
      <c r="G8924" t="s">
        <v>3691</v>
      </c>
      <c r="H8924" t="s">
        <v>3397</v>
      </c>
      <c r="I8924">
        <v>16</v>
      </c>
      <c r="N8924">
        <v>0.675</v>
      </c>
    </row>
    <row r="8925" spans="1:12">
      <c r="A8925" t="s">
        <v>1960</v>
      </c>
      <c r="B8925">
        <v>2014610</v>
      </c>
      <c r="C8925" s="3" t="str">
        <f>VLOOKUP(B8925,[3]Sheet2!$A:$B,2,0)</f>
        <v>常温</v>
      </c>
      <c r="D8925" s="3" t="str">
        <f>VLOOKUP(B8925,[2]Sheet1!$C:$N,8,0)</f>
        <v>干货加工</v>
      </c>
      <c r="E8925" s="3" t="str">
        <f>VLOOKUP(B8925,[2]Sheet1!$C:$N,10,0)</f>
        <v>干货</v>
      </c>
      <c r="F8925" s="3" t="str">
        <f>VLOOKUP(B8925,[2]Sheet1!$C:$N,12,0)</f>
        <v>糖类</v>
      </c>
      <c r="G8925" t="s">
        <v>4209</v>
      </c>
      <c r="H8925" t="s">
        <v>3342</v>
      </c>
      <c r="I8925">
        <v>1</v>
      </c>
      <c r="J8925">
        <v>23</v>
      </c>
      <c r="K8925">
        <v>9</v>
      </c>
      <c r="L8925">
        <v>40</v>
      </c>
    </row>
    <row r="8926" spans="1:13">
      <c r="A8926" t="s">
        <v>1963</v>
      </c>
      <c r="B8926">
        <v>1385112</v>
      </c>
      <c r="C8926" s="3" t="str">
        <f>VLOOKUP(B8926,[3]Sheet2!$A:$B,2,0)</f>
        <v>冷藏</v>
      </c>
      <c r="D8926" s="3" t="str">
        <f>VLOOKUP(B8926,[2]Sheet1!$C:$N,8,0)</f>
        <v>蔬菜水果</v>
      </c>
      <c r="E8926" s="3" t="str">
        <f>VLOOKUP(B8926,[2]Sheet1!$C:$N,10,0)</f>
        <v>蔬菜</v>
      </c>
      <c r="F8926" s="3" t="str">
        <f>VLOOKUP(B8926,[2]Sheet1!$C:$N,12,0)</f>
        <v>调味类</v>
      </c>
      <c r="G8926" t="s">
        <v>4292</v>
      </c>
      <c r="H8926" t="s">
        <v>3323</v>
      </c>
      <c r="I8926">
        <v>3.71</v>
      </c>
      <c r="M8926">
        <v>5</v>
      </c>
    </row>
    <row r="8927" spans="1:13">
      <c r="A8927" t="s">
        <v>1865</v>
      </c>
      <c r="B8927">
        <v>1225645</v>
      </c>
      <c r="C8927" s="3" t="str">
        <f>VLOOKUP(B8927,[3]Sheet2!$A:$B,2,0)</f>
        <v>常温</v>
      </c>
      <c r="D8927" s="3" t="str">
        <f>VLOOKUP(B8927,[2]Sheet1!$C:$N,8,0)</f>
        <v>蔬菜水果</v>
      </c>
      <c r="E8927" s="3" t="str">
        <f>VLOOKUP(B8927,[2]Sheet1!$C:$N,10,0)</f>
        <v>蔬菜</v>
      </c>
      <c r="F8927" s="3" t="str">
        <f>VLOOKUP(B8927,[2]Sheet1!$C:$N,12,0)</f>
        <v>调味类</v>
      </c>
      <c r="G8927" t="s">
        <v>3383</v>
      </c>
      <c r="H8927" t="s">
        <v>3323</v>
      </c>
      <c r="I8927">
        <v>10.3</v>
      </c>
      <c r="M8927">
        <v>4</v>
      </c>
    </row>
    <row r="8928" spans="1:13">
      <c r="A8928" t="s">
        <v>1865</v>
      </c>
      <c r="B8928">
        <v>1483637</v>
      </c>
      <c r="C8928" s="3" t="str">
        <f>VLOOKUP(B8928,[3]Sheet2!$A:$B,2,0)</f>
        <v>冷藏</v>
      </c>
      <c r="D8928" s="3" t="str">
        <f>VLOOKUP(B8928,[2]Sheet1!$C:$N,8,0)</f>
        <v>肉禽水产</v>
      </c>
      <c r="E8928" s="3" t="str">
        <f>VLOOKUP(B8928,[2]Sheet1!$C:$N,10,0)</f>
        <v>猪肉</v>
      </c>
      <c r="F8928" s="3" t="str">
        <f>VLOOKUP(B8928,[2]Sheet1!$C:$N,12,0)</f>
        <v>冷鲜猪肉类</v>
      </c>
      <c r="G8928" t="s">
        <v>3529</v>
      </c>
      <c r="H8928" t="s">
        <v>3323</v>
      </c>
      <c r="I8928">
        <v>20</v>
      </c>
      <c r="M8928">
        <v>1.5</v>
      </c>
    </row>
    <row r="8929" spans="1:13">
      <c r="A8929" t="s">
        <v>1865</v>
      </c>
      <c r="B8929">
        <v>1564731</v>
      </c>
      <c r="C8929" s="3" t="str">
        <f>VLOOKUP(B8929,[3]Sheet2!$A:$B,2,0)</f>
        <v>热鲜</v>
      </c>
      <c r="D8929" s="3" t="str">
        <f>VLOOKUP(B8929,[2]Sheet1!$C:$N,8,0)</f>
        <v>肉禽水产</v>
      </c>
      <c r="E8929" s="3" t="str">
        <f>VLOOKUP(B8929,[2]Sheet1!$C:$N,10,0)</f>
        <v>猪肉</v>
      </c>
      <c r="F8929" s="3" t="str">
        <f>VLOOKUP(B8929,[2]Sheet1!$C:$N,12,0)</f>
        <v>热鲜猪肉类</v>
      </c>
      <c r="G8929" t="s">
        <v>3362</v>
      </c>
      <c r="H8929" t="s">
        <v>3323</v>
      </c>
      <c r="I8929">
        <v>6.68</v>
      </c>
      <c r="M8929">
        <v>1.8</v>
      </c>
    </row>
    <row r="8930" spans="1:13">
      <c r="A8930" t="s">
        <v>1923</v>
      </c>
      <c r="B8930">
        <v>1912511</v>
      </c>
      <c r="C8930" s="3" t="str">
        <f>VLOOKUP(B8930,[3]Sheet2!$A:$B,2,0)</f>
        <v>热鲜</v>
      </c>
      <c r="D8930" s="3" t="str">
        <f>VLOOKUP(B8930,[2]Sheet1!$C:$N,8,0)</f>
        <v>肉禽水产</v>
      </c>
      <c r="E8930" s="3" t="str">
        <f>VLOOKUP(B8930,[2]Sheet1!$C:$N,10,0)</f>
        <v>猪肉</v>
      </c>
      <c r="F8930" s="3" t="str">
        <f>VLOOKUP(B8930,[2]Sheet1!$C:$N,12,0)</f>
        <v>热鲜猪骨类</v>
      </c>
      <c r="G8930" t="s">
        <v>3325</v>
      </c>
      <c r="H8930" t="s">
        <v>3323</v>
      </c>
      <c r="I8930">
        <v>1.56</v>
      </c>
      <c r="M8930">
        <v>2.8</v>
      </c>
    </row>
    <row r="8931" spans="1:13">
      <c r="A8931" t="s">
        <v>2043</v>
      </c>
      <c r="B8931">
        <v>1552051</v>
      </c>
      <c r="C8931" s="3" t="str">
        <f>VLOOKUP(B8931,[3]Sheet2!$A:$B,2,0)</f>
        <v>冷藏</v>
      </c>
      <c r="D8931" s="3" t="str">
        <f>VLOOKUP(B8931,[2]Sheet1!$C:$N,8,0)</f>
        <v>肉禽水产</v>
      </c>
      <c r="E8931" s="3" t="str">
        <f>VLOOKUP(B8931,[2]Sheet1!$C:$N,10,0)</f>
        <v>猪肉</v>
      </c>
      <c r="F8931" s="3" t="str">
        <f>VLOOKUP(B8931,[2]Sheet1!$C:$N,12,0)</f>
        <v>冷鲜猪肉类</v>
      </c>
      <c r="G8931" t="s">
        <v>3936</v>
      </c>
      <c r="H8931" t="s">
        <v>3323</v>
      </c>
      <c r="I8931">
        <v>8.36</v>
      </c>
      <c r="M8931">
        <v>1.5</v>
      </c>
    </row>
    <row r="8932" spans="1:13">
      <c r="A8932" t="s">
        <v>2047</v>
      </c>
      <c r="B8932">
        <v>2037409</v>
      </c>
      <c r="C8932" s="3" t="str">
        <f>VLOOKUP(B8932,[3]Sheet2!$A:$B,2,0)</f>
        <v>常温</v>
      </c>
      <c r="D8932" s="3" t="str">
        <f>VLOOKUP(B8932,[2]Sheet1!$C:$N,8,0)</f>
        <v>蔬菜水果</v>
      </c>
      <c r="E8932" s="3" t="str">
        <f>VLOOKUP(B8932,[2]Sheet1!$C:$N,10,0)</f>
        <v>水果</v>
      </c>
      <c r="F8932" s="3" t="str">
        <f>VLOOKUP(B8932,[2]Sheet1!$C:$N,12,0)</f>
        <v>核果</v>
      </c>
      <c r="G8932" t="s">
        <v>3372</v>
      </c>
      <c r="H8932" t="s">
        <v>3323</v>
      </c>
      <c r="I8932">
        <v>3.59</v>
      </c>
      <c r="M8932">
        <v>7</v>
      </c>
    </row>
    <row r="8933" spans="1:13">
      <c r="A8933" t="s">
        <v>2100</v>
      </c>
      <c r="B8933">
        <v>1483482</v>
      </c>
      <c r="C8933" s="3" t="str">
        <f>VLOOKUP(B8933,[3]Sheet2!$A:$B,2,0)</f>
        <v>冷藏</v>
      </c>
      <c r="D8933" s="3" t="str">
        <f>VLOOKUP(B8933,[2]Sheet1!$C:$N,8,0)</f>
        <v>肉禽水产</v>
      </c>
      <c r="E8933" s="3" t="str">
        <f>VLOOKUP(B8933,[2]Sheet1!$C:$N,10,0)</f>
        <v>猪肉</v>
      </c>
      <c r="F8933" s="3" t="str">
        <f>VLOOKUP(B8933,[2]Sheet1!$C:$N,12,0)</f>
        <v>冷鲜猪骨类</v>
      </c>
      <c r="G8933" t="s">
        <v>3821</v>
      </c>
      <c r="H8933" t="s">
        <v>3323</v>
      </c>
      <c r="I8933">
        <v>8.98</v>
      </c>
      <c r="M8933">
        <v>2.8</v>
      </c>
    </row>
    <row r="8934" spans="1:12">
      <c r="A8934" t="s">
        <v>2107</v>
      </c>
      <c r="B8934">
        <v>1808357</v>
      </c>
      <c r="C8934" s="3" t="str">
        <f>VLOOKUP(B8934,[3]Sheet2!$A:$B,2,0)</f>
        <v>常温</v>
      </c>
      <c r="D8934" s="3" t="str">
        <f>VLOOKUP(B8934,[2]Sheet1!$C:$N,8,0)</f>
        <v>干货加工</v>
      </c>
      <c r="E8934" s="3" t="str">
        <f>VLOOKUP(B8934,[2]Sheet1!$C:$N,10,0)</f>
        <v>熟食烘焙</v>
      </c>
      <c r="F8934" s="3" t="str">
        <f>VLOOKUP(B8934,[2]Sheet1!$C:$N,12,0)</f>
        <v>其他加工类</v>
      </c>
      <c r="G8934" t="s">
        <v>5303</v>
      </c>
      <c r="H8934" t="s">
        <v>3397</v>
      </c>
      <c r="I8934">
        <v>1</v>
      </c>
      <c r="J8934">
        <v>20</v>
      </c>
      <c r="K8934">
        <v>20</v>
      </c>
      <c r="L8934">
        <v>3.6</v>
      </c>
    </row>
    <row r="8935" spans="1:13">
      <c r="A8935" t="s">
        <v>1766</v>
      </c>
      <c r="B8935">
        <v>1191435</v>
      </c>
      <c r="C8935" s="3" t="str">
        <f>VLOOKUP(B8935,[3]Sheet2!$A:$B,2,0)</f>
        <v>常温</v>
      </c>
      <c r="D8935" s="3" t="str">
        <f>VLOOKUP(B8935,[2]Sheet1!$C:$N,8,0)</f>
        <v>蔬菜水果</v>
      </c>
      <c r="E8935" s="3" t="str">
        <f>VLOOKUP(B8935,[2]Sheet1!$C:$N,10,0)</f>
        <v>蔬菜</v>
      </c>
      <c r="F8935" s="3" t="str">
        <f>VLOOKUP(B8935,[2]Sheet1!$C:$N,12,0)</f>
        <v>调味类</v>
      </c>
      <c r="G8935" t="s">
        <v>3322</v>
      </c>
      <c r="H8935" t="s">
        <v>3323</v>
      </c>
      <c r="I8935">
        <v>0.53</v>
      </c>
      <c r="M8935">
        <v>2.5</v>
      </c>
    </row>
    <row r="8936" spans="1:13">
      <c r="A8936" t="s">
        <v>1848</v>
      </c>
      <c r="B8936">
        <v>1912511</v>
      </c>
      <c r="C8936" s="3" t="str">
        <f>VLOOKUP(B8936,[3]Sheet2!$A:$B,2,0)</f>
        <v>热鲜</v>
      </c>
      <c r="D8936" s="3" t="str">
        <f>VLOOKUP(B8936,[2]Sheet1!$C:$N,8,0)</f>
        <v>肉禽水产</v>
      </c>
      <c r="E8936" s="3" t="str">
        <f>VLOOKUP(B8936,[2]Sheet1!$C:$N,10,0)</f>
        <v>猪肉</v>
      </c>
      <c r="F8936" s="3" t="str">
        <f>VLOOKUP(B8936,[2]Sheet1!$C:$N,12,0)</f>
        <v>热鲜猪骨类</v>
      </c>
      <c r="G8936" t="s">
        <v>3325</v>
      </c>
      <c r="H8936" t="s">
        <v>3323</v>
      </c>
      <c r="I8936">
        <v>1.64</v>
      </c>
      <c r="M8936">
        <v>2.8</v>
      </c>
    </row>
    <row r="8937" spans="1:13">
      <c r="A8937" t="s">
        <v>1791</v>
      </c>
      <c r="B8937">
        <v>1191435</v>
      </c>
      <c r="C8937" s="3" t="str">
        <f>VLOOKUP(B8937,[3]Sheet2!$A:$B,2,0)</f>
        <v>常温</v>
      </c>
      <c r="D8937" s="3" t="str">
        <f>VLOOKUP(B8937,[2]Sheet1!$C:$N,8,0)</f>
        <v>蔬菜水果</v>
      </c>
      <c r="E8937" s="3" t="str">
        <f>VLOOKUP(B8937,[2]Sheet1!$C:$N,10,0)</f>
        <v>蔬菜</v>
      </c>
      <c r="F8937" s="3" t="str">
        <f>VLOOKUP(B8937,[2]Sheet1!$C:$N,12,0)</f>
        <v>调味类</v>
      </c>
      <c r="G8937" t="s">
        <v>3322</v>
      </c>
      <c r="H8937" t="s">
        <v>3323</v>
      </c>
      <c r="I8937">
        <v>2.06</v>
      </c>
      <c r="M8937">
        <v>2.5</v>
      </c>
    </row>
    <row r="8938" spans="1:13">
      <c r="A8938" t="s">
        <v>1797</v>
      </c>
      <c r="B8938">
        <v>1065509</v>
      </c>
      <c r="C8938" s="3" t="str">
        <f>VLOOKUP(B8938,[3]Sheet2!$A:$B,2,0)</f>
        <v>常温</v>
      </c>
      <c r="D8938" s="3" t="str">
        <f>VLOOKUP(B8938,[2]Sheet1!$C:$N,8,0)</f>
        <v>蔬菜水果</v>
      </c>
      <c r="E8938" s="3" t="str">
        <f>VLOOKUP(B8938,[2]Sheet1!$C:$N,10,0)</f>
        <v>蔬菜</v>
      </c>
      <c r="F8938" s="3" t="str">
        <f>VLOOKUP(B8938,[2]Sheet1!$C:$N,12,0)</f>
        <v>豆类</v>
      </c>
      <c r="G8938" t="s">
        <v>3723</v>
      </c>
      <c r="H8938" t="s">
        <v>3323</v>
      </c>
      <c r="I8938">
        <v>3.02</v>
      </c>
      <c r="M8938">
        <v>5</v>
      </c>
    </row>
    <row r="8939" spans="1:13">
      <c r="A8939" t="s">
        <v>1815</v>
      </c>
      <c r="B8939">
        <v>532</v>
      </c>
      <c r="C8939" s="3" t="str">
        <f>VLOOKUP(B8939,[3]Sheet2!$A:$B,2,0)</f>
        <v>常温</v>
      </c>
      <c r="D8939" s="3" t="str">
        <f>VLOOKUP(B8939,[2]Sheet1!$C:$N,8,0)</f>
        <v>蔬菜水果</v>
      </c>
      <c r="E8939" s="3" t="str">
        <f>VLOOKUP(B8939,[2]Sheet1!$C:$N,10,0)</f>
        <v>蔬菜</v>
      </c>
      <c r="F8939" s="3" t="str">
        <f>VLOOKUP(B8939,[2]Sheet1!$C:$N,12,0)</f>
        <v>豆类</v>
      </c>
      <c r="G8939" t="s">
        <v>3707</v>
      </c>
      <c r="H8939" t="s">
        <v>3323</v>
      </c>
      <c r="I8939">
        <v>1.18</v>
      </c>
      <c r="M8939">
        <v>3.5</v>
      </c>
    </row>
    <row r="8940" spans="1:13">
      <c r="A8940" t="s">
        <v>1864</v>
      </c>
      <c r="B8940">
        <v>1611766</v>
      </c>
      <c r="C8940" s="3" t="str">
        <f>VLOOKUP(B8940,[3]Sheet2!$A:$B,2,0)</f>
        <v>常温</v>
      </c>
      <c r="D8940" s="3" t="str">
        <f>VLOOKUP(B8940,[2]Sheet1!$C:$N,8,0)</f>
        <v>蔬菜水果</v>
      </c>
      <c r="E8940" s="3" t="str">
        <f>VLOOKUP(B8940,[2]Sheet1!$C:$N,10,0)</f>
        <v>水果</v>
      </c>
      <c r="F8940" s="3" t="str">
        <f>VLOOKUP(B8940,[2]Sheet1!$C:$N,12,0)</f>
        <v>浆果</v>
      </c>
      <c r="G8940" t="s">
        <v>3677</v>
      </c>
      <c r="H8940" t="s">
        <v>3323</v>
      </c>
      <c r="I8940">
        <v>0.45</v>
      </c>
      <c r="M8940">
        <v>4.5</v>
      </c>
    </row>
    <row r="8941" spans="1:13">
      <c r="A8941" t="s">
        <v>1845</v>
      </c>
      <c r="B8941">
        <v>1694671</v>
      </c>
      <c r="C8941" s="3" t="str">
        <f>VLOOKUP(B8941,[3]Sheet2!$A:$B,2,0)</f>
        <v>冷鲜</v>
      </c>
      <c r="D8941" s="3" t="str">
        <f>VLOOKUP(B8941,[2]Sheet1!$C:$N,8,0)</f>
        <v>肉禽水产</v>
      </c>
      <c r="E8941" s="3" t="str">
        <f>VLOOKUP(B8941,[2]Sheet1!$C:$N,10,0)</f>
        <v>猪肉</v>
      </c>
      <c r="F8941" s="3" t="str">
        <f>VLOOKUP(B8941,[2]Sheet1!$C:$N,12,0)</f>
        <v>冷鲜猪肉类</v>
      </c>
      <c r="G8941" t="s">
        <v>3554</v>
      </c>
      <c r="H8941" t="s">
        <v>3323</v>
      </c>
      <c r="I8941">
        <v>3.11</v>
      </c>
      <c r="M8941">
        <v>1.5</v>
      </c>
    </row>
    <row r="8942" spans="1:13">
      <c r="A8942" t="s">
        <v>1886</v>
      </c>
      <c r="B8942">
        <v>787523</v>
      </c>
      <c r="C8942" s="3" t="str">
        <f>VLOOKUP(B8942,[3]Sheet2!$A:$B,2,0)</f>
        <v>常温</v>
      </c>
      <c r="D8942" s="3" t="str">
        <f>VLOOKUP(B8942,[2]Sheet1!$C:$N,8,0)</f>
        <v>蔬菜水果</v>
      </c>
      <c r="E8942" s="3" t="str">
        <f>VLOOKUP(B8942,[2]Sheet1!$C:$N,10,0)</f>
        <v>蔬菜</v>
      </c>
      <c r="F8942" s="3" t="str">
        <f>VLOOKUP(B8942,[2]Sheet1!$C:$N,12,0)</f>
        <v>根茎类</v>
      </c>
      <c r="G8942" t="s">
        <v>3485</v>
      </c>
      <c r="H8942" t="s">
        <v>3323</v>
      </c>
      <c r="I8942">
        <v>2.53</v>
      </c>
      <c r="M8942">
        <v>2.5</v>
      </c>
    </row>
    <row r="8943" spans="1:13">
      <c r="A8943" t="s">
        <v>3235</v>
      </c>
      <c r="B8943">
        <v>1279445</v>
      </c>
      <c r="C8943" s="3" t="str">
        <f>VLOOKUP(B8943,[3]Sheet2!$A:$B,2,0)</f>
        <v>冷藏</v>
      </c>
      <c r="D8943" s="3" t="str">
        <f>VLOOKUP(B8943,[2]Sheet1!$C:$N,8,0)</f>
        <v>蔬菜水果</v>
      </c>
      <c r="E8943" s="3" t="str">
        <f>VLOOKUP(B8943,[2]Sheet1!$C:$N,10,0)</f>
        <v>蔬菜</v>
      </c>
      <c r="F8943" s="3" t="str">
        <f>VLOOKUP(B8943,[2]Sheet1!$C:$N,12,0)</f>
        <v>根茎类</v>
      </c>
      <c r="G8943" t="s">
        <v>3425</v>
      </c>
      <c r="H8943" t="s">
        <v>3323</v>
      </c>
      <c r="I8943">
        <v>2.33</v>
      </c>
      <c r="M8943">
        <v>1.5</v>
      </c>
    </row>
    <row r="8944" spans="1:13">
      <c r="A8944" t="s">
        <v>2112</v>
      </c>
      <c r="B8944">
        <v>1279167</v>
      </c>
      <c r="C8944" s="3" t="str">
        <f>VLOOKUP(B8944,[3]Sheet2!$A:$B,2,0)</f>
        <v>常温</v>
      </c>
      <c r="D8944" s="3" t="str">
        <f>VLOOKUP(B8944,[2]Sheet1!$C:$N,8,0)</f>
        <v>蔬菜水果</v>
      </c>
      <c r="E8944" s="3" t="str">
        <f>VLOOKUP(B8944,[2]Sheet1!$C:$N,10,0)</f>
        <v>蔬菜</v>
      </c>
      <c r="F8944" s="3" t="str">
        <f>VLOOKUP(B8944,[2]Sheet1!$C:$N,12,0)</f>
        <v>净菜</v>
      </c>
      <c r="G8944" t="s">
        <v>3331</v>
      </c>
      <c r="H8944" t="s">
        <v>3323</v>
      </c>
      <c r="I8944">
        <v>5.3</v>
      </c>
      <c r="M8944">
        <v>4.5</v>
      </c>
    </row>
    <row r="8945" spans="1:13">
      <c r="A8945" t="s">
        <v>2061</v>
      </c>
      <c r="B8945">
        <v>1070677</v>
      </c>
      <c r="C8945" s="3" t="str">
        <f>VLOOKUP(B8945,[3]Sheet2!$A:$B,2,0)</f>
        <v>常温</v>
      </c>
      <c r="D8945" s="3" t="str">
        <f>VLOOKUP(B8945,[2]Sheet1!$C:$N,8,0)</f>
        <v>干货加工</v>
      </c>
      <c r="E8945" s="3" t="str">
        <f>VLOOKUP(B8945,[2]Sheet1!$C:$N,10,0)</f>
        <v>干货</v>
      </c>
      <c r="F8945" s="3" t="str">
        <f>VLOOKUP(B8945,[2]Sheet1!$C:$N,12,0)</f>
        <v>豆制品</v>
      </c>
      <c r="G8945" t="s">
        <v>5304</v>
      </c>
      <c r="H8945" t="s">
        <v>3323</v>
      </c>
      <c r="I8945">
        <v>10</v>
      </c>
      <c r="M8945">
        <v>2</v>
      </c>
    </row>
    <row r="8946" spans="1:13">
      <c r="A8946" t="s">
        <v>2038</v>
      </c>
      <c r="B8946">
        <v>1551872</v>
      </c>
      <c r="C8946" s="3" t="str">
        <f>VLOOKUP(B8946,[3]Sheet2!$A:$B,2,0)</f>
        <v>冷藏</v>
      </c>
      <c r="D8946" s="3" t="str">
        <f>VLOOKUP(B8946,[2]Sheet1!$C:$N,8,0)</f>
        <v>肉禽水产</v>
      </c>
      <c r="E8946" s="3" t="str">
        <f>VLOOKUP(B8946,[2]Sheet1!$C:$N,10,0)</f>
        <v>猪肉</v>
      </c>
      <c r="F8946" s="3" t="str">
        <f>VLOOKUP(B8946,[2]Sheet1!$C:$N,12,0)</f>
        <v>热鲜猪肉类</v>
      </c>
      <c r="G8946" t="s">
        <v>3499</v>
      </c>
      <c r="H8946" t="s">
        <v>3323</v>
      </c>
      <c r="I8946">
        <v>6.9</v>
      </c>
      <c r="M8946">
        <v>1.8</v>
      </c>
    </row>
    <row r="8947" spans="1:13">
      <c r="A8947" t="s">
        <v>2043</v>
      </c>
      <c r="B8947">
        <v>317727</v>
      </c>
      <c r="C8947" s="3" t="str">
        <f>VLOOKUP(B8947,[3]Sheet2!$A:$B,2,0)</f>
        <v>常温</v>
      </c>
      <c r="D8947" s="3" t="str">
        <f>VLOOKUP(B8947,[2]Sheet1!$C:$N,8,0)</f>
        <v>干货加工</v>
      </c>
      <c r="E8947" s="3" t="str">
        <f>VLOOKUP(B8947,[2]Sheet1!$C:$N,10,0)</f>
        <v>蛋</v>
      </c>
      <c r="F8947" s="3" t="str">
        <f>VLOOKUP(B8947,[2]Sheet1!$C:$N,12,0)</f>
        <v>鲜蛋</v>
      </c>
      <c r="G8947" t="s">
        <v>3457</v>
      </c>
      <c r="H8947" t="s">
        <v>3323</v>
      </c>
      <c r="I8947">
        <v>21</v>
      </c>
      <c r="M8947">
        <v>2</v>
      </c>
    </row>
    <row r="8948" spans="1:13">
      <c r="A8948" t="s">
        <v>2172</v>
      </c>
      <c r="B8948">
        <v>852439</v>
      </c>
      <c r="C8948" s="3" t="str">
        <f>VLOOKUP(B8948,[3]Sheet2!$A:$B,2,0)</f>
        <v>常温</v>
      </c>
      <c r="D8948" s="3" t="str">
        <f>VLOOKUP(B8948,[2]Sheet1!$C:$N,8,0)</f>
        <v>蔬菜水果</v>
      </c>
      <c r="E8948" s="3" t="str">
        <f>VLOOKUP(B8948,[2]Sheet1!$C:$N,10,0)</f>
        <v>蔬菜</v>
      </c>
      <c r="F8948" s="3" t="str">
        <f>VLOOKUP(B8948,[2]Sheet1!$C:$N,12,0)</f>
        <v>瓜果类</v>
      </c>
      <c r="G8948" t="s">
        <v>3377</v>
      </c>
      <c r="H8948" t="s">
        <v>3323</v>
      </c>
      <c r="I8948">
        <v>10.38</v>
      </c>
      <c r="M8948">
        <v>2</v>
      </c>
    </row>
    <row r="8949" spans="1:13">
      <c r="A8949" t="s">
        <v>2284</v>
      </c>
      <c r="B8949">
        <v>787432</v>
      </c>
      <c r="C8949" s="3" t="str">
        <f>VLOOKUP(B8949,[3]Sheet2!$A:$B,2,0)</f>
        <v>常温</v>
      </c>
      <c r="D8949" s="3" t="str">
        <f>VLOOKUP(B8949,[2]Sheet1!$C:$N,8,0)</f>
        <v>蔬菜水果</v>
      </c>
      <c r="E8949" s="3" t="str">
        <f>VLOOKUP(B8949,[2]Sheet1!$C:$N,10,0)</f>
        <v>蔬菜</v>
      </c>
      <c r="F8949" s="3" t="str">
        <f>VLOOKUP(B8949,[2]Sheet1!$C:$N,12,0)</f>
        <v>食用菌类</v>
      </c>
      <c r="G8949" t="s">
        <v>3351</v>
      </c>
      <c r="H8949" t="s">
        <v>3323</v>
      </c>
      <c r="I8949">
        <v>4.16</v>
      </c>
      <c r="M8949">
        <v>4.5</v>
      </c>
    </row>
    <row r="8950" spans="1:13">
      <c r="A8950" t="s">
        <v>2005</v>
      </c>
      <c r="B8950">
        <v>6615</v>
      </c>
      <c r="C8950" s="3" t="str">
        <f>VLOOKUP(B8950,[3]Sheet2!$A:$B,2,0)</f>
        <v>常温</v>
      </c>
      <c r="D8950" s="3" t="str">
        <f>VLOOKUP(B8950,[2]Sheet1!$C:$N,8,0)</f>
        <v>蔬菜水果</v>
      </c>
      <c r="E8950" s="3" t="str">
        <f>VLOOKUP(B8950,[2]Sheet1!$C:$N,10,0)</f>
        <v>蔬菜</v>
      </c>
      <c r="F8950" s="3" t="str">
        <f>VLOOKUP(B8950,[2]Sheet1!$C:$N,12,0)</f>
        <v>食用菌类</v>
      </c>
      <c r="G8950" t="s">
        <v>3865</v>
      </c>
      <c r="H8950" t="s">
        <v>3323</v>
      </c>
      <c r="I8950">
        <v>2.74</v>
      </c>
      <c r="M8950">
        <v>4.5</v>
      </c>
    </row>
    <row r="8951" spans="1:13">
      <c r="A8951" t="s">
        <v>2016</v>
      </c>
      <c r="B8951">
        <v>1276876</v>
      </c>
      <c r="C8951" s="3" t="str">
        <f>VLOOKUP(B8951,[3]Sheet2!$A:$B,2,0)</f>
        <v>冷藏</v>
      </c>
      <c r="D8951" s="3" t="str">
        <f>VLOOKUP(B8951,[2]Sheet1!$C:$N,8,0)</f>
        <v>蔬菜水果</v>
      </c>
      <c r="E8951" s="3" t="str">
        <f>VLOOKUP(B8951,[2]Sheet1!$C:$N,10,0)</f>
        <v>蔬菜</v>
      </c>
      <c r="F8951" s="3" t="str">
        <f>VLOOKUP(B8951,[2]Sheet1!$C:$N,12,0)</f>
        <v>净菜</v>
      </c>
      <c r="G8951" t="s">
        <v>3481</v>
      </c>
      <c r="H8951" t="s">
        <v>3323</v>
      </c>
      <c r="I8951">
        <v>10.22</v>
      </c>
      <c r="M8951">
        <v>3.5</v>
      </c>
    </row>
    <row r="8952" spans="1:12">
      <c r="A8952" t="s">
        <v>2388</v>
      </c>
      <c r="B8952">
        <v>2063761</v>
      </c>
      <c r="C8952" s="3" t="str">
        <f>VLOOKUP(B8952,[3]Sheet2!$A:$B,2,0)</f>
        <v>冷藏</v>
      </c>
      <c r="D8952" s="3" t="str">
        <f>VLOOKUP(B8952,[2]Sheet1!$C:$N,8,0)</f>
        <v>干货加工</v>
      </c>
      <c r="E8952" s="3" t="str">
        <f>VLOOKUP(B8952,[2]Sheet1!$C:$N,10,0)</f>
        <v>熟食烘焙</v>
      </c>
      <c r="F8952" s="3" t="str">
        <f>VLOOKUP(B8952,[2]Sheet1!$C:$N,12,0)</f>
        <v>熟食丸子</v>
      </c>
      <c r="G8952" t="s">
        <v>5305</v>
      </c>
      <c r="H8952" t="s">
        <v>3342</v>
      </c>
      <c r="I8952">
        <v>2</v>
      </c>
      <c r="J8952">
        <v>20</v>
      </c>
      <c r="K8952">
        <v>20</v>
      </c>
      <c r="L8952">
        <v>3.6</v>
      </c>
    </row>
    <row r="8953" spans="1:12">
      <c r="A8953" t="s">
        <v>1993</v>
      </c>
      <c r="B8953">
        <v>1631663</v>
      </c>
      <c r="C8953" s="3" t="str">
        <f>VLOOKUP(B8953,[3]Sheet2!$A:$B,2,0)</f>
        <v>常温</v>
      </c>
      <c r="D8953" s="3" t="str">
        <f>VLOOKUP(B8953,[2]Sheet1!$C:$N,8,0)</f>
        <v>干货加工</v>
      </c>
      <c r="E8953" s="3" t="str">
        <f>VLOOKUP(B8953,[2]Sheet1!$C:$N,10,0)</f>
        <v>干货</v>
      </c>
      <c r="F8953" s="3" t="str">
        <f>VLOOKUP(B8953,[2]Sheet1!$C:$N,12,0)</f>
        <v>糖类</v>
      </c>
      <c r="G8953" t="s">
        <v>3502</v>
      </c>
      <c r="H8953" t="s">
        <v>3421</v>
      </c>
      <c r="I8953">
        <v>1</v>
      </c>
      <c r="J8953">
        <v>19</v>
      </c>
      <c r="K8953">
        <v>12</v>
      </c>
      <c r="L8953">
        <v>4</v>
      </c>
    </row>
    <row r="8954" spans="1:13">
      <c r="A8954" t="s">
        <v>2296</v>
      </c>
      <c r="B8954">
        <v>1279445</v>
      </c>
      <c r="C8954" s="3" t="str">
        <f>VLOOKUP(B8954,[3]Sheet2!$A:$B,2,0)</f>
        <v>冷藏</v>
      </c>
      <c r="D8954" s="3" t="str">
        <f>VLOOKUP(B8954,[2]Sheet1!$C:$N,8,0)</f>
        <v>蔬菜水果</v>
      </c>
      <c r="E8954" s="3" t="str">
        <f>VLOOKUP(B8954,[2]Sheet1!$C:$N,10,0)</f>
        <v>蔬菜</v>
      </c>
      <c r="F8954" s="3" t="str">
        <f>VLOOKUP(B8954,[2]Sheet1!$C:$N,12,0)</f>
        <v>根茎类</v>
      </c>
      <c r="G8954" t="s">
        <v>3425</v>
      </c>
      <c r="H8954" t="s">
        <v>3323</v>
      </c>
      <c r="I8954">
        <v>9.22</v>
      </c>
      <c r="M8954">
        <v>1.5</v>
      </c>
    </row>
    <row r="8955" spans="1:13">
      <c r="A8955" t="s">
        <v>2302</v>
      </c>
      <c r="B8955">
        <v>167331</v>
      </c>
      <c r="C8955" s="3" t="str">
        <f>VLOOKUP(B8955,[3]Sheet2!$A:$B,2,0)</f>
        <v>常温</v>
      </c>
      <c r="D8955" s="3" t="str">
        <f>VLOOKUP(B8955,[2]Sheet1!$C:$N,8,0)</f>
        <v>蔬菜水果</v>
      </c>
      <c r="E8955" s="3" t="str">
        <f>VLOOKUP(B8955,[2]Sheet1!$C:$N,10,0)</f>
        <v>蔬菜</v>
      </c>
      <c r="F8955" s="3" t="str">
        <f>VLOOKUP(B8955,[2]Sheet1!$C:$N,12,0)</f>
        <v>调味类</v>
      </c>
      <c r="G8955" t="s">
        <v>3785</v>
      </c>
      <c r="H8955" t="s">
        <v>3323</v>
      </c>
      <c r="I8955">
        <v>3.03</v>
      </c>
      <c r="M8955">
        <v>5</v>
      </c>
    </row>
    <row r="8956" spans="1:13">
      <c r="A8956" t="s">
        <v>2320</v>
      </c>
      <c r="B8956">
        <v>1362929</v>
      </c>
      <c r="C8956" s="3" t="str">
        <f>VLOOKUP(B8956,[3]Sheet2!$A:$B,2,0)</f>
        <v>热鲜</v>
      </c>
      <c r="D8956" s="3" t="str">
        <f>VLOOKUP(B8956,[2]Sheet1!$C:$N,8,0)</f>
        <v>肉禽水产</v>
      </c>
      <c r="E8956" s="3" t="str">
        <f>VLOOKUP(B8956,[2]Sheet1!$C:$N,10,0)</f>
        <v>猪肉</v>
      </c>
      <c r="F8956" s="3" t="str">
        <f>VLOOKUP(B8956,[2]Sheet1!$C:$N,12,0)</f>
        <v>热鲜猪肉类</v>
      </c>
      <c r="G8956" t="s">
        <v>3357</v>
      </c>
      <c r="H8956" t="s">
        <v>3323</v>
      </c>
      <c r="I8956">
        <v>0</v>
      </c>
      <c r="M8956">
        <v>1.8</v>
      </c>
    </row>
    <row r="8957" spans="1:12">
      <c r="A8957" t="s">
        <v>2406</v>
      </c>
      <c r="B8957">
        <v>2014811</v>
      </c>
      <c r="C8957" s="3" t="str">
        <f>VLOOKUP(B8957,[3]Sheet2!$A:$B,2,0)</f>
        <v>常温</v>
      </c>
      <c r="D8957" s="3" t="str">
        <f>VLOOKUP(B8957,[2]Sheet1!$C:$N,8,0)</f>
        <v>干货加工</v>
      </c>
      <c r="E8957" s="3" t="str">
        <f>VLOOKUP(B8957,[2]Sheet1!$C:$N,10,0)</f>
        <v>干货</v>
      </c>
      <c r="F8957" s="3" t="str">
        <f>VLOOKUP(B8957,[2]Sheet1!$C:$N,12,0)</f>
        <v>糖类</v>
      </c>
      <c r="G8957" t="s">
        <v>3525</v>
      </c>
      <c r="H8957" t="s">
        <v>3342</v>
      </c>
      <c r="I8957">
        <v>1</v>
      </c>
      <c r="J8957">
        <v>14</v>
      </c>
      <c r="K8957">
        <v>7</v>
      </c>
      <c r="L8957">
        <v>20</v>
      </c>
    </row>
    <row r="8958" spans="1:13">
      <c r="A8958" t="s">
        <v>2407</v>
      </c>
      <c r="B8958">
        <v>1133453</v>
      </c>
      <c r="C8958" s="3" t="str">
        <f>VLOOKUP(B8958,[3]Sheet2!$A:$B,2,0)</f>
        <v>常温</v>
      </c>
      <c r="D8958" s="3" t="str">
        <f>VLOOKUP(B8958,[2]Sheet1!$C:$N,8,0)</f>
        <v>蔬菜水果</v>
      </c>
      <c r="E8958" s="3" t="str">
        <f>VLOOKUP(B8958,[2]Sheet1!$C:$N,10,0)</f>
        <v>蔬菜</v>
      </c>
      <c r="F8958" s="3" t="str">
        <f>VLOOKUP(B8958,[2]Sheet1!$C:$N,12,0)</f>
        <v>调味类</v>
      </c>
      <c r="G8958" t="s">
        <v>3435</v>
      </c>
      <c r="H8958" t="s">
        <v>3323</v>
      </c>
      <c r="I8958">
        <v>0.25</v>
      </c>
      <c r="M8958">
        <v>6</v>
      </c>
    </row>
    <row r="8959" spans="1:13">
      <c r="A8959" t="s">
        <v>2344</v>
      </c>
      <c r="B8959">
        <v>1279445</v>
      </c>
      <c r="C8959" s="3" t="str">
        <f>VLOOKUP(B8959,[3]Sheet2!$A:$B,2,0)</f>
        <v>冷藏</v>
      </c>
      <c r="D8959" s="3" t="str">
        <f>VLOOKUP(B8959,[2]Sheet1!$C:$N,8,0)</f>
        <v>蔬菜水果</v>
      </c>
      <c r="E8959" s="3" t="str">
        <f>VLOOKUP(B8959,[2]Sheet1!$C:$N,10,0)</f>
        <v>蔬菜</v>
      </c>
      <c r="F8959" s="3" t="str">
        <f>VLOOKUP(B8959,[2]Sheet1!$C:$N,12,0)</f>
        <v>根茎类</v>
      </c>
      <c r="G8959" t="s">
        <v>3425</v>
      </c>
      <c r="H8959" t="s">
        <v>3323</v>
      </c>
      <c r="I8959">
        <v>3.04</v>
      </c>
      <c r="M8959">
        <v>1.5</v>
      </c>
    </row>
    <row r="8960" spans="1:13">
      <c r="A8960" t="s">
        <v>2413</v>
      </c>
      <c r="B8960">
        <v>787432</v>
      </c>
      <c r="C8960" s="3" t="str">
        <f>VLOOKUP(B8960,[3]Sheet2!$A:$B,2,0)</f>
        <v>常温</v>
      </c>
      <c r="D8960" s="3" t="str">
        <f>VLOOKUP(B8960,[2]Sheet1!$C:$N,8,0)</f>
        <v>蔬菜水果</v>
      </c>
      <c r="E8960" s="3" t="str">
        <f>VLOOKUP(B8960,[2]Sheet1!$C:$N,10,0)</f>
        <v>蔬菜</v>
      </c>
      <c r="F8960" s="3" t="str">
        <f>VLOOKUP(B8960,[2]Sheet1!$C:$N,12,0)</f>
        <v>食用菌类</v>
      </c>
      <c r="G8960" t="s">
        <v>3351</v>
      </c>
      <c r="H8960" t="s">
        <v>3323</v>
      </c>
      <c r="I8960">
        <v>1.58</v>
      </c>
      <c r="M8960">
        <v>4.5</v>
      </c>
    </row>
    <row r="8961" spans="1:13">
      <c r="A8961" t="s">
        <v>2410</v>
      </c>
      <c r="B8961">
        <v>953471</v>
      </c>
      <c r="C8961" s="3" t="str">
        <f>VLOOKUP(B8961,[3]Sheet2!$A:$B,2,0)</f>
        <v>常温</v>
      </c>
      <c r="D8961" s="3" t="str">
        <f>VLOOKUP(B8961,[2]Sheet1!$C:$N,8,0)</f>
        <v>蔬菜水果</v>
      </c>
      <c r="E8961" s="3" t="str">
        <f>VLOOKUP(B8961,[2]Sheet1!$C:$N,10,0)</f>
        <v>蔬菜</v>
      </c>
      <c r="F8961" s="3" t="str">
        <f>VLOOKUP(B8961,[2]Sheet1!$C:$N,12,0)</f>
        <v>调味类</v>
      </c>
      <c r="G8961" t="s">
        <v>4152</v>
      </c>
      <c r="H8961" t="s">
        <v>3323</v>
      </c>
      <c r="I8961">
        <v>1.5</v>
      </c>
      <c r="M8961">
        <v>4</v>
      </c>
    </row>
    <row r="8962" spans="1:12">
      <c r="A8962" t="s">
        <v>2325</v>
      </c>
      <c r="B8962">
        <v>1226140</v>
      </c>
      <c r="C8962" s="3" t="str">
        <f>VLOOKUP(B8962,[3]Sheet2!$A:$B,2,0)</f>
        <v>冷藏</v>
      </c>
      <c r="D8962" s="3" t="str">
        <f>VLOOKUP(B8962,[2]Sheet1!$C:$N,8,0)</f>
        <v>干货加工</v>
      </c>
      <c r="E8962" s="3" t="str">
        <f>VLOOKUP(B8962,[2]Sheet1!$C:$N,10,0)</f>
        <v>熟食烘焙</v>
      </c>
      <c r="F8962" s="3" t="str">
        <f>VLOOKUP(B8962,[2]Sheet1!$C:$N,12,0)</f>
        <v>熟食丸子</v>
      </c>
      <c r="G8962" t="s">
        <v>3641</v>
      </c>
      <c r="H8962" t="s">
        <v>3397</v>
      </c>
      <c r="I8962">
        <v>1</v>
      </c>
      <c r="J8962">
        <v>20</v>
      </c>
      <c r="K8962">
        <v>20</v>
      </c>
      <c r="L8962">
        <v>3.6</v>
      </c>
    </row>
    <row r="8963" spans="1:13">
      <c r="A8963" t="s">
        <v>2413</v>
      </c>
      <c r="B8963">
        <v>167331</v>
      </c>
      <c r="C8963" s="3" t="str">
        <f>VLOOKUP(B8963,[3]Sheet2!$A:$B,2,0)</f>
        <v>常温</v>
      </c>
      <c r="D8963" s="3" t="str">
        <f>VLOOKUP(B8963,[2]Sheet1!$C:$N,8,0)</f>
        <v>蔬菜水果</v>
      </c>
      <c r="E8963" s="3" t="str">
        <f>VLOOKUP(B8963,[2]Sheet1!$C:$N,10,0)</f>
        <v>蔬菜</v>
      </c>
      <c r="F8963" s="3" t="str">
        <f>VLOOKUP(B8963,[2]Sheet1!$C:$N,12,0)</f>
        <v>调味类</v>
      </c>
      <c r="G8963" t="s">
        <v>3785</v>
      </c>
      <c r="H8963" t="s">
        <v>3323</v>
      </c>
      <c r="I8963">
        <v>0.52</v>
      </c>
      <c r="M8963">
        <v>5</v>
      </c>
    </row>
    <row r="8964" spans="1:13">
      <c r="A8964" t="s">
        <v>2374</v>
      </c>
      <c r="B8964">
        <v>1191435</v>
      </c>
      <c r="C8964" s="3" t="str">
        <f>VLOOKUP(B8964,[3]Sheet2!$A:$B,2,0)</f>
        <v>常温</v>
      </c>
      <c r="D8964" s="3" t="str">
        <f>VLOOKUP(B8964,[2]Sheet1!$C:$N,8,0)</f>
        <v>蔬菜水果</v>
      </c>
      <c r="E8964" s="3" t="str">
        <f>VLOOKUP(B8964,[2]Sheet1!$C:$N,10,0)</f>
        <v>蔬菜</v>
      </c>
      <c r="F8964" s="3" t="str">
        <f>VLOOKUP(B8964,[2]Sheet1!$C:$N,12,0)</f>
        <v>调味类</v>
      </c>
      <c r="G8964" t="s">
        <v>3322</v>
      </c>
      <c r="H8964" t="s">
        <v>3323</v>
      </c>
      <c r="I8964">
        <v>1.19</v>
      </c>
      <c r="M8964">
        <v>2.5</v>
      </c>
    </row>
    <row r="8965" spans="1:13">
      <c r="A8965" t="s">
        <v>2378</v>
      </c>
      <c r="B8965">
        <v>1700370</v>
      </c>
      <c r="C8965" s="3" t="str">
        <f>VLOOKUP(B8965,[3]Sheet2!$A:$B,2,0)</f>
        <v>冷藏</v>
      </c>
      <c r="D8965" s="3" t="str">
        <f>VLOOKUP(B8965,[2]Sheet1!$C:$N,8,0)</f>
        <v>蔬菜水果</v>
      </c>
      <c r="E8965" s="3" t="str">
        <f>VLOOKUP(B8965,[2]Sheet1!$C:$N,10,0)</f>
        <v>蔬菜</v>
      </c>
      <c r="F8965" s="3" t="str">
        <f>VLOOKUP(B8965,[2]Sheet1!$C:$N,12,0)</f>
        <v>结球类</v>
      </c>
      <c r="G8965" t="s">
        <v>3371</v>
      </c>
      <c r="H8965" t="s">
        <v>3323</v>
      </c>
      <c r="I8965">
        <v>9.46</v>
      </c>
      <c r="M8965">
        <v>2.8</v>
      </c>
    </row>
    <row r="8966" spans="1:13">
      <c r="A8966" t="s">
        <v>2664</v>
      </c>
      <c r="B8966">
        <v>1531959</v>
      </c>
      <c r="C8966" s="3" t="str">
        <f>VLOOKUP(B8966,[3]Sheet2!$A:$B,2,0)</f>
        <v>常温</v>
      </c>
      <c r="D8966" s="3" t="str">
        <f>VLOOKUP(B8966,[2]Sheet1!$C:$N,8,0)</f>
        <v>干货加工</v>
      </c>
      <c r="E8966" s="3" t="str">
        <f>VLOOKUP(B8966,[2]Sheet1!$C:$N,10,0)</f>
        <v>熟食烘焙</v>
      </c>
      <c r="F8966" s="3" t="str">
        <f>VLOOKUP(B8966,[2]Sheet1!$C:$N,12,0)</f>
        <v>其他加工类</v>
      </c>
      <c r="G8966" t="s">
        <v>3585</v>
      </c>
      <c r="H8966" t="s">
        <v>3323</v>
      </c>
      <c r="I8966">
        <v>1.5</v>
      </c>
      <c r="M8966">
        <v>2.5</v>
      </c>
    </row>
    <row r="8967" spans="1:13">
      <c r="A8967" t="s">
        <v>2643</v>
      </c>
      <c r="B8967">
        <v>1271536</v>
      </c>
      <c r="C8967" s="3" t="str">
        <f>VLOOKUP(B8967,[3]Sheet2!$A:$B,2,0)</f>
        <v>冷藏</v>
      </c>
      <c r="D8967" s="3" t="str">
        <f>VLOOKUP(B8967,[2]Sheet1!$C:$N,8,0)</f>
        <v>蔬菜水果</v>
      </c>
      <c r="E8967" s="3" t="str">
        <f>VLOOKUP(B8967,[2]Sheet1!$C:$N,10,0)</f>
        <v>蔬菜</v>
      </c>
      <c r="F8967" s="3" t="str">
        <f>VLOOKUP(B8967,[2]Sheet1!$C:$N,12,0)</f>
        <v>叶菜类</v>
      </c>
      <c r="G8967" t="s">
        <v>3470</v>
      </c>
      <c r="H8967" t="s">
        <v>3323</v>
      </c>
      <c r="I8967">
        <v>0.68</v>
      </c>
      <c r="M8967">
        <v>7</v>
      </c>
    </row>
    <row r="8968" spans="1:13">
      <c r="A8968" t="s">
        <v>2642</v>
      </c>
      <c r="B8968">
        <v>1276876</v>
      </c>
      <c r="C8968" s="3" t="str">
        <f>VLOOKUP(B8968,[3]Sheet2!$A:$B,2,0)</f>
        <v>冷藏</v>
      </c>
      <c r="D8968" s="3" t="str">
        <f>VLOOKUP(B8968,[2]Sheet1!$C:$N,8,0)</f>
        <v>蔬菜水果</v>
      </c>
      <c r="E8968" s="3" t="str">
        <f>VLOOKUP(B8968,[2]Sheet1!$C:$N,10,0)</f>
        <v>蔬菜</v>
      </c>
      <c r="F8968" s="3" t="str">
        <f>VLOOKUP(B8968,[2]Sheet1!$C:$N,12,0)</f>
        <v>净菜</v>
      </c>
      <c r="G8968" t="s">
        <v>3481</v>
      </c>
      <c r="H8968" t="s">
        <v>3323</v>
      </c>
      <c r="I8968">
        <v>5.12</v>
      </c>
      <c r="M8968">
        <v>3.5</v>
      </c>
    </row>
    <row r="8969" spans="1:13">
      <c r="A8969" t="s">
        <v>2668</v>
      </c>
      <c r="B8969">
        <v>631</v>
      </c>
      <c r="C8969" s="3" t="str">
        <f>VLOOKUP(B8969,[3]Sheet2!$A:$B,2,0)</f>
        <v>常温</v>
      </c>
      <c r="D8969" s="3" t="str">
        <f>VLOOKUP(B8969,[2]Sheet1!$C:$N,8,0)</f>
        <v>蔬菜水果</v>
      </c>
      <c r="E8969" s="3" t="str">
        <f>VLOOKUP(B8969,[2]Sheet1!$C:$N,10,0)</f>
        <v>蔬菜</v>
      </c>
      <c r="F8969" s="3" t="str">
        <f>VLOOKUP(B8969,[2]Sheet1!$C:$N,12,0)</f>
        <v>结球类</v>
      </c>
      <c r="G8969" t="s">
        <v>4155</v>
      </c>
      <c r="H8969" t="s">
        <v>3323</v>
      </c>
      <c r="I8969">
        <v>1.12</v>
      </c>
      <c r="M8969">
        <v>4</v>
      </c>
    </row>
    <row r="8970" spans="1:13">
      <c r="A8970" t="s">
        <v>2671</v>
      </c>
      <c r="B8970">
        <v>1191435</v>
      </c>
      <c r="C8970" s="3" t="str">
        <f>VLOOKUP(B8970,[3]Sheet2!$A:$B,2,0)</f>
        <v>常温</v>
      </c>
      <c r="D8970" s="3" t="str">
        <f>VLOOKUP(B8970,[2]Sheet1!$C:$N,8,0)</f>
        <v>蔬菜水果</v>
      </c>
      <c r="E8970" s="3" t="str">
        <f>VLOOKUP(B8970,[2]Sheet1!$C:$N,10,0)</f>
        <v>蔬菜</v>
      </c>
      <c r="F8970" s="3" t="str">
        <f>VLOOKUP(B8970,[2]Sheet1!$C:$N,12,0)</f>
        <v>调味类</v>
      </c>
      <c r="G8970" t="s">
        <v>3322</v>
      </c>
      <c r="H8970" t="s">
        <v>3323</v>
      </c>
      <c r="I8970">
        <v>2.52</v>
      </c>
      <c r="M8970">
        <v>2.5</v>
      </c>
    </row>
    <row r="8971" spans="1:13">
      <c r="A8971" t="s">
        <v>2499</v>
      </c>
      <c r="B8971">
        <v>1064285</v>
      </c>
      <c r="C8971" s="3" t="str">
        <f>VLOOKUP(B8971,[3]Sheet2!$A:$B,2,0)</f>
        <v>冷藏</v>
      </c>
      <c r="D8971" s="3" t="str">
        <f>VLOOKUP(B8971,[2]Sheet1!$C:$N,8,0)</f>
        <v>蔬菜水果</v>
      </c>
      <c r="E8971" s="3" t="str">
        <f>VLOOKUP(B8971,[2]Sheet1!$C:$N,10,0)</f>
        <v>蔬菜</v>
      </c>
      <c r="F8971" s="3" t="str">
        <f>VLOOKUP(B8971,[2]Sheet1!$C:$N,12,0)</f>
        <v>叶菜类</v>
      </c>
      <c r="G8971" t="s">
        <v>3516</v>
      </c>
      <c r="H8971" t="s">
        <v>3323</v>
      </c>
      <c r="I8971">
        <v>3.2</v>
      </c>
      <c r="M8971">
        <v>7</v>
      </c>
    </row>
    <row r="8972" spans="1:13">
      <c r="A8972" t="s">
        <v>2502</v>
      </c>
      <c r="B8972">
        <v>167331</v>
      </c>
      <c r="C8972" s="3" t="str">
        <f>VLOOKUP(B8972,[3]Sheet2!$A:$B,2,0)</f>
        <v>常温</v>
      </c>
      <c r="D8972" s="3" t="str">
        <f>VLOOKUP(B8972,[2]Sheet1!$C:$N,8,0)</f>
        <v>蔬菜水果</v>
      </c>
      <c r="E8972" s="3" t="str">
        <f>VLOOKUP(B8972,[2]Sheet1!$C:$N,10,0)</f>
        <v>蔬菜</v>
      </c>
      <c r="F8972" s="3" t="str">
        <f>VLOOKUP(B8972,[2]Sheet1!$C:$N,12,0)</f>
        <v>调味类</v>
      </c>
      <c r="G8972" t="s">
        <v>3785</v>
      </c>
      <c r="H8972" t="s">
        <v>3323</v>
      </c>
      <c r="I8972">
        <v>1.07</v>
      </c>
      <c r="M8972">
        <v>5</v>
      </c>
    </row>
    <row r="8973" spans="1:13">
      <c r="A8973" t="s">
        <v>2505</v>
      </c>
      <c r="B8973">
        <v>1285134</v>
      </c>
      <c r="C8973" s="3" t="str">
        <f>VLOOKUP(B8973,[3]Sheet2!$A:$B,2,0)</f>
        <v>冷鲜</v>
      </c>
      <c r="D8973" s="3" t="str">
        <f>VLOOKUP(B8973,[2]Sheet1!$C:$N,8,0)</f>
        <v>肉禽水产</v>
      </c>
      <c r="E8973" s="3" t="str">
        <f>VLOOKUP(B8973,[2]Sheet1!$C:$N,10,0)</f>
        <v>猪肉</v>
      </c>
      <c r="F8973" s="3" t="str">
        <f>VLOOKUP(B8973,[2]Sheet1!$C:$N,12,0)</f>
        <v>冷鲜猪肉类</v>
      </c>
      <c r="G8973" t="s">
        <v>3917</v>
      </c>
      <c r="H8973" t="s">
        <v>3323</v>
      </c>
      <c r="I8973">
        <v>4.6</v>
      </c>
      <c r="M8973">
        <v>1.5</v>
      </c>
    </row>
    <row r="8974" spans="1:13">
      <c r="A8974" t="s">
        <v>2690</v>
      </c>
      <c r="B8974">
        <v>1191435</v>
      </c>
      <c r="C8974" s="3" t="str">
        <f>VLOOKUP(B8974,[3]Sheet2!$A:$B,2,0)</f>
        <v>常温</v>
      </c>
      <c r="D8974" s="3" t="str">
        <f>VLOOKUP(B8974,[2]Sheet1!$C:$N,8,0)</f>
        <v>蔬菜水果</v>
      </c>
      <c r="E8974" s="3" t="str">
        <f>VLOOKUP(B8974,[2]Sheet1!$C:$N,10,0)</f>
        <v>蔬菜</v>
      </c>
      <c r="F8974" s="3" t="str">
        <f>VLOOKUP(B8974,[2]Sheet1!$C:$N,12,0)</f>
        <v>调味类</v>
      </c>
      <c r="G8974" t="s">
        <v>3322</v>
      </c>
      <c r="H8974" t="s">
        <v>3323</v>
      </c>
      <c r="I8974">
        <v>2.6</v>
      </c>
      <c r="M8974">
        <v>2.5</v>
      </c>
    </row>
    <row r="8975" spans="1:13">
      <c r="A8975" t="s">
        <v>2692</v>
      </c>
      <c r="B8975">
        <v>1856535</v>
      </c>
      <c r="C8975" s="3" t="str">
        <f>VLOOKUP(B8975,[3]Sheet2!$A:$B,2,0)</f>
        <v>冷鲜</v>
      </c>
      <c r="D8975" s="3" t="str">
        <f>VLOOKUP(B8975,[2]Sheet1!$C:$N,8,0)</f>
        <v>肉禽水产</v>
      </c>
      <c r="E8975" s="3" t="str">
        <f>VLOOKUP(B8975,[2]Sheet1!$C:$N,10,0)</f>
        <v>猪肉</v>
      </c>
      <c r="F8975" s="3" t="str">
        <f>VLOOKUP(B8975,[2]Sheet1!$C:$N,12,0)</f>
        <v>冷鲜猪副类</v>
      </c>
      <c r="G8975" t="s">
        <v>4531</v>
      </c>
      <c r="H8975" t="s">
        <v>3323</v>
      </c>
      <c r="I8975">
        <v>5</v>
      </c>
      <c r="M8975">
        <v>2.5</v>
      </c>
    </row>
    <row r="8976" spans="1:13">
      <c r="A8976" t="s">
        <v>2710</v>
      </c>
      <c r="B8976">
        <v>317727</v>
      </c>
      <c r="C8976" s="3" t="str">
        <f>VLOOKUP(B8976,[3]Sheet2!$A:$B,2,0)</f>
        <v>常温</v>
      </c>
      <c r="D8976" s="3" t="str">
        <f>VLOOKUP(B8976,[2]Sheet1!$C:$N,8,0)</f>
        <v>干货加工</v>
      </c>
      <c r="E8976" s="3" t="str">
        <f>VLOOKUP(B8976,[2]Sheet1!$C:$N,10,0)</f>
        <v>蛋</v>
      </c>
      <c r="F8976" s="3" t="str">
        <f>VLOOKUP(B8976,[2]Sheet1!$C:$N,12,0)</f>
        <v>鲜蛋</v>
      </c>
      <c r="G8976" t="s">
        <v>3457</v>
      </c>
      <c r="H8976" t="s">
        <v>3323</v>
      </c>
      <c r="I8976">
        <v>1.9</v>
      </c>
      <c r="M8976">
        <v>2</v>
      </c>
    </row>
    <row r="8977" spans="1:13">
      <c r="A8977" t="s">
        <v>2515</v>
      </c>
      <c r="B8977">
        <v>263856</v>
      </c>
      <c r="C8977" s="3" t="str">
        <f>VLOOKUP(B8977,[3]Sheet2!$A:$B,2,0)</f>
        <v>常温</v>
      </c>
      <c r="D8977" s="3" t="str">
        <f>VLOOKUP(B8977,[2]Sheet1!$C:$N,8,0)</f>
        <v>蔬菜水果</v>
      </c>
      <c r="E8977" s="3" t="str">
        <f>VLOOKUP(B8977,[2]Sheet1!$C:$N,10,0)</f>
        <v>蔬菜</v>
      </c>
      <c r="F8977" s="3" t="str">
        <f>VLOOKUP(B8977,[2]Sheet1!$C:$N,12,0)</f>
        <v>豆类</v>
      </c>
      <c r="G8977" t="s">
        <v>4699</v>
      </c>
      <c r="H8977" t="s">
        <v>3323</v>
      </c>
      <c r="I8977">
        <v>3.1</v>
      </c>
      <c r="M8977">
        <v>3.5</v>
      </c>
    </row>
    <row r="8978" spans="1:13">
      <c r="A8978" t="s">
        <v>3294</v>
      </c>
      <c r="B8978">
        <v>1630504</v>
      </c>
      <c r="C8978" s="3" t="str">
        <f>VLOOKUP(B8978,[3]Sheet2!$A:$B,2,0)</f>
        <v>常温</v>
      </c>
      <c r="D8978" s="3" t="str">
        <f>VLOOKUP(B8978,[2]Sheet1!$C:$N,8,0)</f>
        <v>蔬菜水果</v>
      </c>
      <c r="E8978" s="3" t="str">
        <f>VLOOKUP(B8978,[2]Sheet1!$C:$N,10,0)</f>
        <v>蔬菜</v>
      </c>
      <c r="F8978" s="3" t="str">
        <f>VLOOKUP(B8978,[2]Sheet1!$C:$N,12,0)</f>
        <v>调味类</v>
      </c>
      <c r="G8978" t="s">
        <v>3437</v>
      </c>
      <c r="H8978" t="s">
        <v>3323</v>
      </c>
      <c r="I8978">
        <v>2.5</v>
      </c>
      <c r="M8978">
        <v>4</v>
      </c>
    </row>
    <row r="8979" spans="1:13">
      <c r="A8979" t="s">
        <v>2748</v>
      </c>
      <c r="B8979">
        <v>1497052</v>
      </c>
      <c r="C8979" s="3" t="str">
        <f>VLOOKUP(B8979,[3]Sheet2!$A:$B,2,0)</f>
        <v>热鲜</v>
      </c>
      <c r="D8979" s="3" t="str">
        <f>VLOOKUP(B8979,[2]Sheet1!$C:$N,8,0)</f>
        <v>肉禽水产</v>
      </c>
      <c r="E8979" s="3" t="str">
        <f>VLOOKUP(B8979,[2]Sheet1!$C:$N,10,0)</f>
        <v>牛羊</v>
      </c>
      <c r="F8979" s="3" t="str">
        <f>VLOOKUP(B8979,[2]Sheet1!$C:$N,12,0)</f>
        <v>牛类</v>
      </c>
      <c r="G8979" t="s">
        <v>5306</v>
      </c>
      <c r="H8979" t="s">
        <v>3323</v>
      </c>
      <c r="I8979">
        <v>6.54</v>
      </c>
      <c r="M8979">
        <v>2.3</v>
      </c>
    </row>
    <row r="8980" spans="1:12">
      <c r="A8980" t="s">
        <v>2647</v>
      </c>
      <c r="B8980">
        <v>2014784</v>
      </c>
      <c r="C8980" s="3" t="str">
        <f>VLOOKUP(B8980,[3]Sheet2!$A:$B,2,0)</f>
        <v>常温</v>
      </c>
      <c r="D8980" s="3" t="str">
        <f>VLOOKUP(B8980,[2]Sheet1!$C:$N,8,0)</f>
        <v>干货加工</v>
      </c>
      <c r="E8980" s="3" t="str">
        <f>VLOOKUP(B8980,[2]Sheet1!$C:$N,10,0)</f>
        <v>干货</v>
      </c>
      <c r="F8980" s="3" t="str">
        <f>VLOOKUP(B8980,[2]Sheet1!$C:$N,12,0)</f>
        <v>豆制品</v>
      </c>
      <c r="G8980" t="s">
        <v>5194</v>
      </c>
      <c r="H8980" t="s">
        <v>3342</v>
      </c>
      <c r="I8980">
        <v>1</v>
      </c>
      <c r="J8980">
        <v>20</v>
      </c>
      <c r="K8980">
        <v>15</v>
      </c>
      <c r="L8980">
        <v>2</v>
      </c>
    </row>
    <row r="8981" spans="1:12">
      <c r="A8981" t="s">
        <v>2647</v>
      </c>
      <c r="B8981">
        <v>1538224</v>
      </c>
      <c r="C8981" s="3" t="str">
        <f>VLOOKUP(B8981,[3]Sheet2!$A:$B,2,0)</f>
        <v>常温</v>
      </c>
      <c r="D8981" s="3" t="str">
        <f>VLOOKUP(B8981,[2]Sheet1!$C:$N,8,0)</f>
        <v>干货加工</v>
      </c>
      <c r="E8981" s="3" t="str">
        <f>VLOOKUP(B8981,[2]Sheet1!$C:$N,10,0)</f>
        <v>米</v>
      </c>
      <c r="F8981" s="3" t="str">
        <f>VLOOKUP(B8981,[2]Sheet1!$C:$N,12,0)</f>
        <v>杂粮</v>
      </c>
      <c r="G8981" t="s">
        <v>3365</v>
      </c>
      <c r="H8981" t="s">
        <v>3342</v>
      </c>
      <c r="I8981">
        <v>1</v>
      </c>
      <c r="J8981">
        <v>12</v>
      </c>
      <c r="K8981">
        <v>13</v>
      </c>
      <c r="L8981">
        <v>5</v>
      </c>
    </row>
    <row r="8982" spans="1:13">
      <c r="A8982" t="s">
        <v>2587</v>
      </c>
      <c r="B8982">
        <v>1827807</v>
      </c>
      <c r="C8982" s="3" t="str">
        <f>VLOOKUP(B8982,[3]Sheet2!$A:$B,2,0)</f>
        <v>冷藏</v>
      </c>
      <c r="D8982" s="3" t="str">
        <f>VLOOKUP(B8982,[2]Sheet1!$C:$N,8,0)</f>
        <v>蔬菜水果</v>
      </c>
      <c r="E8982" s="3" t="str">
        <f>VLOOKUP(B8982,[2]Sheet1!$C:$N,10,0)</f>
        <v>水果</v>
      </c>
      <c r="F8982" s="3" t="str">
        <f>VLOOKUP(B8982,[2]Sheet1!$C:$N,12,0)</f>
        <v>浆果</v>
      </c>
      <c r="G8982" t="s">
        <v>3828</v>
      </c>
      <c r="H8982" t="s">
        <v>3323</v>
      </c>
      <c r="I8982">
        <v>0</v>
      </c>
      <c r="M8982">
        <v>4</v>
      </c>
    </row>
    <row r="8983" spans="1:13">
      <c r="A8983" t="s">
        <v>2780</v>
      </c>
      <c r="B8983">
        <v>852432</v>
      </c>
      <c r="C8983" s="3" t="str">
        <f>VLOOKUP(B8983,[3]Sheet2!$A:$B,2,0)</f>
        <v>冷藏</v>
      </c>
      <c r="D8983" s="3" t="str">
        <f>VLOOKUP(B8983,[2]Sheet1!$C:$N,8,0)</f>
        <v>蔬菜水果</v>
      </c>
      <c r="E8983" s="3" t="str">
        <f>VLOOKUP(B8983,[2]Sheet1!$C:$N,10,0)</f>
        <v>蔬菜</v>
      </c>
      <c r="F8983" s="3" t="str">
        <f>VLOOKUP(B8983,[2]Sheet1!$C:$N,12,0)</f>
        <v>调味类</v>
      </c>
      <c r="G8983" t="s">
        <v>3603</v>
      </c>
      <c r="H8983" t="s">
        <v>3323</v>
      </c>
      <c r="I8983">
        <v>0.52</v>
      </c>
      <c r="M8983">
        <v>5</v>
      </c>
    </row>
    <row r="8984" spans="1:13">
      <c r="A8984" t="s">
        <v>2565</v>
      </c>
      <c r="B8984">
        <v>1469244</v>
      </c>
      <c r="C8984" s="3" t="str">
        <f>VLOOKUP(B8984,[3]Sheet2!$A:$B,2,0)</f>
        <v>常温</v>
      </c>
      <c r="D8984" s="3" t="str">
        <f>VLOOKUP(B8984,[2]Sheet1!$C:$N,8,0)</f>
        <v>蔬菜水果</v>
      </c>
      <c r="E8984" s="3" t="str">
        <f>VLOOKUP(B8984,[2]Sheet1!$C:$N,10,0)</f>
        <v>蔬菜</v>
      </c>
      <c r="F8984" s="3" t="str">
        <f>VLOOKUP(B8984,[2]Sheet1!$C:$N,12,0)</f>
        <v>豆类</v>
      </c>
      <c r="G8984" t="s">
        <v>5124</v>
      </c>
      <c r="H8984" t="s">
        <v>3323</v>
      </c>
      <c r="I8984">
        <v>0</v>
      </c>
      <c r="M8984">
        <v>3.5</v>
      </c>
    </row>
    <row r="8985" spans="1:13">
      <c r="A8985" t="s">
        <v>2584</v>
      </c>
      <c r="B8985">
        <v>1191435</v>
      </c>
      <c r="C8985" s="3" t="str">
        <f>VLOOKUP(B8985,[3]Sheet2!$A:$B,2,0)</f>
        <v>常温</v>
      </c>
      <c r="D8985" s="3" t="str">
        <f>VLOOKUP(B8985,[2]Sheet1!$C:$N,8,0)</f>
        <v>蔬菜水果</v>
      </c>
      <c r="E8985" s="3" t="str">
        <f>VLOOKUP(B8985,[2]Sheet1!$C:$N,10,0)</f>
        <v>蔬菜</v>
      </c>
      <c r="F8985" s="3" t="str">
        <f>VLOOKUP(B8985,[2]Sheet1!$C:$N,12,0)</f>
        <v>调味类</v>
      </c>
      <c r="G8985" t="s">
        <v>3322</v>
      </c>
      <c r="H8985" t="s">
        <v>3323</v>
      </c>
      <c r="I8985">
        <v>2.62</v>
      </c>
      <c r="M8985">
        <v>2.5</v>
      </c>
    </row>
    <row r="8986" spans="1:12">
      <c r="A8986" t="s">
        <v>1951</v>
      </c>
      <c r="B8986">
        <v>583306</v>
      </c>
      <c r="C8986" s="3" t="str">
        <f>VLOOKUP(B8986,[3]Sheet2!$A:$B,2,0)</f>
        <v>常温</v>
      </c>
      <c r="D8986" s="3" t="str">
        <f>VLOOKUP(B8986,[2]Sheet1!$C:$N,8,0)</f>
        <v>烟酒饮料</v>
      </c>
      <c r="E8986" s="3" t="str">
        <f>VLOOKUP(B8986,[2]Sheet1!$C:$N,10,0)</f>
        <v>香烟饮料</v>
      </c>
      <c r="F8986" s="3" t="str">
        <f>VLOOKUP(B8986,[2]Sheet1!$C:$N,12,0)</f>
        <v>碳酸饮料</v>
      </c>
      <c r="G8986" t="s">
        <v>5184</v>
      </c>
      <c r="H8986" t="s">
        <v>3392</v>
      </c>
      <c r="I8986">
        <v>6</v>
      </c>
      <c r="J8986">
        <v>33</v>
      </c>
      <c r="K8986">
        <v>8.5</v>
      </c>
      <c r="L8986">
        <v>8.5</v>
      </c>
    </row>
    <row r="8987" spans="1:12">
      <c r="A8987" t="s">
        <v>2491</v>
      </c>
      <c r="B8987">
        <v>40933</v>
      </c>
      <c r="C8987" s="3" t="str">
        <f>VLOOKUP(B8987,[3]Sheet2!$A:$B,2,0)</f>
        <v>常温</v>
      </c>
      <c r="D8987" s="3" t="str">
        <f>VLOOKUP(B8987,[2]Sheet1!$C:$N,8,0)</f>
        <v>调味杂货</v>
      </c>
      <c r="E8987" s="3" t="str">
        <f>VLOOKUP(B8987,[2]Sheet1!$C:$N,10,0)</f>
        <v>罐头小菜</v>
      </c>
      <c r="F8987" s="3" t="str">
        <f>VLOOKUP(B8987,[2]Sheet1!$C:$N,12,0)</f>
        <v>常温小菜类</v>
      </c>
      <c r="G8987" t="s">
        <v>5307</v>
      </c>
      <c r="H8987" t="s">
        <v>3397</v>
      </c>
      <c r="I8987">
        <v>20</v>
      </c>
      <c r="J8987">
        <v>14</v>
      </c>
      <c r="K8987">
        <v>11</v>
      </c>
      <c r="L8987">
        <v>1</v>
      </c>
    </row>
    <row r="8988" spans="1:12">
      <c r="A8988" t="s">
        <v>1968</v>
      </c>
      <c r="B8988">
        <v>301330</v>
      </c>
      <c r="C8988" s="3" t="str">
        <f>VLOOKUP(B8988,[3]Sheet2!$A:$B,2,0)</f>
        <v>常温</v>
      </c>
      <c r="D8988" s="3" t="str">
        <f>VLOOKUP(B8988,[2]Sheet1!$C:$N,8,0)</f>
        <v>日配食品</v>
      </c>
      <c r="E8988" s="3" t="str">
        <f>VLOOKUP(B8988,[2]Sheet1!$C:$N,10,0)</f>
        <v>常温乳品饮料</v>
      </c>
      <c r="F8988" s="3" t="str">
        <f>VLOOKUP(B8988,[2]Sheet1!$C:$N,12,0)</f>
        <v>纯奶</v>
      </c>
      <c r="G8988" t="s">
        <v>3816</v>
      </c>
      <c r="H8988" t="s">
        <v>3395</v>
      </c>
      <c r="I8988">
        <v>1</v>
      </c>
      <c r="J8988">
        <v>32</v>
      </c>
      <c r="K8988">
        <v>21</v>
      </c>
      <c r="L8988">
        <v>18</v>
      </c>
    </row>
    <row r="8989" spans="1:12">
      <c r="A8989" t="s">
        <v>2103</v>
      </c>
      <c r="B8989">
        <v>186015</v>
      </c>
      <c r="C8989" s="3" t="str">
        <f>VLOOKUP(B8989,[3]Sheet2!$A:$B,2,0)</f>
        <v>常温</v>
      </c>
      <c r="D8989" s="3" t="str">
        <f>VLOOKUP(B8989,[2]Sheet1!$C:$N,8,0)</f>
        <v>调味杂货</v>
      </c>
      <c r="E8989" s="3" t="str">
        <f>VLOOKUP(B8989,[2]Sheet1!$C:$N,10,0)</f>
        <v>调味品类</v>
      </c>
      <c r="F8989" s="3" t="str">
        <f>VLOOKUP(B8989,[2]Sheet1!$C:$N,12,0)</f>
        <v>调味酱油</v>
      </c>
      <c r="G8989" t="s">
        <v>4363</v>
      </c>
      <c r="H8989" t="s">
        <v>3429</v>
      </c>
      <c r="I8989">
        <v>2</v>
      </c>
      <c r="J8989">
        <v>11</v>
      </c>
      <c r="K8989">
        <v>11</v>
      </c>
      <c r="L8989">
        <v>29</v>
      </c>
    </row>
    <row r="8990" spans="1:12">
      <c r="A8990" t="s">
        <v>2565</v>
      </c>
      <c r="B8990">
        <v>1227707</v>
      </c>
      <c r="C8990" s="3" t="str">
        <f>VLOOKUP(B8990,[3]Sheet2!$A:$B,2,0)</f>
        <v>冷藏</v>
      </c>
      <c r="D8990" s="3" t="str">
        <f>VLOOKUP(B8990,[2]Sheet1!$C:$N,8,0)</f>
        <v>干货加工</v>
      </c>
      <c r="E8990" s="3" t="str">
        <f>VLOOKUP(B8990,[2]Sheet1!$C:$N,10,0)</f>
        <v>熟食烘焙</v>
      </c>
      <c r="F8990" s="3" t="str">
        <f>VLOOKUP(B8990,[2]Sheet1!$C:$N,12,0)</f>
        <v>熟食丸子</v>
      </c>
      <c r="G8990" t="s">
        <v>4236</v>
      </c>
      <c r="H8990" t="s">
        <v>3397</v>
      </c>
      <c r="I8990">
        <v>4</v>
      </c>
      <c r="J8990">
        <v>17</v>
      </c>
      <c r="K8990">
        <v>14</v>
      </c>
      <c r="L8990">
        <v>4</v>
      </c>
    </row>
    <row r="8991" spans="1:12">
      <c r="A8991" t="s">
        <v>1788</v>
      </c>
      <c r="B8991">
        <v>308062</v>
      </c>
      <c r="C8991" s="3" t="str">
        <f>VLOOKUP(B8991,[3]Sheet2!$A:$B,2,0)</f>
        <v>常温</v>
      </c>
      <c r="D8991" s="3" t="str">
        <f>VLOOKUP(B8991,[2]Sheet1!$C:$N,8,0)</f>
        <v>调味杂货</v>
      </c>
      <c r="E8991" s="3" t="str">
        <f>VLOOKUP(B8991,[2]Sheet1!$C:$N,10,0)</f>
        <v>调味品类</v>
      </c>
      <c r="F8991" s="3" t="str">
        <f>VLOOKUP(B8991,[2]Sheet1!$C:$N,12,0)</f>
        <v>调味油汁/料酒</v>
      </c>
      <c r="G8991" t="s">
        <v>3665</v>
      </c>
      <c r="H8991" t="s">
        <v>3392</v>
      </c>
      <c r="I8991">
        <v>2</v>
      </c>
      <c r="J8991">
        <v>6.5</v>
      </c>
      <c r="K8991">
        <v>6.5</v>
      </c>
      <c r="L8991">
        <v>26.5</v>
      </c>
    </row>
    <row r="8992" spans="1:12">
      <c r="A8992" t="s">
        <v>2748</v>
      </c>
      <c r="B8992">
        <v>929348</v>
      </c>
      <c r="C8992" s="3" t="str">
        <f>VLOOKUP(B8992,[3]Sheet2!$A:$B,2,0)</f>
        <v>冷藏</v>
      </c>
      <c r="D8992" s="3" t="str">
        <f>VLOOKUP(B8992,[2]Sheet1!$C:$N,8,0)</f>
        <v>日配食品</v>
      </c>
      <c r="E8992" s="3" t="str">
        <f>VLOOKUP(B8992,[2]Sheet1!$C:$N,10,0)</f>
        <v>冷藏冷冻食品</v>
      </c>
      <c r="F8992" s="3" t="str">
        <f>VLOOKUP(B8992,[2]Sheet1!$C:$N,12,0)</f>
        <v>冷藏食品</v>
      </c>
      <c r="G8992" t="s">
        <v>3910</v>
      </c>
      <c r="H8992" t="s">
        <v>3473</v>
      </c>
      <c r="I8992">
        <v>5</v>
      </c>
      <c r="J8992">
        <v>8</v>
      </c>
      <c r="K8992">
        <v>8</v>
      </c>
      <c r="L8992">
        <v>12</v>
      </c>
    </row>
    <row r="8993" spans="1:12">
      <c r="A8993" t="s">
        <v>2042</v>
      </c>
      <c r="B8993">
        <v>1602644</v>
      </c>
      <c r="C8993" s="3" t="str">
        <f>VLOOKUP(B8993,[3]Sheet2!$A:$B,2,0)</f>
        <v>冷藏</v>
      </c>
      <c r="D8993" s="3" t="str">
        <f>VLOOKUP(B8993,[2]Sheet1!$C:$N,8,0)</f>
        <v>日配食品</v>
      </c>
      <c r="E8993" s="3" t="str">
        <f>VLOOKUP(B8993,[2]Sheet1!$C:$N,10,0)</f>
        <v>冷藏冷冻食品</v>
      </c>
      <c r="F8993" s="3" t="str">
        <f>VLOOKUP(B8993,[2]Sheet1!$C:$N,12,0)</f>
        <v>冷藏食品</v>
      </c>
      <c r="G8993" t="s">
        <v>3531</v>
      </c>
      <c r="H8993" t="s">
        <v>3355</v>
      </c>
      <c r="I8993">
        <v>20</v>
      </c>
      <c r="J8993">
        <v>21.5</v>
      </c>
      <c r="K8993">
        <v>9</v>
      </c>
      <c r="L8993">
        <v>9</v>
      </c>
    </row>
    <row r="8994" spans="1:12">
      <c r="A8994" t="s">
        <v>3209</v>
      </c>
      <c r="B8994">
        <v>301519</v>
      </c>
      <c r="C8994" s="3" t="str">
        <f>VLOOKUP(B8994,[3]Sheet2!$A:$B,2,0)</f>
        <v>常温</v>
      </c>
      <c r="D8994" s="3" t="str">
        <f>VLOOKUP(B8994,[2]Sheet1!$C:$N,8,0)</f>
        <v>调味杂货</v>
      </c>
      <c r="E8994" s="3" t="str">
        <f>VLOOKUP(B8994,[2]Sheet1!$C:$N,10,0)</f>
        <v>调味品类</v>
      </c>
      <c r="F8994" s="3" t="str">
        <f>VLOOKUP(B8994,[2]Sheet1!$C:$N,12,0)</f>
        <v>调味醋</v>
      </c>
      <c r="G8994" t="s">
        <v>4895</v>
      </c>
      <c r="H8994" t="s">
        <v>3392</v>
      </c>
      <c r="I8994">
        <v>1</v>
      </c>
      <c r="J8994">
        <v>24</v>
      </c>
      <c r="K8994">
        <v>5</v>
      </c>
      <c r="L8994">
        <v>5</v>
      </c>
    </row>
    <row r="8995" spans="1:12">
      <c r="A8995" t="s">
        <v>1984</v>
      </c>
      <c r="B8995">
        <v>1227738</v>
      </c>
      <c r="C8995" s="3" t="str">
        <f>VLOOKUP(B8995,[3]Sheet2!$A:$B,2,0)</f>
        <v>常温</v>
      </c>
      <c r="D8995" s="3" t="str">
        <f>VLOOKUP(B8995,[2]Sheet1!$C:$N,8,0)</f>
        <v>干货加工</v>
      </c>
      <c r="E8995" s="3" t="str">
        <f>VLOOKUP(B8995,[2]Sheet1!$C:$N,10,0)</f>
        <v>熟食烘焙</v>
      </c>
      <c r="F8995" s="3" t="str">
        <f>VLOOKUP(B8995,[2]Sheet1!$C:$N,12,0)</f>
        <v>熟食丸子</v>
      </c>
      <c r="G8995" t="s">
        <v>3835</v>
      </c>
      <c r="H8995" t="s">
        <v>3397</v>
      </c>
      <c r="I8995">
        <v>2</v>
      </c>
      <c r="J8995">
        <v>17</v>
      </c>
      <c r="K8995">
        <v>13</v>
      </c>
      <c r="L8995">
        <v>4</v>
      </c>
    </row>
    <row r="8996" spans="1:13">
      <c r="A8996" t="s">
        <v>2734</v>
      </c>
      <c r="B8996">
        <v>1194070</v>
      </c>
      <c r="C8996" s="3" t="str">
        <f>VLOOKUP(B8996,[3]Sheet2!$A:$B,2,0)</f>
        <v>冷藏</v>
      </c>
      <c r="D8996" s="3" t="str">
        <f>VLOOKUP(B8996,[2]Sheet1!$C:$N,8,0)</f>
        <v>肉禽水产</v>
      </c>
      <c r="E8996" s="3" t="str">
        <f>VLOOKUP(B8996,[2]Sheet1!$C:$N,10,0)</f>
        <v>猪肉</v>
      </c>
      <c r="F8996" s="3" t="str">
        <f>VLOOKUP(B8996,[2]Sheet1!$C:$N,12,0)</f>
        <v>热鲜猪肉类</v>
      </c>
      <c r="G8996" t="s">
        <v>3856</v>
      </c>
      <c r="H8996" t="s">
        <v>3323</v>
      </c>
      <c r="I8996">
        <v>9.09</v>
      </c>
      <c r="M8996">
        <v>1.8</v>
      </c>
    </row>
    <row r="8997" spans="1:12">
      <c r="A8997" t="s">
        <v>2368</v>
      </c>
      <c r="B8997">
        <v>899830</v>
      </c>
      <c r="C8997" s="3" t="str">
        <f>VLOOKUP(B8997,[3]Sheet2!$A:$B,2,0)</f>
        <v>冷藏</v>
      </c>
      <c r="D8997" s="3" t="str">
        <f>VLOOKUP(B8997,[2]Sheet1!$C:$N,8,0)</f>
        <v>日配食品</v>
      </c>
      <c r="E8997" s="3" t="str">
        <f>VLOOKUP(B8997,[2]Sheet1!$C:$N,10,0)</f>
        <v>冷藏冷冻食品</v>
      </c>
      <c r="F8997" s="3" t="str">
        <f>VLOOKUP(B8997,[2]Sheet1!$C:$N,12,0)</f>
        <v>冷藏食品</v>
      </c>
      <c r="G8997" t="s">
        <v>4395</v>
      </c>
      <c r="H8997" t="s">
        <v>3392</v>
      </c>
      <c r="I8997">
        <v>20</v>
      </c>
      <c r="J8997">
        <v>10</v>
      </c>
      <c r="K8997">
        <v>6</v>
      </c>
      <c r="L8997">
        <v>4</v>
      </c>
    </row>
    <row r="8998" spans="1:12">
      <c r="A8998" t="s">
        <v>2166</v>
      </c>
      <c r="B8998">
        <v>256784</v>
      </c>
      <c r="C8998" s="3" t="str">
        <f>VLOOKUP(B8998,[3]Sheet2!$A:$B,2,0)</f>
        <v>常温</v>
      </c>
      <c r="D8998" s="3" t="str">
        <f>VLOOKUP(B8998,[2]Sheet1!$C:$N,8,0)</f>
        <v>调味杂货</v>
      </c>
      <c r="E8998" s="3" t="str">
        <f>VLOOKUP(B8998,[2]Sheet1!$C:$N,10,0)</f>
        <v>调味品类</v>
      </c>
      <c r="F8998" s="3" t="str">
        <f>VLOOKUP(B8998,[2]Sheet1!$C:$N,12,0)</f>
        <v>调味酱类</v>
      </c>
      <c r="G8998" t="s">
        <v>3964</v>
      </c>
      <c r="H8998" t="s">
        <v>3392</v>
      </c>
      <c r="I8998">
        <v>1</v>
      </c>
      <c r="J8998">
        <v>8.5</v>
      </c>
      <c r="K8998">
        <v>8.5</v>
      </c>
      <c r="L8998">
        <v>15.5</v>
      </c>
    </row>
    <row r="8999" spans="1:12">
      <c r="A8999" t="s">
        <v>2786</v>
      </c>
      <c r="B8999">
        <v>7632</v>
      </c>
      <c r="C8999" s="3" t="str">
        <f>VLOOKUP(B8999,[3]Sheet2!$A:$B,2,0)</f>
        <v>常温</v>
      </c>
      <c r="D8999" s="3" t="str">
        <f>VLOOKUP(B8999,[2]Sheet1!$C:$N,8,0)</f>
        <v>调味杂货</v>
      </c>
      <c r="E8999" s="3" t="str">
        <f>VLOOKUP(B8999,[2]Sheet1!$C:$N,10,0)</f>
        <v>食用油类</v>
      </c>
      <c r="F8999" s="3" t="str">
        <f>VLOOKUP(B8999,[2]Sheet1!$C:$N,12,0)</f>
        <v>花生油</v>
      </c>
      <c r="G8999" t="s">
        <v>4069</v>
      </c>
      <c r="H8999" t="s">
        <v>3392</v>
      </c>
      <c r="I8999">
        <v>1</v>
      </c>
      <c r="J8999">
        <v>17</v>
      </c>
      <c r="K8999">
        <v>17</v>
      </c>
      <c r="L8999">
        <v>35</v>
      </c>
    </row>
    <row r="9000" spans="1:12">
      <c r="A9000" t="s">
        <v>2474</v>
      </c>
      <c r="B9000">
        <v>858298</v>
      </c>
      <c r="C9000" s="3" t="str">
        <f>VLOOKUP(B9000,[3]Sheet2!$A:$B,2,0)</f>
        <v>常温</v>
      </c>
      <c r="D9000" s="3" t="str">
        <f>VLOOKUP(B9000,[2]Sheet1!$C:$N,8,0)</f>
        <v>调味杂货</v>
      </c>
      <c r="E9000" s="3" t="str">
        <f>VLOOKUP(B9000,[2]Sheet1!$C:$N,10,0)</f>
        <v>调味品类</v>
      </c>
      <c r="F9000" s="3" t="str">
        <f>VLOOKUP(B9000,[2]Sheet1!$C:$N,12,0)</f>
        <v>调味酱油</v>
      </c>
      <c r="G9000" t="s">
        <v>4456</v>
      </c>
      <c r="H9000" t="s">
        <v>3392</v>
      </c>
      <c r="I9000">
        <v>1</v>
      </c>
      <c r="J9000">
        <v>22.2</v>
      </c>
      <c r="K9000">
        <v>12</v>
      </c>
      <c r="L9000">
        <v>4</v>
      </c>
    </row>
    <row r="9001" spans="1:12">
      <c r="A9001" t="s">
        <v>2677</v>
      </c>
      <c r="B9001">
        <v>1021123</v>
      </c>
      <c r="C9001" s="3" t="str">
        <f>VLOOKUP(B9001,[3]Sheet2!$A:$B,2,0)</f>
        <v>常温</v>
      </c>
      <c r="D9001" s="3" t="str">
        <f>VLOOKUP(B9001,[2]Sheet1!$C:$N,8,0)</f>
        <v>调味杂货</v>
      </c>
      <c r="E9001" s="3" t="str">
        <f>VLOOKUP(B9001,[2]Sheet1!$C:$N,10,0)</f>
        <v>调味品类</v>
      </c>
      <c r="F9001" s="3" t="str">
        <f>VLOOKUP(B9001,[2]Sheet1!$C:$N,12,0)</f>
        <v>炖/汤料</v>
      </c>
      <c r="G9001" t="s">
        <v>3940</v>
      </c>
      <c r="H9001" t="s">
        <v>3342</v>
      </c>
      <c r="I9001">
        <v>2</v>
      </c>
      <c r="J9001">
        <v>18</v>
      </c>
      <c r="K9001">
        <v>26</v>
      </c>
      <c r="L9001">
        <v>1</v>
      </c>
    </row>
    <row r="9002" spans="1:13">
      <c r="A9002" t="s">
        <v>2794</v>
      </c>
      <c r="B9002">
        <v>1234224</v>
      </c>
      <c r="C9002" s="3" t="str">
        <f>VLOOKUP(B9002,[3]Sheet2!$A:$B,2,0)</f>
        <v>常温</v>
      </c>
      <c r="D9002" s="3" t="str">
        <f>VLOOKUP(B9002,[2]Sheet1!$C:$N,8,0)</f>
        <v>蔬菜水果</v>
      </c>
      <c r="E9002" s="3" t="str">
        <f>VLOOKUP(B9002,[2]Sheet1!$C:$N,10,0)</f>
        <v>蔬菜</v>
      </c>
      <c r="F9002" s="3" t="str">
        <f>VLOOKUP(B9002,[2]Sheet1!$C:$N,12,0)</f>
        <v>瓜果类</v>
      </c>
      <c r="G9002" t="s">
        <v>3324</v>
      </c>
      <c r="H9002" t="s">
        <v>3323</v>
      </c>
      <c r="I9002">
        <v>9.14</v>
      </c>
      <c r="M9002">
        <v>2.9</v>
      </c>
    </row>
    <row r="9003" spans="1:13">
      <c r="A9003" t="s">
        <v>2812</v>
      </c>
      <c r="B9003">
        <v>1179973</v>
      </c>
      <c r="C9003" s="3" t="str">
        <f>VLOOKUP(B9003,[3]Sheet2!$A:$B,2,0)</f>
        <v>常温</v>
      </c>
      <c r="D9003" s="3" t="str">
        <f>VLOOKUP(B9003,[2]Sheet1!$C:$N,8,0)</f>
        <v>干货加工</v>
      </c>
      <c r="E9003" s="3" t="str">
        <f>VLOOKUP(B9003,[2]Sheet1!$C:$N,10,0)</f>
        <v>熟食烘焙</v>
      </c>
      <c r="F9003" s="3" t="str">
        <f>VLOOKUP(B9003,[2]Sheet1!$C:$N,12,0)</f>
        <v>烘焙包点</v>
      </c>
      <c r="G9003" t="s">
        <v>3356</v>
      </c>
      <c r="H9003" t="s">
        <v>3323</v>
      </c>
      <c r="I9003">
        <v>2.28</v>
      </c>
      <c r="M9003">
        <v>2.5</v>
      </c>
    </row>
    <row r="9004" spans="1:13">
      <c r="A9004" t="s">
        <v>1988</v>
      </c>
      <c r="B9004">
        <v>1166024</v>
      </c>
      <c r="C9004" s="3" t="str">
        <f>VLOOKUP(B9004,[3]Sheet2!$A:$B,2,0)</f>
        <v>常温</v>
      </c>
      <c r="D9004" s="3" t="str">
        <f>VLOOKUP(B9004,[2]Sheet1!$C:$N,8,0)</f>
        <v>蔬菜水果</v>
      </c>
      <c r="E9004" s="3" t="str">
        <f>VLOOKUP(B9004,[2]Sheet1!$C:$N,10,0)</f>
        <v>蔬菜</v>
      </c>
      <c r="F9004" s="3" t="str">
        <f>VLOOKUP(B9004,[2]Sheet1!$C:$N,12,0)</f>
        <v>结球类</v>
      </c>
      <c r="G9004" t="s">
        <v>3708</v>
      </c>
      <c r="H9004" t="s">
        <v>3323</v>
      </c>
      <c r="I9004">
        <v>10.3</v>
      </c>
      <c r="M9004">
        <v>5</v>
      </c>
    </row>
    <row r="9005" spans="1:13">
      <c r="A9005" t="s">
        <v>2816</v>
      </c>
      <c r="B9005">
        <v>1902150</v>
      </c>
      <c r="C9005" s="3" t="str">
        <f>VLOOKUP(B9005,[3]Sheet2!$A:$B,2,0)</f>
        <v>冷藏</v>
      </c>
      <c r="D9005" s="3" t="str">
        <f>VLOOKUP(B9005,[2]Sheet1!$C:$N,8,0)</f>
        <v>肉禽水产</v>
      </c>
      <c r="E9005" s="3" t="str">
        <f>VLOOKUP(B9005,[2]Sheet1!$C:$N,10,0)</f>
        <v>猪肉</v>
      </c>
      <c r="F9005" s="3" t="str">
        <f>VLOOKUP(B9005,[2]Sheet1!$C:$N,12,0)</f>
        <v>热鲜猪肉类</v>
      </c>
      <c r="G9005" t="s">
        <v>3583</v>
      </c>
      <c r="H9005" t="s">
        <v>3323</v>
      </c>
      <c r="I9005">
        <v>10</v>
      </c>
      <c r="M9005">
        <v>1.8</v>
      </c>
    </row>
    <row r="9006" spans="1:12">
      <c r="A9006" t="s">
        <v>3014</v>
      </c>
      <c r="B9006">
        <v>1424215</v>
      </c>
      <c r="C9006" s="3" t="str">
        <f>VLOOKUP(B9006,[3]Sheet2!$A:$B,2,0)</f>
        <v>常温</v>
      </c>
      <c r="D9006" s="3" t="str">
        <f>VLOOKUP(B9006,[2]Sheet1!$C:$N,8,0)</f>
        <v>干货加工</v>
      </c>
      <c r="E9006" s="3" t="str">
        <f>VLOOKUP(B9006,[2]Sheet1!$C:$N,10,0)</f>
        <v>米</v>
      </c>
      <c r="F9006" s="3" t="str">
        <f>VLOOKUP(B9006,[2]Sheet1!$C:$N,12,0)</f>
        <v>杂粮</v>
      </c>
      <c r="G9006" t="s">
        <v>4406</v>
      </c>
      <c r="H9006" t="s">
        <v>3342</v>
      </c>
      <c r="I9006">
        <v>1</v>
      </c>
      <c r="J9006">
        <v>23</v>
      </c>
      <c r="K9006">
        <v>6</v>
      </c>
      <c r="L9006">
        <v>33</v>
      </c>
    </row>
    <row r="9007" spans="1:13">
      <c r="A9007" t="s">
        <v>2826</v>
      </c>
      <c r="B9007">
        <v>1700370</v>
      </c>
      <c r="C9007" s="3" t="str">
        <f>VLOOKUP(B9007,[3]Sheet2!$A:$B,2,0)</f>
        <v>冷藏</v>
      </c>
      <c r="D9007" s="3" t="str">
        <f>VLOOKUP(B9007,[2]Sheet1!$C:$N,8,0)</f>
        <v>蔬菜水果</v>
      </c>
      <c r="E9007" s="3" t="str">
        <f>VLOOKUP(B9007,[2]Sheet1!$C:$N,10,0)</f>
        <v>蔬菜</v>
      </c>
      <c r="F9007" s="3" t="str">
        <f>VLOOKUP(B9007,[2]Sheet1!$C:$N,12,0)</f>
        <v>结球类</v>
      </c>
      <c r="G9007" t="s">
        <v>3371</v>
      </c>
      <c r="H9007" t="s">
        <v>3323</v>
      </c>
      <c r="I9007">
        <v>7.86</v>
      </c>
      <c r="M9007">
        <v>2.8</v>
      </c>
    </row>
    <row r="9008" spans="1:13">
      <c r="A9008" t="s">
        <v>3044</v>
      </c>
      <c r="B9008">
        <v>1279206</v>
      </c>
      <c r="C9008" s="3" t="str">
        <f>VLOOKUP(B9008,[3]Sheet2!$A:$B,2,0)</f>
        <v>常温</v>
      </c>
      <c r="D9008" s="3" t="str">
        <f>VLOOKUP(B9008,[2]Sheet1!$C:$N,8,0)</f>
        <v>蔬菜水果</v>
      </c>
      <c r="E9008" s="3" t="str">
        <f>VLOOKUP(B9008,[2]Sheet1!$C:$N,10,0)</f>
        <v>水果</v>
      </c>
      <c r="F9008" s="3" t="str">
        <f>VLOOKUP(B9008,[2]Sheet1!$C:$N,12,0)</f>
        <v>核果</v>
      </c>
      <c r="G9008" t="s">
        <v>3749</v>
      </c>
      <c r="H9008" t="s">
        <v>3323</v>
      </c>
      <c r="I9008">
        <v>1.5</v>
      </c>
      <c r="M9008">
        <v>2.5</v>
      </c>
    </row>
    <row r="9009" spans="1:13">
      <c r="A9009" t="s">
        <v>2706</v>
      </c>
      <c r="B9009">
        <v>1194826</v>
      </c>
      <c r="C9009" s="3" t="str">
        <f>VLOOKUP(B9009,[3]Sheet2!$A:$B,2,0)</f>
        <v>常温</v>
      </c>
      <c r="D9009" s="3" t="str">
        <f>VLOOKUP(B9009,[2]Sheet1!$C:$N,8,0)</f>
        <v>蔬菜水果</v>
      </c>
      <c r="E9009" s="3" t="str">
        <f>VLOOKUP(B9009,[2]Sheet1!$C:$N,10,0)</f>
        <v>水果</v>
      </c>
      <c r="F9009" s="3" t="str">
        <f>VLOOKUP(B9009,[2]Sheet1!$C:$N,12,0)</f>
        <v>瓜果</v>
      </c>
      <c r="G9009" t="s">
        <v>3570</v>
      </c>
      <c r="H9009" t="s">
        <v>3323</v>
      </c>
      <c r="I9009">
        <v>18.72</v>
      </c>
      <c r="M9009">
        <v>2.5</v>
      </c>
    </row>
    <row r="9010" spans="1:13">
      <c r="A9010" t="s">
        <v>3048</v>
      </c>
      <c r="B9010">
        <v>1440759</v>
      </c>
      <c r="C9010" s="3" t="str">
        <f>VLOOKUP(B9010,[3]Sheet2!$A:$B,2,0)</f>
        <v>冷藏</v>
      </c>
      <c r="D9010" s="3" t="str">
        <f>VLOOKUP(B9010,[2]Sheet1!$C:$N,8,0)</f>
        <v>蔬菜水果</v>
      </c>
      <c r="E9010" s="3" t="str">
        <f>VLOOKUP(B9010,[2]Sheet1!$C:$N,10,0)</f>
        <v>蔬菜</v>
      </c>
      <c r="F9010" s="3" t="str">
        <f>VLOOKUP(B9010,[2]Sheet1!$C:$N,12,0)</f>
        <v>瓜果类</v>
      </c>
      <c r="G9010" t="s">
        <v>3589</v>
      </c>
      <c r="H9010" t="s">
        <v>3323</v>
      </c>
      <c r="I9010">
        <v>0.3</v>
      </c>
      <c r="M9010">
        <v>2.5</v>
      </c>
    </row>
    <row r="9011" spans="1:13">
      <c r="A9011" t="s">
        <v>3051</v>
      </c>
      <c r="B9011">
        <v>1177833</v>
      </c>
      <c r="C9011" s="3" t="str">
        <f>VLOOKUP(B9011,[3]Sheet2!$A:$B,2,0)</f>
        <v>常温</v>
      </c>
      <c r="D9011" s="3" t="str">
        <f>VLOOKUP(B9011,[2]Sheet1!$C:$N,8,0)</f>
        <v>蔬菜水果</v>
      </c>
      <c r="E9011" s="3" t="str">
        <f>VLOOKUP(B9011,[2]Sheet1!$C:$N,10,0)</f>
        <v>水果</v>
      </c>
      <c r="F9011" s="3" t="str">
        <f>VLOOKUP(B9011,[2]Sheet1!$C:$N,12,0)</f>
        <v>柑橘</v>
      </c>
      <c r="G9011" t="s">
        <v>3562</v>
      </c>
      <c r="H9011" t="s">
        <v>3323</v>
      </c>
      <c r="I9011">
        <v>0.5</v>
      </c>
      <c r="M9011">
        <v>3</v>
      </c>
    </row>
    <row r="9012" spans="1:14">
      <c r="A9012" t="s">
        <v>2846</v>
      </c>
      <c r="B9012">
        <v>1118754</v>
      </c>
      <c r="C9012" s="3" t="str">
        <f>VLOOKUP(B9012,[3]Sheet2!$A:$B,2,0)</f>
        <v>常温</v>
      </c>
      <c r="D9012" s="3" t="str">
        <f>VLOOKUP(B9012,[2]Sheet1!$C:$N,8,0)</f>
        <v>蔬菜水果</v>
      </c>
      <c r="E9012" s="3" t="str">
        <f>VLOOKUP(B9012,[2]Sheet1!$C:$N,10,0)</f>
        <v>蔬菜</v>
      </c>
      <c r="F9012" s="3" t="str">
        <f>VLOOKUP(B9012,[2]Sheet1!$C:$N,12,0)</f>
        <v>净菜</v>
      </c>
      <c r="G9012" t="s">
        <v>3420</v>
      </c>
      <c r="H9012" t="s">
        <v>3421</v>
      </c>
      <c r="I9012">
        <v>2</v>
      </c>
      <c r="N9012">
        <v>5.25</v>
      </c>
    </row>
    <row r="9013" spans="1:14">
      <c r="A9013" t="s">
        <v>3070</v>
      </c>
      <c r="B9013">
        <v>1720447</v>
      </c>
      <c r="C9013" s="3" t="str">
        <f>VLOOKUP(B9013,[3]Sheet2!$A:$B,2,0)</f>
        <v>常温</v>
      </c>
      <c r="D9013" s="3" t="str">
        <f>VLOOKUP(B9013,[2]Sheet1!$C:$N,8,0)</f>
        <v>蔬菜水果</v>
      </c>
      <c r="E9013" s="3" t="str">
        <f>VLOOKUP(B9013,[2]Sheet1!$C:$N,10,0)</f>
        <v>蔬菜</v>
      </c>
      <c r="F9013" s="3" t="str">
        <f>VLOOKUP(B9013,[2]Sheet1!$C:$N,12,0)</f>
        <v>净菜</v>
      </c>
      <c r="G9013" t="s">
        <v>4461</v>
      </c>
      <c r="H9013" t="s">
        <v>3421</v>
      </c>
      <c r="I9013">
        <v>3</v>
      </c>
      <c r="N9013">
        <v>1.4</v>
      </c>
    </row>
    <row r="9014" spans="1:13">
      <c r="A9014" t="s">
        <v>3080</v>
      </c>
      <c r="B9014">
        <v>1491271</v>
      </c>
      <c r="C9014" s="3" t="str">
        <f>VLOOKUP(B9014,[3]Sheet2!$A:$B,2,0)</f>
        <v>常温</v>
      </c>
      <c r="D9014" s="3" t="str">
        <f>VLOOKUP(B9014,[2]Sheet1!$C:$N,8,0)</f>
        <v>肉禽水产</v>
      </c>
      <c r="E9014" s="3" t="str">
        <f>VLOOKUP(B9014,[2]Sheet1!$C:$N,10,0)</f>
        <v>水产</v>
      </c>
      <c r="F9014" s="3" t="str">
        <f>VLOOKUP(B9014,[2]Sheet1!$C:$N,12,0)</f>
        <v>冰鲜</v>
      </c>
      <c r="G9014" t="s">
        <v>5308</v>
      </c>
      <c r="H9014" t="s">
        <v>3323</v>
      </c>
      <c r="I9014">
        <v>14.1</v>
      </c>
      <c r="M9014">
        <v>2</v>
      </c>
    </row>
    <row r="9015" spans="1:13">
      <c r="A9015" t="s">
        <v>2885</v>
      </c>
      <c r="B9015">
        <v>1483438</v>
      </c>
      <c r="C9015" s="3" t="str">
        <f>VLOOKUP(B9015,[3]Sheet2!$A:$B,2,0)</f>
        <v>冷藏</v>
      </c>
      <c r="D9015" s="3" t="str">
        <f>VLOOKUP(B9015,[2]Sheet1!$C:$N,8,0)</f>
        <v>肉禽水产</v>
      </c>
      <c r="E9015" s="3" t="str">
        <f>VLOOKUP(B9015,[2]Sheet1!$C:$N,10,0)</f>
        <v>猪肉</v>
      </c>
      <c r="F9015" s="3" t="str">
        <f>VLOOKUP(B9015,[2]Sheet1!$C:$N,12,0)</f>
        <v>热鲜猪肉类</v>
      </c>
      <c r="G9015" t="s">
        <v>4105</v>
      </c>
      <c r="H9015" t="s">
        <v>3323</v>
      </c>
      <c r="I9015">
        <v>0.52</v>
      </c>
      <c r="M9015">
        <v>1.8</v>
      </c>
    </row>
    <row r="9016" spans="1:13">
      <c r="A9016" t="s">
        <v>2109</v>
      </c>
      <c r="B9016">
        <v>973452</v>
      </c>
      <c r="C9016" s="3" t="str">
        <f>VLOOKUP(B9016,[3]Sheet2!$A:$B,2,0)</f>
        <v>常温</v>
      </c>
      <c r="D9016" s="3" t="str">
        <f>VLOOKUP(B9016,[2]Sheet1!$C:$N,8,0)</f>
        <v>蔬菜水果</v>
      </c>
      <c r="E9016" s="3" t="str">
        <f>VLOOKUP(B9016,[2]Sheet1!$C:$N,10,0)</f>
        <v>蔬菜</v>
      </c>
      <c r="F9016" s="3" t="str">
        <f>VLOOKUP(B9016,[2]Sheet1!$C:$N,12,0)</f>
        <v>叶菜类</v>
      </c>
      <c r="G9016" t="s">
        <v>3577</v>
      </c>
      <c r="H9016" t="s">
        <v>3323</v>
      </c>
      <c r="I9016">
        <v>6.68</v>
      </c>
      <c r="M9016">
        <v>7</v>
      </c>
    </row>
    <row r="9017" spans="1:13">
      <c r="A9017" t="s">
        <v>3075</v>
      </c>
      <c r="B9017">
        <v>852411</v>
      </c>
      <c r="C9017" s="3" t="str">
        <f>VLOOKUP(B9017,[3]Sheet2!$A:$B,2,0)</f>
        <v>常温</v>
      </c>
      <c r="D9017" s="3" t="str">
        <f>VLOOKUP(B9017,[2]Sheet1!$C:$N,8,0)</f>
        <v>蔬菜水果</v>
      </c>
      <c r="E9017" s="3" t="str">
        <f>VLOOKUP(B9017,[2]Sheet1!$C:$N,10,0)</f>
        <v>蔬菜</v>
      </c>
      <c r="F9017" s="3" t="str">
        <f>VLOOKUP(B9017,[2]Sheet1!$C:$N,12,0)</f>
        <v>叶菜类</v>
      </c>
      <c r="G9017" t="s">
        <v>3786</v>
      </c>
      <c r="H9017" t="s">
        <v>3323</v>
      </c>
      <c r="I9017">
        <v>2.64</v>
      </c>
      <c r="M9017">
        <v>7</v>
      </c>
    </row>
    <row r="9018" spans="1:13">
      <c r="A9018" t="s">
        <v>2870</v>
      </c>
      <c r="B9018">
        <v>563</v>
      </c>
      <c r="C9018" s="3" t="str">
        <f>VLOOKUP(B9018,[3]Sheet2!$A:$B,2,0)</f>
        <v>常温</v>
      </c>
      <c r="D9018" s="3" t="str">
        <f>VLOOKUP(B9018,[2]Sheet1!$C:$N,8,0)</f>
        <v>蔬菜水果</v>
      </c>
      <c r="E9018" s="3" t="str">
        <f>VLOOKUP(B9018,[2]Sheet1!$C:$N,10,0)</f>
        <v>蔬菜</v>
      </c>
      <c r="F9018" s="3" t="str">
        <f>VLOOKUP(B9018,[2]Sheet1!$C:$N,12,0)</f>
        <v>瓜果类</v>
      </c>
      <c r="G9018" t="s">
        <v>3332</v>
      </c>
      <c r="H9018" t="s">
        <v>3323</v>
      </c>
      <c r="I9018">
        <v>5.06</v>
      </c>
      <c r="M9018">
        <v>2</v>
      </c>
    </row>
    <row r="9019" spans="1:13">
      <c r="A9019" t="s">
        <v>2881</v>
      </c>
      <c r="B9019">
        <v>1189895</v>
      </c>
      <c r="C9019" s="3" t="str">
        <f>VLOOKUP(B9019,[3]Sheet2!$A:$B,2,0)</f>
        <v>冷藏</v>
      </c>
      <c r="D9019" s="3" t="str">
        <f>VLOOKUP(B9019,[2]Sheet1!$C:$N,8,0)</f>
        <v>蔬菜水果</v>
      </c>
      <c r="E9019" s="3" t="str">
        <f>VLOOKUP(B9019,[2]Sheet1!$C:$N,10,0)</f>
        <v>蔬菜</v>
      </c>
      <c r="F9019" s="3" t="str">
        <f>VLOOKUP(B9019,[2]Sheet1!$C:$N,12,0)</f>
        <v>净菜</v>
      </c>
      <c r="G9019" t="s">
        <v>4020</v>
      </c>
      <c r="H9019" t="s">
        <v>3323</v>
      </c>
      <c r="I9019">
        <v>2.88</v>
      </c>
      <c r="M9019">
        <v>3.5</v>
      </c>
    </row>
    <row r="9020" spans="1:13">
      <c r="A9020" t="s">
        <v>2893</v>
      </c>
      <c r="B9020">
        <v>787523</v>
      </c>
      <c r="C9020" s="3" t="str">
        <f>VLOOKUP(B9020,[3]Sheet2!$A:$B,2,0)</f>
        <v>常温</v>
      </c>
      <c r="D9020" s="3" t="str">
        <f>VLOOKUP(B9020,[2]Sheet1!$C:$N,8,0)</f>
        <v>蔬菜水果</v>
      </c>
      <c r="E9020" s="3" t="str">
        <f>VLOOKUP(B9020,[2]Sheet1!$C:$N,10,0)</f>
        <v>蔬菜</v>
      </c>
      <c r="F9020" s="3" t="str">
        <f>VLOOKUP(B9020,[2]Sheet1!$C:$N,12,0)</f>
        <v>根茎类</v>
      </c>
      <c r="G9020" t="s">
        <v>3485</v>
      </c>
      <c r="H9020" t="s">
        <v>3323</v>
      </c>
      <c r="I9020">
        <v>10.46</v>
      </c>
      <c r="M9020">
        <v>2.5</v>
      </c>
    </row>
    <row r="9021" spans="1:13">
      <c r="A9021" t="s">
        <v>2903</v>
      </c>
      <c r="B9021">
        <v>317727</v>
      </c>
      <c r="C9021" s="3" t="str">
        <f>VLOOKUP(B9021,[3]Sheet2!$A:$B,2,0)</f>
        <v>常温</v>
      </c>
      <c r="D9021" s="3" t="str">
        <f>VLOOKUP(B9021,[2]Sheet1!$C:$N,8,0)</f>
        <v>干货加工</v>
      </c>
      <c r="E9021" s="3" t="str">
        <f>VLOOKUP(B9021,[2]Sheet1!$C:$N,10,0)</f>
        <v>蛋</v>
      </c>
      <c r="F9021" s="3" t="str">
        <f>VLOOKUP(B9021,[2]Sheet1!$C:$N,12,0)</f>
        <v>鲜蛋</v>
      </c>
      <c r="G9021" t="s">
        <v>3457</v>
      </c>
      <c r="H9021" t="s">
        <v>3323</v>
      </c>
      <c r="I9021">
        <v>21</v>
      </c>
      <c r="M9021">
        <v>2</v>
      </c>
    </row>
    <row r="9022" spans="1:13">
      <c r="A9022" t="s">
        <v>3095</v>
      </c>
      <c r="B9022">
        <v>1385112</v>
      </c>
      <c r="C9022" s="3" t="str">
        <f>VLOOKUP(B9022,[3]Sheet2!$A:$B,2,0)</f>
        <v>冷藏</v>
      </c>
      <c r="D9022" s="3" t="str">
        <f>VLOOKUP(B9022,[2]Sheet1!$C:$N,8,0)</f>
        <v>蔬菜水果</v>
      </c>
      <c r="E9022" s="3" t="str">
        <f>VLOOKUP(B9022,[2]Sheet1!$C:$N,10,0)</f>
        <v>蔬菜</v>
      </c>
      <c r="F9022" s="3" t="str">
        <f>VLOOKUP(B9022,[2]Sheet1!$C:$N,12,0)</f>
        <v>调味类</v>
      </c>
      <c r="G9022" t="s">
        <v>4292</v>
      </c>
      <c r="H9022" t="s">
        <v>3323</v>
      </c>
      <c r="I9022">
        <v>1.65</v>
      </c>
      <c r="M9022">
        <v>5</v>
      </c>
    </row>
    <row r="9023" spans="1:13">
      <c r="A9023" t="s">
        <v>3095</v>
      </c>
      <c r="B9023">
        <v>837449</v>
      </c>
      <c r="C9023" s="3" t="str">
        <f>VLOOKUP(B9023,[3]Sheet2!$A:$B,2,0)</f>
        <v>常温</v>
      </c>
      <c r="D9023" s="3" t="str">
        <f>VLOOKUP(B9023,[2]Sheet1!$C:$N,8,0)</f>
        <v>蔬菜水果</v>
      </c>
      <c r="E9023" s="3" t="str">
        <f>VLOOKUP(B9023,[2]Sheet1!$C:$N,10,0)</f>
        <v>蔬菜</v>
      </c>
      <c r="F9023" s="3" t="str">
        <f>VLOOKUP(B9023,[2]Sheet1!$C:$N,12,0)</f>
        <v>净菜</v>
      </c>
      <c r="G9023" t="s">
        <v>5309</v>
      </c>
      <c r="H9023" t="s">
        <v>3323</v>
      </c>
      <c r="I9023">
        <v>7.56</v>
      </c>
      <c r="M9023">
        <v>3.5</v>
      </c>
    </row>
    <row r="9024" spans="1:12">
      <c r="A9024" t="s">
        <v>3441</v>
      </c>
      <c r="B9024">
        <v>2014414</v>
      </c>
      <c r="C9024" s="3" t="str">
        <f>VLOOKUP(B9024,[3]Sheet2!$A:$B,2,0)</f>
        <v>常温</v>
      </c>
      <c r="D9024" s="3" t="str">
        <f>VLOOKUP(B9024,[2]Sheet1!$C:$N,8,0)</f>
        <v>干货加工</v>
      </c>
      <c r="E9024" s="3" t="str">
        <f>VLOOKUP(B9024,[2]Sheet1!$C:$N,10,0)</f>
        <v>干货</v>
      </c>
      <c r="F9024" s="3" t="str">
        <f>VLOOKUP(B9024,[2]Sheet1!$C:$N,12,0)</f>
        <v>调味类（干货）</v>
      </c>
      <c r="G9024" t="s">
        <v>4506</v>
      </c>
      <c r="H9024" t="s">
        <v>3397</v>
      </c>
      <c r="I9024">
        <v>1</v>
      </c>
      <c r="J9024">
        <v>15</v>
      </c>
      <c r="K9024">
        <v>3</v>
      </c>
      <c r="L9024">
        <v>9</v>
      </c>
    </row>
    <row r="9025" spans="1:13">
      <c r="A9025" t="s">
        <v>3089</v>
      </c>
      <c r="B9025">
        <v>1284990</v>
      </c>
      <c r="C9025" s="3" t="str">
        <f>VLOOKUP(B9025,[3]Sheet2!$A:$B,2,0)</f>
        <v>鲜</v>
      </c>
      <c r="D9025" s="3" t="str">
        <f>VLOOKUP(B9025,[2]Sheet1!$C:$N,8,0)</f>
        <v>肉禽水产</v>
      </c>
      <c r="E9025" s="3" t="str">
        <f>VLOOKUP(B9025,[2]Sheet1!$C:$N,10,0)</f>
        <v>猪肉</v>
      </c>
      <c r="F9025" s="3" t="str">
        <f>VLOOKUP(B9025,[2]Sheet1!$C:$N,12,0)</f>
        <v>冷鲜猪副类</v>
      </c>
      <c r="G9025" t="s">
        <v>5310</v>
      </c>
      <c r="H9025" t="s">
        <v>3323</v>
      </c>
      <c r="I9025">
        <v>1.5</v>
      </c>
      <c r="M9025">
        <v>2.5</v>
      </c>
    </row>
    <row r="9026" spans="1:13">
      <c r="A9026" t="s">
        <v>2892</v>
      </c>
      <c r="B9026">
        <v>1567353</v>
      </c>
      <c r="C9026" s="3" t="str">
        <f>VLOOKUP(B9026,[3]Sheet2!$A:$B,2,0)</f>
        <v>冷藏</v>
      </c>
      <c r="D9026" s="3" t="str">
        <f>VLOOKUP(B9026,[2]Sheet1!$C:$N,8,0)</f>
        <v>肉禽水产</v>
      </c>
      <c r="E9026" s="3" t="str">
        <f>VLOOKUP(B9026,[2]Sheet1!$C:$N,10,0)</f>
        <v>猪肉</v>
      </c>
      <c r="F9026" s="3" t="str">
        <f>VLOOKUP(B9026,[2]Sheet1!$C:$N,12,0)</f>
        <v>热鲜猪肉类</v>
      </c>
      <c r="G9026" t="s">
        <v>5311</v>
      </c>
      <c r="H9026" t="s">
        <v>3323</v>
      </c>
      <c r="I9026">
        <v>8.27</v>
      </c>
      <c r="M9026">
        <v>1.8</v>
      </c>
    </row>
    <row r="9027" spans="1:13">
      <c r="A9027" t="s">
        <v>2903</v>
      </c>
      <c r="B9027">
        <v>1610820</v>
      </c>
      <c r="C9027" s="3" t="str">
        <f>VLOOKUP(B9027,[3]Sheet2!$A:$B,2,0)</f>
        <v>冷鲜</v>
      </c>
      <c r="D9027" s="3" t="str">
        <f>VLOOKUP(B9027,[2]Sheet1!$C:$N,8,0)</f>
        <v>肉禽水产</v>
      </c>
      <c r="E9027" s="3" t="str">
        <f>VLOOKUP(B9027,[2]Sheet1!$C:$N,10,0)</f>
        <v>猪肉</v>
      </c>
      <c r="F9027" s="3" t="str">
        <f>VLOOKUP(B9027,[2]Sheet1!$C:$N,12,0)</f>
        <v>冷鲜猪肉类</v>
      </c>
      <c r="G9027" t="s">
        <v>3414</v>
      </c>
      <c r="H9027" t="s">
        <v>3323</v>
      </c>
      <c r="I9027">
        <v>6.78</v>
      </c>
      <c r="M9027">
        <v>1.5</v>
      </c>
    </row>
    <row r="9028" spans="1:13">
      <c r="A9028" t="s">
        <v>2903</v>
      </c>
      <c r="B9028">
        <v>1630548</v>
      </c>
      <c r="C9028" s="3" t="str">
        <f>VLOOKUP(B9028,[3]Sheet2!$A:$B,2,0)</f>
        <v>常温</v>
      </c>
      <c r="D9028" s="3" t="str">
        <f>VLOOKUP(B9028,[2]Sheet1!$C:$N,8,0)</f>
        <v>蔬菜水果</v>
      </c>
      <c r="E9028" s="3" t="str">
        <f>VLOOKUP(B9028,[2]Sheet1!$C:$N,10,0)</f>
        <v>蔬菜</v>
      </c>
      <c r="F9028" s="3" t="str">
        <f>VLOOKUP(B9028,[2]Sheet1!$C:$N,12,0)</f>
        <v>净菜</v>
      </c>
      <c r="G9028" t="s">
        <v>3994</v>
      </c>
      <c r="H9028" t="s">
        <v>3323</v>
      </c>
      <c r="I9028">
        <v>1.5</v>
      </c>
      <c r="M9028">
        <v>3.5</v>
      </c>
    </row>
    <row r="9029" spans="1:12">
      <c r="A9029" t="s">
        <v>4029</v>
      </c>
      <c r="B9029">
        <v>2014657</v>
      </c>
      <c r="C9029" s="3" t="str">
        <f>VLOOKUP(B9029,[3]Sheet2!$A:$B,2,0)</f>
        <v>常温</v>
      </c>
      <c r="D9029" s="3" t="str">
        <f>VLOOKUP(B9029,[2]Sheet1!$C:$N,8,0)</f>
        <v>干货加工</v>
      </c>
      <c r="E9029" s="3" t="str">
        <f>VLOOKUP(B9029,[2]Sheet1!$C:$N,10,0)</f>
        <v>米</v>
      </c>
      <c r="F9029" s="3" t="str">
        <f>VLOOKUP(B9029,[2]Sheet1!$C:$N,12,0)</f>
        <v>杂粮</v>
      </c>
      <c r="G9029" t="s">
        <v>3781</v>
      </c>
      <c r="H9029" t="s">
        <v>3342</v>
      </c>
      <c r="I9029">
        <v>1</v>
      </c>
      <c r="J9029">
        <v>15</v>
      </c>
      <c r="K9029">
        <v>5</v>
      </c>
      <c r="L9029">
        <v>20</v>
      </c>
    </row>
    <row r="9030" spans="1:13">
      <c r="A9030" t="s">
        <v>3108</v>
      </c>
      <c r="B9030">
        <v>1258024</v>
      </c>
      <c r="C9030" s="3" t="str">
        <f>VLOOKUP(B9030,[3]Sheet2!$A:$B,2,0)</f>
        <v>常温</v>
      </c>
      <c r="D9030" s="3" t="str">
        <f>VLOOKUP(B9030,[2]Sheet1!$C:$N,8,0)</f>
        <v>干货加工</v>
      </c>
      <c r="E9030" s="3" t="str">
        <f>VLOOKUP(B9030,[2]Sheet1!$C:$N,10,0)</f>
        <v>蛋</v>
      </c>
      <c r="F9030" s="3" t="str">
        <f>VLOOKUP(B9030,[2]Sheet1!$C:$N,12,0)</f>
        <v>鲜蛋</v>
      </c>
      <c r="G9030" t="s">
        <v>3563</v>
      </c>
      <c r="H9030" t="s">
        <v>3323</v>
      </c>
      <c r="I9030">
        <v>5.92</v>
      </c>
      <c r="M9030">
        <v>2</v>
      </c>
    </row>
    <row r="9031" spans="1:12">
      <c r="A9031" t="s">
        <v>2918</v>
      </c>
      <c r="B9031">
        <v>7748</v>
      </c>
      <c r="C9031" s="3" t="str">
        <f>VLOOKUP(B9031,[3]Sheet2!$A:$B,2,0)</f>
        <v>常温</v>
      </c>
      <c r="D9031" s="3" t="str">
        <f>VLOOKUP(B9031,[2]Sheet1!$C:$N,8,0)</f>
        <v>调味杂货</v>
      </c>
      <c r="E9031" s="3" t="str">
        <f>VLOOKUP(B9031,[2]Sheet1!$C:$N,10,0)</f>
        <v>调味品类</v>
      </c>
      <c r="F9031" s="3" t="str">
        <f>VLOOKUP(B9031,[2]Sheet1!$C:$N,12,0)</f>
        <v>调味油汁/料酒</v>
      </c>
      <c r="G9031" t="s">
        <v>3430</v>
      </c>
      <c r="H9031" t="s">
        <v>3392</v>
      </c>
      <c r="I9031">
        <v>1</v>
      </c>
      <c r="J9031">
        <v>27</v>
      </c>
      <c r="K9031">
        <v>6.8</v>
      </c>
      <c r="L9031">
        <v>6.8</v>
      </c>
    </row>
    <row r="9032" spans="1:12">
      <c r="A9032" t="s">
        <v>2806</v>
      </c>
      <c r="B9032">
        <v>837522</v>
      </c>
      <c r="C9032" s="3" t="str">
        <f>VLOOKUP(B9032,[3]Sheet2!$A:$B,2,0)</f>
        <v>冷藏</v>
      </c>
      <c r="D9032" s="3" t="str">
        <f>VLOOKUP(B9032,[2]Sheet1!$C:$N,8,0)</f>
        <v>日配食品</v>
      </c>
      <c r="E9032" s="3" t="str">
        <f>VLOOKUP(B9032,[2]Sheet1!$C:$N,10,0)</f>
        <v>冷藏冷冻食品</v>
      </c>
      <c r="F9032" s="3" t="str">
        <f>VLOOKUP(B9032,[2]Sheet1!$C:$N,12,0)</f>
        <v>冷藏食品</v>
      </c>
      <c r="G9032" t="s">
        <v>4582</v>
      </c>
      <c r="H9032" t="s">
        <v>3533</v>
      </c>
      <c r="I9032">
        <v>50</v>
      </c>
      <c r="J9032">
        <v>8</v>
      </c>
      <c r="K9032">
        <v>8</v>
      </c>
      <c r="L9032">
        <v>12</v>
      </c>
    </row>
    <row r="9033" spans="1:12">
      <c r="A9033" t="s">
        <v>2891</v>
      </c>
      <c r="B9033">
        <v>1747107</v>
      </c>
      <c r="C9033" s="3" t="str">
        <f>VLOOKUP(B9033,[3]Sheet2!$A:$B,2,0)</f>
        <v>常温</v>
      </c>
      <c r="D9033" s="3" t="str">
        <f>VLOOKUP(B9033,[2]Sheet1!$C:$N,8,0)</f>
        <v>干货加工</v>
      </c>
      <c r="E9033" s="3" t="str">
        <f>VLOOKUP(B9033,[2]Sheet1!$C:$N,10,0)</f>
        <v>米</v>
      </c>
      <c r="F9033" s="3" t="str">
        <f>VLOOKUP(B9033,[2]Sheet1!$C:$N,12,0)</f>
        <v>粳米</v>
      </c>
      <c r="G9033" t="s">
        <v>3538</v>
      </c>
      <c r="H9033" t="s">
        <v>3342</v>
      </c>
      <c r="I9033">
        <v>20</v>
      </c>
      <c r="J9033">
        <v>63</v>
      </c>
      <c r="K9033">
        <v>33</v>
      </c>
      <c r="L9033">
        <v>12</v>
      </c>
    </row>
    <row r="9034" spans="1:13">
      <c r="A9034" t="s">
        <v>2958</v>
      </c>
      <c r="B9034">
        <v>1483637</v>
      </c>
      <c r="C9034" s="3" t="str">
        <f>VLOOKUP(B9034,[3]Sheet2!$A:$B,2,0)</f>
        <v>冷藏</v>
      </c>
      <c r="D9034" s="3" t="str">
        <f>VLOOKUP(B9034,[2]Sheet1!$C:$N,8,0)</f>
        <v>肉禽水产</v>
      </c>
      <c r="E9034" s="3" t="str">
        <f>VLOOKUP(B9034,[2]Sheet1!$C:$N,10,0)</f>
        <v>猪肉</v>
      </c>
      <c r="F9034" s="3" t="str">
        <f>VLOOKUP(B9034,[2]Sheet1!$C:$N,12,0)</f>
        <v>冷鲜猪肉类</v>
      </c>
      <c r="G9034" t="s">
        <v>3529</v>
      </c>
      <c r="H9034" t="s">
        <v>3323</v>
      </c>
      <c r="I9034">
        <v>2.61</v>
      </c>
      <c r="M9034">
        <v>1.5</v>
      </c>
    </row>
    <row r="9035" spans="1:12">
      <c r="A9035" t="s">
        <v>3263</v>
      </c>
      <c r="B9035">
        <v>305105</v>
      </c>
      <c r="C9035" s="3" t="str">
        <f>VLOOKUP(B9035,[3]Sheet2!$A:$B,2,0)</f>
        <v>常温</v>
      </c>
      <c r="D9035" s="3" t="str">
        <f>VLOOKUP(B9035,[2]Sheet1!$C:$N,8,0)</f>
        <v>调味杂货</v>
      </c>
      <c r="E9035" s="3" t="str">
        <f>VLOOKUP(B9035,[2]Sheet1!$C:$N,10,0)</f>
        <v>调味品类</v>
      </c>
      <c r="F9035" s="3" t="str">
        <f>VLOOKUP(B9035,[2]Sheet1!$C:$N,12,0)</f>
        <v>调味料</v>
      </c>
      <c r="G9035" t="s">
        <v>3907</v>
      </c>
      <c r="H9035" t="s">
        <v>3342</v>
      </c>
      <c r="I9035">
        <v>1</v>
      </c>
      <c r="J9035">
        <v>20</v>
      </c>
      <c r="K9035">
        <v>12</v>
      </c>
      <c r="L9035">
        <v>3</v>
      </c>
    </row>
    <row r="9036" spans="1:13">
      <c r="A9036" t="s">
        <v>3139</v>
      </c>
      <c r="B9036">
        <v>787458</v>
      </c>
      <c r="C9036" s="3" t="str">
        <f>VLOOKUP(B9036,[3]Sheet2!$A:$B,2,0)</f>
        <v>冷藏</v>
      </c>
      <c r="D9036" s="3" t="str">
        <f>VLOOKUP(B9036,[2]Sheet1!$C:$N,8,0)</f>
        <v>蔬菜水果</v>
      </c>
      <c r="E9036" s="3" t="str">
        <f>VLOOKUP(B9036,[2]Sheet1!$C:$N,10,0)</f>
        <v>蔬菜</v>
      </c>
      <c r="F9036" s="3" t="str">
        <f>VLOOKUP(B9036,[2]Sheet1!$C:$N,12,0)</f>
        <v>调味类</v>
      </c>
      <c r="G9036" t="s">
        <v>3403</v>
      </c>
      <c r="H9036" t="s">
        <v>3323</v>
      </c>
      <c r="I9036">
        <v>0.56</v>
      </c>
      <c r="M9036">
        <v>6</v>
      </c>
    </row>
    <row r="9037" spans="1:13">
      <c r="A9037" t="s">
        <v>3149</v>
      </c>
      <c r="B9037">
        <v>1166247</v>
      </c>
      <c r="C9037" s="3" t="str">
        <f>VLOOKUP(B9037,[3]Sheet2!$A:$B,2,0)</f>
        <v>常温</v>
      </c>
      <c r="D9037" s="3" t="str">
        <f>VLOOKUP(B9037,[2]Sheet1!$C:$N,8,0)</f>
        <v>蔬菜水果</v>
      </c>
      <c r="E9037" s="3" t="str">
        <f>VLOOKUP(B9037,[2]Sheet1!$C:$N,10,0)</f>
        <v>蔬菜</v>
      </c>
      <c r="F9037" s="3" t="str">
        <f>VLOOKUP(B9037,[2]Sheet1!$C:$N,12,0)</f>
        <v>结球类</v>
      </c>
      <c r="G9037" t="s">
        <v>3770</v>
      </c>
      <c r="H9037" t="s">
        <v>3323</v>
      </c>
      <c r="I9037">
        <v>3.52</v>
      </c>
      <c r="M9037">
        <v>5</v>
      </c>
    </row>
    <row r="9038" spans="1:13">
      <c r="A9038" t="s">
        <v>3052</v>
      </c>
      <c r="B9038">
        <v>1362936</v>
      </c>
      <c r="C9038" s="3" t="str">
        <f>VLOOKUP(B9038,[3]Sheet2!$A:$B,2,0)</f>
        <v>冷鲜</v>
      </c>
      <c r="D9038" s="3" t="str">
        <f>VLOOKUP(B9038,[2]Sheet1!$C:$N,8,0)</f>
        <v>肉禽水产</v>
      </c>
      <c r="E9038" s="3" t="str">
        <f>VLOOKUP(B9038,[2]Sheet1!$C:$N,10,0)</f>
        <v>猪肉</v>
      </c>
      <c r="F9038" s="3" t="str">
        <f>VLOOKUP(B9038,[2]Sheet1!$C:$N,12,0)</f>
        <v>冷鲜猪肉类</v>
      </c>
      <c r="G9038" t="s">
        <v>5223</v>
      </c>
      <c r="H9038" t="s">
        <v>3323</v>
      </c>
      <c r="I9038">
        <v>4.14</v>
      </c>
      <c r="M9038">
        <v>1.5</v>
      </c>
    </row>
    <row r="9039" spans="1:12">
      <c r="A9039" t="s">
        <v>2964</v>
      </c>
      <c r="B9039">
        <v>187418</v>
      </c>
      <c r="C9039" s="3" t="str">
        <f>VLOOKUP(B9039,[3]Sheet2!$A:$B,2,0)</f>
        <v>冷藏</v>
      </c>
      <c r="D9039" s="3" t="str">
        <f>VLOOKUP(B9039,[2]Sheet1!$C:$N,8,0)</f>
        <v>调味杂货</v>
      </c>
      <c r="E9039" s="3" t="str">
        <f>VLOOKUP(B9039,[2]Sheet1!$C:$N,10,0)</f>
        <v>调味品类</v>
      </c>
      <c r="F9039" s="3" t="str">
        <f>VLOOKUP(B9039,[2]Sheet1!$C:$N,12,0)</f>
        <v>调味酱类</v>
      </c>
      <c r="G9039" t="s">
        <v>3832</v>
      </c>
      <c r="H9039" t="s">
        <v>3355</v>
      </c>
      <c r="I9039">
        <v>1</v>
      </c>
      <c r="J9039">
        <v>13</v>
      </c>
      <c r="K9039">
        <v>5.5</v>
      </c>
      <c r="L9039">
        <v>4</v>
      </c>
    </row>
    <row r="9040" spans="1:12">
      <c r="A9040" t="s">
        <v>2949</v>
      </c>
      <c r="B9040">
        <v>2045884</v>
      </c>
      <c r="C9040" s="3" t="str">
        <f>VLOOKUP(B9040,[3]Sheet2!$A:$B,2,0)</f>
        <v>常温</v>
      </c>
      <c r="D9040" s="3" t="str">
        <f>VLOOKUP(B9040,[2]Sheet1!$C:$N,8,0)</f>
        <v>干货加工</v>
      </c>
      <c r="E9040" s="3" t="str">
        <f>VLOOKUP(B9040,[2]Sheet1!$C:$N,10,0)</f>
        <v>干货</v>
      </c>
      <c r="F9040" s="3" t="str">
        <f>VLOOKUP(B9040,[2]Sheet1!$C:$N,12,0)</f>
        <v>粉类</v>
      </c>
      <c r="G9040" t="s">
        <v>5204</v>
      </c>
      <c r="H9040" t="s">
        <v>3397</v>
      </c>
      <c r="I9040">
        <v>4</v>
      </c>
      <c r="J9040">
        <v>18</v>
      </c>
      <c r="K9040">
        <v>14</v>
      </c>
      <c r="L9040">
        <v>3</v>
      </c>
    </row>
    <row r="9041" spans="1:12">
      <c r="A9041" t="s">
        <v>1895</v>
      </c>
      <c r="B9041">
        <v>1481348</v>
      </c>
      <c r="C9041" s="3" t="str">
        <f>VLOOKUP(B9041,[3]Sheet2!$A:$B,2,0)</f>
        <v>冷藏</v>
      </c>
      <c r="D9041" s="3" t="str">
        <f>VLOOKUP(B9041,[2]Sheet1!$C:$N,8,0)</f>
        <v>日配食品</v>
      </c>
      <c r="E9041" s="3" t="str">
        <f>VLOOKUP(B9041,[2]Sheet1!$C:$N,10,0)</f>
        <v>冷藏冷冻食品</v>
      </c>
      <c r="F9041" s="3" t="str">
        <f>VLOOKUP(B9041,[2]Sheet1!$C:$N,12,0)</f>
        <v>冷藏食品</v>
      </c>
      <c r="G9041" t="s">
        <v>4285</v>
      </c>
      <c r="H9041" t="s">
        <v>3392</v>
      </c>
      <c r="I9041">
        <v>20</v>
      </c>
      <c r="J9041">
        <v>8</v>
      </c>
      <c r="K9041">
        <v>8</v>
      </c>
      <c r="L9041">
        <v>12</v>
      </c>
    </row>
    <row r="9042" spans="1:13">
      <c r="A9042" t="s">
        <v>2094</v>
      </c>
      <c r="B9042">
        <v>2047347</v>
      </c>
      <c r="C9042" s="3" t="str">
        <f>VLOOKUP(B9042,[3]Sheet2!$A:$B,2,0)</f>
        <v>常温</v>
      </c>
      <c r="D9042" s="3" t="str">
        <f>VLOOKUP(B9042,[2]Sheet1!$C:$N,8,0)</f>
        <v>蔬菜水果</v>
      </c>
      <c r="E9042" s="3" t="str">
        <f>VLOOKUP(B9042,[2]Sheet1!$C:$N,10,0)</f>
        <v>水果</v>
      </c>
      <c r="F9042" s="3" t="str">
        <f>VLOOKUP(B9042,[2]Sheet1!$C:$N,12,0)</f>
        <v>核果</v>
      </c>
      <c r="G9042" t="s">
        <v>5312</v>
      </c>
      <c r="H9042" t="s">
        <v>3323</v>
      </c>
      <c r="I9042">
        <v>12.76</v>
      </c>
      <c r="M9042">
        <v>2.5</v>
      </c>
    </row>
    <row r="9043" spans="1:12">
      <c r="A9043" t="s">
        <v>2972</v>
      </c>
      <c r="B9043">
        <v>2014519</v>
      </c>
      <c r="C9043" s="3" t="str">
        <f>VLOOKUP(B9043,[3]Sheet2!$A:$B,2,0)</f>
        <v>常温</v>
      </c>
      <c r="D9043" s="3" t="str">
        <f>VLOOKUP(B9043,[2]Sheet1!$C:$N,8,0)</f>
        <v>干货加工</v>
      </c>
      <c r="E9043" s="3" t="str">
        <f>VLOOKUP(B9043,[2]Sheet1!$C:$N,10,0)</f>
        <v>干货</v>
      </c>
      <c r="F9043" s="3" t="str">
        <f>VLOOKUP(B9043,[2]Sheet1!$C:$N,12,0)</f>
        <v>调味类（干货）</v>
      </c>
      <c r="G9043" t="s">
        <v>3761</v>
      </c>
      <c r="H9043" t="s">
        <v>3342</v>
      </c>
      <c r="I9043">
        <v>1</v>
      </c>
      <c r="J9043">
        <v>20</v>
      </c>
      <c r="K9043">
        <v>10</v>
      </c>
      <c r="L9043">
        <v>25</v>
      </c>
    </row>
    <row r="9044" spans="1:13">
      <c r="A9044" t="s">
        <v>1886</v>
      </c>
      <c r="B9044">
        <v>1133453</v>
      </c>
      <c r="C9044" s="3" t="str">
        <f>VLOOKUP(B9044,[3]Sheet2!$A:$B,2,0)</f>
        <v>常温</v>
      </c>
      <c r="D9044" s="3" t="str">
        <f>VLOOKUP(B9044,[2]Sheet1!$C:$N,8,0)</f>
        <v>蔬菜水果</v>
      </c>
      <c r="E9044" s="3" t="str">
        <f>VLOOKUP(B9044,[2]Sheet1!$C:$N,10,0)</f>
        <v>蔬菜</v>
      </c>
      <c r="F9044" s="3" t="str">
        <f>VLOOKUP(B9044,[2]Sheet1!$C:$N,12,0)</f>
        <v>调味类</v>
      </c>
      <c r="G9044" t="s">
        <v>3435</v>
      </c>
      <c r="H9044" t="s">
        <v>3323</v>
      </c>
      <c r="I9044">
        <v>1</v>
      </c>
      <c r="M9044">
        <v>6</v>
      </c>
    </row>
    <row r="9045" spans="1:12">
      <c r="A9045" t="s">
        <v>3091</v>
      </c>
      <c r="B9045">
        <v>1021123</v>
      </c>
      <c r="C9045" s="3" t="str">
        <f>VLOOKUP(B9045,[3]Sheet2!$A:$B,2,0)</f>
        <v>常温</v>
      </c>
      <c r="D9045" s="3" t="str">
        <f>VLOOKUP(B9045,[2]Sheet1!$C:$N,8,0)</f>
        <v>调味杂货</v>
      </c>
      <c r="E9045" s="3" t="str">
        <f>VLOOKUP(B9045,[2]Sheet1!$C:$N,10,0)</f>
        <v>调味品类</v>
      </c>
      <c r="F9045" s="3" t="str">
        <f>VLOOKUP(B9045,[2]Sheet1!$C:$N,12,0)</f>
        <v>炖/汤料</v>
      </c>
      <c r="G9045" t="s">
        <v>3940</v>
      </c>
      <c r="H9045" t="s">
        <v>3342</v>
      </c>
      <c r="I9045">
        <v>30</v>
      </c>
      <c r="J9045">
        <v>18</v>
      </c>
      <c r="K9045">
        <v>26</v>
      </c>
      <c r="L9045">
        <v>1</v>
      </c>
    </row>
    <row r="9046" spans="1:12">
      <c r="A9046" t="s">
        <v>3115</v>
      </c>
      <c r="B9046">
        <v>1096307</v>
      </c>
      <c r="C9046" s="3" t="str">
        <f>VLOOKUP(B9046,[3]Sheet2!$A:$B,2,0)</f>
        <v>常温</v>
      </c>
      <c r="D9046" s="3" t="str">
        <f>VLOOKUP(B9046,[2]Sheet1!$C:$N,8,0)</f>
        <v>调味杂货</v>
      </c>
      <c r="E9046" s="3" t="str">
        <f>VLOOKUP(B9046,[2]Sheet1!$C:$N,10,0)</f>
        <v>早餐冲调</v>
      </c>
      <c r="F9046" s="3" t="str">
        <f>VLOOKUP(B9046,[2]Sheet1!$C:$N,12,0)</f>
        <v>冲调品</v>
      </c>
      <c r="G9046" t="s">
        <v>3764</v>
      </c>
      <c r="H9046" t="s">
        <v>3342</v>
      </c>
      <c r="I9046">
        <v>2</v>
      </c>
      <c r="J9046">
        <v>28</v>
      </c>
      <c r="K9046">
        <v>18</v>
      </c>
      <c r="L9046">
        <v>3.5</v>
      </c>
    </row>
    <row r="9047" spans="1:13">
      <c r="A9047" t="s">
        <v>2262</v>
      </c>
      <c r="B9047">
        <v>1179973</v>
      </c>
      <c r="C9047" s="3" t="str">
        <f>VLOOKUP(B9047,[3]Sheet2!$A:$B,2,0)</f>
        <v>常温</v>
      </c>
      <c r="D9047" s="3" t="str">
        <f>VLOOKUP(B9047,[2]Sheet1!$C:$N,8,0)</f>
        <v>干货加工</v>
      </c>
      <c r="E9047" s="3" t="str">
        <f>VLOOKUP(B9047,[2]Sheet1!$C:$N,10,0)</f>
        <v>熟食烘焙</v>
      </c>
      <c r="F9047" s="3" t="str">
        <f>VLOOKUP(B9047,[2]Sheet1!$C:$N,12,0)</f>
        <v>烘焙包点</v>
      </c>
      <c r="G9047" t="s">
        <v>3356</v>
      </c>
      <c r="H9047" t="s">
        <v>3323</v>
      </c>
      <c r="I9047">
        <v>10.08</v>
      </c>
      <c r="M9047">
        <v>2.5</v>
      </c>
    </row>
    <row r="9048" spans="1:14">
      <c r="A9048" t="s">
        <v>3175</v>
      </c>
      <c r="B9048">
        <v>1099512</v>
      </c>
      <c r="C9048" s="3" t="str">
        <f>VLOOKUP(B9048,[3]Sheet2!$A:$B,2,0)</f>
        <v>冷藏</v>
      </c>
      <c r="D9048" s="3" t="str">
        <f>VLOOKUP(B9048,[2]Sheet1!$C:$N,8,0)</f>
        <v>蔬菜水果</v>
      </c>
      <c r="E9048" s="3" t="str">
        <f>VLOOKUP(B9048,[2]Sheet1!$C:$N,10,0)</f>
        <v>蔬菜</v>
      </c>
      <c r="F9048" s="3" t="str">
        <f>VLOOKUP(B9048,[2]Sheet1!$C:$N,12,0)</f>
        <v>净菜</v>
      </c>
      <c r="G9048" t="s">
        <v>3840</v>
      </c>
      <c r="H9048" t="s">
        <v>3421</v>
      </c>
      <c r="I9048">
        <v>1</v>
      </c>
      <c r="N9048">
        <v>5.25</v>
      </c>
    </row>
    <row r="9049" spans="1:13">
      <c r="A9049" t="s">
        <v>2244</v>
      </c>
      <c r="B9049">
        <v>1497019</v>
      </c>
      <c r="C9049" s="3" t="str">
        <f>VLOOKUP(B9049,[3]Sheet2!$A:$B,2,0)</f>
        <v>冻</v>
      </c>
      <c r="D9049" s="3" t="str">
        <f>VLOOKUP(B9049,[2]Sheet1!$C:$N,8,0)</f>
        <v>肉禽水产</v>
      </c>
      <c r="E9049" s="3" t="str">
        <f>VLOOKUP(B9049,[2]Sheet1!$C:$N,10,0)</f>
        <v>牛羊</v>
      </c>
      <c r="F9049" s="3" t="str">
        <f>VLOOKUP(B9049,[2]Sheet1!$C:$N,12,0)</f>
        <v>冻牛副</v>
      </c>
      <c r="G9049" t="s">
        <v>4907</v>
      </c>
      <c r="H9049" t="s">
        <v>3323</v>
      </c>
      <c r="I9049">
        <v>4.5</v>
      </c>
      <c r="M9049">
        <v>2.5</v>
      </c>
    </row>
    <row r="9050" spans="1:14">
      <c r="A9050" t="s">
        <v>2983</v>
      </c>
      <c r="B9050">
        <v>1099547</v>
      </c>
      <c r="C9050" s="3" t="str">
        <f>VLOOKUP(B9050,[3]Sheet2!$A:$B,2,0)</f>
        <v>冷藏</v>
      </c>
      <c r="D9050" s="3" t="str">
        <f>VLOOKUP(B9050,[2]Sheet1!$C:$N,8,0)</f>
        <v>蔬菜水果</v>
      </c>
      <c r="E9050" s="3" t="str">
        <f>VLOOKUP(B9050,[2]Sheet1!$C:$N,10,0)</f>
        <v>蔬菜</v>
      </c>
      <c r="F9050" s="3" t="str">
        <f>VLOOKUP(B9050,[2]Sheet1!$C:$N,12,0)</f>
        <v>净菜</v>
      </c>
      <c r="G9050" t="s">
        <v>3891</v>
      </c>
      <c r="H9050" t="s">
        <v>3421</v>
      </c>
      <c r="I9050">
        <v>2</v>
      </c>
      <c r="N9050">
        <v>1.575</v>
      </c>
    </row>
    <row r="9051" spans="1:13">
      <c r="A9051" t="s">
        <v>2296</v>
      </c>
      <c r="B9051">
        <v>1193804</v>
      </c>
      <c r="C9051" s="3" t="str">
        <f>VLOOKUP(B9051,[3]Sheet2!$A:$B,2,0)</f>
        <v>常温</v>
      </c>
      <c r="D9051" s="3" t="str">
        <f>VLOOKUP(B9051,[2]Sheet1!$C:$N,8,0)</f>
        <v>蔬菜水果</v>
      </c>
      <c r="E9051" s="3" t="str">
        <f>VLOOKUP(B9051,[2]Sheet1!$C:$N,10,0)</f>
        <v>蔬菜</v>
      </c>
      <c r="F9051" s="3" t="str">
        <f>VLOOKUP(B9051,[2]Sheet1!$C:$N,12,0)</f>
        <v>根茎类</v>
      </c>
      <c r="G9051" t="s">
        <v>4768</v>
      </c>
      <c r="H9051" t="s">
        <v>3323</v>
      </c>
      <c r="I9051">
        <v>1.5</v>
      </c>
      <c r="M9051">
        <v>2</v>
      </c>
    </row>
    <row r="9052" spans="1:12">
      <c r="A9052" t="s">
        <v>3184</v>
      </c>
      <c r="B9052">
        <v>81661</v>
      </c>
      <c r="C9052" s="3" t="str">
        <f>VLOOKUP(B9052,[3]Sheet2!$A:$B,2,0)</f>
        <v>常温</v>
      </c>
      <c r="D9052" s="3" t="str">
        <f>VLOOKUP(B9052,[2]Sheet1!$C:$N,8,0)</f>
        <v>调味杂货</v>
      </c>
      <c r="E9052" s="3" t="str">
        <f>VLOOKUP(B9052,[2]Sheet1!$C:$N,10,0)</f>
        <v>调味品类</v>
      </c>
      <c r="F9052" s="3" t="str">
        <f>VLOOKUP(B9052,[2]Sheet1!$C:$N,12,0)</f>
        <v>调味酱类</v>
      </c>
      <c r="G9052" t="s">
        <v>4522</v>
      </c>
      <c r="H9052" t="s">
        <v>3392</v>
      </c>
      <c r="I9052">
        <v>2</v>
      </c>
      <c r="J9052">
        <v>6.5</v>
      </c>
      <c r="K9052">
        <v>6.5</v>
      </c>
      <c r="L9052">
        <v>13.5</v>
      </c>
    </row>
    <row r="9053" spans="1:13">
      <c r="A9053" t="s">
        <v>2043</v>
      </c>
      <c r="B9053">
        <v>1179973</v>
      </c>
      <c r="C9053" s="3" t="str">
        <f>VLOOKUP(B9053,[3]Sheet2!$A:$B,2,0)</f>
        <v>常温</v>
      </c>
      <c r="D9053" s="3" t="str">
        <f>VLOOKUP(B9053,[2]Sheet1!$C:$N,8,0)</f>
        <v>干货加工</v>
      </c>
      <c r="E9053" s="3" t="str">
        <f>VLOOKUP(B9053,[2]Sheet1!$C:$N,10,0)</f>
        <v>熟食烘焙</v>
      </c>
      <c r="F9053" s="3" t="str">
        <f>VLOOKUP(B9053,[2]Sheet1!$C:$N,12,0)</f>
        <v>烘焙包点</v>
      </c>
      <c r="G9053" t="s">
        <v>3356</v>
      </c>
      <c r="H9053" t="s">
        <v>3323</v>
      </c>
      <c r="I9053">
        <v>2.54</v>
      </c>
      <c r="M9053">
        <v>2.5</v>
      </c>
    </row>
    <row r="9054" spans="1:13">
      <c r="A9054" t="s">
        <v>2787</v>
      </c>
      <c r="B9054">
        <v>1470542</v>
      </c>
      <c r="C9054" s="3" t="str">
        <f>VLOOKUP(B9054,[3]Sheet2!$A:$B,2,0)</f>
        <v>常温</v>
      </c>
      <c r="D9054" s="3" t="str">
        <f>VLOOKUP(B9054,[2]Sheet1!$C:$N,8,0)</f>
        <v>肉禽水产</v>
      </c>
      <c r="E9054" s="3" t="str">
        <f>VLOOKUP(B9054,[2]Sheet1!$C:$N,10,0)</f>
        <v>水产</v>
      </c>
      <c r="F9054" s="3" t="str">
        <f>VLOOKUP(B9054,[2]Sheet1!$C:$N,12,0)</f>
        <v>活鲜</v>
      </c>
      <c r="G9054" t="s">
        <v>4145</v>
      </c>
      <c r="H9054" t="s">
        <v>3323</v>
      </c>
      <c r="I9054">
        <v>2.5</v>
      </c>
      <c r="M9054">
        <v>6</v>
      </c>
    </row>
    <row r="9055" spans="1:12">
      <c r="A9055" t="s">
        <v>3194</v>
      </c>
      <c r="B9055">
        <v>1170155</v>
      </c>
      <c r="C9055" s="3" t="str">
        <f>VLOOKUP(B9055,[3]Sheet2!$A:$B,2,0)</f>
        <v>常温</v>
      </c>
      <c r="D9055" s="3" t="str">
        <f>VLOOKUP(B9055,[2]Sheet1!$C:$N,8,0)</f>
        <v>调味杂货</v>
      </c>
      <c r="E9055" s="3" t="str">
        <f>VLOOKUP(B9055,[2]Sheet1!$C:$N,10,0)</f>
        <v>调味品类</v>
      </c>
      <c r="F9055" s="3" t="str">
        <f>VLOOKUP(B9055,[2]Sheet1!$C:$N,12,0)</f>
        <v>调味料</v>
      </c>
      <c r="G9055" t="s">
        <v>3954</v>
      </c>
      <c r="H9055" t="s">
        <v>3342</v>
      </c>
      <c r="I9055">
        <v>5</v>
      </c>
      <c r="J9055">
        <v>18</v>
      </c>
      <c r="K9055">
        <v>26</v>
      </c>
      <c r="L9055">
        <v>1</v>
      </c>
    </row>
    <row r="9056" spans="1:13">
      <c r="A9056" t="s">
        <v>2035</v>
      </c>
      <c r="B9056">
        <v>1456907</v>
      </c>
      <c r="C9056" s="3" t="str">
        <f>VLOOKUP(B9056,[3]Sheet2!$A:$B,2,0)</f>
        <v>冻</v>
      </c>
      <c r="D9056" s="3" t="str">
        <f>VLOOKUP(B9056,[2]Sheet1!$C:$N,8,0)</f>
        <v>肉禽水产</v>
      </c>
      <c r="E9056" s="3" t="str">
        <f>VLOOKUP(B9056,[2]Sheet1!$C:$N,10,0)</f>
        <v>水产</v>
      </c>
      <c r="F9056" s="3" t="str">
        <f>VLOOKUP(B9056,[2]Sheet1!$C:$N,12,0)</f>
        <v>冷冻水产</v>
      </c>
      <c r="G9056" t="s">
        <v>3903</v>
      </c>
      <c r="H9056" t="s">
        <v>3323</v>
      </c>
      <c r="I9056">
        <v>4.4</v>
      </c>
      <c r="M9056">
        <v>2.5</v>
      </c>
    </row>
    <row r="9057" spans="1:13">
      <c r="A9057" t="s">
        <v>3197</v>
      </c>
      <c r="B9057">
        <v>1469242</v>
      </c>
      <c r="C9057" s="3" t="str">
        <f>VLOOKUP(B9057,[3]Sheet2!$A:$B,2,0)</f>
        <v>常温</v>
      </c>
      <c r="D9057" s="3" t="str">
        <f>VLOOKUP(B9057,[2]Sheet1!$C:$N,8,0)</f>
        <v>蔬菜水果</v>
      </c>
      <c r="E9057" s="3" t="str">
        <f>VLOOKUP(B9057,[2]Sheet1!$C:$N,10,0)</f>
        <v>蔬菜</v>
      </c>
      <c r="F9057" s="3" t="str">
        <f>VLOOKUP(B9057,[2]Sheet1!$C:$N,12,0)</f>
        <v>茄果类</v>
      </c>
      <c r="G9057" t="s">
        <v>3666</v>
      </c>
      <c r="H9057" t="s">
        <v>3323</v>
      </c>
      <c r="I9057">
        <v>3.53</v>
      </c>
      <c r="M9057">
        <v>2.5</v>
      </c>
    </row>
    <row r="9058" spans="1:13">
      <c r="A9058" t="s">
        <v>3184</v>
      </c>
      <c r="B9058">
        <v>1189895</v>
      </c>
      <c r="C9058" s="3" t="str">
        <f>VLOOKUP(B9058,[3]Sheet2!$A:$B,2,0)</f>
        <v>冷藏</v>
      </c>
      <c r="D9058" s="3" t="str">
        <f>VLOOKUP(B9058,[2]Sheet1!$C:$N,8,0)</f>
        <v>蔬菜水果</v>
      </c>
      <c r="E9058" s="3" t="str">
        <f>VLOOKUP(B9058,[2]Sheet1!$C:$N,10,0)</f>
        <v>蔬菜</v>
      </c>
      <c r="F9058" s="3" t="str">
        <f>VLOOKUP(B9058,[2]Sheet1!$C:$N,12,0)</f>
        <v>净菜</v>
      </c>
      <c r="G9058" t="s">
        <v>4020</v>
      </c>
      <c r="H9058" t="s">
        <v>3323</v>
      </c>
      <c r="I9058">
        <v>0.74</v>
      </c>
      <c r="M9058">
        <v>3.5</v>
      </c>
    </row>
    <row r="9059" spans="1:13">
      <c r="A9059" t="s">
        <v>2691</v>
      </c>
      <c r="B9059">
        <v>318693</v>
      </c>
      <c r="C9059" s="3" t="str">
        <f>VLOOKUP(B9059,[3]Sheet2!$A:$B,2,0)</f>
        <v>冷藏</v>
      </c>
      <c r="D9059" s="3" t="str">
        <f>VLOOKUP(B9059,[2]Sheet1!$C:$N,8,0)</f>
        <v>干货加工</v>
      </c>
      <c r="E9059" s="3" t="str">
        <f>VLOOKUP(B9059,[2]Sheet1!$C:$N,10,0)</f>
        <v>熟食烘焙</v>
      </c>
      <c r="F9059" s="3" t="str">
        <f>VLOOKUP(B9059,[2]Sheet1!$C:$N,12,0)</f>
        <v>烘焙包点</v>
      </c>
      <c r="G9059" t="s">
        <v>3914</v>
      </c>
      <c r="H9059" t="s">
        <v>3323</v>
      </c>
      <c r="I9059">
        <v>12.4</v>
      </c>
      <c r="M9059">
        <v>2.5</v>
      </c>
    </row>
    <row r="9060" spans="1:13">
      <c r="A9060" t="s">
        <v>2613</v>
      </c>
      <c r="B9060">
        <v>6026</v>
      </c>
      <c r="C9060" s="3" t="str">
        <f>VLOOKUP(B9060,[3]Sheet2!$A:$B,2,0)</f>
        <v>常温</v>
      </c>
      <c r="D9060" s="3" t="str">
        <f>VLOOKUP(B9060,[2]Sheet1!$C:$N,8,0)</f>
        <v>干货加工</v>
      </c>
      <c r="E9060" s="3" t="str">
        <f>VLOOKUP(B9060,[2]Sheet1!$C:$N,10,0)</f>
        <v>熟食烘焙</v>
      </c>
      <c r="F9060" s="3" t="str">
        <f>VLOOKUP(B9060,[2]Sheet1!$C:$N,12,0)</f>
        <v>烘焙包点</v>
      </c>
      <c r="G9060" t="s">
        <v>3866</v>
      </c>
      <c r="H9060" t="s">
        <v>3323</v>
      </c>
      <c r="I9060">
        <v>5</v>
      </c>
      <c r="M9060">
        <v>2.5</v>
      </c>
    </row>
    <row r="9061" spans="1:13">
      <c r="A9061" t="s">
        <v>2695</v>
      </c>
      <c r="B9061">
        <v>1611766</v>
      </c>
      <c r="C9061" s="3" t="str">
        <f>VLOOKUP(B9061,[3]Sheet2!$A:$B,2,0)</f>
        <v>常温</v>
      </c>
      <c r="D9061" s="3" t="str">
        <f>VLOOKUP(B9061,[2]Sheet1!$C:$N,8,0)</f>
        <v>蔬菜水果</v>
      </c>
      <c r="E9061" s="3" t="str">
        <f>VLOOKUP(B9061,[2]Sheet1!$C:$N,10,0)</f>
        <v>水果</v>
      </c>
      <c r="F9061" s="3" t="str">
        <f>VLOOKUP(B9061,[2]Sheet1!$C:$N,12,0)</f>
        <v>浆果</v>
      </c>
      <c r="G9061" t="s">
        <v>3677</v>
      </c>
      <c r="H9061" t="s">
        <v>3323</v>
      </c>
      <c r="I9061">
        <v>8.32</v>
      </c>
      <c r="M9061">
        <v>4.5</v>
      </c>
    </row>
    <row r="9062" spans="1:13">
      <c r="A9062" t="s">
        <v>1776</v>
      </c>
      <c r="B9062">
        <v>911668</v>
      </c>
      <c r="C9062" s="3" t="str">
        <f>VLOOKUP(B9062,[3]Sheet2!$A:$B,2,0)</f>
        <v>冷藏</v>
      </c>
      <c r="D9062" s="3" t="str">
        <f>VLOOKUP(B9062,[2]Sheet1!$C:$N,8,0)</f>
        <v>蔬菜水果</v>
      </c>
      <c r="E9062" s="3" t="str">
        <f>VLOOKUP(B9062,[2]Sheet1!$C:$N,10,0)</f>
        <v>蔬菜</v>
      </c>
      <c r="F9062" s="3" t="str">
        <f>VLOOKUP(B9062,[2]Sheet1!$C:$N,12,0)</f>
        <v>叶菜类</v>
      </c>
      <c r="G9062" t="s">
        <v>3517</v>
      </c>
      <c r="H9062" t="s">
        <v>3323</v>
      </c>
      <c r="I9062">
        <v>8.1</v>
      </c>
      <c r="M9062">
        <v>7</v>
      </c>
    </row>
    <row r="9063" spans="1:13">
      <c r="A9063" t="s">
        <v>3228</v>
      </c>
      <c r="B9063">
        <v>1279445</v>
      </c>
      <c r="C9063" s="3" t="str">
        <f>VLOOKUP(B9063,[3]Sheet2!$A:$B,2,0)</f>
        <v>冷藏</v>
      </c>
      <c r="D9063" s="3" t="str">
        <f>VLOOKUP(B9063,[2]Sheet1!$C:$N,8,0)</f>
        <v>蔬菜水果</v>
      </c>
      <c r="E9063" s="3" t="str">
        <f>VLOOKUP(B9063,[2]Sheet1!$C:$N,10,0)</f>
        <v>蔬菜</v>
      </c>
      <c r="F9063" s="3" t="str">
        <f>VLOOKUP(B9063,[2]Sheet1!$C:$N,12,0)</f>
        <v>根茎类</v>
      </c>
      <c r="G9063" t="s">
        <v>3425</v>
      </c>
      <c r="H9063" t="s">
        <v>3323</v>
      </c>
      <c r="I9063">
        <v>3.21</v>
      </c>
      <c r="M9063">
        <v>1.5</v>
      </c>
    </row>
    <row r="9064" spans="1:13">
      <c r="A9064" t="s">
        <v>1951</v>
      </c>
      <c r="B9064">
        <v>2230</v>
      </c>
      <c r="C9064" s="3" t="str">
        <f>VLOOKUP(B9064,[3]Sheet2!$A:$B,2,0)</f>
        <v>常温</v>
      </c>
      <c r="D9064" s="3" t="str">
        <f>VLOOKUP(B9064,[2]Sheet1!$C:$N,8,0)</f>
        <v>蔬菜水果</v>
      </c>
      <c r="E9064" s="3" t="str">
        <f>VLOOKUP(B9064,[2]Sheet1!$C:$N,10,0)</f>
        <v>蔬菜</v>
      </c>
      <c r="F9064" s="3" t="str">
        <f>VLOOKUP(B9064,[2]Sheet1!$C:$N,12,0)</f>
        <v>根茎类</v>
      </c>
      <c r="G9064" t="s">
        <v>4028</v>
      </c>
      <c r="H9064" t="s">
        <v>3323</v>
      </c>
      <c r="I9064">
        <v>5.22</v>
      </c>
      <c r="M9064">
        <v>1.5</v>
      </c>
    </row>
    <row r="9065" spans="1:13">
      <c r="A9065" t="s">
        <v>2103</v>
      </c>
      <c r="B9065">
        <v>1064285</v>
      </c>
      <c r="C9065" s="3" t="str">
        <f>VLOOKUP(B9065,[3]Sheet2!$A:$B,2,0)</f>
        <v>冷藏</v>
      </c>
      <c r="D9065" s="3" t="str">
        <f>VLOOKUP(B9065,[2]Sheet1!$C:$N,8,0)</f>
        <v>蔬菜水果</v>
      </c>
      <c r="E9065" s="3" t="str">
        <f>VLOOKUP(B9065,[2]Sheet1!$C:$N,10,0)</f>
        <v>蔬菜</v>
      </c>
      <c r="F9065" s="3" t="str">
        <f>VLOOKUP(B9065,[2]Sheet1!$C:$N,12,0)</f>
        <v>叶菜类</v>
      </c>
      <c r="G9065" t="s">
        <v>3516</v>
      </c>
      <c r="H9065" t="s">
        <v>3323</v>
      </c>
      <c r="I9065">
        <v>8.3</v>
      </c>
      <c r="M9065">
        <v>7</v>
      </c>
    </row>
    <row r="9066" spans="1:13">
      <c r="A9066" t="s">
        <v>1963</v>
      </c>
      <c r="B9066">
        <v>1277456</v>
      </c>
      <c r="C9066" s="3" t="str">
        <f>VLOOKUP(B9066,[3]Sheet2!$A:$B,2,0)</f>
        <v>冷藏</v>
      </c>
      <c r="D9066" s="3" t="str">
        <f>VLOOKUP(B9066,[2]Sheet1!$C:$N,8,0)</f>
        <v>蔬菜水果</v>
      </c>
      <c r="E9066" s="3" t="str">
        <f>VLOOKUP(B9066,[2]Sheet1!$C:$N,10,0)</f>
        <v>蔬菜</v>
      </c>
      <c r="F9066" s="3" t="str">
        <f>VLOOKUP(B9066,[2]Sheet1!$C:$N,12,0)</f>
        <v>净菜</v>
      </c>
      <c r="G9066" t="s">
        <v>3919</v>
      </c>
      <c r="H9066" t="s">
        <v>3323</v>
      </c>
      <c r="I9066">
        <v>5.18</v>
      </c>
      <c r="M9066">
        <v>3.5</v>
      </c>
    </row>
    <row r="9067" spans="1:13">
      <c r="A9067" t="s">
        <v>1919</v>
      </c>
      <c r="B9067">
        <v>1116454</v>
      </c>
      <c r="C9067" s="3" t="str">
        <f>VLOOKUP(B9067,[3]Sheet2!$A:$B,2,0)</f>
        <v>常温</v>
      </c>
      <c r="D9067" s="3" t="str">
        <f>VLOOKUP(B9067,[2]Sheet1!$C:$N,8,0)</f>
        <v>蔬菜水果</v>
      </c>
      <c r="E9067" s="3" t="str">
        <f>VLOOKUP(B9067,[2]Sheet1!$C:$N,10,0)</f>
        <v>蔬菜</v>
      </c>
      <c r="F9067" s="3" t="str">
        <f>VLOOKUP(B9067,[2]Sheet1!$C:$N,12,0)</f>
        <v>调味类</v>
      </c>
      <c r="G9067" t="s">
        <v>3415</v>
      </c>
      <c r="H9067" t="s">
        <v>3323</v>
      </c>
      <c r="I9067">
        <v>1.03</v>
      </c>
      <c r="M9067">
        <v>4</v>
      </c>
    </row>
    <row r="9068" spans="1:12">
      <c r="A9068" t="s">
        <v>1814</v>
      </c>
      <c r="B9068">
        <v>1750162</v>
      </c>
      <c r="C9068" s="3" t="str">
        <f>VLOOKUP(B9068,[3]Sheet2!$A:$B,2,0)</f>
        <v>常温</v>
      </c>
      <c r="D9068" s="3" t="str">
        <f>VLOOKUP(B9068,[2]Sheet1!$C:$N,8,0)</f>
        <v>干货加工</v>
      </c>
      <c r="E9068" s="3" t="str">
        <f>VLOOKUP(B9068,[2]Sheet1!$C:$N,10,0)</f>
        <v>米</v>
      </c>
      <c r="F9068" s="3" t="str">
        <f>VLOOKUP(B9068,[2]Sheet1!$C:$N,12,0)</f>
        <v>杂粮</v>
      </c>
      <c r="G9068" t="s">
        <v>3864</v>
      </c>
      <c r="H9068" t="s">
        <v>3342</v>
      </c>
      <c r="I9068">
        <v>1</v>
      </c>
      <c r="J9068">
        <v>36</v>
      </c>
      <c r="K9068">
        <v>27</v>
      </c>
      <c r="L9068">
        <v>5</v>
      </c>
    </row>
    <row r="9069" spans="1:13">
      <c r="A9069" t="s">
        <v>3240</v>
      </c>
      <c r="B9069">
        <v>1065530</v>
      </c>
      <c r="C9069" s="3" t="str">
        <f>VLOOKUP(B9069,[3]Sheet2!$A:$B,2,0)</f>
        <v>常温</v>
      </c>
      <c r="D9069" s="3" t="str">
        <f>VLOOKUP(B9069,[2]Sheet1!$C:$N,8,0)</f>
        <v>蔬菜水果</v>
      </c>
      <c r="E9069" s="3" t="str">
        <f>VLOOKUP(B9069,[2]Sheet1!$C:$N,10,0)</f>
        <v>蔬菜</v>
      </c>
      <c r="F9069" s="3" t="str">
        <f>VLOOKUP(B9069,[2]Sheet1!$C:$N,12,0)</f>
        <v>调味类</v>
      </c>
      <c r="G9069" t="s">
        <v>3750</v>
      </c>
      <c r="H9069" t="s">
        <v>3323</v>
      </c>
      <c r="I9069">
        <v>0.15</v>
      </c>
      <c r="M9069">
        <v>4</v>
      </c>
    </row>
    <row r="9070" spans="1:13">
      <c r="A9070" t="s">
        <v>2292</v>
      </c>
      <c r="B9070">
        <v>1128186</v>
      </c>
      <c r="C9070" s="3" t="str">
        <f>VLOOKUP(B9070,[3]Sheet2!$A:$B,2,0)</f>
        <v>常温</v>
      </c>
      <c r="D9070" s="3" t="str">
        <f>VLOOKUP(B9070,[2]Sheet1!$C:$N,8,0)</f>
        <v>干货加工</v>
      </c>
      <c r="E9070" s="3" t="str">
        <f>VLOOKUP(B9070,[2]Sheet1!$C:$N,10,0)</f>
        <v>熟食烘焙</v>
      </c>
      <c r="F9070" s="3" t="str">
        <f>VLOOKUP(B9070,[2]Sheet1!$C:$N,12,0)</f>
        <v>熟食丸子</v>
      </c>
      <c r="G9070" t="s">
        <v>5313</v>
      </c>
      <c r="H9070" t="s">
        <v>3323</v>
      </c>
      <c r="I9070">
        <v>3</v>
      </c>
      <c r="M9070">
        <v>2.5</v>
      </c>
    </row>
    <row r="9071" spans="1:13">
      <c r="A9071" t="s">
        <v>2132</v>
      </c>
      <c r="B9071">
        <v>1269307</v>
      </c>
      <c r="C9071" s="3" t="str">
        <f>VLOOKUP(B9071,[3]Sheet2!$A:$B,2,0)</f>
        <v>常温</v>
      </c>
      <c r="D9071" s="3" t="str">
        <f>VLOOKUP(B9071,[2]Sheet1!$C:$N,8,0)</f>
        <v>干货加工</v>
      </c>
      <c r="E9071" s="3" t="str">
        <f>VLOOKUP(B9071,[2]Sheet1!$C:$N,10,0)</f>
        <v>熟食烘焙</v>
      </c>
      <c r="F9071" s="3" t="str">
        <f>VLOOKUP(B9071,[2]Sheet1!$C:$N,12,0)</f>
        <v>熟食丸子</v>
      </c>
      <c r="G9071" t="s">
        <v>4734</v>
      </c>
      <c r="H9071" t="s">
        <v>3323</v>
      </c>
      <c r="I9071">
        <v>11.5</v>
      </c>
      <c r="M9071">
        <v>2.5</v>
      </c>
    </row>
    <row r="9072" spans="1:13">
      <c r="A9072" t="s">
        <v>2047</v>
      </c>
      <c r="B9072">
        <v>1531645</v>
      </c>
      <c r="C9072" s="3" t="str">
        <f>VLOOKUP(B9072,[3]Sheet2!$A:$B,2,0)</f>
        <v>常温</v>
      </c>
      <c r="D9072" s="3" t="str">
        <f>VLOOKUP(B9072,[2]Sheet1!$C:$N,8,0)</f>
        <v>干货加工</v>
      </c>
      <c r="E9072" s="3" t="str">
        <f>VLOOKUP(B9072,[2]Sheet1!$C:$N,10,0)</f>
        <v>熟食烘焙</v>
      </c>
      <c r="F9072" s="3" t="str">
        <f>VLOOKUP(B9072,[2]Sheet1!$C:$N,12,0)</f>
        <v>烘焙包点</v>
      </c>
      <c r="G9072" t="s">
        <v>5314</v>
      </c>
      <c r="H9072" t="s">
        <v>3323</v>
      </c>
      <c r="I9072">
        <v>0.26</v>
      </c>
      <c r="M9072">
        <v>2</v>
      </c>
    </row>
    <row r="9073" spans="1:13">
      <c r="A9073" t="s">
        <v>2058</v>
      </c>
      <c r="B9073">
        <v>1284806</v>
      </c>
      <c r="C9073" s="3" t="str">
        <f>VLOOKUP(B9073,[3]Sheet2!$A:$B,2,0)</f>
        <v>冷藏</v>
      </c>
      <c r="D9073" s="3" t="str">
        <f>VLOOKUP(B9073,[2]Sheet1!$C:$N,8,0)</f>
        <v>蔬菜水果</v>
      </c>
      <c r="E9073" s="3" t="str">
        <f>VLOOKUP(B9073,[2]Sheet1!$C:$N,10,0)</f>
        <v>蔬菜</v>
      </c>
      <c r="F9073" s="3" t="str">
        <f>VLOOKUP(B9073,[2]Sheet1!$C:$N,12,0)</f>
        <v>调味类</v>
      </c>
      <c r="G9073" t="s">
        <v>3381</v>
      </c>
      <c r="H9073" t="s">
        <v>3323</v>
      </c>
      <c r="I9073">
        <v>0.52</v>
      </c>
      <c r="M9073">
        <v>5</v>
      </c>
    </row>
    <row r="9074" spans="1:13">
      <c r="A9074" t="s">
        <v>2142</v>
      </c>
      <c r="B9074">
        <v>1279445</v>
      </c>
      <c r="C9074" s="3" t="str">
        <f>VLOOKUP(B9074,[3]Sheet2!$A:$B,2,0)</f>
        <v>冷藏</v>
      </c>
      <c r="D9074" s="3" t="str">
        <f>VLOOKUP(B9074,[2]Sheet1!$C:$N,8,0)</f>
        <v>蔬菜水果</v>
      </c>
      <c r="E9074" s="3" t="str">
        <f>VLOOKUP(B9074,[2]Sheet1!$C:$N,10,0)</f>
        <v>蔬菜</v>
      </c>
      <c r="F9074" s="3" t="str">
        <f>VLOOKUP(B9074,[2]Sheet1!$C:$N,12,0)</f>
        <v>根茎类</v>
      </c>
      <c r="G9074" t="s">
        <v>3425</v>
      </c>
      <c r="H9074" t="s">
        <v>3323</v>
      </c>
      <c r="I9074">
        <v>25.07</v>
      </c>
      <c r="M9074">
        <v>1.5</v>
      </c>
    </row>
    <row r="9075" spans="1:13">
      <c r="A9075" t="s">
        <v>2142</v>
      </c>
      <c r="B9075">
        <v>1491905</v>
      </c>
      <c r="C9075" s="3" t="str">
        <f>VLOOKUP(B9075,[3]Sheet2!$A:$B,2,0)</f>
        <v>常温</v>
      </c>
      <c r="D9075" s="3" t="str">
        <f>VLOOKUP(B9075,[2]Sheet1!$C:$N,8,0)</f>
        <v>肉禽水产</v>
      </c>
      <c r="E9075" s="3" t="str">
        <f>VLOOKUP(B9075,[2]Sheet1!$C:$N,10,0)</f>
        <v>水产</v>
      </c>
      <c r="F9075" s="3" t="str">
        <f>VLOOKUP(B9075,[2]Sheet1!$C:$N,12,0)</f>
        <v>贝类</v>
      </c>
      <c r="G9075" t="s">
        <v>4359</v>
      </c>
      <c r="H9075" t="s">
        <v>3323</v>
      </c>
      <c r="I9075">
        <v>2</v>
      </c>
      <c r="M9075">
        <v>2.8</v>
      </c>
    </row>
    <row r="9076" spans="1:13">
      <c r="A9076" t="s">
        <v>2005</v>
      </c>
      <c r="B9076">
        <v>949923</v>
      </c>
      <c r="C9076" s="3" t="str">
        <f>VLOOKUP(B9076,[3]Sheet2!$A:$B,2,0)</f>
        <v>常温</v>
      </c>
      <c r="D9076" s="3" t="str">
        <f>VLOOKUP(B9076,[2]Sheet1!$C:$N,8,0)</f>
        <v>蔬菜水果</v>
      </c>
      <c r="E9076" s="3" t="str">
        <f>VLOOKUP(B9076,[2]Sheet1!$C:$N,10,0)</f>
        <v>蔬菜</v>
      </c>
      <c r="F9076" s="3" t="str">
        <f>VLOOKUP(B9076,[2]Sheet1!$C:$N,12,0)</f>
        <v>调味类</v>
      </c>
      <c r="G9076" t="s">
        <v>3387</v>
      </c>
      <c r="H9076" t="s">
        <v>3323</v>
      </c>
      <c r="I9076">
        <v>6.08</v>
      </c>
      <c r="M9076">
        <v>2.5</v>
      </c>
    </row>
    <row r="9077" spans="1:13">
      <c r="A9077" t="s">
        <v>2016</v>
      </c>
      <c r="B9077">
        <v>1211160</v>
      </c>
      <c r="C9077" s="3" t="str">
        <f>VLOOKUP(B9077,[3]Sheet2!$A:$B,2,0)</f>
        <v>常温</v>
      </c>
      <c r="D9077" s="3" t="str">
        <f>VLOOKUP(B9077,[2]Sheet1!$C:$N,8,0)</f>
        <v>蔬菜水果</v>
      </c>
      <c r="E9077" s="3" t="str">
        <f>VLOOKUP(B9077,[2]Sheet1!$C:$N,10,0)</f>
        <v>蔬菜</v>
      </c>
      <c r="F9077" s="3" t="str">
        <f>VLOOKUP(B9077,[2]Sheet1!$C:$N,12,0)</f>
        <v>调味类</v>
      </c>
      <c r="G9077" t="s">
        <v>3658</v>
      </c>
      <c r="H9077" t="s">
        <v>3323</v>
      </c>
      <c r="I9077">
        <v>2.51</v>
      </c>
      <c r="M9077">
        <v>5</v>
      </c>
    </row>
    <row r="9078" spans="1:13">
      <c r="A9078" t="s">
        <v>2016</v>
      </c>
      <c r="B9078">
        <v>2024418</v>
      </c>
      <c r="C9078" s="3" t="str">
        <f>VLOOKUP(B9078,[3]Sheet2!$A:$B,2,0)</f>
        <v>常温</v>
      </c>
      <c r="D9078" s="3" t="str">
        <f>VLOOKUP(B9078,[2]Sheet1!$C:$N,8,0)</f>
        <v>蔬菜水果</v>
      </c>
      <c r="E9078" s="3" t="str">
        <f>VLOOKUP(B9078,[2]Sheet1!$C:$N,10,0)</f>
        <v>水果</v>
      </c>
      <c r="F9078" s="3" t="str">
        <f>VLOOKUP(B9078,[2]Sheet1!$C:$N,12,0)</f>
        <v>核果</v>
      </c>
      <c r="G9078" t="s">
        <v>4597</v>
      </c>
      <c r="H9078" t="s">
        <v>3323</v>
      </c>
      <c r="I9078">
        <v>22.75</v>
      </c>
      <c r="M9078">
        <v>2.5</v>
      </c>
    </row>
    <row r="9079" spans="1:13">
      <c r="A9079" t="s">
        <v>3209</v>
      </c>
      <c r="B9079">
        <v>1064285</v>
      </c>
      <c r="C9079" s="3" t="str">
        <f>VLOOKUP(B9079,[3]Sheet2!$A:$B,2,0)</f>
        <v>冷藏</v>
      </c>
      <c r="D9079" s="3" t="str">
        <f>VLOOKUP(B9079,[2]Sheet1!$C:$N,8,0)</f>
        <v>蔬菜水果</v>
      </c>
      <c r="E9079" s="3" t="str">
        <f>VLOOKUP(B9079,[2]Sheet1!$C:$N,10,0)</f>
        <v>蔬菜</v>
      </c>
      <c r="F9079" s="3" t="str">
        <f>VLOOKUP(B9079,[2]Sheet1!$C:$N,12,0)</f>
        <v>叶菜类</v>
      </c>
      <c r="G9079" t="s">
        <v>3516</v>
      </c>
      <c r="H9079" t="s">
        <v>3323</v>
      </c>
      <c r="I9079">
        <v>2.58</v>
      </c>
      <c r="M9079">
        <v>7</v>
      </c>
    </row>
    <row r="9080" spans="1:13">
      <c r="A9080" t="s">
        <v>1815</v>
      </c>
      <c r="B9080">
        <v>1271536</v>
      </c>
      <c r="C9080" s="3" t="str">
        <f>VLOOKUP(B9080,[3]Sheet2!$A:$B,2,0)</f>
        <v>冷藏</v>
      </c>
      <c r="D9080" s="3" t="str">
        <f>VLOOKUP(B9080,[2]Sheet1!$C:$N,8,0)</f>
        <v>蔬菜水果</v>
      </c>
      <c r="E9080" s="3" t="str">
        <f>VLOOKUP(B9080,[2]Sheet1!$C:$N,10,0)</f>
        <v>蔬菜</v>
      </c>
      <c r="F9080" s="3" t="str">
        <f>VLOOKUP(B9080,[2]Sheet1!$C:$N,12,0)</f>
        <v>叶菜类</v>
      </c>
      <c r="G9080" t="s">
        <v>3470</v>
      </c>
      <c r="H9080" t="s">
        <v>3323</v>
      </c>
      <c r="I9080">
        <v>5.14</v>
      </c>
      <c r="M9080">
        <v>7</v>
      </c>
    </row>
    <row r="9081" spans="1:13">
      <c r="A9081" t="s">
        <v>1857</v>
      </c>
      <c r="B9081">
        <v>1163202</v>
      </c>
      <c r="C9081" s="3" t="str">
        <f>VLOOKUP(B9081,[3]Sheet2!$A:$B,2,0)</f>
        <v>常温</v>
      </c>
      <c r="D9081" s="3" t="str">
        <f>VLOOKUP(B9081,[2]Sheet1!$C:$N,8,0)</f>
        <v>蔬菜水果</v>
      </c>
      <c r="E9081" s="3" t="str">
        <f>VLOOKUP(B9081,[2]Sheet1!$C:$N,10,0)</f>
        <v>蔬菜</v>
      </c>
      <c r="F9081" s="3" t="str">
        <f>VLOOKUP(B9081,[2]Sheet1!$C:$N,12,0)</f>
        <v>根茎类</v>
      </c>
      <c r="G9081" t="s">
        <v>5190</v>
      </c>
      <c r="H9081" t="s">
        <v>3323</v>
      </c>
      <c r="I9081">
        <v>2.08</v>
      </c>
      <c r="M9081">
        <v>1.5</v>
      </c>
    </row>
    <row r="9082" spans="1:12">
      <c r="A9082" t="s">
        <v>2061</v>
      </c>
      <c r="B9082">
        <v>2014864</v>
      </c>
      <c r="C9082" s="3" t="str">
        <f>VLOOKUP(B9082,[3]Sheet2!$A:$B,2,0)</f>
        <v>常温</v>
      </c>
      <c r="D9082" s="3" t="str">
        <f>VLOOKUP(B9082,[2]Sheet1!$C:$N,8,0)</f>
        <v>干货加工</v>
      </c>
      <c r="E9082" s="3" t="str">
        <f>VLOOKUP(B9082,[2]Sheet1!$C:$N,10,0)</f>
        <v>米</v>
      </c>
      <c r="F9082" s="3" t="str">
        <f>VLOOKUP(B9082,[2]Sheet1!$C:$N,12,0)</f>
        <v>杂粮</v>
      </c>
      <c r="G9082" t="s">
        <v>3820</v>
      </c>
      <c r="H9082" t="s">
        <v>3342</v>
      </c>
      <c r="I9082">
        <v>1</v>
      </c>
      <c r="J9082">
        <v>36</v>
      </c>
      <c r="K9082">
        <v>27</v>
      </c>
      <c r="L9082">
        <v>5</v>
      </c>
    </row>
    <row r="9083" spans="1:13">
      <c r="A9083" t="s">
        <v>2063</v>
      </c>
      <c r="B9083">
        <v>1271499</v>
      </c>
      <c r="C9083" s="3" t="str">
        <f>VLOOKUP(B9083,[3]Sheet2!$A:$B,2,0)</f>
        <v>常温</v>
      </c>
      <c r="D9083" s="3" t="str">
        <f>VLOOKUP(B9083,[2]Sheet1!$C:$N,8,0)</f>
        <v>蔬菜水果</v>
      </c>
      <c r="E9083" s="3" t="str">
        <f>VLOOKUP(B9083,[2]Sheet1!$C:$N,10,0)</f>
        <v>蔬菜</v>
      </c>
      <c r="F9083" s="3" t="str">
        <f>VLOOKUP(B9083,[2]Sheet1!$C:$N,12,0)</f>
        <v>结球类</v>
      </c>
      <c r="G9083" t="s">
        <v>3523</v>
      </c>
      <c r="H9083" t="s">
        <v>3323</v>
      </c>
      <c r="I9083">
        <v>5.08</v>
      </c>
      <c r="M9083">
        <v>2.8</v>
      </c>
    </row>
    <row r="9084" spans="1:13">
      <c r="A9084" t="s">
        <v>2112</v>
      </c>
      <c r="B9084">
        <v>1193770</v>
      </c>
      <c r="C9084" s="3" t="str">
        <f>VLOOKUP(B9084,[3]Sheet2!$A:$B,2,0)</f>
        <v>常温</v>
      </c>
      <c r="D9084" s="3" t="str">
        <f>VLOOKUP(B9084,[2]Sheet1!$C:$N,8,0)</f>
        <v>蔬菜水果</v>
      </c>
      <c r="E9084" s="3" t="str">
        <f>VLOOKUP(B9084,[2]Sheet1!$C:$N,10,0)</f>
        <v>蔬菜</v>
      </c>
      <c r="F9084" s="3" t="str">
        <f>VLOOKUP(B9084,[2]Sheet1!$C:$N,12,0)</f>
        <v>净菜</v>
      </c>
      <c r="G9084" t="s">
        <v>3493</v>
      </c>
      <c r="H9084" t="s">
        <v>3323</v>
      </c>
      <c r="I9084">
        <v>0.5</v>
      </c>
      <c r="M9084">
        <v>3.5</v>
      </c>
    </row>
    <row r="9085" spans="1:13">
      <c r="A9085" t="s">
        <v>1842</v>
      </c>
      <c r="B9085">
        <v>1997834</v>
      </c>
      <c r="C9085" s="3" t="str">
        <f>VLOOKUP(B9085,[3]Sheet2!$A:$B,2,0)</f>
        <v>常温</v>
      </c>
      <c r="D9085" s="3" t="str">
        <f>VLOOKUP(B9085,[2]Sheet1!$C:$N,8,0)</f>
        <v>蔬菜水果</v>
      </c>
      <c r="E9085" s="3" t="str">
        <f>VLOOKUP(B9085,[2]Sheet1!$C:$N,10,0)</f>
        <v>蔬菜</v>
      </c>
      <c r="F9085" s="3" t="str">
        <f>VLOOKUP(B9085,[2]Sheet1!$C:$N,12,0)</f>
        <v>调味类</v>
      </c>
      <c r="G9085" t="s">
        <v>3852</v>
      </c>
      <c r="H9085" t="s">
        <v>3323</v>
      </c>
      <c r="I9085">
        <v>3.52</v>
      </c>
      <c r="M9085">
        <v>2.5</v>
      </c>
    </row>
    <row r="9086" spans="1:13">
      <c r="A9086" t="s">
        <v>2217</v>
      </c>
      <c r="B9086">
        <v>787458</v>
      </c>
      <c r="C9086" s="3" t="str">
        <f>VLOOKUP(B9086,[3]Sheet2!$A:$B,2,0)</f>
        <v>冷藏</v>
      </c>
      <c r="D9086" s="3" t="str">
        <f>VLOOKUP(B9086,[2]Sheet1!$C:$N,8,0)</f>
        <v>蔬菜水果</v>
      </c>
      <c r="E9086" s="3" t="str">
        <f>VLOOKUP(B9086,[2]Sheet1!$C:$N,10,0)</f>
        <v>蔬菜</v>
      </c>
      <c r="F9086" s="3" t="str">
        <f>VLOOKUP(B9086,[2]Sheet1!$C:$N,12,0)</f>
        <v>调味类</v>
      </c>
      <c r="G9086" t="s">
        <v>3403</v>
      </c>
      <c r="H9086" t="s">
        <v>3323</v>
      </c>
      <c r="I9086">
        <v>0.3</v>
      </c>
      <c r="M9086">
        <v>6</v>
      </c>
    </row>
    <row r="9087" spans="1:13">
      <c r="A9087" t="s">
        <v>2259</v>
      </c>
      <c r="B9087">
        <v>1277778</v>
      </c>
      <c r="C9087" s="3" t="str">
        <f>VLOOKUP(B9087,[3]Sheet2!$A:$B,2,0)</f>
        <v>常温</v>
      </c>
      <c r="D9087" s="3" t="str">
        <f>VLOOKUP(B9087,[2]Sheet1!$C:$N,8,0)</f>
        <v>蔬菜水果</v>
      </c>
      <c r="E9087" s="3" t="str">
        <f>VLOOKUP(B9087,[2]Sheet1!$C:$N,10,0)</f>
        <v>蔬菜</v>
      </c>
      <c r="F9087" s="3" t="str">
        <f>VLOOKUP(B9087,[2]Sheet1!$C:$N,12,0)</f>
        <v>净菜</v>
      </c>
      <c r="G9087" t="s">
        <v>3872</v>
      </c>
      <c r="H9087" t="s">
        <v>3323</v>
      </c>
      <c r="I9087">
        <v>2.12</v>
      </c>
      <c r="M9087">
        <v>3.5</v>
      </c>
    </row>
    <row r="9088" spans="1:13">
      <c r="A9088" t="s">
        <v>2162</v>
      </c>
      <c r="B9088">
        <v>1133453</v>
      </c>
      <c r="C9088" s="3" t="str">
        <f>VLOOKUP(B9088,[3]Sheet2!$A:$B,2,0)</f>
        <v>常温</v>
      </c>
      <c r="D9088" s="3" t="str">
        <f>VLOOKUP(B9088,[2]Sheet1!$C:$N,8,0)</f>
        <v>蔬菜水果</v>
      </c>
      <c r="E9088" s="3" t="str">
        <f>VLOOKUP(B9088,[2]Sheet1!$C:$N,10,0)</f>
        <v>蔬菜</v>
      </c>
      <c r="F9088" s="3" t="str">
        <f>VLOOKUP(B9088,[2]Sheet1!$C:$N,12,0)</f>
        <v>调味类</v>
      </c>
      <c r="G9088" t="s">
        <v>3435</v>
      </c>
      <c r="H9088" t="s">
        <v>3323</v>
      </c>
      <c r="I9088">
        <v>1.5</v>
      </c>
      <c r="M9088">
        <v>6</v>
      </c>
    </row>
    <row r="9089" spans="1:13">
      <c r="A9089" t="s">
        <v>2207</v>
      </c>
      <c r="B9089">
        <v>1564731</v>
      </c>
      <c r="C9089" s="3" t="str">
        <f>VLOOKUP(B9089,[3]Sheet2!$A:$B,2,0)</f>
        <v>热鲜</v>
      </c>
      <c r="D9089" s="3" t="str">
        <f>VLOOKUP(B9089,[2]Sheet1!$C:$N,8,0)</f>
        <v>肉禽水产</v>
      </c>
      <c r="E9089" s="3" t="str">
        <f>VLOOKUP(B9089,[2]Sheet1!$C:$N,10,0)</f>
        <v>猪肉</v>
      </c>
      <c r="F9089" s="3" t="str">
        <f>VLOOKUP(B9089,[2]Sheet1!$C:$N,12,0)</f>
        <v>热鲜猪肉类</v>
      </c>
      <c r="G9089" t="s">
        <v>3362</v>
      </c>
      <c r="H9089" t="s">
        <v>3323</v>
      </c>
      <c r="I9089">
        <v>20</v>
      </c>
      <c r="M9089">
        <v>1.8</v>
      </c>
    </row>
    <row r="9090" spans="1:13">
      <c r="A9090" t="s">
        <v>2050</v>
      </c>
      <c r="B9090">
        <v>1141014</v>
      </c>
      <c r="C9090" s="3" t="str">
        <f>VLOOKUP(B9090,[3]Sheet2!$A:$B,2,0)</f>
        <v>常温</v>
      </c>
      <c r="D9090" s="3" t="str">
        <f>VLOOKUP(B9090,[2]Sheet1!$C:$N,8,0)</f>
        <v>干货加工</v>
      </c>
      <c r="E9090" s="3" t="str">
        <f>VLOOKUP(B9090,[2]Sheet1!$C:$N,10,0)</f>
        <v>干货</v>
      </c>
      <c r="F9090" s="3" t="str">
        <f>VLOOKUP(B9090,[2]Sheet1!$C:$N,12,0)</f>
        <v>调味类（干货）</v>
      </c>
      <c r="G9090" t="s">
        <v>5315</v>
      </c>
      <c r="H9090" t="s">
        <v>3323</v>
      </c>
      <c r="I9090">
        <v>2.5</v>
      </c>
      <c r="M9090">
        <v>9</v>
      </c>
    </row>
    <row r="9091" spans="1:13">
      <c r="A9091" t="s">
        <v>2047</v>
      </c>
      <c r="B9091">
        <v>1585968</v>
      </c>
      <c r="C9091" s="3" t="str">
        <f>VLOOKUP(B9091,[3]Sheet2!$A:$B,2,0)</f>
        <v>热鲜</v>
      </c>
      <c r="D9091" s="3" t="str">
        <f>VLOOKUP(B9091,[2]Sheet1!$C:$N,8,0)</f>
        <v>肉禽水产</v>
      </c>
      <c r="E9091" s="3" t="str">
        <f>VLOOKUP(B9091,[2]Sheet1!$C:$N,10,0)</f>
        <v>牛羊</v>
      </c>
      <c r="F9091" s="3" t="str">
        <f>VLOOKUP(B9091,[2]Sheet1!$C:$N,12,0)</f>
        <v>牛类</v>
      </c>
      <c r="G9091" t="s">
        <v>3483</v>
      </c>
      <c r="H9091" t="s">
        <v>3323</v>
      </c>
      <c r="I9091">
        <v>3.65</v>
      </c>
      <c r="M9091">
        <v>2.3</v>
      </c>
    </row>
    <row r="9092" spans="1:13">
      <c r="A9092" t="s">
        <v>2047</v>
      </c>
      <c r="B9092">
        <v>951395</v>
      </c>
      <c r="C9092" s="3" t="str">
        <f>VLOOKUP(B9092,[3]Sheet2!$A:$B,2,0)</f>
        <v>常温</v>
      </c>
      <c r="D9092" s="3" t="str">
        <f>VLOOKUP(B9092,[2]Sheet1!$C:$N,8,0)</f>
        <v>蔬菜水果</v>
      </c>
      <c r="E9092" s="3" t="str">
        <f>VLOOKUP(B9092,[2]Sheet1!$C:$N,10,0)</f>
        <v>蔬菜</v>
      </c>
      <c r="F9092" s="3" t="str">
        <f>VLOOKUP(B9092,[2]Sheet1!$C:$N,12,0)</f>
        <v>豆类</v>
      </c>
      <c r="G9092" t="s">
        <v>5316</v>
      </c>
      <c r="H9092" t="s">
        <v>3323</v>
      </c>
      <c r="I9092">
        <v>0.58</v>
      </c>
      <c r="M9092">
        <v>5</v>
      </c>
    </row>
    <row r="9093" spans="1:12">
      <c r="A9093" t="s">
        <v>2173</v>
      </c>
      <c r="B9093">
        <v>1359741</v>
      </c>
      <c r="C9093" s="3" t="str">
        <f>VLOOKUP(B9093,[3]Sheet2!$A:$B,2,0)</f>
        <v>冻</v>
      </c>
      <c r="D9093" s="3" t="str">
        <f>VLOOKUP(B9093,[2]Sheet1!$C:$N,8,0)</f>
        <v>肉禽水产</v>
      </c>
      <c r="E9093" s="3" t="str">
        <f>VLOOKUP(B9093,[2]Sheet1!$C:$N,10,0)</f>
        <v>家禽</v>
      </c>
      <c r="F9093" s="3" t="str">
        <f>VLOOKUP(B9093,[2]Sheet1!$C:$N,12,0)</f>
        <v>冻鸡副</v>
      </c>
      <c r="G9093" t="s">
        <v>5317</v>
      </c>
      <c r="H9093" t="s">
        <v>3342</v>
      </c>
      <c r="I9093">
        <v>6</v>
      </c>
      <c r="J9093">
        <v>26</v>
      </c>
      <c r="K9093">
        <v>18</v>
      </c>
      <c r="L9093">
        <v>2</v>
      </c>
    </row>
    <row r="9094" spans="1:13">
      <c r="A9094" t="s">
        <v>2005</v>
      </c>
      <c r="B9094">
        <v>1166223</v>
      </c>
      <c r="C9094" s="3" t="str">
        <f>VLOOKUP(B9094,[3]Sheet2!$A:$B,2,0)</f>
        <v>常温</v>
      </c>
      <c r="D9094" s="3" t="str">
        <f>VLOOKUP(B9094,[2]Sheet1!$C:$N,8,0)</f>
        <v>蔬菜水果</v>
      </c>
      <c r="E9094" s="3" t="str">
        <f>VLOOKUP(B9094,[2]Sheet1!$C:$N,10,0)</f>
        <v>蔬菜</v>
      </c>
      <c r="F9094" s="3" t="str">
        <f>VLOOKUP(B9094,[2]Sheet1!$C:$N,12,0)</f>
        <v>叶菜类</v>
      </c>
      <c r="G9094" t="s">
        <v>3345</v>
      </c>
      <c r="H9094" t="s">
        <v>3323</v>
      </c>
      <c r="I9094">
        <v>6</v>
      </c>
      <c r="M9094">
        <v>7</v>
      </c>
    </row>
    <row r="9095" spans="1:13">
      <c r="A9095" t="s">
        <v>2005</v>
      </c>
      <c r="B9095">
        <v>1245841</v>
      </c>
      <c r="C9095" s="3" t="str">
        <f>VLOOKUP(B9095,[3]Sheet2!$A:$B,2,0)</f>
        <v>冷藏</v>
      </c>
      <c r="D9095" s="3" t="str">
        <f>VLOOKUP(B9095,[2]Sheet1!$C:$N,8,0)</f>
        <v>肉禽水产</v>
      </c>
      <c r="E9095" s="3" t="str">
        <f>VLOOKUP(B9095,[2]Sheet1!$C:$N,10,0)</f>
        <v>猪肉</v>
      </c>
      <c r="F9095" s="3" t="str">
        <f>VLOOKUP(B9095,[2]Sheet1!$C:$N,12,0)</f>
        <v>热鲜猪肉类</v>
      </c>
      <c r="G9095" t="s">
        <v>3490</v>
      </c>
      <c r="H9095" t="s">
        <v>3323</v>
      </c>
      <c r="I9095">
        <v>2.18</v>
      </c>
      <c r="M9095">
        <v>1.8</v>
      </c>
    </row>
    <row r="9096" spans="1:13">
      <c r="A9096" t="s">
        <v>2108</v>
      </c>
      <c r="B9096">
        <v>1733108</v>
      </c>
      <c r="C9096" s="3" t="str">
        <f>VLOOKUP(B9096,[3]Sheet2!$A:$B,2,0)</f>
        <v>冷藏</v>
      </c>
      <c r="D9096" s="3" t="str">
        <f>VLOOKUP(B9096,[2]Sheet1!$C:$N,8,0)</f>
        <v>肉禽水产</v>
      </c>
      <c r="E9096" s="3" t="str">
        <f>VLOOKUP(B9096,[2]Sheet1!$C:$N,10,0)</f>
        <v>家禽</v>
      </c>
      <c r="F9096" s="3" t="str">
        <f>VLOOKUP(B9096,[2]Sheet1!$C:$N,12,0)</f>
        <v>鸡类</v>
      </c>
      <c r="G9096" t="s">
        <v>4422</v>
      </c>
      <c r="H9096" t="s">
        <v>3323</v>
      </c>
      <c r="I9096">
        <v>1.18</v>
      </c>
      <c r="M9096">
        <v>2.5</v>
      </c>
    </row>
    <row r="9097" spans="1:13">
      <c r="A9097" t="s">
        <v>2035</v>
      </c>
      <c r="B9097">
        <v>1456907</v>
      </c>
      <c r="C9097" s="3" t="str">
        <f>VLOOKUP(B9097,[3]Sheet2!$A:$B,2,0)</f>
        <v>冻</v>
      </c>
      <c r="D9097" s="3" t="str">
        <f>VLOOKUP(B9097,[2]Sheet1!$C:$N,8,0)</f>
        <v>肉禽水产</v>
      </c>
      <c r="E9097" s="3" t="str">
        <f>VLOOKUP(B9097,[2]Sheet1!$C:$N,10,0)</f>
        <v>水产</v>
      </c>
      <c r="F9097" s="3" t="str">
        <f>VLOOKUP(B9097,[2]Sheet1!$C:$N,12,0)</f>
        <v>冷冻水产</v>
      </c>
      <c r="G9097" t="s">
        <v>3903</v>
      </c>
      <c r="H9097" t="s">
        <v>3323</v>
      </c>
      <c r="I9097">
        <v>0</v>
      </c>
      <c r="M9097">
        <v>2.5</v>
      </c>
    </row>
    <row r="9098" spans="1:12">
      <c r="A9098" t="s">
        <v>1960</v>
      </c>
      <c r="B9098">
        <v>2015045</v>
      </c>
      <c r="C9098" s="3" t="str">
        <f>VLOOKUP(B9098,[3]Sheet2!$A:$B,2,0)</f>
        <v>常温</v>
      </c>
      <c r="D9098" s="3" t="str">
        <f>VLOOKUP(B9098,[2]Sheet1!$C:$N,8,0)</f>
        <v>干货加工</v>
      </c>
      <c r="E9098" s="3" t="str">
        <f>VLOOKUP(B9098,[2]Sheet1!$C:$N,10,0)</f>
        <v>米</v>
      </c>
      <c r="F9098" s="3" t="str">
        <f>VLOOKUP(B9098,[2]Sheet1!$C:$N,12,0)</f>
        <v>杂粮</v>
      </c>
      <c r="G9098" t="s">
        <v>5318</v>
      </c>
      <c r="H9098" t="s">
        <v>3342</v>
      </c>
      <c r="I9098">
        <v>1</v>
      </c>
      <c r="J9098">
        <v>36</v>
      </c>
      <c r="K9098">
        <v>27</v>
      </c>
      <c r="L9098">
        <v>5</v>
      </c>
    </row>
    <row r="9099" spans="1:12">
      <c r="A9099" t="s">
        <v>1930</v>
      </c>
      <c r="B9099">
        <v>2014729</v>
      </c>
      <c r="C9099" s="3" t="str">
        <f>VLOOKUP(B9099,[3]Sheet2!$A:$B,2,0)</f>
        <v>常温</v>
      </c>
      <c r="D9099" s="3" t="str">
        <f>VLOOKUP(B9099,[2]Sheet1!$C:$N,8,0)</f>
        <v>干货加工</v>
      </c>
      <c r="E9099" s="3" t="str">
        <f>VLOOKUP(B9099,[2]Sheet1!$C:$N,10,0)</f>
        <v>干货</v>
      </c>
      <c r="F9099" s="3" t="str">
        <f>VLOOKUP(B9099,[2]Sheet1!$C:$N,12,0)</f>
        <v>糖类</v>
      </c>
      <c r="G9099" t="s">
        <v>3719</v>
      </c>
      <c r="H9099" t="s">
        <v>3342</v>
      </c>
      <c r="I9099">
        <v>1</v>
      </c>
      <c r="J9099">
        <v>23</v>
      </c>
      <c r="K9099">
        <v>9</v>
      </c>
      <c r="L9099">
        <v>20</v>
      </c>
    </row>
    <row r="9100" spans="1:12">
      <c r="A9100" t="s">
        <v>1993</v>
      </c>
      <c r="B9100">
        <v>1631663</v>
      </c>
      <c r="C9100" s="3" t="str">
        <f>VLOOKUP(B9100,[3]Sheet2!$A:$B,2,0)</f>
        <v>常温</v>
      </c>
      <c r="D9100" s="3" t="str">
        <f>VLOOKUP(B9100,[2]Sheet1!$C:$N,8,0)</f>
        <v>干货加工</v>
      </c>
      <c r="E9100" s="3" t="str">
        <f>VLOOKUP(B9100,[2]Sheet1!$C:$N,10,0)</f>
        <v>干货</v>
      </c>
      <c r="F9100" s="3" t="str">
        <f>VLOOKUP(B9100,[2]Sheet1!$C:$N,12,0)</f>
        <v>糖类</v>
      </c>
      <c r="G9100" t="s">
        <v>3502</v>
      </c>
      <c r="H9100" t="s">
        <v>3421</v>
      </c>
      <c r="I9100">
        <v>1</v>
      </c>
      <c r="J9100">
        <v>19</v>
      </c>
      <c r="K9100">
        <v>12</v>
      </c>
      <c r="L9100">
        <v>4</v>
      </c>
    </row>
    <row r="9101" spans="1:13">
      <c r="A9101" t="s">
        <v>2299</v>
      </c>
      <c r="B9101">
        <v>949923</v>
      </c>
      <c r="C9101" s="3" t="str">
        <f>VLOOKUP(B9101,[3]Sheet2!$A:$B,2,0)</f>
        <v>常温</v>
      </c>
      <c r="D9101" s="3" t="str">
        <f>VLOOKUP(B9101,[2]Sheet1!$C:$N,8,0)</f>
        <v>蔬菜水果</v>
      </c>
      <c r="E9101" s="3" t="str">
        <f>VLOOKUP(B9101,[2]Sheet1!$C:$N,10,0)</f>
        <v>蔬菜</v>
      </c>
      <c r="F9101" s="3" t="str">
        <f>VLOOKUP(B9101,[2]Sheet1!$C:$N,12,0)</f>
        <v>调味类</v>
      </c>
      <c r="G9101" t="s">
        <v>3387</v>
      </c>
      <c r="H9101" t="s">
        <v>3323</v>
      </c>
      <c r="I9101">
        <v>4.07</v>
      </c>
      <c r="M9101">
        <v>2.5</v>
      </c>
    </row>
    <row r="9102" spans="1:13">
      <c r="A9102" t="s">
        <v>2299</v>
      </c>
      <c r="B9102">
        <v>1912511</v>
      </c>
      <c r="C9102" s="3" t="str">
        <f>VLOOKUP(B9102,[3]Sheet2!$A:$B,2,0)</f>
        <v>热鲜</v>
      </c>
      <c r="D9102" s="3" t="str">
        <f>VLOOKUP(B9102,[2]Sheet1!$C:$N,8,0)</f>
        <v>肉禽水产</v>
      </c>
      <c r="E9102" s="3" t="str">
        <f>VLOOKUP(B9102,[2]Sheet1!$C:$N,10,0)</f>
        <v>猪肉</v>
      </c>
      <c r="F9102" s="3" t="str">
        <f>VLOOKUP(B9102,[2]Sheet1!$C:$N,12,0)</f>
        <v>热鲜猪骨类</v>
      </c>
      <c r="G9102" t="s">
        <v>3325</v>
      </c>
      <c r="H9102" t="s">
        <v>3323</v>
      </c>
      <c r="I9102">
        <v>0.5</v>
      </c>
      <c r="M9102">
        <v>2.8</v>
      </c>
    </row>
    <row r="9103" spans="1:13">
      <c r="A9103" t="s">
        <v>2400</v>
      </c>
      <c r="B9103">
        <v>1659062</v>
      </c>
      <c r="C9103" s="3" t="str">
        <f>VLOOKUP(B9103,[3]Sheet2!$A:$B,2,0)</f>
        <v>冷藏</v>
      </c>
      <c r="D9103" s="3" t="str">
        <f>VLOOKUP(B9103,[2]Sheet1!$C:$N,8,0)</f>
        <v>肉禽水产</v>
      </c>
      <c r="E9103" s="3" t="str">
        <f>VLOOKUP(B9103,[2]Sheet1!$C:$N,10,0)</f>
        <v>猪肉</v>
      </c>
      <c r="F9103" s="3" t="str">
        <f>VLOOKUP(B9103,[2]Sheet1!$C:$N,12,0)</f>
        <v>冷鲜猪肉类</v>
      </c>
      <c r="G9103" t="s">
        <v>3931</v>
      </c>
      <c r="H9103" t="s">
        <v>3323</v>
      </c>
      <c r="I9103">
        <v>3.58</v>
      </c>
      <c r="M9103">
        <v>1.5</v>
      </c>
    </row>
    <row r="9104" spans="1:13">
      <c r="A9104" t="s">
        <v>3280</v>
      </c>
      <c r="B9104">
        <v>1065604</v>
      </c>
      <c r="C9104" s="3" t="str">
        <f>VLOOKUP(B9104,[3]Sheet2!$A:$B,2,0)</f>
        <v>常温</v>
      </c>
      <c r="D9104" s="3" t="str">
        <f>VLOOKUP(B9104,[2]Sheet1!$C:$N,8,0)</f>
        <v>蔬菜水果</v>
      </c>
      <c r="E9104" s="3" t="str">
        <f>VLOOKUP(B9104,[2]Sheet1!$C:$N,10,0)</f>
        <v>蔬菜</v>
      </c>
      <c r="F9104" s="3" t="str">
        <f>VLOOKUP(B9104,[2]Sheet1!$C:$N,12,0)</f>
        <v>根茎类</v>
      </c>
      <c r="G9104" t="s">
        <v>3519</v>
      </c>
      <c r="H9104" t="s">
        <v>3323</v>
      </c>
      <c r="I9104">
        <v>3.14</v>
      </c>
      <c r="M9104">
        <v>2</v>
      </c>
    </row>
    <row r="9105" spans="1:13">
      <c r="A9105" t="s">
        <v>2358</v>
      </c>
      <c r="B9105">
        <v>1174210</v>
      </c>
      <c r="C9105" s="3" t="str">
        <f>VLOOKUP(B9105,[3]Sheet2!$A:$B,2,0)</f>
        <v>常温</v>
      </c>
      <c r="D9105" s="3" t="str">
        <f>VLOOKUP(B9105,[2]Sheet1!$C:$N,8,0)</f>
        <v>蔬菜水果</v>
      </c>
      <c r="E9105" s="3" t="str">
        <f>VLOOKUP(B9105,[2]Sheet1!$C:$N,10,0)</f>
        <v>蔬菜</v>
      </c>
      <c r="F9105" s="3" t="str">
        <f>VLOOKUP(B9105,[2]Sheet1!$C:$N,12,0)</f>
        <v>根茎类</v>
      </c>
      <c r="G9105" t="s">
        <v>4176</v>
      </c>
      <c r="H9105" t="s">
        <v>3323</v>
      </c>
      <c r="I9105">
        <v>5.76</v>
      </c>
      <c r="M9105">
        <v>4</v>
      </c>
    </row>
    <row r="9106" spans="1:13">
      <c r="A9106" t="s">
        <v>2421</v>
      </c>
      <c r="B9106">
        <v>1271493</v>
      </c>
      <c r="C9106" s="3" t="str">
        <f>VLOOKUP(B9106,[3]Sheet2!$A:$B,2,0)</f>
        <v>常温</v>
      </c>
      <c r="D9106" s="3" t="str">
        <f>VLOOKUP(B9106,[2]Sheet1!$C:$N,8,0)</f>
        <v>蔬菜水果</v>
      </c>
      <c r="E9106" s="3" t="str">
        <f>VLOOKUP(B9106,[2]Sheet1!$C:$N,10,0)</f>
        <v>蔬菜</v>
      </c>
      <c r="F9106" s="3" t="str">
        <f>VLOOKUP(B9106,[2]Sheet1!$C:$N,12,0)</f>
        <v>根茎类</v>
      </c>
      <c r="G9106" t="s">
        <v>3639</v>
      </c>
      <c r="H9106" t="s">
        <v>3323</v>
      </c>
      <c r="I9106">
        <v>2.09</v>
      </c>
      <c r="M9106">
        <v>2</v>
      </c>
    </row>
    <row r="9107" spans="1:13">
      <c r="A9107" t="s">
        <v>2427</v>
      </c>
      <c r="B9107">
        <v>1469242</v>
      </c>
      <c r="C9107" s="3" t="str">
        <f>VLOOKUP(B9107,[3]Sheet2!$A:$B,2,0)</f>
        <v>常温</v>
      </c>
      <c r="D9107" s="3" t="str">
        <f>VLOOKUP(B9107,[2]Sheet1!$C:$N,8,0)</f>
        <v>蔬菜水果</v>
      </c>
      <c r="E9107" s="3" t="str">
        <f>VLOOKUP(B9107,[2]Sheet1!$C:$N,10,0)</f>
        <v>蔬菜</v>
      </c>
      <c r="F9107" s="3" t="str">
        <f>VLOOKUP(B9107,[2]Sheet1!$C:$N,12,0)</f>
        <v>茄果类</v>
      </c>
      <c r="G9107" t="s">
        <v>3666</v>
      </c>
      <c r="H9107" t="s">
        <v>3323</v>
      </c>
      <c r="I9107">
        <v>1.82</v>
      </c>
      <c r="M9107">
        <v>2.5</v>
      </c>
    </row>
    <row r="9108" spans="1:13">
      <c r="A9108" t="s">
        <v>2365</v>
      </c>
      <c r="B9108">
        <v>1349855</v>
      </c>
      <c r="C9108" s="3" t="str">
        <f>VLOOKUP(B9108,[3]Sheet2!$A:$B,2,0)</f>
        <v>冷藏</v>
      </c>
      <c r="D9108" s="3" t="str">
        <f>VLOOKUP(B9108,[2]Sheet1!$C:$N,8,0)</f>
        <v>肉禽水产</v>
      </c>
      <c r="E9108" s="3" t="str">
        <f>VLOOKUP(B9108,[2]Sheet1!$C:$N,10,0)</f>
        <v>猪肉</v>
      </c>
      <c r="F9108" s="3" t="str">
        <f>VLOOKUP(B9108,[2]Sheet1!$C:$N,12,0)</f>
        <v>热鲜猪肉类</v>
      </c>
      <c r="G9108" t="s">
        <v>3606</v>
      </c>
      <c r="H9108" t="s">
        <v>3323</v>
      </c>
      <c r="I9108">
        <v>2.52</v>
      </c>
      <c r="M9108">
        <v>1.8</v>
      </c>
    </row>
    <row r="9109" spans="1:13">
      <c r="A9109" t="s">
        <v>2207</v>
      </c>
      <c r="B9109">
        <v>1700370</v>
      </c>
      <c r="C9109" s="3" t="str">
        <f>VLOOKUP(B9109,[3]Sheet2!$A:$B,2,0)</f>
        <v>冷藏</v>
      </c>
      <c r="D9109" s="3" t="str">
        <f>VLOOKUP(B9109,[2]Sheet1!$C:$N,8,0)</f>
        <v>蔬菜水果</v>
      </c>
      <c r="E9109" s="3" t="str">
        <f>VLOOKUP(B9109,[2]Sheet1!$C:$N,10,0)</f>
        <v>蔬菜</v>
      </c>
      <c r="F9109" s="3" t="str">
        <f>VLOOKUP(B9109,[2]Sheet1!$C:$N,12,0)</f>
        <v>结球类</v>
      </c>
      <c r="G9109" t="s">
        <v>3371</v>
      </c>
      <c r="H9109" t="s">
        <v>3323</v>
      </c>
      <c r="I9109">
        <v>11.74</v>
      </c>
      <c r="M9109">
        <v>2.8</v>
      </c>
    </row>
    <row r="9110" spans="1:16">
      <c r="A9110" t="s">
        <v>2451</v>
      </c>
      <c r="B9110">
        <v>924425</v>
      </c>
      <c r="C9110" s="3" t="str">
        <f>VLOOKUP(B9110,[3]Sheet2!$A:$B,2,0)</f>
        <v>常温</v>
      </c>
      <c r="D9110" s="3" t="str">
        <f>VLOOKUP(B9110,[2]Sheet1!$C:$N,8,0)</f>
        <v>蔬菜水果</v>
      </c>
      <c r="E9110" s="3" t="str">
        <f>VLOOKUP(B9110,[2]Sheet1!$C:$N,10,0)</f>
        <v>蔬菜</v>
      </c>
      <c r="F9110" s="3" t="str">
        <f>VLOOKUP(B9110,[2]Sheet1!$C:$N,12,0)</f>
        <v>调味类</v>
      </c>
      <c r="G9110" t="s">
        <v>4259</v>
      </c>
      <c r="H9110" t="s">
        <v>3342</v>
      </c>
      <c r="I9110">
        <v>1</v>
      </c>
      <c r="O9110">
        <v>1.5</v>
      </c>
      <c r="P9110" t="s">
        <v>3851</v>
      </c>
    </row>
    <row r="9111" spans="1:13">
      <c r="A9111" t="s">
        <v>2481</v>
      </c>
      <c r="B9111">
        <v>1349855</v>
      </c>
      <c r="C9111" s="3" t="str">
        <f>VLOOKUP(B9111,[3]Sheet2!$A:$B,2,0)</f>
        <v>冷藏</v>
      </c>
      <c r="D9111" s="3" t="str">
        <f>VLOOKUP(B9111,[2]Sheet1!$C:$N,8,0)</f>
        <v>肉禽水产</v>
      </c>
      <c r="E9111" s="3" t="str">
        <f>VLOOKUP(B9111,[2]Sheet1!$C:$N,10,0)</f>
        <v>猪肉</v>
      </c>
      <c r="F9111" s="3" t="str">
        <f>VLOOKUP(B9111,[2]Sheet1!$C:$N,12,0)</f>
        <v>热鲜猪肉类</v>
      </c>
      <c r="G9111" t="s">
        <v>3606</v>
      </c>
      <c r="H9111" t="s">
        <v>3323</v>
      </c>
      <c r="I9111">
        <v>1</v>
      </c>
      <c r="M9111">
        <v>1.8</v>
      </c>
    </row>
    <row r="9112" spans="1:13">
      <c r="A9112" t="s">
        <v>2454</v>
      </c>
      <c r="B9112">
        <v>1062490</v>
      </c>
      <c r="C9112" s="3" t="str">
        <f>VLOOKUP(B9112,[3]Sheet2!$A:$B,2,0)</f>
        <v>常温</v>
      </c>
      <c r="D9112" s="3" t="str">
        <f>VLOOKUP(B9112,[2]Sheet1!$C:$N,8,0)</f>
        <v>蔬菜水果</v>
      </c>
      <c r="E9112" s="3" t="str">
        <f>VLOOKUP(B9112,[2]Sheet1!$C:$N,10,0)</f>
        <v>蔬菜</v>
      </c>
      <c r="F9112" s="3" t="str">
        <f>VLOOKUP(B9112,[2]Sheet1!$C:$N,12,0)</f>
        <v>调味类</v>
      </c>
      <c r="G9112" t="s">
        <v>3870</v>
      </c>
      <c r="H9112" t="s">
        <v>3323</v>
      </c>
      <c r="I9112">
        <v>2.09</v>
      </c>
      <c r="M9112">
        <v>5</v>
      </c>
    </row>
    <row r="9113" spans="1:13">
      <c r="A9113" t="s">
        <v>2454</v>
      </c>
      <c r="B9113">
        <v>1275519</v>
      </c>
      <c r="C9113" s="3" t="str">
        <f>VLOOKUP(B9113,[3]Sheet2!$A:$B,2,0)</f>
        <v>热鲜</v>
      </c>
      <c r="D9113" s="3" t="str">
        <f>VLOOKUP(B9113,[2]Sheet1!$C:$N,8,0)</f>
        <v>肉禽水产</v>
      </c>
      <c r="E9113" s="3" t="str">
        <f>VLOOKUP(B9113,[2]Sheet1!$C:$N,10,0)</f>
        <v>家禽</v>
      </c>
      <c r="F9113" s="3" t="str">
        <f>VLOOKUP(B9113,[2]Sheet1!$C:$N,12,0)</f>
        <v>鸡类</v>
      </c>
      <c r="G9113" t="s">
        <v>3792</v>
      </c>
      <c r="H9113" t="s">
        <v>3323</v>
      </c>
      <c r="I9113">
        <v>10.96</v>
      </c>
      <c r="M9113">
        <v>2.5</v>
      </c>
    </row>
    <row r="9114" spans="1:12">
      <c r="A9114" t="s">
        <v>2468</v>
      </c>
      <c r="B9114">
        <v>1359019</v>
      </c>
      <c r="C9114" s="3" t="str">
        <f>VLOOKUP(B9114,[3]Sheet2!$A:$B,2,0)</f>
        <v>冻</v>
      </c>
      <c r="D9114" s="3" t="str">
        <f>VLOOKUP(B9114,[2]Sheet1!$C:$N,8,0)</f>
        <v>肉禽水产</v>
      </c>
      <c r="E9114" s="3" t="str">
        <f>VLOOKUP(B9114,[2]Sheet1!$C:$N,10,0)</f>
        <v>家禽</v>
      </c>
      <c r="F9114" s="3" t="str">
        <f>VLOOKUP(B9114,[2]Sheet1!$C:$N,12,0)</f>
        <v>冻鸭副</v>
      </c>
      <c r="G9114" t="s">
        <v>3438</v>
      </c>
      <c r="H9114" t="s">
        <v>3342</v>
      </c>
      <c r="I9114">
        <v>3</v>
      </c>
      <c r="J9114">
        <v>26</v>
      </c>
      <c r="K9114">
        <v>18</v>
      </c>
      <c r="L9114">
        <v>2</v>
      </c>
    </row>
    <row r="9115" spans="1:13">
      <c r="A9115" t="s">
        <v>2451</v>
      </c>
      <c r="B9115">
        <v>1271574</v>
      </c>
      <c r="C9115" s="3" t="str">
        <f>VLOOKUP(B9115,[3]Sheet2!$A:$B,2,0)</f>
        <v>常温</v>
      </c>
      <c r="D9115" s="3" t="str">
        <f>VLOOKUP(B9115,[2]Sheet1!$C:$N,8,0)</f>
        <v>蔬菜水果</v>
      </c>
      <c r="E9115" s="3" t="str">
        <f>VLOOKUP(B9115,[2]Sheet1!$C:$N,10,0)</f>
        <v>蔬菜</v>
      </c>
      <c r="F9115" s="3" t="str">
        <f>VLOOKUP(B9115,[2]Sheet1!$C:$N,12,0)</f>
        <v>调味类</v>
      </c>
      <c r="G9115" t="s">
        <v>3458</v>
      </c>
      <c r="H9115" t="s">
        <v>3323</v>
      </c>
      <c r="I9115">
        <v>1.53</v>
      </c>
      <c r="M9115">
        <v>5</v>
      </c>
    </row>
    <row r="9116" spans="1:13">
      <c r="A9116" t="s">
        <v>2680</v>
      </c>
      <c r="B9116">
        <v>1194826</v>
      </c>
      <c r="C9116" s="3" t="str">
        <f>VLOOKUP(B9116,[3]Sheet2!$A:$B,2,0)</f>
        <v>常温</v>
      </c>
      <c r="D9116" s="3" t="str">
        <f>VLOOKUP(B9116,[2]Sheet1!$C:$N,8,0)</f>
        <v>蔬菜水果</v>
      </c>
      <c r="E9116" s="3" t="str">
        <f>VLOOKUP(B9116,[2]Sheet1!$C:$N,10,0)</f>
        <v>水果</v>
      </c>
      <c r="F9116" s="3" t="str">
        <f>VLOOKUP(B9116,[2]Sheet1!$C:$N,12,0)</f>
        <v>瓜果</v>
      </c>
      <c r="G9116" t="s">
        <v>3570</v>
      </c>
      <c r="H9116" t="s">
        <v>3323</v>
      </c>
      <c r="I9116">
        <v>8.48</v>
      </c>
      <c r="M9116">
        <v>2.5</v>
      </c>
    </row>
    <row r="9117" spans="1:13">
      <c r="A9117" t="s">
        <v>2668</v>
      </c>
      <c r="B9117">
        <v>1122813</v>
      </c>
      <c r="C9117" s="3" t="str">
        <f>VLOOKUP(B9117,[3]Sheet2!$A:$B,2,0)</f>
        <v>冷冻</v>
      </c>
      <c r="D9117" s="3" t="str">
        <f>VLOOKUP(B9117,[2]Sheet1!$C:$N,8,0)</f>
        <v>肉禽水产</v>
      </c>
      <c r="E9117" s="3" t="str">
        <f>VLOOKUP(B9117,[2]Sheet1!$C:$N,10,0)</f>
        <v>猪肉</v>
      </c>
      <c r="F9117" s="3" t="str">
        <f>VLOOKUP(B9117,[2]Sheet1!$C:$N,12,0)</f>
        <v>冷鲜猪骨类</v>
      </c>
      <c r="G9117" t="s">
        <v>4439</v>
      </c>
      <c r="H9117" t="s">
        <v>3323</v>
      </c>
      <c r="I9117">
        <v>2.5</v>
      </c>
      <c r="M9117">
        <v>2.8</v>
      </c>
    </row>
    <row r="9118" spans="1:13">
      <c r="A9118" t="s">
        <v>2668</v>
      </c>
      <c r="B9118">
        <v>1736172</v>
      </c>
      <c r="C9118" s="3" t="str">
        <f>VLOOKUP(B9118,[3]Sheet2!$A:$B,2,0)</f>
        <v>冷藏</v>
      </c>
      <c r="D9118" s="3" t="str">
        <f>VLOOKUP(B9118,[2]Sheet1!$C:$N,8,0)</f>
        <v>肉禽水产</v>
      </c>
      <c r="E9118" s="3" t="str">
        <f>VLOOKUP(B9118,[2]Sheet1!$C:$N,10,0)</f>
        <v>牛羊</v>
      </c>
      <c r="F9118" s="3" t="str">
        <f>VLOOKUP(B9118,[2]Sheet1!$C:$N,12,0)</f>
        <v>牛类</v>
      </c>
      <c r="G9118" t="s">
        <v>3411</v>
      </c>
      <c r="H9118" t="s">
        <v>3323</v>
      </c>
      <c r="I9118">
        <v>2.75</v>
      </c>
      <c r="M9118">
        <v>2.3</v>
      </c>
    </row>
    <row r="9119" spans="1:12">
      <c r="A9119" t="s">
        <v>2671</v>
      </c>
      <c r="B9119">
        <v>1226146</v>
      </c>
      <c r="C9119" s="3" t="str">
        <f>VLOOKUP(B9119,[3]Sheet2!$A:$B,2,0)</f>
        <v>冷藏</v>
      </c>
      <c r="D9119" s="3" t="str">
        <f>VLOOKUP(B9119,[2]Sheet1!$C:$N,8,0)</f>
        <v>干货加工</v>
      </c>
      <c r="E9119" s="3" t="str">
        <f>VLOOKUP(B9119,[2]Sheet1!$C:$N,10,0)</f>
        <v>熟食烘焙</v>
      </c>
      <c r="F9119" s="3" t="str">
        <f>VLOOKUP(B9119,[2]Sheet1!$C:$N,12,0)</f>
        <v>熟食丸子</v>
      </c>
      <c r="G9119" t="s">
        <v>3672</v>
      </c>
      <c r="H9119" t="s">
        <v>3397</v>
      </c>
      <c r="I9119">
        <v>2</v>
      </c>
      <c r="J9119">
        <v>20</v>
      </c>
      <c r="K9119">
        <v>20</v>
      </c>
      <c r="L9119">
        <v>3.6</v>
      </c>
    </row>
    <row r="9120" spans="1:13">
      <c r="A9120" t="s">
        <v>2495</v>
      </c>
      <c r="B9120">
        <v>1174731</v>
      </c>
      <c r="C9120" s="3" t="str">
        <f>VLOOKUP(B9120,[3]Sheet2!$A:$B,2,0)</f>
        <v>冷藏</v>
      </c>
      <c r="D9120" s="3" t="str">
        <f>VLOOKUP(B9120,[2]Sheet1!$C:$N,8,0)</f>
        <v>肉禽水产</v>
      </c>
      <c r="E9120" s="3" t="str">
        <f>VLOOKUP(B9120,[2]Sheet1!$C:$N,10,0)</f>
        <v>猪肉</v>
      </c>
      <c r="F9120" s="3" t="str">
        <f>VLOOKUP(B9120,[2]Sheet1!$C:$N,12,0)</f>
        <v>热鲜猪肉类</v>
      </c>
      <c r="G9120" t="s">
        <v>3608</v>
      </c>
      <c r="H9120" t="s">
        <v>3323</v>
      </c>
      <c r="I9120">
        <v>2.5</v>
      </c>
      <c r="M9120">
        <v>1.8</v>
      </c>
    </row>
    <row r="9121" spans="1:13">
      <c r="A9121" t="s">
        <v>2498</v>
      </c>
      <c r="B9121">
        <v>1174731</v>
      </c>
      <c r="C9121" s="3" t="str">
        <f>VLOOKUP(B9121,[3]Sheet2!$A:$B,2,0)</f>
        <v>冷藏</v>
      </c>
      <c r="D9121" s="3" t="str">
        <f>VLOOKUP(B9121,[2]Sheet1!$C:$N,8,0)</f>
        <v>肉禽水产</v>
      </c>
      <c r="E9121" s="3" t="str">
        <f>VLOOKUP(B9121,[2]Sheet1!$C:$N,10,0)</f>
        <v>猪肉</v>
      </c>
      <c r="F9121" s="3" t="str">
        <f>VLOOKUP(B9121,[2]Sheet1!$C:$N,12,0)</f>
        <v>热鲜猪肉类</v>
      </c>
      <c r="G9121" t="s">
        <v>3608</v>
      </c>
      <c r="H9121" t="s">
        <v>3323</v>
      </c>
      <c r="I9121">
        <v>0.5</v>
      </c>
      <c r="M9121">
        <v>1.8</v>
      </c>
    </row>
    <row r="9122" spans="1:13">
      <c r="A9122" t="s">
        <v>2502</v>
      </c>
      <c r="B9122">
        <v>620</v>
      </c>
      <c r="C9122" s="3" t="str">
        <f>VLOOKUP(B9122,[3]Sheet2!$A:$B,2,0)</f>
        <v>常温</v>
      </c>
      <c r="D9122" s="3" t="str">
        <f>VLOOKUP(B9122,[2]Sheet1!$C:$N,8,0)</f>
        <v>蔬菜水果</v>
      </c>
      <c r="E9122" s="3" t="str">
        <f>VLOOKUP(B9122,[2]Sheet1!$C:$N,10,0)</f>
        <v>蔬菜</v>
      </c>
      <c r="F9122" s="3" t="str">
        <f>VLOOKUP(B9122,[2]Sheet1!$C:$N,12,0)</f>
        <v>茄果类</v>
      </c>
      <c r="G9122" t="s">
        <v>4960</v>
      </c>
      <c r="H9122" t="s">
        <v>3323</v>
      </c>
      <c r="I9122">
        <v>7.52</v>
      </c>
      <c r="M9122">
        <v>2.5</v>
      </c>
    </row>
    <row r="9123" spans="1:13">
      <c r="A9123" t="s">
        <v>2515</v>
      </c>
      <c r="B9123">
        <v>973452</v>
      </c>
      <c r="C9123" s="3" t="str">
        <f>VLOOKUP(B9123,[3]Sheet2!$A:$B,2,0)</f>
        <v>常温</v>
      </c>
      <c r="D9123" s="3" t="str">
        <f>VLOOKUP(B9123,[2]Sheet1!$C:$N,8,0)</f>
        <v>蔬菜水果</v>
      </c>
      <c r="E9123" s="3" t="str">
        <f>VLOOKUP(B9123,[2]Sheet1!$C:$N,10,0)</f>
        <v>蔬菜</v>
      </c>
      <c r="F9123" s="3" t="str">
        <f>VLOOKUP(B9123,[2]Sheet1!$C:$N,12,0)</f>
        <v>叶菜类</v>
      </c>
      <c r="G9123" t="s">
        <v>3577</v>
      </c>
      <c r="H9123" t="s">
        <v>3323</v>
      </c>
      <c r="I9123">
        <v>2.2</v>
      </c>
      <c r="M9123">
        <v>7</v>
      </c>
    </row>
    <row r="9124" spans="1:13">
      <c r="A9124" t="s">
        <v>2557</v>
      </c>
      <c r="B9124">
        <v>1271560</v>
      </c>
      <c r="C9124" s="3" t="str">
        <f>VLOOKUP(B9124,[3]Sheet2!$A:$B,2,0)</f>
        <v>常温</v>
      </c>
      <c r="D9124" s="3" t="str">
        <f>VLOOKUP(B9124,[2]Sheet1!$C:$N,8,0)</f>
        <v>蔬菜水果</v>
      </c>
      <c r="E9124" s="3" t="str">
        <f>VLOOKUP(B9124,[2]Sheet1!$C:$N,10,0)</f>
        <v>蔬菜</v>
      </c>
      <c r="F9124" s="3" t="str">
        <f>VLOOKUP(B9124,[2]Sheet1!$C:$N,12,0)</f>
        <v>根茎类</v>
      </c>
      <c r="G9124" t="s">
        <v>4177</v>
      </c>
      <c r="H9124" t="s">
        <v>3323</v>
      </c>
      <c r="I9124">
        <v>2.52</v>
      </c>
      <c r="M9124">
        <v>1.5</v>
      </c>
    </row>
    <row r="9125" spans="1:13">
      <c r="A9125" t="s">
        <v>2728</v>
      </c>
      <c r="B9125">
        <v>1694671</v>
      </c>
      <c r="C9125" s="3" t="str">
        <f>VLOOKUP(B9125,[3]Sheet2!$A:$B,2,0)</f>
        <v>冷鲜</v>
      </c>
      <c r="D9125" s="3" t="str">
        <f>VLOOKUP(B9125,[2]Sheet1!$C:$N,8,0)</f>
        <v>肉禽水产</v>
      </c>
      <c r="E9125" s="3" t="str">
        <f>VLOOKUP(B9125,[2]Sheet1!$C:$N,10,0)</f>
        <v>猪肉</v>
      </c>
      <c r="F9125" s="3" t="str">
        <f>VLOOKUP(B9125,[2]Sheet1!$C:$N,12,0)</f>
        <v>冷鲜猪肉类</v>
      </c>
      <c r="G9125" t="s">
        <v>3554</v>
      </c>
      <c r="H9125" t="s">
        <v>3323</v>
      </c>
      <c r="I9125">
        <v>25</v>
      </c>
      <c r="M9125">
        <v>1.5</v>
      </c>
    </row>
    <row r="9126" spans="1:13">
      <c r="A9126" t="s">
        <v>2519</v>
      </c>
      <c r="B9126">
        <v>1511661</v>
      </c>
      <c r="C9126" s="3" t="str">
        <f>VLOOKUP(B9126,[3]Sheet2!$A:$B,2,0)</f>
        <v>常温</v>
      </c>
      <c r="D9126" s="3" t="str">
        <f>VLOOKUP(B9126,[2]Sheet1!$C:$N,8,0)</f>
        <v>蔬菜水果</v>
      </c>
      <c r="E9126" s="3" t="str">
        <f>VLOOKUP(B9126,[2]Sheet1!$C:$N,10,0)</f>
        <v>蔬菜</v>
      </c>
      <c r="F9126" s="3" t="str">
        <f>VLOOKUP(B9126,[2]Sheet1!$C:$N,12,0)</f>
        <v>调味类</v>
      </c>
      <c r="G9126" t="s">
        <v>3578</v>
      </c>
      <c r="H9126" t="s">
        <v>3323</v>
      </c>
      <c r="I9126">
        <v>1.01</v>
      </c>
      <c r="M9126">
        <v>5</v>
      </c>
    </row>
    <row r="9127" spans="1:13">
      <c r="A9127" t="s">
        <v>3258</v>
      </c>
      <c r="B9127">
        <v>1347228</v>
      </c>
      <c r="C9127" s="3" t="str">
        <f>VLOOKUP(B9127,[3]Sheet2!$A:$B,2,0)</f>
        <v>常温</v>
      </c>
      <c r="D9127" s="3" t="str">
        <f>VLOOKUP(B9127,[2]Sheet1!$C:$N,8,0)</f>
        <v>蔬菜水果</v>
      </c>
      <c r="E9127" s="3" t="str">
        <f>VLOOKUP(B9127,[2]Sheet1!$C:$N,10,0)</f>
        <v>蔬菜</v>
      </c>
      <c r="F9127" s="3" t="str">
        <f>VLOOKUP(B9127,[2]Sheet1!$C:$N,12,0)</f>
        <v>调味类</v>
      </c>
      <c r="G9127" t="s">
        <v>3518</v>
      </c>
      <c r="H9127" t="s">
        <v>3323</v>
      </c>
      <c r="I9127">
        <v>4</v>
      </c>
      <c r="M9127">
        <v>5</v>
      </c>
    </row>
    <row r="9128" spans="1:13">
      <c r="A9128" t="s">
        <v>3294</v>
      </c>
      <c r="B9128">
        <v>1531959</v>
      </c>
      <c r="C9128" s="3" t="str">
        <f>VLOOKUP(B9128,[3]Sheet2!$A:$B,2,0)</f>
        <v>常温</v>
      </c>
      <c r="D9128" s="3" t="str">
        <f>VLOOKUP(B9128,[2]Sheet1!$C:$N,8,0)</f>
        <v>干货加工</v>
      </c>
      <c r="E9128" s="3" t="str">
        <f>VLOOKUP(B9128,[2]Sheet1!$C:$N,10,0)</f>
        <v>熟食烘焙</v>
      </c>
      <c r="F9128" s="3" t="str">
        <f>VLOOKUP(B9128,[2]Sheet1!$C:$N,12,0)</f>
        <v>其他加工类</v>
      </c>
      <c r="G9128" t="s">
        <v>3585</v>
      </c>
      <c r="H9128" t="s">
        <v>3323</v>
      </c>
      <c r="I9128">
        <v>2.5</v>
      </c>
      <c r="M9128">
        <v>2.5</v>
      </c>
    </row>
    <row r="9129" spans="1:13">
      <c r="A9129" t="s">
        <v>2320</v>
      </c>
      <c r="B9129">
        <v>1347228</v>
      </c>
      <c r="C9129" s="3" t="str">
        <f>VLOOKUP(B9129,[3]Sheet2!$A:$B,2,0)</f>
        <v>常温</v>
      </c>
      <c r="D9129" s="3" t="str">
        <f>VLOOKUP(B9129,[2]Sheet1!$C:$N,8,0)</f>
        <v>蔬菜水果</v>
      </c>
      <c r="E9129" s="3" t="str">
        <f>VLOOKUP(B9129,[2]Sheet1!$C:$N,10,0)</f>
        <v>蔬菜</v>
      </c>
      <c r="F9129" s="3" t="str">
        <f>VLOOKUP(B9129,[2]Sheet1!$C:$N,12,0)</f>
        <v>调味类</v>
      </c>
      <c r="G9129" t="s">
        <v>3518</v>
      </c>
      <c r="H9129" t="s">
        <v>3323</v>
      </c>
      <c r="I9129">
        <v>7.98</v>
      </c>
      <c r="M9129">
        <v>5</v>
      </c>
    </row>
    <row r="9130" spans="1:13">
      <c r="A9130" t="s">
        <v>2771</v>
      </c>
      <c r="B9130">
        <v>1194000</v>
      </c>
      <c r="C9130" s="3" t="str">
        <f>VLOOKUP(B9130,[3]Sheet2!$A:$B,2,0)</f>
        <v>冷藏</v>
      </c>
      <c r="D9130" s="3" t="str">
        <f>VLOOKUP(B9130,[2]Sheet1!$C:$N,8,0)</f>
        <v>干货加工</v>
      </c>
      <c r="E9130" s="3" t="str">
        <f>VLOOKUP(B9130,[2]Sheet1!$C:$N,10,0)</f>
        <v>熟食烘焙</v>
      </c>
      <c r="F9130" s="3" t="str">
        <f>VLOOKUP(B9130,[2]Sheet1!$C:$N,12,0)</f>
        <v>烘焙包点</v>
      </c>
      <c r="G9130" t="s">
        <v>3779</v>
      </c>
      <c r="H9130" t="s">
        <v>3323</v>
      </c>
      <c r="I9130">
        <v>0.52</v>
      </c>
      <c r="M9130">
        <v>2</v>
      </c>
    </row>
    <row r="9131" spans="1:13">
      <c r="A9131" t="s">
        <v>2619</v>
      </c>
      <c r="B9131">
        <v>852432</v>
      </c>
      <c r="C9131" s="3" t="str">
        <f>VLOOKUP(B9131,[3]Sheet2!$A:$B,2,0)</f>
        <v>冷藏</v>
      </c>
      <c r="D9131" s="3" t="str">
        <f>VLOOKUP(B9131,[2]Sheet1!$C:$N,8,0)</f>
        <v>蔬菜水果</v>
      </c>
      <c r="E9131" s="3" t="str">
        <f>VLOOKUP(B9131,[2]Sheet1!$C:$N,10,0)</f>
        <v>蔬菜</v>
      </c>
      <c r="F9131" s="3" t="str">
        <f>VLOOKUP(B9131,[2]Sheet1!$C:$N,12,0)</f>
        <v>调味类</v>
      </c>
      <c r="G9131" t="s">
        <v>3603</v>
      </c>
      <c r="H9131" t="s">
        <v>3323</v>
      </c>
      <c r="I9131">
        <v>3.07</v>
      </c>
      <c r="M9131">
        <v>5</v>
      </c>
    </row>
    <row r="9132" spans="1:13">
      <c r="A9132" t="s">
        <v>2743</v>
      </c>
      <c r="B9132">
        <v>1258024</v>
      </c>
      <c r="C9132" s="3" t="str">
        <f>VLOOKUP(B9132,[3]Sheet2!$A:$B,2,0)</f>
        <v>常温</v>
      </c>
      <c r="D9132" s="3" t="str">
        <f>VLOOKUP(B9132,[2]Sheet1!$C:$N,8,0)</f>
        <v>干货加工</v>
      </c>
      <c r="E9132" s="3" t="str">
        <f>VLOOKUP(B9132,[2]Sheet1!$C:$N,10,0)</f>
        <v>蛋</v>
      </c>
      <c r="F9132" s="3" t="str">
        <f>VLOOKUP(B9132,[2]Sheet1!$C:$N,12,0)</f>
        <v>鲜蛋</v>
      </c>
      <c r="G9132" t="s">
        <v>3563</v>
      </c>
      <c r="H9132" t="s">
        <v>3323</v>
      </c>
      <c r="I9132">
        <v>0</v>
      </c>
      <c r="M9132">
        <v>2</v>
      </c>
    </row>
    <row r="9133" spans="1:13">
      <c r="A9133" t="s">
        <v>2747</v>
      </c>
      <c r="B9133">
        <v>1531959</v>
      </c>
      <c r="C9133" s="3" t="str">
        <f>VLOOKUP(B9133,[3]Sheet2!$A:$B,2,0)</f>
        <v>常温</v>
      </c>
      <c r="D9133" s="3" t="str">
        <f>VLOOKUP(B9133,[2]Sheet1!$C:$N,8,0)</f>
        <v>干货加工</v>
      </c>
      <c r="E9133" s="3" t="str">
        <f>VLOOKUP(B9133,[2]Sheet1!$C:$N,10,0)</f>
        <v>熟食烘焙</v>
      </c>
      <c r="F9133" s="3" t="str">
        <f>VLOOKUP(B9133,[2]Sheet1!$C:$N,12,0)</f>
        <v>其他加工类</v>
      </c>
      <c r="G9133" t="s">
        <v>3585</v>
      </c>
      <c r="H9133" t="s">
        <v>3323</v>
      </c>
      <c r="I9133">
        <v>0.5</v>
      </c>
      <c r="M9133">
        <v>2.5</v>
      </c>
    </row>
    <row r="9134" spans="1:13">
      <c r="A9134" t="s">
        <v>2759</v>
      </c>
      <c r="B9134">
        <v>1733123</v>
      </c>
      <c r="C9134" s="3" t="str">
        <f>VLOOKUP(B9134,[3]Sheet2!$A:$B,2,0)</f>
        <v>冷藏</v>
      </c>
      <c r="D9134" s="3" t="str">
        <f>VLOOKUP(B9134,[2]Sheet1!$C:$N,8,0)</f>
        <v>肉禽水产</v>
      </c>
      <c r="E9134" s="3" t="str">
        <f>VLOOKUP(B9134,[2]Sheet1!$C:$N,10,0)</f>
        <v>家禽</v>
      </c>
      <c r="F9134" s="3" t="str">
        <f>VLOOKUP(B9134,[2]Sheet1!$C:$N,12,0)</f>
        <v>其他禽畜类</v>
      </c>
      <c r="G9134" t="s">
        <v>3448</v>
      </c>
      <c r="H9134" t="s">
        <v>3323</v>
      </c>
      <c r="I9134">
        <v>1.2</v>
      </c>
      <c r="M9134">
        <v>3</v>
      </c>
    </row>
    <row r="9135" spans="1:13">
      <c r="A9135" t="s">
        <v>2765</v>
      </c>
      <c r="B9135">
        <v>1064293</v>
      </c>
      <c r="C9135" s="3" t="str">
        <f>VLOOKUP(B9135,[3]Sheet2!$A:$B,2,0)</f>
        <v>常温</v>
      </c>
      <c r="D9135" s="3" t="str">
        <f>VLOOKUP(B9135,[2]Sheet1!$C:$N,8,0)</f>
        <v>蔬菜水果</v>
      </c>
      <c r="E9135" s="3" t="str">
        <f>VLOOKUP(B9135,[2]Sheet1!$C:$N,10,0)</f>
        <v>蔬菜</v>
      </c>
      <c r="F9135" s="3" t="str">
        <f>VLOOKUP(B9135,[2]Sheet1!$C:$N,12,0)</f>
        <v>叶菜类</v>
      </c>
      <c r="G9135" t="s">
        <v>3692</v>
      </c>
      <c r="H9135" t="s">
        <v>3323</v>
      </c>
      <c r="I9135">
        <v>3.02</v>
      </c>
      <c r="M9135">
        <v>7</v>
      </c>
    </row>
    <row r="9136" spans="1:13">
      <c r="A9136" t="s">
        <v>2765</v>
      </c>
      <c r="B9136">
        <v>1721536</v>
      </c>
      <c r="C9136" s="3" t="str">
        <f>VLOOKUP(B9136,[3]Sheet2!$A:$B,2,0)</f>
        <v>热鲜</v>
      </c>
      <c r="D9136" s="3" t="str">
        <f>VLOOKUP(B9136,[2]Sheet1!$C:$N,8,0)</f>
        <v>肉禽水产</v>
      </c>
      <c r="E9136" s="3" t="str">
        <f>VLOOKUP(B9136,[2]Sheet1!$C:$N,10,0)</f>
        <v>家禽</v>
      </c>
      <c r="F9136" s="3" t="str">
        <f>VLOOKUP(B9136,[2]Sheet1!$C:$N,12,0)</f>
        <v>鸭类</v>
      </c>
      <c r="G9136" t="s">
        <v>5319</v>
      </c>
      <c r="H9136" t="s">
        <v>3323</v>
      </c>
      <c r="I9136">
        <v>5.52</v>
      </c>
      <c r="M9136">
        <v>2.5</v>
      </c>
    </row>
    <row r="9137" spans="1:13">
      <c r="A9137" t="s">
        <v>2791</v>
      </c>
      <c r="B9137">
        <v>1191435</v>
      </c>
      <c r="C9137" s="3" t="str">
        <f>VLOOKUP(B9137,[3]Sheet2!$A:$B,2,0)</f>
        <v>常温</v>
      </c>
      <c r="D9137" s="3" t="str">
        <f>VLOOKUP(B9137,[2]Sheet1!$C:$N,8,0)</f>
        <v>蔬菜水果</v>
      </c>
      <c r="E9137" s="3" t="str">
        <f>VLOOKUP(B9137,[2]Sheet1!$C:$N,10,0)</f>
        <v>蔬菜</v>
      </c>
      <c r="F9137" s="3" t="str">
        <f>VLOOKUP(B9137,[2]Sheet1!$C:$N,12,0)</f>
        <v>调味类</v>
      </c>
      <c r="G9137" t="s">
        <v>3322</v>
      </c>
      <c r="H9137" t="s">
        <v>3323</v>
      </c>
      <c r="I9137">
        <v>5</v>
      </c>
      <c r="M9137">
        <v>2.5</v>
      </c>
    </row>
    <row r="9138" spans="1:12">
      <c r="A9138" t="s">
        <v>3240</v>
      </c>
      <c r="B9138">
        <v>1091539</v>
      </c>
      <c r="C9138" s="3" t="str">
        <f>VLOOKUP(B9138,[3]Sheet2!$A:$B,2,0)</f>
        <v>常温</v>
      </c>
      <c r="D9138" s="3" t="str">
        <f>VLOOKUP(B9138,[2]Sheet1!$C:$N,8,0)</f>
        <v>调味杂货</v>
      </c>
      <c r="E9138" s="3" t="str">
        <f>VLOOKUP(B9138,[2]Sheet1!$C:$N,10,0)</f>
        <v>调味品类</v>
      </c>
      <c r="F9138" s="3" t="str">
        <f>VLOOKUP(B9138,[2]Sheet1!$C:$N,12,0)</f>
        <v>调味油汁/料酒</v>
      </c>
      <c r="G9138" t="s">
        <v>5320</v>
      </c>
      <c r="H9138" t="s">
        <v>3392</v>
      </c>
      <c r="I9138">
        <v>1</v>
      </c>
      <c r="J9138">
        <v>14</v>
      </c>
      <c r="K9138">
        <v>5.5</v>
      </c>
      <c r="L9138">
        <v>5</v>
      </c>
    </row>
    <row r="9139" spans="1:13">
      <c r="A9139" t="s">
        <v>2629</v>
      </c>
      <c r="B9139">
        <v>1997803</v>
      </c>
      <c r="C9139" s="3" t="str">
        <f>VLOOKUP(B9139,[3]Sheet2!$A:$B,2,0)</f>
        <v>常温</v>
      </c>
      <c r="D9139" s="3" t="str">
        <f>VLOOKUP(B9139,[2]Sheet1!$C:$N,8,0)</f>
        <v>蔬菜水果</v>
      </c>
      <c r="E9139" s="3" t="str">
        <f>VLOOKUP(B9139,[2]Sheet1!$C:$N,10,0)</f>
        <v>蔬菜</v>
      </c>
      <c r="F9139" s="3" t="str">
        <f>VLOOKUP(B9139,[2]Sheet1!$C:$N,12,0)</f>
        <v>调味类</v>
      </c>
      <c r="G9139" t="s">
        <v>4459</v>
      </c>
      <c r="H9139" t="s">
        <v>3323</v>
      </c>
      <c r="I9139">
        <v>0.26</v>
      </c>
      <c r="M9139">
        <v>4</v>
      </c>
    </row>
    <row r="9140" spans="1:12">
      <c r="A9140" t="s">
        <v>3213</v>
      </c>
      <c r="B9140">
        <v>300018</v>
      </c>
      <c r="C9140" s="3" t="str">
        <f>VLOOKUP(B9140,[3]Sheet2!$A:$B,2,0)</f>
        <v>常温</v>
      </c>
      <c r="D9140" s="3" t="str">
        <f>VLOOKUP(B9140,[2]Sheet1!$C:$N,8,0)</f>
        <v>调味杂货</v>
      </c>
      <c r="E9140" s="3" t="str">
        <f>VLOOKUP(B9140,[2]Sheet1!$C:$N,10,0)</f>
        <v>调味品类</v>
      </c>
      <c r="F9140" s="3" t="str">
        <f>VLOOKUP(B9140,[2]Sheet1!$C:$N,12,0)</f>
        <v>调味料</v>
      </c>
      <c r="G9140" t="s">
        <v>4310</v>
      </c>
      <c r="H9140" t="s">
        <v>3342</v>
      </c>
      <c r="I9140">
        <v>5</v>
      </c>
      <c r="J9140">
        <v>16.5</v>
      </c>
      <c r="K9140">
        <v>13.5</v>
      </c>
      <c r="L9140">
        <v>1</v>
      </c>
    </row>
    <row r="9141" spans="1:12">
      <c r="A9141" t="s">
        <v>1989</v>
      </c>
      <c r="B9141">
        <v>1242723</v>
      </c>
      <c r="C9141" s="3" t="str">
        <f>VLOOKUP(B9141,[3]Sheet2!$A:$B,2,0)</f>
        <v>常温</v>
      </c>
      <c r="D9141" s="3" t="str">
        <f>VLOOKUP(B9141,[2]Sheet1!$C:$N,8,0)</f>
        <v>日配食品</v>
      </c>
      <c r="E9141" s="3" t="str">
        <f>VLOOKUP(B9141,[2]Sheet1!$C:$N,10,0)</f>
        <v>冷藏冷冻食品</v>
      </c>
      <c r="F9141" s="3" t="str">
        <f>VLOOKUP(B9141,[2]Sheet1!$C:$N,12,0)</f>
        <v>冷冻食品</v>
      </c>
      <c r="G9141" t="s">
        <v>5321</v>
      </c>
      <c r="H9141" t="s">
        <v>3342</v>
      </c>
      <c r="I9141">
        <v>11</v>
      </c>
      <c r="J9141">
        <v>20</v>
      </c>
      <c r="K9141">
        <v>4</v>
      </c>
      <c r="L9141">
        <v>8</v>
      </c>
    </row>
    <row r="9142" spans="1:12">
      <c r="A9142" t="s">
        <v>1814</v>
      </c>
      <c r="B9142">
        <v>7870</v>
      </c>
      <c r="C9142" s="3" t="str">
        <f>VLOOKUP(B9142,[3]Sheet2!$A:$B,2,0)</f>
        <v>常温</v>
      </c>
      <c r="D9142" s="3" t="str">
        <f>VLOOKUP(B9142,[2]Sheet1!$C:$N,8,0)</f>
        <v>调味杂货</v>
      </c>
      <c r="E9142" s="3" t="str">
        <f>VLOOKUP(B9142,[2]Sheet1!$C:$N,10,0)</f>
        <v>调味品类</v>
      </c>
      <c r="F9142" s="3" t="str">
        <f>VLOOKUP(B9142,[2]Sheet1!$C:$N,12,0)</f>
        <v>调味料</v>
      </c>
      <c r="G9142" t="s">
        <v>5322</v>
      </c>
      <c r="H9142" t="s">
        <v>3342</v>
      </c>
      <c r="I9142">
        <v>10</v>
      </c>
      <c r="J9142">
        <v>25</v>
      </c>
      <c r="K9142">
        <v>17</v>
      </c>
      <c r="L9142">
        <v>4</v>
      </c>
    </row>
    <row r="9143" spans="1:12">
      <c r="A9143" t="s">
        <v>2463</v>
      </c>
      <c r="B9143">
        <v>1344838</v>
      </c>
      <c r="C9143" s="3" t="str">
        <f>VLOOKUP(B9143,[3]Sheet2!$A:$B,2,0)</f>
        <v>干燥</v>
      </c>
      <c r="D9143" s="3" t="str">
        <f>VLOOKUP(B9143,[2]Sheet1!$C:$N,8,0)</f>
        <v>干货加工</v>
      </c>
      <c r="E9143" s="3" t="str">
        <f>VLOOKUP(B9143,[2]Sheet1!$C:$N,10,0)</f>
        <v>米</v>
      </c>
      <c r="F9143" s="3" t="str">
        <f>VLOOKUP(B9143,[2]Sheet1!$C:$N,12,0)</f>
        <v>籼米</v>
      </c>
      <c r="G9143" t="s">
        <v>4941</v>
      </c>
      <c r="H9143" t="s">
        <v>3342</v>
      </c>
      <c r="I9143">
        <v>1</v>
      </c>
      <c r="J9143">
        <v>65</v>
      </c>
      <c r="K9143">
        <v>36.5</v>
      </c>
      <c r="L9143">
        <v>12</v>
      </c>
    </row>
    <row r="9144" spans="1:12">
      <c r="A9144" t="s">
        <v>1993</v>
      </c>
      <c r="B9144">
        <v>827462</v>
      </c>
      <c r="C9144" s="3" t="str">
        <f>VLOOKUP(B9144,[3]Sheet2!$A:$B,2,0)</f>
        <v>常温</v>
      </c>
      <c r="D9144" s="3" t="str">
        <f>VLOOKUP(B9144,[2]Sheet1!$C:$N,8,0)</f>
        <v>调味杂货</v>
      </c>
      <c r="E9144" s="3" t="str">
        <f>VLOOKUP(B9144,[2]Sheet1!$C:$N,10,0)</f>
        <v>调味品类</v>
      </c>
      <c r="F9144" s="3" t="str">
        <f>VLOOKUP(B9144,[2]Sheet1!$C:$N,12,0)</f>
        <v>调味料</v>
      </c>
      <c r="G9144" t="s">
        <v>5323</v>
      </c>
      <c r="H9144" t="s">
        <v>3342</v>
      </c>
      <c r="I9144">
        <v>3</v>
      </c>
      <c r="J9144">
        <v>24</v>
      </c>
      <c r="K9144">
        <v>14</v>
      </c>
      <c r="L9144">
        <v>4</v>
      </c>
    </row>
    <row r="9145" spans="1:12">
      <c r="A9145" t="s">
        <v>2087</v>
      </c>
      <c r="B9145">
        <v>7864</v>
      </c>
      <c r="C9145" s="3" t="str">
        <f>VLOOKUP(B9145,[3]Sheet2!$A:$B,2,0)</f>
        <v>常温</v>
      </c>
      <c r="D9145" s="3" t="str">
        <f>VLOOKUP(B9145,[2]Sheet1!$C:$N,8,0)</f>
        <v>调味杂货</v>
      </c>
      <c r="E9145" s="3" t="str">
        <f>VLOOKUP(B9145,[2]Sheet1!$C:$N,10,0)</f>
        <v>调味品类</v>
      </c>
      <c r="F9145" s="3" t="str">
        <f>VLOOKUP(B9145,[2]Sheet1!$C:$N,12,0)</f>
        <v>调味料</v>
      </c>
      <c r="G9145" t="s">
        <v>4488</v>
      </c>
      <c r="H9145" t="s">
        <v>3397</v>
      </c>
      <c r="I9145">
        <v>20</v>
      </c>
      <c r="J9145">
        <v>22</v>
      </c>
      <c r="K9145">
        <v>15</v>
      </c>
      <c r="L9145">
        <v>2</v>
      </c>
    </row>
    <row r="9146" spans="1:12">
      <c r="A9146" t="s">
        <v>2685</v>
      </c>
      <c r="B9146">
        <v>1980101</v>
      </c>
      <c r="C9146" s="3" t="str">
        <f>VLOOKUP(B9146,[3]Sheet2!$A:$B,2,0)</f>
        <v>常温</v>
      </c>
      <c r="D9146" s="3" t="str">
        <f>VLOOKUP(B9146,[2]Sheet1!$C:$N,8,0)</f>
        <v>调味杂货</v>
      </c>
      <c r="E9146" s="3" t="str">
        <f>VLOOKUP(B9146,[2]Sheet1!$C:$N,10,0)</f>
        <v>食用油类</v>
      </c>
      <c r="F9146" s="3" t="str">
        <f>VLOOKUP(B9146,[2]Sheet1!$C:$N,12,0)</f>
        <v>菜籽油</v>
      </c>
      <c r="G9146" t="s">
        <v>4012</v>
      </c>
      <c r="H9146" t="s">
        <v>3429</v>
      </c>
      <c r="I9146">
        <v>3</v>
      </c>
      <c r="J9146">
        <v>50</v>
      </c>
      <c r="K9146">
        <v>25</v>
      </c>
      <c r="L9146">
        <v>25</v>
      </c>
    </row>
    <row r="9147" spans="1:12">
      <c r="A9147" t="s">
        <v>2657</v>
      </c>
      <c r="B9147">
        <v>1732410</v>
      </c>
      <c r="C9147" s="3" t="str">
        <f>VLOOKUP(B9147,[3]Sheet2!$A:$B,2,0)</f>
        <v>常温</v>
      </c>
      <c r="D9147" s="3" t="str">
        <f>VLOOKUP(B9147,[2]Sheet1!$C:$N,8,0)</f>
        <v>调味杂货</v>
      </c>
      <c r="E9147" s="3" t="str">
        <f>VLOOKUP(B9147,[2]Sheet1!$C:$N,10,0)</f>
        <v>调味品类</v>
      </c>
      <c r="F9147" s="3" t="str">
        <f>VLOOKUP(B9147,[2]Sheet1!$C:$N,12,0)</f>
        <v>调味料</v>
      </c>
      <c r="G9147" t="s">
        <v>3540</v>
      </c>
      <c r="H9147" t="s">
        <v>3397</v>
      </c>
      <c r="I9147">
        <v>2</v>
      </c>
      <c r="J9147">
        <v>18</v>
      </c>
      <c r="K9147">
        <v>13</v>
      </c>
      <c r="L9147">
        <v>1</v>
      </c>
    </row>
    <row r="9148" spans="1:12">
      <c r="A9148" t="s">
        <v>1776</v>
      </c>
      <c r="B9148">
        <v>582550</v>
      </c>
      <c r="C9148" s="3" t="str">
        <f>VLOOKUP(B9148,[3]Sheet2!$A:$B,2,0)</f>
        <v>常温</v>
      </c>
      <c r="D9148" s="3" t="str">
        <f>VLOOKUP(B9148,[2]Sheet1!$C:$N,8,0)</f>
        <v>调味杂货</v>
      </c>
      <c r="E9148" s="3" t="str">
        <f>VLOOKUP(B9148,[2]Sheet1!$C:$N,10,0)</f>
        <v>调味品类</v>
      </c>
      <c r="F9148" s="3" t="str">
        <f>VLOOKUP(B9148,[2]Sheet1!$C:$N,12,0)</f>
        <v>调味酱类</v>
      </c>
      <c r="G9148" t="s">
        <v>5324</v>
      </c>
      <c r="H9148" t="s">
        <v>3355</v>
      </c>
      <c r="I9148">
        <v>1</v>
      </c>
      <c r="J9148">
        <v>16</v>
      </c>
      <c r="K9148">
        <v>10</v>
      </c>
      <c r="L9148">
        <v>6</v>
      </c>
    </row>
    <row r="9149" spans="1:13">
      <c r="A9149" t="s">
        <v>3008</v>
      </c>
      <c r="B9149">
        <v>852410</v>
      </c>
      <c r="C9149" s="3" t="str">
        <f>VLOOKUP(B9149,[3]Sheet2!$A:$B,2,0)</f>
        <v>常温</v>
      </c>
      <c r="D9149" s="3" t="str">
        <f>VLOOKUP(B9149,[2]Sheet1!$C:$N,8,0)</f>
        <v>蔬菜水果</v>
      </c>
      <c r="E9149" s="3" t="str">
        <f>VLOOKUP(B9149,[2]Sheet1!$C:$N,10,0)</f>
        <v>蔬菜</v>
      </c>
      <c r="F9149" s="3" t="str">
        <f>VLOOKUP(B9149,[2]Sheet1!$C:$N,12,0)</f>
        <v>茄果类</v>
      </c>
      <c r="G9149" t="s">
        <v>3330</v>
      </c>
      <c r="H9149" t="s">
        <v>3323</v>
      </c>
      <c r="I9149">
        <v>2.18</v>
      </c>
      <c r="M9149">
        <v>2.5</v>
      </c>
    </row>
    <row r="9150" spans="1:13">
      <c r="A9150" t="s">
        <v>3288</v>
      </c>
      <c r="B9150">
        <v>1551873</v>
      </c>
      <c r="C9150" s="3" t="str">
        <f>VLOOKUP(B9150,[3]Sheet2!$A:$B,2,0)</f>
        <v>冷藏</v>
      </c>
      <c r="D9150" s="3" t="str">
        <f>VLOOKUP(B9150,[2]Sheet1!$C:$N,8,0)</f>
        <v>蔬菜水果</v>
      </c>
      <c r="E9150" s="3" t="str">
        <f>VLOOKUP(B9150,[2]Sheet1!$C:$N,10,0)</f>
        <v>蔬菜</v>
      </c>
      <c r="F9150" s="3" t="str">
        <f>VLOOKUP(B9150,[2]Sheet1!$C:$N,12,0)</f>
        <v>净菜</v>
      </c>
      <c r="G9150" t="s">
        <v>3361</v>
      </c>
      <c r="H9150" t="s">
        <v>3323</v>
      </c>
      <c r="I9150">
        <v>8.08</v>
      </c>
      <c r="M9150">
        <v>3.5</v>
      </c>
    </row>
    <row r="9151" spans="1:12">
      <c r="A9151" t="s">
        <v>2751</v>
      </c>
      <c r="B9151">
        <v>1538210</v>
      </c>
      <c r="C9151" s="3" t="str">
        <f>VLOOKUP(B9151,[3]Sheet2!$A:$B,2,0)</f>
        <v>常温</v>
      </c>
      <c r="D9151" s="3" t="str">
        <f>VLOOKUP(B9151,[2]Sheet1!$C:$N,8,0)</f>
        <v>干货加工</v>
      </c>
      <c r="E9151" s="3" t="str">
        <f>VLOOKUP(B9151,[2]Sheet1!$C:$N,10,0)</f>
        <v>米</v>
      </c>
      <c r="F9151" s="3" t="str">
        <f>VLOOKUP(B9151,[2]Sheet1!$C:$N,12,0)</f>
        <v>杂粮</v>
      </c>
      <c r="G9151" t="s">
        <v>3544</v>
      </c>
      <c r="H9151" t="s">
        <v>3342</v>
      </c>
      <c r="I9151">
        <v>1</v>
      </c>
      <c r="J9151">
        <v>12</v>
      </c>
      <c r="K9151">
        <v>13</v>
      </c>
      <c r="L9151">
        <v>5</v>
      </c>
    </row>
    <row r="9152" spans="1:12">
      <c r="A9152" t="s">
        <v>2087</v>
      </c>
      <c r="B9152">
        <v>1535698</v>
      </c>
      <c r="C9152" s="3" t="str">
        <f>VLOOKUP(B9152,[3]Sheet2!$A:$B,2,0)</f>
        <v>常温</v>
      </c>
      <c r="D9152" s="3" t="str">
        <f>VLOOKUP(B9152,[2]Sheet1!$C:$N,8,0)</f>
        <v>调味杂货</v>
      </c>
      <c r="E9152" s="3" t="str">
        <f>VLOOKUP(B9152,[2]Sheet1!$C:$N,10,0)</f>
        <v>调味品类</v>
      </c>
      <c r="F9152" s="3" t="str">
        <f>VLOOKUP(B9152,[2]Sheet1!$C:$N,12,0)</f>
        <v>盐/糖</v>
      </c>
      <c r="G9152" t="s">
        <v>5032</v>
      </c>
      <c r="H9152" t="s">
        <v>3397</v>
      </c>
      <c r="I9152">
        <v>50</v>
      </c>
      <c r="J9152">
        <v>19</v>
      </c>
      <c r="K9152">
        <v>12</v>
      </c>
      <c r="L9152">
        <v>2</v>
      </c>
    </row>
    <row r="9153" spans="1:12">
      <c r="A9153" t="s">
        <v>1989</v>
      </c>
      <c r="B9153">
        <v>1242723</v>
      </c>
      <c r="C9153" s="3" t="str">
        <f>VLOOKUP(B9153,[3]Sheet2!$A:$B,2,0)</f>
        <v>常温</v>
      </c>
      <c r="D9153" s="3" t="str">
        <f>VLOOKUP(B9153,[2]Sheet1!$C:$N,8,0)</f>
        <v>日配食品</v>
      </c>
      <c r="E9153" s="3" t="str">
        <f>VLOOKUP(B9153,[2]Sheet1!$C:$N,10,0)</f>
        <v>冷藏冷冻食品</v>
      </c>
      <c r="F9153" s="3" t="str">
        <f>VLOOKUP(B9153,[2]Sheet1!$C:$N,12,0)</f>
        <v>冷冻食品</v>
      </c>
      <c r="G9153" t="s">
        <v>5321</v>
      </c>
      <c r="H9153" t="s">
        <v>3342</v>
      </c>
      <c r="I9153">
        <v>29</v>
      </c>
      <c r="J9153">
        <v>20</v>
      </c>
      <c r="K9153">
        <v>4</v>
      </c>
      <c r="L9153">
        <v>8</v>
      </c>
    </row>
    <row r="9154" spans="1:12">
      <c r="A9154" t="s">
        <v>3216</v>
      </c>
      <c r="B9154">
        <v>194582</v>
      </c>
      <c r="C9154" s="3" t="str">
        <f>VLOOKUP(B9154,[3]Sheet2!$A:$B,2,0)</f>
        <v>常温</v>
      </c>
      <c r="D9154" s="3" t="str">
        <f>VLOOKUP(B9154,[2]Sheet1!$C:$N,8,0)</f>
        <v>调味杂货</v>
      </c>
      <c r="E9154" s="3" t="str">
        <f>VLOOKUP(B9154,[2]Sheet1!$C:$N,10,0)</f>
        <v>调味品类</v>
      </c>
      <c r="F9154" s="3" t="str">
        <f>VLOOKUP(B9154,[2]Sheet1!$C:$N,12,0)</f>
        <v>炖/汤料</v>
      </c>
      <c r="G9154" t="s">
        <v>5325</v>
      </c>
      <c r="H9154" t="s">
        <v>3535</v>
      </c>
      <c r="I9154">
        <v>1</v>
      </c>
      <c r="J9154">
        <v>11</v>
      </c>
      <c r="K9154">
        <v>7</v>
      </c>
      <c r="L9154">
        <v>7</v>
      </c>
    </row>
    <row r="9155" spans="1:12">
      <c r="A9155" t="s">
        <v>2005</v>
      </c>
      <c r="B9155">
        <v>1469826</v>
      </c>
      <c r="C9155" s="3" t="str">
        <f>VLOOKUP(B9155,[3]Sheet2!$A:$B,2,0)</f>
        <v>常温</v>
      </c>
      <c r="D9155" s="3" t="str">
        <f>VLOOKUP(B9155,[2]Sheet1!$C:$N,8,0)</f>
        <v>调味杂货</v>
      </c>
      <c r="E9155" s="3" t="str">
        <f>VLOOKUP(B9155,[2]Sheet1!$C:$N,10,0)</f>
        <v>调味品类</v>
      </c>
      <c r="F9155" s="3" t="str">
        <f>VLOOKUP(B9155,[2]Sheet1!$C:$N,12,0)</f>
        <v>生粉</v>
      </c>
      <c r="G9155" t="s">
        <v>4914</v>
      </c>
      <c r="H9155" t="s">
        <v>3397</v>
      </c>
      <c r="I9155">
        <v>1</v>
      </c>
      <c r="J9155">
        <v>25</v>
      </c>
      <c r="K9155">
        <v>18</v>
      </c>
      <c r="L9155">
        <v>1.5</v>
      </c>
    </row>
    <row r="9156" spans="1:12">
      <c r="A9156" t="s">
        <v>2100</v>
      </c>
      <c r="B9156">
        <v>1877066</v>
      </c>
      <c r="C9156" s="3" t="str">
        <f>VLOOKUP(B9156,[3]Sheet2!$A:$B,2,0)</f>
        <v>冷藏</v>
      </c>
      <c r="D9156" s="3" t="str">
        <f>VLOOKUP(B9156,[2]Sheet1!$C:$N,8,0)</f>
        <v>日配食品</v>
      </c>
      <c r="E9156" s="3" t="str">
        <f>VLOOKUP(B9156,[2]Sheet1!$C:$N,10,0)</f>
        <v>冷藏冷冻食品</v>
      </c>
      <c r="F9156" s="3" t="str">
        <f>VLOOKUP(B9156,[2]Sheet1!$C:$N,12,0)</f>
        <v>冷藏食品</v>
      </c>
      <c r="G9156" t="s">
        <v>4570</v>
      </c>
      <c r="H9156" t="s">
        <v>3473</v>
      </c>
      <c r="I9156">
        <v>10</v>
      </c>
      <c r="J9156">
        <v>20</v>
      </c>
      <c r="K9156">
        <v>10</v>
      </c>
      <c r="L9156">
        <v>12</v>
      </c>
    </row>
    <row r="9157" spans="1:12">
      <c r="A9157" t="s">
        <v>2025</v>
      </c>
      <c r="B9157">
        <v>307021</v>
      </c>
      <c r="C9157" s="3" t="str">
        <f>VLOOKUP(B9157,[3]Sheet2!$A:$B,2,0)</f>
        <v>常温</v>
      </c>
      <c r="D9157" s="3" t="str">
        <f>VLOOKUP(B9157,[2]Sheet1!$C:$N,8,0)</f>
        <v>调味杂货</v>
      </c>
      <c r="E9157" s="3" t="str">
        <f>VLOOKUP(B9157,[2]Sheet1!$C:$N,10,0)</f>
        <v>调味品类</v>
      </c>
      <c r="F9157" s="3" t="str">
        <f>VLOOKUP(B9157,[2]Sheet1!$C:$N,12,0)</f>
        <v>调味料</v>
      </c>
      <c r="G9157" t="s">
        <v>4066</v>
      </c>
      <c r="H9157" t="s">
        <v>3342</v>
      </c>
      <c r="I9157">
        <v>32</v>
      </c>
      <c r="J9157">
        <v>19</v>
      </c>
      <c r="K9157">
        <v>27</v>
      </c>
      <c r="L9157">
        <v>1</v>
      </c>
    </row>
    <row r="9158" spans="1:12">
      <c r="A9158" t="s">
        <v>2584</v>
      </c>
      <c r="B9158">
        <v>1071584</v>
      </c>
      <c r="C9158" s="3" t="str">
        <f>VLOOKUP(B9158,[3]Sheet2!$A:$B,2,0)</f>
        <v>常温</v>
      </c>
      <c r="D9158" s="3" t="str">
        <f>VLOOKUP(B9158,[2]Sheet1!$C:$N,8,0)</f>
        <v>调味杂货</v>
      </c>
      <c r="E9158" s="3" t="str">
        <f>VLOOKUP(B9158,[2]Sheet1!$C:$N,10,0)</f>
        <v>调味品类</v>
      </c>
      <c r="F9158" s="3" t="str">
        <f>VLOOKUP(B9158,[2]Sheet1!$C:$N,12,0)</f>
        <v>调味料</v>
      </c>
      <c r="G9158" t="s">
        <v>3686</v>
      </c>
      <c r="H9158" t="s">
        <v>3342</v>
      </c>
      <c r="I9158">
        <v>20</v>
      </c>
      <c r="J9158">
        <v>25</v>
      </c>
      <c r="K9158">
        <v>16</v>
      </c>
      <c r="L9158">
        <v>1</v>
      </c>
    </row>
    <row r="9159" spans="1:12">
      <c r="A9159" t="s">
        <v>2694</v>
      </c>
      <c r="B9159">
        <v>1620628</v>
      </c>
      <c r="C9159" s="3" t="str">
        <f>VLOOKUP(B9159,[3]Sheet2!$A:$B,2,0)</f>
        <v>常温</v>
      </c>
      <c r="D9159" s="3" t="str">
        <f>VLOOKUP(B9159,[2]Sheet1!$C:$N,8,0)</f>
        <v>干货加工</v>
      </c>
      <c r="E9159" s="3" t="str">
        <f>VLOOKUP(B9159,[2]Sheet1!$C:$N,10,0)</f>
        <v>熟食烘焙</v>
      </c>
      <c r="F9159" s="3" t="str">
        <f>VLOOKUP(B9159,[2]Sheet1!$C:$N,12,0)</f>
        <v>熟食丸子</v>
      </c>
      <c r="G9159" t="s">
        <v>4679</v>
      </c>
      <c r="H9159" t="s">
        <v>3397</v>
      </c>
      <c r="I9159">
        <v>7</v>
      </c>
      <c r="J9159">
        <v>15</v>
      </c>
      <c r="K9159">
        <v>14</v>
      </c>
      <c r="L9159">
        <v>4</v>
      </c>
    </row>
    <row r="9160" spans="1:12">
      <c r="A9160" t="s">
        <v>2406</v>
      </c>
      <c r="B9160">
        <v>408546</v>
      </c>
      <c r="C9160" s="3" t="str">
        <f>VLOOKUP(B9160,[3]Sheet2!$A:$B,2,0)</f>
        <v>常温</v>
      </c>
      <c r="D9160" s="3" t="str">
        <f>VLOOKUP(B9160,[2]Sheet1!$C:$N,8,0)</f>
        <v>调味杂货</v>
      </c>
      <c r="E9160" s="3" t="str">
        <f>VLOOKUP(B9160,[2]Sheet1!$C:$N,10,0)</f>
        <v>调味品类</v>
      </c>
      <c r="F9160" s="3" t="str">
        <f>VLOOKUP(B9160,[2]Sheet1!$C:$N,12,0)</f>
        <v>盐/糖</v>
      </c>
      <c r="G9160" t="s">
        <v>4067</v>
      </c>
      <c r="H9160" t="s">
        <v>3342</v>
      </c>
      <c r="I9160">
        <v>50</v>
      </c>
      <c r="J9160">
        <v>18</v>
      </c>
      <c r="K9160">
        <v>11</v>
      </c>
      <c r="L9160">
        <v>3</v>
      </c>
    </row>
    <row r="9161" spans="1:12">
      <c r="A9161" t="s">
        <v>2322</v>
      </c>
      <c r="B9161">
        <v>1294204</v>
      </c>
      <c r="C9161" s="3" t="str">
        <f>VLOOKUP(B9161,[3]Sheet2!$A:$B,2,0)</f>
        <v>常温</v>
      </c>
      <c r="D9161" s="3" t="str">
        <f>VLOOKUP(B9161,[2]Sheet1!$C:$N,8,0)</f>
        <v>调味杂货</v>
      </c>
      <c r="E9161" s="3" t="str">
        <f>VLOOKUP(B9161,[2]Sheet1!$C:$N,10,0)</f>
        <v>调味品类</v>
      </c>
      <c r="F9161" s="3" t="str">
        <f>VLOOKUP(B9161,[2]Sheet1!$C:$N,12,0)</f>
        <v>调味料</v>
      </c>
      <c r="G9161" t="s">
        <v>5326</v>
      </c>
      <c r="H9161" t="s">
        <v>3342</v>
      </c>
      <c r="I9161">
        <v>1</v>
      </c>
      <c r="J9161">
        <v>33</v>
      </c>
      <c r="K9161">
        <v>23</v>
      </c>
      <c r="L9161">
        <v>4</v>
      </c>
    </row>
    <row r="9162" spans="1:13">
      <c r="A9162" t="s">
        <v>2633</v>
      </c>
      <c r="B9162">
        <v>949923</v>
      </c>
      <c r="C9162" s="3" t="str">
        <f>VLOOKUP(B9162,[3]Sheet2!$A:$B,2,0)</f>
        <v>常温</v>
      </c>
      <c r="D9162" s="3" t="str">
        <f>VLOOKUP(B9162,[2]Sheet1!$C:$N,8,0)</f>
        <v>蔬菜水果</v>
      </c>
      <c r="E9162" s="3" t="str">
        <f>VLOOKUP(B9162,[2]Sheet1!$C:$N,10,0)</f>
        <v>蔬菜</v>
      </c>
      <c r="F9162" s="3" t="str">
        <f>VLOOKUP(B9162,[2]Sheet1!$C:$N,12,0)</f>
        <v>调味类</v>
      </c>
      <c r="G9162" t="s">
        <v>3387</v>
      </c>
      <c r="H9162" t="s">
        <v>3323</v>
      </c>
      <c r="I9162">
        <v>1.68</v>
      </c>
      <c r="M9162">
        <v>2.5</v>
      </c>
    </row>
    <row r="9163" spans="1:13">
      <c r="A9163" t="s">
        <v>2805</v>
      </c>
      <c r="B9163">
        <v>1274</v>
      </c>
      <c r="C9163" s="3" t="str">
        <f>VLOOKUP(B9163,[3]Sheet2!$A:$B,2,0)</f>
        <v>常温</v>
      </c>
      <c r="D9163" s="3" t="str">
        <f>VLOOKUP(B9163,[2]Sheet1!$C:$N,8,0)</f>
        <v>干货加工</v>
      </c>
      <c r="E9163" s="3" t="str">
        <f>VLOOKUP(B9163,[2]Sheet1!$C:$N,10,0)</f>
        <v>熟食烘焙</v>
      </c>
      <c r="F9163" s="3" t="str">
        <f>VLOOKUP(B9163,[2]Sheet1!$C:$N,12,0)</f>
        <v>熟食丸子</v>
      </c>
      <c r="G9163" t="s">
        <v>3793</v>
      </c>
      <c r="H9163" t="s">
        <v>3323</v>
      </c>
      <c r="I9163">
        <v>0.85</v>
      </c>
      <c r="M9163">
        <v>2.5</v>
      </c>
    </row>
    <row r="9164" spans="1:13">
      <c r="A9164" t="s">
        <v>2801</v>
      </c>
      <c r="B9164">
        <v>614</v>
      </c>
      <c r="C9164" s="3" t="str">
        <f>VLOOKUP(B9164,[3]Sheet2!$A:$B,2,0)</f>
        <v>常温</v>
      </c>
      <c r="D9164" s="3" t="str">
        <f>VLOOKUP(B9164,[2]Sheet1!$C:$N,8,0)</f>
        <v>蔬菜水果</v>
      </c>
      <c r="E9164" s="3" t="str">
        <f>VLOOKUP(B9164,[2]Sheet1!$C:$N,10,0)</f>
        <v>蔬菜</v>
      </c>
      <c r="F9164" s="3" t="str">
        <f>VLOOKUP(B9164,[2]Sheet1!$C:$N,12,0)</f>
        <v>调味类</v>
      </c>
      <c r="G9164" t="s">
        <v>3374</v>
      </c>
      <c r="H9164" t="s">
        <v>3323</v>
      </c>
      <c r="I9164">
        <v>1.02</v>
      </c>
      <c r="M9164">
        <v>2.5</v>
      </c>
    </row>
    <row r="9165" spans="1:13">
      <c r="A9165" t="s">
        <v>3015</v>
      </c>
      <c r="B9165">
        <v>1700370</v>
      </c>
      <c r="C9165" s="3" t="str">
        <f>VLOOKUP(B9165,[3]Sheet2!$A:$B,2,0)</f>
        <v>冷藏</v>
      </c>
      <c r="D9165" s="3" t="str">
        <f>VLOOKUP(B9165,[2]Sheet1!$C:$N,8,0)</f>
        <v>蔬菜水果</v>
      </c>
      <c r="E9165" s="3" t="str">
        <f>VLOOKUP(B9165,[2]Sheet1!$C:$N,10,0)</f>
        <v>蔬菜</v>
      </c>
      <c r="F9165" s="3" t="str">
        <f>VLOOKUP(B9165,[2]Sheet1!$C:$N,12,0)</f>
        <v>结球类</v>
      </c>
      <c r="G9165" t="s">
        <v>3371</v>
      </c>
      <c r="H9165" t="s">
        <v>3323</v>
      </c>
      <c r="I9165">
        <v>7.6</v>
      </c>
      <c r="M9165">
        <v>2.8</v>
      </c>
    </row>
    <row r="9166" spans="1:13">
      <c r="A9166" t="s">
        <v>3025</v>
      </c>
      <c r="B9166">
        <v>1639755</v>
      </c>
      <c r="C9166" s="3" t="str">
        <f>VLOOKUP(B9166,[3]Sheet2!$A:$B,2,0)</f>
        <v>常温</v>
      </c>
      <c r="D9166" s="3" t="str">
        <f>VLOOKUP(B9166,[2]Sheet1!$C:$N,8,0)</f>
        <v>肉禽水产</v>
      </c>
      <c r="E9166" s="3" t="str">
        <f>VLOOKUP(B9166,[2]Sheet1!$C:$N,10,0)</f>
        <v>猪肉</v>
      </c>
      <c r="F9166" s="3" t="str">
        <f>VLOOKUP(B9166,[2]Sheet1!$C:$N,12,0)</f>
        <v>冻猪</v>
      </c>
      <c r="G9166" t="s">
        <v>5327</v>
      </c>
      <c r="H9166" t="s">
        <v>3323</v>
      </c>
      <c r="I9166">
        <v>2.04</v>
      </c>
      <c r="M9166">
        <v>1.5</v>
      </c>
    </row>
    <row r="9167" spans="1:13">
      <c r="A9167" t="s">
        <v>3028</v>
      </c>
      <c r="B9167">
        <v>852439</v>
      </c>
      <c r="C9167" s="3" t="str">
        <f>VLOOKUP(B9167,[3]Sheet2!$A:$B,2,0)</f>
        <v>常温</v>
      </c>
      <c r="D9167" s="3" t="str">
        <f>VLOOKUP(B9167,[2]Sheet1!$C:$N,8,0)</f>
        <v>蔬菜水果</v>
      </c>
      <c r="E9167" s="3" t="str">
        <f>VLOOKUP(B9167,[2]Sheet1!$C:$N,10,0)</f>
        <v>蔬菜</v>
      </c>
      <c r="F9167" s="3" t="str">
        <f>VLOOKUP(B9167,[2]Sheet1!$C:$N,12,0)</f>
        <v>瓜果类</v>
      </c>
      <c r="G9167" t="s">
        <v>3377</v>
      </c>
      <c r="H9167" t="s">
        <v>3323</v>
      </c>
      <c r="I9167">
        <v>1.22</v>
      </c>
      <c r="M9167">
        <v>2</v>
      </c>
    </row>
    <row r="9168" spans="1:13">
      <c r="A9168" t="s">
        <v>2816</v>
      </c>
      <c r="B9168">
        <v>1610820</v>
      </c>
      <c r="C9168" s="3" t="str">
        <f>VLOOKUP(B9168,[3]Sheet2!$A:$B,2,0)</f>
        <v>冷鲜</v>
      </c>
      <c r="D9168" s="3" t="str">
        <f>VLOOKUP(B9168,[2]Sheet1!$C:$N,8,0)</f>
        <v>肉禽水产</v>
      </c>
      <c r="E9168" s="3" t="str">
        <f>VLOOKUP(B9168,[2]Sheet1!$C:$N,10,0)</f>
        <v>猪肉</v>
      </c>
      <c r="F9168" s="3" t="str">
        <f>VLOOKUP(B9168,[2]Sheet1!$C:$N,12,0)</f>
        <v>冷鲜猪肉类</v>
      </c>
      <c r="G9168" t="s">
        <v>3414</v>
      </c>
      <c r="H9168" t="s">
        <v>3323</v>
      </c>
      <c r="I9168">
        <v>40</v>
      </c>
      <c r="M9168">
        <v>1.5</v>
      </c>
    </row>
    <row r="9169" spans="1:13">
      <c r="A9169" t="s">
        <v>3021</v>
      </c>
      <c r="B9169">
        <v>1065604</v>
      </c>
      <c r="C9169" s="3" t="str">
        <f>VLOOKUP(B9169,[3]Sheet2!$A:$B,2,0)</f>
        <v>常温</v>
      </c>
      <c r="D9169" s="3" t="str">
        <f>VLOOKUP(B9169,[2]Sheet1!$C:$N,8,0)</f>
        <v>蔬菜水果</v>
      </c>
      <c r="E9169" s="3" t="str">
        <f>VLOOKUP(B9169,[2]Sheet1!$C:$N,10,0)</f>
        <v>蔬菜</v>
      </c>
      <c r="F9169" s="3" t="str">
        <f>VLOOKUP(B9169,[2]Sheet1!$C:$N,12,0)</f>
        <v>根茎类</v>
      </c>
      <c r="G9169" t="s">
        <v>3519</v>
      </c>
      <c r="H9169" t="s">
        <v>3323</v>
      </c>
      <c r="I9169">
        <v>2.72</v>
      </c>
      <c r="M9169">
        <v>2</v>
      </c>
    </row>
    <row r="9170" spans="1:12">
      <c r="A9170" t="s">
        <v>3015</v>
      </c>
      <c r="B9170">
        <v>1424202</v>
      </c>
      <c r="C9170" s="3" t="str">
        <f>VLOOKUP(B9170,[3]Sheet2!$A:$B,2,0)</f>
        <v>常温</v>
      </c>
      <c r="D9170" s="3" t="str">
        <f>VLOOKUP(B9170,[2]Sheet1!$C:$N,8,0)</f>
        <v>干货加工</v>
      </c>
      <c r="E9170" s="3" t="str">
        <f>VLOOKUP(B9170,[2]Sheet1!$C:$N,10,0)</f>
        <v>米</v>
      </c>
      <c r="F9170" s="3" t="str">
        <f>VLOOKUP(B9170,[2]Sheet1!$C:$N,12,0)</f>
        <v>杂粮</v>
      </c>
      <c r="G9170" t="s">
        <v>4405</v>
      </c>
      <c r="H9170" t="s">
        <v>3342</v>
      </c>
      <c r="I9170">
        <v>1</v>
      </c>
      <c r="J9170">
        <v>23</v>
      </c>
      <c r="K9170">
        <v>6</v>
      </c>
      <c r="L9170">
        <v>33</v>
      </c>
    </row>
    <row r="9171" spans="1:13">
      <c r="A9171" t="s">
        <v>3022</v>
      </c>
      <c r="B9171">
        <v>949923</v>
      </c>
      <c r="C9171" s="3" t="str">
        <f>VLOOKUP(B9171,[3]Sheet2!$A:$B,2,0)</f>
        <v>常温</v>
      </c>
      <c r="D9171" s="3" t="str">
        <f>VLOOKUP(B9171,[2]Sheet1!$C:$N,8,0)</f>
        <v>蔬菜水果</v>
      </c>
      <c r="E9171" s="3" t="str">
        <f>VLOOKUP(B9171,[2]Sheet1!$C:$N,10,0)</f>
        <v>蔬菜</v>
      </c>
      <c r="F9171" s="3" t="str">
        <f>VLOOKUP(B9171,[2]Sheet1!$C:$N,12,0)</f>
        <v>调味类</v>
      </c>
      <c r="G9171" t="s">
        <v>3387</v>
      </c>
      <c r="H9171" t="s">
        <v>3323</v>
      </c>
      <c r="I9171">
        <v>1.22</v>
      </c>
      <c r="M9171">
        <v>2.5</v>
      </c>
    </row>
    <row r="9172" spans="1:13">
      <c r="A9172" t="s">
        <v>2822</v>
      </c>
      <c r="B9172">
        <v>1611766</v>
      </c>
      <c r="C9172" s="3" t="str">
        <f>VLOOKUP(B9172,[3]Sheet2!$A:$B,2,0)</f>
        <v>常温</v>
      </c>
      <c r="D9172" s="3" t="str">
        <f>VLOOKUP(B9172,[2]Sheet1!$C:$N,8,0)</f>
        <v>蔬菜水果</v>
      </c>
      <c r="E9172" s="3" t="str">
        <f>VLOOKUP(B9172,[2]Sheet1!$C:$N,10,0)</f>
        <v>水果</v>
      </c>
      <c r="F9172" s="3" t="str">
        <f>VLOOKUP(B9172,[2]Sheet1!$C:$N,12,0)</f>
        <v>浆果</v>
      </c>
      <c r="G9172" t="s">
        <v>3677</v>
      </c>
      <c r="H9172" t="s">
        <v>3323</v>
      </c>
      <c r="I9172">
        <v>9.25</v>
      </c>
      <c r="M9172">
        <v>4.5</v>
      </c>
    </row>
    <row r="9173" spans="1:13">
      <c r="A9173" t="s">
        <v>3026</v>
      </c>
      <c r="B9173">
        <v>1141267</v>
      </c>
      <c r="C9173" s="3" t="str">
        <f>VLOOKUP(B9173,[3]Sheet2!$A:$B,2,0)</f>
        <v>常温</v>
      </c>
      <c r="D9173" s="3" t="str">
        <f>VLOOKUP(B9173,[2]Sheet1!$C:$N,8,0)</f>
        <v>蔬菜水果</v>
      </c>
      <c r="E9173" s="3" t="str">
        <f>VLOOKUP(B9173,[2]Sheet1!$C:$N,10,0)</f>
        <v>水果</v>
      </c>
      <c r="F9173" s="3" t="str">
        <f>VLOOKUP(B9173,[2]Sheet1!$C:$N,12,0)</f>
        <v>浆果</v>
      </c>
      <c r="G9173" t="s">
        <v>4382</v>
      </c>
      <c r="H9173" t="s">
        <v>3323</v>
      </c>
      <c r="I9173">
        <v>5</v>
      </c>
      <c r="M9173">
        <v>4</v>
      </c>
    </row>
    <row r="9174" spans="1:13">
      <c r="A9174" t="s">
        <v>2825</v>
      </c>
      <c r="B9174">
        <v>1070708</v>
      </c>
      <c r="C9174" s="3" t="str">
        <f>VLOOKUP(B9174,[3]Sheet2!$A:$B,2,0)</f>
        <v>常温</v>
      </c>
      <c r="D9174" s="3" t="str">
        <f>VLOOKUP(B9174,[2]Sheet1!$C:$N,8,0)</f>
        <v>干货加工</v>
      </c>
      <c r="E9174" s="3" t="str">
        <f>VLOOKUP(B9174,[2]Sheet1!$C:$N,10,0)</f>
        <v>干货</v>
      </c>
      <c r="F9174" s="3" t="str">
        <f>VLOOKUP(B9174,[2]Sheet1!$C:$N,12,0)</f>
        <v>食用菌类（干货）</v>
      </c>
      <c r="G9174" t="s">
        <v>4599</v>
      </c>
      <c r="H9174" t="s">
        <v>3323</v>
      </c>
      <c r="I9174">
        <v>2</v>
      </c>
      <c r="M9174">
        <v>30</v>
      </c>
    </row>
    <row r="9175" spans="1:12">
      <c r="A9175" t="s">
        <v>3417</v>
      </c>
      <c r="B9175">
        <v>202131</v>
      </c>
      <c r="C9175" s="3" t="str">
        <f>VLOOKUP(B9175,[3]Sheet2!$A:$B,2,0)</f>
        <v>常温</v>
      </c>
      <c r="D9175" s="3" t="str">
        <f>VLOOKUP(B9175,[2]Sheet1!$C:$N,8,0)</f>
        <v>休闲食品</v>
      </c>
      <c r="E9175" s="3" t="str">
        <f>VLOOKUP(B9175,[2]Sheet1!$C:$N,10,0)</f>
        <v>休闲食品</v>
      </c>
      <c r="F9175" s="3" t="str">
        <f>VLOOKUP(B9175,[2]Sheet1!$C:$N,12,0)</f>
        <v>糕点膨化类</v>
      </c>
      <c r="G9175" t="s">
        <v>5328</v>
      </c>
      <c r="H9175" t="s">
        <v>3397</v>
      </c>
      <c r="I9175">
        <v>12</v>
      </c>
      <c r="J9175">
        <v>18</v>
      </c>
      <c r="K9175">
        <v>15</v>
      </c>
      <c r="L9175">
        <v>10</v>
      </c>
    </row>
    <row r="9176" spans="1:12">
      <c r="A9176" t="s">
        <v>3417</v>
      </c>
      <c r="B9176">
        <v>1242436</v>
      </c>
      <c r="C9176" s="3" t="str">
        <f>VLOOKUP(B9176,[3]Sheet2!$A:$B,2,0)</f>
        <v>冷冻</v>
      </c>
      <c r="D9176" s="3" t="str">
        <f>VLOOKUP(B9176,[2]Sheet1!$C:$N,8,0)</f>
        <v>休闲食品</v>
      </c>
      <c r="E9176" s="3" t="str">
        <f>VLOOKUP(B9176,[2]Sheet1!$C:$N,10,0)</f>
        <v>休闲食品</v>
      </c>
      <c r="F9176" s="3" t="str">
        <f>VLOOKUP(B9176,[2]Sheet1!$C:$N,12,0)</f>
        <v>糖果/巧克力/果冻布丁</v>
      </c>
      <c r="G9176" t="s">
        <v>4495</v>
      </c>
      <c r="H9176" t="s">
        <v>3355</v>
      </c>
      <c r="I9176">
        <v>24</v>
      </c>
      <c r="J9176">
        <v>15</v>
      </c>
      <c r="K9176">
        <v>10</v>
      </c>
      <c r="L9176">
        <v>10</v>
      </c>
    </row>
    <row r="9177" spans="1:12">
      <c r="A9177" t="s">
        <v>2777</v>
      </c>
      <c r="B9177">
        <v>2014703</v>
      </c>
      <c r="C9177" s="3" t="str">
        <f>VLOOKUP(B9177,[3]Sheet2!$A:$B,2,0)</f>
        <v>常温</v>
      </c>
      <c r="D9177" s="3" t="str">
        <f>VLOOKUP(B9177,[2]Sheet1!$C:$N,8,0)</f>
        <v>干货加工</v>
      </c>
      <c r="E9177" s="3" t="str">
        <f>VLOOKUP(B9177,[2]Sheet1!$C:$N,10,0)</f>
        <v>干货</v>
      </c>
      <c r="F9177" s="3" t="str">
        <f>VLOOKUP(B9177,[2]Sheet1!$C:$N,12,0)</f>
        <v>调味类（干货）</v>
      </c>
      <c r="G9177" t="s">
        <v>5186</v>
      </c>
      <c r="H9177" t="s">
        <v>3342</v>
      </c>
      <c r="I9177">
        <v>1</v>
      </c>
      <c r="J9177">
        <v>40</v>
      </c>
      <c r="K9177">
        <v>30</v>
      </c>
      <c r="L9177">
        <v>20</v>
      </c>
    </row>
    <row r="9178" spans="1:13">
      <c r="A9178" t="s">
        <v>2173</v>
      </c>
      <c r="B9178">
        <v>1447212</v>
      </c>
      <c r="C9178" s="3" t="str">
        <f>VLOOKUP(B9178,[3]Sheet2!$A:$B,2,0)</f>
        <v>冻</v>
      </c>
      <c r="D9178" s="3" t="str">
        <f>VLOOKUP(B9178,[2]Sheet1!$C:$N,8,0)</f>
        <v>肉禽水产</v>
      </c>
      <c r="E9178" s="3" t="str">
        <f>VLOOKUP(B9178,[2]Sheet1!$C:$N,10,0)</f>
        <v>水产</v>
      </c>
      <c r="F9178" s="3" t="str">
        <f>VLOOKUP(B9178,[2]Sheet1!$C:$N,12,0)</f>
        <v>冷冻水产</v>
      </c>
      <c r="G9178" t="s">
        <v>5329</v>
      </c>
      <c r="H9178" t="s">
        <v>3323</v>
      </c>
      <c r="I9178">
        <v>5.2</v>
      </c>
      <c r="M9178">
        <v>2.5</v>
      </c>
    </row>
    <row r="9179" spans="1:14">
      <c r="A9179" t="s">
        <v>3055</v>
      </c>
      <c r="B9179">
        <v>1130847</v>
      </c>
      <c r="C9179" s="3" t="str">
        <f>VLOOKUP(B9179,[3]Sheet2!$A:$B,2,0)</f>
        <v>冷藏</v>
      </c>
      <c r="D9179" s="3" t="str">
        <f>VLOOKUP(B9179,[2]Sheet1!$C:$N,8,0)</f>
        <v>蔬菜水果</v>
      </c>
      <c r="E9179" s="3" t="str">
        <f>VLOOKUP(B9179,[2]Sheet1!$C:$N,10,0)</f>
        <v>蔬菜</v>
      </c>
      <c r="F9179" s="3" t="str">
        <f>VLOOKUP(B9179,[2]Sheet1!$C:$N,12,0)</f>
        <v>净菜</v>
      </c>
      <c r="G9179" t="s">
        <v>3595</v>
      </c>
      <c r="H9179" t="s">
        <v>3342</v>
      </c>
      <c r="I9179">
        <v>10</v>
      </c>
      <c r="N9179">
        <v>5.25</v>
      </c>
    </row>
    <row r="9180" spans="1:13">
      <c r="A9180" t="s">
        <v>3060</v>
      </c>
      <c r="B9180">
        <v>1167201</v>
      </c>
      <c r="C9180" s="3" t="str">
        <f>VLOOKUP(B9180,[3]Sheet2!$A:$B,2,0)</f>
        <v>常温</v>
      </c>
      <c r="D9180" s="3" t="str">
        <f>VLOOKUP(B9180,[2]Sheet1!$C:$N,8,0)</f>
        <v>蔬菜水果</v>
      </c>
      <c r="E9180" s="3" t="str">
        <f>VLOOKUP(B9180,[2]Sheet1!$C:$N,10,0)</f>
        <v>水果</v>
      </c>
      <c r="F9180" s="3" t="str">
        <f>VLOOKUP(B9180,[2]Sheet1!$C:$N,12,0)</f>
        <v>浆果</v>
      </c>
      <c r="G9180" t="s">
        <v>3463</v>
      </c>
      <c r="H9180" t="s">
        <v>3323</v>
      </c>
      <c r="I9180">
        <v>0.5</v>
      </c>
      <c r="M9180">
        <v>2.5</v>
      </c>
    </row>
    <row r="9181" spans="1:13">
      <c r="A9181" t="s">
        <v>3067</v>
      </c>
      <c r="B9181">
        <v>1352943</v>
      </c>
      <c r="C9181" s="3" t="str">
        <f>VLOOKUP(B9181,[3]Sheet2!$A:$B,2,0)</f>
        <v>常温</v>
      </c>
      <c r="D9181" s="3" t="str">
        <f>VLOOKUP(B9181,[2]Sheet1!$C:$N,8,0)</f>
        <v>蔬菜水果</v>
      </c>
      <c r="E9181" s="3" t="str">
        <f>VLOOKUP(B9181,[2]Sheet1!$C:$N,10,0)</f>
        <v>水果</v>
      </c>
      <c r="F9181" s="3" t="str">
        <f>VLOOKUP(B9181,[2]Sheet1!$C:$N,12,0)</f>
        <v>浆果</v>
      </c>
      <c r="G9181" t="s">
        <v>3967</v>
      </c>
      <c r="H9181" t="s">
        <v>3323</v>
      </c>
      <c r="I9181">
        <v>1.46</v>
      </c>
      <c r="M9181">
        <v>2.5</v>
      </c>
    </row>
    <row r="9182" spans="1:13">
      <c r="A9182" t="s">
        <v>2865</v>
      </c>
      <c r="B9182">
        <v>1424577</v>
      </c>
      <c r="C9182" s="3" t="str">
        <f>VLOOKUP(B9182,[3]Sheet2!$A:$B,2,0)</f>
        <v>冷藏</v>
      </c>
      <c r="D9182" s="3" t="str">
        <f>VLOOKUP(B9182,[2]Sheet1!$C:$N,8,0)</f>
        <v>蔬菜水果</v>
      </c>
      <c r="E9182" s="3" t="str">
        <f>VLOOKUP(B9182,[2]Sheet1!$C:$N,10,0)</f>
        <v>蔬菜</v>
      </c>
      <c r="F9182" s="3" t="str">
        <f>VLOOKUP(B9182,[2]Sheet1!$C:$N,12,0)</f>
        <v>叶菜类</v>
      </c>
      <c r="G9182" t="s">
        <v>3373</v>
      </c>
      <c r="H9182" t="s">
        <v>3323</v>
      </c>
      <c r="I9182">
        <v>1.54</v>
      </c>
      <c r="M9182">
        <v>7</v>
      </c>
    </row>
    <row r="9183" spans="1:13">
      <c r="A9183" t="s">
        <v>2870</v>
      </c>
      <c r="B9183">
        <v>787523</v>
      </c>
      <c r="C9183" s="3" t="str">
        <f>VLOOKUP(B9183,[3]Sheet2!$A:$B,2,0)</f>
        <v>常温</v>
      </c>
      <c r="D9183" s="3" t="str">
        <f>VLOOKUP(B9183,[2]Sheet1!$C:$N,8,0)</f>
        <v>蔬菜水果</v>
      </c>
      <c r="E9183" s="3" t="str">
        <f>VLOOKUP(B9183,[2]Sheet1!$C:$N,10,0)</f>
        <v>蔬菜</v>
      </c>
      <c r="F9183" s="3" t="str">
        <f>VLOOKUP(B9183,[2]Sheet1!$C:$N,12,0)</f>
        <v>根茎类</v>
      </c>
      <c r="G9183" t="s">
        <v>3485</v>
      </c>
      <c r="H9183" t="s">
        <v>3323</v>
      </c>
      <c r="I9183">
        <v>5.27</v>
      </c>
      <c r="M9183">
        <v>2.5</v>
      </c>
    </row>
    <row r="9184" spans="1:13">
      <c r="A9184" t="s">
        <v>2885</v>
      </c>
      <c r="B9184">
        <v>1271554</v>
      </c>
      <c r="C9184" s="3" t="str">
        <f>VLOOKUP(B9184,[3]Sheet2!$A:$B,2,0)</f>
        <v>常温</v>
      </c>
      <c r="D9184" s="3" t="str">
        <f>VLOOKUP(B9184,[2]Sheet1!$C:$N,8,0)</f>
        <v>蔬菜水果</v>
      </c>
      <c r="E9184" s="3" t="str">
        <f>VLOOKUP(B9184,[2]Sheet1!$C:$N,10,0)</f>
        <v>蔬菜</v>
      </c>
      <c r="F9184" s="3" t="str">
        <f>VLOOKUP(B9184,[2]Sheet1!$C:$N,12,0)</f>
        <v>食用菌类</v>
      </c>
      <c r="G9184" t="s">
        <v>3352</v>
      </c>
      <c r="H9184" t="s">
        <v>3323</v>
      </c>
      <c r="I9184">
        <v>1.58</v>
      </c>
      <c r="M9184">
        <v>4.5</v>
      </c>
    </row>
    <row r="9185" spans="1:13">
      <c r="A9185" t="s">
        <v>2306</v>
      </c>
      <c r="B9185">
        <v>1266848</v>
      </c>
      <c r="C9185" s="3" t="str">
        <f>VLOOKUP(B9185,[3]Sheet2!$A:$B,2,0)</f>
        <v>常温</v>
      </c>
      <c r="D9185" s="3" t="str">
        <f>VLOOKUP(B9185,[2]Sheet1!$C:$N,8,0)</f>
        <v>蔬菜水果</v>
      </c>
      <c r="E9185" s="3" t="str">
        <f>VLOOKUP(B9185,[2]Sheet1!$C:$N,10,0)</f>
        <v>蔬菜</v>
      </c>
      <c r="F9185" s="3" t="str">
        <f>VLOOKUP(B9185,[2]Sheet1!$C:$N,12,0)</f>
        <v>叶菜类</v>
      </c>
      <c r="G9185" t="s">
        <v>3426</v>
      </c>
      <c r="H9185" t="s">
        <v>3323</v>
      </c>
      <c r="I9185">
        <v>10.42</v>
      </c>
      <c r="M9185">
        <v>7</v>
      </c>
    </row>
    <row r="9186" spans="1:12">
      <c r="A9186" t="s">
        <v>3077</v>
      </c>
      <c r="B9186">
        <v>1808399</v>
      </c>
      <c r="C9186" s="3" t="str">
        <f>VLOOKUP(B9186,[3]Sheet2!$A:$B,2,0)</f>
        <v>常温</v>
      </c>
      <c r="D9186" s="3" t="str">
        <f>VLOOKUP(B9186,[2]Sheet1!$C:$N,8,0)</f>
        <v>干货加工</v>
      </c>
      <c r="E9186" s="3" t="str">
        <f>VLOOKUP(B9186,[2]Sheet1!$C:$N,10,0)</f>
        <v>熟食烘焙</v>
      </c>
      <c r="F9186" s="3" t="str">
        <f>VLOOKUP(B9186,[2]Sheet1!$C:$N,12,0)</f>
        <v>其他加工类</v>
      </c>
      <c r="G9186" t="s">
        <v>4964</v>
      </c>
      <c r="H9186" t="s">
        <v>3397</v>
      </c>
      <c r="I9186">
        <v>13</v>
      </c>
      <c r="J9186">
        <v>20</v>
      </c>
      <c r="K9186">
        <v>20</v>
      </c>
      <c r="L9186">
        <v>3.6</v>
      </c>
    </row>
    <row r="9187" spans="1:13">
      <c r="A9187" t="s">
        <v>2874</v>
      </c>
      <c r="B9187">
        <v>1177160</v>
      </c>
      <c r="C9187" s="3" t="str">
        <f>VLOOKUP(B9187,[3]Sheet2!$A:$B,2,0)</f>
        <v>冷鲜</v>
      </c>
      <c r="D9187" s="3" t="str">
        <f>VLOOKUP(B9187,[2]Sheet1!$C:$N,8,0)</f>
        <v>肉禽水产</v>
      </c>
      <c r="E9187" s="3" t="str">
        <f>VLOOKUP(B9187,[2]Sheet1!$C:$N,10,0)</f>
        <v>猪肉</v>
      </c>
      <c r="F9187" s="3" t="str">
        <f>VLOOKUP(B9187,[2]Sheet1!$C:$N,12,0)</f>
        <v>冷鲜猪肉类</v>
      </c>
      <c r="G9187" t="s">
        <v>3542</v>
      </c>
      <c r="H9187" t="s">
        <v>3323</v>
      </c>
      <c r="I9187">
        <v>0.77</v>
      </c>
      <c r="M9187">
        <v>1.5</v>
      </c>
    </row>
    <row r="9188" spans="1:13">
      <c r="A9188" t="s">
        <v>3080</v>
      </c>
      <c r="B9188">
        <v>1266848</v>
      </c>
      <c r="C9188" s="3" t="str">
        <f>VLOOKUP(B9188,[3]Sheet2!$A:$B,2,0)</f>
        <v>常温</v>
      </c>
      <c r="D9188" s="3" t="str">
        <f>VLOOKUP(B9188,[2]Sheet1!$C:$N,8,0)</f>
        <v>蔬菜水果</v>
      </c>
      <c r="E9188" s="3" t="str">
        <f>VLOOKUP(B9188,[2]Sheet1!$C:$N,10,0)</f>
        <v>蔬菜</v>
      </c>
      <c r="F9188" s="3" t="str">
        <f>VLOOKUP(B9188,[2]Sheet1!$C:$N,12,0)</f>
        <v>叶菜类</v>
      </c>
      <c r="G9188" t="s">
        <v>3426</v>
      </c>
      <c r="H9188" t="s">
        <v>3323</v>
      </c>
      <c r="I9188">
        <v>7.26</v>
      </c>
      <c r="M9188">
        <v>7</v>
      </c>
    </row>
    <row r="9189" spans="1:13">
      <c r="A9189" t="s">
        <v>2878</v>
      </c>
      <c r="B9189">
        <v>1191435</v>
      </c>
      <c r="C9189" s="3" t="str">
        <f>VLOOKUP(B9189,[3]Sheet2!$A:$B,2,0)</f>
        <v>常温</v>
      </c>
      <c r="D9189" s="3" t="str">
        <f>VLOOKUP(B9189,[2]Sheet1!$C:$N,8,0)</f>
        <v>蔬菜水果</v>
      </c>
      <c r="E9189" s="3" t="str">
        <f>VLOOKUP(B9189,[2]Sheet1!$C:$N,10,0)</f>
        <v>蔬菜</v>
      </c>
      <c r="F9189" s="3" t="str">
        <f>VLOOKUP(B9189,[2]Sheet1!$C:$N,12,0)</f>
        <v>调味类</v>
      </c>
      <c r="G9189" t="s">
        <v>3322</v>
      </c>
      <c r="H9189" t="s">
        <v>3323</v>
      </c>
      <c r="I9189">
        <v>0.32</v>
      </c>
      <c r="M9189">
        <v>2.5</v>
      </c>
    </row>
    <row r="9190" spans="1:13">
      <c r="A9190" t="s">
        <v>3084</v>
      </c>
      <c r="B9190">
        <v>1211346</v>
      </c>
      <c r="C9190" s="3" t="str">
        <f>VLOOKUP(B9190,[3]Sheet2!$A:$B,2,0)</f>
        <v>冷藏</v>
      </c>
      <c r="D9190" s="3" t="str">
        <f>VLOOKUP(B9190,[2]Sheet1!$C:$N,8,0)</f>
        <v>蔬菜水果</v>
      </c>
      <c r="E9190" s="3" t="str">
        <f>VLOOKUP(B9190,[2]Sheet1!$C:$N,10,0)</f>
        <v>蔬菜</v>
      </c>
      <c r="F9190" s="3" t="str">
        <f>VLOOKUP(B9190,[2]Sheet1!$C:$N,12,0)</f>
        <v>茄果类</v>
      </c>
      <c r="G9190" t="s">
        <v>3348</v>
      </c>
      <c r="H9190" t="s">
        <v>3323</v>
      </c>
      <c r="I9190">
        <v>1.02</v>
      </c>
      <c r="M9190">
        <v>4.5</v>
      </c>
    </row>
    <row r="9191" spans="1:13">
      <c r="A9191" t="s">
        <v>3084</v>
      </c>
      <c r="B9191">
        <v>1456894</v>
      </c>
      <c r="C9191" s="3" t="str">
        <f>VLOOKUP(B9191,[3]Sheet2!$A:$B,2,0)</f>
        <v>冻</v>
      </c>
      <c r="D9191" s="3" t="str">
        <f>VLOOKUP(B9191,[2]Sheet1!$C:$N,8,0)</f>
        <v>肉禽水产</v>
      </c>
      <c r="E9191" s="3" t="str">
        <f>VLOOKUP(B9191,[2]Sheet1!$C:$N,10,0)</f>
        <v>水产</v>
      </c>
      <c r="F9191" s="3" t="str">
        <f>VLOOKUP(B9191,[2]Sheet1!$C:$N,12,0)</f>
        <v>冷冻水产</v>
      </c>
      <c r="G9191" t="s">
        <v>5216</v>
      </c>
      <c r="H9191" t="s">
        <v>3323</v>
      </c>
      <c r="I9191">
        <v>0.5</v>
      </c>
      <c r="M9191">
        <v>2.5</v>
      </c>
    </row>
    <row r="9192" spans="1:13">
      <c r="A9192" t="s">
        <v>2914</v>
      </c>
      <c r="B9192">
        <v>1169084</v>
      </c>
      <c r="C9192" s="3" t="str">
        <f>VLOOKUP(B9192,[3]Sheet2!$A:$B,2,0)</f>
        <v>冷藏</v>
      </c>
      <c r="D9192" s="3" t="str">
        <f>VLOOKUP(B9192,[2]Sheet1!$C:$N,8,0)</f>
        <v>肉禽水产</v>
      </c>
      <c r="E9192" s="3" t="str">
        <f>VLOOKUP(B9192,[2]Sheet1!$C:$N,10,0)</f>
        <v>猪肉</v>
      </c>
      <c r="F9192" s="3" t="str">
        <f>VLOOKUP(B9192,[2]Sheet1!$C:$N,12,0)</f>
        <v>热鲜猪肉类</v>
      </c>
      <c r="G9192" t="s">
        <v>4656</v>
      </c>
      <c r="H9192" t="s">
        <v>3323</v>
      </c>
      <c r="I9192">
        <v>2.1</v>
      </c>
      <c r="M9192">
        <v>1.8</v>
      </c>
    </row>
    <row r="9193" spans="1:13">
      <c r="A9193" t="s">
        <v>2908</v>
      </c>
      <c r="B9193">
        <v>837449</v>
      </c>
      <c r="C9193" s="3" t="str">
        <f>VLOOKUP(B9193,[3]Sheet2!$A:$B,2,0)</f>
        <v>常温</v>
      </c>
      <c r="D9193" s="3" t="str">
        <f>VLOOKUP(B9193,[2]Sheet1!$C:$N,8,0)</f>
        <v>蔬菜水果</v>
      </c>
      <c r="E9193" s="3" t="str">
        <f>VLOOKUP(B9193,[2]Sheet1!$C:$N,10,0)</f>
        <v>蔬菜</v>
      </c>
      <c r="F9193" s="3" t="str">
        <f>VLOOKUP(B9193,[2]Sheet1!$C:$N,12,0)</f>
        <v>净菜</v>
      </c>
      <c r="G9193" t="s">
        <v>5309</v>
      </c>
      <c r="H9193" t="s">
        <v>3323</v>
      </c>
      <c r="I9193">
        <v>1.56</v>
      </c>
      <c r="M9193">
        <v>3.5</v>
      </c>
    </row>
    <row r="9194" spans="1:13">
      <c r="A9194" t="s">
        <v>2918</v>
      </c>
      <c r="B9194">
        <v>1630595</v>
      </c>
      <c r="C9194" s="3" t="str">
        <f>VLOOKUP(B9194,[3]Sheet2!$A:$B,2,0)</f>
        <v>常温</v>
      </c>
      <c r="D9194" s="3" t="str">
        <f>VLOOKUP(B9194,[2]Sheet1!$C:$N,8,0)</f>
        <v>蔬菜水果</v>
      </c>
      <c r="E9194" s="3" t="str">
        <f>VLOOKUP(B9194,[2]Sheet1!$C:$N,10,0)</f>
        <v>蔬菜</v>
      </c>
      <c r="F9194" s="3" t="str">
        <f>VLOOKUP(B9194,[2]Sheet1!$C:$N,12,0)</f>
        <v>净菜</v>
      </c>
      <c r="G9194" t="s">
        <v>3629</v>
      </c>
      <c r="H9194" t="s">
        <v>3323</v>
      </c>
      <c r="I9194">
        <v>1.4</v>
      </c>
      <c r="M9194">
        <v>3.5</v>
      </c>
    </row>
    <row r="9195" spans="1:12">
      <c r="A9195" t="s">
        <v>4029</v>
      </c>
      <c r="B9195">
        <v>2014784</v>
      </c>
      <c r="C9195" s="3" t="str">
        <f>VLOOKUP(B9195,[3]Sheet2!$A:$B,2,0)</f>
        <v>常温</v>
      </c>
      <c r="D9195" s="3" t="str">
        <f>VLOOKUP(B9195,[2]Sheet1!$C:$N,8,0)</f>
        <v>干货加工</v>
      </c>
      <c r="E9195" s="3" t="str">
        <f>VLOOKUP(B9195,[2]Sheet1!$C:$N,10,0)</f>
        <v>干货</v>
      </c>
      <c r="F9195" s="3" t="str">
        <f>VLOOKUP(B9195,[2]Sheet1!$C:$N,12,0)</f>
        <v>豆制品</v>
      </c>
      <c r="G9195" t="s">
        <v>5194</v>
      </c>
      <c r="H9195" t="s">
        <v>3342</v>
      </c>
      <c r="I9195">
        <v>1</v>
      </c>
      <c r="J9195">
        <v>20</v>
      </c>
      <c r="K9195">
        <v>15</v>
      </c>
      <c r="L9195">
        <v>2</v>
      </c>
    </row>
    <row r="9196" spans="1:13">
      <c r="A9196" t="s">
        <v>3108</v>
      </c>
      <c r="B9196">
        <v>911920</v>
      </c>
      <c r="C9196" s="3" t="str">
        <f>VLOOKUP(B9196,[3]Sheet2!$A:$B,2,0)</f>
        <v>常温</v>
      </c>
      <c r="D9196" s="3" t="str">
        <f>VLOOKUP(B9196,[2]Sheet1!$C:$N,8,0)</f>
        <v>蔬菜水果</v>
      </c>
      <c r="E9196" s="3" t="str">
        <f>VLOOKUP(B9196,[2]Sheet1!$C:$N,10,0)</f>
        <v>蔬菜</v>
      </c>
      <c r="F9196" s="3" t="str">
        <f>VLOOKUP(B9196,[2]Sheet1!$C:$N,12,0)</f>
        <v>食用菌类</v>
      </c>
      <c r="G9196" t="s">
        <v>3556</v>
      </c>
      <c r="H9196" t="s">
        <v>3323</v>
      </c>
      <c r="I9196">
        <v>2.12</v>
      </c>
      <c r="M9196">
        <v>4.5</v>
      </c>
    </row>
    <row r="9197" spans="1:13">
      <c r="A9197" t="s">
        <v>2937</v>
      </c>
      <c r="B9197">
        <v>1070718</v>
      </c>
      <c r="C9197" s="3" t="str">
        <f>VLOOKUP(B9197,[3]Sheet2!$A:$B,2,0)</f>
        <v>常温</v>
      </c>
      <c r="D9197" s="3" t="str">
        <f>VLOOKUP(B9197,[2]Sheet1!$C:$N,8,0)</f>
        <v>干货加工</v>
      </c>
      <c r="E9197" s="3" t="str">
        <f>VLOOKUP(B9197,[2]Sheet1!$C:$N,10,0)</f>
        <v>干货</v>
      </c>
      <c r="F9197" s="3" t="str">
        <f>VLOOKUP(B9197,[2]Sheet1!$C:$N,12,0)</f>
        <v>豆制品</v>
      </c>
      <c r="G9197" t="s">
        <v>4128</v>
      </c>
      <c r="H9197" t="s">
        <v>3323</v>
      </c>
      <c r="I9197">
        <v>0.5</v>
      </c>
      <c r="M9197">
        <v>2</v>
      </c>
    </row>
    <row r="9198" spans="1:12">
      <c r="A9198" t="s">
        <v>3058</v>
      </c>
      <c r="B9198">
        <v>1529172</v>
      </c>
      <c r="C9198" s="3" t="str">
        <f>VLOOKUP(B9198,[3]Sheet2!$A:$B,2,0)</f>
        <v>常温</v>
      </c>
      <c r="D9198" s="3" t="str">
        <f>VLOOKUP(B9198,[2]Sheet1!$C:$N,8,0)</f>
        <v>调味杂货</v>
      </c>
      <c r="E9198" s="3" t="str">
        <f>VLOOKUP(B9198,[2]Sheet1!$C:$N,10,0)</f>
        <v>食用油类</v>
      </c>
      <c r="F9198" s="3" t="str">
        <f>VLOOKUP(B9198,[2]Sheet1!$C:$N,12,0)</f>
        <v>大豆油</v>
      </c>
      <c r="G9198" t="s">
        <v>4186</v>
      </c>
      <c r="H9198" t="s">
        <v>3576</v>
      </c>
      <c r="I9198">
        <v>1</v>
      </c>
      <c r="J9198">
        <v>40</v>
      </c>
      <c r="K9198">
        <v>40</v>
      </c>
      <c r="L9198">
        <v>20</v>
      </c>
    </row>
    <row r="9199" spans="1:12">
      <c r="A9199" t="s">
        <v>3096</v>
      </c>
      <c r="B9199">
        <v>7870</v>
      </c>
      <c r="C9199" s="3" t="str">
        <f>VLOOKUP(B9199,[3]Sheet2!$A:$B,2,0)</f>
        <v>常温</v>
      </c>
      <c r="D9199" s="3" t="str">
        <f>VLOOKUP(B9199,[2]Sheet1!$C:$N,8,0)</f>
        <v>调味杂货</v>
      </c>
      <c r="E9199" s="3" t="str">
        <f>VLOOKUP(B9199,[2]Sheet1!$C:$N,10,0)</f>
        <v>调味品类</v>
      </c>
      <c r="F9199" s="3" t="str">
        <f>VLOOKUP(B9199,[2]Sheet1!$C:$N,12,0)</f>
        <v>调味料</v>
      </c>
      <c r="G9199" t="s">
        <v>5322</v>
      </c>
      <c r="H9199" t="s">
        <v>3342</v>
      </c>
      <c r="I9199">
        <v>1</v>
      </c>
      <c r="J9199">
        <v>25</v>
      </c>
      <c r="K9199">
        <v>17</v>
      </c>
      <c r="L9199">
        <v>4</v>
      </c>
    </row>
    <row r="9200" spans="1:13">
      <c r="A9200" t="s">
        <v>3136</v>
      </c>
      <c r="B9200">
        <v>787458</v>
      </c>
      <c r="C9200" s="3" t="str">
        <f>VLOOKUP(B9200,[3]Sheet2!$A:$B,2,0)</f>
        <v>冷藏</v>
      </c>
      <c r="D9200" s="3" t="str">
        <f>VLOOKUP(B9200,[2]Sheet1!$C:$N,8,0)</f>
        <v>蔬菜水果</v>
      </c>
      <c r="E9200" s="3" t="str">
        <f>VLOOKUP(B9200,[2]Sheet1!$C:$N,10,0)</f>
        <v>蔬菜</v>
      </c>
      <c r="F9200" s="3" t="str">
        <f>VLOOKUP(B9200,[2]Sheet1!$C:$N,12,0)</f>
        <v>调味类</v>
      </c>
      <c r="G9200" t="s">
        <v>3403</v>
      </c>
      <c r="H9200" t="s">
        <v>3323</v>
      </c>
      <c r="I9200">
        <v>1.18</v>
      </c>
      <c r="M9200">
        <v>6</v>
      </c>
    </row>
    <row r="9201" spans="1:13">
      <c r="A9201" t="s">
        <v>2914</v>
      </c>
      <c r="B9201">
        <v>1610820</v>
      </c>
      <c r="C9201" s="3" t="str">
        <f>VLOOKUP(B9201,[3]Sheet2!$A:$B,2,0)</f>
        <v>冷鲜</v>
      </c>
      <c r="D9201" s="3" t="str">
        <f>VLOOKUP(B9201,[2]Sheet1!$C:$N,8,0)</f>
        <v>肉禽水产</v>
      </c>
      <c r="E9201" s="3" t="str">
        <f>VLOOKUP(B9201,[2]Sheet1!$C:$N,10,0)</f>
        <v>猪肉</v>
      </c>
      <c r="F9201" s="3" t="str">
        <f>VLOOKUP(B9201,[2]Sheet1!$C:$N,12,0)</f>
        <v>冷鲜猪肉类</v>
      </c>
      <c r="G9201" t="s">
        <v>3414</v>
      </c>
      <c r="H9201" t="s">
        <v>3323</v>
      </c>
      <c r="I9201">
        <v>2.5</v>
      </c>
      <c r="M9201">
        <v>1.5</v>
      </c>
    </row>
    <row r="9202" spans="1:13">
      <c r="A9202" t="s">
        <v>3099</v>
      </c>
      <c r="B9202">
        <v>1483637</v>
      </c>
      <c r="C9202" s="3" t="str">
        <f>VLOOKUP(B9202,[3]Sheet2!$A:$B,2,0)</f>
        <v>冷藏</v>
      </c>
      <c r="D9202" s="3" t="str">
        <f>VLOOKUP(B9202,[2]Sheet1!$C:$N,8,0)</f>
        <v>肉禽水产</v>
      </c>
      <c r="E9202" s="3" t="str">
        <f>VLOOKUP(B9202,[2]Sheet1!$C:$N,10,0)</f>
        <v>猪肉</v>
      </c>
      <c r="F9202" s="3" t="str">
        <f>VLOOKUP(B9202,[2]Sheet1!$C:$N,12,0)</f>
        <v>冷鲜猪肉类</v>
      </c>
      <c r="G9202" t="s">
        <v>3529</v>
      </c>
      <c r="H9202" t="s">
        <v>3323</v>
      </c>
      <c r="I9202">
        <v>3.11</v>
      </c>
      <c r="M9202">
        <v>1.5</v>
      </c>
    </row>
    <row r="9203" spans="1:13">
      <c r="A9203" t="s">
        <v>1954</v>
      </c>
      <c r="B9203">
        <v>1836259</v>
      </c>
      <c r="C9203" s="3" t="str">
        <f>VLOOKUP(B9203,[3]Sheet2!$A:$B,2,0)</f>
        <v>常温</v>
      </c>
      <c r="D9203" s="3" t="str">
        <f>VLOOKUP(B9203,[2]Sheet1!$C:$N,8,0)</f>
        <v>干货加工</v>
      </c>
      <c r="E9203" s="3" t="str">
        <f>VLOOKUP(B9203,[2]Sheet1!$C:$N,10,0)</f>
        <v>干货</v>
      </c>
      <c r="F9203" s="3" t="str">
        <f>VLOOKUP(B9203,[2]Sheet1!$C:$N,12,0)</f>
        <v>其他干货类</v>
      </c>
      <c r="G9203" t="s">
        <v>5330</v>
      </c>
      <c r="H9203" t="s">
        <v>3323</v>
      </c>
      <c r="I9203">
        <v>0.25</v>
      </c>
      <c r="M9203">
        <v>3</v>
      </c>
    </row>
    <row r="9204" spans="1:13">
      <c r="A9204" t="s">
        <v>2926</v>
      </c>
      <c r="B9204">
        <v>2007170</v>
      </c>
      <c r="C9204" s="3" t="str">
        <f>VLOOKUP(B9204,[3]Sheet2!$A:$B,2,0)</f>
        <v>常温</v>
      </c>
      <c r="D9204" s="3" t="str">
        <f>VLOOKUP(B9204,[2]Sheet1!$C:$N,8,0)</f>
        <v>蔬菜水果</v>
      </c>
      <c r="E9204" s="3" t="str">
        <f>VLOOKUP(B9204,[2]Sheet1!$C:$N,10,0)</f>
        <v>蔬菜</v>
      </c>
      <c r="F9204" s="3" t="str">
        <f>VLOOKUP(B9204,[2]Sheet1!$C:$N,12,0)</f>
        <v>瓜果类</v>
      </c>
      <c r="G9204" t="s">
        <v>3712</v>
      </c>
      <c r="H9204" t="s">
        <v>3323</v>
      </c>
      <c r="I9204">
        <v>15.26</v>
      </c>
      <c r="M9204">
        <v>1.6</v>
      </c>
    </row>
    <row r="9205" spans="1:13">
      <c r="A9205" t="s">
        <v>3121</v>
      </c>
      <c r="B9205">
        <v>1611766</v>
      </c>
      <c r="C9205" s="3" t="str">
        <f>VLOOKUP(B9205,[3]Sheet2!$A:$B,2,0)</f>
        <v>常温</v>
      </c>
      <c r="D9205" s="3" t="str">
        <f>VLOOKUP(B9205,[2]Sheet1!$C:$N,8,0)</f>
        <v>蔬菜水果</v>
      </c>
      <c r="E9205" s="3" t="str">
        <f>VLOOKUP(B9205,[2]Sheet1!$C:$N,10,0)</f>
        <v>水果</v>
      </c>
      <c r="F9205" s="3" t="str">
        <f>VLOOKUP(B9205,[2]Sheet1!$C:$N,12,0)</f>
        <v>浆果</v>
      </c>
      <c r="G9205" t="s">
        <v>3677</v>
      </c>
      <c r="H9205" t="s">
        <v>3323</v>
      </c>
      <c r="I9205">
        <v>1.75</v>
      </c>
      <c r="M9205">
        <v>4.5</v>
      </c>
    </row>
    <row r="9206" spans="1:13">
      <c r="A9206" t="s">
        <v>3129</v>
      </c>
      <c r="B9206">
        <v>1166247</v>
      </c>
      <c r="C9206" s="3" t="str">
        <f>VLOOKUP(B9206,[3]Sheet2!$A:$B,2,0)</f>
        <v>常温</v>
      </c>
      <c r="D9206" s="3" t="str">
        <f>VLOOKUP(B9206,[2]Sheet1!$C:$N,8,0)</f>
        <v>蔬菜水果</v>
      </c>
      <c r="E9206" s="3" t="str">
        <f>VLOOKUP(B9206,[2]Sheet1!$C:$N,10,0)</f>
        <v>蔬菜</v>
      </c>
      <c r="F9206" s="3" t="str">
        <f>VLOOKUP(B9206,[2]Sheet1!$C:$N,12,0)</f>
        <v>结球类</v>
      </c>
      <c r="G9206" t="s">
        <v>3770</v>
      </c>
      <c r="H9206" t="s">
        <v>3323</v>
      </c>
      <c r="I9206">
        <v>7.76</v>
      </c>
      <c r="M9206">
        <v>5</v>
      </c>
    </row>
    <row r="9207" spans="1:13">
      <c r="A9207" t="s">
        <v>3135</v>
      </c>
      <c r="B9207">
        <v>1521720</v>
      </c>
      <c r="C9207" s="3" t="str">
        <f>VLOOKUP(B9207,[3]Sheet2!$A:$B,2,0)</f>
        <v>热鲜</v>
      </c>
      <c r="D9207" s="3" t="str">
        <f>VLOOKUP(B9207,[2]Sheet1!$C:$N,8,0)</f>
        <v>肉禽水产</v>
      </c>
      <c r="E9207" s="3" t="str">
        <f>VLOOKUP(B9207,[2]Sheet1!$C:$N,10,0)</f>
        <v>猪肉</v>
      </c>
      <c r="F9207" s="3" t="str">
        <f>VLOOKUP(B9207,[2]Sheet1!$C:$N,12,0)</f>
        <v>热鲜猪骨类</v>
      </c>
      <c r="G9207" t="s">
        <v>5331</v>
      </c>
      <c r="H9207" t="s">
        <v>3323</v>
      </c>
      <c r="I9207">
        <v>22.5</v>
      </c>
      <c r="M9207">
        <v>2.8</v>
      </c>
    </row>
    <row r="9208" spans="1:13">
      <c r="A9208" t="s">
        <v>3263</v>
      </c>
      <c r="B9208">
        <v>1997834</v>
      </c>
      <c r="C9208" s="3" t="str">
        <f>VLOOKUP(B9208,[3]Sheet2!$A:$B,2,0)</f>
        <v>常温</v>
      </c>
      <c r="D9208" s="3" t="str">
        <f>VLOOKUP(B9208,[2]Sheet1!$C:$N,8,0)</f>
        <v>蔬菜水果</v>
      </c>
      <c r="E9208" s="3" t="str">
        <f>VLOOKUP(B9208,[2]Sheet1!$C:$N,10,0)</f>
        <v>蔬菜</v>
      </c>
      <c r="F9208" s="3" t="str">
        <f>VLOOKUP(B9208,[2]Sheet1!$C:$N,12,0)</f>
        <v>调味类</v>
      </c>
      <c r="G9208" t="s">
        <v>3852</v>
      </c>
      <c r="H9208" t="s">
        <v>3323</v>
      </c>
      <c r="I9208">
        <v>0.54</v>
      </c>
      <c r="M9208">
        <v>2.5</v>
      </c>
    </row>
    <row r="9209" spans="1:13">
      <c r="A9209" t="s">
        <v>2958</v>
      </c>
      <c r="B9209">
        <v>1166024</v>
      </c>
      <c r="C9209" s="3" t="str">
        <f>VLOOKUP(B9209,[3]Sheet2!$A:$B,2,0)</f>
        <v>常温</v>
      </c>
      <c r="D9209" s="3" t="str">
        <f>VLOOKUP(B9209,[2]Sheet1!$C:$N,8,0)</f>
        <v>蔬菜水果</v>
      </c>
      <c r="E9209" s="3" t="str">
        <f>VLOOKUP(B9209,[2]Sheet1!$C:$N,10,0)</f>
        <v>蔬菜</v>
      </c>
      <c r="F9209" s="3" t="str">
        <f>VLOOKUP(B9209,[2]Sheet1!$C:$N,12,0)</f>
        <v>结球类</v>
      </c>
      <c r="G9209" t="s">
        <v>3708</v>
      </c>
      <c r="H9209" t="s">
        <v>3323</v>
      </c>
      <c r="I9209">
        <v>3.24</v>
      </c>
      <c r="M9209">
        <v>5</v>
      </c>
    </row>
    <row r="9210" spans="1:13">
      <c r="A9210" t="s">
        <v>2306</v>
      </c>
      <c r="B9210">
        <v>1564731</v>
      </c>
      <c r="C9210" s="3" t="str">
        <f>VLOOKUP(B9210,[3]Sheet2!$A:$B,2,0)</f>
        <v>热鲜</v>
      </c>
      <c r="D9210" s="3" t="str">
        <f>VLOOKUP(B9210,[2]Sheet1!$C:$N,8,0)</f>
        <v>肉禽水产</v>
      </c>
      <c r="E9210" s="3" t="str">
        <f>VLOOKUP(B9210,[2]Sheet1!$C:$N,10,0)</f>
        <v>猪肉</v>
      </c>
      <c r="F9210" s="3" t="str">
        <f>VLOOKUP(B9210,[2]Sheet1!$C:$N,12,0)</f>
        <v>热鲜猪肉类</v>
      </c>
      <c r="G9210" t="s">
        <v>3362</v>
      </c>
      <c r="H9210" t="s">
        <v>3323</v>
      </c>
      <c r="I9210">
        <v>9.86</v>
      </c>
      <c r="M9210">
        <v>1.8</v>
      </c>
    </row>
    <row r="9211" spans="1:13">
      <c r="A9211" t="s">
        <v>3148</v>
      </c>
      <c r="B9211">
        <v>1235845</v>
      </c>
      <c r="C9211" s="3" t="str">
        <f>VLOOKUP(B9211,[3]Sheet2!$A:$B,2,0)</f>
        <v>常温</v>
      </c>
      <c r="D9211" s="3" t="str">
        <f>VLOOKUP(B9211,[2]Sheet1!$C:$N,8,0)</f>
        <v>干货加工</v>
      </c>
      <c r="E9211" s="3" t="str">
        <f>VLOOKUP(B9211,[2]Sheet1!$C:$N,10,0)</f>
        <v>熟食烘焙</v>
      </c>
      <c r="F9211" s="3" t="str">
        <f>VLOOKUP(B9211,[2]Sheet1!$C:$N,12,0)</f>
        <v>熟食丸子</v>
      </c>
      <c r="G9211" t="s">
        <v>5239</v>
      </c>
      <c r="H9211" t="s">
        <v>3323</v>
      </c>
      <c r="I9211">
        <v>1.5</v>
      </c>
      <c r="M9211">
        <v>2.5</v>
      </c>
    </row>
    <row r="9212" spans="1:13">
      <c r="A9212" t="s">
        <v>1865</v>
      </c>
      <c r="B9212">
        <v>441</v>
      </c>
      <c r="C9212" s="3" t="str">
        <f>VLOOKUP(B9212,[3]Sheet2!$A:$B,2,0)</f>
        <v>常温</v>
      </c>
      <c r="D9212" s="3" t="str">
        <f>VLOOKUP(B9212,[2]Sheet1!$C:$N,8,0)</f>
        <v>蔬菜水果</v>
      </c>
      <c r="E9212" s="3" t="str">
        <f>VLOOKUP(B9212,[2]Sheet1!$C:$N,10,0)</f>
        <v>蔬菜</v>
      </c>
      <c r="F9212" s="3" t="str">
        <f>VLOOKUP(B9212,[2]Sheet1!$C:$N,12,0)</f>
        <v>叶菜类</v>
      </c>
      <c r="G9212" t="s">
        <v>3573</v>
      </c>
      <c r="H9212" t="s">
        <v>3323</v>
      </c>
      <c r="I9212">
        <v>9.22</v>
      </c>
      <c r="M9212">
        <v>7</v>
      </c>
    </row>
    <row r="9213" spans="1:12">
      <c r="A9213" t="s">
        <v>3136</v>
      </c>
      <c r="B9213">
        <v>304031</v>
      </c>
      <c r="C9213" s="3" t="str">
        <f>VLOOKUP(B9213,[3]Sheet2!$A:$B,2,0)</f>
        <v>常温</v>
      </c>
      <c r="D9213" s="3" t="str">
        <f>VLOOKUP(B9213,[2]Sheet1!$C:$N,8,0)</f>
        <v>调味杂货</v>
      </c>
      <c r="E9213" s="3" t="str">
        <f>VLOOKUP(B9213,[2]Sheet1!$C:$N,10,0)</f>
        <v>调味品类</v>
      </c>
      <c r="F9213" s="3" t="str">
        <f>VLOOKUP(B9213,[2]Sheet1!$C:$N,12,0)</f>
        <v>调味料</v>
      </c>
      <c r="G9213" t="s">
        <v>5332</v>
      </c>
      <c r="H9213" t="s">
        <v>3342</v>
      </c>
      <c r="I9213">
        <v>3</v>
      </c>
      <c r="J9213">
        <v>23</v>
      </c>
      <c r="K9213">
        <v>17</v>
      </c>
      <c r="L9213">
        <v>1</v>
      </c>
    </row>
    <row r="9214" spans="1:13">
      <c r="A9214" t="s">
        <v>3153</v>
      </c>
      <c r="B9214">
        <v>1475971</v>
      </c>
      <c r="C9214" s="3" t="str">
        <f>VLOOKUP(B9214,[3]Sheet2!$A:$B,2,0)</f>
        <v>冷藏</v>
      </c>
      <c r="D9214" s="3" t="str">
        <f>VLOOKUP(B9214,[2]Sheet1!$C:$N,8,0)</f>
        <v>肉禽水产</v>
      </c>
      <c r="E9214" s="3" t="str">
        <f>VLOOKUP(B9214,[2]Sheet1!$C:$N,10,0)</f>
        <v>猪肉</v>
      </c>
      <c r="F9214" s="3" t="str">
        <f>VLOOKUP(B9214,[2]Sheet1!$C:$N,12,0)</f>
        <v>热鲜猪肉类</v>
      </c>
      <c r="G9214" t="s">
        <v>4617</v>
      </c>
      <c r="H9214" t="s">
        <v>3323</v>
      </c>
      <c r="I9214">
        <v>4.61</v>
      </c>
      <c r="M9214">
        <v>1.8</v>
      </c>
    </row>
    <row r="9215" spans="1:13">
      <c r="A9215" t="s">
        <v>3158</v>
      </c>
      <c r="B9215">
        <v>441</v>
      </c>
      <c r="C9215" s="3" t="str">
        <f>VLOOKUP(B9215,[3]Sheet2!$A:$B,2,0)</f>
        <v>常温</v>
      </c>
      <c r="D9215" s="3" t="str">
        <f>VLOOKUP(B9215,[2]Sheet1!$C:$N,8,0)</f>
        <v>蔬菜水果</v>
      </c>
      <c r="E9215" s="3" t="str">
        <f>VLOOKUP(B9215,[2]Sheet1!$C:$N,10,0)</f>
        <v>蔬菜</v>
      </c>
      <c r="F9215" s="3" t="str">
        <f>VLOOKUP(B9215,[2]Sheet1!$C:$N,12,0)</f>
        <v>叶菜类</v>
      </c>
      <c r="G9215" t="s">
        <v>3573</v>
      </c>
      <c r="H9215" t="s">
        <v>3323</v>
      </c>
      <c r="I9215">
        <v>2.12</v>
      </c>
      <c r="M9215">
        <v>7</v>
      </c>
    </row>
    <row r="9216" spans="1:13">
      <c r="A9216" t="s">
        <v>2695</v>
      </c>
      <c r="B9216">
        <v>1611766</v>
      </c>
      <c r="C9216" s="3" t="str">
        <f>VLOOKUP(B9216,[3]Sheet2!$A:$B,2,0)</f>
        <v>常温</v>
      </c>
      <c r="D9216" s="3" t="str">
        <f>VLOOKUP(B9216,[2]Sheet1!$C:$N,8,0)</f>
        <v>蔬菜水果</v>
      </c>
      <c r="E9216" s="3" t="str">
        <f>VLOOKUP(B9216,[2]Sheet1!$C:$N,10,0)</f>
        <v>水果</v>
      </c>
      <c r="F9216" s="3" t="str">
        <f>VLOOKUP(B9216,[2]Sheet1!$C:$N,12,0)</f>
        <v>浆果</v>
      </c>
      <c r="G9216" t="s">
        <v>3677</v>
      </c>
      <c r="H9216" t="s">
        <v>3323</v>
      </c>
      <c r="I9216">
        <v>0</v>
      </c>
      <c r="M9216">
        <v>4.5</v>
      </c>
    </row>
    <row r="9217" spans="1:12">
      <c r="A9217" t="s">
        <v>3759</v>
      </c>
      <c r="B9217">
        <v>1226140</v>
      </c>
      <c r="C9217" s="3" t="str">
        <f>VLOOKUP(B9217,[3]Sheet2!$A:$B,2,0)</f>
        <v>冷藏</v>
      </c>
      <c r="D9217" s="3" t="str">
        <f>VLOOKUP(B9217,[2]Sheet1!$C:$N,8,0)</f>
        <v>干货加工</v>
      </c>
      <c r="E9217" s="3" t="str">
        <f>VLOOKUP(B9217,[2]Sheet1!$C:$N,10,0)</f>
        <v>熟食烘焙</v>
      </c>
      <c r="F9217" s="3" t="str">
        <f>VLOOKUP(B9217,[2]Sheet1!$C:$N,12,0)</f>
        <v>熟食丸子</v>
      </c>
      <c r="G9217" t="s">
        <v>3641</v>
      </c>
      <c r="H9217" t="s">
        <v>3397</v>
      </c>
      <c r="I9217">
        <v>2</v>
      </c>
      <c r="J9217">
        <v>20</v>
      </c>
      <c r="K9217">
        <v>20</v>
      </c>
      <c r="L9217">
        <v>3.6</v>
      </c>
    </row>
    <row r="9218" spans="1:13">
      <c r="A9218" t="s">
        <v>3759</v>
      </c>
      <c r="B9218">
        <v>324454</v>
      </c>
      <c r="C9218" s="3" t="str">
        <f>VLOOKUP(B9218,[3]Sheet2!$A:$B,2,0)</f>
        <v>常温</v>
      </c>
      <c r="D9218" s="3" t="str">
        <f>VLOOKUP(B9218,[2]Sheet1!$C:$N,8,0)</f>
        <v>干货加工</v>
      </c>
      <c r="E9218" s="3" t="str">
        <f>VLOOKUP(B9218,[2]Sheet1!$C:$N,10,0)</f>
        <v>熟食烘焙</v>
      </c>
      <c r="F9218" s="3" t="str">
        <f>VLOOKUP(B9218,[2]Sheet1!$C:$N,12,0)</f>
        <v>烘焙包点</v>
      </c>
      <c r="G9218" t="s">
        <v>3797</v>
      </c>
      <c r="H9218" t="s">
        <v>3323</v>
      </c>
      <c r="I9218">
        <v>3.02</v>
      </c>
      <c r="M9218">
        <v>2.5</v>
      </c>
    </row>
    <row r="9219" spans="1:13">
      <c r="A9219" t="s">
        <v>2926</v>
      </c>
      <c r="B9219">
        <v>1191435</v>
      </c>
      <c r="C9219" s="3" t="str">
        <f>VLOOKUP(B9219,[3]Sheet2!$A:$B,2,0)</f>
        <v>常温</v>
      </c>
      <c r="D9219" s="3" t="str">
        <f>VLOOKUP(B9219,[2]Sheet1!$C:$N,8,0)</f>
        <v>蔬菜水果</v>
      </c>
      <c r="E9219" s="3" t="str">
        <f>VLOOKUP(B9219,[2]Sheet1!$C:$N,10,0)</f>
        <v>蔬菜</v>
      </c>
      <c r="F9219" s="3" t="str">
        <f>VLOOKUP(B9219,[2]Sheet1!$C:$N,12,0)</f>
        <v>调味类</v>
      </c>
      <c r="G9219" t="s">
        <v>3322</v>
      </c>
      <c r="H9219" t="s">
        <v>3323</v>
      </c>
      <c r="I9219">
        <v>5</v>
      </c>
      <c r="M9219">
        <v>2.5</v>
      </c>
    </row>
    <row r="9220" spans="1:12">
      <c r="A9220" t="s">
        <v>2968</v>
      </c>
      <c r="B9220">
        <v>858298</v>
      </c>
      <c r="C9220" s="3" t="str">
        <f>VLOOKUP(B9220,[3]Sheet2!$A:$B,2,0)</f>
        <v>常温</v>
      </c>
      <c r="D9220" s="3" t="str">
        <f>VLOOKUP(B9220,[2]Sheet1!$C:$N,8,0)</f>
        <v>调味杂货</v>
      </c>
      <c r="E9220" s="3" t="str">
        <f>VLOOKUP(B9220,[2]Sheet1!$C:$N,10,0)</f>
        <v>调味品类</v>
      </c>
      <c r="F9220" s="3" t="str">
        <f>VLOOKUP(B9220,[2]Sheet1!$C:$N,12,0)</f>
        <v>调味酱油</v>
      </c>
      <c r="G9220" t="s">
        <v>4456</v>
      </c>
      <c r="H9220" t="s">
        <v>3392</v>
      </c>
      <c r="I9220">
        <v>6</v>
      </c>
      <c r="J9220">
        <v>22.2</v>
      </c>
      <c r="K9220">
        <v>12</v>
      </c>
      <c r="L9220">
        <v>4</v>
      </c>
    </row>
    <row r="9221" spans="1:12">
      <c r="A9221" t="s">
        <v>2251</v>
      </c>
      <c r="B9221">
        <v>254885</v>
      </c>
      <c r="C9221" s="3" t="str">
        <f>VLOOKUP(B9221,[3]Sheet2!$A:$B,2,0)</f>
        <v>常温</v>
      </c>
      <c r="D9221" s="3" t="str">
        <f>VLOOKUP(B9221,[2]Sheet1!$C:$N,8,0)</f>
        <v>休闲食品</v>
      </c>
      <c r="E9221" s="3" t="str">
        <f>VLOOKUP(B9221,[2]Sheet1!$C:$N,10,0)</f>
        <v>休闲食品</v>
      </c>
      <c r="F9221" s="3" t="str">
        <f>VLOOKUP(B9221,[2]Sheet1!$C:$N,12,0)</f>
        <v>糕点膨化类</v>
      </c>
      <c r="G9221" t="s">
        <v>5157</v>
      </c>
      <c r="H9221" t="s">
        <v>3342</v>
      </c>
      <c r="I9221">
        <v>9</v>
      </c>
      <c r="J9221">
        <v>21.5</v>
      </c>
      <c r="K9221">
        <v>32</v>
      </c>
      <c r="L9221">
        <v>6</v>
      </c>
    </row>
    <row r="9222" spans="1:12">
      <c r="A9222" t="s">
        <v>3158</v>
      </c>
      <c r="B9222">
        <v>450257</v>
      </c>
      <c r="C9222" s="3" t="str">
        <f>VLOOKUP(B9222,[3]Sheet2!$A:$B,2,0)</f>
        <v>常温</v>
      </c>
      <c r="D9222" s="3" t="str">
        <f>VLOOKUP(B9222,[2]Sheet1!$C:$N,8,0)</f>
        <v>调味杂货</v>
      </c>
      <c r="E9222" s="3" t="str">
        <f>VLOOKUP(B9222,[2]Sheet1!$C:$N,10,0)</f>
        <v>调味品类</v>
      </c>
      <c r="F9222" s="3" t="str">
        <f>VLOOKUP(B9222,[2]Sheet1!$C:$N,12,0)</f>
        <v>调味醋</v>
      </c>
      <c r="G9222" t="s">
        <v>5022</v>
      </c>
      <c r="H9222" t="s">
        <v>3392</v>
      </c>
      <c r="I9222">
        <v>1</v>
      </c>
      <c r="J9222">
        <v>6</v>
      </c>
      <c r="K9222">
        <v>6</v>
      </c>
      <c r="L9222">
        <v>25</v>
      </c>
    </row>
    <row r="9223" spans="1:12">
      <c r="A9223" t="s">
        <v>1968</v>
      </c>
      <c r="B9223">
        <v>912526</v>
      </c>
      <c r="C9223" s="3" t="str">
        <f>VLOOKUP(B9223,[3]Sheet2!$A:$B,2,0)</f>
        <v>常温</v>
      </c>
      <c r="D9223" s="3" t="str">
        <f>VLOOKUP(B9223,[2]Sheet1!$C:$N,8,0)</f>
        <v>日配食品</v>
      </c>
      <c r="E9223" s="3" t="str">
        <f>VLOOKUP(B9223,[2]Sheet1!$C:$N,10,0)</f>
        <v>冷藏冷冻食品</v>
      </c>
      <c r="F9223" s="3" t="str">
        <f>VLOOKUP(B9223,[2]Sheet1!$C:$N,12,0)</f>
        <v>冷藏食品</v>
      </c>
      <c r="G9223" t="s">
        <v>3549</v>
      </c>
      <c r="H9223" t="s">
        <v>3392</v>
      </c>
      <c r="I9223">
        <v>10</v>
      </c>
      <c r="J9223">
        <v>8</v>
      </c>
      <c r="K9223">
        <v>8</v>
      </c>
      <c r="L9223">
        <v>12</v>
      </c>
    </row>
    <row r="9224" spans="1:12">
      <c r="A9224" t="s">
        <v>4724</v>
      </c>
      <c r="B9224">
        <v>1742123</v>
      </c>
      <c r="C9224" s="3" t="str">
        <f>VLOOKUP(B9224,[3]Sheet2!$A:$B,2,0)</f>
        <v>常温</v>
      </c>
      <c r="D9224" s="3" t="str">
        <f>VLOOKUP(B9224,[2]Sheet1!$C:$N,8,0)</f>
        <v>日配食品</v>
      </c>
      <c r="E9224" s="3" t="str">
        <f>VLOOKUP(B9224,[2]Sheet1!$C:$N,10,0)</f>
        <v>常温乳品饮料</v>
      </c>
      <c r="F9224" s="3" t="str">
        <f>VLOOKUP(B9224,[2]Sheet1!$C:$N,12,0)</f>
        <v>乳酸菌奶</v>
      </c>
      <c r="G9224" t="s">
        <v>4725</v>
      </c>
      <c r="H9224" t="s">
        <v>3395</v>
      </c>
      <c r="I9224">
        <v>5</v>
      </c>
      <c r="J9224">
        <v>20</v>
      </c>
      <c r="K9224">
        <v>10</v>
      </c>
      <c r="L9224">
        <v>12</v>
      </c>
    </row>
    <row r="9225" spans="1:14">
      <c r="A9225" t="s">
        <v>2991</v>
      </c>
      <c r="B9225">
        <v>1099529</v>
      </c>
      <c r="C9225" s="3" t="str">
        <f>VLOOKUP(B9225,[3]Sheet2!$A:$B,2,0)</f>
        <v>常温</v>
      </c>
      <c r="D9225" s="3" t="str">
        <f>VLOOKUP(B9225,[2]Sheet1!$C:$N,8,0)</f>
        <v>蔬菜水果</v>
      </c>
      <c r="E9225" s="3" t="str">
        <f>VLOOKUP(B9225,[2]Sheet1!$C:$N,10,0)</f>
        <v>蔬菜</v>
      </c>
      <c r="F9225" s="3" t="str">
        <f>VLOOKUP(B9225,[2]Sheet1!$C:$N,12,0)</f>
        <v>净菜</v>
      </c>
      <c r="G9225" t="s">
        <v>3462</v>
      </c>
      <c r="H9225" t="s">
        <v>3421</v>
      </c>
      <c r="I9225">
        <v>1</v>
      </c>
      <c r="N9225">
        <v>5.25</v>
      </c>
    </row>
    <row r="9226" spans="1:13">
      <c r="A9226" t="s">
        <v>2998</v>
      </c>
      <c r="B9226">
        <v>1483482</v>
      </c>
      <c r="C9226" s="3" t="str">
        <f>VLOOKUP(B9226,[3]Sheet2!$A:$B,2,0)</f>
        <v>冷藏</v>
      </c>
      <c r="D9226" s="3" t="str">
        <f>VLOOKUP(B9226,[2]Sheet1!$C:$N,8,0)</f>
        <v>肉禽水产</v>
      </c>
      <c r="E9226" s="3" t="str">
        <f>VLOOKUP(B9226,[2]Sheet1!$C:$N,10,0)</f>
        <v>猪肉</v>
      </c>
      <c r="F9226" s="3" t="str">
        <f>VLOOKUP(B9226,[2]Sheet1!$C:$N,12,0)</f>
        <v>冷鲜猪骨类</v>
      </c>
      <c r="G9226" t="s">
        <v>3821</v>
      </c>
      <c r="H9226" t="s">
        <v>3323</v>
      </c>
      <c r="I9226">
        <v>4.5</v>
      </c>
      <c r="M9226">
        <v>2.8</v>
      </c>
    </row>
    <row r="9227" spans="1:12">
      <c r="A9227" t="s">
        <v>1757</v>
      </c>
      <c r="B9227">
        <v>1602644</v>
      </c>
      <c r="C9227" s="3" t="str">
        <f>VLOOKUP(B9227,[3]Sheet2!$A:$B,2,0)</f>
        <v>冷藏</v>
      </c>
      <c r="D9227" s="3" t="str">
        <f>VLOOKUP(B9227,[2]Sheet1!$C:$N,8,0)</f>
        <v>日配食品</v>
      </c>
      <c r="E9227" s="3" t="str">
        <f>VLOOKUP(B9227,[2]Sheet1!$C:$N,10,0)</f>
        <v>冷藏冷冻食品</v>
      </c>
      <c r="F9227" s="3" t="str">
        <f>VLOOKUP(B9227,[2]Sheet1!$C:$N,12,0)</f>
        <v>冷藏食品</v>
      </c>
      <c r="G9227" t="s">
        <v>3531</v>
      </c>
      <c r="H9227" t="s">
        <v>3355</v>
      </c>
      <c r="I9227">
        <v>20</v>
      </c>
      <c r="J9227">
        <v>21.5</v>
      </c>
      <c r="K9227">
        <v>9</v>
      </c>
      <c r="L9227">
        <v>9</v>
      </c>
    </row>
    <row r="9228" spans="1:13">
      <c r="A9228" t="s">
        <v>2691</v>
      </c>
      <c r="B9228">
        <v>1628918</v>
      </c>
      <c r="C9228" s="3" t="str">
        <f>VLOOKUP(B9228,[3]Sheet2!$A:$B,2,0)</f>
        <v>常温</v>
      </c>
      <c r="D9228" s="3" t="str">
        <f>VLOOKUP(B9228,[2]Sheet1!$C:$N,8,0)</f>
        <v>蔬菜水果</v>
      </c>
      <c r="E9228" s="3" t="str">
        <f>VLOOKUP(B9228,[2]Sheet1!$C:$N,10,0)</f>
        <v>蔬菜</v>
      </c>
      <c r="F9228" s="3" t="str">
        <f>VLOOKUP(B9228,[2]Sheet1!$C:$N,12,0)</f>
        <v>食用菌类</v>
      </c>
      <c r="G9228" t="s">
        <v>3366</v>
      </c>
      <c r="H9228" t="s">
        <v>3323</v>
      </c>
      <c r="I9228">
        <v>15.2</v>
      </c>
      <c r="M9228">
        <v>4.5</v>
      </c>
    </row>
    <row r="9229" spans="1:12">
      <c r="A9229" t="s">
        <v>3181</v>
      </c>
      <c r="B9229">
        <v>8240</v>
      </c>
      <c r="C9229" s="3" t="str">
        <f>VLOOKUP(B9229,[3]Sheet2!$A:$B,2,0)</f>
        <v>冷藏</v>
      </c>
      <c r="D9229" s="3" t="str">
        <f>VLOOKUP(B9229,[2]Sheet1!$C:$N,8,0)</f>
        <v>日配食品</v>
      </c>
      <c r="E9229" s="3" t="str">
        <f>VLOOKUP(B9229,[2]Sheet1!$C:$N,10,0)</f>
        <v>冷藏冷冻食品</v>
      </c>
      <c r="F9229" s="3" t="str">
        <f>VLOOKUP(B9229,[2]Sheet1!$C:$N,12,0)</f>
        <v>冷藏食品</v>
      </c>
      <c r="G9229" t="s">
        <v>3661</v>
      </c>
      <c r="H9229" t="s">
        <v>3392</v>
      </c>
      <c r="I9229">
        <v>3</v>
      </c>
      <c r="J9229">
        <v>10</v>
      </c>
      <c r="K9229">
        <v>10</v>
      </c>
      <c r="L9229">
        <v>14</v>
      </c>
    </row>
    <row r="9230" spans="1:13">
      <c r="A9230" t="s">
        <v>2731</v>
      </c>
      <c r="B9230">
        <v>1564731</v>
      </c>
      <c r="C9230" s="3" t="str">
        <f>VLOOKUP(B9230,[3]Sheet2!$A:$B,2,0)</f>
        <v>热鲜</v>
      </c>
      <c r="D9230" s="3" t="str">
        <f>VLOOKUP(B9230,[2]Sheet1!$C:$N,8,0)</f>
        <v>肉禽水产</v>
      </c>
      <c r="E9230" s="3" t="str">
        <f>VLOOKUP(B9230,[2]Sheet1!$C:$N,10,0)</f>
        <v>猪肉</v>
      </c>
      <c r="F9230" s="3" t="str">
        <f>VLOOKUP(B9230,[2]Sheet1!$C:$N,12,0)</f>
        <v>热鲜猪肉类</v>
      </c>
      <c r="G9230" t="s">
        <v>3362</v>
      </c>
      <c r="H9230" t="s">
        <v>3323</v>
      </c>
      <c r="I9230">
        <v>6.33</v>
      </c>
      <c r="M9230">
        <v>1.8</v>
      </c>
    </row>
    <row r="9231" spans="1:12">
      <c r="A9231" t="s">
        <v>2911</v>
      </c>
      <c r="B9231">
        <v>1538240</v>
      </c>
      <c r="C9231" s="3" t="str">
        <f>VLOOKUP(B9231,[3]Sheet2!$A:$B,2,0)</f>
        <v>常温</v>
      </c>
      <c r="D9231" s="3" t="str">
        <f>VLOOKUP(B9231,[2]Sheet1!$C:$N,8,0)</f>
        <v>干货加工</v>
      </c>
      <c r="E9231" s="3" t="str">
        <f>VLOOKUP(B9231,[2]Sheet1!$C:$N,10,0)</f>
        <v>干货</v>
      </c>
      <c r="F9231" s="3" t="str">
        <f>VLOOKUP(B9231,[2]Sheet1!$C:$N,12,0)</f>
        <v>调味类（干货）</v>
      </c>
      <c r="G9231" t="s">
        <v>4854</v>
      </c>
      <c r="H9231" t="s">
        <v>3342</v>
      </c>
      <c r="I9231">
        <v>2</v>
      </c>
      <c r="J9231">
        <v>22</v>
      </c>
      <c r="K9231">
        <v>17</v>
      </c>
      <c r="L9231">
        <v>2</v>
      </c>
    </row>
    <row r="9232" spans="1:13">
      <c r="A9232" t="s">
        <v>3013</v>
      </c>
      <c r="B9232">
        <v>1991234</v>
      </c>
      <c r="C9232" s="3" t="str">
        <f>VLOOKUP(B9232,[3]Sheet2!$A:$B,2,0)</f>
        <v>常温</v>
      </c>
      <c r="D9232" s="3" t="str">
        <f>VLOOKUP(B9232,[2]Sheet1!$C:$N,8,0)</f>
        <v>蔬菜水果</v>
      </c>
      <c r="E9232" s="3" t="str">
        <f>VLOOKUP(B9232,[2]Sheet1!$C:$N,10,0)</f>
        <v>水果</v>
      </c>
      <c r="F9232" s="3" t="str">
        <f>VLOOKUP(B9232,[2]Sheet1!$C:$N,12,0)</f>
        <v>浆果</v>
      </c>
      <c r="G9232" t="s">
        <v>3734</v>
      </c>
      <c r="H9232" t="s">
        <v>3323</v>
      </c>
      <c r="I9232">
        <v>7.44</v>
      </c>
      <c r="M9232">
        <v>4.5</v>
      </c>
    </row>
    <row r="9233" spans="1:13">
      <c r="A9233" t="s">
        <v>3197</v>
      </c>
      <c r="B9233">
        <v>1064285</v>
      </c>
      <c r="C9233" s="3" t="str">
        <f>VLOOKUP(B9233,[3]Sheet2!$A:$B,2,0)</f>
        <v>冷藏</v>
      </c>
      <c r="D9233" s="3" t="str">
        <f>VLOOKUP(B9233,[2]Sheet1!$C:$N,8,0)</f>
        <v>蔬菜水果</v>
      </c>
      <c r="E9233" s="3" t="str">
        <f>VLOOKUP(B9233,[2]Sheet1!$C:$N,10,0)</f>
        <v>蔬菜</v>
      </c>
      <c r="F9233" s="3" t="str">
        <f>VLOOKUP(B9233,[2]Sheet1!$C:$N,12,0)</f>
        <v>叶菜类</v>
      </c>
      <c r="G9233" t="s">
        <v>3516</v>
      </c>
      <c r="H9233" t="s">
        <v>3323</v>
      </c>
      <c r="I9233">
        <v>1.08</v>
      </c>
      <c r="M9233">
        <v>7</v>
      </c>
    </row>
    <row r="9234" spans="1:12">
      <c r="A9234" t="s">
        <v>3191</v>
      </c>
      <c r="B9234">
        <v>1255867</v>
      </c>
      <c r="C9234" s="3" t="str">
        <f>VLOOKUP(B9234,[3]Sheet2!$A:$B,2,0)</f>
        <v>常温</v>
      </c>
      <c r="D9234" s="3" t="str">
        <f>VLOOKUP(B9234,[2]Sheet1!$C:$N,8,0)</f>
        <v>调味杂货</v>
      </c>
      <c r="E9234" s="3" t="str">
        <f>VLOOKUP(B9234,[2]Sheet1!$C:$N,10,0)</f>
        <v>调味品类</v>
      </c>
      <c r="F9234" s="3" t="str">
        <f>VLOOKUP(B9234,[2]Sheet1!$C:$N,12,0)</f>
        <v>调味酱油</v>
      </c>
      <c r="G9234" t="s">
        <v>5333</v>
      </c>
      <c r="H9234" t="s">
        <v>3576</v>
      </c>
      <c r="I9234">
        <v>1</v>
      </c>
      <c r="J9234">
        <v>35</v>
      </c>
      <c r="K9234">
        <v>24</v>
      </c>
      <c r="L9234">
        <v>29.5</v>
      </c>
    </row>
    <row r="9235" spans="1:13">
      <c r="A9235" t="s">
        <v>2647</v>
      </c>
      <c r="B9235">
        <v>1610820</v>
      </c>
      <c r="C9235" s="3" t="str">
        <f>VLOOKUP(B9235,[3]Sheet2!$A:$B,2,0)</f>
        <v>冷鲜</v>
      </c>
      <c r="D9235" s="3" t="str">
        <f>VLOOKUP(B9235,[2]Sheet1!$C:$N,8,0)</f>
        <v>肉禽水产</v>
      </c>
      <c r="E9235" s="3" t="str">
        <f>VLOOKUP(B9235,[2]Sheet1!$C:$N,10,0)</f>
        <v>猪肉</v>
      </c>
      <c r="F9235" s="3" t="str">
        <f>VLOOKUP(B9235,[2]Sheet1!$C:$N,12,0)</f>
        <v>冷鲜猪肉类</v>
      </c>
      <c r="G9235" t="s">
        <v>3414</v>
      </c>
      <c r="H9235" t="s">
        <v>3323</v>
      </c>
      <c r="I9235">
        <v>5.72</v>
      </c>
      <c r="M9235">
        <v>1.5</v>
      </c>
    </row>
    <row r="9236" spans="1:13">
      <c r="A9236" t="s">
        <v>2292</v>
      </c>
      <c r="B9236">
        <v>1643148</v>
      </c>
      <c r="C9236" s="3" t="str">
        <f>VLOOKUP(B9236,[3]Sheet2!$A:$B,2,0)</f>
        <v>常温</v>
      </c>
      <c r="D9236" s="3" t="str">
        <f>VLOOKUP(B9236,[2]Sheet1!$C:$N,8,0)</f>
        <v>干货加工</v>
      </c>
      <c r="E9236" s="3" t="str">
        <f>VLOOKUP(B9236,[2]Sheet1!$C:$N,10,0)</f>
        <v>熟食烘焙</v>
      </c>
      <c r="F9236" s="3" t="str">
        <f>VLOOKUP(B9236,[2]Sheet1!$C:$N,12,0)</f>
        <v>烘焙包点</v>
      </c>
      <c r="G9236" t="s">
        <v>3488</v>
      </c>
      <c r="H9236" t="s">
        <v>3323</v>
      </c>
      <c r="I9236">
        <v>4.98</v>
      </c>
      <c r="M9236">
        <v>2.5</v>
      </c>
    </row>
    <row r="9237" spans="1:13">
      <c r="A9237" t="s">
        <v>3301</v>
      </c>
      <c r="B9237">
        <v>1567544</v>
      </c>
      <c r="C9237" s="3" t="str">
        <f>VLOOKUP(B9237,[3]Sheet2!$A:$B,2,0)</f>
        <v>热鲜</v>
      </c>
      <c r="D9237" s="3" t="str">
        <f>VLOOKUP(B9237,[2]Sheet1!$C:$N,8,0)</f>
        <v>肉禽水产</v>
      </c>
      <c r="E9237" s="3" t="str">
        <f>VLOOKUP(B9237,[2]Sheet1!$C:$N,10,0)</f>
        <v>猪肉</v>
      </c>
      <c r="F9237" s="3" t="str">
        <f>VLOOKUP(B9237,[2]Sheet1!$C:$N,12,0)</f>
        <v>热鲜猪肉类</v>
      </c>
      <c r="G9237" t="s">
        <v>4632</v>
      </c>
      <c r="H9237" t="s">
        <v>3323</v>
      </c>
      <c r="I9237">
        <v>7.85</v>
      </c>
      <c r="M9237">
        <v>1.8</v>
      </c>
    </row>
    <row r="9238" spans="1:12">
      <c r="A9238" t="s">
        <v>2135</v>
      </c>
      <c r="B9238">
        <v>1808399</v>
      </c>
      <c r="C9238" s="3" t="str">
        <f>VLOOKUP(B9238,[3]Sheet2!$A:$B,2,0)</f>
        <v>常温</v>
      </c>
      <c r="D9238" s="3" t="str">
        <f>VLOOKUP(B9238,[2]Sheet1!$C:$N,8,0)</f>
        <v>干货加工</v>
      </c>
      <c r="E9238" s="3" t="str">
        <f>VLOOKUP(B9238,[2]Sheet1!$C:$N,10,0)</f>
        <v>熟食烘焙</v>
      </c>
      <c r="F9238" s="3" t="str">
        <f>VLOOKUP(B9238,[2]Sheet1!$C:$N,12,0)</f>
        <v>其他加工类</v>
      </c>
      <c r="G9238" t="s">
        <v>4964</v>
      </c>
      <c r="H9238" t="s">
        <v>3397</v>
      </c>
      <c r="I9238">
        <v>10</v>
      </c>
      <c r="J9238">
        <v>20</v>
      </c>
      <c r="K9238">
        <v>20</v>
      </c>
      <c r="L9238">
        <v>3.6</v>
      </c>
    </row>
    <row r="9239" spans="1:13">
      <c r="A9239" t="s">
        <v>2546</v>
      </c>
      <c r="B9239">
        <v>1491444</v>
      </c>
      <c r="C9239" s="3" t="str">
        <f>VLOOKUP(B9239,[3]Sheet2!$A:$B,2,0)</f>
        <v>冷藏</v>
      </c>
      <c r="D9239" s="3" t="str">
        <f>VLOOKUP(B9239,[2]Sheet1!$C:$N,8,0)</f>
        <v>肉禽水产</v>
      </c>
      <c r="E9239" s="3" t="str">
        <f>VLOOKUP(B9239,[2]Sheet1!$C:$N,10,0)</f>
        <v>水产</v>
      </c>
      <c r="F9239" s="3" t="str">
        <f>VLOOKUP(B9239,[2]Sheet1!$C:$N,12,0)</f>
        <v>活鲜</v>
      </c>
      <c r="G9239" t="s">
        <v>4730</v>
      </c>
      <c r="H9239" t="s">
        <v>3323</v>
      </c>
      <c r="I9239">
        <v>14.3</v>
      </c>
      <c r="M9239">
        <v>1.8</v>
      </c>
    </row>
    <row r="9240" spans="1:13">
      <c r="A9240" t="s">
        <v>2306</v>
      </c>
      <c r="B9240">
        <v>852432</v>
      </c>
      <c r="C9240" s="3" t="str">
        <f>VLOOKUP(B9240,[3]Sheet2!$A:$B,2,0)</f>
        <v>冷藏</v>
      </c>
      <c r="D9240" s="3" t="str">
        <f>VLOOKUP(B9240,[2]Sheet1!$C:$N,8,0)</f>
        <v>蔬菜水果</v>
      </c>
      <c r="E9240" s="3" t="str">
        <f>VLOOKUP(B9240,[2]Sheet1!$C:$N,10,0)</f>
        <v>蔬菜</v>
      </c>
      <c r="F9240" s="3" t="str">
        <f>VLOOKUP(B9240,[2]Sheet1!$C:$N,12,0)</f>
        <v>调味类</v>
      </c>
      <c r="G9240" t="s">
        <v>3603</v>
      </c>
      <c r="H9240" t="s">
        <v>3323</v>
      </c>
      <c r="I9240">
        <v>9.37</v>
      </c>
      <c r="M9240">
        <v>5</v>
      </c>
    </row>
    <row r="9241" spans="1:13">
      <c r="A9241" t="s">
        <v>2306</v>
      </c>
      <c r="B9241">
        <v>852432</v>
      </c>
      <c r="C9241" s="3" t="str">
        <f>VLOOKUP(B9241,[3]Sheet2!$A:$B,2,0)</f>
        <v>冷藏</v>
      </c>
      <c r="D9241" s="3" t="str">
        <f>VLOOKUP(B9241,[2]Sheet1!$C:$N,8,0)</f>
        <v>蔬菜水果</v>
      </c>
      <c r="E9241" s="3" t="str">
        <f>VLOOKUP(B9241,[2]Sheet1!$C:$N,10,0)</f>
        <v>蔬菜</v>
      </c>
      <c r="F9241" s="3" t="str">
        <f>VLOOKUP(B9241,[2]Sheet1!$C:$N,12,0)</f>
        <v>调味类</v>
      </c>
      <c r="G9241" t="s">
        <v>3603</v>
      </c>
      <c r="H9241" t="s">
        <v>3323</v>
      </c>
      <c r="I9241">
        <v>10.07</v>
      </c>
      <c r="M9241">
        <v>5</v>
      </c>
    </row>
    <row r="9242" spans="1:13">
      <c r="A9242" t="s">
        <v>2743</v>
      </c>
      <c r="B9242">
        <v>1493310</v>
      </c>
      <c r="C9242" s="3" t="str">
        <f>VLOOKUP(B9242,[3]Sheet2!$A:$B,2,0)</f>
        <v>热鲜</v>
      </c>
      <c r="D9242" s="3" t="str">
        <f>VLOOKUP(B9242,[2]Sheet1!$C:$N,8,0)</f>
        <v>肉禽水产</v>
      </c>
      <c r="E9242" s="3" t="str">
        <f>VLOOKUP(B9242,[2]Sheet1!$C:$N,10,0)</f>
        <v>家禽</v>
      </c>
      <c r="F9242" s="3" t="str">
        <f>VLOOKUP(B9242,[2]Sheet1!$C:$N,12,0)</f>
        <v>鸡类</v>
      </c>
      <c r="G9242" t="s">
        <v>3478</v>
      </c>
      <c r="H9242" t="s">
        <v>3323</v>
      </c>
      <c r="I9242">
        <v>10.76</v>
      </c>
      <c r="M9242">
        <v>2.5</v>
      </c>
    </row>
    <row r="9243" spans="1:13">
      <c r="A9243" t="s">
        <v>1753</v>
      </c>
      <c r="B9243">
        <v>1065604</v>
      </c>
      <c r="C9243" s="3" t="str">
        <f>VLOOKUP(B9243,[3]Sheet2!$A:$B,2,0)</f>
        <v>常温</v>
      </c>
      <c r="D9243" s="3" t="str">
        <f>VLOOKUP(B9243,[2]Sheet1!$C:$N,8,0)</f>
        <v>蔬菜水果</v>
      </c>
      <c r="E9243" s="3" t="str">
        <f>VLOOKUP(B9243,[2]Sheet1!$C:$N,10,0)</f>
        <v>蔬菜</v>
      </c>
      <c r="F9243" s="3" t="str">
        <f>VLOOKUP(B9243,[2]Sheet1!$C:$N,12,0)</f>
        <v>根茎类</v>
      </c>
      <c r="G9243" t="s">
        <v>3519</v>
      </c>
      <c r="H9243" t="s">
        <v>3323</v>
      </c>
      <c r="I9243">
        <v>2.06</v>
      </c>
      <c r="M9243">
        <v>2</v>
      </c>
    </row>
    <row r="9244" spans="1:13">
      <c r="A9244" t="s">
        <v>1760</v>
      </c>
      <c r="B9244">
        <v>2007117</v>
      </c>
      <c r="C9244" s="3" t="str">
        <f>VLOOKUP(B9244,[3]Sheet2!$A:$B,2,0)</f>
        <v>常温</v>
      </c>
      <c r="D9244" s="3" t="str">
        <f>VLOOKUP(B9244,[2]Sheet1!$C:$N,8,0)</f>
        <v>蔬菜水果</v>
      </c>
      <c r="E9244" s="3" t="str">
        <f>VLOOKUP(B9244,[2]Sheet1!$C:$N,10,0)</f>
        <v>蔬菜</v>
      </c>
      <c r="F9244" s="3" t="str">
        <f>VLOOKUP(B9244,[2]Sheet1!$C:$N,12,0)</f>
        <v>豆类</v>
      </c>
      <c r="G9244" t="s">
        <v>4210</v>
      </c>
      <c r="H9244" t="s">
        <v>3323</v>
      </c>
      <c r="I9244">
        <v>2.06</v>
      </c>
      <c r="M9244">
        <v>5</v>
      </c>
    </row>
    <row r="9245" spans="1:13">
      <c r="A9245" t="s">
        <v>1929</v>
      </c>
      <c r="B9245">
        <v>2230</v>
      </c>
      <c r="C9245" s="3" t="str">
        <f>VLOOKUP(B9245,[3]Sheet2!$A:$B,2,0)</f>
        <v>常温</v>
      </c>
      <c r="D9245" s="3" t="str">
        <f>VLOOKUP(B9245,[2]Sheet1!$C:$N,8,0)</f>
        <v>蔬菜水果</v>
      </c>
      <c r="E9245" s="3" t="str">
        <f>VLOOKUP(B9245,[2]Sheet1!$C:$N,10,0)</f>
        <v>蔬菜</v>
      </c>
      <c r="F9245" s="3" t="str">
        <f>VLOOKUP(B9245,[2]Sheet1!$C:$N,12,0)</f>
        <v>根茎类</v>
      </c>
      <c r="G9245" t="s">
        <v>4028</v>
      </c>
      <c r="H9245" t="s">
        <v>3323</v>
      </c>
      <c r="I9245">
        <v>10.04</v>
      </c>
      <c r="M9245">
        <v>1.5</v>
      </c>
    </row>
    <row r="9246" spans="1:13">
      <c r="A9246" t="s">
        <v>2063</v>
      </c>
      <c r="B9246">
        <v>1531959</v>
      </c>
      <c r="C9246" s="3" t="str">
        <f>VLOOKUP(B9246,[3]Sheet2!$A:$B,2,0)</f>
        <v>常温</v>
      </c>
      <c r="D9246" s="3" t="str">
        <f>VLOOKUP(B9246,[2]Sheet1!$C:$N,8,0)</f>
        <v>干货加工</v>
      </c>
      <c r="E9246" s="3" t="str">
        <f>VLOOKUP(B9246,[2]Sheet1!$C:$N,10,0)</f>
        <v>熟食烘焙</v>
      </c>
      <c r="F9246" s="3" t="str">
        <f>VLOOKUP(B9246,[2]Sheet1!$C:$N,12,0)</f>
        <v>其他加工类</v>
      </c>
      <c r="G9246" t="s">
        <v>3585</v>
      </c>
      <c r="H9246" t="s">
        <v>3323</v>
      </c>
      <c r="I9246">
        <v>0.75</v>
      </c>
      <c r="M9246">
        <v>2.5</v>
      </c>
    </row>
    <row r="9247" spans="1:13">
      <c r="A9247" t="s">
        <v>2022</v>
      </c>
      <c r="B9247">
        <v>1630595</v>
      </c>
      <c r="C9247" s="3" t="str">
        <f>VLOOKUP(B9247,[3]Sheet2!$A:$B,2,0)</f>
        <v>常温</v>
      </c>
      <c r="D9247" s="3" t="str">
        <f>VLOOKUP(B9247,[2]Sheet1!$C:$N,8,0)</f>
        <v>蔬菜水果</v>
      </c>
      <c r="E9247" s="3" t="str">
        <f>VLOOKUP(B9247,[2]Sheet1!$C:$N,10,0)</f>
        <v>蔬菜</v>
      </c>
      <c r="F9247" s="3" t="str">
        <f>VLOOKUP(B9247,[2]Sheet1!$C:$N,12,0)</f>
        <v>净菜</v>
      </c>
      <c r="G9247" t="s">
        <v>3629</v>
      </c>
      <c r="H9247" t="s">
        <v>3323</v>
      </c>
      <c r="I9247">
        <v>5.36</v>
      </c>
      <c r="M9247">
        <v>3.5</v>
      </c>
    </row>
    <row r="9248" spans="1:13">
      <c r="A9248" t="s">
        <v>2113</v>
      </c>
      <c r="B9248">
        <v>625713</v>
      </c>
      <c r="C9248" s="3" t="str">
        <f>VLOOKUP(B9248,[3]Sheet2!$A:$B,2,0)</f>
        <v>冷藏</v>
      </c>
      <c r="D9248" s="3" t="str">
        <f>VLOOKUP(B9248,[2]Sheet1!$C:$N,8,0)</f>
        <v>蔬菜水果</v>
      </c>
      <c r="E9248" s="3" t="str">
        <f>VLOOKUP(B9248,[2]Sheet1!$C:$N,10,0)</f>
        <v>蔬菜</v>
      </c>
      <c r="F9248" s="3" t="str">
        <f>VLOOKUP(B9248,[2]Sheet1!$C:$N,12,0)</f>
        <v>调味类</v>
      </c>
      <c r="G9248" t="s">
        <v>3859</v>
      </c>
      <c r="H9248" t="s">
        <v>3323</v>
      </c>
      <c r="I9248">
        <v>1.16</v>
      </c>
      <c r="M9248">
        <v>4</v>
      </c>
    </row>
    <row r="9249" spans="1:13">
      <c r="A9249" t="s">
        <v>1919</v>
      </c>
      <c r="B9249">
        <v>1276101</v>
      </c>
      <c r="C9249" s="3" t="str">
        <f>VLOOKUP(B9249,[3]Sheet2!$A:$B,2,0)</f>
        <v>热鲜</v>
      </c>
      <c r="D9249" s="3" t="str">
        <f>VLOOKUP(B9249,[2]Sheet1!$C:$N,8,0)</f>
        <v>肉禽水产</v>
      </c>
      <c r="E9249" s="3" t="str">
        <f>VLOOKUP(B9249,[2]Sheet1!$C:$N,10,0)</f>
        <v>猪肉</v>
      </c>
      <c r="F9249" s="3" t="str">
        <f>VLOOKUP(B9249,[2]Sheet1!$C:$N,12,0)</f>
        <v>热鲜猪骨类</v>
      </c>
      <c r="G9249" t="s">
        <v>4015</v>
      </c>
      <c r="H9249" t="s">
        <v>3323</v>
      </c>
      <c r="I9249">
        <v>2.01</v>
      </c>
      <c r="M9249">
        <v>2.8</v>
      </c>
    </row>
    <row r="9250" spans="1:13">
      <c r="A9250" t="s">
        <v>1919</v>
      </c>
      <c r="B9250">
        <v>899687</v>
      </c>
      <c r="C9250" s="3" t="str">
        <f>VLOOKUP(B9250,[3]Sheet2!$A:$B,2,0)</f>
        <v>常温</v>
      </c>
      <c r="D9250" s="3" t="str">
        <f>VLOOKUP(B9250,[2]Sheet1!$C:$N,8,0)</f>
        <v>蔬菜水果</v>
      </c>
      <c r="E9250" s="3" t="str">
        <f>VLOOKUP(B9250,[2]Sheet1!$C:$N,10,0)</f>
        <v>蔬菜</v>
      </c>
      <c r="F9250" s="3" t="str">
        <f>VLOOKUP(B9250,[2]Sheet1!$C:$N,12,0)</f>
        <v>瓜果类</v>
      </c>
      <c r="G9250" t="s">
        <v>3620</v>
      </c>
      <c r="H9250" t="s">
        <v>3323</v>
      </c>
      <c r="I9250">
        <v>7.5</v>
      </c>
      <c r="M9250">
        <v>2.9</v>
      </c>
    </row>
    <row r="9251" spans="1:13">
      <c r="A9251" t="s">
        <v>2053</v>
      </c>
      <c r="B9251">
        <v>1285370</v>
      </c>
      <c r="C9251" s="3" t="str">
        <f>VLOOKUP(B9251,[3]Sheet2!$A:$B,2,0)</f>
        <v>冷藏</v>
      </c>
      <c r="D9251" s="3" t="str">
        <f>VLOOKUP(B9251,[2]Sheet1!$C:$N,8,0)</f>
        <v>肉禽水产</v>
      </c>
      <c r="E9251" s="3" t="str">
        <f>VLOOKUP(B9251,[2]Sheet1!$C:$N,10,0)</f>
        <v>猪肉</v>
      </c>
      <c r="F9251" s="3" t="str">
        <f>VLOOKUP(B9251,[2]Sheet1!$C:$N,12,0)</f>
        <v>冷鲜猪骨类</v>
      </c>
      <c r="G9251" t="s">
        <v>4140</v>
      </c>
      <c r="H9251" t="s">
        <v>3323</v>
      </c>
      <c r="I9251">
        <v>7.53</v>
      </c>
      <c r="M9251">
        <v>2.8</v>
      </c>
    </row>
    <row r="9252" spans="1:13">
      <c r="A9252" t="s">
        <v>2278</v>
      </c>
      <c r="B9252">
        <v>1186027</v>
      </c>
      <c r="C9252" s="3" t="str">
        <f>VLOOKUP(B9252,[3]Sheet2!$A:$B,2,0)</f>
        <v>冷藏</v>
      </c>
      <c r="D9252" s="3" t="str">
        <f>VLOOKUP(B9252,[2]Sheet1!$C:$N,8,0)</f>
        <v>肉禽水产</v>
      </c>
      <c r="E9252" s="3" t="str">
        <f>VLOOKUP(B9252,[2]Sheet1!$C:$N,10,0)</f>
        <v>预制菜</v>
      </c>
      <c r="F9252" s="3" t="str">
        <f>VLOOKUP(B9252,[2]Sheet1!$C:$N,12,0)</f>
        <v>鸭类调理品</v>
      </c>
      <c r="G9252" t="s">
        <v>5334</v>
      </c>
      <c r="H9252" t="s">
        <v>3323</v>
      </c>
      <c r="I9252">
        <v>50</v>
      </c>
      <c r="M9252">
        <v>3</v>
      </c>
    </row>
    <row r="9253" spans="1:13">
      <c r="A9253" t="s">
        <v>2267</v>
      </c>
      <c r="B9253">
        <v>1309382</v>
      </c>
      <c r="C9253" s="3" t="str">
        <f>VLOOKUP(B9253,[3]Sheet2!$A:$B,2,0)</f>
        <v>常温</v>
      </c>
      <c r="D9253" s="3" t="str">
        <f>VLOOKUP(B9253,[2]Sheet1!$C:$N,8,0)</f>
        <v>蔬菜水果</v>
      </c>
      <c r="E9253" s="3" t="str">
        <f>VLOOKUP(B9253,[2]Sheet1!$C:$N,10,0)</f>
        <v>蔬菜</v>
      </c>
      <c r="F9253" s="3" t="str">
        <f>VLOOKUP(B9253,[2]Sheet1!$C:$N,12,0)</f>
        <v>豆类</v>
      </c>
      <c r="G9253" t="s">
        <v>3336</v>
      </c>
      <c r="H9253" t="s">
        <v>3323</v>
      </c>
      <c r="I9253">
        <v>1.6</v>
      </c>
      <c r="M9253">
        <v>5</v>
      </c>
    </row>
    <row r="9254" spans="1:13">
      <c r="A9254" t="s">
        <v>2272</v>
      </c>
      <c r="B9254">
        <v>457</v>
      </c>
      <c r="C9254" s="3" t="str">
        <f>VLOOKUP(B9254,[3]Sheet2!$A:$B,2,0)</f>
        <v>常温</v>
      </c>
      <c r="D9254" s="3" t="str">
        <f>VLOOKUP(B9254,[2]Sheet1!$C:$N,8,0)</f>
        <v>蔬菜水果</v>
      </c>
      <c r="E9254" s="3" t="str">
        <f>VLOOKUP(B9254,[2]Sheet1!$C:$N,10,0)</f>
        <v>蔬菜</v>
      </c>
      <c r="F9254" s="3" t="str">
        <f>VLOOKUP(B9254,[2]Sheet1!$C:$N,12,0)</f>
        <v>结球类</v>
      </c>
      <c r="G9254" t="s">
        <v>3350</v>
      </c>
      <c r="H9254" t="s">
        <v>3323</v>
      </c>
      <c r="I9254">
        <v>4.24</v>
      </c>
      <c r="M9254">
        <v>2.8</v>
      </c>
    </row>
    <row r="9255" spans="1:13">
      <c r="A9255" t="s">
        <v>2231</v>
      </c>
      <c r="B9255">
        <v>1279445</v>
      </c>
      <c r="C9255" s="3" t="str">
        <f>VLOOKUP(B9255,[3]Sheet2!$A:$B,2,0)</f>
        <v>冷藏</v>
      </c>
      <c r="D9255" s="3" t="str">
        <f>VLOOKUP(B9255,[2]Sheet1!$C:$N,8,0)</f>
        <v>蔬菜水果</v>
      </c>
      <c r="E9255" s="3" t="str">
        <f>VLOOKUP(B9255,[2]Sheet1!$C:$N,10,0)</f>
        <v>蔬菜</v>
      </c>
      <c r="F9255" s="3" t="str">
        <f>VLOOKUP(B9255,[2]Sheet1!$C:$N,12,0)</f>
        <v>根茎类</v>
      </c>
      <c r="G9255" t="s">
        <v>3425</v>
      </c>
      <c r="H9255" t="s">
        <v>3323</v>
      </c>
      <c r="I9255">
        <v>22.69</v>
      </c>
      <c r="M9255">
        <v>1.5</v>
      </c>
    </row>
    <row r="9256" spans="1:13">
      <c r="A9256" t="s">
        <v>2118</v>
      </c>
      <c r="B9256">
        <v>1271554</v>
      </c>
      <c r="C9256" s="3" t="str">
        <f>VLOOKUP(B9256,[3]Sheet2!$A:$B,2,0)</f>
        <v>常温</v>
      </c>
      <c r="D9256" s="3" t="str">
        <f>VLOOKUP(B9256,[2]Sheet1!$C:$N,8,0)</f>
        <v>蔬菜水果</v>
      </c>
      <c r="E9256" s="3" t="str">
        <f>VLOOKUP(B9256,[2]Sheet1!$C:$N,10,0)</f>
        <v>蔬菜</v>
      </c>
      <c r="F9256" s="3" t="str">
        <f>VLOOKUP(B9256,[2]Sheet1!$C:$N,12,0)</f>
        <v>食用菌类</v>
      </c>
      <c r="G9256" t="s">
        <v>3352</v>
      </c>
      <c r="H9256" t="s">
        <v>3323</v>
      </c>
      <c r="I9256">
        <v>0.56</v>
      </c>
      <c r="M9256">
        <v>4.5</v>
      </c>
    </row>
    <row r="9257" spans="1:13">
      <c r="A9257" t="s">
        <v>2173</v>
      </c>
      <c r="B9257">
        <v>953471</v>
      </c>
      <c r="C9257" s="3" t="str">
        <f>VLOOKUP(B9257,[3]Sheet2!$A:$B,2,0)</f>
        <v>常温</v>
      </c>
      <c r="D9257" s="3" t="str">
        <f>VLOOKUP(B9257,[2]Sheet1!$C:$N,8,0)</f>
        <v>蔬菜水果</v>
      </c>
      <c r="E9257" s="3" t="str">
        <f>VLOOKUP(B9257,[2]Sheet1!$C:$N,10,0)</f>
        <v>蔬菜</v>
      </c>
      <c r="F9257" s="3" t="str">
        <f>VLOOKUP(B9257,[2]Sheet1!$C:$N,12,0)</f>
        <v>调味类</v>
      </c>
      <c r="G9257" t="s">
        <v>4152</v>
      </c>
      <c r="H9257" t="s">
        <v>3323</v>
      </c>
      <c r="I9257">
        <v>4.34</v>
      </c>
      <c r="M9257">
        <v>4</v>
      </c>
    </row>
    <row r="9258" spans="1:13">
      <c r="A9258" t="s">
        <v>1996</v>
      </c>
      <c r="B9258">
        <v>1630504</v>
      </c>
      <c r="C9258" s="3" t="str">
        <f>VLOOKUP(B9258,[3]Sheet2!$A:$B,2,0)</f>
        <v>常温</v>
      </c>
      <c r="D9258" s="3" t="str">
        <f>VLOOKUP(B9258,[2]Sheet1!$C:$N,8,0)</f>
        <v>蔬菜水果</v>
      </c>
      <c r="E9258" s="3" t="str">
        <f>VLOOKUP(B9258,[2]Sheet1!$C:$N,10,0)</f>
        <v>蔬菜</v>
      </c>
      <c r="F9258" s="3" t="str">
        <f>VLOOKUP(B9258,[2]Sheet1!$C:$N,12,0)</f>
        <v>调味类</v>
      </c>
      <c r="G9258" t="s">
        <v>3437</v>
      </c>
      <c r="H9258" t="s">
        <v>3323</v>
      </c>
      <c r="I9258">
        <v>0.5</v>
      </c>
      <c r="M9258">
        <v>4</v>
      </c>
    </row>
    <row r="9259" spans="1:13">
      <c r="A9259" t="s">
        <v>1848</v>
      </c>
      <c r="B9259">
        <v>1177409</v>
      </c>
      <c r="C9259" s="3" t="str">
        <f>VLOOKUP(B9259,[3]Sheet2!$A:$B,2,0)</f>
        <v>常温</v>
      </c>
      <c r="D9259" s="3" t="str">
        <f>VLOOKUP(B9259,[2]Sheet1!$C:$N,8,0)</f>
        <v>蔬菜水果</v>
      </c>
      <c r="E9259" s="3" t="str">
        <f>VLOOKUP(B9259,[2]Sheet1!$C:$N,10,0)</f>
        <v>蔬菜</v>
      </c>
      <c r="F9259" s="3" t="str">
        <f>VLOOKUP(B9259,[2]Sheet1!$C:$N,12,0)</f>
        <v>调味类</v>
      </c>
      <c r="G9259" t="s">
        <v>3367</v>
      </c>
      <c r="H9259" t="s">
        <v>3323</v>
      </c>
      <c r="I9259">
        <v>1</v>
      </c>
      <c r="M9259">
        <v>4.5</v>
      </c>
    </row>
    <row r="9260" spans="1:13">
      <c r="A9260" t="s">
        <v>1791</v>
      </c>
      <c r="B9260">
        <v>1643148</v>
      </c>
      <c r="C9260" s="3" t="str">
        <f>VLOOKUP(B9260,[3]Sheet2!$A:$B,2,0)</f>
        <v>常温</v>
      </c>
      <c r="D9260" s="3" t="str">
        <f>VLOOKUP(B9260,[2]Sheet1!$C:$N,8,0)</f>
        <v>干货加工</v>
      </c>
      <c r="E9260" s="3" t="str">
        <f>VLOOKUP(B9260,[2]Sheet1!$C:$N,10,0)</f>
        <v>熟食烘焙</v>
      </c>
      <c r="F9260" s="3" t="str">
        <f>VLOOKUP(B9260,[2]Sheet1!$C:$N,12,0)</f>
        <v>烘焙包点</v>
      </c>
      <c r="G9260" t="s">
        <v>3488</v>
      </c>
      <c r="H9260" t="s">
        <v>3323</v>
      </c>
      <c r="I9260">
        <v>2.52</v>
      </c>
      <c r="M9260">
        <v>2.5</v>
      </c>
    </row>
    <row r="9261" spans="1:13">
      <c r="A9261" t="s">
        <v>1824</v>
      </c>
      <c r="B9261">
        <v>1211346</v>
      </c>
      <c r="C9261" s="3" t="str">
        <f>VLOOKUP(B9261,[3]Sheet2!$A:$B,2,0)</f>
        <v>冷藏</v>
      </c>
      <c r="D9261" s="3" t="str">
        <f>VLOOKUP(B9261,[2]Sheet1!$C:$N,8,0)</f>
        <v>蔬菜水果</v>
      </c>
      <c r="E9261" s="3" t="str">
        <f>VLOOKUP(B9261,[2]Sheet1!$C:$N,10,0)</f>
        <v>蔬菜</v>
      </c>
      <c r="F9261" s="3" t="str">
        <f>VLOOKUP(B9261,[2]Sheet1!$C:$N,12,0)</f>
        <v>茄果类</v>
      </c>
      <c r="G9261" t="s">
        <v>3348</v>
      </c>
      <c r="H9261" t="s">
        <v>3323</v>
      </c>
      <c r="I9261">
        <v>7.92</v>
      </c>
      <c r="M9261">
        <v>4.5</v>
      </c>
    </row>
    <row r="9262" spans="1:13">
      <c r="A9262" t="s">
        <v>1874</v>
      </c>
      <c r="B9262">
        <v>1065530</v>
      </c>
      <c r="C9262" s="3" t="str">
        <f>VLOOKUP(B9262,[3]Sheet2!$A:$B,2,0)</f>
        <v>常温</v>
      </c>
      <c r="D9262" s="3" t="str">
        <f>VLOOKUP(B9262,[2]Sheet1!$C:$N,8,0)</f>
        <v>蔬菜水果</v>
      </c>
      <c r="E9262" s="3" t="str">
        <f>VLOOKUP(B9262,[2]Sheet1!$C:$N,10,0)</f>
        <v>蔬菜</v>
      </c>
      <c r="F9262" s="3" t="str">
        <f>VLOOKUP(B9262,[2]Sheet1!$C:$N,12,0)</f>
        <v>调味类</v>
      </c>
      <c r="G9262" t="s">
        <v>3750</v>
      </c>
      <c r="H9262" t="s">
        <v>3323</v>
      </c>
      <c r="I9262">
        <v>0</v>
      </c>
      <c r="M9262">
        <v>4</v>
      </c>
    </row>
    <row r="9263" spans="1:13">
      <c r="A9263" t="s">
        <v>1845</v>
      </c>
      <c r="B9263">
        <v>1847137</v>
      </c>
      <c r="C9263" s="3" t="str">
        <f>VLOOKUP(B9263,[3]Sheet2!$A:$B,2,0)</f>
        <v>常温</v>
      </c>
      <c r="D9263" s="3" t="str">
        <f>VLOOKUP(B9263,[2]Sheet1!$C:$N,8,0)</f>
        <v>蔬菜水果</v>
      </c>
      <c r="E9263" s="3" t="str">
        <f>VLOOKUP(B9263,[2]Sheet1!$C:$N,10,0)</f>
        <v>蔬菜</v>
      </c>
      <c r="F9263" s="3" t="str">
        <f>VLOOKUP(B9263,[2]Sheet1!$C:$N,12,0)</f>
        <v>净菜</v>
      </c>
      <c r="G9263" t="s">
        <v>3871</v>
      </c>
      <c r="H9263" t="s">
        <v>3323</v>
      </c>
      <c r="I9263">
        <v>1.82</v>
      </c>
      <c r="M9263">
        <v>3.5</v>
      </c>
    </row>
    <row r="9264" spans="1:13">
      <c r="A9264" t="s">
        <v>1964</v>
      </c>
      <c r="B9264">
        <v>1531959</v>
      </c>
      <c r="C9264" s="3" t="str">
        <f>VLOOKUP(B9264,[3]Sheet2!$A:$B,2,0)</f>
        <v>常温</v>
      </c>
      <c r="D9264" s="3" t="str">
        <f>VLOOKUP(B9264,[2]Sheet1!$C:$N,8,0)</f>
        <v>干货加工</v>
      </c>
      <c r="E9264" s="3" t="str">
        <f>VLOOKUP(B9264,[2]Sheet1!$C:$N,10,0)</f>
        <v>熟食烘焙</v>
      </c>
      <c r="F9264" s="3" t="str">
        <f>VLOOKUP(B9264,[2]Sheet1!$C:$N,12,0)</f>
        <v>其他加工类</v>
      </c>
      <c r="G9264" t="s">
        <v>3585</v>
      </c>
      <c r="H9264" t="s">
        <v>3323</v>
      </c>
      <c r="I9264">
        <v>10</v>
      </c>
      <c r="M9264">
        <v>2.5</v>
      </c>
    </row>
    <row r="9265" spans="1:13">
      <c r="A9265" t="s">
        <v>1985</v>
      </c>
      <c r="B9265">
        <v>2037409</v>
      </c>
      <c r="C9265" s="3" t="str">
        <f>VLOOKUP(B9265,[3]Sheet2!$A:$B,2,0)</f>
        <v>常温</v>
      </c>
      <c r="D9265" s="3" t="str">
        <f>VLOOKUP(B9265,[2]Sheet1!$C:$N,8,0)</f>
        <v>蔬菜水果</v>
      </c>
      <c r="E9265" s="3" t="str">
        <f>VLOOKUP(B9265,[2]Sheet1!$C:$N,10,0)</f>
        <v>水果</v>
      </c>
      <c r="F9265" s="3" t="str">
        <f>VLOOKUP(B9265,[2]Sheet1!$C:$N,12,0)</f>
        <v>核果</v>
      </c>
      <c r="G9265" t="s">
        <v>3372</v>
      </c>
      <c r="H9265" t="s">
        <v>3323</v>
      </c>
      <c r="I9265">
        <v>1.61</v>
      </c>
      <c r="M9265">
        <v>7</v>
      </c>
    </row>
    <row r="9266" spans="1:16">
      <c r="A9266" t="s">
        <v>1988</v>
      </c>
      <c r="B9266">
        <v>924425</v>
      </c>
      <c r="C9266" s="3" t="str">
        <f>VLOOKUP(B9266,[3]Sheet2!$A:$B,2,0)</f>
        <v>常温</v>
      </c>
      <c r="D9266" s="3" t="str">
        <f>VLOOKUP(B9266,[2]Sheet1!$C:$N,8,0)</f>
        <v>蔬菜水果</v>
      </c>
      <c r="E9266" s="3" t="str">
        <f>VLOOKUP(B9266,[2]Sheet1!$C:$N,10,0)</f>
        <v>蔬菜</v>
      </c>
      <c r="F9266" s="3" t="str">
        <f>VLOOKUP(B9266,[2]Sheet1!$C:$N,12,0)</f>
        <v>调味类</v>
      </c>
      <c r="G9266" t="s">
        <v>4259</v>
      </c>
      <c r="H9266" t="s">
        <v>3342</v>
      </c>
      <c r="I9266">
        <v>5</v>
      </c>
      <c r="O9266">
        <v>1.5</v>
      </c>
      <c r="P9266" t="s">
        <v>3851</v>
      </c>
    </row>
    <row r="9267" spans="1:13">
      <c r="A9267" t="s">
        <v>2094</v>
      </c>
      <c r="B9267">
        <v>1211160</v>
      </c>
      <c r="C9267" s="3" t="str">
        <f>VLOOKUP(B9267,[3]Sheet2!$A:$B,2,0)</f>
        <v>常温</v>
      </c>
      <c r="D9267" s="3" t="str">
        <f>VLOOKUP(B9267,[2]Sheet1!$C:$N,8,0)</f>
        <v>蔬菜水果</v>
      </c>
      <c r="E9267" s="3" t="str">
        <f>VLOOKUP(B9267,[2]Sheet1!$C:$N,10,0)</f>
        <v>蔬菜</v>
      </c>
      <c r="F9267" s="3" t="str">
        <f>VLOOKUP(B9267,[2]Sheet1!$C:$N,12,0)</f>
        <v>调味类</v>
      </c>
      <c r="G9267" t="s">
        <v>3658</v>
      </c>
      <c r="H9267" t="s">
        <v>3323</v>
      </c>
      <c r="I9267">
        <v>0.53</v>
      </c>
      <c r="M9267">
        <v>5</v>
      </c>
    </row>
    <row r="9268" spans="1:13">
      <c r="A9268" t="s">
        <v>2094</v>
      </c>
      <c r="B9268">
        <v>1483637</v>
      </c>
      <c r="C9268" s="3" t="str">
        <f>VLOOKUP(B9268,[3]Sheet2!$A:$B,2,0)</f>
        <v>冷藏</v>
      </c>
      <c r="D9268" s="3" t="str">
        <f>VLOOKUP(B9268,[2]Sheet1!$C:$N,8,0)</f>
        <v>肉禽水产</v>
      </c>
      <c r="E9268" s="3" t="str">
        <f>VLOOKUP(B9268,[2]Sheet1!$C:$N,10,0)</f>
        <v>猪肉</v>
      </c>
      <c r="F9268" s="3" t="str">
        <f>VLOOKUP(B9268,[2]Sheet1!$C:$N,12,0)</f>
        <v>冷鲜猪肉类</v>
      </c>
      <c r="G9268" t="s">
        <v>3529</v>
      </c>
      <c r="H9268" t="s">
        <v>3323</v>
      </c>
      <c r="I9268">
        <v>3.07</v>
      </c>
      <c r="M9268">
        <v>1.5</v>
      </c>
    </row>
    <row r="9269" spans="1:12">
      <c r="A9269" t="s">
        <v>2016</v>
      </c>
      <c r="B9269">
        <v>1226146</v>
      </c>
      <c r="C9269" s="3" t="str">
        <f>VLOOKUP(B9269,[3]Sheet2!$A:$B,2,0)</f>
        <v>冷藏</v>
      </c>
      <c r="D9269" s="3" t="str">
        <f>VLOOKUP(B9269,[2]Sheet1!$C:$N,8,0)</f>
        <v>干货加工</v>
      </c>
      <c r="E9269" s="3" t="str">
        <f>VLOOKUP(B9269,[2]Sheet1!$C:$N,10,0)</f>
        <v>熟食烘焙</v>
      </c>
      <c r="F9269" s="3" t="str">
        <f>VLOOKUP(B9269,[2]Sheet1!$C:$N,12,0)</f>
        <v>熟食丸子</v>
      </c>
      <c r="G9269" t="s">
        <v>3672</v>
      </c>
      <c r="H9269" t="s">
        <v>3397</v>
      </c>
      <c r="I9269">
        <v>7</v>
      </c>
      <c r="J9269">
        <v>20</v>
      </c>
      <c r="K9269">
        <v>20</v>
      </c>
      <c r="L9269">
        <v>3.6</v>
      </c>
    </row>
    <row r="9270" spans="1:13">
      <c r="A9270" t="s">
        <v>1951</v>
      </c>
      <c r="B9270">
        <v>843259</v>
      </c>
      <c r="C9270" s="3" t="str">
        <f>VLOOKUP(B9270,[3]Sheet2!$A:$B,2,0)</f>
        <v>冷藏</v>
      </c>
      <c r="D9270" s="3" t="str">
        <f>VLOOKUP(B9270,[2]Sheet1!$C:$N,8,0)</f>
        <v>蔬菜水果</v>
      </c>
      <c r="E9270" s="3" t="str">
        <f>VLOOKUP(B9270,[2]Sheet1!$C:$N,10,0)</f>
        <v>蔬菜</v>
      </c>
      <c r="F9270" s="3" t="str">
        <f>VLOOKUP(B9270,[2]Sheet1!$C:$N,12,0)</f>
        <v>净菜</v>
      </c>
      <c r="G9270" t="s">
        <v>3873</v>
      </c>
      <c r="H9270" t="s">
        <v>3323</v>
      </c>
      <c r="I9270">
        <v>10</v>
      </c>
      <c r="M9270">
        <v>3.5</v>
      </c>
    </row>
    <row r="9271" spans="1:12">
      <c r="A9271" t="s">
        <v>1960</v>
      </c>
      <c r="B9271">
        <v>1282564</v>
      </c>
      <c r="C9271" s="3" t="str">
        <f>VLOOKUP(B9271,[3]Sheet2!$A:$B,2,0)</f>
        <v>常温</v>
      </c>
      <c r="D9271" s="3" t="str">
        <f>VLOOKUP(B9271,[2]Sheet1!$C:$N,8,0)</f>
        <v>干货加工</v>
      </c>
      <c r="E9271" s="3" t="str">
        <f>VLOOKUP(B9271,[2]Sheet1!$C:$N,10,0)</f>
        <v>米</v>
      </c>
      <c r="F9271" s="3" t="str">
        <f>VLOOKUP(B9271,[2]Sheet1!$C:$N,12,0)</f>
        <v>杂粮</v>
      </c>
      <c r="G9271" t="s">
        <v>5335</v>
      </c>
      <c r="H9271" t="s">
        <v>3342</v>
      </c>
      <c r="I9271">
        <v>1</v>
      </c>
      <c r="J9271">
        <v>55</v>
      </c>
      <c r="K9271">
        <v>20</v>
      </c>
      <c r="L9271">
        <v>8</v>
      </c>
    </row>
    <row r="9272" spans="1:13">
      <c r="A9272" t="s">
        <v>3230</v>
      </c>
      <c r="B9272">
        <v>1493261</v>
      </c>
      <c r="C9272" s="3" t="str">
        <f>VLOOKUP(B9272,[3]Sheet2!$A:$B,2,0)</f>
        <v>冷鲜</v>
      </c>
      <c r="D9272" s="3" t="str">
        <f>VLOOKUP(B9272,[2]Sheet1!$C:$N,8,0)</f>
        <v>肉禽水产</v>
      </c>
      <c r="E9272" s="3" t="str">
        <f>VLOOKUP(B9272,[2]Sheet1!$C:$N,10,0)</f>
        <v>家禽</v>
      </c>
      <c r="F9272" s="3" t="str">
        <f>VLOOKUP(B9272,[2]Sheet1!$C:$N,12,0)</f>
        <v>鸭类</v>
      </c>
      <c r="G9272" t="s">
        <v>5336</v>
      </c>
      <c r="H9272" t="s">
        <v>3323</v>
      </c>
      <c r="I9272">
        <v>4</v>
      </c>
      <c r="M9272">
        <v>2.5</v>
      </c>
    </row>
    <row r="9273" spans="1:13">
      <c r="A9273" t="s">
        <v>2038</v>
      </c>
      <c r="B9273">
        <v>1070692</v>
      </c>
      <c r="C9273" s="3" t="str">
        <f>VLOOKUP(B9273,[3]Sheet2!$A:$B,2,0)</f>
        <v>常温</v>
      </c>
      <c r="D9273" s="3" t="str">
        <f>VLOOKUP(B9273,[2]Sheet1!$C:$N,8,0)</f>
        <v>干货加工</v>
      </c>
      <c r="E9273" s="3" t="str">
        <f>VLOOKUP(B9273,[2]Sheet1!$C:$N,10,0)</f>
        <v>米</v>
      </c>
      <c r="F9273" s="3" t="str">
        <f>VLOOKUP(B9273,[2]Sheet1!$C:$N,12,0)</f>
        <v>杂粮</v>
      </c>
      <c r="G9273" t="s">
        <v>4294</v>
      </c>
      <c r="H9273" t="s">
        <v>3323</v>
      </c>
      <c r="I9273">
        <v>1</v>
      </c>
      <c r="M9273">
        <v>1.8</v>
      </c>
    </row>
    <row r="9274" spans="1:13">
      <c r="A9274" t="s">
        <v>2053</v>
      </c>
      <c r="B9274">
        <v>1191626</v>
      </c>
      <c r="C9274" s="3" t="str">
        <f>VLOOKUP(B9274,[3]Sheet2!$A:$B,2,0)</f>
        <v>冷藏</v>
      </c>
      <c r="D9274" s="3" t="str">
        <f>VLOOKUP(B9274,[2]Sheet1!$C:$N,8,0)</f>
        <v>干货加工</v>
      </c>
      <c r="E9274" s="3" t="str">
        <f>VLOOKUP(B9274,[2]Sheet1!$C:$N,10,0)</f>
        <v>米</v>
      </c>
      <c r="F9274" s="3" t="str">
        <f>VLOOKUP(B9274,[2]Sheet1!$C:$N,12,0)</f>
        <v>杂粮</v>
      </c>
      <c r="G9274" t="s">
        <v>5337</v>
      </c>
      <c r="H9274" t="s">
        <v>3323</v>
      </c>
      <c r="I9274">
        <v>1.5</v>
      </c>
      <c r="M9274">
        <v>1.8</v>
      </c>
    </row>
    <row r="9275" spans="1:13">
      <c r="A9275" t="s">
        <v>2148</v>
      </c>
      <c r="B9275">
        <v>1469242</v>
      </c>
      <c r="C9275" s="3" t="str">
        <f>VLOOKUP(B9275,[3]Sheet2!$A:$B,2,0)</f>
        <v>常温</v>
      </c>
      <c r="D9275" s="3" t="str">
        <f>VLOOKUP(B9275,[2]Sheet1!$C:$N,8,0)</f>
        <v>蔬菜水果</v>
      </c>
      <c r="E9275" s="3" t="str">
        <f>VLOOKUP(B9275,[2]Sheet1!$C:$N,10,0)</f>
        <v>蔬菜</v>
      </c>
      <c r="F9275" s="3" t="str">
        <f>VLOOKUP(B9275,[2]Sheet1!$C:$N,12,0)</f>
        <v>茄果类</v>
      </c>
      <c r="G9275" t="s">
        <v>3666</v>
      </c>
      <c r="H9275" t="s">
        <v>3323</v>
      </c>
      <c r="I9275">
        <v>6.66</v>
      </c>
      <c r="M9275">
        <v>2.5</v>
      </c>
    </row>
    <row r="9276" spans="1:13">
      <c r="A9276" t="s">
        <v>2237</v>
      </c>
      <c r="B9276">
        <v>1258024</v>
      </c>
      <c r="C9276" s="3" t="str">
        <f>VLOOKUP(B9276,[3]Sheet2!$A:$B,2,0)</f>
        <v>常温</v>
      </c>
      <c r="D9276" s="3" t="str">
        <f>VLOOKUP(B9276,[2]Sheet1!$C:$N,8,0)</f>
        <v>干货加工</v>
      </c>
      <c r="E9276" s="3" t="str">
        <f>VLOOKUP(B9276,[2]Sheet1!$C:$N,10,0)</f>
        <v>蛋</v>
      </c>
      <c r="F9276" s="3" t="str">
        <f>VLOOKUP(B9276,[2]Sheet1!$C:$N,12,0)</f>
        <v>鲜蛋</v>
      </c>
      <c r="G9276" t="s">
        <v>3563</v>
      </c>
      <c r="H9276" t="s">
        <v>3323</v>
      </c>
      <c r="I9276">
        <v>9.82</v>
      </c>
      <c r="M9276">
        <v>2</v>
      </c>
    </row>
    <row r="9277" spans="1:13">
      <c r="A9277" t="s">
        <v>2207</v>
      </c>
      <c r="B9277">
        <v>1140523</v>
      </c>
      <c r="C9277" s="3" t="str">
        <f>VLOOKUP(B9277,[3]Sheet2!$A:$B,2,0)</f>
        <v>常温</v>
      </c>
      <c r="D9277" s="3" t="str">
        <f>VLOOKUP(B9277,[2]Sheet1!$C:$N,8,0)</f>
        <v>蔬菜水果</v>
      </c>
      <c r="E9277" s="3" t="str">
        <f>VLOOKUP(B9277,[2]Sheet1!$C:$N,10,0)</f>
        <v>蔬菜</v>
      </c>
      <c r="F9277" s="3" t="str">
        <f>VLOOKUP(B9277,[2]Sheet1!$C:$N,12,0)</f>
        <v>根茎类</v>
      </c>
      <c r="G9277" t="s">
        <v>3353</v>
      </c>
      <c r="H9277" t="s">
        <v>3323</v>
      </c>
      <c r="I9277">
        <v>10.52</v>
      </c>
      <c r="M9277">
        <v>2</v>
      </c>
    </row>
    <row r="9278" spans="1:13">
      <c r="A9278" t="s">
        <v>2127</v>
      </c>
      <c r="B9278">
        <v>1630548</v>
      </c>
      <c r="C9278" s="3" t="str">
        <f>VLOOKUP(B9278,[3]Sheet2!$A:$B,2,0)</f>
        <v>常温</v>
      </c>
      <c r="D9278" s="3" t="str">
        <f>VLOOKUP(B9278,[2]Sheet1!$C:$N,8,0)</f>
        <v>蔬菜水果</v>
      </c>
      <c r="E9278" s="3" t="str">
        <f>VLOOKUP(B9278,[2]Sheet1!$C:$N,10,0)</f>
        <v>蔬菜</v>
      </c>
      <c r="F9278" s="3" t="str">
        <f>VLOOKUP(B9278,[2]Sheet1!$C:$N,12,0)</f>
        <v>净菜</v>
      </c>
      <c r="G9278" t="s">
        <v>3994</v>
      </c>
      <c r="H9278" t="s">
        <v>3323</v>
      </c>
      <c r="I9278">
        <v>1.3</v>
      </c>
      <c r="M9278">
        <v>3.5</v>
      </c>
    </row>
    <row r="9279" spans="1:13">
      <c r="A9279" t="s">
        <v>2156</v>
      </c>
      <c r="B9279">
        <v>1179973</v>
      </c>
      <c r="C9279" s="3" t="str">
        <f>VLOOKUP(B9279,[3]Sheet2!$A:$B,2,0)</f>
        <v>常温</v>
      </c>
      <c r="D9279" s="3" t="str">
        <f>VLOOKUP(B9279,[2]Sheet1!$C:$N,8,0)</f>
        <v>干货加工</v>
      </c>
      <c r="E9279" s="3" t="str">
        <f>VLOOKUP(B9279,[2]Sheet1!$C:$N,10,0)</f>
        <v>熟食烘焙</v>
      </c>
      <c r="F9279" s="3" t="str">
        <f>VLOOKUP(B9279,[2]Sheet1!$C:$N,12,0)</f>
        <v>烘焙包点</v>
      </c>
      <c r="G9279" t="s">
        <v>3356</v>
      </c>
      <c r="H9279" t="s">
        <v>3323</v>
      </c>
      <c r="I9279">
        <v>2.52</v>
      </c>
      <c r="M9279">
        <v>2.5</v>
      </c>
    </row>
    <row r="9280" spans="1:13">
      <c r="A9280" t="s">
        <v>2397</v>
      </c>
      <c r="B9280">
        <v>1483491</v>
      </c>
      <c r="C9280" s="3" t="str">
        <f>VLOOKUP(B9280,[3]Sheet2!$A:$B,2,0)</f>
        <v>冷藏</v>
      </c>
      <c r="D9280" s="3" t="str">
        <f>VLOOKUP(B9280,[2]Sheet1!$C:$N,8,0)</f>
        <v>肉禽水产</v>
      </c>
      <c r="E9280" s="3" t="str">
        <f>VLOOKUP(B9280,[2]Sheet1!$C:$N,10,0)</f>
        <v>猪肉</v>
      </c>
      <c r="F9280" s="3" t="str">
        <f>VLOOKUP(B9280,[2]Sheet1!$C:$N,12,0)</f>
        <v>冷鲜猪副类</v>
      </c>
      <c r="G9280" t="s">
        <v>5338</v>
      </c>
      <c r="H9280" t="s">
        <v>3323</v>
      </c>
      <c r="I9280">
        <v>7.5</v>
      </c>
      <c r="M9280">
        <v>2.5</v>
      </c>
    </row>
    <row r="9281" spans="1:12">
      <c r="A9281" t="s">
        <v>2035</v>
      </c>
      <c r="B9281">
        <v>2014665</v>
      </c>
      <c r="C9281" s="3" t="str">
        <f>VLOOKUP(B9281,[3]Sheet2!$A:$B,2,0)</f>
        <v>常温</v>
      </c>
      <c r="D9281" s="3" t="str">
        <f>VLOOKUP(B9281,[2]Sheet1!$C:$N,8,0)</f>
        <v>干货加工</v>
      </c>
      <c r="E9281" s="3" t="str">
        <f>VLOOKUP(B9281,[2]Sheet1!$C:$N,10,0)</f>
        <v>米</v>
      </c>
      <c r="F9281" s="3" t="str">
        <f>VLOOKUP(B9281,[2]Sheet1!$C:$N,12,0)</f>
        <v>杂粮</v>
      </c>
      <c r="G9281" t="s">
        <v>4203</v>
      </c>
      <c r="H9281" t="s">
        <v>3342</v>
      </c>
      <c r="I9281">
        <v>1</v>
      </c>
      <c r="J9281">
        <v>15</v>
      </c>
      <c r="K9281">
        <v>5</v>
      </c>
      <c r="L9281">
        <v>20</v>
      </c>
    </row>
    <row r="9282" spans="1:12">
      <c r="A9282" t="s">
        <v>2217</v>
      </c>
      <c r="B9282">
        <v>1538224</v>
      </c>
      <c r="C9282" s="3" t="str">
        <f>VLOOKUP(B9282,[3]Sheet2!$A:$B,2,0)</f>
        <v>常温</v>
      </c>
      <c r="D9282" s="3" t="str">
        <f>VLOOKUP(B9282,[2]Sheet1!$C:$N,8,0)</f>
        <v>干货加工</v>
      </c>
      <c r="E9282" s="3" t="str">
        <f>VLOOKUP(B9282,[2]Sheet1!$C:$N,10,0)</f>
        <v>米</v>
      </c>
      <c r="F9282" s="3" t="str">
        <f>VLOOKUP(B9282,[2]Sheet1!$C:$N,12,0)</f>
        <v>杂粮</v>
      </c>
      <c r="G9282" t="s">
        <v>3365</v>
      </c>
      <c r="H9282" t="s">
        <v>3342</v>
      </c>
      <c r="I9282">
        <v>1</v>
      </c>
      <c r="J9282">
        <v>12</v>
      </c>
      <c r="K9282">
        <v>13</v>
      </c>
      <c r="L9282">
        <v>5</v>
      </c>
    </row>
    <row r="9283" spans="1:12">
      <c r="A9283" t="s">
        <v>3273</v>
      </c>
      <c r="B9283">
        <v>1459539</v>
      </c>
      <c r="C9283" s="3" t="str">
        <f>VLOOKUP(B9283,[3]Sheet2!$A:$B,2,0)</f>
        <v>常温</v>
      </c>
      <c r="D9283" s="3" t="str">
        <f>VLOOKUP(B9283,[2]Sheet1!$C:$N,8,0)</f>
        <v>干货加工</v>
      </c>
      <c r="E9283" s="3" t="str">
        <f>VLOOKUP(B9283,[2]Sheet1!$C:$N,10,0)</f>
        <v>米</v>
      </c>
      <c r="F9283" s="3" t="str">
        <f>VLOOKUP(B9283,[2]Sheet1!$C:$N,12,0)</f>
        <v>杂粮</v>
      </c>
      <c r="G9283" t="s">
        <v>4114</v>
      </c>
      <c r="H9283" t="s">
        <v>3342</v>
      </c>
      <c r="I9283">
        <v>1</v>
      </c>
      <c r="J9283">
        <v>15</v>
      </c>
      <c r="K9283">
        <v>5</v>
      </c>
      <c r="L9283">
        <v>20</v>
      </c>
    </row>
    <row r="9284" spans="1:13">
      <c r="A9284" t="s">
        <v>2302</v>
      </c>
      <c r="B9284">
        <v>570</v>
      </c>
      <c r="C9284" s="3" t="str">
        <f>VLOOKUP(B9284,[3]Sheet2!$A:$B,2,0)</f>
        <v>常温</v>
      </c>
      <c r="D9284" s="3" t="str">
        <f>VLOOKUP(B9284,[2]Sheet1!$C:$N,8,0)</f>
        <v>蔬菜水果</v>
      </c>
      <c r="E9284" s="3" t="str">
        <f>VLOOKUP(B9284,[2]Sheet1!$C:$N,10,0)</f>
        <v>蔬菜</v>
      </c>
      <c r="F9284" s="3" t="str">
        <f>VLOOKUP(B9284,[2]Sheet1!$C:$N,12,0)</f>
        <v>瓜果类</v>
      </c>
      <c r="G9284" t="s">
        <v>3494</v>
      </c>
      <c r="H9284" t="s">
        <v>3323</v>
      </c>
      <c r="I9284">
        <v>15.05</v>
      </c>
      <c r="M9284">
        <v>1.6</v>
      </c>
    </row>
    <row r="9285" spans="1:13">
      <c r="A9285" t="s">
        <v>2316</v>
      </c>
      <c r="B9285">
        <v>757082</v>
      </c>
      <c r="C9285" s="3" t="str">
        <f>VLOOKUP(B9285,[3]Sheet2!$A:$B,2,0)</f>
        <v>冻</v>
      </c>
      <c r="D9285" s="3" t="str">
        <f>VLOOKUP(B9285,[2]Sheet1!$C:$N,8,0)</f>
        <v>肉禽水产</v>
      </c>
      <c r="E9285" s="3" t="str">
        <f>VLOOKUP(B9285,[2]Sheet1!$C:$N,10,0)</f>
        <v>家禽</v>
      </c>
      <c r="F9285" s="3" t="str">
        <f>VLOOKUP(B9285,[2]Sheet1!$C:$N,12,0)</f>
        <v>冻鸡副</v>
      </c>
      <c r="G9285" t="s">
        <v>3718</v>
      </c>
      <c r="H9285" t="s">
        <v>3323</v>
      </c>
      <c r="I9285">
        <v>5.12</v>
      </c>
      <c r="M9285">
        <v>2.5</v>
      </c>
    </row>
    <row r="9286" spans="1:12">
      <c r="A9286" t="s">
        <v>1905</v>
      </c>
      <c r="B9286">
        <v>2014737</v>
      </c>
      <c r="C9286" s="3" t="str">
        <f>VLOOKUP(B9286,[3]Sheet2!$A:$B,2,0)</f>
        <v>常温</v>
      </c>
      <c r="D9286" s="3" t="str">
        <f>VLOOKUP(B9286,[2]Sheet1!$C:$N,8,0)</f>
        <v>干货加工</v>
      </c>
      <c r="E9286" s="3" t="str">
        <f>VLOOKUP(B9286,[2]Sheet1!$C:$N,10,0)</f>
        <v>米</v>
      </c>
      <c r="F9286" s="3" t="str">
        <f>VLOOKUP(B9286,[2]Sheet1!$C:$N,12,0)</f>
        <v>杂粮</v>
      </c>
      <c r="G9286" t="s">
        <v>3363</v>
      </c>
      <c r="H9286" t="s">
        <v>3342</v>
      </c>
      <c r="I9286">
        <v>1</v>
      </c>
      <c r="J9286">
        <v>12</v>
      </c>
      <c r="K9286">
        <v>13</v>
      </c>
      <c r="L9286">
        <v>5</v>
      </c>
    </row>
    <row r="9287" spans="1:13">
      <c r="A9287" t="s">
        <v>2322</v>
      </c>
      <c r="B9287">
        <v>8775</v>
      </c>
      <c r="C9287" s="3" t="str">
        <f>VLOOKUP(B9287,[3]Sheet2!$A:$B,2,0)</f>
        <v>冷藏</v>
      </c>
      <c r="D9287" s="3" t="str">
        <f>VLOOKUP(B9287,[2]Sheet1!$C:$N,8,0)</f>
        <v>干货加工</v>
      </c>
      <c r="E9287" s="3" t="str">
        <f>VLOOKUP(B9287,[2]Sheet1!$C:$N,10,0)</f>
        <v>蛋</v>
      </c>
      <c r="F9287" s="3" t="str">
        <f>VLOOKUP(B9287,[2]Sheet1!$C:$N,12,0)</f>
        <v>鲜蛋</v>
      </c>
      <c r="G9287" t="s">
        <v>3486</v>
      </c>
      <c r="H9287" t="s">
        <v>3323</v>
      </c>
      <c r="I9287">
        <v>11.32</v>
      </c>
      <c r="M9287">
        <v>2</v>
      </c>
    </row>
    <row r="9288" spans="1:13">
      <c r="A9288" t="s">
        <v>2406</v>
      </c>
      <c r="B9288">
        <v>1277771</v>
      </c>
      <c r="C9288" s="3" t="str">
        <f>VLOOKUP(B9288,[3]Sheet2!$A:$B,2,0)</f>
        <v>冷藏</v>
      </c>
      <c r="D9288" s="3" t="str">
        <f>VLOOKUP(B9288,[2]Sheet1!$C:$N,8,0)</f>
        <v>蔬菜水果</v>
      </c>
      <c r="E9288" s="3" t="str">
        <f>VLOOKUP(B9288,[2]Sheet1!$C:$N,10,0)</f>
        <v>蔬菜</v>
      </c>
      <c r="F9288" s="3" t="str">
        <f>VLOOKUP(B9288,[2]Sheet1!$C:$N,12,0)</f>
        <v>净菜</v>
      </c>
      <c r="G9288" t="s">
        <v>5339</v>
      </c>
      <c r="H9288" t="s">
        <v>3323</v>
      </c>
      <c r="I9288">
        <v>3.4</v>
      </c>
      <c r="M9288">
        <v>3.5</v>
      </c>
    </row>
    <row r="9289" spans="1:13">
      <c r="A9289" t="s">
        <v>2406</v>
      </c>
      <c r="B9289">
        <v>1751813</v>
      </c>
      <c r="C9289" s="3" t="str">
        <f>VLOOKUP(B9289,[3]Sheet2!$A:$B,2,0)</f>
        <v>常温</v>
      </c>
      <c r="D9289" s="3" t="str">
        <f>VLOOKUP(B9289,[2]Sheet1!$C:$N,8,0)</f>
        <v>蔬菜水果</v>
      </c>
      <c r="E9289" s="3" t="str">
        <f>VLOOKUP(B9289,[2]Sheet1!$C:$N,10,0)</f>
        <v>水果</v>
      </c>
      <c r="F9289" s="3" t="str">
        <f>VLOOKUP(B9289,[2]Sheet1!$C:$N,12,0)</f>
        <v>仁果</v>
      </c>
      <c r="G9289" t="s">
        <v>4529</v>
      </c>
      <c r="H9289" t="s">
        <v>3323</v>
      </c>
      <c r="I9289">
        <v>8.12</v>
      </c>
      <c r="M9289">
        <v>2.5</v>
      </c>
    </row>
    <row r="9290" spans="1:13">
      <c r="A9290" t="s">
        <v>2331</v>
      </c>
      <c r="B9290">
        <v>1279445</v>
      </c>
      <c r="C9290" s="3" t="str">
        <f>VLOOKUP(B9290,[3]Sheet2!$A:$B,2,0)</f>
        <v>冷藏</v>
      </c>
      <c r="D9290" s="3" t="str">
        <f>VLOOKUP(B9290,[2]Sheet1!$C:$N,8,0)</f>
        <v>蔬菜水果</v>
      </c>
      <c r="E9290" s="3" t="str">
        <f>VLOOKUP(B9290,[2]Sheet1!$C:$N,10,0)</f>
        <v>蔬菜</v>
      </c>
      <c r="F9290" s="3" t="str">
        <f>VLOOKUP(B9290,[2]Sheet1!$C:$N,12,0)</f>
        <v>根茎类</v>
      </c>
      <c r="G9290" t="s">
        <v>3425</v>
      </c>
      <c r="H9290" t="s">
        <v>3323</v>
      </c>
      <c r="I9290">
        <v>30.24</v>
      </c>
      <c r="M9290">
        <v>1.5</v>
      </c>
    </row>
    <row r="9291" spans="1:13">
      <c r="A9291" t="s">
        <v>2421</v>
      </c>
      <c r="B9291">
        <v>1630594</v>
      </c>
      <c r="C9291" s="3" t="str">
        <f>VLOOKUP(B9291,[3]Sheet2!$A:$B,2,0)</f>
        <v>常温</v>
      </c>
      <c r="D9291" s="3" t="str">
        <f>VLOOKUP(B9291,[2]Sheet1!$C:$N,8,0)</f>
        <v>蔬菜水果</v>
      </c>
      <c r="E9291" s="3" t="str">
        <f>VLOOKUP(B9291,[2]Sheet1!$C:$N,10,0)</f>
        <v>蔬菜</v>
      </c>
      <c r="F9291" s="3" t="str">
        <f>VLOOKUP(B9291,[2]Sheet1!$C:$N,12,0)</f>
        <v>豆类</v>
      </c>
      <c r="G9291" t="s">
        <v>3769</v>
      </c>
      <c r="H9291" t="s">
        <v>3323</v>
      </c>
      <c r="I9291">
        <v>3.8</v>
      </c>
      <c r="M9291">
        <v>3.5</v>
      </c>
    </row>
    <row r="9292" spans="1:13">
      <c r="A9292" t="s">
        <v>2421</v>
      </c>
      <c r="B9292">
        <v>1283056</v>
      </c>
      <c r="C9292" s="3" t="str">
        <f>VLOOKUP(B9292,[3]Sheet2!$A:$B,2,0)</f>
        <v>常温</v>
      </c>
      <c r="D9292" s="3" t="str">
        <f>VLOOKUP(B9292,[2]Sheet1!$C:$N,8,0)</f>
        <v>蔬菜水果</v>
      </c>
      <c r="E9292" s="3" t="str">
        <f>VLOOKUP(B9292,[2]Sheet1!$C:$N,10,0)</f>
        <v>水果</v>
      </c>
      <c r="F9292" s="3" t="str">
        <f>VLOOKUP(B9292,[2]Sheet1!$C:$N,12,0)</f>
        <v>仁果</v>
      </c>
      <c r="G9292" t="s">
        <v>4759</v>
      </c>
      <c r="H9292" t="s">
        <v>3323</v>
      </c>
      <c r="I9292">
        <v>5.88</v>
      </c>
      <c r="M9292">
        <v>2.5</v>
      </c>
    </row>
    <row r="9293" spans="1:13">
      <c r="A9293" t="s">
        <v>2443</v>
      </c>
      <c r="B9293">
        <v>635773</v>
      </c>
      <c r="C9293" s="3" t="str">
        <f>VLOOKUP(B9293,[3]Sheet2!$A:$B,2,0)</f>
        <v>冻</v>
      </c>
      <c r="D9293" s="3" t="str">
        <f>VLOOKUP(B9293,[2]Sheet1!$C:$N,8,0)</f>
        <v>肉禽水产</v>
      </c>
      <c r="E9293" s="3" t="str">
        <f>VLOOKUP(B9293,[2]Sheet1!$C:$N,10,0)</f>
        <v>家禽</v>
      </c>
      <c r="F9293" s="3" t="str">
        <f>VLOOKUP(B9293,[2]Sheet1!$C:$N,12,0)</f>
        <v>冻鸡副</v>
      </c>
      <c r="G9293" t="s">
        <v>3646</v>
      </c>
      <c r="H9293" t="s">
        <v>3323</v>
      </c>
      <c r="I9293">
        <v>3.8</v>
      </c>
      <c r="M9293">
        <v>2.5</v>
      </c>
    </row>
    <row r="9294" spans="1:13">
      <c r="A9294" t="s">
        <v>2468</v>
      </c>
      <c r="B9294">
        <v>1415284</v>
      </c>
      <c r="C9294" s="3" t="str">
        <f>VLOOKUP(B9294,[3]Sheet2!$A:$B,2,0)</f>
        <v>常温</v>
      </c>
      <c r="D9294" s="3" t="str">
        <f>VLOOKUP(B9294,[2]Sheet1!$C:$N,8,0)</f>
        <v>蔬菜水果</v>
      </c>
      <c r="E9294" s="3" t="str">
        <f>VLOOKUP(B9294,[2]Sheet1!$C:$N,10,0)</f>
        <v>蔬菜</v>
      </c>
      <c r="F9294" s="3" t="str">
        <f>VLOOKUP(B9294,[2]Sheet1!$C:$N,12,0)</f>
        <v>瓜果类</v>
      </c>
      <c r="G9294" t="s">
        <v>3515</v>
      </c>
      <c r="H9294" t="s">
        <v>3323</v>
      </c>
      <c r="I9294">
        <v>6.58</v>
      </c>
      <c r="M9294">
        <v>2.9</v>
      </c>
    </row>
    <row r="9295" spans="1:13">
      <c r="A9295" t="s">
        <v>2210</v>
      </c>
      <c r="B9295">
        <v>1552045</v>
      </c>
      <c r="C9295" s="3" t="str">
        <f>VLOOKUP(B9295,[3]Sheet2!$A:$B,2,0)</f>
        <v>冷藏</v>
      </c>
      <c r="D9295" s="3" t="str">
        <f>VLOOKUP(B9295,[2]Sheet1!$C:$N,8,0)</f>
        <v>蔬菜水果</v>
      </c>
      <c r="E9295" s="3" t="str">
        <f>VLOOKUP(B9295,[2]Sheet1!$C:$N,10,0)</f>
        <v>蔬菜</v>
      </c>
      <c r="F9295" s="3" t="str">
        <f>VLOOKUP(B9295,[2]Sheet1!$C:$N,12,0)</f>
        <v>净菜</v>
      </c>
      <c r="G9295" t="s">
        <v>3349</v>
      </c>
      <c r="H9295" t="s">
        <v>3323</v>
      </c>
      <c r="I9295">
        <v>0.5</v>
      </c>
      <c r="M9295">
        <v>3.5</v>
      </c>
    </row>
    <row r="9296" spans="1:13">
      <c r="A9296" t="s">
        <v>2647</v>
      </c>
      <c r="B9296">
        <v>1232928</v>
      </c>
      <c r="C9296" s="3" t="str">
        <f>VLOOKUP(B9296,[3]Sheet2!$A:$B,2,0)</f>
        <v>常温</v>
      </c>
      <c r="D9296" s="3" t="str">
        <f>VLOOKUP(B9296,[2]Sheet1!$C:$N,8,0)</f>
        <v>干货加工</v>
      </c>
      <c r="E9296" s="3" t="str">
        <f>VLOOKUP(B9296,[2]Sheet1!$C:$N,10,0)</f>
        <v>熟食烘焙</v>
      </c>
      <c r="F9296" s="3" t="str">
        <f>VLOOKUP(B9296,[2]Sheet1!$C:$N,12,0)</f>
        <v>烘焙包点</v>
      </c>
      <c r="G9296" t="s">
        <v>3475</v>
      </c>
      <c r="H9296" t="s">
        <v>3323</v>
      </c>
      <c r="I9296">
        <v>4.02</v>
      </c>
      <c r="M9296">
        <v>2.5</v>
      </c>
    </row>
    <row r="9297" spans="1:13">
      <c r="A9297" t="s">
        <v>1898</v>
      </c>
      <c r="B9297">
        <v>1271507</v>
      </c>
      <c r="C9297" s="3" t="str">
        <f>VLOOKUP(B9297,[3]Sheet2!$A:$B,2,0)</f>
        <v>常温</v>
      </c>
      <c r="D9297" s="3" t="str">
        <f>VLOOKUP(B9297,[2]Sheet1!$C:$N,8,0)</f>
        <v>蔬菜水果</v>
      </c>
      <c r="E9297" s="3" t="str">
        <f>VLOOKUP(B9297,[2]Sheet1!$C:$N,10,0)</f>
        <v>蔬菜</v>
      </c>
      <c r="F9297" s="3" t="str">
        <f>VLOOKUP(B9297,[2]Sheet1!$C:$N,12,0)</f>
        <v>瓜果类</v>
      </c>
      <c r="G9297" t="s">
        <v>4255</v>
      </c>
      <c r="H9297" t="s">
        <v>3323</v>
      </c>
      <c r="I9297">
        <v>20.62</v>
      </c>
      <c r="M9297">
        <v>1.6</v>
      </c>
    </row>
    <row r="9298" spans="1:13">
      <c r="A9298" t="s">
        <v>2680</v>
      </c>
      <c r="B9298">
        <v>1370981</v>
      </c>
      <c r="C9298" s="3" t="str">
        <f>VLOOKUP(B9298,[3]Sheet2!$A:$B,2,0)</f>
        <v>冷藏</v>
      </c>
      <c r="D9298" s="3" t="str">
        <f>VLOOKUP(B9298,[2]Sheet1!$C:$N,8,0)</f>
        <v>蔬菜水果</v>
      </c>
      <c r="E9298" s="3" t="str">
        <f>VLOOKUP(B9298,[2]Sheet1!$C:$N,10,0)</f>
        <v>蔬菜</v>
      </c>
      <c r="F9298" s="3" t="str">
        <f>VLOOKUP(B9298,[2]Sheet1!$C:$N,12,0)</f>
        <v>净菜</v>
      </c>
      <c r="G9298" t="s">
        <v>5340</v>
      </c>
      <c r="H9298" t="s">
        <v>3323</v>
      </c>
      <c r="I9298">
        <v>5.14</v>
      </c>
      <c r="M9298">
        <v>3.5</v>
      </c>
    </row>
    <row r="9299" spans="1:13">
      <c r="A9299" t="s">
        <v>2671</v>
      </c>
      <c r="B9299">
        <v>1526775</v>
      </c>
      <c r="C9299" s="3" t="str">
        <f>VLOOKUP(B9299,[3]Sheet2!$A:$B,2,0)</f>
        <v>冷藏</v>
      </c>
      <c r="D9299" s="3" t="str">
        <f>VLOOKUP(B9299,[2]Sheet1!$C:$N,8,0)</f>
        <v>蔬菜水果</v>
      </c>
      <c r="E9299" s="3" t="str">
        <f>VLOOKUP(B9299,[2]Sheet1!$C:$N,10,0)</f>
        <v>蔬菜</v>
      </c>
      <c r="F9299" s="3" t="str">
        <f>VLOOKUP(B9299,[2]Sheet1!$C:$N,12,0)</f>
        <v>根茎类</v>
      </c>
      <c r="G9299" t="s">
        <v>3364</v>
      </c>
      <c r="H9299" t="s">
        <v>3323</v>
      </c>
      <c r="I9299">
        <v>5.06</v>
      </c>
      <c r="M9299">
        <v>1.5</v>
      </c>
    </row>
    <row r="9300" spans="1:13">
      <c r="A9300" t="s">
        <v>2499</v>
      </c>
      <c r="B9300">
        <v>1552112</v>
      </c>
      <c r="C9300" s="3" t="str">
        <f>VLOOKUP(B9300,[3]Sheet2!$A:$B,2,0)</f>
        <v>冷藏</v>
      </c>
      <c r="D9300" s="3" t="str">
        <f>VLOOKUP(B9300,[2]Sheet1!$C:$N,8,0)</f>
        <v>蔬菜水果</v>
      </c>
      <c r="E9300" s="3" t="str">
        <f>VLOOKUP(B9300,[2]Sheet1!$C:$N,10,0)</f>
        <v>蔬菜</v>
      </c>
      <c r="F9300" s="3" t="str">
        <f>VLOOKUP(B9300,[2]Sheet1!$C:$N,12,0)</f>
        <v>根茎类</v>
      </c>
      <c r="G9300" t="s">
        <v>3643</v>
      </c>
      <c r="H9300" t="s">
        <v>3323</v>
      </c>
      <c r="I9300">
        <v>2.2</v>
      </c>
      <c r="M9300">
        <v>2.5</v>
      </c>
    </row>
    <row r="9301" spans="1:13">
      <c r="A9301" t="s">
        <v>2505</v>
      </c>
      <c r="B9301">
        <v>1166024</v>
      </c>
      <c r="C9301" s="3" t="str">
        <f>VLOOKUP(B9301,[3]Sheet2!$A:$B,2,0)</f>
        <v>常温</v>
      </c>
      <c r="D9301" s="3" t="str">
        <f>VLOOKUP(B9301,[2]Sheet1!$C:$N,8,0)</f>
        <v>蔬菜水果</v>
      </c>
      <c r="E9301" s="3" t="str">
        <f>VLOOKUP(B9301,[2]Sheet1!$C:$N,10,0)</f>
        <v>蔬菜</v>
      </c>
      <c r="F9301" s="3" t="str">
        <f>VLOOKUP(B9301,[2]Sheet1!$C:$N,12,0)</f>
        <v>结球类</v>
      </c>
      <c r="G9301" t="s">
        <v>3708</v>
      </c>
      <c r="H9301" t="s">
        <v>3323</v>
      </c>
      <c r="I9301">
        <v>5.52</v>
      </c>
      <c r="M9301">
        <v>5</v>
      </c>
    </row>
    <row r="9302" spans="1:13">
      <c r="A9302" t="s">
        <v>2491</v>
      </c>
      <c r="B9302">
        <v>1132965</v>
      </c>
      <c r="C9302" s="3" t="str">
        <f>VLOOKUP(B9302,[3]Sheet2!$A:$B,2,0)</f>
        <v>常温</v>
      </c>
      <c r="D9302" s="3" t="str">
        <f>VLOOKUP(B9302,[2]Sheet1!$C:$N,8,0)</f>
        <v>蔬菜水果</v>
      </c>
      <c r="E9302" s="3" t="str">
        <f>VLOOKUP(B9302,[2]Sheet1!$C:$N,10,0)</f>
        <v>蔬菜</v>
      </c>
      <c r="F9302" s="3" t="str">
        <f>VLOOKUP(B9302,[2]Sheet1!$C:$N,12,0)</f>
        <v>调味类</v>
      </c>
      <c r="G9302" t="s">
        <v>3560</v>
      </c>
      <c r="H9302" t="s">
        <v>3323</v>
      </c>
      <c r="I9302">
        <v>1</v>
      </c>
      <c r="M9302">
        <v>6</v>
      </c>
    </row>
    <row r="9303" spans="1:13">
      <c r="A9303" t="s">
        <v>2691</v>
      </c>
      <c r="B9303">
        <v>1174210</v>
      </c>
      <c r="C9303" s="3" t="str">
        <f>VLOOKUP(B9303,[3]Sheet2!$A:$B,2,0)</f>
        <v>常温</v>
      </c>
      <c r="D9303" s="3" t="str">
        <f>VLOOKUP(B9303,[2]Sheet1!$C:$N,8,0)</f>
        <v>蔬菜水果</v>
      </c>
      <c r="E9303" s="3" t="str">
        <f>VLOOKUP(B9303,[2]Sheet1!$C:$N,10,0)</f>
        <v>蔬菜</v>
      </c>
      <c r="F9303" s="3" t="str">
        <f>VLOOKUP(B9303,[2]Sheet1!$C:$N,12,0)</f>
        <v>根茎类</v>
      </c>
      <c r="G9303" t="s">
        <v>4176</v>
      </c>
      <c r="H9303" t="s">
        <v>3323</v>
      </c>
      <c r="I9303">
        <v>15</v>
      </c>
      <c r="M9303">
        <v>4</v>
      </c>
    </row>
    <row r="9304" spans="1:13">
      <c r="A9304" t="s">
        <v>2695</v>
      </c>
      <c r="B9304">
        <v>1216747</v>
      </c>
      <c r="C9304" s="3" t="str">
        <f>VLOOKUP(B9304,[3]Sheet2!$A:$B,2,0)</f>
        <v>常温</v>
      </c>
      <c r="D9304" s="3" t="str">
        <f>VLOOKUP(B9304,[2]Sheet1!$C:$N,8,0)</f>
        <v>蔬菜水果</v>
      </c>
      <c r="E9304" s="3" t="str">
        <f>VLOOKUP(B9304,[2]Sheet1!$C:$N,10,0)</f>
        <v>蔬菜</v>
      </c>
      <c r="F9304" s="3" t="str">
        <f>VLOOKUP(B9304,[2]Sheet1!$C:$N,12,0)</f>
        <v>根茎类</v>
      </c>
      <c r="G9304" t="s">
        <v>4158</v>
      </c>
      <c r="H9304" t="s">
        <v>3323</v>
      </c>
      <c r="I9304">
        <v>1.55</v>
      </c>
      <c r="M9304">
        <v>2</v>
      </c>
    </row>
    <row r="9305" spans="1:12">
      <c r="A9305" t="s">
        <v>2309</v>
      </c>
      <c r="B9305">
        <v>2014984</v>
      </c>
      <c r="C9305" s="3" t="str">
        <f>VLOOKUP(B9305,[3]Sheet2!$A:$B,2,0)</f>
        <v>常温</v>
      </c>
      <c r="D9305" s="3" t="str">
        <f>VLOOKUP(B9305,[2]Sheet1!$C:$N,8,0)</f>
        <v>干货加工</v>
      </c>
      <c r="E9305" s="3" t="str">
        <f>VLOOKUP(B9305,[2]Sheet1!$C:$N,10,0)</f>
        <v>米</v>
      </c>
      <c r="F9305" s="3" t="str">
        <f>VLOOKUP(B9305,[2]Sheet1!$C:$N,12,0)</f>
        <v>杂粮</v>
      </c>
      <c r="G9305" t="s">
        <v>4388</v>
      </c>
      <c r="H9305" t="s">
        <v>3342</v>
      </c>
      <c r="I9305">
        <v>1</v>
      </c>
      <c r="J9305">
        <v>12</v>
      </c>
      <c r="K9305">
        <v>13</v>
      </c>
      <c r="L9305">
        <v>5</v>
      </c>
    </row>
    <row r="9306" spans="1:13">
      <c r="A9306" t="s">
        <v>2519</v>
      </c>
      <c r="B9306">
        <v>787523</v>
      </c>
      <c r="C9306" s="3" t="str">
        <f>VLOOKUP(B9306,[3]Sheet2!$A:$B,2,0)</f>
        <v>常温</v>
      </c>
      <c r="D9306" s="3" t="str">
        <f>VLOOKUP(B9306,[2]Sheet1!$C:$N,8,0)</f>
        <v>蔬菜水果</v>
      </c>
      <c r="E9306" s="3" t="str">
        <f>VLOOKUP(B9306,[2]Sheet1!$C:$N,10,0)</f>
        <v>蔬菜</v>
      </c>
      <c r="F9306" s="3" t="str">
        <f>VLOOKUP(B9306,[2]Sheet1!$C:$N,12,0)</f>
        <v>根茎类</v>
      </c>
      <c r="G9306" t="s">
        <v>3485</v>
      </c>
      <c r="H9306" t="s">
        <v>3323</v>
      </c>
      <c r="I9306">
        <v>2.64</v>
      </c>
      <c r="M9306">
        <v>2.5</v>
      </c>
    </row>
    <row r="9307" spans="1:12">
      <c r="A9307" t="s">
        <v>2539</v>
      </c>
      <c r="B9307">
        <v>1226140</v>
      </c>
      <c r="C9307" s="3" t="str">
        <f>VLOOKUP(B9307,[3]Sheet2!$A:$B,2,0)</f>
        <v>冷藏</v>
      </c>
      <c r="D9307" s="3" t="str">
        <f>VLOOKUP(B9307,[2]Sheet1!$C:$N,8,0)</f>
        <v>干货加工</v>
      </c>
      <c r="E9307" s="3" t="str">
        <f>VLOOKUP(B9307,[2]Sheet1!$C:$N,10,0)</f>
        <v>熟食烘焙</v>
      </c>
      <c r="F9307" s="3" t="str">
        <f>VLOOKUP(B9307,[2]Sheet1!$C:$N,12,0)</f>
        <v>熟食丸子</v>
      </c>
      <c r="G9307" t="s">
        <v>3641</v>
      </c>
      <c r="H9307" t="s">
        <v>3397</v>
      </c>
      <c r="I9307">
        <v>1</v>
      </c>
      <c r="J9307">
        <v>20</v>
      </c>
      <c r="K9307">
        <v>20</v>
      </c>
      <c r="L9307">
        <v>3.6</v>
      </c>
    </row>
    <row r="9308" spans="1:13">
      <c r="A9308" t="s">
        <v>2451</v>
      </c>
      <c r="B9308">
        <v>1491510</v>
      </c>
      <c r="C9308" s="3" t="str">
        <f>VLOOKUP(B9308,[3]Sheet2!$A:$B,2,0)</f>
        <v>常温</v>
      </c>
      <c r="D9308" s="3" t="str">
        <f>VLOOKUP(B9308,[2]Sheet1!$C:$N,8,0)</f>
        <v>肉禽水产</v>
      </c>
      <c r="E9308" s="3" t="str">
        <f>VLOOKUP(B9308,[2]Sheet1!$C:$N,10,0)</f>
        <v>水产</v>
      </c>
      <c r="F9308" s="3" t="str">
        <f>VLOOKUP(B9308,[2]Sheet1!$C:$N,12,0)</f>
        <v>活鲜</v>
      </c>
      <c r="G9308" t="s">
        <v>3614</v>
      </c>
      <c r="H9308" t="s">
        <v>3323</v>
      </c>
      <c r="I9308">
        <v>2.5</v>
      </c>
      <c r="M9308">
        <v>1.8</v>
      </c>
    </row>
    <row r="9309" spans="1:13">
      <c r="A9309" t="s">
        <v>2710</v>
      </c>
      <c r="B9309">
        <v>447</v>
      </c>
      <c r="C9309" s="3" t="str">
        <f>VLOOKUP(B9309,[3]Sheet2!$A:$B,2,0)</f>
        <v>常温</v>
      </c>
      <c r="D9309" s="3" t="str">
        <f>VLOOKUP(B9309,[2]Sheet1!$C:$N,8,0)</f>
        <v>蔬菜水果</v>
      </c>
      <c r="E9309" s="3" t="str">
        <f>VLOOKUP(B9309,[2]Sheet1!$C:$N,10,0)</f>
        <v>蔬菜</v>
      </c>
      <c r="F9309" s="3" t="str">
        <f>VLOOKUP(B9309,[2]Sheet1!$C:$N,12,0)</f>
        <v>叶菜类</v>
      </c>
      <c r="G9309" t="s">
        <v>3890</v>
      </c>
      <c r="H9309" t="s">
        <v>3323</v>
      </c>
      <c r="I9309">
        <v>6.36</v>
      </c>
      <c r="M9309">
        <v>7</v>
      </c>
    </row>
    <row r="9310" spans="1:12">
      <c r="A9310" t="s">
        <v>1874</v>
      </c>
      <c r="B9310">
        <v>1424215</v>
      </c>
      <c r="C9310" s="3" t="str">
        <f>VLOOKUP(B9310,[3]Sheet2!$A:$B,2,0)</f>
        <v>常温</v>
      </c>
      <c r="D9310" s="3" t="str">
        <f>VLOOKUP(B9310,[2]Sheet1!$C:$N,8,0)</f>
        <v>干货加工</v>
      </c>
      <c r="E9310" s="3" t="str">
        <f>VLOOKUP(B9310,[2]Sheet1!$C:$N,10,0)</f>
        <v>米</v>
      </c>
      <c r="F9310" s="3" t="str">
        <f>VLOOKUP(B9310,[2]Sheet1!$C:$N,12,0)</f>
        <v>杂粮</v>
      </c>
      <c r="G9310" t="s">
        <v>4406</v>
      </c>
      <c r="H9310" t="s">
        <v>3342</v>
      </c>
      <c r="I9310">
        <v>1</v>
      </c>
      <c r="J9310">
        <v>23</v>
      </c>
      <c r="K9310">
        <v>6</v>
      </c>
      <c r="L9310">
        <v>33</v>
      </c>
    </row>
    <row r="9311" spans="1:13">
      <c r="A9311" t="s">
        <v>2565</v>
      </c>
      <c r="B9311">
        <v>1469242</v>
      </c>
      <c r="C9311" s="3" t="str">
        <f>VLOOKUP(B9311,[3]Sheet2!$A:$B,2,0)</f>
        <v>常温</v>
      </c>
      <c r="D9311" s="3" t="str">
        <f>VLOOKUP(B9311,[2]Sheet1!$C:$N,8,0)</f>
        <v>蔬菜水果</v>
      </c>
      <c r="E9311" s="3" t="str">
        <f>VLOOKUP(B9311,[2]Sheet1!$C:$N,10,0)</f>
        <v>蔬菜</v>
      </c>
      <c r="F9311" s="3" t="str">
        <f>VLOOKUP(B9311,[2]Sheet1!$C:$N,12,0)</f>
        <v>茄果类</v>
      </c>
      <c r="G9311" t="s">
        <v>3666</v>
      </c>
      <c r="H9311" t="s">
        <v>3323</v>
      </c>
      <c r="I9311">
        <v>1.08</v>
      </c>
      <c r="M9311">
        <v>2.5</v>
      </c>
    </row>
    <row r="9312" spans="1:13">
      <c r="A9312" t="s">
        <v>1988</v>
      </c>
      <c r="B9312">
        <v>1611766</v>
      </c>
      <c r="C9312" s="3" t="str">
        <f>VLOOKUP(B9312,[3]Sheet2!$A:$B,2,0)</f>
        <v>常温</v>
      </c>
      <c r="D9312" s="3" t="str">
        <f>VLOOKUP(B9312,[2]Sheet1!$C:$N,8,0)</f>
        <v>蔬菜水果</v>
      </c>
      <c r="E9312" s="3" t="str">
        <f>VLOOKUP(B9312,[2]Sheet1!$C:$N,10,0)</f>
        <v>水果</v>
      </c>
      <c r="F9312" s="3" t="str">
        <f>VLOOKUP(B9312,[2]Sheet1!$C:$N,12,0)</f>
        <v>浆果</v>
      </c>
      <c r="G9312" t="s">
        <v>3677</v>
      </c>
      <c r="H9312" t="s">
        <v>3323</v>
      </c>
      <c r="I9312">
        <v>11.51</v>
      </c>
      <c r="M9312">
        <v>4.5</v>
      </c>
    </row>
    <row r="9313" spans="1:12">
      <c r="A9313" t="s">
        <v>2665</v>
      </c>
      <c r="B9313">
        <v>1359782</v>
      </c>
      <c r="C9313" s="3" t="str">
        <f>VLOOKUP(B9313,[3]Sheet2!$A:$B,2,0)</f>
        <v>冻</v>
      </c>
      <c r="D9313" s="3" t="str">
        <f>VLOOKUP(B9313,[2]Sheet1!$C:$N,8,0)</f>
        <v>肉禽水产</v>
      </c>
      <c r="E9313" s="3" t="str">
        <f>VLOOKUP(B9313,[2]Sheet1!$C:$N,10,0)</f>
        <v>家禽</v>
      </c>
      <c r="F9313" s="3" t="str">
        <f>VLOOKUP(B9313,[2]Sheet1!$C:$N,12,0)</f>
        <v>冻鸡副</v>
      </c>
      <c r="G9313" t="s">
        <v>4023</v>
      </c>
      <c r="H9313" t="s">
        <v>3342</v>
      </c>
      <c r="I9313">
        <v>1</v>
      </c>
      <c r="J9313">
        <v>26</v>
      </c>
      <c r="K9313">
        <v>18</v>
      </c>
      <c r="L9313">
        <v>2</v>
      </c>
    </row>
    <row r="9314" spans="1:13">
      <c r="A9314" t="s">
        <v>2748</v>
      </c>
      <c r="B9314">
        <v>1488592</v>
      </c>
      <c r="C9314" s="3" t="str">
        <f>VLOOKUP(B9314,[3]Sheet2!$A:$B,2,0)</f>
        <v>冷藏</v>
      </c>
      <c r="D9314" s="3" t="str">
        <f>VLOOKUP(B9314,[2]Sheet1!$C:$N,8,0)</f>
        <v>蔬菜水果</v>
      </c>
      <c r="E9314" s="3" t="str">
        <f>VLOOKUP(B9314,[2]Sheet1!$C:$N,10,0)</f>
        <v>水果</v>
      </c>
      <c r="F9314" s="3" t="str">
        <f>VLOOKUP(B9314,[2]Sheet1!$C:$N,12,0)</f>
        <v>浆果</v>
      </c>
      <c r="G9314" t="s">
        <v>5341</v>
      </c>
      <c r="H9314" t="s">
        <v>3323</v>
      </c>
      <c r="I9314">
        <v>7.08</v>
      </c>
      <c r="M9314">
        <v>2.5</v>
      </c>
    </row>
    <row r="9315" spans="1:12">
      <c r="A9315" t="s">
        <v>2538</v>
      </c>
      <c r="B9315">
        <v>1424202</v>
      </c>
      <c r="C9315" s="3" t="str">
        <f>VLOOKUP(B9315,[3]Sheet2!$A:$B,2,0)</f>
        <v>常温</v>
      </c>
      <c r="D9315" s="3" t="str">
        <f>VLOOKUP(B9315,[2]Sheet1!$C:$N,8,0)</f>
        <v>干货加工</v>
      </c>
      <c r="E9315" s="3" t="str">
        <f>VLOOKUP(B9315,[2]Sheet1!$C:$N,10,0)</f>
        <v>米</v>
      </c>
      <c r="F9315" s="3" t="str">
        <f>VLOOKUP(B9315,[2]Sheet1!$C:$N,12,0)</f>
        <v>杂粮</v>
      </c>
      <c r="G9315" t="s">
        <v>4405</v>
      </c>
      <c r="H9315" t="s">
        <v>3342</v>
      </c>
      <c r="I9315">
        <v>1</v>
      </c>
      <c r="J9315">
        <v>23</v>
      </c>
      <c r="K9315">
        <v>6</v>
      </c>
      <c r="L9315">
        <v>33</v>
      </c>
    </row>
    <row r="9316" spans="1:13">
      <c r="A9316" t="s">
        <v>2768</v>
      </c>
      <c r="B9316">
        <v>570</v>
      </c>
      <c r="C9316" s="3" t="str">
        <f>VLOOKUP(B9316,[3]Sheet2!$A:$B,2,0)</f>
        <v>常温</v>
      </c>
      <c r="D9316" s="3" t="str">
        <f>VLOOKUP(B9316,[2]Sheet1!$C:$N,8,0)</f>
        <v>蔬菜水果</v>
      </c>
      <c r="E9316" s="3" t="str">
        <f>VLOOKUP(B9316,[2]Sheet1!$C:$N,10,0)</f>
        <v>蔬菜</v>
      </c>
      <c r="F9316" s="3" t="str">
        <f>VLOOKUP(B9316,[2]Sheet1!$C:$N,12,0)</f>
        <v>瓜果类</v>
      </c>
      <c r="G9316" t="s">
        <v>3494</v>
      </c>
      <c r="H9316" t="s">
        <v>3323</v>
      </c>
      <c r="I9316">
        <v>13.54</v>
      </c>
      <c r="M9316">
        <v>1.6</v>
      </c>
    </row>
    <row r="9317" spans="1:13">
      <c r="A9317" t="s">
        <v>2400</v>
      </c>
      <c r="B9317">
        <v>1497016</v>
      </c>
      <c r="C9317" s="3" t="str">
        <f>VLOOKUP(B9317,[3]Sheet2!$A:$B,2,0)</f>
        <v>冷藏</v>
      </c>
      <c r="D9317" s="3" t="str">
        <f>VLOOKUP(B9317,[2]Sheet1!$C:$N,8,0)</f>
        <v>肉禽水产</v>
      </c>
      <c r="E9317" s="3" t="str">
        <f>VLOOKUP(B9317,[2]Sheet1!$C:$N,10,0)</f>
        <v>牛羊</v>
      </c>
      <c r="F9317" s="3" t="str">
        <f>VLOOKUP(B9317,[2]Sheet1!$C:$N,12,0)</f>
        <v>牛类</v>
      </c>
      <c r="G9317" t="s">
        <v>5342</v>
      </c>
      <c r="H9317" t="s">
        <v>3323</v>
      </c>
      <c r="I9317">
        <v>1.68</v>
      </c>
      <c r="M9317">
        <v>2.3</v>
      </c>
    </row>
    <row r="9318" spans="1:13">
      <c r="A9318" t="s">
        <v>2565</v>
      </c>
      <c r="B9318">
        <v>1284806</v>
      </c>
      <c r="C9318" s="3" t="str">
        <f>VLOOKUP(B9318,[3]Sheet2!$A:$B,2,0)</f>
        <v>冷藏</v>
      </c>
      <c r="D9318" s="3" t="str">
        <f>VLOOKUP(B9318,[2]Sheet1!$C:$N,8,0)</f>
        <v>蔬菜水果</v>
      </c>
      <c r="E9318" s="3" t="str">
        <f>VLOOKUP(B9318,[2]Sheet1!$C:$N,10,0)</f>
        <v>蔬菜</v>
      </c>
      <c r="F9318" s="3" t="str">
        <f>VLOOKUP(B9318,[2]Sheet1!$C:$N,12,0)</f>
        <v>调味类</v>
      </c>
      <c r="G9318" t="s">
        <v>3381</v>
      </c>
      <c r="H9318" t="s">
        <v>3323</v>
      </c>
      <c r="I9318">
        <v>0.5</v>
      </c>
      <c r="M9318">
        <v>5</v>
      </c>
    </row>
    <row r="9319" spans="1:13">
      <c r="A9319" t="s">
        <v>2745</v>
      </c>
      <c r="B9319">
        <v>1643148</v>
      </c>
      <c r="C9319" s="3" t="str">
        <f>VLOOKUP(B9319,[3]Sheet2!$A:$B,2,0)</f>
        <v>常温</v>
      </c>
      <c r="D9319" s="3" t="str">
        <f>VLOOKUP(B9319,[2]Sheet1!$C:$N,8,0)</f>
        <v>干货加工</v>
      </c>
      <c r="E9319" s="3" t="str">
        <f>VLOOKUP(B9319,[2]Sheet1!$C:$N,10,0)</f>
        <v>熟食烘焙</v>
      </c>
      <c r="F9319" s="3" t="str">
        <f>VLOOKUP(B9319,[2]Sheet1!$C:$N,12,0)</f>
        <v>烘焙包点</v>
      </c>
      <c r="G9319" t="s">
        <v>3488</v>
      </c>
      <c r="H9319" t="s">
        <v>3323</v>
      </c>
      <c r="I9319">
        <v>2.52</v>
      </c>
      <c r="M9319">
        <v>2.5</v>
      </c>
    </row>
    <row r="9320" spans="1:12">
      <c r="A9320" t="s">
        <v>2375</v>
      </c>
      <c r="B9320">
        <v>1212507</v>
      </c>
      <c r="C9320" s="3" t="str">
        <f>VLOOKUP(B9320,[3]Sheet2!$A:$B,2,0)</f>
        <v>常温</v>
      </c>
      <c r="D9320" s="3" t="str">
        <f>VLOOKUP(B9320,[2]Sheet1!$C:$N,8,0)</f>
        <v>干货加工</v>
      </c>
      <c r="E9320" s="3" t="str">
        <f>VLOOKUP(B9320,[2]Sheet1!$C:$N,10,0)</f>
        <v>米</v>
      </c>
      <c r="F9320" s="3" t="str">
        <f>VLOOKUP(B9320,[2]Sheet1!$C:$N,12,0)</f>
        <v>杂粮</v>
      </c>
      <c r="G9320" t="s">
        <v>4761</v>
      </c>
      <c r="H9320" t="s">
        <v>3342</v>
      </c>
      <c r="I9320">
        <v>1</v>
      </c>
      <c r="J9320">
        <v>15</v>
      </c>
      <c r="K9320">
        <v>5</v>
      </c>
      <c r="L9320">
        <v>20</v>
      </c>
    </row>
    <row r="9321" spans="1:13">
      <c r="A9321" t="s">
        <v>2768</v>
      </c>
      <c r="B9321">
        <v>1630594</v>
      </c>
      <c r="C9321" s="3" t="str">
        <f>VLOOKUP(B9321,[3]Sheet2!$A:$B,2,0)</f>
        <v>常温</v>
      </c>
      <c r="D9321" s="3" t="str">
        <f>VLOOKUP(B9321,[2]Sheet1!$C:$N,8,0)</f>
        <v>蔬菜水果</v>
      </c>
      <c r="E9321" s="3" t="str">
        <f>VLOOKUP(B9321,[2]Sheet1!$C:$N,10,0)</f>
        <v>蔬菜</v>
      </c>
      <c r="F9321" s="3" t="str">
        <f>VLOOKUP(B9321,[2]Sheet1!$C:$N,12,0)</f>
        <v>豆类</v>
      </c>
      <c r="G9321" t="s">
        <v>3769</v>
      </c>
      <c r="H9321" t="s">
        <v>3323</v>
      </c>
      <c r="I9321">
        <v>11.68</v>
      </c>
      <c r="M9321">
        <v>3.5</v>
      </c>
    </row>
    <row r="9322" spans="1:13">
      <c r="A9322" t="s">
        <v>2626</v>
      </c>
      <c r="B9322">
        <v>1177409</v>
      </c>
      <c r="C9322" s="3" t="str">
        <f>VLOOKUP(B9322,[3]Sheet2!$A:$B,2,0)</f>
        <v>常温</v>
      </c>
      <c r="D9322" s="3" t="str">
        <f>VLOOKUP(B9322,[2]Sheet1!$C:$N,8,0)</f>
        <v>蔬菜水果</v>
      </c>
      <c r="E9322" s="3" t="str">
        <f>VLOOKUP(B9322,[2]Sheet1!$C:$N,10,0)</f>
        <v>蔬菜</v>
      </c>
      <c r="F9322" s="3" t="str">
        <f>VLOOKUP(B9322,[2]Sheet1!$C:$N,12,0)</f>
        <v>调味类</v>
      </c>
      <c r="G9322" t="s">
        <v>3367</v>
      </c>
      <c r="H9322" t="s">
        <v>3323</v>
      </c>
      <c r="I9322">
        <v>1</v>
      </c>
      <c r="M9322">
        <v>4.5</v>
      </c>
    </row>
    <row r="9323" spans="1:12">
      <c r="A9323" t="s">
        <v>2403</v>
      </c>
      <c r="B9323">
        <v>1065629</v>
      </c>
      <c r="C9323" s="3" t="str">
        <f>VLOOKUP(B9323,[3]Sheet2!$A:$B,2,0)</f>
        <v>常温</v>
      </c>
      <c r="D9323" s="3" t="str">
        <f>VLOOKUP(B9323,[2]Sheet1!$C:$N,8,0)</f>
        <v>调味杂货</v>
      </c>
      <c r="E9323" s="3" t="str">
        <f>VLOOKUP(B9323,[2]Sheet1!$C:$N,10,0)</f>
        <v>调味品类</v>
      </c>
      <c r="F9323" s="3" t="str">
        <f>VLOOKUP(B9323,[2]Sheet1!$C:$N,12,0)</f>
        <v>调味油汁/料酒</v>
      </c>
      <c r="G9323" t="s">
        <v>5118</v>
      </c>
      <c r="H9323" t="s">
        <v>3429</v>
      </c>
      <c r="I9323">
        <v>2</v>
      </c>
      <c r="J9323">
        <v>17</v>
      </c>
      <c r="K9323">
        <v>10.5</v>
      </c>
      <c r="L9323">
        <v>32</v>
      </c>
    </row>
    <row r="9324" spans="1:12">
      <c r="A9324" t="s">
        <v>2091</v>
      </c>
      <c r="B9324">
        <v>1620599</v>
      </c>
      <c r="C9324" s="3" t="str">
        <f>VLOOKUP(B9324,[3]Sheet2!$A:$B,2,0)</f>
        <v>常温</v>
      </c>
      <c r="D9324" s="3" t="str">
        <f>VLOOKUP(B9324,[2]Sheet1!$C:$N,8,0)</f>
        <v>干货加工</v>
      </c>
      <c r="E9324" s="3" t="str">
        <f>VLOOKUP(B9324,[2]Sheet1!$C:$N,10,0)</f>
        <v>熟食烘焙</v>
      </c>
      <c r="F9324" s="3" t="str">
        <f>VLOOKUP(B9324,[2]Sheet1!$C:$N,12,0)</f>
        <v>熟食丸子</v>
      </c>
      <c r="G9324" t="s">
        <v>3938</v>
      </c>
      <c r="H9324" t="s">
        <v>3397</v>
      </c>
      <c r="I9324">
        <v>2</v>
      </c>
      <c r="J9324">
        <v>16</v>
      </c>
      <c r="K9324">
        <v>19</v>
      </c>
      <c r="L9324">
        <v>2</v>
      </c>
    </row>
    <row r="9325" spans="1:12">
      <c r="A9325" t="s">
        <v>2316</v>
      </c>
      <c r="B9325">
        <v>167750</v>
      </c>
      <c r="C9325" s="3" t="str">
        <f>VLOOKUP(B9325,[3]Sheet2!$A:$B,2,0)</f>
        <v>常温</v>
      </c>
      <c r="D9325" s="3" t="str">
        <f>VLOOKUP(B9325,[2]Sheet1!$C:$N,8,0)</f>
        <v>烟酒饮料</v>
      </c>
      <c r="E9325" s="3" t="str">
        <f>VLOOKUP(B9325,[2]Sheet1!$C:$N,10,0)</f>
        <v>香烟饮料</v>
      </c>
      <c r="F9325" s="3" t="str">
        <f>VLOOKUP(B9325,[2]Sheet1!$C:$N,12,0)</f>
        <v>其他乳饮</v>
      </c>
      <c r="G9325" t="s">
        <v>3433</v>
      </c>
      <c r="H9325" t="s">
        <v>3355</v>
      </c>
      <c r="I9325">
        <v>2</v>
      </c>
      <c r="J9325">
        <v>19</v>
      </c>
      <c r="K9325">
        <v>9</v>
      </c>
      <c r="L9325">
        <v>5.5</v>
      </c>
    </row>
    <row r="9326" spans="1:12">
      <c r="A9326" t="s">
        <v>3228</v>
      </c>
      <c r="B9326">
        <v>301136</v>
      </c>
      <c r="C9326" s="3" t="str">
        <f>VLOOKUP(B9326,[3]Sheet2!$A:$B,2,0)</f>
        <v>常温</v>
      </c>
      <c r="D9326" s="3" t="str">
        <f>VLOOKUP(B9326,[2]Sheet1!$C:$N,8,0)</f>
        <v>调味杂货</v>
      </c>
      <c r="E9326" s="3" t="str">
        <f>VLOOKUP(B9326,[2]Sheet1!$C:$N,10,0)</f>
        <v>食用油类</v>
      </c>
      <c r="F9326" s="3" t="str">
        <f>VLOOKUP(B9326,[2]Sheet1!$C:$N,12,0)</f>
        <v>菜籽油</v>
      </c>
      <c r="G9326" t="s">
        <v>3407</v>
      </c>
      <c r="H9326" t="s">
        <v>3392</v>
      </c>
      <c r="I9326">
        <v>2</v>
      </c>
      <c r="J9326">
        <v>15</v>
      </c>
      <c r="K9326">
        <v>15</v>
      </c>
      <c r="L9326">
        <v>35</v>
      </c>
    </row>
    <row r="9327" spans="1:12">
      <c r="A9327" t="s">
        <v>2166</v>
      </c>
      <c r="B9327">
        <v>837522</v>
      </c>
      <c r="C9327" s="3" t="str">
        <f>VLOOKUP(B9327,[3]Sheet2!$A:$B,2,0)</f>
        <v>冷藏</v>
      </c>
      <c r="D9327" s="3" t="str">
        <f>VLOOKUP(B9327,[2]Sheet1!$C:$N,8,0)</f>
        <v>日配食品</v>
      </c>
      <c r="E9327" s="3" t="str">
        <f>VLOOKUP(B9327,[2]Sheet1!$C:$N,10,0)</f>
        <v>冷藏冷冻食品</v>
      </c>
      <c r="F9327" s="3" t="str">
        <f>VLOOKUP(B9327,[2]Sheet1!$C:$N,12,0)</f>
        <v>冷藏食品</v>
      </c>
      <c r="G9327" t="s">
        <v>4582</v>
      </c>
      <c r="H9327" t="s">
        <v>3533</v>
      </c>
      <c r="I9327">
        <v>5</v>
      </c>
      <c r="J9327">
        <v>8</v>
      </c>
      <c r="K9327">
        <v>8</v>
      </c>
      <c r="L9327">
        <v>12</v>
      </c>
    </row>
    <row r="9328" spans="1:12">
      <c r="A9328" t="s">
        <v>2538</v>
      </c>
      <c r="B9328">
        <v>1538191</v>
      </c>
      <c r="C9328" s="3" t="str">
        <f>VLOOKUP(B9328,[3]Sheet2!$A:$B,2,0)</f>
        <v>常温</v>
      </c>
      <c r="D9328" s="3" t="str">
        <f>VLOOKUP(B9328,[2]Sheet1!$C:$N,8,0)</f>
        <v>干货加工</v>
      </c>
      <c r="E9328" s="3" t="str">
        <f>VLOOKUP(B9328,[2]Sheet1!$C:$N,10,0)</f>
        <v>米</v>
      </c>
      <c r="F9328" s="3" t="str">
        <f>VLOOKUP(B9328,[2]Sheet1!$C:$N,12,0)</f>
        <v>杂粮</v>
      </c>
      <c r="G9328" t="s">
        <v>3756</v>
      </c>
      <c r="H9328" t="s">
        <v>3342</v>
      </c>
      <c r="I9328">
        <v>25</v>
      </c>
      <c r="J9328">
        <v>14</v>
      </c>
      <c r="K9328">
        <v>18</v>
      </c>
      <c r="L9328">
        <v>2</v>
      </c>
    </row>
    <row r="9329" spans="1:12">
      <c r="A9329" t="s">
        <v>3230</v>
      </c>
      <c r="B9329">
        <v>1738227</v>
      </c>
      <c r="C9329" s="3" t="str">
        <f>VLOOKUP(B9329,[3]Sheet2!$A:$B,2,0)</f>
        <v>常温</v>
      </c>
      <c r="D9329" s="3" t="str">
        <f>VLOOKUP(B9329,[2]Sheet1!$C:$N,8,0)</f>
        <v>烟酒饮料</v>
      </c>
      <c r="E9329" s="3" t="str">
        <f>VLOOKUP(B9329,[2]Sheet1!$C:$N,10,0)</f>
        <v>香烟饮料</v>
      </c>
      <c r="F9329" s="3" t="str">
        <f>VLOOKUP(B9329,[2]Sheet1!$C:$N,12,0)</f>
        <v>饮用水</v>
      </c>
      <c r="G9329" t="s">
        <v>3818</v>
      </c>
      <c r="H9329" t="s">
        <v>3576</v>
      </c>
      <c r="I9329">
        <v>5</v>
      </c>
      <c r="J9329">
        <v>39.4</v>
      </c>
      <c r="K9329">
        <v>26.4</v>
      </c>
      <c r="L9329">
        <v>18.3</v>
      </c>
    </row>
    <row r="9330" spans="1:12">
      <c r="A9330" t="s">
        <v>2353</v>
      </c>
      <c r="B9330">
        <v>86936</v>
      </c>
      <c r="C9330" s="3" t="str">
        <f>VLOOKUP(B9330,[3]Sheet2!$A:$B,2,0)</f>
        <v>常温</v>
      </c>
      <c r="D9330" s="3" t="str">
        <f>VLOOKUP(B9330,[2]Sheet1!$C:$N,8,0)</f>
        <v>调味杂货</v>
      </c>
      <c r="E9330" s="3" t="str">
        <f>VLOOKUP(B9330,[2]Sheet1!$C:$N,10,0)</f>
        <v>调味品类</v>
      </c>
      <c r="F9330" s="3" t="str">
        <f>VLOOKUP(B9330,[2]Sheet1!$C:$N,12,0)</f>
        <v>调味酱类</v>
      </c>
      <c r="G9330" t="s">
        <v>4284</v>
      </c>
      <c r="H9330" t="s">
        <v>3392</v>
      </c>
      <c r="I9330">
        <v>5</v>
      </c>
      <c r="J9330">
        <v>10</v>
      </c>
      <c r="K9330">
        <v>7</v>
      </c>
      <c r="L9330">
        <v>7</v>
      </c>
    </row>
    <row r="9331" spans="1:13">
      <c r="A9331" t="s">
        <v>2639</v>
      </c>
      <c r="B9331">
        <v>1797402</v>
      </c>
      <c r="C9331" s="3" t="str">
        <f>VLOOKUP(B9331,[3]Sheet2!$A:$B,2,0)</f>
        <v>常温</v>
      </c>
      <c r="D9331" s="3" t="str">
        <f>VLOOKUP(B9331,[2]Sheet1!$C:$N,8,0)</f>
        <v>蔬菜水果</v>
      </c>
      <c r="E9331" s="3" t="str">
        <f>VLOOKUP(B9331,[2]Sheet1!$C:$N,10,0)</f>
        <v>蔬菜</v>
      </c>
      <c r="F9331" s="3" t="str">
        <f>VLOOKUP(B9331,[2]Sheet1!$C:$N,12,0)</f>
        <v>根茎类</v>
      </c>
      <c r="G9331" t="s">
        <v>5343</v>
      </c>
      <c r="H9331" t="s">
        <v>3323</v>
      </c>
      <c r="I9331">
        <v>2.08</v>
      </c>
      <c r="M9331">
        <v>1.5</v>
      </c>
    </row>
    <row r="9332" spans="1:12">
      <c r="A9332" t="s">
        <v>2107</v>
      </c>
      <c r="B9332">
        <v>1156060</v>
      </c>
      <c r="C9332" s="3" t="str">
        <f>VLOOKUP(B9332,[3]Sheet2!$A:$B,2,0)</f>
        <v>常温</v>
      </c>
      <c r="D9332" s="3" t="str">
        <f>VLOOKUP(B9332,[2]Sheet1!$C:$N,8,0)</f>
        <v>调味杂货</v>
      </c>
      <c r="E9332" s="3" t="str">
        <f>VLOOKUP(B9332,[2]Sheet1!$C:$N,10,0)</f>
        <v>调味品类</v>
      </c>
      <c r="F9332" s="3" t="str">
        <f>VLOOKUP(B9332,[2]Sheet1!$C:$N,12,0)</f>
        <v>调味酱油</v>
      </c>
      <c r="G9332" t="s">
        <v>5344</v>
      </c>
      <c r="H9332" t="s">
        <v>3429</v>
      </c>
      <c r="I9332">
        <v>4</v>
      </c>
      <c r="J9332">
        <v>33</v>
      </c>
      <c r="K9332">
        <v>13</v>
      </c>
      <c r="L9332">
        <v>13</v>
      </c>
    </row>
    <row r="9333" spans="1:13">
      <c r="A9333" t="s">
        <v>2629</v>
      </c>
      <c r="B9333">
        <v>1143267</v>
      </c>
      <c r="C9333" s="3" t="str">
        <f>VLOOKUP(B9333,[3]Sheet2!$A:$B,2,0)</f>
        <v>常温</v>
      </c>
      <c r="D9333" s="3" t="str">
        <f>VLOOKUP(B9333,[2]Sheet1!$C:$N,8,0)</f>
        <v>干货加工</v>
      </c>
      <c r="E9333" s="3" t="str">
        <f>VLOOKUP(B9333,[2]Sheet1!$C:$N,10,0)</f>
        <v>干货</v>
      </c>
      <c r="F9333" s="3" t="str">
        <f>VLOOKUP(B9333,[2]Sheet1!$C:$N,12,0)</f>
        <v>其他干货类</v>
      </c>
      <c r="G9333" t="s">
        <v>5172</v>
      </c>
      <c r="H9333" t="s">
        <v>3323</v>
      </c>
      <c r="I9333">
        <v>0.5</v>
      </c>
      <c r="M9333">
        <v>3</v>
      </c>
    </row>
    <row r="9334" spans="1:12">
      <c r="A9334" t="s">
        <v>2338</v>
      </c>
      <c r="B9334">
        <v>1620599</v>
      </c>
      <c r="C9334" s="3" t="str">
        <f>VLOOKUP(B9334,[3]Sheet2!$A:$B,2,0)</f>
        <v>常温</v>
      </c>
      <c r="D9334" s="3" t="str">
        <f>VLOOKUP(B9334,[2]Sheet1!$C:$N,8,0)</f>
        <v>干货加工</v>
      </c>
      <c r="E9334" s="3" t="str">
        <f>VLOOKUP(B9334,[2]Sheet1!$C:$N,10,0)</f>
        <v>熟食烘焙</v>
      </c>
      <c r="F9334" s="3" t="str">
        <f>VLOOKUP(B9334,[2]Sheet1!$C:$N,12,0)</f>
        <v>熟食丸子</v>
      </c>
      <c r="G9334" t="s">
        <v>3938</v>
      </c>
      <c r="H9334" t="s">
        <v>3397</v>
      </c>
      <c r="I9334">
        <v>3</v>
      </c>
      <c r="J9334">
        <v>16</v>
      </c>
      <c r="K9334">
        <v>19</v>
      </c>
      <c r="L9334">
        <v>2</v>
      </c>
    </row>
    <row r="9335" spans="1:12">
      <c r="A9335" t="s">
        <v>2268</v>
      </c>
      <c r="B9335">
        <v>575399</v>
      </c>
      <c r="C9335" s="3" t="str">
        <f>VLOOKUP(B9335,[3]Sheet2!$A:$B,2,0)</f>
        <v>常温</v>
      </c>
      <c r="D9335" s="3" t="str">
        <f>VLOOKUP(B9335,[2]Sheet1!$C:$N,8,0)</f>
        <v>日配食品</v>
      </c>
      <c r="E9335" s="3" t="str">
        <f>VLOOKUP(B9335,[2]Sheet1!$C:$N,10,0)</f>
        <v>常温乳品饮料</v>
      </c>
      <c r="F9335" s="3" t="str">
        <f>VLOOKUP(B9335,[2]Sheet1!$C:$N,12,0)</f>
        <v>纯奶</v>
      </c>
      <c r="G9335" t="s">
        <v>3815</v>
      </c>
      <c r="H9335" t="s">
        <v>3395</v>
      </c>
      <c r="I9335">
        <v>2</v>
      </c>
      <c r="J9335">
        <v>32</v>
      </c>
      <c r="K9335">
        <v>21</v>
      </c>
      <c r="L9335">
        <v>18</v>
      </c>
    </row>
    <row r="9336" spans="1:12">
      <c r="A9336" t="s">
        <v>2375</v>
      </c>
      <c r="B9336">
        <v>1071584</v>
      </c>
      <c r="C9336" s="3" t="str">
        <f>VLOOKUP(B9336,[3]Sheet2!$A:$B,2,0)</f>
        <v>常温</v>
      </c>
      <c r="D9336" s="3" t="str">
        <f>VLOOKUP(B9336,[2]Sheet1!$C:$N,8,0)</f>
        <v>调味杂货</v>
      </c>
      <c r="E9336" s="3" t="str">
        <f>VLOOKUP(B9336,[2]Sheet1!$C:$N,10,0)</f>
        <v>调味品类</v>
      </c>
      <c r="F9336" s="3" t="str">
        <f>VLOOKUP(B9336,[2]Sheet1!$C:$N,12,0)</f>
        <v>调味料</v>
      </c>
      <c r="G9336" t="s">
        <v>3686</v>
      </c>
      <c r="H9336" t="s">
        <v>3342</v>
      </c>
      <c r="I9336">
        <v>10</v>
      </c>
      <c r="J9336">
        <v>25</v>
      </c>
      <c r="K9336">
        <v>16</v>
      </c>
      <c r="L9336">
        <v>1</v>
      </c>
    </row>
    <row r="9337" spans="1:12">
      <c r="A9337" t="s">
        <v>3209</v>
      </c>
      <c r="B9337">
        <v>7748</v>
      </c>
      <c r="C9337" s="3" t="str">
        <f>VLOOKUP(B9337,[3]Sheet2!$A:$B,2,0)</f>
        <v>常温</v>
      </c>
      <c r="D9337" s="3" t="str">
        <f>VLOOKUP(B9337,[2]Sheet1!$C:$N,8,0)</f>
        <v>调味杂货</v>
      </c>
      <c r="E9337" s="3" t="str">
        <f>VLOOKUP(B9337,[2]Sheet1!$C:$N,10,0)</f>
        <v>调味品类</v>
      </c>
      <c r="F9337" s="3" t="str">
        <f>VLOOKUP(B9337,[2]Sheet1!$C:$N,12,0)</f>
        <v>调味油汁/料酒</v>
      </c>
      <c r="G9337" t="s">
        <v>3430</v>
      </c>
      <c r="H9337" t="s">
        <v>3392</v>
      </c>
      <c r="I9337">
        <v>1</v>
      </c>
      <c r="J9337">
        <v>27</v>
      </c>
      <c r="K9337">
        <v>6.8</v>
      </c>
      <c r="L9337">
        <v>6.8</v>
      </c>
    </row>
    <row r="9338" spans="1:12">
      <c r="A9338" t="s">
        <v>1776</v>
      </c>
      <c r="B9338">
        <v>1708887</v>
      </c>
      <c r="C9338" s="3" t="str">
        <f>VLOOKUP(B9338,[3]Sheet2!$A:$B,2,0)</f>
        <v>常温</v>
      </c>
      <c r="D9338" s="3" t="str">
        <f>VLOOKUP(B9338,[2]Sheet1!$C:$N,8,0)</f>
        <v>调味杂货</v>
      </c>
      <c r="E9338" s="3" t="str">
        <f>VLOOKUP(B9338,[2]Sheet1!$C:$N,10,0)</f>
        <v>罐头小菜</v>
      </c>
      <c r="F9338" s="3" t="str">
        <f>VLOOKUP(B9338,[2]Sheet1!$C:$N,12,0)</f>
        <v>常温小菜类</v>
      </c>
      <c r="G9338" t="s">
        <v>3656</v>
      </c>
      <c r="H9338" t="s">
        <v>3342</v>
      </c>
      <c r="I9338">
        <v>2</v>
      </c>
      <c r="J9338">
        <v>21</v>
      </c>
      <c r="K9338">
        <v>3.5</v>
      </c>
      <c r="L9338">
        <v>32</v>
      </c>
    </row>
    <row r="9339" spans="1:12">
      <c r="A9339" t="s">
        <v>1788</v>
      </c>
      <c r="B9339">
        <v>1182462</v>
      </c>
      <c r="C9339" s="3" t="str">
        <f>VLOOKUP(B9339,[3]Sheet2!$A:$B,2,0)</f>
        <v>常温</v>
      </c>
      <c r="D9339" s="3" t="str">
        <f>VLOOKUP(B9339,[2]Sheet1!$C:$N,8,0)</f>
        <v>调味杂货</v>
      </c>
      <c r="E9339" s="3" t="str">
        <f>VLOOKUP(B9339,[2]Sheet1!$C:$N,10,0)</f>
        <v>食用油类</v>
      </c>
      <c r="F9339" s="3" t="str">
        <f>VLOOKUP(B9339,[2]Sheet1!$C:$N,12,0)</f>
        <v>菜籽油</v>
      </c>
      <c r="G9339" t="s">
        <v>3401</v>
      </c>
      <c r="H9339" t="s">
        <v>3392</v>
      </c>
      <c r="I9339">
        <v>2</v>
      </c>
      <c r="J9339">
        <v>34</v>
      </c>
      <c r="K9339">
        <v>14</v>
      </c>
      <c r="L9339">
        <v>14</v>
      </c>
    </row>
    <row r="9340" spans="1:12">
      <c r="A9340" t="s">
        <v>2794</v>
      </c>
      <c r="B9340">
        <v>1448345</v>
      </c>
      <c r="C9340" s="3" t="str">
        <f>VLOOKUP(B9340,[3]Sheet2!$A:$B,2,0)</f>
        <v>冷藏</v>
      </c>
      <c r="D9340" s="3" t="str">
        <f>VLOOKUP(B9340,[2]Sheet1!$C:$N,8,0)</f>
        <v>干货加工</v>
      </c>
      <c r="E9340" s="3" t="str">
        <f>VLOOKUP(B9340,[2]Sheet1!$C:$N,10,0)</f>
        <v>熟食烘焙</v>
      </c>
      <c r="F9340" s="3" t="str">
        <f>VLOOKUP(B9340,[2]Sheet1!$C:$N,12,0)</f>
        <v>烘焙包点</v>
      </c>
      <c r="G9340" t="s">
        <v>3867</v>
      </c>
      <c r="H9340" t="s">
        <v>3397</v>
      </c>
      <c r="I9340">
        <v>3</v>
      </c>
      <c r="J9340">
        <v>20</v>
      </c>
      <c r="K9340">
        <v>12</v>
      </c>
      <c r="L9340">
        <v>10</v>
      </c>
    </row>
    <row r="9341" spans="1:13">
      <c r="A9341" t="s">
        <v>2812</v>
      </c>
      <c r="B9341">
        <v>1362944</v>
      </c>
      <c r="C9341" s="3" t="str">
        <f>VLOOKUP(B9341,[3]Sheet2!$A:$B,2,0)</f>
        <v>冷鲜</v>
      </c>
      <c r="D9341" s="3" t="str">
        <f>VLOOKUP(B9341,[2]Sheet1!$C:$N,8,0)</f>
        <v>肉禽水产</v>
      </c>
      <c r="E9341" s="3" t="str">
        <f>VLOOKUP(B9341,[2]Sheet1!$C:$N,10,0)</f>
        <v>猪肉</v>
      </c>
      <c r="F9341" s="3" t="str">
        <f>VLOOKUP(B9341,[2]Sheet1!$C:$N,12,0)</f>
        <v>冷鲜猪肉类</v>
      </c>
      <c r="G9341" t="s">
        <v>3846</v>
      </c>
      <c r="H9341" t="s">
        <v>3323</v>
      </c>
      <c r="I9341">
        <v>4.85</v>
      </c>
      <c r="M9341">
        <v>1.5</v>
      </c>
    </row>
    <row r="9342" spans="1:13">
      <c r="A9342" t="s">
        <v>2801</v>
      </c>
      <c r="B9342">
        <v>1271589</v>
      </c>
      <c r="C9342" s="3" t="str">
        <f>VLOOKUP(B9342,[3]Sheet2!$A:$B,2,0)</f>
        <v>常温</v>
      </c>
      <c r="D9342" s="3" t="str">
        <f>VLOOKUP(B9342,[2]Sheet1!$C:$N,8,0)</f>
        <v>蔬菜水果</v>
      </c>
      <c r="E9342" s="3" t="str">
        <f>VLOOKUP(B9342,[2]Sheet1!$C:$N,10,0)</f>
        <v>蔬菜</v>
      </c>
      <c r="F9342" s="3" t="str">
        <f>VLOOKUP(B9342,[2]Sheet1!$C:$N,12,0)</f>
        <v>调味类</v>
      </c>
      <c r="G9342" t="s">
        <v>3327</v>
      </c>
      <c r="H9342" t="s">
        <v>3323</v>
      </c>
      <c r="I9342">
        <v>0.53</v>
      </c>
      <c r="M9342">
        <v>5</v>
      </c>
    </row>
    <row r="9343" spans="1:12">
      <c r="A9343" t="s">
        <v>2787</v>
      </c>
      <c r="B9343">
        <v>1538210</v>
      </c>
      <c r="C9343" s="3" t="str">
        <f>VLOOKUP(B9343,[3]Sheet2!$A:$B,2,0)</f>
        <v>常温</v>
      </c>
      <c r="D9343" s="3" t="str">
        <f>VLOOKUP(B9343,[2]Sheet1!$C:$N,8,0)</f>
        <v>干货加工</v>
      </c>
      <c r="E9343" s="3" t="str">
        <f>VLOOKUP(B9343,[2]Sheet1!$C:$N,10,0)</f>
        <v>米</v>
      </c>
      <c r="F9343" s="3" t="str">
        <f>VLOOKUP(B9343,[2]Sheet1!$C:$N,12,0)</f>
        <v>杂粮</v>
      </c>
      <c r="G9343" t="s">
        <v>3544</v>
      </c>
      <c r="H9343" t="s">
        <v>3342</v>
      </c>
      <c r="I9343">
        <v>1</v>
      </c>
      <c r="J9343">
        <v>12</v>
      </c>
      <c r="K9343">
        <v>13</v>
      </c>
      <c r="L9343">
        <v>5</v>
      </c>
    </row>
    <row r="9344" spans="1:13">
      <c r="A9344" t="s">
        <v>3034</v>
      </c>
      <c r="B9344">
        <v>1347228</v>
      </c>
      <c r="C9344" s="3" t="str">
        <f>VLOOKUP(B9344,[3]Sheet2!$A:$B,2,0)</f>
        <v>常温</v>
      </c>
      <c r="D9344" s="3" t="str">
        <f>VLOOKUP(B9344,[2]Sheet1!$C:$N,8,0)</f>
        <v>蔬菜水果</v>
      </c>
      <c r="E9344" s="3" t="str">
        <f>VLOOKUP(B9344,[2]Sheet1!$C:$N,10,0)</f>
        <v>蔬菜</v>
      </c>
      <c r="F9344" s="3" t="str">
        <f>VLOOKUP(B9344,[2]Sheet1!$C:$N,12,0)</f>
        <v>调味类</v>
      </c>
      <c r="G9344" t="s">
        <v>3518</v>
      </c>
      <c r="H9344" t="s">
        <v>3323</v>
      </c>
      <c r="I9344">
        <v>5</v>
      </c>
      <c r="M9344">
        <v>5</v>
      </c>
    </row>
    <row r="9345" spans="1:13">
      <c r="A9345" t="s">
        <v>3022</v>
      </c>
      <c r="B9345">
        <v>1610820</v>
      </c>
      <c r="C9345" s="3" t="str">
        <f>VLOOKUP(B9345,[3]Sheet2!$A:$B,2,0)</f>
        <v>冷鲜</v>
      </c>
      <c r="D9345" s="3" t="str">
        <f>VLOOKUP(B9345,[2]Sheet1!$C:$N,8,0)</f>
        <v>肉禽水产</v>
      </c>
      <c r="E9345" s="3" t="str">
        <f>VLOOKUP(B9345,[2]Sheet1!$C:$N,10,0)</f>
        <v>猪肉</v>
      </c>
      <c r="F9345" s="3" t="str">
        <f>VLOOKUP(B9345,[2]Sheet1!$C:$N,12,0)</f>
        <v>冷鲜猪肉类</v>
      </c>
      <c r="G9345" t="s">
        <v>3414</v>
      </c>
      <c r="H9345" t="s">
        <v>3323</v>
      </c>
      <c r="I9345">
        <v>2.08</v>
      </c>
      <c r="M9345">
        <v>1.5</v>
      </c>
    </row>
    <row r="9346" spans="1:13">
      <c r="A9346" t="s">
        <v>2827</v>
      </c>
      <c r="B9346">
        <v>1827807</v>
      </c>
      <c r="C9346" s="3" t="str">
        <f>VLOOKUP(B9346,[3]Sheet2!$A:$B,2,0)</f>
        <v>冷藏</v>
      </c>
      <c r="D9346" s="3" t="str">
        <f>VLOOKUP(B9346,[2]Sheet1!$C:$N,8,0)</f>
        <v>蔬菜水果</v>
      </c>
      <c r="E9346" s="3" t="str">
        <f>VLOOKUP(B9346,[2]Sheet1!$C:$N,10,0)</f>
        <v>水果</v>
      </c>
      <c r="F9346" s="3" t="str">
        <f>VLOOKUP(B9346,[2]Sheet1!$C:$N,12,0)</f>
        <v>浆果</v>
      </c>
      <c r="G9346" t="s">
        <v>3828</v>
      </c>
      <c r="H9346" t="s">
        <v>3323</v>
      </c>
      <c r="I9346">
        <v>5.11</v>
      </c>
      <c r="M9346">
        <v>4</v>
      </c>
    </row>
    <row r="9347" spans="1:13">
      <c r="A9347" t="s">
        <v>3038</v>
      </c>
      <c r="B9347">
        <v>1440759</v>
      </c>
      <c r="C9347" s="3" t="str">
        <f>VLOOKUP(B9347,[3]Sheet2!$A:$B,2,0)</f>
        <v>冷藏</v>
      </c>
      <c r="D9347" s="3" t="str">
        <f>VLOOKUP(B9347,[2]Sheet1!$C:$N,8,0)</f>
        <v>蔬菜水果</v>
      </c>
      <c r="E9347" s="3" t="str">
        <f>VLOOKUP(B9347,[2]Sheet1!$C:$N,10,0)</f>
        <v>蔬菜</v>
      </c>
      <c r="F9347" s="3" t="str">
        <f>VLOOKUP(B9347,[2]Sheet1!$C:$N,12,0)</f>
        <v>瓜果类</v>
      </c>
      <c r="G9347" t="s">
        <v>3589</v>
      </c>
      <c r="H9347" t="s">
        <v>3323</v>
      </c>
      <c r="I9347">
        <v>7.5</v>
      </c>
      <c r="M9347">
        <v>2.5</v>
      </c>
    </row>
    <row r="9348" spans="1:12">
      <c r="A9348" t="s">
        <v>3417</v>
      </c>
      <c r="B9348">
        <v>7557</v>
      </c>
      <c r="C9348" s="3" t="str">
        <f>VLOOKUP(B9348,[3]Sheet2!$A:$B,2,0)</f>
        <v>冷藏</v>
      </c>
      <c r="D9348" s="3" t="str">
        <f>VLOOKUP(B9348,[2]Sheet1!$C:$N,8,0)</f>
        <v>日配食品</v>
      </c>
      <c r="E9348" s="3" t="str">
        <f>VLOOKUP(B9348,[2]Sheet1!$C:$N,10,0)</f>
        <v>常温乳品饮料</v>
      </c>
      <c r="F9348" s="3" t="str">
        <f>VLOOKUP(B9348,[2]Sheet1!$C:$N,12,0)</f>
        <v>纯奶</v>
      </c>
      <c r="G9348" t="s">
        <v>4358</v>
      </c>
      <c r="H9348" t="s">
        <v>3395</v>
      </c>
      <c r="I9348">
        <v>10</v>
      </c>
      <c r="J9348">
        <v>32</v>
      </c>
      <c r="K9348">
        <v>21</v>
      </c>
      <c r="L9348">
        <v>18</v>
      </c>
    </row>
    <row r="9349" spans="1:14">
      <c r="A9349" t="s">
        <v>2853</v>
      </c>
      <c r="B9349">
        <v>1118754</v>
      </c>
      <c r="C9349" s="3" t="str">
        <f>VLOOKUP(B9349,[3]Sheet2!$A:$B,2,0)</f>
        <v>常温</v>
      </c>
      <c r="D9349" s="3" t="str">
        <f>VLOOKUP(B9349,[2]Sheet1!$C:$N,8,0)</f>
        <v>蔬菜水果</v>
      </c>
      <c r="E9349" s="3" t="str">
        <f>VLOOKUP(B9349,[2]Sheet1!$C:$N,10,0)</f>
        <v>蔬菜</v>
      </c>
      <c r="F9349" s="3" t="str">
        <f>VLOOKUP(B9349,[2]Sheet1!$C:$N,12,0)</f>
        <v>净菜</v>
      </c>
      <c r="G9349" t="s">
        <v>3420</v>
      </c>
      <c r="H9349" t="s">
        <v>3421</v>
      </c>
      <c r="I9349">
        <v>2</v>
      </c>
      <c r="N9349">
        <v>5.25</v>
      </c>
    </row>
    <row r="9350" spans="1:14">
      <c r="A9350" t="s">
        <v>2859</v>
      </c>
      <c r="B9350">
        <v>1099505</v>
      </c>
      <c r="C9350" s="3" t="str">
        <f>VLOOKUP(B9350,[3]Sheet2!$A:$B,2,0)</f>
        <v>冷藏</v>
      </c>
      <c r="D9350" s="3" t="str">
        <f>VLOOKUP(B9350,[2]Sheet1!$C:$N,8,0)</f>
        <v>蔬菜水果</v>
      </c>
      <c r="E9350" s="3" t="str">
        <f>VLOOKUP(B9350,[2]Sheet1!$C:$N,10,0)</f>
        <v>蔬菜</v>
      </c>
      <c r="F9350" s="3" t="str">
        <f>VLOOKUP(B9350,[2]Sheet1!$C:$N,12,0)</f>
        <v>净菜</v>
      </c>
      <c r="G9350" t="s">
        <v>3423</v>
      </c>
      <c r="H9350" t="s">
        <v>3421</v>
      </c>
      <c r="I9350">
        <v>1</v>
      </c>
      <c r="N9350">
        <v>1.575</v>
      </c>
    </row>
    <row r="9351" spans="1:13">
      <c r="A9351" t="s">
        <v>3076</v>
      </c>
      <c r="B9351">
        <v>1643147</v>
      </c>
      <c r="C9351" s="3" t="str">
        <f>VLOOKUP(B9351,[3]Sheet2!$A:$B,2,0)</f>
        <v>常温</v>
      </c>
      <c r="D9351" s="3" t="str">
        <f>VLOOKUP(B9351,[2]Sheet1!$C:$N,8,0)</f>
        <v>干货加工</v>
      </c>
      <c r="E9351" s="3" t="str">
        <f>VLOOKUP(B9351,[2]Sheet1!$C:$N,10,0)</f>
        <v>熟食烘焙</v>
      </c>
      <c r="F9351" s="3" t="str">
        <f>VLOOKUP(B9351,[2]Sheet1!$C:$N,12,0)</f>
        <v>烘焙包点</v>
      </c>
      <c r="G9351" t="s">
        <v>3617</v>
      </c>
      <c r="H9351" t="s">
        <v>3323</v>
      </c>
      <c r="I9351">
        <v>5.02</v>
      </c>
      <c r="M9351">
        <v>2.5</v>
      </c>
    </row>
    <row r="9352" spans="1:14">
      <c r="A9352" t="s">
        <v>3058</v>
      </c>
      <c r="B9352">
        <v>1099557</v>
      </c>
      <c r="C9352" s="3" t="str">
        <f>VLOOKUP(B9352,[3]Sheet2!$A:$B,2,0)</f>
        <v>冷藏</v>
      </c>
      <c r="D9352" s="3" t="str">
        <f>VLOOKUP(B9352,[2]Sheet1!$C:$N,8,0)</f>
        <v>蔬菜水果</v>
      </c>
      <c r="E9352" s="3" t="str">
        <f>VLOOKUP(B9352,[2]Sheet1!$C:$N,10,0)</f>
        <v>蔬菜</v>
      </c>
      <c r="F9352" s="3" t="str">
        <f>VLOOKUP(B9352,[2]Sheet1!$C:$N,12,0)</f>
        <v>净菜</v>
      </c>
      <c r="G9352" t="s">
        <v>3564</v>
      </c>
      <c r="H9352" t="s">
        <v>3421</v>
      </c>
      <c r="I9352">
        <v>1</v>
      </c>
      <c r="N9352">
        <v>1.575</v>
      </c>
    </row>
    <row r="9353" spans="1:13">
      <c r="A9353" t="s">
        <v>2891</v>
      </c>
      <c r="B9353">
        <v>1279167</v>
      </c>
      <c r="C9353" s="3" t="str">
        <f>VLOOKUP(B9353,[3]Sheet2!$A:$B,2,0)</f>
        <v>常温</v>
      </c>
      <c r="D9353" s="3" t="str">
        <f>VLOOKUP(B9353,[2]Sheet1!$C:$N,8,0)</f>
        <v>蔬菜水果</v>
      </c>
      <c r="E9353" s="3" t="str">
        <f>VLOOKUP(B9353,[2]Sheet1!$C:$N,10,0)</f>
        <v>蔬菜</v>
      </c>
      <c r="F9353" s="3" t="str">
        <f>VLOOKUP(B9353,[2]Sheet1!$C:$N,12,0)</f>
        <v>净菜</v>
      </c>
      <c r="G9353" t="s">
        <v>3331</v>
      </c>
      <c r="H9353" t="s">
        <v>3323</v>
      </c>
      <c r="I9353">
        <v>6.08</v>
      </c>
      <c r="M9353">
        <v>4.5</v>
      </c>
    </row>
    <row r="9354" spans="1:13">
      <c r="A9354" t="s">
        <v>2870</v>
      </c>
      <c r="B9354">
        <v>1271536</v>
      </c>
      <c r="C9354" s="3" t="str">
        <f>VLOOKUP(B9354,[3]Sheet2!$A:$B,2,0)</f>
        <v>冷藏</v>
      </c>
      <c r="D9354" s="3" t="str">
        <f>VLOOKUP(B9354,[2]Sheet1!$C:$N,8,0)</f>
        <v>蔬菜水果</v>
      </c>
      <c r="E9354" s="3" t="str">
        <f>VLOOKUP(B9354,[2]Sheet1!$C:$N,10,0)</f>
        <v>蔬菜</v>
      </c>
      <c r="F9354" s="3" t="str">
        <f>VLOOKUP(B9354,[2]Sheet1!$C:$N,12,0)</f>
        <v>叶菜类</v>
      </c>
      <c r="G9354" t="s">
        <v>3470</v>
      </c>
      <c r="H9354" t="s">
        <v>3323</v>
      </c>
      <c r="I9354">
        <v>7.44</v>
      </c>
      <c r="M9354">
        <v>7</v>
      </c>
    </row>
    <row r="9355" spans="1:12">
      <c r="A9355" t="s">
        <v>2874</v>
      </c>
      <c r="B9355">
        <v>1447952</v>
      </c>
      <c r="C9355" s="3" t="str">
        <f>VLOOKUP(B9355,[3]Sheet2!$A:$B,2,0)</f>
        <v>冷藏</v>
      </c>
      <c r="D9355" s="3" t="str">
        <f>VLOOKUP(B9355,[2]Sheet1!$C:$N,8,0)</f>
        <v>干货加工</v>
      </c>
      <c r="E9355" s="3" t="str">
        <f>VLOOKUP(B9355,[2]Sheet1!$C:$N,10,0)</f>
        <v>熟食烘焙</v>
      </c>
      <c r="F9355" s="3" t="str">
        <f>VLOOKUP(B9355,[2]Sheet1!$C:$N,12,0)</f>
        <v>烘焙包点</v>
      </c>
      <c r="G9355" t="s">
        <v>3893</v>
      </c>
      <c r="H9355" t="s">
        <v>3397</v>
      </c>
      <c r="I9355">
        <v>6</v>
      </c>
      <c r="J9355">
        <v>15</v>
      </c>
      <c r="K9355">
        <v>8</v>
      </c>
      <c r="L9355">
        <v>10</v>
      </c>
    </row>
    <row r="9356" spans="1:13">
      <c r="A9356" t="s">
        <v>2878</v>
      </c>
      <c r="B9356">
        <v>1064285</v>
      </c>
      <c r="C9356" s="3" t="str">
        <f>VLOOKUP(B9356,[3]Sheet2!$A:$B,2,0)</f>
        <v>冷藏</v>
      </c>
      <c r="D9356" s="3" t="str">
        <f>VLOOKUP(B9356,[2]Sheet1!$C:$N,8,0)</f>
        <v>蔬菜水果</v>
      </c>
      <c r="E9356" s="3" t="str">
        <f>VLOOKUP(B9356,[2]Sheet1!$C:$N,10,0)</f>
        <v>蔬菜</v>
      </c>
      <c r="F9356" s="3" t="str">
        <f>VLOOKUP(B9356,[2]Sheet1!$C:$N,12,0)</f>
        <v>叶菜类</v>
      </c>
      <c r="G9356" t="s">
        <v>3516</v>
      </c>
      <c r="H9356" t="s">
        <v>3323</v>
      </c>
      <c r="I9356">
        <v>0.64</v>
      </c>
      <c r="M9356">
        <v>7</v>
      </c>
    </row>
    <row r="9357" spans="1:13">
      <c r="A9357" t="s">
        <v>3102</v>
      </c>
      <c r="B9357">
        <v>1611766</v>
      </c>
      <c r="C9357" s="3" t="str">
        <f>VLOOKUP(B9357,[3]Sheet2!$A:$B,2,0)</f>
        <v>常温</v>
      </c>
      <c r="D9357" s="3" t="str">
        <f>VLOOKUP(B9357,[2]Sheet1!$C:$N,8,0)</f>
        <v>蔬菜水果</v>
      </c>
      <c r="E9357" s="3" t="str">
        <f>VLOOKUP(B9357,[2]Sheet1!$C:$N,10,0)</f>
        <v>水果</v>
      </c>
      <c r="F9357" s="3" t="str">
        <f>VLOOKUP(B9357,[2]Sheet1!$C:$N,12,0)</f>
        <v>浆果</v>
      </c>
      <c r="G9357" t="s">
        <v>3677</v>
      </c>
      <c r="H9357" t="s">
        <v>3323</v>
      </c>
      <c r="I9357">
        <v>6.1</v>
      </c>
      <c r="M9357">
        <v>4.5</v>
      </c>
    </row>
    <row r="9358" spans="1:13">
      <c r="A9358" t="s">
        <v>2921</v>
      </c>
      <c r="B9358">
        <v>1250143</v>
      </c>
      <c r="C9358" s="3" t="str">
        <f>VLOOKUP(B9358,[3]Sheet2!$A:$B,2,0)</f>
        <v>冷藏</v>
      </c>
      <c r="D9358" s="3" t="str">
        <f>VLOOKUP(B9358,[2]Sheet1!$C:$N,8,0)</f>
        <v>蔬菜水果</v>
      </c>
      <c r="E9358" s="3" t="str">
        <f>VLOOKUP(B9358,[2]Sheet1!$C:$N,10,0)</f>
        <v>蔬菜</v>
      </c>
      <c r="F9358" s="3" t="str">
        <f>VLOOKUP(B9358,[2]Sheet1!$C:$N,12,0)</f>
        <v>调味类</v>
      </c>
      <c r="G9358" t="s">
        <v>4300</v>
      </c>
      <c r="H9358" t="s">
        <v>3323</v>
      </c>
      <c r="I9358">
        <v>6.52</v>
      </c>
      <c r="M9358">
        <v>4</v>
      </c>
    </row>
    <row r="9359" spans="1:13">
      <c r="A9359" t="s">
        <v>3108</v>
      </c>
      <c r="B9359">
        <v>324454</v>
      </c>
      <c r="C9359" s="3" t="str">
        <f>VLOOKUP(B9359,[3]Sheet2!$A:$B,2,0)</f>
        <v>常温</v>
      </c>
      <c r="D9359" s="3" t="str">
        <f>VLOOKUP(B9359,[2]Sheet1!$C:$N,8,0)</f>
        <v>干货加工</v>
      </c>
      <c r="E9359" s="3" t="str">
        <f>VLOOKUP(B9359,[2]Sheet1!$C:$N,10,0)</f>
        <v>熟食烘焙</v>
      </c>
      <c r="F9359" s="3" t="str">
        <f>VLOOKUP(B9359,[2]Sheet1!$C:$N,12,0)</f>
        <v>烘焙包点</v>
      </c>
      <c r="G9359" t="s">
        <v>3797</v>
      </c>
      <c r="H9359" t="s">
        <v>3323</v>
      </c>
      <c r="I9359">
        <v>3</v>
      </c>
      <c r="M9359">
        <v>2.5</v>
      </c>
    </row>
    <row r="9360" spans="1:13">
      <c r="A9360" t="s">
        <v>2937</v>
      </c>
      <c r="B9360">
        <v>317189</v>
      </c>
      <c r="C9360" s="3" t="str">
        <f>VLOOKUP(B9360,[3]Sheet2!$A:$B,2,0)</f>
        <v>常温</v>
      </c>
      <c r="D9360" s="3" t="str">
        <f>VLOOKUP(B9360,[2]Sheet1!$C:$N,8,0)</f>
        <v>蔬菜水果</v>
      </c>
      <c r="E9360" s="3" t="str">
        <f>VLOOKUP(B9360,[2]Sheet1!$C:$N,10,0)</f>
        <v>蔬菜</v>
      </c>
      <c r="F9360" s="3" t="str">
        <f>VLOOKUP(B9360,[2]Sheet1!$C:$N,12,0)</f>
        <v>调味类</v>
      </c>
      <c r="G9360" t="s">
        <v>3986</v>
      </c>
      <c r="H9360" t="s">
        <v>3323</v>
      </c>
      <c r="I9360">
        <v>1.5</v>
      </c>
      <c r="M9360">
        <v>4</v>
      </c>
    </row>
    <row r="9361" spans="1:13">
      <c r="A9361" t="s">
        <v>3121</v>
      </c>
      <c r="B9361">
        <v>1630595</v>
      </c>
      <c r="C9361" s="3" t="str">
        <f>VLOOKUP(B9361,[3]Sheet2!$A:$B,2,0)</f>
        <v>常温</v>
      </c>
      <c r="D9361" s="3" t="str">
        <f>VLOOKUP(B9361,[2]Sheet1!$C:$N,8,0)</f>
        <v>蔬菜水果</v>
      </c>
      <c r="E9361" s="3" t="str">
        <f>VLOOKUP(B9361,[2]Sheet1!$C:$N,10,0)</f>
        <v>蔬菜</v>
      </c>
      <c r="F9361" s="3" t="str">
        <f>VLOOKUP(B9361,[2]Sheet1!$C:$N,12,0)</f>
        <v>净菜</v>
      </c>
      <c r="G9361" t="s">
        <v>3629</v>
      </c>
      <c r="H9361" t="s">
        <v>3323</v>
      </c>
      <c r="I9361">
        <v>8.46</v>
      </c>
      <c r="M9361">
        <v>3.5</v>
      </c>
    </row>
    <row r="9362" spans="1:13">
      <c r="A9362" t="s">
        <v>3125</v>
      </c>
      <c r="B9362">
        <v>846698</v>
      </c>
      <c r="C9362" s="3" t="str">
        <f>VLOOKUP(B9362,[3]Sheet2!$A:$B,2,0)</f>
        <v>常温</v>
      </c>
      <c r="D9362" s="3" t="str">
        <f>VLOOKUP(B9362,[2]Sheet1!$C:$N,8,0)</f>
        <v>蔬菜水果</v>
      </c>
      <c r="E9362" s="3" t="str">
        <f>VLOOKUP(B9362,[2]Sheet1!$C:$N,10,0)</f>
        <v>蔬菜</v>
      </c>
      <c r="F9362" s="3" t="str">
        <f>VLOOKUP(B9362,[2]Sheet1!$C:$N,12,0)</f>
        <v>豆类</v>
      </c>
      <c r="G9362" t="s">
        <v>3416</v>
      </c>
      <c r="H9362" t="s">
        <v>3323</v>
      </c>
      <c r="I9362">
        <v>2.1</v>
      </c>
      <c r="M9362">
        <v>3.5</v>
      </c>
    </row>
    <row r="9363" spans="1:13">
      <c r="A9363" t="s">
        <v>3129</v>
      </c>
      <c r="B9363">
        <v>1362929</v>
      </c>
      <c r="C9363" s="3" t="str">
        <f>VLOOKUP(B9363,[3]Sheet2!$A:$B,2,0)</f>
        <v>热鲜</v>
      </c>
      <c r="D9363" s="3" t="str">
        <f>VLOOKUP(B9363,[2]Sheet1!$C:$N,8,0)</f>
        <v>肉禽水产</v>
      </c>
      <c r="E9363" s="3" t="str">
        <f>VLOOKUP(B9363,[2]Sheet1!$C:$N,10,0)</f>
        <v>猪肉</v>
      </c>
      <c r="F9363" s="3" t="str">
        <f>VLOOKUP(B9363,[2]Sheet1!$C:$N,12,0)</f>
        <v>热鲜猪肉类</v>
      </c>
      <c r="G9363" t="s">
        <v>3357</v>
      </c>
      <c r="H9363" t="s">
        <v>3323</v>
      </c>
      <c r="I9363">
        <v>5.33</v>
      </c>
      <c r="M9363">
        <v>1.8</v>
      </c>
    </row>
    <row r="9364" spans="1:13">
      <c r="A9364" t="s">
        <v>2944</v>
      </c>
      <c r="B9364">
        <v>1141359</v>
      </c>
      <c r="C9364" s="3" t="str">
        <f>VLOOKUP(B9364,[3]Sheet2!$A:$B,2,0)</f>
        <v>热鲜</v>
      </c>
      <c r="D9364" s="3" t="str">
        <f>VLOOKUP(B9364,[2]Sheet1!$C:$N,8,0)</f>
        <v>肉禽水产</v>
      </c>
      <c r="E9364" s="3" t="str">
        <f>VLOOKUP(B9364,[2]Sheet1!$C:$N,10,0)</f>
        <v>猪肉</v>
      </c>
      <c r="F9364" s="3" t="str">
        <f>VLOOKUP(B9364,[2]Sheet1!$C:$N,12,0)</f>
        <v>热鲜猪骨类</v>
      </c>
      <c r="G9364" t="s">
        <v>3555</v>
      </c>
      <c r="H9364" t="s">
        <v>3323</v>
      </c>
      <c r="I9364">
        <v>8</v>
      </c>
      <c r="M9364">
        <v>2.8</v>
      </c>
    </row>
    <row r="9365" spans="1:12">
      <c r="A9365" t="s">
        <v>3028</v>
      </c>
      <c r="B9365">
        <v>7789</v>
      </c>
      <c r="C9365" s="3" t="str">
        <f>VLOOKUP(B9365,[3]Sheet2!$A:$B,2,0)</f>
        <v>常温</v>
      </c>
      <c r="D9365" s="3" t="str">
        <f>VLOOKUP(B9365,[2]Sheet1!$C:$N,8,0)</f>
        <v>调味杂货</v>
      </c>
      <c r="E9365" s="3" t="str">
        <f>VLOOKUP(B9365,[2]Sheet1!$C:$N,10,0)</f>
        <v>调味品类</v>
      </c>
      <c r="F9365" s="3" t="str">
        <f>VLOOKUP(B9365,[2]Sheet1!$C:$N,12,0)</f>
        <v>调味料</v>
      </c>
      <c r="G9365" t="s">
        <v>4169</v>
      </c>
      <c r="H9365" t="s">
        <v>3392</v>
      </c>
      <c r="I9365">
        <v>2</v>
      </c>
      <c r="J9365">
        <v>4</v>
      </c>
      <c r="K9365">
        <v>4</v>
      </c>
      <c r="L9365">
        <v>10</v>
      </c>
    </row>
    <row r="9366" spans="1:12">
      <c r="A9366" t="s">
        <v>3829</v>
      </c>
      <c r="B9366">
        <v>8186</v>
      </c>
      <c r="C9366" s="3" t="str">
        <f>VLOOKUP(B9366,[3]Sheet2!$A:$B,2,0)</f>
        <v>常温</v>
      </c>
      <c r="D9366" s="3" t="str">
        <f>VLOOKUP(B9366,[2]Sheet1!$C:$N,8,0)</f>
        <v>调味杂货</v>
      </c>
      <c r="E9366" s="3" t="str">
        <f>VLOOKUP(B9366,[2]Sheet1!$C:$N,10,0)</f>
        <v>调味品类</v>
      </c>
      <c r="F9366" s="3" t="str">
        <f>VLOOKUP(B9366,[2]Sheet1!$C:$N,12,0)</f>
        <v>调味酱油</v>
      </c>
      <c r="G9366" t="s">
        <v>4063</v>
      </c>
      <c r="H9366" t="s">
        <v>3392</v>
      </c>
      <c r="I9366">
        <v>6</v>
      </c>
      <c r="J9366">
        <v>30</v>
      </c>
      <c r="K9366">
        <v>11.5</v>
      </c>
      <c r="L9366">
        <v>11.5</v>
      </c>
    </row>
    <row r="9367" spans="1:12">
      <c r="A9367" t="s">
        <v>4187</v>
      </c>
      <c r="B9367">
        <v>1227694</v>
      </c>
      <c r="C9367" s="3" t="str">
        <f>VLOOKUP(B9367,[3]Sheet2!$A:$B,2,0)</f>
        <v>常温</v>
      </c>
      <c r="D9367" s="3" t="str">
        <f>VLOOKUP(B9367,[2]Sheet1!$C:$N,8,0)</f>
        <v>干货加工</v>
      </c>
      <c r="E9367" s="3" t="str">
        <f>VLOOKUP(B9367,[2]Sheet1!$C:$N,10,0)</f>
        <v>熟食烘焙</v>
      </c>
      <c r="F9367" s="3" t="str">
        <f>VLOOKUP(B9367,[2]Sheet1!$C:$N,12,0)</f>
        <v>熟食丸子</v>
      </c>
      <c r="G9367" t="s">
        <v>4307</v>
      </c>
      <c r="H9367" t="s">
        <v>3397</v>
      </c>
      <c r="I9367">
        <v>2</v>
      </c>
      <c r="J9367">
        <v>23</v>
      </c>
      <c r="K9367">
        <v>15</v>
      </c>
      <c r="L9367">
        <v>3</v>
      </c>
    </row>
    <row r="9368" spans="1:13">
      <c r="A9368" t="s">
        <v>3136</v>
      </c>
      <c r="B9368">
        <v>1194070</v>
      </c>
      <c r="C9368" s="3" t="str">
        <f>VLOOKUP(B9368,[3]Sheet2!$A:$B,2,0)</f>
        <v>冷藏</v>
      </c>
      <c r="D9368" s="3" t="str">
        <f>VLOOKUP(B9368,[2]Sheet1!$C:$N,8,0)</f>
        <v>肉禽水产</v>
      </c>
      <c r="E9368" s="3" t="str">
        <f>VLOOKUP(B9368,[2]Sheet1!$C:$N,10,0)</f>
        <v>猪肉</v>
      </c>
      <c r="F9368" s="3" t="str">
        <f>VLOOKUP(B9368,[2]Sheet1!$C:$N,12,0)</f>
        <v>热鲜猪肉类</v>
      </c>
      <c r="G9368" t="s">
        <v>3856</v>
      </c>
      <c r="H9368" t="s">
        <v>3323</v>
      </c>
      <c r="I9368">
        <v>2.5</v>
      </c>
      <c r="M9368">
        <v>1.8</v>
      </c>
    </row>
    <row r="9369" spans="1:13">
      <c r="A9369" t="s">
        <v>2952</v>
      </c>
      <c r="B9369">
        <v>1159493</v>
      </c>
      <c r="C9369" s="3" t="str">
        <f>VLOOKUP(B9369,[3]Sheet2!$A:$B,2,0)</f>
        <v>冷藏</v>
      </c>
      <c r="D9369" s="3" t="str">
        <f>VLOOKUP(B9369,[2]Sheet1!$C:$N,8,0)</f>
        <v>肉禽水产</v>
      </c>
      <c r="E9369" s="3" t="str">
        <f>VLOOKUP(B9369,[2]Sheet1!$C:$N,10,0)</f>
        <v>猪肉</v>
      </c>
      <c r="F9369" s="3" t="str">
        <f>VLOOKUP(B9369,[2]Sheet1!$C:$N,12,0)</f>
        <v>冷鲜猪肉类</v>
      </c>
      <c r="G9369" t="s">
        <v>4375</v>
      </c>
      <c r="H9369" t="s">
        <v>3323</v>
      </c>
      <c r="I9369">
        <v>1.53</v>
      </c>
      <c r="M9369">
        <v>1.5</v>
      </c>
    </row>
    <row r="9370" spans="1:13">
      <c r="A9370" t="s">
        <v>2306</v>
      </c>
      <c r="B9370">
        <v>1266848</v>
      </c>
      <c r="C9370" s="3" t="str">
        <f>VLOOKUP(B9370,[3]Sheet2!$A:$B,2,0)</f>
        <v>常温</v>
      </c>
      <c r="D9370" s="3" t="str">
        <f>VLOOKUP(B9370,[2]Sheet1!$C:$N,8,0)</f>
        <v>蔬菜水果</v>
      </c>
      <c r="E9370" s="3" t="str">
        <f>VLOOKUP(B9370,[2]Sheet1!$C:$N,10,0)</f>
        <v>蔬菜</v>
      </c>
      <c r="F9370" s="3" t="str">
        <f>VLOOKUP(B9370,[2]Sheet1!$C:$N,12,0)</f>
        <v>叶菜类</v>
      </c>
      <c r="G9370" t="s">
        <v>3426</v>
      </c>
      <c r="H9370" t="s">
        <v>3323</v>
      </c>
      <c r="I9370">
        <v>10.18</v>
      </c>
      <c r="M9370">
        <v>7</v>
      </c>
    </row>
    <row r="9371" spans="1:13">
      <c r="A9371" t="s">
        <v>3115</v>
      </c>
      <c r="B9371">
        <v>1694671</v>
      </c>
      <c r="C9371" s="3" t="str">
        <f>VLOOKUP(B9371,[3]Sheet2!$A:$B,2,0)</f>
        <v>冷鲜</v>
      </c>
      <c r="D9371" s="3" t="str">
        <f>VLOOKUP(B9371,[2]Sheet1!$C:$N,8,0)</f>
        <v>肉禽水产</v>
      </c>
      <c r="E9371" s="3" t="str">
        <f>VLOOKUP(B9371,[2]Sheet1!$C:$N,10,0)</f>
        <v>猪肉</v>
      </c>
      <c r="F9371" s="3" t="str">
        <f>VLOOKUP(B9371,[2]Sheet1!$C:$N,12,0)</f>
        <v>冷鲜猪肉类</v>
      </c>
      <c r="G9371" t="s">
        <v>3554</v>
      </c>
      <c r="H9371" t="s">
        <v>3323</v>
      </c>
      <c r="I9371">
        <v>2.09</v>
      </c>
      <c r="M9371">
        <v>1.5</v>
      </c>
    </row>
    <row r="9372" spans="1:12">
      <c r="A9372" t="s">
        <v>2787</v>
      </c>
      <c r="B9372">
        <v>90919</v>
      </c>
      <c r="C9372" s="3" t="str">
        <f>VLOOKUP(B9372,[3]Sheet2!$A:$B,2,0)</f>
        <v>常温</v>
      </c>
      <c r="D9372" s="3" t="str">
        <f>VLOOKUP(B9372,[2]Sheet1!$C:$N,8,0)</f>
        <v>调味杂货</v>
      </c>
      <c r="E9372" s="3" t="str">
        <f>VLOOKUP(B9372,[2]Sheet1!$C:$N,10,0)</f>
        <v>调味品类</v>
      </c>
      <c r="F9372" s="3" t="str">
        <f>VLOOKUP(B9372,[2]Sheet1!$C:$N,12,0)</f>
        <v>调味酱油</v>
      </c>
      <c r="G9372" t="s">
        <v>4638</v>
      </c>
      <c r="H9372" t="s">
        <v>3392</v>
      </c>
      <c r="I9372">
        <v>3</v>
      </c>
      <c r="J9372">
        <v>24</v>
      </c>
      <c r="K9372">
        <v>6</v>
      </c>
      <c r="L9372">
        <v>6</v>
      </c>
    </row>
    <row r="9373" spans="1:12">
      <c r="A9373" t="s">
        <v>3052</v>
      </c>
      <c r="B9373">
        <v>819847</v>
      </c>
      <c r="C9373" s="3" t="str">
        <f>VLOOKUP(B9373,[3]Sheet2!$A:$B,2,0)</f>
        <v>冷冻</v>
      </c>
      <c r="D9373" s="3" t="str">
        <f>VLOOKUP(B9373,[2]Sheet1!$C:$N,8,0)</f>
        <v>日配食品</v>
      </c>
      <c r="E9373" s="3" t="str">
        <f>VLOOKUP(B9373,[2]Sheet1!$C:$N,10,0)</f>
        <v>冷藏冷冻食品</v>
      </c>
      <c r="F9373" s="3" t="str">
        <f>VLOOKUP(B9373,[2]Sheet1!$C:$N,12,0)</f>
        <v>冷冻食品</v>
      </c>
      <c r="G9373" t="s">
        <v>5345</v>
      </c>
      <c r="H9373" t="s">
        <v>3397</v>
      </c>
      <c r="I9373">
        <v>8</v>
      </c>
      <c r="J9373">
        <v>30</v>
      </c>
      <c r="K9373">
        <v>20</v>
      </c>
      <c r="L9373">
        <v>5</v>
      </c>
    </row>
    <row r="9374" spans="1:12">
      <c r="A9374" t="s">
        <v>2934</v>
      </c>
      <c r="B9374">
        <v>1222382</v>
      </c>
      <c r="C9374" s="3" t="str">
        <f>VLOOKUP(B9374,[3]Sheet2!$A:$B,2,0)</f>
        <v>常温</v>
      </c>
      <c r="D9374" s="3" t="str">
        <f>VLOOKUP(B9374,[2]Sheet1!$C:$N,8,0)</f>
        <v>非食品</v>
      </c>
      <c r="E9374" s="3" t="str">
        <f>VLOOKUP(B9374,[2]Sheet1!$C:$N,10,0)</f>
        <v>家庭用品</v>
      </c>
      <c r="F9374" s="3" t="str">
        <f>VLOOKUP(B9374,[2]Sheet1!$C:$N,12,0)</f>
        <v>厨房用具</v>
      </c>
      <c r="G9374" t="s">
        <v>5346</v>
      </c>
      <c r="H9374" t="s">
        <v>3681</v>
      </c>
      <c r="I9374">
        <v>2</v>
      </c>
      <c r="J9374">
        <v>35</v>
      </c>
      <c r="K9374">
        <v>9</v>
      </c>
      <c r="L9374">
        <v>4</v>
      </c>
    </row>
    <row r="9375" spans="1:12">
      <c r="A9375" t="s">
        <v>3084</v>
      </c>
      <c r="B9375">
        <v>194582</v>
      </c>
      <c r="C9375" s="3" t="str">
        <f>VLOOKUP(B9375,[3]Sheet2!$A:$B,2,0)</f>
        <v>常温</v>
      </c>
      <c r="D9375" s="3" t="str">
        <f>VLOOKUP(B9375,[2]Sheet1!$C:$N,8,0)</f>
        <v>调味杂货</v>
      </c>
      <c r="E9375" s="3" t="str">
        <f>VLOOKUP(B9375,[2]Sheet1!$C:$N,10,0)</f>
        <v>调味品类</v>
      </c>
      <c r="F9375" s="3" t="str">
        <f>VLOOKUP(B9375,[2]Sheet1!$C:$N,12,0)</f>
        <v>炖/汤料</v>
      </c>
      <c r="G9375" t="s">
        <v>5325</v>
      </c>
      <c r="H9375" t="s">
        <v>3535</v>
      </c>
      <c r="I9375">
        <v>2</v>
      </c>
      <c r="J9375">
        <v>11</v>
      </c>
      <c r="K9375">
        <v>7</v>
      </c>
      <c r="L9375">
        <v>7</v>
      </c>
    </row>
    <row r="9376" spans="1:12">
      <c r="A9376" t="s">
        <v>2825</v>
      </c>
      <c r="B9376">
        <v>7560</v>
      </c>
      <c r="C9376" s="3" t="str">
        <f>VLOOKUP(B9376,[3]Sheet2!$A:$B,2,0)</f>
        <v>常温</v>
      </c>
      <c r="D9376" s="3" t="str">
        <f>VLOOKUP(B9376,[2]Sheet1!$C:$N,8,0)</f>
        <v>日配食品</v>
      </c>
      <c r="E9376" s="3" t="str">
        <f>VLOOKUP(B9376,[2]Sheet1!$C:$N,10,0)</f>
        <v>常温乳品饮料</v>
      </c>
      <c r="F9376" s="3" t="str">
        <f>VLOOKUP(B9376,[2]Sheet1!$C:$N,12,0)</f>
        <v>纯奶</v>
      </c>
      <c r="G9376" t="s">
        <v>3833</v>
      </c>
      <c r="H9376" t="s">
        <v>3355</v>
      </c>
      <c r="I9376">
        <v>18</v>
      </c>
      <c r="J9376">
        <v>20</v>
      </c>
      <c r="K9376">
        <v>6</v>
      </c>
      <c r="L9376">
        <v>9</v>
      </c>
    </row>
    <row r="9377" spans="1:12">
      <c r="A9377" t="s">
        <v>3021</v>
      </c>
      <c r="B9377">
        <v>305105</v>
      </c>
      <c r="C9377" s="3" t="str">
        <f>VLOOKUP(B9377,[3]Sheet2!$A:$B,2,0)</f>
        <v>常温</v>
      </c>
      <c r="D9377" s="3" t="str">
        <f>VLOOKUP(B9377,[2]Sheet1!$C:$N,8,0)</f>
        <v>调味杂货</v>
      </c>
      <c r="E9377" s="3" t="str">
        <f>VLOOKUP(B9377,[2]Sheet1!$C:$N,10,0)</f>
        <v>调味品类</v>
      </c>
      <c r="F9377" s="3" t="str">
        <f>VLOOKUP(B9377,[2]Sheet1!$C:$N,12,0)</f>
        <v>调味料</v>
      </c>
      <c r="G9377" t="s">
        <v>3907</v>
      </c>
      <c r="H9377" t="s">
        <v>3342</v>
      </c>
      <c r="I9377">
        <v>22</v>
      </c>
      <c r="J9377">
        <v>20</v>
      </c>
      <c r="K9377">
        <v>12</v>
      </c>
      <c r="L9377">
        <v>3</v>
      </c>
    </row>
    <row r="9378" spans="1:12">
      <c r="A9378" t="s">
        <v>3441</v>
      </c>
      <c r="B9378">
        <v>414983</v>
      </c>
      <c r="C9378" s="3" t="str">
        <f>VLOOKUP(B9378,[3]Sheet2!$A:$B,2,0)</f>
        <v>常温</v>
      </c>
      <c r="D9378" s="3" t="str">
        <f>VLOOKUP(B9378,[2]Sheet1!$C:$N,8,0)</f>
        <v>休闲食品</v>
      </c>
      <c r="E9378" s="3" t="str">
        <f>VLOOKUP(B9378,[2]Sheet1!$C:$N,10,0)</f>
        <v>休闲食品</v>
      </c>
      <c r="F9378" s="3" t="str">
        <f>VLOOKUP(B9378,[2]Sheet1!$C:$N,12,0)</f>
        <v>其他小食</v>
      </c>
      <c r="G9378" t="s">
        <v>5016</v>
      </c>
      <c r="H9378" t="s">
        <v>3397</v>
      </c>
      <c r="I9378">
        <v>50</v>
      </c>
      <c r="J9378">
        <v>20</v>
      </c>
      <c r="K9378">
        <v>13</v>
      </c>
      <c r="L9378">
        <v>2</v>
      </c>
    </row>
    <row r="9379" spans="1:13">
      <c r="A9379" t="s">
        <v>3144</v>
      </c>
      <c r="B9379">
        <v>1177833</v>
      </c>
      <c r="C9379" s="3" t="str">
        <f>VLOOKUP(B9379,[3]Sheet2!$A:$B,2,0)</f>
        <v>常温</v>
      </c>
      <c r="D9379" s="3" t="str">
        <f>VLOOKUP(B9379,[2]Sheet1!$C:$N,8,0)</f>
        <v>蔬菜水果</v>
      </c>
      <c r="E9379" s="3" t="str">
        <f>VLOOKUP(B9379,[2]Sheet1!$C:$N,10,0)</f>
        <v>水果</v>
      </c>
      <c r="F9379" s="3" t="str">
        <f>VLOOKUP(B9379,[2]Sheet1!$C:$N,12,0)</f>
        <v>柑橘</v>
      </c>
      <c r="G9379" t="s">
        <v>3562</v>
      </c>
      <c r="H9379" t="s">
        <v>3323</v>
      </c>
      <c r="I9379">
        <v>0.52</v>
      </c>
      <c r="M9379">
        <v>3</v>
      </c>
    </row>
    <row r="9380" spans="1:13">
      <c r="A9380" t="s">
        <v>2162</v>
      </c>
      <c r="B9380">
        <v>1064285</v>
      </c>
      <c r="C9380" s="3" t="str">
        <f>VLOOKUP(B9380,[3]Sheet2!$A:$B,2,0)</f>
        <v>冷藏</v>
      </c>
      <c r="D9380" s="3" t="str">
        <f>VLOOKUP(B9380,[2]Sheet1!$C:$N,8,0)</f>
        <v>蔬菜水果</v>
      </c>
      <c r="E9380" s="3" t="str">
        <f>VLOOKUP(B9380,[2]Sheet1!$C:$N,10,0)</f>
        <v>蔬菜</v>
      </c>
      <c r="F9380" s="3" t="str">
        <f>VLOOKUP(B9380,[2]Sheet1!$C:$N,12,0)</f>
        <v>叶菜类</v>
      </c>
      <c r="G9380" t="s">
        <v>3516</v>
      </c>
      <c r="H9380" t="s">
        <v>3323</v>
      </c>
      <c r="I9380">
        <v>7.12</v>
      </c>
      <c r="M9380">
        <v>7</v>
      </c>
    </row>
    <row r="9381" spans="1:13">
      <c r="A9381" t="s">
        <v>2885</v>
      </c>
      <c r="B9381">
        <v>999143</v>
      </c>
      <c r="C9381" s="3" t="str">
        <f>VLOOKUP(B9381,[3]Sheet2!$A:$B,2,0)</f>
        <v>常温</v>
      </c>
      <c r="D9381" s="3" t="str">
        <f>VLOOKUP(B9381,[2]Sheet1!$C:$N,8,0)</f>
        <v>蔬菜水果</v>
      </c>
      <c r="E9381" s="3" t="str">
        <f>VLOOKUP(B9381,[2]Sheet1!$C:$N,10,0)</f>
        <v>蔬菜</v>
      </c>
      <c r="F9381" s="3" t="str">
        <f>VLOOKUP(B9381,[2]Sheet1!$C:$N,12,0)</f>
        <v>调味类</v>
      </c>
      <c r="G9381" t="s">
        <v>3413</v>
      </c>
      <c r="H9381" t="s">
        <v>3323</v>
      </c>
      <c r="I9381">
        <v>6.47</v>
      </c>
      <c r="M9381">
        <v>5</v>
      </c>
    </row>
    <row r="9382" spans="1:13">
      <c r="A9382" t="s">
        <v>2958</v>
      </c>
      <c r="B9382">
        <v>1191435</v>
      </c>
      <c r="C9382" s="3" t="str">
        <f>VLOOKUP(B9382,[3]Sheet2!$A:$B,2,0)</f>
        <v>常温</v>
      </c>
      <c r="D9382" s="3" t="str">
        <f>VLOOKUP(B9382,[2]Sheet1!$C:$N,8,0)</f>
        <v>蔬菜水果</v>
      </c>
      <c r="E9382" s="3" t="str">
        <f>VLOOKUP(B9382,[2]Sheet1!$C:$N,10,0)</f>
        <v>蔬菜</v>
      </c>
      <c r="F9382" s="3" t="str">
        <f>VLOOKUP(B9382,[2]Sheet1!$C:$N,12,0)</f>
        <v>调味类</v>
      </c>
      <c r="G9382" t="s">
        <v>3322</v>
      </c>
      <c r="H9382" t="s">
        <v>3323</v>
      </c>
      <c r="I9382">
        <v>0.52</v>
      </c>
      <c r="M9382">
        <v>2.5</v>
      </c>
    </row>
    <row r="9383" spans="1:13">
      <c r="A9383" t="s">
        <v>3038</v>
      </c>
      <c r="B9383">
        <v>1291549</v>
      </c>
      <c r="C9383" s="3" t="str">
        <f>VLOOKUP(B9383,[3]Sheet2!$A:$B,2,0)</f>
        <v>热鲜</v>
      </c>
      <c r="D9383" s="3" t="str">
        <f>VLOOKUP(B9383,[2]Sheet1!$C:$N,8,0)</f>
        <v>肉禽水产</v>
      </c>
      <c r="E9383" s="3" t="str">
        <f>VLOOKUP(B9383,[2]Sheet1!$C:$N,10,0)</f>
        <v>猪肉</v>
      </c>
      <c r="F9383" s="3" t="str">
        <f>VLOOKUP(B9383,[2]Sheet1!$C:$N,12,0)</f>
        <v>热鲜猪副类</v>
      </c>
      <c r="G9383" t="s">
        <v>3699</v>
      </c>
      <c r="H9383" t="s">
        <v>3323</v>
      </c>
      <c r="I9383">
        <v>0.46</v>
      </c>
      <c r="M9383">
        <v>2.8</v>
      </c>
    </row>
    <row r="9384" spans="1:14">
      <c r="A9384" t="s">
        <v>2964</v>
      </c>
      <c r="B9384">
        <v>1099534</v>
      </c>
      <c r="C9384" s="3" t="str">
        <f>VLOOKUP(B9384,[3]Sheet2!$A:$B,2,0)</f>
        <v>常温</v>
      </c>
      <c r="D9384" s="3" t="str">
        <f>VLOOKUP(B9384,[2]Sheet1!$C:$N,8,0)</f>
        <v>蔬菜水果</v>
      </c>
      <c r="E9384" s="3" t="str">
        <f>VLOOKUP(B9384,[2]Sheet1!$C:$N,10,0)</f>
        <v>蔬菜</v>
      </c>
      <c r="F9384" s="3" t="str">
        <f>VLOOKUP(B9384,[2]Sheet1!$C:$N,12,0)</f>
        <v>净菜</v>
      </c>
      <c r="G9384" t="s">
        <v>3568</v>
      </c>
      <c r="H9384" t="s">
        <v>3421</v>
      </c>
      <c r="I9384">
        <v>1</v>
      </c>
      <c r="N9384">
        <v>5.25</v>
      </c>
    </row>
    <row r="9385" spans="1:12">
      <c r="A9385" t="s">
        <v>2695</v>
      </c>
      <c r="B9385">
        <v>1639332</v>
      </c>
      <c r="C9385" s="3" t="str">
        <f>VLOOKUP(B9385,[3]Sheet2!$A:$B,2,0)</f>
        <v>常温</v>
      </c>
      <c r="D9385" s="3" t="str">
        <f>VLOOKUP(B9385,[2]Sheet1!$C:$N,8,0)</f>
        <v>干货加工</v>
      </c>
      <c r="E9385" s="3" t="str">
        <f>VLOOKUP(B9385,[2]Sheet1!$C:$N,10,0)</f>
        <v>熟食烘焙</v>
      </c>
      <c r="F9385" s="3" t="str">
        <f>VLOOKUP(B9385,[2]Sheet1!$C:$N,12,0)</f>
        <v>熟食丸子</v>
      </c>
      <c r="G9385" t="s">
        <v>5347</v>
      </c>
      <c r="H9385" t="s">
        <v>3397</v>
      </c>
      <c r="I9385">
        <v>1</v>
      </c>
      <c r="J9385">
        <v>40</v>
      </c>
      <c r="K9385">
        <v>27</v>
      </c>
      <c r="L9385">
        <v>8</v>
      </c>
    </row>
    <row r="9386" spans="1:12">
      <c r="A9386" t="s">
        <v>3155</v>
      </c>
      <c r="B9386">
        <v>1533144</v>
      </c>
      <c r="C9386" s="3" t="str">
        <f>VLOOKUP(B9386,[3]Sheet2!$A:$B,2,0)</f>
        <v>常温</v>
      </c>
      <c r="D9386" s="3" t="str">
        <f>VLOOKUP(B9386,[2]Sheet1!$C:$N,8,0)</f>
        <v>调味杂货</v>
      </c>
      <c r="E9386" s="3" t="str">
        <f>VLOOKUP(B9386,[2]Sheet1!$C:$N,10,0)</f>
        <v>面类/米粉类</v>
      </c>
      <c r="F9386" s="3" t="str">
        <f>VLOOKUP(B9386,[2]Sheet1!$C:$N,12,0)</f>
        <v>煮食面/粉</v>
      </c>
      <c r="G9386" t="s">
        <v>3680</v>
      </c>
      <c r="H9386" t="s">
        <v>3681</v>
      </c>
      <c r="I9386">
        <v>2</v>
      </c>
      <c r="J9386">
        <v>25</v>
      </c>
      <c r="K9386">
        <v>12</v>
      </c>
      <c r="L9386">
        <v>10</v>
      </c>
    </row>
    <row r="9387" spans="1:12">
      <c r="A9387" t="s">
        <v>2400</v>
      </c>
      <c r="B9387">
        <v>889331</v>
      </c>
      <c r="C9387" s="3" t="str">
        <f>VLOOKUP(B9387,[3]Sheet2!$A:$B,2,0)</f>
        <v>冷冻</v>
      </c>
      <c r="D9387" s="3" t="str">
        <f>VLOOKUP(B9387,[2]Sheet1!$C:$N,8,0)</f>
        <v>日配食品</v>
      </c>
      <c r="E9387" s="3" t="str">
        <f>VLOOKUP(B9387,[2]Sheet1!$C:$N,10,0)</f>
        <v>冷藏冷冻食品</v>
      </c>
      <c r="F9387" s="3" t="str">
        <f>VLOOKUP(B9387,[2]Sheet1!$C:$N,12,0)</f>
        <v>冷冻食品</v>
      </c>
      <c r="G9387" t="s">
        <v>5348</v>
      </c>
      <c r="H9387" t="s">
        <v>3342</v>
      </c>
      <c r="I9387">
        <v>2</v>
      </c>
      <c r="J9387">
        <v>20</v>
      </c>
      <c r="K9387">
        <v>4</v>
      </c>
      <c r="L9387">
        <v>8</v>
      </c>
    </row>
    <row r="9388" spans="1:13">
      <c r="A9388" t="s">
        <v>3155</v>
      </c>
      <c r="B9388">
        <v>1122790</v>
      </c>
      <c r="C9388" s="3" t="str">
        <f>VLOOKUP(B9388,[3]Sheet2!$A:$B,2,0)</f>
        <v>冷冻</v>
      </c>
      <c r="D9388" s="3" t="str">
        <f>VLOOKUP(B9388,[2]Sheet1!$C:$N,8,0)</f>
        <v>肉禽水产</v>
      </c>
      <c r="E9388" s="3" t="str">
        <f>VLOOKUP(B9388,[2]Sheet1!$C:$N,10,0)</f>
        <v>猪肉</v>
      </c>
      <c r="F9388" s="3" t="str">
        <f>VLOOKUP(B9388,[2]Sheet1!$C:$N,12,0)</f>
        <v>热鲜猪肉类</v>
      </c>
      <c r="G9388" t="s">
        <v>4452</v>
      </c>
      <c r="H9388" t="s">
        <v>3323</v>
      </c>
      <c r="I9388">
        <v>1.5</v>
      </c>
      <c r="M9388">
        <v>1.8</v>
      </c>
    </row>
    <row r="9389" spans="1:12">
      <c r="A9389" t="s">
        <v>2969</v>
      </c>
      <c r="B9389">
        <v>7748</v>
      </c>
      <c r="C9389" s="3" t="str">
        <f>VLOOKUP(B9389,[3]Sheet2!$A:$B,2,0)</f>
        <v>常温</v>
      </c>
      <c r="D9389" s="3" t="str">
        <f>VLOOKUP(B9389,[2]Sheet1!$C:$N,8,0)</f>
        <v>调味杂货</v>
      </c>
      <c r="E9389" s="3" t="str">
        <f>VLOOKUP(B9389,[2]Sheet1!$C:$N,10,0)</f>
        <v>调味品类</v>
      </c>
      <c r="F9389" s="3" t="str">
        <f>VLOOKUP(B9389,[2]Sheet1!$C:$N,12,0)</f>
        <v>调味油汁/料酒</v>
      </c>
      <c r="G9389" t="s">
        <v>3430</v>
      </c>
      <c r="H9389" t="s">
        <v>3392</v>
      </c>
      <c r="I9389">
        <v>1</v>
      </c>
      <c r="J9389">
        <v>27</v>
      </c>
      <c r="K9389">
        <v>6.8</v>
      </c>
      <c r="L9389">
        <v>6.8</v>
      </c>
    </row>
    <row r="9390" spans="1:13">
      <c r="A9390" t="s">
        <v>3230</v>
      </c>
      <c r="B9390">
        <v>1084479</v>
      </c>
      <c r="C9390" s="3" t="str">
        <f>VLOOKUP(B9390,[3]Sheet2!$A:$B,2,0)</f>
        <v>冷藏</v>
      </c>
      <c r="D9390" s="3" t="str">
        <f>VLOOKUP(B9390,[2]Sheet1!$C:$N,8,0)</f>
        <v>蔬菜水果</v>
      </c>
      <c r="E9390" s="3" t="str">
        <f>VLOOKUP(B9390,[2]Sheet1!$C:$N,10,0)</f>
        <v>蔬菜</v>
      </c>
      <c r="F9390" s="3" t="str">
        <f>VLOOKUP(B9390,[2]Sheet1!$C:$N,12,0)</f>
        <v>结球类</v>
      </c>
      <c r="G9390" t="s">
        <v>3593</v>
      </c>
      <c r="H9390" t="s">
        <v>3323</v>
      </c>
      <c r="I9390">
        <v>20.4</v>
      </c>
      <c r="M9390">
        <v>5</v>
      </c>
    </row>
    <row r="9391" spans="1:13">
      <c r="A9391" t="s">
        <v>2695</v>
      </c>
      <c r="B9391">
        <v>846698</v>
      </c>
      <c r="C9391" s="3" t="str">
        <f>VLOOKUP(B9391,[3]Sheet2!$A:$B,2,0)</f>
        <v>常温</v>
      </c>
      <c r="D9391" s="3" t="str">
        <f>VLOOKUP(B9391,[2]Sheet1!$C:$N,8,0)</f>
        <v>蔬菜水果</v>
      </c>
      <c r="E9391" s="3" t="str">
        <f>VLOOKUP(B9391,[2]Sheet1!$C:$N,10,0)</f>
        <v>蔬菜</v>
      </c>
      <c r="F9391" s="3" t="str">
        <f>VLOOKUP(B9391,[2]Sheet1!$C:$N,12,0)</f>
        <v>豆类</v>
      </c>
      <c r="G9391" t="s">
        <v>3416</v>
      </c>
      <c r="H9391" t="s">
        <v>3323</v>
      </c>
      <c r="I9391">
        <v>12.58</v>
      </c>
      <c r="M9391">
        <v>3.5</v>
      </c>
    </row>
    <row r="9392" spans="1:13">
      <c r="A9392" t="s">
        <v>2447</v>
      </c>
      <c r="B9392">
        <v>787432</v>
      </c>
      <c r="C9392" s="3" t="str">
        <f>VLOOKUP(B9392,[3]Sheet2!$A:$B,2,0)</f>
        <v>常温</v>
      </c>
      <c r="D9392" s="3" t="str">
        <f>VLOOKUP(B9392,[2]Sheet1!$C:$N,8,0)</f>
        <v>蔬菜水果</v>
      </c>
      <c r="E9392" s="3" t="str">
        <f>VLOOKUP(B9392,[2]Sheet1!$C:$N,10,0)</f>
        <v>蔬菜</v>
      </c>
      <c r="F9392" s="3" t="str">
        <f>VLOOKUP(B9392,[2]Sheet1!$C:$N,12,0)</f>
        <v>食用菌类</v>
      </c>
      <c r="G9392" t="s">
        <v>3351</v>
      </c>
      <c r="H9392" t="s">
        <v>3323</v>
      </c>
      <c r="I9392">
        <v>0.74</v>
      </c>
      <c r="M9392">
        <v>4.5</v>
      </c>
    </row>
    <row r="9393" spans="1:12">
      <c r="A9393" t="s">
        <v>4037</v>
      </c>
      <c r="B9393">
        <v>310247</v>
      </c>
      <c r="C9393" s="3" t="str">
        <f>VLOOKUP(B9393,[3]Sheet2!$A:$B,2,0)</f>
        <v>常温</v>
      </c>
      <c r="D9393" s="3" t="str">
        <f>VLOOKUP(B9393,[2]Sheet1!$C:$N,8,0)</f>
        <v>休闲食品</v>
      </c>
      <c r="E9393" s="3" t="str">
        <f>VLOOKUP(B9393,[2]Sheet1!$C:$N,10,0)</f>
        <v>休闲食品</v>
      </c>
      <c r="F9393" s="3" t="str">
        <f>VLOOKUP(B9393,[2]Sheet1!$C:$N,12,0)</f>
        <v>糕点膨化类</v>
      </c>
      <c r="G9393" t="s">
        <v>4923</v>
      </c>
      <c r="H9393" t="s">
        <v>3342</v>
      </c>
      <c r="I9393">
        <v>20</v>
      </c>
      <c r="J9393">
        <v>22</v>
      </c>
      <c r="K9393">
        <v>15</v>
      </c>
      <c r="L9393">
        <v>5</v>
      </c>
    </row>
    <row r="9394" spans="1:12">
      <c r="A9394" t="s">
        <v>3155</v>
      </c>
      <c r="B9394">
        <v>1490772</v>
      </c>
      <c r="C9394" s="3" t="str">
        <f>VLOOKUP(B9394,[3]Sheet2!$A:$B,2,0)</f>
        <v>常温</v>
      </c>
      <c r="D9394" s="3" t="str">
        <f>VLOOKUP(B9394,[2]Sheet1!$C:$N,8,0)</f>
        <v>调味杂货</v>
      </c>
      <c r="E9394" s="3" t="str">
        <f>VLOOKUP(B9394,[2]Sheet1!$C:$N,10,0)</f>
        <v>调味品类</v>
      </c>
      <c r="F9394" s="3" t="str">
        <f>VLOOKUP(B9394,[2]Sheet1!$C:$N,12,0)</f>
        <v>调味醋</v>
      </c>
      <c r="G9394" t="s">
        <v>5349</v>
      </c>
      <c r="H9394" t="s">
        <v>3429</v>
      </c>
      <c r="I9394">
        <v>1</v>
      </c>
      <c r="J9394">
        <v>35</v>
      </c>
      <c r="K9394">
        <v>15</v>
      </c>
      <c r="L9394">
        <v>13</v>
      </c>
    </row>
    <row r="9395" spans="1:12">
      <c r="A9395" t="s">
        <v>2995</v>
      </c>
      <c r="B9395">
        <v>1305176</v>
      </c>
      <c r="C9395" s="3" t="str">
        <f>VLOOKUP(B9395,[3]Sheet2!$A:$B,2,0)</f>
        <v>常温</v>
      </c>
      <c r="D9395" s="3" t="str">
        <f>VLOOKUP(B9395,[2]Sheet1!$C:$N,8,0)</f>
        <v>调味杂货</v>
      </c>
      <c r="E9395" s="3" t="str">
        <f>VLOOKUP(B9395,[2]Sheet1!$C:$N,10,0)</f>
        <v>面类/米粉类</v>
      </c>
      <c r="F9395" s="3" t="str">
        <f>VLOOKUP(B9395,[2]Sheet1!$C:$N,12,0)</f>
        <v>煮食面/粉</v>
      </c>
      <c r="G9395" t="s">
        <v>4010</v>
      </c>
      <c r="H9395" t="s">
        <v>3681</v>
      </c>
      <c r="I9395">
        <v>1</v>
      </c>
      <c r="J9395">
        <v>25</v>
      </c>
      <c r="K9395">
        <v>12</v>
      </c>
      <c r="L9395">
        <v>10</v>
      </c>
    </row>
    <row r="9396" spans="1:13">
      <c r="A9396" t="s">
        <v>3181</v>
      </c>
      <c r="B9396">
        <v>607</v>
      </c>
      <c r="C9396" s="3" t="str">
        <f>VLOOKUP(B9396,[3]Sheet2!$A:$B,2,0)</f>
        <v>常温</v>
      </c>
      <c r="D9396" s="3" t="str">
        <f>VLOOKUP(B9396,[2]Sheet1!$C:$N,8,0)</f>
        <v>蔬菜水果</v>
      </c>
      <c r="E9396" s="3" t="str">
        <f>VLOOKUP(B9396,[2]Sheet1!$C:$N,10,0)</f>
        <v>蔬菜</v>
      </c>
      <c r="F9396" s="3" t="str">
        <f>VLOOKUP(B9396,[2]Sheet1!$C:$N,12,0)</f>
        <v>调味类</v>
      </c>
      <c r="G9396" t="s">
        <v>3630</v>
      </c>
      <c r="H9396" t="s">
        <v>3323</v>
      </c>
      <c r="I9396">
        <v>1.26</v>
      </c>
      <c r="M9396">
        <v>4</v>
      </c>
    </row>
    <row r="9397" spans="1:13">
      <c r="A9397" t="s">
        <v>3095</v>
      </c>
      <c r="B9397">
        <v>1277736</v>
      </c>
      <c r="C9397" s="3" t="str">
        <f>VLOOKUP(B9397,[3]Sheet2!$A:$B,2,0)</f>
        <v>冷藏</v>
      </c>
      <c r="D9397" s="3" t="str">
        <f>VLOOKUP(B9397,[2]Sheet1!$C:$N,8,0)</f>
        <v>肉禽水产</v>
      </c>
      <c r="E9397" s="3" t="str">
        <f>VLOOKUP(B9397,[2]Sheet1!$C:$N,10,0)</f>
        <v>猪肉</v>
      </c>
      <c r="F9397" s="3" t="str">
        <f>VLOOKUP(B9397,[2]Sheet1!$C:$N,12,0)</f>
        <v>热鲜猪副类</v>
      </c>
      <c r="G9397" t="s">
        <v>3848</v>
      </c>
      <c r="H9397" t="s">
        <v>3323</v>
      </c>
      <c r="I9397">
        <v>0</v>
      </c>
      <c r="M9397">
        <v>2.8</v>
      </c>
    </row>
    <row r="9398" spans="1:13">
      <c r="A9398" t="s">
        <v>3759</v>
      </c>
      <c r="B9398">
        <v>1695892</v>
      </c>
      <c r="C9398" s="3" t="str">
        <f>VLOOKUP(B9398,[3]Sheet2!$A:$B,2,0)</f>
        <v>热鲜</v>
      </c>
      <c r="D9398" s="3" t="str">
        <f>VLOOKUP(B9398,[2]Sheet1!$C:$N,8,0)</f>
        <v>肉禽水产</v>
      </c>
      <c r="E9398" s="3" t="str">
        <f>VLOOKUP(B9398,[2]Sheet1!$C:$N,10,0)</f>
        <v>猪肉</v>
      </c>
      <c r="F9398" s="3" t="str">
        <f>VLOOKUP(B9398,[2]Sheet1!$C:$N,12,0)</f>
        <v>热鲜猪肉类</v>
      </c>
      <c r="G9398" t="s">
        <v>3360</v>
      </c>
      <c r="H9398" t="s">
        <v>3323</v>
      </c>
      <c r="I9398">
        <v>6.11</v>
      </c>
      <c r="M9398">
        <v>3.5</v>
      </c>
    </row>
    <row r="9399" spans="1:13">
      <c r="A9399" t="s">
        <v>2305</v>
      </c>
      <c r="B9399">
        <v>1796329</v>
      </c>
      <c r="C9399" s="3" t="str">
        <f>VLOOKUP(B9399,[3]Sheet2!$A:$B,2,0)</f>
        <v>常温</v>
      </c>
      <c r="D9399" s="3" t="str">
        <f>VLOOKUP(B9399,[2]Sheet1!$C:$N,8,0)</f>
        <v>肉禽水产</v>
      </c>
      <c r="E9399" s="3" t="str">
        <f>VLOOKUP(B9399,[2]Sheet1!$C:$N,10,0)</f>
        <v>水产</v>
      </c>
      <c r="F9399" s="3" t="str">
        <f>VLOOKUP(B9399,[2]Sheet1!$C:$N,12,0)</f>
        <v>活鲜</v>
      </c>
      <c r="G9399" t="s">
        <v>3506</v>
      </c>
      <c r="H9399" t="s">
        <v>3323</v>
      </c>
      <c r="I9399">
        <v>2.5</v>
      </c>
      <c r="M9399">
        <v>6</v>
      </c>
    </row>
    <row r="9400" spans="1:13">
      <c r="A9400" t="s">
        <v>2720</v>
      </c>
      <c r="B9400">
        <v>1465993</v>
      </c>
      <c r="C9400" s="3" t="str">
        <f>VLOOKUP(B9400,[3]Sheet2!$A:$B,2,0)</f>
        <v>常温</v>
      </c>
      <c r="D9400" s="3" t="str">
        <f>VLOOKUP(B9400,[2]Sheet1!$C:$N,8,0)</f>
        <v>肉禽水产</v>
      </c>
      <c r="E9400" s="3" t="str">
        <f>VLOOKUP(B9400,[2]Sheet1!$C:$N,10,0)</f>
        <v>水产</v>
      </c>
      <c r="F9400" s="3" t="str">
        <f>VLOOKUP(B9400,[2]Sheet1!$C:$N,12,0)</f>
        <v>活鲜</v>
      </c>
      <c r="G9400" t="s">
        <v>5268</v>
      </c>
      <c r="H9400" t="s">
        <v>3323</v>
      </c>
      <c r="I9400">
        <v>160</v>
      </c>
      <c r="M9400">
        <v>1.8</v>
      </c>
    </row>
    <row r="9401" spans="1:12">
      <c r="A9401" t="s">
        <v>3091</v>
      </c>
      <c r="B9401">
        <v>1140114</v>
      </c>
      <c r="C9401" s="3" t="str">
        <f>VLOOKUP(B9401,[3]Sheet2!$A:$B,2,0)</f>
        <v>常温</v>
      </c>
      <c r="D9401" s="3" t="str">
        <f>VLOOKUP(B9401,[2]Sheet1!$C:$N,8,0)</f>
        <v>日配食品</v>
      </c>
      <c r="E9401" s="3" t="str">
        <f>VLOOKUP(B9401,[2]Sheet1!$C:$N,10,0)</f>
        <v>冷藏冷冻食品</v>
      </c>
      <c r="F9401" s="3" t="str">
        <f>VLOOKUP(B9401,[2]Sheet1!$C:$N,12,0)</f>
        <v>冷藏食品</v>
      </c>
      <c r="G9401" t="s">
        <v>3431</v>
      </c>
      <c r="H9401" t="s">
        <v>3432</v>
      </c>
      <c r="I9401">
        <v>36</v>
      </c>
      <c r="J9401">
        <v>25</v>
      </c>
      <c r="K9401">
        <v>10</v>
      </c>
      <c r="L9401">
        <v>2</v>
      </c>
    </row>
    <row r="9402" spans="1:13">
      <c r="A9402" t="s">
        <v>3288</v>
      </c>
      <c r="B9402">
        <v>1271536</v>
      </c>
      <c r="C9402" s="3" t="str">
        <f>VLOOKUP(B9402,[3]Sheet2!$A:$B,2,0)</f>
        <v>冷藏</v>
      </c>
      <c r="D9402" s="3" t="str">
        <f>VLOOKUP(B9402,[2]Sheet1!$C:$N,8,0)</f>
        <v>蔬菜水果</v>
      </c>
      <c r="E9402" s="3" t="str">
        <f>VLOOKUP(B9402,[2]Sheet1!$C:$N,10,0)</f>
        <v>蔬菜</v>
      </c>
      <c r="F9402" s="3" t="str">
        <f>VLOOKUP(B9402,[2]Sheet1!$C:$N,12,0)</f>
        <v>叶菜类</v>
      </c>
      <c r="G9402" t="s">
        <v>3470</v>
      </c>
      <c r="H9402" t="s">
        <v>3323</v>
      </c>
      <c r="I9402">
        <v>7.64</v>
      </c>
      <c r="M9402">
        <v>7</v>
      </c>
    </row>
    <row r="9403" spans="1:12">
      <c r="A9403" t="s">
        <v>2616</v>
      </c>
      <c r="B9403">
        <v>1187078</v>
      </c>
      <c r="C9403" s="3" t="str">
        <f>VLOOKUP(B9403,[3]Sheet2!$A:$B,2,0)</f>
        <v>常温</v>
      </c>
      <c r="D9403" s="3" t="str">
        <f>VLOOKUP(B9403,[2]Sheet1!$C:$N,8,0)</f>
        <v>休闲食品</v>
      </c>
      <c r="E9403" s="3" t="str">
        <f>VLOOKUP(B9403,[2]Sheet1!$C:$N,10,0)</f>
        <v>休闲食品</v>
      </c>
      <c r="F9403" s="3" t="str">
        <f>VLOOKUP(B9403,[2]Sheet1!$C:$N,12,0)</f>
        <v>饼干</v>
      </c>
      <c r="G9403" t="s">
        <v>5350</v>
      </c>
      <c r="H9403" t="s">
        <v>3342</v>
      </c>
      <c r="I9403">
        <v>2</v>
      </c>
      <c r="J9403">
        <v>21.5</v>
      </c>
      <c r="K9403">
        <v>13.5</v>
      </c>
      <c r="L9403">
        <v>3</v>
      </c>
    </row>
    <row r="9404" spans="1:12">
      <c r="A9404" t="s">
        <v>2296</v>
      </c>
      <c r="B9404">
        <v>1631663</v>
      </c>
      <c r="C9404" s="3" t="str">
        <f>VLOOKUP(B9404,[3]Sheet2!$A:$B,2,0)</f>
        <v>常温</v>
      </c>
      <c r="D9404" s="3" t="str">
        <f>VLOOKUP(B9404,[2]Sheet1!$C:$N,8,0)</f>
        <v>干货加工</v>
      </c>
      <c r="E9404" s="3" t="str">
        <f>VLOOKUP(B9404,[2]Sheet1!$C:$N,10,0)</f>
        <v>干货</v>
      </c>
      <c r="F9404" s="3" t="str">
        <f>VLOOKUP(B9404,[2]Sheet1!$C:$N,12,0)</f>
        <v>糖类</v>
      </c>
      <c r="G9404" t="s">
        <v>3502</v>
      </c>
      <c r="H9404" t="s">
        <v>3421</v>
      </c>
      <c r="I9404">
        <v>1</v>
      </c>
      <c r="J9404">
        <v>19</v>
      </c>
      <c r="K9404">
        <v>12</v>
      </c>
      <c r="L9404">
        <v>4</v>
      </c>
    </row>
    <row r="9405" spans="1:12">
      <c r="A9405" t="s">
        <v>2296</v>
      </c>
      <c r="B9405">
        <v>1631663</v>
      </c>
      <c r="C9405" s="3" t="str">
        <f>VLOOKUP(B9405,[3]Sheet2!$A:$B,2,0)</f>
        <v>常温</v>
      </c>
      <c r="D9405" s="3" t="str">
        <f>VLOOKUP(B9405,[2]Sheet1!$C:$N,8,0)</f>
        <v>干货加工</v>
      </c>
      <c r="E9405" s="3" t="str">
        <f>VLOOKUP(B9405,[2]Sheet1!$C:$N,10,0)</f>
        <v>干货</v>
      </c>
      <c r="F9405" s="3" t="str">
        <f>VLOOKUP(B9405,[2]Sheet1!$C:$N,12,0)</f>
        <v>糖类</v>
      </c>
      <c r="G9405" t="s">
        <v>3502</v>
      </c>
      <c r="H9405" t="s">
        <v>3421</v>
      </c>
      <c r="I9405">
        <v>1</v>
      </c>
      <c r="J9405">
        <v>19</v>
      </c>
      <c r="K9405">
        <v>12</v>
      </c>
      <c r="L9405">
        <v>4</v>
      </c>
    </row>
    <row r="9406" spans="1:13">
      <c r="A9406" t="s">
        <v>1824</v>
      </c>
      <c r="B9406">
        <v>1179971</v>
      </c>
      <c r="C9406" s="3" t="str">
        <f>VLOOKUP(B9406,[3]Sheet2!$A:$B,2,0)</f>
        <v>冷藏</v>
      </c>
      <c r="D9406" s="3" t="str">
        <f>VLOOKUP(B9406,[2]Sheet1!$C:$N,8,0)</f>
        <v>干货加工</v>
      </c>
      <c r="E9406" s="3" t="str">
        <f>VLOOKUP(B9406,[2]Sheet1!$C:$N,10,0)</f>
        <v>熟食烘焙</v>
      </c>
      <c r="F9406" s="3" t="str">
        <f>VLOOKUP(B9406,[2]Sheet1!$C:$N,12,0)</f>
        <v>烘焙包点</v>
      </c>
      <c r="G9406" t="s">
        <v>3855</v>
      </c>
      <c r="H9406" t="s">
        <v>3323</v>
      </c>
      <c r="I9406">
        <v>5.02</v>
      </c>
      <c r="M9406">
        <v>2.5</v>
      </c>
    </row>
    <row r="9407" spans="1:13">
      <c r="A9407" t="s">
        <v>2306</v>
      </c>
      <c r="B9407">
        <v>852432</v>
      </c>
      <c r="C9407" s="3" t="str">
        <f>VLOOKUP(B9407,[3]Sheet2!$A:$B,2,0)</f>
        <v>冷藏</v>
      </c>
      <c r="D9407" s="3" t="str">
        <f>VLOOKUP(B9407,[2]Sheet1!$C:$N,8,0)</f>
        <v>蔬菜水果</v>
      </c>
      <c r="E9407" s="3" t="str">
        <f>VLOOKUP(B9407,[2]Sheet1!$C:$N,10,0)</f>
        <v>蔬菜</v>
      </c>
      <c r="F9407" s="3" t="str">
        <f>VLOOKUP(B9407,[2]Sheet1!$C:$N,12,0)</f>
        <v>调味类</v>
      </c>
      <c r="G9407" t="s">
        <v>3603</v>
      </c>
      <c r="H9407" t="s">
        <v>3323</v>
      </c>
      <c r="I9407">
        <v>10.1</v>
      </c>
      <c r="M9407">
        <v>5</v>
      </c>
    </row>
    <row r="9408" spans="1:13">
      <c r="A9408" t="s">
        <v>2413</v>
      </c>
      <c r="B9408">
        <v>1385735</v>
      </c>
      <c r="C9408" s="3" t="str">
        <f>VLOOKUP(B9408,[3]Sheet2!$A:$B,2,0)</f>
        <v>冷藏</v>
      </c>
      <c r="D9408" s="3" t="str">
        <f>VLOOKUP(B9408,[2]Sheet1!$C:$N,8,0)</f>
        <v>干货加工</v>
      </c>
      <c r="E9408" s="3" t="str">
        <f>VLOOKUP(B9408,[2]Sheet1!$C:$N,10,0)</f>
        <v>熟食烘焙</v>
      </c>
      <c r="F9408" s="3" t="str">
        <f>VLOOKUP(B9408,[2]Sheet1!$C:$N,12,0)</f>
        <v>熟食丸子</v>
      </c>
      <c r="G9408" t="s">
        <v>3935</v>
      </c>
      <c r="H9408" t="s">
        <v>3323</v>
      </c>
      <c r="I9408">
        <v>2.45</v>
      </c>
      <c r="M9408">
        <v>2.5</v>
      </c>
    </row>
    <row r="9409" spans="1:13">
      <c r="A9409" t="s">
        <v>2719</v>
      </c>
      <c r="B9409">
        <v>1493310</v>
      </c>
      <c r="C9409" s="3" t="str">
        <f>VLOOKUP(B9409,[3]Sheet2!$A:$B,2,0)</f>
        <v>热鲜</v>
      </c>
      <c r="D9409" s="3" t="str">
        <f>VLOOKUP(B9409,[2]Sheet1!$C:$N,8,0)</f>
        <v>肉禽水产</v>
      </c>
      <c r="E9409" s="3" t="str">
        <f>VLOOKUP(B9409,[2]Sheet1!$C:$N,10,0)</f>
        <v>家禽</v>
      </c>
      <c r="F9409" s="3" t="str">
        <f>VLOOKUP(B9409,[2]Sheet1!$C:$N,12,0)</f>
        <v>鸡类</v>
      </c>
      <c r="G9409" t="s">
        <v>3478</v>
      </c>
      <c r="H9409" t="s">
        <v>3323</v>
      </c>
      <c r="I9409">
        <v>11.52</v>
      </c>
      <c r="M9409">
        <v>2.5</v>
      </c>
    </row>
    <row r="9410" spans="1:12">
      <c r="A9410" t="s">
        <v>3203</v>
      </c>
      <c r="B9410">
        <v>1342136</v>
      </c>
      <c r="C9410" s="3" t="str">
        <f>VLOOKUP(B9410,[3]Sheet2!$A:$B,2,0)</f>
        <v>常温</v>
      </c>
      <c r="D9410" s="3" t="str">
        <f>VLOOKUP(B9410,[2]Sheet1!$C:$N,8,0)</f>
        <v>肉禽水产</v>
      </c>
      <c r="E9410" s="3" t="str">
        <f>VLOOKUP(B9410,[2]Sheet1!$C:$N,10,0)</f>
        <v>牛羊</v>
      </c>
      <c r="F9410" s="3" t="str">
        <f>VLOOKUP(B9410,[2]Sheet1!$C:$N,12,0)</f>
        <v>冻牛</v>
      </c>
      <c r="G9410" t="s">
        <v>4651</v>
      </c>
      <c r="H9410" t="s">
        <v>3421</v>
      </c>
      <c r="I9410">
        <v>8</v>
      </c>
      <c r="J9410">
        <v>16</v>
      </c>
      <c r="K9410">
        <v>12</v>
      </c>
      <c r="L9410">
        <v>2</v>
      </c>
    </row>
    <row r="9411" spans="1:13">
      <c r="A9411" t="s">
        <v>1766</v>
      </c>
      <c r="B9411">
        <v>1169179</v>
      </c>
      <c r="C9411" s="3" t="str">
        <f>VLOOKUP(B9411,[3]Sheet2!$A:$B,2,0)</f>
        <v>冷藏</v>
      </c>
      <c r="D9411" s="3" t="str">
        <f>VLOOKUP(B9411,[2]Sheet1!$C:$N,8,0)</f>
        <v>蔬菜水果</v>
      </c>
      <c r="E9411" s="3" t="str">
        <f>VLOOKUP(B9411,[2]Sheet1!$C:$N,10,0)</f>
        <v>蔬菜</v>
      </c>
      <c r="F9411" s="3" t="str">
        <f>VLOOKUP(B9411,[2]Sheet1!$C:$N,12,0)</f>
        <v>净菜</v>
      </c>
      <c r="G9411" t="s">
        <v>4253</v>
      </c>
      <c r="H9411" t="s">
        <v>3323</v>
      </c>
      <c r="I9411">
        <v>0.52</v>
      </c>
      <c r="M9411">
        <v>3.5</v>
      </c>
    </row>
    <row r="9412" spans="1:13">
      <c r="A9412" t="s">
        <v>1815</v>
      </c>
      <c r="B9412">
        <v>1065530</v>
      </c>
      <c r="C9412" s="3" t="str">
        <f>VLOOKUP(B9412,[3]Sheet2!$A:$B,2,0)</f>
        <v>常温</v>
      </c>
      <c r="D9412" s="3" t="str">
        <f>VLOOKUP(B9412,[2]Sheet1!$C:$N,8,0)</f>
        <v>蔬菜水果</v>
      </c>
      <c r="E9412" s="3" t="str">
        <f>VLOOKUP(B9412,[2]Sheet1!$C:$N,10,0)</f>
        <v>蔬菜</v>
      </c>
      <c r="F9412" s="3" t="str">
        <f>VLOOKUP(B9412,[2]Sheet1!$C:$N,12,0)</f>
        <v>调味类</v>
      </c>
      <c r="G9412" t="s">
        <v>3750</v>
      </c>
      <c r="H9412" t="s">
        <v>3323</v>
      </c>
      <c r="I9412">
        <v>1.5</v>
      </c>
      <c r="M9412">
        <v>4</v>
      </c>
    </row>
    <row r="9413" spans="1:13">
      <c r="A9413" t="s">
        <v>1878</v>
      </c>
      <c r="B9413">
        <v>264396</v>
      </c>
      <c r="C9413" s="3" t="str">
        <f>VLOOKUP(B9413,[3]Sheet2!$A:$B,2,0)</f>
        <v>常温</v>
      </c>
      <c r="D9413" s="3" t="str">
        <f>VLOOKUP(B9413,[2]Sheet1!$C:$N,8,0)</f>
        <v>蔬菜水果</v>
      </c>
      <c r="E9413" s="3" t="str">
        <f>VLOOKUP(B9413,[2]Sheet1!$C:$N,10,0)</f>
        <v>蔬菜</v>
      </c>
      <c r="F9413" s="3" t="str">
        <f>VLOOKUP(B9413,[2]Sheet1!$C:$N,12,0)</f>
        <v>调味类</v>
      </c>
      <c r="G9413" t="s">
        <v>3379</v>
      </c>
      <c r="H9413" t="s">
        <v>3323</v>
      </c>
      <c r="I9413">
        <v>1.01</v>
      </c>
      <c r="M9413">
        <v>5</v>
      </c>
    </row>
    <row r="9414" spans="1:13">
      <c r="A9414" t="s">
        <v>1922</v>
      </c>
      <c r="B9414">
        <v>264396</v>
      </c>
      <c r="C9414" s="3" t="str">
        <f>VLOOKUP(B9414,[3]Sheet2!$A:$B,2,0)</f>
        <v>常温</v>
      </c>
      <c r="D9414" s="3" t="str">
        <f>VLOOKUP(B9414,[2]Sheet1!$C:$N,8,0)</f>
        <v>蔬菜水果</v>
      </c>
      <c r="E9414" s="3" t="str">
        <f>VLOOKUP(B9414,[2]Sheet1!$C:$N,10,0)</f>
        <v>蔬菜</v>
      </c>
      <c r="F9414" s="3" t="str">
        <f>VLOOKUP(B9414,[2]Sheet1!$C:$N,12,0)</f>
        <v>调味类</v>
      </c>
      <c r="G9414" t="s">
        <v>3379</v>
      </c>
      <c r="H9414" t="s">
        <v>3323</v>
      </c>
      <c r="I9414">
        <v>0.51</v>
      </c>
      <c r="M9414">
        <v>5</v>
      </c>
    </row>
    <row r="9415" spans="1:13">
      <c r="A9415" t="s">
        <v>2075</v>
      </c>
      <c r="B9415">
        <v>1191435</v>
      </c>
      <c r="C9415" s="3" t="str">
        <f>VLOOKUP(B9415,[3]Sheet2!$A:$B,2,0)</f>
        <v>常温</v>
      </c>
      <c r="D9415" s="3" t="str">
        <f>VLOOKUP(B9415,[2]Sheet1!$C:$N,8,0)</f>
        <v>蔬菜水果</v>
      </c>
      <c r="E9415" s="3" t="str">
        <f>VLOOKUP(B9415,[2]Sheet1!$C:$N,10,0)</f>
        <v>蔬菜</v>
      </c>
      <c r="F9415" s="3" t="str">
        <f>VLOOKUP(B9415,[2]Sheet1!$C:$N,12,0)</f>
        <v>调味类</v>
      </c>
      <c r="G9415" t="s">
        <v>3322</v>
      </c>
      <c r="H9415" t="s">
        <v>3323</v>
      </c>
      <c r="I9415">
        <v>1.16</v>
      </c>
      <c r="M9415">
        <v>2.5</v>
      </c>
    </row>
    <row r="9416" spans="1:13">
      <c r="A9416" t="s">
        <v>1985</v>
      </c>
      <c r="B9416">
        <v>1099500</v>
      </c>
      <c r="C9416" s="3" t="str">
        <f>VLOOKUP(B9416,[3]Sheet2!$A:$B,2,0)</f>
        <v>冷藏</v>
      </c>
      <c r="D9416" s="3" t="str">
        <f>VLOOKUP(B9416,[2]Sheet1!$C:$N,8,0)</f>
        <v>蔬菜水果</v>
      </c>
      <c r="E9416" s="3" t="str">
        <f>VLOOKUP(B9416,[2]Sheet1!$C:$N,10,0)</f>
        <v>蔬菜</v>
      </c>
      <c r="F9416" s="3" t="str">
        <f>VLOOKUP(B9416,[2]Sheet1!$C:$N,12,0)</f>
        <v>净菜</v>
      </c>
      <c r="G9416" t="s">
        <v>5351</v>
      </c>
      <c r="H9416" t="s">
        <v>3323</v>
      </c>
      <c r="I9416">
        <v>1.5</v>
      </c>
      <c r="M9416">
        <v>3.5</v>
      </c>
    </row>
    <row r="9417" spans="1:13">
      <c r="A9417" t="s">
        <v>1905</v>
      </c>
      <c r="B9417">
        <v>1309382</v>
      </c>
      <c r="C9417" s="3" t="str">
        <f>VLOOKUP(B9417,[3]Sheet2!$A:$B,2,0)</f>
        <v>常温</v>
      </c>
      <c r="D9417" s="3" t="str">
        <f>VLOOKUP(B9417,[2]Sheet1!$C:$N,8,0)</f>
        <v>蔬菜水果</v>
      </c>
      <c r="E9417" s="3" t="str">
        <f>VLOOKUP(B9417,[2]Sheet1!$C:$N,10,0)</f>
        <v>蔬菜</v>
      </c>
      <c r="F9417" s="3" t="str">
        <f>VLOOKUP(B9417,[2]Sheet1!$C:$N,12,0)</f>
        <v>豆类</v>
      </c>
      <c r="G9417" t="s">
        <v>3336</v>
      </c>
      <c r="H9417" t="s">
        <v>3323</v>
      </c>
      <c r="I9417">
        <v>3.18</v>
      </c>
      <c r="M9417">
        <v>5</v>
      </c>
    </row>
    <row r="9418" spans="1:13">
      <c r="A9418" t="s">
        <v>2109</v>
      </c>
      <c r="B9418">
        <v>623</v>
      </c>
      <c r="C9418" s="3" t="str">
        <f>VLOOKUP(B9418,[3]Sheet2!$A:$B,2,0)</f>
        <v>常温</v>
      </c>
      <c r="D9418" s="3" t="str">
        <f>VLOOKUP(B9418,[2]Sheet1!$C:$N,8,0)</f>
        <v>蔬菜水果</v>
      </c>
      <c r="E9418" s="3" t="str">
        <f>VLOOKUP(B9418,[2]Sheet1!$C:$N,10,0)</f>
        <v>蔬菜</v>
      </c>
      <c r="F9418" s="3" t="str">
        <f>VLOOKUP(B9418,[2]Sheet1!$C:$N,12,0)</f>
        <v>食用菌类</v>
      </c>
      <c r="G9418" t="s">
        <v>3495</v>
      </c>
      <c r="H9418" t="s">
        <v>3323</v>
      </c>
      <c r="I9418">
        <v>2.1</v>
      </c>
      <c r="M9418">
        <v>4.5</v>
      </c>
    </row>
    <row r="9419" spans="1:13">
      <c r="A9419" t="s">
        <v>2029</v>
      </c>
      <c r="B9419">
        <v>1271493</v>
      </c>
      <c r="C9419" s="3" t="str">
        <f>VLOOKUP(B9419,[3]Sheet2!$A:$B,2,0)</f>
        <v>常温</v>
      </c>
      <c r="D9419" s="3" t="str">
        <f>VLOOKUP(B9419,[2]Sheet1!$C:$N,8,0)</f>
        <v>蔬菜水果</v>
      </c>
      <c r="E9419" s="3" t="str">
        <f>VLOOKUP(B9419,[2]Sheet1!$C:$N,10,0)</f>
        <v>蔬菜</v>
      </c>
      <c r="F9419" s="3" t="str">
        <f>VLOOKUP(B9419,[2]Sheet1!$C:$N,12,0)</f>
        <v>根茎类</v>
      </c>
      <c r="G9419" t="s">
        <v>3639</v>
      </c>
      <c r="H9419" t="s">
        <v>3323</v>
      </c>
      <c r="I9419">
        <v>2.05</v>
      </c>
      <c r="M9419">
        <v>2</v>
      </c>
    </row>
    <row r="9420" spans="1:13">
      <c r="A9420" t="s">
        <v>1802</v>
      </c>
      <c r="B9420">
        <v>1277750</v>
      </c>
      <c r="C9420" s="3" t="str">
        <f>VLOOKUP(B9420,[3]Sheet2!$A:$B,2,0)</f>
        <v>冷藏</v>
      </c>
      <c r="D9420" s="3" t="str">
        <f>VLOOKUP(B9420,[2]Sheet1!$C:$N,8,0)</f>
        <v>肉禽水产</v>
      </c>
      <c r="E9420" s="3" t="str">
        <f>VLOOKUP(B9420,[2]Sheet1!$C:$N,10,0)</f>
        <v>猪肉</v>
      </c>
      <c r="F9420" s="3" t="str">
        <f>VLOOKUP(B9420,[2]Sheet1!$C:$N,12,0)</f>
        <v>热鲜猪肉类</v>
      </c>
      <c r="G9420" t="s">
        <v>4257</v>
      </c>
      <c r="H9420" t="s">
        <v>3323</v>
      </c>
      <c r="I9420">
        <v>2</v>
      </c>
      <c r="M9420">
        <v>1.8</v>
      </c>
    </row>
    <row r="9421" spans="1:13">
      <c r="A9421" t="s">
        <v>2053</v>
      </c>
      <c r="B9421">
        <v>1216747</v>
      </c>
      <c r="C9421" s="3" t="str">
        <f>VLOOKUP(B9421,[3]Sheet2!$A:$B,2,0)</f>
        <v>常温</v>
      </c>
      <c r="D9421" s="3" t="str">
        <f>VLOOKUP(B9421,[2]Sheet1!$C:$N,8,0)</f>
        <v>蔬菜水果</v>
      </c>
      <c r="E9421" s="3" t="str">
        <f>VLOOKUP(B9421,[2]Sheet1!$C:$N,10,0)</f>
        <v>蔬菜</v>
      </c>
      <c r="F9421" s="3" t="str">
        <f>VLOOKUP(B9421,[2]Sheet1!$C:$N,12,0)</f>
        <v>根茎类</v>
      </c>
      <c r="G9421" t="s">
        <v>4158</v>
      </c>
      <c r="H9421" t="s">
        <v>3323</v>
      </c>
      <c r="I9421">
        <v>1.05</v>
      </c>
      <c r="M9421">
        <v>2</v>
      </c>
    </row>
    <row r="9422" spans="1:12">
      <c r="A9422" t="s">
        <v>2135</v>
      </c>
      <c r="B9422">
        <v>1808399</v>
      </c>
      <c r="C9422" s="3" t="str">
        <f>VLOOKUP(B9422,[3]Sheet2!$A:$B,2,0)</f>
        <v>常温</v>
      </c>
      <c r="D9422" s="3" t="str">
        <f>VLOOKUP(B9422,[2]Sheet1!$C:$N,8,0)</f>
        <v>干货加工</v>
      </c>
      <c r="E9422" s="3" t="str">
        <f>VLOOKUP(B9422,[2]Sheet1!$C:$N,10,0)</f>
        <v>熟食烘焙</v>
      </c>
      <c r="F9422" s="3" t="str">
        <f>VLOOKUP(B9422,[2]Sheet1!$C:$N,12,0)</f>
        <v>其他加工类</v>
      </c>
      <c r="G9422" t="s">
        <v>4964</v>
      </c>
      <c r="H9422" t="s">
        <v>3397</v>
      </c>
      <c r="I9422">
        <v>10</v>
      </c>
      <c r="J9422">
        <v>20</v>
      </c>
      <c r="K9422">
        <v>20</v>
      </c>
      <c r="L9422">
        <v>3.6</v>
      </c>
    </row>
    <row r="9423" spans="1:12">
      <c r="A9423" t="s">
        <v>2268</v>
      </c>
      <c r="B9423">
        <v>1631613</v>
      </c>
      <c r="C9423" s="3" t="str">
        <f>VLOOKUP(B9423,[3]Sheet2!$A:$B,2,0)</f>
        <v>常温</v>
      </c>
      <c r="D9423" s="3" t="str">
        <f>VLOOKUP(B9423,[2]Sheet1!$C:$N,8,0)</f>
        <v>干货加工</v>
      </c>
      <c r="E9423" s="3" t="str">
        <f>VLOOKUP(B9423,[2]Sheet1!$C:$N,10,0)</f>
        <v>干货</v>
      </c>
      <c r="F9423" s="3" t="str">
        <f>VLOOKUP(B9423,[2]Sheet1!$C:$N,12,0)</f>
        <v>糖类</v>
      </c>
      <c r="G9423" t="s">
        <v>4188</v>
      </c>
      <c r="H9423" t="s">
        <v>3421</v>
      </c>
      <c r="I9423">
        <v>1</v>
      </c>
      <c r="J9423">
        <v>19</v>
      </c>
      <c r="K9423">
        <v>12</v>
      </c>
      <c r="L9423">
        <v>4</v>
      </c>
    </row>
    <row r="9424" spans="1:13">
      <c r="A9424" t="s">
        <v>2248</v>
      </c>
      <c r="B9424">
        <v>1216747</v>
      </c>
      <c r="C9424" s="3" t="str">
        <f>VLOOKUP(B9424,[3]Sheet2!$A:$B,2,0)</f>
        <v>常温</v>
      </c>
      <c r="D9424" s="3" t="str">
        <f>VLOOKUP(B9424,[2]Sheet1!$C:$N,8,0)</f>
        <v>蔬菜水果</v>
      </c>
      <c r="E9424" s="3" t="str">
        <f>VLOOKUP(B9424,[2]Sheet1!$C:$N,10,0)</f>
        <v>蔬菜</v>
      </c>
      <c r="F9424" s="3" t="str">
        <f>VLOOKUP(B9424,[2]Sheet1!$C:$N,12,0)</f>
        <v>根茎类</v>
      </c>
      <c r="G9424" t="s">
        <v>4158</v>
      </c>
      <c r="H9424" t="s">
        <v>3323</v>
      </c>
      <c r="I9424">
        <v>1.58</v>
      </c>
      <c r="M9424">
        <v>2</v>
      </c>
    </row>
    <row r="9425" spans="1:13">
      <c r="A9425" t="s">
        <v>2127</v>
      </c>
      <c r="B9425">
        <v>1271589</v>
      </c>
      <c r="C9425" s="3" t="str">
        <f>VLOOKUP(B9425,[3]Sheet2!$A:$B,2,0)</f>
        <v>常温</v>
      </c>
      <c r="D9425" s="3" t="str">
        <f>VLOOKUP(B9425,[2]Sheet1!$C:$N,8,0)</f>
        <v>蔬菜水果</v>
      </c>
      <c r="E9425" s="3" t="str">
        <f>VLOOKUP(B9425,[2]Sheet1!$C:$N,10,0)</f>
        <v>蔬菜</v>
      </c>
      <c r="F9425" s="3" t="str">
        <f>VLOOKUP(B9425,[2]Sheet1!$C:$N,12,0)</f>
        <v>调味类</v>
      </c>
      <c r="G9425" t="s">
        <v>3327</v>
      </c>
      <c r="H9425" t="s">
        <v>3323</v>
      </c>
      <c r="I9425">
        <v>1.12</v>
      </c>
      <c r="M9425">
        <v>5</v>
      </c>
    </row>
    <row r="9426" spans="1:13">
      <c r="A9426" t="s">
        <v>2058</v>
      </c>
      <c r="B9426">
        <v>852432</v>
      </c>
      <c r="C9426" s="3" t="str">
        <f>VLOOKUP(B9426,[3]Sheet2!$A:$B,2,0)</f>
        <v>冷藏</v>
      </c>
      <c r="D9426" s="3" t="str">
        <f>VLOOKUP(B9426,[2]Sheet1!$C:$N,8,0)</f>
        <v>蔬菜水果</v>
      </c>
      <c r="E9426" s="3" t="str">
        <f>VLOOKUP(B9426,[2]Sheet1!$C:$N,10,0)</f>
        <v>蔬菜</v>
      </c>
      <c r="F9426" s="3" t="str">
        <f>VLOOKUP(B9426,[2]Sheet1!$C:$N,12,0)</f>
        <v>调味类</v>
      </c>
      <c r="G9426" t="s">
        <v>3603</v>
      </c>
      <c r="H9426" t="s">
        <v>3323</v>
      </c>
      <c r="I9426">
        <v>7.27</v>
      </c>
      <c r="M9426">
        <v>5</v>
      </c>
    </row>
    <row r="9427" spans="1:13">
      <c r="A9427" t="s">
        <v>2025</v>
      </c>
      <c r="B9427">
        <v>1470470</v>
      </c>
      <c r="C9427" s="3" t="str">
        <f>VLOOKUP(B9427,[3]Sheet2!$A:$B,2,0)</f>
        <v>常温</v>
      </c>
      <c r="D9427" s="3" t="str">
        <f>VLOOKUP(B9427,[2]Sheet1!$C:$N,8,0)</f>
        <v>肉禽水产</v>
      </c>
      <c r="E9427" s="3" t="str">
        <f>VLOOKUP(B9427,[2]Sheet1!$C:$N,10,0)</f>
        <v>水产</v>
      </c>
      <c r="F9427" s="3" t="str">
        <f>VLOOKUP(B9427,[2]Sheet1!$C:$N,12,0)</f>
        <v>贝类</v>
      </c>
      <c r="G9427" t="s">
        <v>4178</v>
      </c>
      <c r="H9427" t="s">
        <v>3323</v>
      </c>
      <c r="I9427">
        <v>0</v>
      </c>
      <c r="M9427">
        <v>2.8</v>
      </c>
    </row>
    <row r="9428" spans="1:13">
      <c r="A9428" t="s">
        <v>1874</v>
      </c>
      <c r="B9428">
        <v>1490599</v>
      </c>
      <c r="C9428" s="3" t="str">
        <f>VLOOKUP(B9428,[3]Sheet2!$A:$B,2,0)</f>
        <v>冷藏</v>
      </c>
      <c r="D9428" s="3" t="str">
        <f>VLOOKUP(B9428,[2]Sheet1!$C:$N,8,0)</f>
        <v>肉禽水产</v>
      </c>
      <c r="E9428" s="3" t="str">
        <f>VLOOKUP(B9428,[2]Sheet1!$C:$N,10,0)</f>
        <v>猪肉</v>
      </c>
      <c r="F9428" s="3" t="str">
        <f>VLOOKUP(B9428,[2]Sheet1!$C:$N,12,0)</f>
        <v>热鲜猪肉类</v>
      </c>
      <c r="G9428" t="s">
        <v>4426</v>
      </c>
      <c r="H9428" t="s">
        <v>3323</v>
      </c>
      <c r="I9428">
        <v>3.69</v>
      </c>
      <c r="M9428">
        <v>1.8</v>
      </c>
    </row>
    <row r="9429" spans="1:13">
      <c r="A9429" t="s">
        <v>1922</v>
      </c>
      <c r="B9429">
        <v>1062490</v>
      </c>
      <c r="C9429" s="3" t="str">
        <f>VLOOKUP(B9429,[3]Sheet2!$A:$B,2,0)</f>
        <v>常温</v>
      </c>
      <c r="D9429" s="3" t="str">
        <f>VLOOKUP(B9429,[2]Sheet1!$C:$N,8,0)</f>
        <v>蔬菜水果</v>
      </c>
      <c r="E9429" s="3" t="str">
        <f>VLOOKUP(B9429,[2]Sheet1!$C:$N,10,0)</f>
        <v>蔬菜</v>
      </c>
      <c r="F9429" s="3" t="str">
        <f>VLOOKUP(B9429,[2]Sheet1!$C:$N,12,0)</f>
        <v>调味类</v>
      </c>
      <c r="G9429" t="s">
        <v>3870</v>
      </c>
      <c r="H9429" t="s">
        <v>3323</v>
      </c>
      <c r="I9429">
        <v>1.04</v>
      </c>
      <c r="M9429">
        <v>5</v>
      </c>
    </row>
    <row r="9430" spans="1:13">
      <c r="A9430" t="s">
        <v>3235</v>
      </c>
      <c r="B9430">
        <v>1258024</v>
      </c>
      <c r="C9430" s="3" t="str">
        <f>VLOOKUP(B9430,[3]Sheet2!$A:$B,2,0)</f>
        <v>常温</v>
      </c>
      <c r="D9430" s="3" t="str">
        <f>VLOOKUP(B9430,[2]Sheet1!$C:$N,8,0)</f>
        <v>干货加工</v>
      </c>
      <c r="E9430" s="3" t="str">
        <f>VLOOKUP(B9430,[2]Sheet1!$C:$N,10,0)</f>
        <v>蛋</v>
      </c>
      <c r="F9430" s="3" t="str">
        <f>VLOOKUP(B9430,[2]Sheet1!$C:$N,12,0)</f>
        <v>鲜蛋</v>
      </c>
      <c r="G9430" t="s">
        <v>3563</v>
      </c>
      <c r="H9430" t="s">
        <v>3323</v>
      </c>
      <c r="I9430">
        <v>1.32</v>
      </c>
      <c r="M9430">
        <v>2</v>
      </c>
    </row>
    <row r="9431" spans="1:13">
      <c r="A9431" t="s">
        <v>1967</v>
      </c>
      <c r="B9431">
        <v>1271493</v>
      </c>
      <c r="C9431" s="3" t="str">
        <f>VLOOKUP(B9431,[3]Sheet2!$A:$B,2,0)</f>
        <v>常温</v>
      </c>
      <c r="D9431" s="3" t="str">
        <f>VLOOKUP(B9431,[2]Sheet1!$C:$N,8,0)</f>
        <v>蔬菜水果</v>
      </c>
      <c r="E9431" s="3" t="str">
        <f>VLOOKUP(B9431,[2]Sheet1!$C:$N,10,0)</f>
        <v>蔬菜</v>
      </c>
      <c r="F9431" s="3" t="str">
        <f>VLOOKUP(B9431,[2]Sheet1!$C:$N,12,0)</f>
        <v>根茎类</v>
      </c>
      <c r="G9431" t="s">
        <v>3639</v>
      </c>
      <c r="H9431" t="s">
        <v>3323</v>
      </c>
      <c r="I9431">
        <v>1.56</v>
      </c>
      <c r="M9431">
        <v>2</v>
      </c>
    </row>
    <row r="9432" spans="1:13">
      <c r="A9432" t="s">
        <v>2063</v>
      </c>
      <c r="B9432">
        <v>852439</v>
      </c>
      <c r="C9432" s="3" t="str">
        <f>VLOOKUP(B9432,[3]Sheet2!$A:$B,2,0)</f>
        <v>常温</v>
      </c>
      <c r="D9432" s="3" t="str">
        <f>VLOOKUP(B9432,[2]Sheet1!$C:$N,8,0)</f>
        <v>蔬菜水果</v>
      </c>
      <c r="E9432" s="3" t="str">
        <f>VLOOKUP(B9432,[2]Sheet1!$C:$N,10,0)</f>
        <v>蔬菜</v>
      </c>
      <c r="F9432" s="3" t="str">
        <f>VLOOKUP(B9432,[2]Sheet1!$C:$N,12,0)</f>
        <v>瓜果类</v>
      </c>
      <c r="G9432" t="s">
        <v>3377</v>
      </c>
      <c r="H9432" t="s">
        <v>3323</v>
      </c>
      <c r="I9432">
        <v>1.56</v>
      </c>
      <c r="M9432">
        <v>2</v>
      </c>
    </row>
    <row r="9433" spans="1:13">
      <c r="A9433" t="s">
        <v>2068</v>
      </c>
      <c r="B9433">
        <v>1176527</v>
      </c>
      <c r="C9433" s="3" t="str">
        <f>VLOOKUP(B9433,[3]Sheet2!$A:$B,2,0)</f>
        <v>常温</v>
      </c>
      <c r="D9433" s="3" t="str">
        <f>VLOOKUP(B9433,[2]Sheet1!$C:$N,8,0)</f>
        <v>干货加工</v>
      </c>
      <c r="E9433" s="3" t="str">
        <f>VLOOKUP(B9433,[2]Sheet1!$C:$N,10,0)</f>
        <v>干货</v>
      </c>
      <c r="F9433" s="3" t="str">
        <f>VLOOKUP(B9433,[2]Sheet1!$C:$N,12,0)</f>
        <v>调味类（干货）</v>
      </c>
      <c r="G9433" t="s">
        <v>5352</v>
      </c>
      <c r="H9433" t="s">
        <v>3323</v>
      </c>
      <c r="I9433">
        <v>1.5</v>
      </c>
      <c r="M9433">
        <v>9</v>
      </c>
    </row>
    <row r="9434" spans="1:13">
      <c r="A9434" t="s">
        <v>1942</v>
      </c>
      <c r="B9434">
        <v>2112</v>
      </c>
      <c r="C9434" s="3" t="str">
        <f>VLOOKUP(B9434,[3]Sheet2!$A:$B,2,0)</f>
        <v>常温</v>
      </c>
      <c r="D9434" s="3" t="str">
        <f>VLOOKUP(B9434,[2]Sheet1!$C:$N,8,0)</f>
        <v>蔬菜水果</v>
      </c>
      <c r="E9434" s="3" t="str">
        <f>VLOOKUP(B9434,[2]Sheet1!$C:$N,10,0)</f>
        <v>蔬菜</v>
      </c>
      <c r="F9434" s="3" t="str">
        <f>VLOOKUP(B9434,[2]Sheet1!$C:$N,12,0)</f>
        <v>结球类</v>
      </c>
      <c r="G9434" t="s">
        <v>3359</v>
      </c>
      <c r="H9434" t="s">
        <v>3323</v>
      </c>
      <c r="I9434">
        <v>5.08</v>
      </c>
      <c r="M9434">
        <v>5</v>
      </c>
    </row>
    <row r="9435" spans="1:16">
      <c r="A9435" t="s">
        <v>2107</v>
      </c>
      <c r="B9435">
        <v>1639299</v>
      </c>
      <c r="C9435" s="3" t="str">
        <f>VLOOKUP(B9435,[3]Sheet2!$A:$B,2,0)</f>
        <v>常温</v>
      </c>
      <c r="D9435" s="3" t="str">
        <f>VLOOKUP(B9435,[2]Sheet1!$C:$N,8,0)</f>
        <v>干货加工</v>
      </c>
      <c r="E9435" s="3" t="str">
        <f>VLOOKUP(B9435,[2]Sheet1!$C:$N,10,0)</f>
        <v>蛋</v>
      </c>
      <c r="F9435" s="3" t="str">
        <f>VLOOKUP(B9435,[2]Sheet1!$C:$N,12,0)</f>
        <v>再制蛋</v>
      </c>
      <c r="G9435" t="s">
        <v>5353</v>
      </c>
      <c r="H9435" t="s">
        <v>83</v>
      </c>
      <c r="I9435">
        <v>8</v>
      </c>
      <c r="O9435">
        <v>0.1</v>
      </c>
      <c r="P9435">
        <v>0</v>
      </c>
    </row>
    <row r="9436" spans="1:13">
      <c r="A9436" t="s">
        <v>1905</v>
      </c>
      <c r="B9436">
        <v>1068773</v>
      </c>
      <c r="C9436" s="3" t="str">
        <f>VLOOKUP(B9436,[3]Sheet2!$A:$B,2,0)</f>
        <v>常温</v>
      </c>
      <c r="D9436" s="3" t="str">
        <f>VLOOKUP(B9436,[2]Sheet1!$C:$N,8,0)</f>
        <v>蔬菜水果</v>
      </c>
      <c r="E9436" s="3" t="str">
        <f>VLOOKUP(B9436,[2]Sheet1!$C:$N,10,0)</f>
        <v>水果</v>
      </c>
      <c r="F9436" s="3" t="str">
        <f>VLOOKUP(B9436,[2]Sheet1!$C:$N,12,0)</f>
        <v>瓜果</v>
      </c>
      <c r="G9436" t="s">
        <v>3412</v>
      </c>
      <c r="H9436" t="s">
        <v>3323</v>
      </c>
      <c r="I9436">
        <v>9.54</v>
      </c>
      <c r="M9436">
        <v>2.5</v>
      </c>
    </row>
    <row r="9437" spans="1:13">
      <c r="A9437" t="s">
        <v>1802</v>
      </c>
      <c r="B9437">
        <v>1440759</v>
      </c>
      <c r="C9437" s="3" t="str">
        <f>VLOOKUP(B9437,[3]Sheet2!$A:$B,2,0)</f>
        <v>冷藏</v>
      </c>
      <c r="D9437" s="3" t="str">
        <f>VLOOKUP(B9437,[2]Sheet1!$C:$N,8,0)</f>
        <v>蔬菜水果</v>
      </c>
      <c r="E9437" s="3" t="str">
        <f>VLOOKUP(B9437,[2]Sheet1!$C:$N,10,0)</f>
        <v>蔬菜</v>
      </c>
      <c r="F9437" s="3" t="str">
        <f>VLOOKUP(B9437,[2]Sheet1!$C:$N,12,0)</f>
        <v>瓜果类</v>
      </c>
      <c r="G9437" t="s">
        <v>3589</v>
      </c>
      <c r="H9437" t="s">
        <v>3323</v>
      </c>
      <c r="I9437">
        <v>2.02</v>
      </c>
      <c r="M9437">
        <v>2.5</v>
      </c>
    </row>
    <row r="9438" spans="1:13">
      <c r="A9438" t="s">
        <v>2043</v>
      </c>
      <c r="B9438">
        <v>1276876</v>
      </c>
      <c r="C9438" s="3" t="str">
        <f>VLOOKUP(B9438,[3]Sheet2!$A:$B,2,0)</f>
        <v>冷藏</v>
      </c>
      <c r="D9438" s="3" t="str">
        <f>VLOOKUP(B9438,[2]Sheet1!$C:$N,8,0)</f>
        <v>蔬菜水果</v>
      </c>
      <c r="E9438" s="3" t="str">
        <f>VLOOKUP(B9438,[2]Sheet1!$C:$N,10,0)</f>
        <v>蔬菜</v>
      </c>
      <c r="F9438" s="3" t="str">
        <f>VLOOKUP(B9438,[2]Sheet1!$C:$N,12,0)</f>
        <v>净菜</v>
      </c>
      <c r="G9438" t="s">
        <v>3481</v>
      </c>
      <c r="H9438" t="s">
        <v>3323</v>
      </c>
      <c r="I9438">
        <v>7.74</v>
      </c>
      <c r="M9438">
        <v>3.5</v>
      </c>
    </row>
    <row r="9439" spans="1:13">
      <c r="A9439" t="s">
        <v>2053</v>
      </c>
      <c r="B9439">
        <v>1279445</v>
      </c>
      <c r="C9439" s="3" t="str">
        <f>VLOOKUP(B9439,[3]Sheet2!$A:$B,2,0)</f>
        <v>冷藏</v>
      </c>
      <c r="D9439" s="3" t="str">
        <f>VLOOKUP(B9439,[2]Sheet1!$C:$N,8,0)</f>
        <v>蔬菜水果</v>
      </c>
      <c r="E9439" s="3" t="str">
        <f>VLOOKUP(B9439,[2]Sheet1!$C:$N,10,0)</f>
        <v>蔬菜</v>
      </c>
      <c r="F9439" s="3" t="str">
        <f>VLOOKUP(B9439,[2]Sheet1!$C:$N,12,0)</f>
        <v>根茎类</v>
      </c>
      <c r="G9439" t="s">
        <v>3425</v>
      </c>
      <c r="H9439" t="s">
        <v>3323</v>
      </c>
      <c r="I9439">
        <v>3.3</v>
      </c>
      <c r="M9439">
        <v>1.5</v>
      </c>
    </row>
    <row r="9440" spans="1:13">
      <c r="A9440" t="s">
        <v>1818</v>
      </c>
      <c r="B9440">
        <v>1166207</v>
      </c>
      <c r="C9440" s="3" t="str">
        <f>VLOOKUP(B9440,[3]Sheet2!$A:$B,2,0)</f>
        <v>常温</v>
      </c>
      <c r="D9440" s="3" t="str">
        <f>VLOOKUP(B9440,[2]Sheet1!$C:$N,8,0)</f>
        <v>蔬菜水果</v>
      </c>
      <c r="E9440" s="3" t="str">
        <f>VLOOKUP(B9440,[2]Sheet1!$C:$N,10,0)</f>
        <v>蔬菜</v>
      </c>
      <c r="F9440" s="3" t="str">
        <f>VLOOKUP(B9440,[2]Sheet1!$C:$N,12,0)</f>
        <v>调味类</v>
      </c>
      <c r="G9440" t="s">
        <v>3934</v>
      </c>
      <c r="H9440" t="s">
        <v>3323</v>
      </c>
      <c r="I9440">
        <v>0.76</v>
      </c>
      <c r="M9440">
        <v>4</v>
      </c>
    </row>
    <row r="9441" spans="1:13">
      <c r="A9441" t="s">
        <v>2210</v>
      </c>
      <c r="B9441">
        <v>787432</v>
      </c>
      <c r="C9441" s="3" t="str">
        <f>VLOOKUP(B9441,[3]Sheet2!$A:$B,2,0)</f>
        <v>常温</v>
      </c>
      <c r="D9441" s="3" t="str">
        <f>VLOOKUP(B9441,[2]Sheet1!$C:$N,8,0)</f>
        <v>蔬菜水果</v>
      </c>
      <c r="E9441" s="3" t="str">
        <f>VLOOKUP(B9441,[2]Sheet1!$C:$N,10,0)</f>
        <v>蔬菜</v>
      </c>
      <c r="F9441" s="3" t="str">
        <f>VLOOKUP(B9441,[2]Sheet1!$C:$N,12,0)</f>
        <v>食用菌类</v>
      </c>
      <c r="G9441" t="s">
        <v>3351</v>
      </c>
      <c r="H9441" t="s">
        <v>3323</v>
      </c>
      <c r="I9441">
        <v>8.5</v>
      </c>
      <c r="M9441">
        <v>4.5</v>
      </c>
    </row>
    <row r="9442" spans="1:13">
      <c r="A9442" t="s">
        <v>2259</v>
      </c>
      <c r="B9442">
        <v>1191435</v>
      </c>
      <c r="C9442" s="3" t="str">
        <f>VLOOKUP(B9442,[3]Sheet2!$A:$B,2,0)</f>
        <v>常温</v>
      </c>
      <c r="D9442" s="3" t="str">
        <f>VLOOKUP(B9442,[2]Sheet1!$C:$N,8,0)</f>
        <v>蔬菜水果</v>
      </c>
      <c r="E9442" s="3" t="str">
        <f>VLOOKUP(B9442,[2]Sheet1!$C:$N,10,0)</f>
        <v>蔬菜</v>
      </c>
      <c r="F9442" s="3" t="str">
        <f>VLOOKUP(B9442,[2]Sheet1!$C:$N,12,0)</f>
        <v>调味类</v>
      </c>
      <c r="G9442" t="s">
        <v>3322</v>
      </c>
      <c r="H9442" t="s">
        <v>3323</v>
      </c>
      <c r="I9442">
        <v>1.02</v>
      </c>
      <c r="M9442">
        <v>2.5</v>
      </c>
    </row>
    <row r="9443" spans="1:13">
      <c r="A9443" t="s">
        <v>2262</v>
      </c>
      <c r="B9443">
        <v>852410</v>
      </c>
      <c r="C9443" s="3" t="str">
        <f>VLOOKUP(B9443,[3]Sheet2!$A:$B,2,0)</f>
        <v>常温</v>
      </c>
      <c r="D9443" s="3" t="str">
        <f>VLOOKUP(B9443,[2]Sheet1!$C:$N,8,0)</f>
        <v>蔬菜水果</v>
      </c>
      <c r="E9443" s="3" t="str">
        <f>VLOOKUP(B9443,[2]Sheet1!$C:$N,10,0)</f>
        <v>蔬菜</v>
      </c>
      <c r="F9443" s="3" t="str">
        <f>VLOOKUP(B9443,[2]Sheet1!$C:$N,12,0)</f>
        <v>茄果类</v>
      </c>
      <c r="G9443" t="s">
        <v>3330</v>
      </c>
      <c r="H9443" t="s">
        <v>3323</v>
      </c>
      <c r="I9443">
        <v>27.64</v>
      </c>
      <c r="M9443">
        <v>2.5</v>
      </c>
    </row>
    <row r="9444" spans="1:13">
      <c r="A9444" t="s">
        <v>2162</v>
      </c>
      <c r="B9444">
        <v>1064285</v>
      </c>
      <c r="C9444" s="3" t="str">
        <f>VLOOKUP(B9444,[3]Sheet2!$A:$B,2,0)</f>
        <v>冷藏</v>
      </c>
      <c r="D9444" s="3" t="str">
        <f>VLOOKUP(B9444,[2]Sheet1!$C:$N,8,0)</f>
        <v>蔬菜水果</v>
      </c>
      <c r="E9444" s="3" t="str">
        <f>VLOOKUP(B9444,[2]Sheet1!$C:$N,10,0)</f>
        <v>蔬菜</v>
      </c>
      <c r="F9444" s="3" t="str">
        <f>VLOOKUP(B9444,[2]Sheet1!$C:$N,12,0)</f>
        <v>叶菜类</v>
      </c>
      <c r="G9444" t="s">
        <v>3516</v>
      </c>
      <c r="H9444" t="s">
        <v>3323</v>
      </c>
      <c r="I9444">
        <v>7.32</v>
      </c>
      <c r="M9444">
        <v>7</v>
      </c>
    </row>
    <row r="9445" spans="1:13">
      <c r="A9445" t="s">
        <v>2162</v>
      </c>
      <c r="B9445">
        <v>1552051</v>
      </c>
      <c r="C9445" s="3" t="str">
        <f>VLOOKUP(B9445,[3]Sheet2!$A:$B,2,0)</f>
        <v>冷藏</v>
      </c>
      <c r="D9445" s="3" t="str">
        <f>VLOOKUP(B9445,[2]Sheet1!$C:$N,8,0)</f>
        <v>肉禽水产</v>
      </c>
      <c r="E9445" s="3" t="str">
        <f>VLOOKUP(B9445,[2]Sheet1!$C:$N,10,0)</f>
        <v>猪肉</v>
      </c>
      <c r="F9445" s="3" t="str">
        <f>VLOOKUP(B9445,[2]Sheet1!$C:$N,12,0)</f>
        <v>冷鲜猪肉类</v>
      </c>
      <c r="G9445" t="s">
        <v>3936</v>
      </c>
      <c r="H9445" t="s">
        <v>3323</v>
      </c>
      <c r="I9445">
        <v>2.56</v>
      </c>
      <c r="M9445">
        <v>1.5</v>
      </c>
    </row>
    <row r="9446" spans="1:13">
      <c r="A9446" t="s">
        <v>2231</v>
      </c>
      <c r="B9446">
        <v>317132</v>
      </c>
      <c r="C9446" s="3" t="str">
        <f>VLOOKUP(B9446,[3]Sheet2!$A:$B,2,0)</f>
        <v>常温</v>
      </c>
      <c r="D9446" s="3" t="str">
        <f>VLOOKUP(B9446,[2]Sheet1!$C:$N,8,0)</f>
        <v>蔬菜水果</v>
      </c>
      <c r="E9446" s="3" t="str">
        <f>VLOOKUP(B9446,[2]Sheet1!$C:$N,10,0)</f>
        <v>蔬菜</v>
      </c>
      <c r="F9446" s="3" t="str">
        <f>VLOOKUP(B9446,[2]Sheet1!$C:$N,12,0)</f>
        <v>调味类</v>
      </c>
      <c r="G9446" t="s">
        <v>3808</v>
      </c>
      <c r="H9446" t="s">
        <v>3323</v>
      </c>
      <c r="I9446">
        <v>9.02</v>
      </c>
      <c r="M9446">
        <v>5</v>
      </c>
    </row>
    <row r="9447" spans="1:13">
      <c r="A9447" t="s">
        <v>2118</v>
      </c>
      <c r="B9447">
        <v>852432</v>
      </c>
      <c r="C9447" s="3" t="str">
        <f>VLOOKUP(B9447,[3]Sheet2!$A:$B,2,0)</f>
        <v>冷藏</v>
      </c>
      <c r="D9447" s="3" t="str">
        <f>VLOOKUP(B9447,[2]Sheet1!$C:$N,8,0)</f>
        <v>蔬菜水果</v>
      </c>
      <c r="E9447" s="3" t="str">
        <f>VLOOKUP(B9447,[2]Sheet1!$C:$N,10,0)</f>
        <v>蔬菜</v>
      </c>
      <c r="F9447" s="3" t="str">
        <f>VLOOKUP(B9447,[2]Sheet1!$C:$N,12,0)</f>
        <v>调味类</v>
      </c>
      <c r="G9447" t="s">
        <v>3603</v>
      </c>
      <c r="H9447" t="s">
        <v>3323</v>
      </c>
      <c r="I9447">
        <v>1.07</v>
      </c>
      <c r="M9447">
        <v>5</v>
      </c>
    </row>
    <row r="9448" spans="1:13">
      <c r="A9448" t="s">
        <v>2124</v>
      </c>
      <c r="B9448">
        <v>1552051</v>
      </c>
      <c r="C9448" s="3" t="str">
        <f>VLOOKUP(B9448,[3]Sheet2!$A:$B,2,0)</f>
        <v>冷藏</v>
      </c>
      <c r="D9448" s="3" t="str">
        <f>VLOOKUP(B9448,[2]Sheet1!$C:$N,8,0)</f>
        <v>肉禽水产</v>
      </c>
      <c r="E9448" s="3" t="str">
        <f>VLOOKUP(B9448,[2]Sheet1!$C:$N,10,0)</f>
        <v>猪肉</v>
      </c>
      <c r="F9448" s="3" t="str">
        <f>VLOOKUP(B9448,[2]Sheet1!$C:$N,12,0)</f>
        <v>冷鲜猪肉类</v>
      </c>
      <c r="G9448" t="s">
        <v>3936</v>
      </c>
      <c r="H9448" t="s">
        <v>3323</v>
      </c>
      <c r="I9448">
        <v>9.86</v>
      </c>
      <c r="M9448">
        <v>1.5</v>
      </c>
    </row>
    <row r="9449" spans="1:13">
      <c r="A9449" t="s">
        <v>2013</v>
      </c>
      <c r="B9449">
        <v>1064285</v>
      </c>
      <c r="C9449" s="3" t="str">
        <f>VLOOKUP(B9449,[3]Sheet2!$A:$B,2,0)</f>
        <v>冷藏</v>
      </c>
      <c r="D9449" s="3" t="str">
        <f>VLOOKUP(B9449,[2]Sheet1!$C:$N,8,0)</f>
        <v>蔬菜水果</v>
      </c>
      <c r="E9449" s="3" t="str">
        <f>VLOOKUP(B9449,[2]Sheet1!$C:$N,10,0)</f>
        <v>蔬菜</v>
      </c>
      <c r="F9449" s="3" t="str">
        <f>VLOOKUP(B9449,[2]Sheet1!$C:$N,12,0)</f>
        <v>叶菜类</v>
      </c>
      <c r="G9449" t="s">
        <v>3516</v>
      </c>
      <c r="H9449" t="s">
        <v>3323</v>
      </c>
      <c r="I9449">
        <v>8.28</v>
      </c>
      <c r="M9449">
        <v>7</v>
      </c>
    </row>
    <row r="9450" spans="1:12">
      <c r="A9450" t="s">
        <v>2384</v>
      </c>
      <c r="B9450">
        <v>2014956</v>
      </c>
      <c r="C9450" s="3" t="str">
        <f>VLOOKUP(B9450,[3]Sheet2!$A:$B,2,0)</f>
        <v>常温</v>
      </c>
      <c r="D9450" s="3" t="str">
        <f>VLOOKUP(B9450,[2]Sheet1!$C:$N,8,0)</f>
        <v>干货加工</v>
      </c>
      <c r="E9450" s="3" t="str">
        <f>VLOOKUP(B9450,[2]Sheet1!$C:$N,10,0)</f>
        <v>干货</v>
      </c>
      <c r="F9450" s="3" t="str">
        <f>VLOOKUP(B9450,[2]Sheet1!$C:$N,12,0)</f>
        <v>食用菌类（干货）</v>
      </c>
      <c r="G9450" t="s">
        <v>3528</v>
      </c>
      <c r="H9450" t="s">
        <v>3342</v>
      </c>
      <c r="I9450">
        <v>1</v>
      </c>
      <c r="J9450">
        <v>19</v>
      </c>
      <c r="K9450">
        <v>7</v>
      </c>
      <c r="L9450">
        <v>27</v>
      </c>
    </row>
    <row r="9451" spans="1:12">
      <c r="A9451" t="s">
        <v>1993</v>
      </c>
      <c r="B9451">
        <v>1631663</v>
      </c>
      <c r="C9451" s="3" t="str">
        <f>VLOOKUP(B9451,[3]Sheet2!$A:$B,2,0)</f>
        <v>常温</v>
      </c>
      <c r="D9451" s="3" t="str">
        <f>VLOOKUP(B9451,[2]Sheet1!$C:$N,8,0)</f>
        <v>干货加工</v>
      </c>
      <c r="E9451" s="3" t="str">
        <f>VLOOKUP(B9451,[2]Sheet1!$C:$N,10,0)</f>
        <v>干货</v>
      </c>
      <c r="F9451" s="3" t="str">
        <f>VLOOKUP(B9451,[2]Sheet1!$C:$N,12,0)</f>
        <v>糖类</v>
      </c>
      <c r="G9451" t="s">
        <v>3502</v>
      </c>
      <c r="H9451" t="s">
        <v>3421</v>
      </c>
      <c r="I9451">
        <v>1</v>
      </c>
      <c r="J9451">
        <v>19</v>
      </c>
      <c r="K9451">
        <v>12</v>
      </c>
      <c r="L9451">
        <v>4</v>
      </c>
    </row>
    <row r="9452" spans="1:13">
      <c r="A9452" t="s">
        <v>2299</v>
      </c>
      <c r="B9452">
        <v>1133453</v>
      </c>
      <c r="C9452" s="3" t="str">
        <f>VLOOKUP(B9452,[3]Sheet2!$A:$B,2,0)</f>
        <v>常温</v>
      </c>
      <c r="D9452" s="3" t="str">
        <f>VLOOKUP(B9452,[2]Sheet1!$C:$N,8,0)</f>
        <v>蔬菜水果</v>
      </c>
      <c r="E9452" s="3" t="str">
        <f>VLOOKUP(B9452,[2]Sheet1!$C:$N,10,0)</f>
        <v>蔬菜</v>
      </c>
      <c r="F9452" s="3" t="str">
        <f>VLOOKUP(B9452,[2]Sheet1!$C:$N,12,0)</f>
        <v>调味类</v>
      </c>
      <c r="G9452" t="s">
        <v>3435</v>
      </c>
      <c r="H9452" t="s">
        <v>3323</v>
      </c>
      <c r="I9452">
        <v>0.5</v>
      </c>
      <c r="M9452">
        <v>6</v>
      </c>
    </row>
    <row r="9453" spans="1:12">
      <c r="A9453" t="s">
        <v>3230</v>
      </c>
      <c r="B9453">
        <v>2014552</v>
      </c>
      <c r="C9453" s="3" t="str">
        <f>VLOOKUP(B9453,[3]Sheet2!$A:$B,2,0)</f>
        <v>常温</v>
      </c>
      <c r="D9453" s="3" t="str">
        <f>VLOOKUP(B9453,[2]Sheet1!$C:$N,8,0)</f>
        <v>干货加工</v>
      </c>
      <c r="E9453" s="3" t="str">
        <f>VLOOKUP(B9453,[2]Sheet1!$C:$N,10,0)</f>
        <v>米</v>
      </c>
      <c r="F9453" s="3" t="str">
        <f>VLOOKUP(B9453,[2]Sheet1!$C:$N,12,0)</f>
        <v>杂粮</v>
      </c>
      <c r="G9453" t="s">
        <v>3469</v>
      </c>
      <c r="H9453" t="s">
        <v>3342</v>
      </c>
      <c r="I9453">
        <v>1</v>
      </c>
      <c r="J9453">
        <v>12</v>
      </c>
      <c r="K9453">
        <v>13</v>
      </c>
      <c r="L9453">
        <v>5</v>
      </c>
    </row>
    <row r="9454" spans="1:13">
      <c r="A9454" t="s">
        <v>2397</v>
      </c>
      <c r="B9454">
        <v>1734001</v>
      </c>
      <c r="C9454" s="3" t="str">
        <f>VLOOKUP(B9454,[3]Sheet2!$A:$B,2,0)</f>
        <v>冷藏</v>
      </c>
      <c r="D9454" s="3" t="str">
        <f>VLOOKUP(B9454,[2]Sheet1!$C:$N,8,0)</f>
        <v>肉禽水产</v>
      </c>
      <c r="E9454" s="3" t="str">
        <f>VLOOKUP(B9454,[2]Sheet1!$C:$N,10,0)</f>
        <v>家禽</v>
      </c>
      <c r="F9454" s="3" t="str">
        <f>VLOOKUP(B9454,[2]Sheet1!$C:$N,12,0)</f>
        <v>其他禽畜类</v>
      </c>
      <c r="G9454" t="s">
        <v>4481</v>
      </c>
      <c r="H9454" t="s">
        <v>3323</v>
      </c>
      <c r="I9454">
        <v>5.02</v>
      </c>
      <c r="M9454">
        <v>3</v>
      </c>
    </row>
    <row r="9455" spans="1:12">
      <c r="A9455" t="s">
        <v>3230</v>
      </c>
      <c r="B9455">
        <v>1538210</v>
      </c>
      <c r="C9455" s="3" t="str">
        <f>VLOOKUP(B9455,[3]Sheet2!$A:$B,2,0)</f>
        <v>常温</v>
      </c>
      <c r="D9455" s="3" t="str">
        <f>VLOOKUP(B9455,[2]Sheet1!$C:$N,8,0)</f>
        <v>干货加工</v>
      </c>
      <c r="E9455" s="3" t="str">
        <f>VLOOKUP(B9455,[2]Sheet1!$C:$N,10,0)</f>
        <v>米</v>
      </c>
      <c r="F9455" s="3" t="str">
        <f>VLOOKUP(B9455,[2]Sheet1!$C:$N,12,0)</f>
        <v>杂粮</v>
      </c>
      <c r="G9455" t="s">
        <v>3544</v>
      </c>
      <c r="H9455" t="s">
        <v>3342</v>
      </c>
      <c r="I9455">
        <v>1</v>
      </c>
      <c r="J9455">
        <v>12</v>
      </c>
      <c r="K9455">
        <v>13</v>
      </c>
      <c r="L9455">
        <v>5</v>
      </c>
    </row>
    <row r="9456" spans="1:13">
      <c r="A9456" t="s">
        <v>2296</v>
      </c>
      <c r="B9456">
        <v>1131113</v>
      </c>
      <c r="C9456" s="3" t="str">
        <f>VLOOKUP(B9456,[3]Sheet2!$A:$B,2,0)</f>
        <v>常温</v>
      </c>
      <c r="D9456" s="3" t="str">
        <f>VLOOKUP(B9456,[2]Sheet1!$C:$N,8,0)</f>
        <v>蔬菜水果</v>
      </c>
      <c r="E9456" s="3" t="str">
        <f>VLOOKUP(B9456,[2]Sheet1!$C:$N,10,0)</f>
        <v>蔬菜</v>
      </c>
      <c r="F9456" s="3" t="str">
        <f>VLOOKUP(B9456,[2]Sheet1!$C:$N,12,0)</f>
        <v>调味类</v>
      </c>
      <c r="G9456" t="s">
        <v>3571</v>
      </c>
      <c r="H9456" t="s">
        <v>3323</v>
      </c>
      <c r="I9456">
        <v>0.52</v>
      </c>
      <c r="M9456">
        <v>5</v>
      </c>
    </row>
    <row r="9457" spans="1:13">
      <c r="A9457" t="s">
        <v>2302</v>
      </c>
      <c r="B9457">
        <v>953467</v>
      </c>
      <c r="C9457" s="3" t="str">
        <f>VLOOKUP(B9457,[3]Sheet2!$A:$B,2,0)</f>
        <v>常温</v>
      </c>
      <c r="D9457" s="3" t="str">
        <f>VLOOKUP(B9457,[2]Sheet1!$C:$N,8,0)</f>
        <v>蔬菜水果</v>
      </c>
      <c r="E9457" s="3" t="str">
        <f>VLOOKUP(B9457,[2]Sheet1!$C:$N,10,0)</f>
        <v>蔬菜</v>
      </c>
      <c r="F9457" s="3" t="str">
        <f>VLOOKUP(B9457,[2]Sheet1!$C:$N,12,0)</f>
        <v>根茎类</v>
      </c>
      <c r="G9457" t="s">
        <v>3445</v>
      </c>
      <c r="H9457" t="s">
        <v>3323</v>
      </c>
      <c r="I9457">
        <v>17.44</v>
      </c>
      <c r="M9457">
        <v>2</v>
      </c>
    </row>
    <row r="9458" spans="1:12">
      <c r="A9458" t="s">
        <v>2063</v>
      </c>
      <c r="B9458">
        <v>2014737</v>
      </c>
      <c r="C9458" s="3" t="str">
        <f>VLOOKUP(B9458,[3]Sheet2!$A:$B,2,0)</f>
        <v>常温</v>
      </c>
      <c r="D9458" s="3" t="str">
        <f>VLOOKUP(B9458,[2]Sheet1!$C:$N,8,0)</f>
        <v>干货加工</v>
      </c>
      <c r="E9458" s="3" t="str">
        <f>VLOOKUP(B9458,[2]Sheet1!$C:$N,10,0)</f>
        <v>米</v>
      </c>
      <c r="F9458" s="3" t="str">
        <f>VLOOKUP(B9458,[2]Sheet1!$C:$N,12,0)</f>
        <v>杂粮</v>
      </c>
      <c r="G9458" t="s">
        <v>3363</v>
      </c>
      <c r="H9458" t="s">
        <v>3342</v>
      </c>
      <c r="I9458">
        <v>1</v>
      </c>
      <c r="J9458">
        <v>12</v>
      </c>
      <c r="K9458">
        <v>13</v>
      </c>
      <c r="L9458">
        <v>5</v>
      </c>
    </row>
    <row r="9459" spans="1:13">
      <c r="A9459" t="s">
        <v>2316</v>
      </c>
      <c r="B9459">
        <v>1235851</v>
      </c>
      <c r="C9459" s="3" t="str">
        <f>VLOOKUP(B9459,[3]Sheet2!$A:$B,2,0)</f>
        <v>常温</v>
      </c>
      <c r="D9459" s="3" t="str">
        <f>VLOOKUP(B9459,[2]Sheet1!$C:$N,8,0)</f>
        <v>干货加工</v>
      </c>
      <c r="E9459" s="3" t="str">
        <f>VLOOKUP(B9459,[2]Sheet1!$C:$N,10,0)</f>
        <v>干货</v>
      </c>
      <c r="F9459" s="3" t="str">
        <f>VLOOKUP(B9459,[2]Sheet1!$C:$N,12,0)</f>
        <v>调味类（干货）</v>
      </c>
      <c r="G9459" t="s">
        <v>5043</v>
      </c>
      <c r="H9459" t="s">
        <v>3323</v>
      </c>
      <c r="I9459">
        <v>2.5</v>
      </c>
      <c r="M9459">
        <v>9</v>
      </c>
    </row>
    <row r="9460" spans="1:13">
      <c r="A9460" t="s">
        <v>2316</v>
      </c>
      <c r="B9460">
        <v>787458</v>
      </c>
      <c r="C9460" s="3" t="str">
        <f>VLOOKUP(B9460,[3]Sheet2!$A:$B,2,0)</f>
        <v>冷藏</v>
      </c>
      <c r="D9460" s="3" t="str">
        <f>VLOOKUP(B9460,[2]Sheet1!$C:$N,8,0)</f>
        <v>蔬菜水果</v>
      </c>
      <c r="E9460" s="3" t="str">
        <f>VLOOKUP(B9460,[2]Sheet1!$C:$N,10,0)</f>
        <v>蔬菜</v>
      </c>
      <c r="F9460" s="3" t="str">
        <f>VLOOKUP(B9460,[2]Sheet1!$C:$N,12,0)</f>
        <v>调味类</v>
      </c>
      <c r="G9460" t="s">
        <v>3403</v>
      </c>
      <c r="H9460" t="s">
        <v>3323</v>
      </c>
      <c r="I9460">
        <v>1.5</v>
      </c>
      <c r="M9460">
        <v>6</v>
      </c>
    </row>
    <row r="9461" spans="1:13">
      <c r="A9461" t="s">
        <v>2322</v>
      </c>
      <c r="B9461">
        <v>1511661</v>
      </c>
      <c r="C9461" s="3" t="str">
        <f>VLOOKUP(B9461,[3]Sheet2!$A:$B,2,0)</f>
        <v>常温</v>
      </c>
      <c r="D9461" s="3" t="str">
        <f>VLOOKUP(B9461,[2]Sheet1!$C:$N,8,0)</f>
        <v>蔬菜水果</v>
      </c>
      <c r="E9461" s="3" t="str">
        <f>VLOOKUP(B9461,[2]Sheet1!$C:$N,10,0)</f>
        <v>蔬菜</v>
      </c>
      <c r="F9461" s="3" t="str">
        <f>VLOOKUP(B9461,[2]Sheet1!$C:$N,12,0)</f>
        <v>调味类</v>
      </c>
      <c r="G9461" t="s">
        <v>3578</v>
      </c>
      <c r="H9461" t="s">
        <v>3323</v>
      </c>
      <c r="I9461">
        <v>2.55</v>
      </c>
      <c r="M9461">
        <v>5</v>
      </c>
    </row>
    <row r="9462" spans="1:13">
      <c r="A9462" t="s">
        <v>2406</v>
      </c>
      <c r="B9462">
        <v>1133453</v>
      </c>
      <c r="C9462" s="3" t="str">
        <f>VLOOKUP(B9462,[3]Sheet2!$A:$B,2,0)</f>
        <v>常温</v>
      </c>
      <c r="D9462" s="3" t="str">
        <f>VLOOKUP(B9462,[2]Sheet1!$C:$N,8,0)</f>
        <v>蔬菜水果</v>
      </c>
      <c r="E9462" s="3" t="str">
        <f>VLOOKUP(B9462,[2]Sheet1!$C:$N,10,0)</f>
        <v>蔬菜</v>
      </c>
      <c r="F9462" s="3" t="str">
        <f>VLOOKUP(B9462,[2]Sheet1!$C:$N,12,0)</f>
        <v>调味类</v>
      </c>
      <c r="G9462" t="s">
        <v>3435</v>
      </c>
      <c r="H9462" t="s">
        <v>3323</v>
      </c>
      <c r="I9462">
        <v>1</v>
      </c>
      <c r="M9462">
        <v>6</v>
      </c>
    </row>
    <row r="9463" spans="1:13">
      <c r="A9463" t="s">
        <v>2443</v>
      </c>
      <c r="B9463">
        <v>1483438</v>
      </c>
      <c r="C9463" s="3" t="str">
        <f>VLOOKUP(B9463,[3]Sheet2!$A:$B,2,0)</f>
        <v>冷藏</v>
      </c>
      <c r="D9463" s="3" t="str">
        <f>VLOOKUP(B9463,[2]Sheet1!$C:$N,8,0)</f>
        <v>肉禽水产</v>
      </c>
      <c r="E9463" s="3" t="str">
        <f>VLOOKUP(B9463,[2]Sheet1!$C:$N,10,0)</f>
        <v>猪肉</v>
      </c>
      <c r="F9463" s="3" t="str">
        <f>VLOOKUP(B9463,[2]Sheet1!$C:$N,12,0)</f>
        <v>热鲜猪肉类</v>
      </c>
      <c r="G9463" t="s">
        <v>4105</v>
      </c>
      <c r="H9463" t="s">
        <v>3323</v>
      </c>
      <c r="I9463">
        <v>1.54</v>
      </c>
      <c r="M9463">
        <v>1.8</v>
      </c>
    </row>
    <row r="9464" spans="1:13">
      <c r="A9464" t="s">
        <v>2362</v>
      </c>
      <c r="B9464">
        <v>1347228</v>
      </c>
      <c r="C9464" s="3" t="str">
        <f>VLOOKUP(B9464,[3]Sheet2!$A:$B,2,0)</f>
        <v>常温</v>
      </c>
      <c r="D9464" s="3" t="str">
        <f>VLOOKUP(B9464,[2]Sheet1!$C:$N,8,0)</f>
        <v>蔬菜水果</v>
      </c>
      <c r="E9464" s="3" t="str">
        <f>VLOOKUP(B9464,[2]Sheet1!$C:$N,10,0)</f>
        <v>蔬菜</v>
      </c>
      <c r="F9464" s="3" t="str">
        <f>VLOOKUP(B9464,[2]Sheet1!$C:$N,12,0)</f>
        <v>调味类</v>
      </c>
      <c r="G9464" t="s">
        <v>3518</v>
      </c>
      <c r="H9464" t="s">
        <v>3323</v>
      </c>
      <c r="I9464">
        <v>1.02</v>
      </c>
      <c r="M9464">
        <v>5</v>
      </c>
    </row>
    <row r="9465" spans="1:13">
      <c r="A9465" t="s">
        <v>2375</v>
      </c>
      <c r="B9465">
        <v>1706377</v>
      </c>
      <c r="C9465" s="3" t="str">
        <f>VLOOKUP(B9465,[3]Sheet2!$A:$B,2,0)</f>
        <v>冷藏</v>
      </c>
      <c r="D9465" s="3" t="str">
        <f>VLOOKUP(B9465,[2]Sheet1!$C:$N,8,0)</f>
        <v>蔬菜水果</v>
      </c>
      <c r="E9465" s="3" t="str">
        <f>VLOOKUP(B9465,[2]Sheet1!$C:$N,10,0)</f>
        <v>蔬菜</v>
      </c>
      <c r="F9465" s="3" t="str">
        <f>VLOOKUP(B9465,[2]Sheet1!$C:$N,12,0)</f>
        <v>叶菜类</v>
      </c>
      <c r="G9465" t="s">
        <v>3484</v>
      </c>
      <c r="H9465" t="s">
        <v>3323</v>
      </c>
      <c r="I9465">
        <v>6.22</v>
      </c>
      <c r="M9465">
        <v>7</v>
      </c>
    </row>
    <row r="9466" spans="1:13">
      <c r="A9466" t="s">
        <v>2643</v>
      </c>
      <c r="B9466">
        <v>1559505</v>
      </c>
      <c r="C9466" s="3" t="str">
        <f>VLOOKUP(B9466,[3]Sheet2!$A:$B,2,0)</f>
        <v>常温</v>
      </c>
      <c r="D9466" s="3" t="str">
        <f>VLOOKUP(B9466,[2]Sheet1!$C:$N,8,0)</f>
        <v>蔬菜水果</v>
      </c>
      <c r="E9466" s="3" t="str">
        <f>VLOOKUP(B9466,[2]Sheet1!$C:$N,10,0)</f>
        <v>蔬菜</v>
      </c>
      <c r="F9466" s="3" t="str">
        <f>VLOOKUP(B9466,[2]Sheet1!$C:$N,12,0)</f>
        <v>调味类</v>
      </c>
      <c r="G9466" t="s">
        <v>3427</v>
      </c>
      <c r="H9466" t="s">
        <v>3323</v>
      </c>
      <c r="I9466">
        <v>1.5</v>
      </c>
      <c r="M9466">
        <v>2</v>
      </c>
    </row>
    <row r="9467" spans="1:13">
      <c r="A9467" t="s">
        <v>2647</v>
      </c>
      <c r="B9467">
        <v>1585968</v>
      </c>
      <c r="C9467" s="3" t="str">
        <f>VLOOKUP(B9467,[3]Sheet2!$A:$B,2,0)</f>
        <v>热鲜</v>
      </c>
      <c r="D9467" s="3" t="str">
        <f>VLOOKUP(B9467,[2]Sheet1!$C:$N,8,0)</f>
        <v>肉禽水产</v>
      </c>
      <c r="E9467" s="3" t="str">
        <f>VLOOKUP(B9467,[2]Sheet1!$C:$N,10,0)</f>
        <v>牛羊</v>
      </c>
      <c r="F9467" s="3" t="str">
        <f>VLOOKUP(B9467,[2]Sheet1!$C:$N,12,0)</f>
        <v>牛类</v>
      </c>
      <c r="G9467" t="s">
        <v>3483</v>
      </c>
      <c r="H9467" t="s">
        <v>3323</v>
      </c>
      <c r="I9467">
        <v>10.44</v>
      </c>
      <c r="M9467">
        <v>2.3</v>
      </c>
    </row>
    <row r="9468" spans="1:13">
      <c r="A9468" t="s">
        <v>2647</v>
      </c>
      <c r="B9468">
        <v>1706377</v>
      </c>
      <c r="C9468" s="3" t="str">
        <f>VLOOKUP(B9468,[3]Sheet2!$A:$B,2,0)</f>
        <v>冷藏</v>
      </c>
      <c r="D9468" s="3" t="str">
        <f>VLOOKUP(B9468,[2]Sheet1!$C:$N,8,0)</f>
        <v>蔬菜水果</v>
      </c>
      <c r="E9468" s="3" t="str">
        <f>VLOOKUP(B9468,[2]Sheet1!$C:$N,10,0)</f>
        <v>蔬菜</v>
      </c>
      <c r="F9468" s="3" t="str">
        <f>VLOOKUP(B9468,[2]Sheet1!$C:$N,12,0)</f>
        <v>叶菜类</v>
      </c>
      <c r="G9468" t="s">
        <v>3484</v>
      </c>
      <c r="H9468" t="s">
        <v>3323</v>
      </c>
      <c r="I9468">
        <v>7.49</v>
      </c>
      <c r="M9468">
        <v>7</v>
      </c>
    </row>
    <row r="9469" spans="1:13">
      <c r="A9469" t="s">
        <v>2648</v>
      </c>
      <c r="B9469">
        <v>1362222</v>
      </c>
      <c r="C9469" s="3" t="str">
        <f>VLOOKUP(B9469,[3]Sheet2!$A:$B,2,0)</f>
        <v>冷藏</v>
      </c>
      <c r="D9469" s="3" t="str">
        <f>VLOOKUP(B9469,[2]Sheet1!$C:$N,8,0)</f>
        <v>蔬菜水果</v>
      </c>
      <c r="E9469" s="3" t="str">
        <f>VLOOKUP(B9469,[2]Sheet1!$C:$N,10,0)</f>
        <v>蔬菜</v>
      </c>
      <c r="F9469" s="3" t="str">
        <f>VLOOKUP(B9469,[2]Sheet1!$C:$N,12,0)</f>
        <v>结球类</v>
      </c>
      <c r="G9469" t="s">
        <v>3591</v>
      </c>
      <c r="H9469" t="s">
        <v>3323</v>
      </c>
      <c r="I9469">
        <v>2.86</v>
      </c>
      <c r="M9469">
        <v>4</v>
      </c>
    </row>
    <row r="9470" spans="1:13">
      <c r="A9470" t="s">
        <v>2657</v>
      </c>
      <c r="B9470">
        <v>846698</v>
      </c>
      <c r="C9470" s="3" t="str">
        <f>VLOOKUP(B9470,[3]Sheet2!$A:$B,2,0)</f>
        <v>常温</v>
      </c>
      <c r="D9470" s="3" t="str">
        <f>VLOOKUP(B9470,[2]Sheet1!$C:$N,8,0)</f>
        <v>蔬菜水果</v>
      </c>
      <c r="E9470" s="3" t="str">
        <f>VLOOKUP(B9470,[2]Sheet1!$C:$N,10,0)</f>
        <v>蔬菜</v>
      </c>
      <c r="F9470" s="3" t="str">
        <f>VLOOKUP(B9470,[2]Sheet1!$C:$N,12,0)</f>
        <v>豆类</v>
      </c>
      <c r="G9470" t="s">
        <v>3416</v>
      </c>
      <c r="H9470" t="s">
        <v>3323</v>
      </c>
      <c r="I9470">
        <v>2.52</v>
      </c>
      <c r="M9470">
        <v>3.5</v>
      </c>
    </row>
    <row r="9471" spans="1:13">
      <c r="A9471" t="s">
        <v>2477</v>
      </c>
      <c r="B9471">
        <v>1349855</v>
      </c>
      <c r="C9471" s="3" t="str">
        <f>VLOOKUP(B9471,[3]Sheet2!$A:$B,2,0)</f>
        <v>冷藏</v>
      </c>
      <c r="D9471" s="3" t="str">
        <f>VLOOKUP(B9471,[2]Sheet1!$C:$N,8,0)</f>
        <v>肉禽水产</v>
      </c>
      <c r="E9471" s="3" t="str">
        <f>VLOOKUP(B9471,[2]Sheet1!$C:$N,10,0)</f>
        <v>猪肉</v>
      </c>
      <c r="F9471" s="3" t="str">
        <f>VLOOKUP(B9471,[2]Sheet1!$C:$N,12,0)</f>
        <v>热鲜猪肉类</v>
      </c>
      <c r="G9471" t="s">
        <v>3606</v>
      </c>
      <c r="H9471" t="s">
        <v>3323</v>
      </c>
      <c r="I9471">
        <v>3.04</v>
      </c>
      <c r="M9471">
        <v>1.8</v>
      </c>
    </row>
    <row r="9472" spans="1:13">
      <c r="A9472" t="s">
        <v>2375</v>
      </c>
      <c r="B9472">
        <v>1273269</v>
      </c>
      <c r="C9472" s="3" t="str">
        <f>VLOOKUP(B9472,[3]Sheet2!$A:$B,2,0)</f>
        <v>常温</v>
      </c>
      <c r="D9472" s="3" t="str">
        <f>VLOOKUP(B9472,[2]Sheet1!$C:$N,8,0)</f>
        <v>肉禽水产</v>
      </c>
      <c r="E9472" s="3" t="str">
        <f>VLOOKUP(B9472,[2]Sheet1!$C:$N,10,0)</f>
        <v>猪肉</v>
      </c>
      <c r="F9472" s="3" t="str">
        <f>VLOOKUP(B9472,[2]Sheet1!$C:$N,12,0)</f>
        <v>热鲜猪肉类</v>
      </c>
      <c r="G9472" t="s">
        <v>4670</v>
      </c>
      <c r="H9472" t="s">
        <v>3323</v>
      </c>
      <c r="I9472">
        <v>2.61</v>
      </c>
      <c r="M9472">
        <v>1.8</v>
      </c>
    </row>
    <row r="9473" spans="1:12">
      <c r="A9473" t="s">
        <v>2424</v>
      </c>
      <c r="B9473">
        <v>2014853</v>
      </c>
      <c r="C9473" s="3" t="str">
        <f>VLOOKUP(B9473,[3]Sheet2!$A:$B,2,0)</f>
        <v>常温</v>
      </c>
      <c r="D9473" s="3" t="str">
        <f>VLOOKUP(B9473,[2]Sheet1!$C:$N,8,0)</f>
        <v>干货加工</v>
      </c>
      <c r="E9473" s="3" t="str">
        <f>VLOOKUP(B9473,[2]Sheet1!$C:$N,10,0)</f>
        <v>干货</v>
      </c>
      <c r="F9473" s="3" t="str">
        <f>VLOOKUP(B9473,[2]Sheet1!$C:$N,12,0)</f>
        <v>糖类</v>
      </c>
      <c r="G9473" t="s">
        <v>3720</v>
      </c>
      <c r="H9473" t="s">
        <v>3342</v>
      </c>
      <c r="I9473">
        <v>1</v>
      </c>
      <c r="J9473">
        <v>23</v>
      </c>
      <c r="K9473">
        <v>9</v>
      </c>
      <c r="L9473">
        <v>40</v>
      </c>
    </row>
    <row r="9474" spans="1:13">
      <c r="A9474" t="s">
        <v>2642</v>
      </c>
      <c r="B9474">
        <v>1070675</v>
      </c>
      <c r="C9474" s="3" t="str">
        <f>VLOOKUP(B9474,[3]Sheet2!$A:$B,2,0)</f>
        <v>常温</v>
      </c>
      <c r="D9474" s="3" t="str">
        <f>VLOOKUP(B9474,[2]Sheet1!$C:$N,8,0)</f>
        <v>干货加工</v>
      </c>
      <c r="E9474" s="3" t="str">
        <f>VLOOKUP(B9474,[2]Sheet1!$C:$N,10,0)</f>
        <v>干货</v>
      </c>
      <c r="F9474" s="3" t="str">
        <f>VLOOKUP(B9474,[2]Sheet1!$C:$N,12,0)</f>
        <v>豆制品</v>
      </c>
      <c r="G9474" t="s">
        <v>3667</v>
      </c>
      <c r="H9474" t="s">
        <v>3323</v>
      </c>
      <c r="I9474">
        <v>2.5</v>
      </c>
      <c r="M9474">
        <v>6</v>
      </c>
    </row>
    <row r="9475" spans="1:13">
      <c r="A9475" t="s">
        <v>3255</v>
      </c>
      <c r="B9475">
        <v>1069781</v>
      </c>
      <c r="C9475" s="3" t="str">
        <f>VLOOKUP(B9475,[3]Sheet2!$A:$B,2,0)</f>
        <v>常温</v>
      </c>
      <c r="D9475" s="3" t="str">
        <f>VLOOKUP(B9475,[2]Sheet1!$C:$N,8,0)</f>
        <v>干货加工</v>
      </c>
      <c r="E9475" s="3" t="str">
        <f>VLOOKUP(B9475,[2]Sheet1!$C:$N,10,0)</f>
        <v>干货</v>
      </c>
      <c r="F9475" s="3" t="str">
        <f>VLOOKUP(B9475,[2]Sheet1!$C:$N,12,0)</f>
        <v>米面制品</v>
      </c>
      <c r="G9475" t="s">
        <v>4931</v>
      </c>
      <c r="H9475" t="s">
        <v>3323</v>
      </c>
      <c r="I9475">
        <v>2</v>
      </c>
      <c r="M9475">
        <v>7.5</v>
      </c>
    </row>
    <row r="9476" spans="1:13">
      <c r="A9476" t="s">
        <v>2685</v>
      </c>
      <c r="B9476">
        <v>1271554</v>
      </c>
      <c r="C9476" s="3" t="str">
        <f>VLOOKUP(B9476,[3]Sheet2!$A:$B,2,0)</f>
        <v>常温</v>
      </c>
      <c r="D9476" s="3" t="str">
        <f>VLOOKUP(B9476,[2]Sheet1!$C:$N,8,0)</f>
        <v>蔬菜水果</v>
      </c>
      <c r="E9476" s="3" t="str">
        <f>VLOOKUP(B9476,[2]Sheet1!$C:$N,10,0)</f>
        <v>蔬菜</v>
      </c>
      <c r="F9476" s="3" t="str">
        <f>VLOOKUP(B9476,[2]Sheet1!$C:$N,12,0)</f>
        <v>食用菌类</v>
      </c>
      <c r="G9476" t="s">
        <v>3352</v>
      </c>
      <c r="H9476" t="s">
        <v>3323</v>
      </c>
      <c r="I9476">
        <v>5.08</v>
      </c>
      <c r="M9476">
        <v>4.5</v>
      </c>
    </row>
    <row r="9477" spans="1:13">
      <c r="A9477" t="s">
        <v>2691</v>
      </c>
      <c r="B9477">
        <v>318693</v>
      </c>
      <c r="C9477" s="3" t="str">
        <f>VLOOKUP(B9477,[3]Sheet2!$A:$B,2,0)</f>
        <v>冷藏</v>
      </c>
      <c r="D9477" s="3" t="str">
        <f>VLOOKUP(B9477,[2]Sheet1!$C:$N,8,0)</f>
        <v>干货加工</v>
      </c>
      <c r="E9477" s="3" t="str">
        <f>VLOOKUP(B9477,[2]Sheet1!$C:$N,10,0)</f>
        <v>熟食烘焙</v>
      </c>
      <c r="F9477" s="3" t="str">
        <f>VLOOKUP(B9477,[2]Sheet1!$C:$N,12,0)</f>
        <v>烘焙包点</v>
      </c>
      <c r="G9477" t="s">
        <v>3914</v>
      </c>
      <c r="H9477" t="s">
        <v>3323</v>
      </c>
      <c r="I9477">
        <v>5</v>
      </c>
      <c r="M9477">
        <v>2.5</v>
      </c>
    </row>
    <row r="9478" spans="1:13">
      <c r="A9478" t="s">
        <v>2705</v>
      </c>
      <c r="B9478">
        <v>614</v>
      </c>
      <c r="C9478" s="3" t="str">
        <f>VLOOKUP(B9478,[3]Sheet2!$A:$B,2,0)</f>
        <v>常温</v>
      </c>
      <c r="D9478" s="3" t="str">
        <f>VLOOKUP(B9478,[2]Sheet1!$C:$N,8,0)</f>
        <v>蔬菜水果</v>
      </c>
      <c r="E9478" s="3" t="str">
        <f>VLOOKUP(B9478,[2]Sheet1!$C:$N,10,0)</f>
        <v>蔬菜</v>
      </c>
      <c r="F9478" s="3" t="str">
        <f>VLOOKUP(B9478,[2]Sheet1!$C:$N,12,0)</f>
        <v>调味类</v>
      </c>
      <c r="G9478" t="s">
        <v>3374</v>
      </c>
      <c r="H9478" t="s">
        <v>3323</v>
      </c>
      <c r="I9478">
        <v>2.56</v>
      </c>
      <c r="M9478">
        <v>2.5</v>
      </c>
    </row>
    <row r="9479" spans="1:13">
      <c r="A9479" t="s">
        <v>2560</v>
      </c>
      <c r="B9479">
        <v>852439</v>
      </c>
      <c r="C9479" s="3" t="str">
        <f>VLOOKUP(B9479,[3]Sheet2!$A:$B,2,0)</f>
        <v>常温</v>
      </c>
      <c r="D9479" s="3" t="str">
        <f>VLOOKUP(B9479,[2]Sheet1!$C:$N,8,0)</f>
        <v>蔬菜水果</v>
      </c>
      <c r="E9479" s="3" t="str">
        <f>VLOOKUP(B9479,[2]Sheet1!$C:$N,10,0)</f>
        <v>蔬菜</v>
      </c>
      <c r="F9479" s="3" t="str">
        <f>VLOOKUP(B9479,[2]Sheet1!$C:$N,12,0)</f>
        <v>瓜果类</v>
      </c>
      <c r="G9479" t="s">
        <v>3377</v>
      </c>
      <c r="H9479" t="s">
        <v>3323</v>
      </c>
      <c r="I9479">
        <v>10.32</v>
      </c>
      <c r="M9479">
        <v>2</v>
      </c>
    </row>
    <row r="9480" spans="1:13">
      <c r="A9480" t="s">
        <v>2734</v>
      </c>
      <c r="B9480">
        <v>1187468</v>
      </c>
      <c r="C9480" s="3" t="str">
        <f>VLOOKUP(B9480,[3]Sheet2!$A:$B,2,0)</f>
        <v>冷鲜</v>
      </c>
      <c r="D9480" s="3" t="str">
        <f>VLOOKUP(B9480,[2]Sheet1!$C:$N,8,0)</f>
        <v>肉禽水产</v>
      </c>
      <c r="E9480" s="3" t="str">
        <f>VLOOKUP(B9480,[2]Sheet1!$C:$N,10,0)</f>
        <v>猪肉</v>
      </c>
      <c r="F9480" s="3" t="str">
        <f>VLOOKUP(B9480,[2]Sheet1!$C:$N,12,0)</f>
        <v>冷鲜猪肉类</v>
      </c>
      <c r="G9480" t="s">
        <v>5354</v>
      </c>
      <c r="H9480" t="s">
        <v>3323</v>
      </c>
      <c r="I9480">
        <v>4.06</v>
      </c>
      <c r="M9480">
        <v>1.5</v>
      </c>
    </row>
    <row r="9481" spans="1:13">
      <c r="A9481" t="s">
        <v>2737</v>
      </c>
      <c r="B9481">
        <v>457</v>
      </c>
      <c r="C9481" s="3" t="str">
        <f>VLOOKUP(B9481,[3]Sheet2!$A:$B,2,0)</f>
        <v>常温</v>
      </c>
      <c r="D9481" s="3" t="str">
        <f>VLOOKUP(B9481,[2]Sheet1!$C:$N,8,0)</f>
        <v>蔬菜水果</v>
      </c>
      <c r="E9481" s="3" t="str">
        <f>VLOOKUP(B9481,[2]Sheet1!$C:$N,10,0)</f>
        <v>蔬菜</v>
      </c>
      <c r="F9481" s="3" t="str">
        <f>VLOOKUP(B9481,[2]Sheet1!$C:$N,12,0)</f>
        <v>结球类</v>
      </c>
      <c r="G9481" t="s">
        <v>3350</v>
      </c>
      <c r="H9481" t="s">
        <v>3323</v>
      </c>
      <c r="I9481">
        <v>2.76</v>
      </c>
      <c r="M9481">
        <v>2.8</v>
      </c>
    </row>
    <row r="9482" spans="1:13">
      <c r="A9482" t="s">
        <v>2693</v>
      </c>
      <c r="B9482">
        <v>1271554</v>
      </c>
      <c r="C9482" s="3" t="str">
        <f>VLOOKUP(B9482,[3]Sheet2!$A:$B,2,0)</f>
        <v>常温</v>
      </c>
      <c r="D9482" s="3" t="str">
        <f>VLOOKUP(B9482,[2]Sheet1!$C:$N,8,0)</f>
        <v>蔬菜水果</v>
      </c>
      <c r="E9482" s="3" t="str">
        <f>VLOOKUP(B9482,[2]Sheet1!$C:$N,10,0)</f>
        <v>蔬菜</v>
      </c>
      <c r="F9482" s="3" t="str">
        <f>VLOOKUP(B9482,[2]Sheet1!$C:$N,12,0)</f>
        <v>食用菌类</v>
      </c>
      <c r="G9482" t="s">
        <v>3352</v>
      </c>
      <c r="H9482" t="s">
        <v>3323</v>
      </c>
      <c r="I9482">
        <v>2.08</v>
      </c>
      <c r="M9482">
        <v>4.5</v>
      </c>
    </row>
    <row r="9483" spans="1:13">
      <c r="A9483" t="s">
        <v>2696</v>
      </c>
      <c r="B9483">
        <v>1179974</v>
      </c>
      <c r="C9483" s="3" t="str">
        <f>VLOOKUP(B9483,[3]Sheet2!$A:$B,2,0)</f>
        <v>常温</v>
      </c>
      <c r="D9483" s="3" t="str">
        <f>VLOOKUP(B9483,[2]Sheet1!$C:$N,8,0)</f>
        <v>干货加工</v>
      </c>
      <c r="E9483" s="3" t="str">
        <f>VLOOKUP(B9483,[2]Sheet1!$C:$N,10,0)</f>
        <v>熟食烘焙</v>
      </c>
      <c r="F9483" s="3" t="str">
        <f>VLOOKUP(B9483,[2]Sheet1!$C:$N,12,0)</f>
        <v>烘焙包点</v>
      </c>
      <c r="G9483" t="s">
        <v>3339</v>
      </c>
      <c r="H9483" t="s">
        <v>3323</v>
      </c>
      <c r="I9483">
        <v>1.04</v>
      </c>
      <c r="M9483">
        <v>2.5</v>
      </c>
    </row>
    <row r="9484" spans="1:13">
      <c r="A9484" t="s">
        <v>2565</v>
      </c>
      <c r="B9484">
        <v>1179974</v>
      </c>
      <c r="C9484" s="3" t="str">
        <f>VLOOKUP(B9484,[3]Sheet2!$A:$B,2,0)</f>
        <v>常温</v>
      </c>
      <c r="D9484" s="3" t="str">
        <f>VLOOKUP(B9484,[2]Sheet1!$C:$N,8,0)</f>
        <v>干货加工</v>
      </c>
      <c r="E9484" s="3" t="str">
        <f>VLOOKUP(B9484,[2]Sheet1!$C:$N,10,0)</f>
        <v>熟食烘焙</v>
      </c>
      <c r="F9484" s="3" t="str">
        <f>VLOOKUP(B9484,[2]Sheet1!$C:$N,12,0)</f>
        <v>烘焙包点</v>
      </c>
      <c r="G9484" t="s">
        <v>3339</v>
      </c>
      <c r="H9484" t="s">
        <v>3323</v>
      </c>
      <c r="I9484">
        <v>1.52</v>
      </c>
      <c r="M9484">
        <v>2.5</v>
      </c>
    </row>
    <row r="9485" spans="1:13">
      <c r="A9485" t="s">
        <v>3294</v>
      </c>
      <c r="B9485">
        <v>2112</v>
      </c>
      <c r="C9485" s="3" t="str">
        <f>VLOOKUP(B9485,[3]Sheet2!$A:$B,2,0)</f>
        <v>常温</v>
      </c>
      <c r="D9485" s="3" t="str">
        <f>VLOOKUP(B9485,[2]Sheet1!$C:$N,8,0)</f>
        <v>蔬菜水果</v>
      </c>
      <c r="E9485" s="3" t="str">
        <f>VLOOKUP(B9485,[2]Sheet1!$C:$N,10,0)</f>
        <v>蔬菜</v>
      </c>
      <c r="F9485" s="3" t="str">
        <f>VLOOKUP(B9485,[2]Sheet1!$C:$N,12,0)</f>
        <v>结球类</v>
      </c>
      <c r="G9485" t="s">
        <v>3359</v>
      </c>
      <c r="H9485" t="s">
        <v>3323</v>
      </c>
      <c r="I9485">
        <v>6.46</v>
      </c>
      <c r="M9485">
        <v>5</v>
      </c>
    </row>
    <row r="9486" spans="1:13">
      <c r="A9486" t="s">
        <v>2758</v>
      </c>
      <c r="B9486">
        <v>1302497</v>
      </c>
      <c r="C9486" s="3" t="str">
        <f>VLOOKUP(B9486,[3]Sheet2!$A:$B,2,0)</f>
        <v>冷藏</v>
      </c>
      <c r="D9486" s="3" t="str">
        <f>VLOOKUP(B9486,[2]Sheet1!$C:$N,8,0)</f>
        <v>蔬菜水果</v>
      </c>
      <c r="E9486" s="3" t="str">
        <f>VLOOKUP(B9486,[2]Sheet1!$C:$N,10,0)</f>
        <v>蔬菜</v>
      </c>
      <c r="F9486" s="3" t="str">
        <f>VLOOKUP(B9486,[2]Sheet1!$C:$N,12,0)</f>
        <v>根茎类</v>
      </c>
      <c r="G9486" t="s">
        <v>3633</v>
      </c>
      <c r="H9486" t="s">
        <v>3323</v>
      </c>
      <c r="I9486">
        <v>20</v>
      </c>
      <c r="M9486">
        <v>1.5</v>
      </c>
    </row>
    <row r="9487" spans="1:12">
      <c r="A9487" t="s">
        <v>2751</v>
      </c>
      <c r="B9487">
        <v>2014729</v>
      </c>
      <c r="C9487" s="3" t="str">
        <f>VLOOKUP(B9487,[3]Sheet2!$A:$B,2,0)</f>
        <v>常温</v>
      </c>
      <c r="D9487" s="3" t="str">
        <f>VLOOKUP(B9487,[2]Sheet1!$C:$N,8,0)</f>
        <v>干货加工</v>
      </c>
      <c r="E9487" s="3" t="str">
        <f>VLOOKUP(B9487,[2]Sheet1!$C:$N,10,0)</f>
        <v>干货</v>
      </c>
      <c r="F9487" s="3" t="str">
        <f>VLOOKUP(B9487,[2]Sheet1!$C:$N,12,0)</f>
        <v>糖类</v>
      </c>
      <c r="G9487" t="s">
        <v>3719</v>
      </c>
      <c r="H9487" t="s">
        <v>3342</v>
      </c>
      <c r="I9487">
        <v>1</v>
      </c>
      <c r="J9487">
        <v>23</v>
      </c>
      <c r="K9487">
        <v>9</v>
      </c>
      <c r="L9487">
        <v>20</v>
      </c>
    </row>
    <row r="9488" spans="1:13">
      <c r="A9488" t="s">
        <v>2780</v>
      </c>
      <c r="B9488">
        <v>1191435</v>
      </c>
      <c r="C9488" s="3" t="str">
        <f>VLOOKUP(B9488,[3]Sheet2!$A:$B,2,0)</f>
        <v>常温</v>
      </c>
      <c r="D9488" s="3" t="str">
        <f>VLOOKUP(B9488,[2]Sheet1!$C:$N,8,0)</f>
        <v>蔬菜水果</v>
      </c>
      <c r="E9488" s="3" t="str">
        <f>VLOOKUP(B9488,[2]Sheet1!$C:$N,10,0)</f>
        <v>蔬菜</v>
      </c>
      <c r="F9488" s="3" t="str">
        <f>VLOOKUP(B9488,[2]Sheet1!$C:$N,12,0)</f>
        <v>调味类</v>
      </c>
      <c r="G9488" t="s">
        <v>3322</v>
      </c>
      <c r="H9488" t="s">
        <v>3323</v>
      </c>
      <c r="I9488">
        <v>0.56</v>
      </c>
      <c r="M9488">
        <v>2.5</v>
      </c>
    </row>
    <row r="9489" spans="1:13">
      <c r="A9489" t="s">
        <v>3294</v>
      </c>
      <c r="B9489">
        <v>1189895</v>
      </c>
      <c r="C9489" s="3" t="str">
        <f>VLOOKUP(B9489,[3]Sheet2!$A:$B,2,0)</f>
        <v>冷藏</v>
      </c>
      <c r="D9489" s="3" t="str">
        <f>VLOOKUP(B9489,[2]Sheet1!$C:$N,8,0)</f>
        <v>蔬菜水果</v>
      </c>
      <c r="E9489" s="3" t="str">
        <f>VLOOKUP(B9489,[2]Sheet1!$C:$N,10,0)</f>
        <v>蔬菜</v>
      </c>
      <c r="F9489" s="3" t="str">
        <f>VLOOKUP(B9489,[2]Sheet1!$C:$N,12,0)</f>
        <v>净菜</v>
      </c>
      <c r="G9489" t="s">
        <v>4020</v>
      </c>
      <c r="H9489" t="s">
        <v>3323</v>
      </c>
      <c r="I9489">
        <v>3.22</v>
      </c>
      <c r="M9489">
        <v>3.5</v>
      </c>
    </row>
    <row r="9490" spans="1:13">
      <c r="A9490" t="s">
        <v>2502</v>
      </c>
      <c r="B9490">
        <v>1483637</v>
      </c>
      <c r="C9490" s="3" t="str">
        <f>VLOOKUP(B9490,[3]Sheet2!$A:$B,2,0)</f>
        <v>冷藏</v>
      </c>
      <c r="D9490" s="3" t="str">
        <f>VLOOKUP(B9490,[2]Sheet1!$C:$N,8,0)</f>
        <v>肉禽水产</v>
      </c>
      <c r="E9490" s="3" t="str">
        <f>VLOOKUP(B9490,[2]Sheet1!$C:$N,10,0)</f>
        <v>猪肉</v>
      </c>
      <c r="F9490" s="3" t="str">
        <f>VLOOKUP(B9490,[2]Sheet1!$C:$N,12,0)</f>
        <v>冷鲜猪肉类</v>
      </c>
      <c r="G9490" t="s">
        <v>3529</v>
      </c>
      <c r="H9490" t="s">
        <v>3323</v>
      </c>
      <c r="I9490">
        <v>1.03</v>
      </c>
      <c r="M9490">
        <v>1.5</v>
      </c>
    </row>
    <row r="9491" spans="1:13">
      <c r="A9491" t="s">
        <v>2587</v>
      </c>
      <c r="B9491">
        <v>1142156</v>
      </c>
      <c r="C9491" s="3" t="str">
        <f>VLOOKUP(B9491,[3]Sheet2!$A:$B,2,0)</f>
        <v>常温</v>
      </c>
      <c r="D9491" s="3" t="str">
        <f>VLOOKUP(B9491,[2]Sheet1!$C:$N,8,0)</f>
        <v>蔬菜水果</v>
      </c>
      <c r="E9491" s="3" t="str">
        <f>VLOOKUP(B9491,[2]Sheet1!$C:$N,10,0)</f>
        <v>水果</v>
      </c>
      <c r="F9491" s="3" t="str">
        <f>VLOOKUP(B9491,[2]Sheet1!$C:$N,12,0)</f>
        <v>核果</v>
      </c>
      <c r="G9491" t="s">
        <v>5221</v>
      </c>
      <c r="H9491" t="s">
        <v>3323</v>
      </c>
      <c r="I9491">
        <v>1.47</v>
      </c>
      <c r="M9491">
        <v>2.5</v>
      </c>
    </row>
    <row r="9492" spans="1:12">
      <c r="A9492" t="s">
        <v>2737</v>
      </c>
      <c r="B9492">
        <v>1631663</v>
      </c>
      <c r="C9492" s="3" t="str">
        <f>VLOOKUP(B9492,[3]Sheet2!$A:$B,2,0)</f>
        <v>常温</v>
      </c>
      <c r="D9492" s="3" t="str">
        <f>VLOOKUP(B9492,[2]Sheet1!$C:$N,8,0)</f>
        <v>干货加工</v>
      </c>
      <c r="E9492" s="3" t="str">
        <f>VLOOKUP(B9492,[2]Sheet1!$C:$N,10,0)</f>
        <v>干货</v>
      </c>
      <c r="F9492" s="3" t="str">
        <f>VLOOKUP(B9492,[2]Sheet1!$C:$N,12,0)</f>
        <v>糖类</v>
      </c>
      <c r="G9492" t="s">
        <v>3502</v>
      </c>
      <c r="H9492" t="s">
        <v>3421</v>
      </c>
      <c r="I9492">
        <v>1</v>
      </c>
      <c r="J9492">
        <v>19</v>
      </c>
      <c r="K9492">
        <v>12</v>
      </c>
      <c r="L9492">
        <v>4</v>
      </c>
    </row>
    <row r="9493" spans="1:13">
      <c r="A9493" t="s">
        <v>2599</v>
      </c>
      <c r="B9493">
        <v>1133453</v>
      </c>
      <c r="C9493" s="3" t="str">
        <f>VLOOKUP(B9493,[3]Sheet2!$A:$B,2,0)</f>
        <v>常温</v>
      </c>
      <c r="D9493" s="3" t="str">
        <f>VLOOKUP(B9493,[2]Sheet1!$C:$N,8,0)</f>
        <v>蔬菜水果</v>
      </c>
      <c r="E9493" s="3" t="str">
        <f>VLOOKUP(B9493,[2]Sheet1!$C:$N,10,0)</f>
        <v>蔬菜</v>
      </c>
      <c r="F9493" s="3" t="str">
        <f>VLOOKUP(B9493,[2]Sheet1!$C:$N,12,0)</f>
        <v>调味类</v>
      </c>
      <c r="G9493" t="s">
        <v>3435</v>
      </c>
      <c r="H9493" t="s">
        <v>3323</v>
      </c>
      <c r="I9493">
        <v>0.75</v>
      </c>
      <c r="M9493">
        <v>6</v>
      </c>
    </row>
    <row r="9494" spans="1:13">
      <c r="A9494" t="s">
        <v>2768</v>
      </c>
      <c r="B9494">
        <v>1533014</v>
      </c>
      <c r="C9494" s="3" t="str">
        <f>VLOOKUP(B9494,[3]Sheet2!$A:$B,2,0)</f>
        <v>常温</v>
      </c>
      <c r="D9494" s="3" t="str">
        <f>VLOOKUP(B9494,[2]Sheet1!$C:$N,8,0)</f>
        <v>日配食品</v>
      </c>
      <c r="E9494" s="3" t="str">
        <f>VLOOKUP(B9494,[2]Sheet1!$C:$N,10,0)</f>
        <v>冷藏冷冻食品</v>
      </c>
      <c r="F9494" s="3" t="str">
        <f>VLOOKUP(B9494,[2]Sheet1!$C:$N,12,0)</f>
        <v>冷冻食品</v>
      </c>
      <c r="G9494" t="s">
        <v>5277</v>
      </c>
      <c r="H9494" t="s">
        <v>3323</v>
      </c>
      <c r="I9494">
        <v>5</v>
      </c>
      <c r="M9494">
        <v>2.5</v>
      </c>
    </row>
    <row r="9495" spans="1:13">
      <c r="A9495" t="s">
        <v>2769</v>
      </c>
      <c r="B9495">
        <v>1084438</v>
      </c>
      <c r="C9495" s="3" t="str">
        <f>VLOOKUP(B9495,[3]Sheet2!$A:$B,2,0)</f>
        <v>冷藏</v>
      </c>
      <c r="D9495" s="3" t="str">
        <f>VLOOKUP(B9495,[2]Sheet1!$C:$N,8,0)</f>
        <v>蔬菜水果</v>
      </c>
      <c r="E9495" s="3" t="str">
        <f>VLOOKUP(B9495,[2]Sheet1!$C:$N,10,0)</f>
        <v>蔬菜</v>
      </c>
      <c r="F9495" s="3" t="str">
        <f>VLOOKUP(B9495,[2]Sheet1!$C:$N,12,0)</f>
        <v>茄果类</v>
      </c>
      <c r="G9495" t="s">
        <v>3465</v>
      </c>
      <c r="H9495" t="s">
        <v>3323</v>
      </c>
      <c r="I9495">
        <v>2.14</v>
      </c>
      <c r="M9495">
        <v>3</v>
      </c>
    </row>
    <row r="9496" spans="1:13">
      <c r="A9496" t="s">
        <v>2787</v>
      </c>
      <c r="B9496">
        <v>1166145</v>
      </c>
      <c r="C9496" s="3" t="str">
        <f>VLOOKUP(B9496,[3]Sheet2!$A:$B,2,0)</f>
        <v>常温</v>
      </c>
      <c r="D9496" s="3" t="str">
        <f>VLOOKUP(B9496,[2]Sheet1!$C:$N,8,0)</f>
        <v>蔬菜水果</v>
      </c>
      <c r="E9496" s="3" t="str">
        <f>VLOOKUP(B9496,[2]Sheet1!$C:$N,10,0)</f>
        <v>蔬菜</v>
      </c>
      <c r="F9496" s="3" t="str">
        <f>VLOOKUP(B9496,[2]Sheet1!$C:$N,12,0)</f>
        <v>叶菜类</v>
      </c>
      <c r="G9496" t="s">
        <v>3921</v>
      </c>
      <c r="H9496" t="s">
        <v>3323</v>
      </c>
      <c r="I9496">
        <v>0.52</v>
      </c>
      <c r="M9496">
        <v>7</v>
      </c>
    </row>
    <row r="9497" spans="1:13">
      <c r="A9497" t="s">
        <v>2787</v>
      </c>
      <c r="B9497">
        <v>852439</v>
      </c>
      <c r="C9497" s="3" t="str">
        <f>VLOOKUP(B9497,[3]Sheet2!$A:$B,2,0)</f>
        <v>常温</v>
      </c>
      <c r="D9497" s="3" t="str">
        <f>VLOOKUP(B9497,[2]Sheet1!$C:$N,8,0)</f>
        <v>蔬菜水果</v>
      </c>
      <c r="E9497" s="3" t="str">
        <f>VLOOKUP(B9497,[2]Sheet1!$C:$N,10,0)</f>
        <v>蔬菜</v>
      </c>
      <c r="F9497" s="3" t="str">
        <f>VLOOKUP(B9497,[2]Sheet1!$C:$N,12,0)</f>
        <v>瓜果类</v>
      </c>
      <c r="G9497" t="s">
        <v>3377</v>
      </c>
      <c r="H9497" t="s">
        <v>3323</v>
      </c>
      <c r="I9497">
        <v>1.62</v>
      </c>
      <c r="M9497">
        <v>2</v>
      </c>
    </row>
    <row r="9498" spans="1:12">
      <c r="A9498" t="s">
        <v>3236</v>
      </c>
      <c r="B9498">
        <v>301136</v>
      </c>
      <c r="C9498" s="3" t="str">
        <f>VLOOKUP(B9498,[3]Sheet2!$A:$B,2,0)</f>
        <v>常温</v>
      </c>
      <c r="D9498" s="3" t="str">
        <f>VLOOKUP(B9498,[2]Sheet1!$C:$N,8,0)</f>
        <v>调味杂货</v>
      </c>
      <c r="E9498" s="3" t="str">
        <f>VLOOKUP(B9498,[2]Sheet1!$C:$N,10,0)</f>
        <v>食用油类</v>
      </c>
      <c r="F9498" s="3" t="str">
        <f>VLOOKUP(B9498,[2]Sheet1!$C:$N,12,0)</f>
        <v>菜籽油</v>
      </c>
      <c r="G9498" t="s">
        <v>3407</v>
      </c>
      <c r="H9498" t="s">
        <v>3392</v>
      </c>
      <c r="I9498">
        <v>1</v>
      </c>
      <c r="J9498">
        <v>15</v>
      </c>
      <c r="K9498">
        <v>15</v>
      </c>
      <c r="L9498">
        <v>35</v>
      </c>
    </row>
    <row r="9499" spans="1:12">
      <c r="A9499" t="s">
        <v>1763</v>
      </c>
      <c r="B9499">
        <v>837522</v>
      </c>
      <c r="C9499" s="3" t="str">
        <f>VLOOKUP(B9499,[3]Sheet2!$A:$B,2,0)</f>
        <v>冷藏</v>
      </c>
      <c r="D9499" s="3" t="str">
        <f>VLOOKUP(B9499,[2]Sheet1!$C:$N,8,0)</f>
        <v>日配食品</v>
      </c>
      <c r="E9499" s="3" t="str">
        <f>VLOOKUP(B9499,[2]Sheet1!$C:$N,10,0)</f>
        <v>冷藏冷冻食品</v>
      </c>
      <c r="F9499" s="3" t="str">
        <f>VLOOKUP(B9499,[2]Sheet1!$C:$N,12,0)</f>
        <v>冷藏食品</v>
      </c>
      <c r="G9499" t="s">
        <v>4582</v>
      </c>
      <c r="H9499" t="s">
        <v>3533</v>
      </c>
      <c r="I9499">
        <v>64</v>
      </c>
      <c r="J9499">
        <v>8</v>
      </c>
      <c r="K9499">
        <v>8</v>
      </c>
      <c r="L9499">
        <v>12</v>
      </c>
    </row>
    <row r="9500" spans="1:12">
      <c r="A9500" t="s">
        <v>2066</v>
      </c>
      <c r="B9500">
        <v>396870</v>
      </c>
      <c r="C9500" s="3" t="str">
        <f>VLOOKUP(B9500,[3]Sheet2!$A:$B,2,0)</f>
        <v>常温</v>
      </c>
      <c r="D9500" s="3" t="str">
        <f>VLOOKUP(B9500,[2]Sheet1!$C:$N,8,0)</f>
        <v>调味杂货</v>
      </c>
      <c r="E9500" s="3" t="str">
        <f>VLOOKUP(B9500,[2]Sheet1!$C:$N,10,0)</f>
        <v>调味品类</v>
      </c>
      <c r="F9500" s="3" t="str">
        <f>VLOOKUP(B9500,[2]Sheet1!$C:$N,12,0)</f>
        <v>调味酱油</v>
      </c>
      <c r="G9500" t="s">
        <v>4751</v>
      </c>
      <c r="H9500" t="s">
        <v>3429</v>
      </c>
      <c r="I9500">
        <v>12</v>
      </c>
      <c r="J9500">
        <v>30</v>
      </c>
      <c r="K9500">
        <v>11.5</v>
      </c>
      <c r="L9500">
        <v>11.5</v>
      </c>
    </row>
    <row r="9501" spans="1:12">
      <c r="A9501" t="s">
        <v>2599</v>
      </c>
      <c r="B9501">
        <v>1227715</v>
      </c>
      <c r="C9501" s="3" t="str">
        <f>VLOOKUP(B9501,[3]Sheet2!$A:$B,2,0)</f>
        <v>冷藏</v>
      </c>
      <c r="D9501" s="3" t="str">
        <f>VLOOKUP(B9501,[2]Sheet1!$C:$N,8,0)</f>
        <v>干货加工</v>
      </c>
      <c r="E9501" s="3" t="str">
        <f>VLOOKUP(B9501,[2]Sheet1!$C:$N,10,0)</f>
        <v>熟食烘焙</v>
      </c>
      <c r="F9501" s="3" t="str">
        <f>VLOOKUP(B9501,[2]Sheet1!$C:$N,12,0)</f>
        <v>熟食丸子</v>
      </c>
      <c r="G9501" t="s">
        <v>4641</v>
      </c>
      <c r="H9501" t="s">
        <v>3397</v>
      </c>
      <c r="I9501">
        <v>2</v>
      </c>
      <c r="J9501">
        <v>15</v>
      </c>
      <c r="K9501">
        <v>18</v>
      </c>
      <c r="L9501">
        <v>4</v>
      </c>
    </row>
    <row r="9502" spans="1:12">
      <c r="A9502" t="s">
        <v>2759</v>
      </c>
      <c r="B9502">
        <v>408546</v>
      </c>
      <c r="C9502" s="3" t="str">
        <f>VLOOKUP(B9502,[3]Sheet2!$A:$B,2,0)</f>
        <v>常温</v>
      </c>
      <c r="D9502" s="3" t="str">
        <f>VLOOKUP(B9502,[2]Sheet1!$C:$N,8,0)</f>
        <v>调味杂货</v>
      </c>
      <c r="E9502" s="3" t="str">
        <f>VLOOKUP(B9502,[2]Sheet1!$C:$N,10,0)</f>
        <v>调味品类</v>
      </c>
      <c r="F9502" s="3" t="str">
        <f>VLOOKUP(B9502,[2]Sheet1!$C:$N,12,0)</f>
        <v>盐/糖</v>
      </c>
      <c r="G9502" t="s">
        <v>4067</v>
      </c>
      <c r="H9502" t="s">
        <v>3342</v>
      </c>
      <c r="I9502">
        <v>5</v>
      </c>
      <c r="J9502">
        <v>18</v>
      </c>
      <c r="K9502">
        <v>11</v>
      </c>
      <c r="L9502">
        <v>3</v>
      </c>
    </row>
    <row r="9503" spans="1:12">
      <c r="A9503" t="s">
        <v>2109</v>
      </c>
      <c r="B9503">
        <v>1065653</v>
      </c>
      <c r="C9503" s="3" t="str">
        <f>VLOOKUP(B9503,[3]Sheet2!$A:$B,2,0)</f>
        <v>常温</v>
      </c>
      <c r="D9503" s="3" t="str">
        <f>VLOOKUP(B9503,[2]Sheet1!$C:$N,8,0)</f>
        <v>调味杂货</v>
      </c>
      <c r="E9503" s="3" t="str">
        <f>VLOOKUP(B9503,[2]Sheet1!$C:$N,10,0)</f>
        <v>调味品类</v>
      </c>
      <c r="F9503" s="3" t="str">
        <f>VLOOKUP(B9503,[2]Sheet1!$C:$N,12,0)</f>
        <v>生粉</v>
      </c>
      <c r="G9503" t="s">
        <v>5015</v>
      </c>
      <c r="H9503" t="s">
        <v>3342</v>
      </c>
      <c r="I9503">
        <v>1</v>
      </c>
      <c r="J9503">
        <v>17</v>
      </c>
      <c r="K9503">
        <v>28</v>
      </c>
      <c r="L9503">
        <v>4</v>
      </c>
    </row>
    <row r="9504" spans="1:12">
      <c r="A9504" t="s">
        <v>2695</v>
      </c>
      <c r="B9504">
        <v>900365</v>
      </c>
      <c r="C9504" s="3" t="str">
        <f>VLOOKUP(B9504,[3]Sheet2!$A:$B,2,0)</f>
        <v>常温</v>
      </c>
      <c r="D9504" s="3" t="str">
        <f>VLOOKUP(B9504,[2]Sheet1!$C:$N,8,0)</f>
        <v>调味杂货</v>
      </c>
      <c r="E9504" s="3" t="str">
        <f>VLOOKUP(B9504,[2]Sheet1!$C:$N,10,0)</f>
        <v>调味品类</v>
      </c>
      <c r="F9504" s="3" t="str">
        <f>VLOOKUP(B9504,[2]Sheet1!$C:$N,12,0)</f>
        <v>调味料</v>
      </c>
      <c r="G9504" t="s">
        <v>3819</v>
      </c>
      <c r="H9504" t="s">
        <v>3392</v>
      </c>
      <c r="I9504">
        <v>3</v>
      </c>
      <c r="J9504">
        <v>6.5</v>
      </c>
      <c r="K9504">
        <v>6.5</v>
      </c>
      <c r="L9504">
        <v>18</v>
      </c>
    </row>
    <row r="9505" spans="1:13">
      <c r="A9505" t="s">
        <v>2587</v>
      </c>
      <c r="B9505">
        <v>1827807</v>
      </c>
      <c r="C9505" s="3" t="str">
        <f>VLOOKUP(B9505,[3]Sheet2!$A:$B,2,0)</f>
        <v>冷藏</v>
      </c>
      <c r="D9505" s="3" t="str">
        <f>VLOOKUP(B9505,[2]Sheet1!$C:$N,8,0)</f>
        <v>蔬菜水果</v>
      </c>
      <c r="E9505" s="3" t="str">
        <f>VLOOKUP(B9505,[2]Sheet1!$C:$N,10,0)</f>
        <v>水果</v>
      </c>
      <c r="F9505" s="3" t="str">
        <f>VLOOKUP(B9505,[2]Sheet1!$C:$N,12,0)</f>
        <v>浆果</v>
      </c>
      <c r="G9505" t="s">
        <v>3828</v>
      </c>
      <c r="H9505" t="s">
        <v>3323</v>
      </c>
      <c r="I9505">
        <v>1.49</v>
      </c>
      <c r="M9505">
        <v>4</v>
      </c>
    </row>
    <row r="9506" spans="1:13">
      <c r="A9506" t="s">
        <v>2612</v>
      </c>
      <c r="B9506">
        <v>1116454</v>
      </c>
      <c r="C9506" s="3" t="str">
        <f>VLOOKUP(B9506,[3]Sheet2!$A:$B,2,0)</f>
        <v>常温</v>
      </c>
      <c r="D9506" s="3" t="str">
        <f>VLOOKUP(B9506,[2]Sheet1!$C:$N,8,0)</f>
        <v>蔬菜水果</v>
      </c>
      <c r="E9506" s="3" t="str">
        <f>VLOOKUP(B9506,[2]Sheet1!$C:$N,10,0)</f>
        <v>蔬菜</v>
      </c>
      <c r="F9506" s="3" t="str">
        <f>VLOOKUP(B9506,[2]Sheet1!$C:$N,12,0)</f>
        <v>调味类</v>
      </c>
      <c r="G9506" t="s">
        <v>3415</v>
      </c>
      <c r="H9506" t="s">
        <v>3323</v>
      </c>
      <c r="I9506">
        <v>1.05</v>
      </c>
      <c r="M9506">
        <v>4</v>
      </c>
    </row>
    <row r="9507" spans="1:13">
      <c r="A9507" t="s">
        <v>1988</v>
      </c>
      <c r="B9507">
        <v>852439</v>
      </c>
      <c r="C9507" s="3" t="str">
        <f>VLOOKUP(B9507,[3]Sheet2!$A:$B,2,0)</f>
        <v>常温</v>
      </c>
      <c r="D9507" s="3" t="str">
        <f>VLOOKUP(B9507,[2]Sheet1!$C:$N,8,0)</f>
        <v>蔬菜水果</v>
      </c>
      <c r="E9507" s="3" t="str">
        <f>VLOOKUP(B9507,[2]Sheet1!$C:$N,10,0)</f>
        <v>蔬菜</v>
      </c>
      <c r="F9507" s="3" t="str">
        <f>VLOOKUP(B9507,[2]Sheet1!$C:$N,12,0)</f>
        <v>瓜果类</v>
      </c>
      <c r="G9507" t="s">
        <v>3377</v>
      </c>
      <c r="H9507" t="s">
        <v>3323</v>
      </c>
      <c r="I9507">
        <v>13.2</v>
      </c>
      <c r="M9507">
        <v>2</v>
      </c>
    </row>
    <row r="9508" spans="1:12">
      <c r="A9508" t="s">
        <v>2460</v>
      </c>
      <c r="B9508">
        <v>1649773</v>
      </c>
      <c r="C9508" s="3" t="str">
        <f>VLOOKUP(B9508,[3]Sheet2!$A:$B,2,0)</f>
        <v>常温</v>
      </c>
      <c r="D9508" s="3" t="str">
        <f>VLOOKUP(B9508,[2]Sheet1!$C:$N,8,0)</f>
        <v>调味杂货</v>
      </c>
      <c r="E9508" s="3" t="str">
        <f>VLOOKUP(B9508,[2]Sheet1!$C:$N,10,0)</f>
        <v>调味品类</v>
      </c>
      <c r="F9508" s="3" t="str">
        <f>VLOOKUP(B9508,[2]Sheet1!$C:$N,12,0)</f>
        <v>调味料</v>
      </c>
      <c r="G9508" t="s">
        <v>5355</v>
      </c>
      <c r="H9508" t="s">
        <v>3355</v>
      </c>
      <c r="I9508">
        <v>1</v>
      </c>
      <c r="J9508">
        <v>17.5</v>
      </c>
      <c r="K9508">
        <v>13.5</v>
      </c>
      <c r="L9508">
        <v>3.8</v>
      </c>
    </row>
    <row r="9509" spans="1:16">
      <c r="A9509" t="s">
        <v>2071</v>
      </c>
      <c r="B9509">
        <v>45235</v>
      </c>
      <c r="C9509" s="3" t="str">
        <f>VLOOKUP(B9509,[3]Sheet2!$A:$B,2,0)</f>
        <v>常温</v>
      </c>
      <c r="D9509" s="3" t="str">
        <f>VLOOKUP(B9509,[2]Sheet1!$C:$N,8,0)</f>
        <v>非食品</v>
      </c>
      <c r="E9509" s="3" t="str">
        <f>VLOOKUP(B9509,[2]Sheet1!$C:$N,10,0)</f>
        <v>清洁用品</v>
      </c>
      <c r="F9509" s="3" t="str">
        <f>VLOOKUP(B9509,[2]Sheet1!$C:$N,12,0)</f>
        <v>纸类用品</v>
      </c>
      <c r="G9509" t="s">
        <v>5119</v>
      </c>
      <c r="H9509" t="s">
        <v>3395</v>
      </c>
      <c r="I9509">
        <v>18</v>
      </c>
      <c r="O9509">
        <v>6.43</v>
      </c>
      <c r="P9509" t="s">
        <v>5120</v>
      </c>
    </row>
    <row r="9510" spans="1:12">
      <c r="A9510" t="s">
        <v>2748</v>
      </c>
      <c r="B9510">
        <v>7578</v>
      </c>
      <c r="C9510" s="3" t="str">
        <f>VLOOKUP(B9510,[3]Sheet2!$A:$B,2,0)</f>
        <v>冷藏</v>
      </c>
      <c r="D9510" s="3" t="str">
        <f>VLOOKUP(B9510,[2]Sheet1!$C:$N,8,0)</f>
        <v>日配食品</v>
      </c>
      <c r="E9510" s="3" t="str">
        <f>VLOOKUP(B9510,[2]Sheet1!$C:$N,10,0)</f>
        <v>常温乳品饮料</v>
      </c>
      <c r="F9510" s="3" t="str">
        <f>VLOOKUP(B9510,[2]Sheet1!$C:$N,12,0)</f>
        <v>纯奶</v>
      </c>
      <c r="G9510" t="s">
        <v>3754</v>
      </c>
      <c r="H9510" t="s">
        <v>3395</v>
      </c>
      <c r="I9510">
        <v>1</v>
      </c>
      <c r="J9510">
        <v>32</v>
      </c>
      <c r="K9510">
        <v>21</v>
      </c>
      <c r="L9510">
        <v>18</v>
      </c>
    </row>
    <row r="9511" spans="1:12">
      <c r="A9511" t="s">
        <v>2430</v>
      </c>
      <c r="B9511">
        <v>303663</v>
      </c>
      <c r="C9511" s="3" t="str">
        <f>VLOOKUP(B9511,[3]Sheet2!$A:$B,2,0)</f>
        <v>常温</v>
      </c>
      <c r="D9511" s="3" t="str">
        <f>VLOOKUP(B9511,[2]Sheet1!$C:$N,8,0)</f>
        <v>调味杂货</v>
      </c>
      <c r="E9511" s="3" t="str">
        <f>VLOOKUP(B9511,[2]Sheet1!$C:$N,10,0)</f>
        <v>调味品类</v>
      </c>
      <c r="F9511" s="3" t="str">
        <f>VLOOKUP(B9511,[2]Sheet1!$C:$N,12,0)</f>
        <v>调味料</v>
      </c>
      <c r="G9511" t="s">
        <v>3550</v>
      </c>
      <c r="H9511" t="s">
        <v>3342</v>
      </c>
      <c r="I9511">
        <v>3</v>
      </c>
      <c r="J9511">
        <v>23</v>
      </c>
      <c r="K9511">
        <v>16</v>
      </c>
      <c r="L9511">
        <v>2</v>
      </c>
    </row>
    <row r="9512" spans="1:16">
      <c r="A9512" t="s">
        <v>2258</v>
      </c>
      <c r="B9512">
        <v>1794368</v>
      </c>
      <c r="C9512" s="3" t="str">
        <f>VLOOKUP(B9512,[3]Sheet2!$A:$B,2,0)</f>
        <v>常温</v>
      </c>
      <c r="D9512" s="3" t="str">
        <f>VLOOKUP(B9512,[2]Sheet1!$C:$N,8,0)</f>
        <v>干货加工</v>
      </c>
      <c r="E9512" s="3" t="str">
        <f>VLOOKUP(B9512,[2]Sheet1!$C:$N,10,0)</f>
        <v>干货</v>
      </c>
      <c r="F9512" s="3" t="str">
        <f>VLOOKUP(B9512,[2]Sheet1!$C:$N,12,0)</f>
        <v>其他干货类</v>
      </c>
      <c r="G9512" t="s">
        <v>4417</v>
      </c>
      <c r="H9512" t="s">
        <v>3342</v>
      </c>
      <c r="I9512">
        <v>20</v>
      </c>
      <c r="O9512">
        <v>0.6</v>
      </c>
      <c r="P9512" t="s">
        <v>4418</v>
      </c>
    </row>
    <row r="9513" spans="1:12">
      <c r="A9513" t="s">
        <v>2025</v>
      </c>
      <c r="B9513">
        <v>1438154</v>
      </c>
      <c r="C9513" s="3" t="str">
        <f>VLOOKUP(B9513,[3]Sheet2!$A:$B,2,0)</f>
        <v>干燥</v>
      </c>
      <c r="D9513" s="3" t="str">
        <f>VLOOKUP(B9513,[2]Sheet1!$C:$N,8,0)</f>
        <v>调味杂货</v>
      </c>
      <c r="E9513" s="3" t="str">
        <f>VLOOKUP(B9513,[2]Sheet1!$C:$N,10,0)</f>
        <v>食用油类</v>
      </c>
      <c r="F9513" s="3" t="str">
        <f>VLOOKUP(B9513,[2]Sheet1!$C:$N,12,0)</f>
        <v>大豆油</v>
      </c>
      <c r="G9513" t="s">
        <v>3674</v>
      </c>
      <c r="H9513" t="s">
        <v>3429</v>
      </c>
      <c r="I9513">
        <v>5</v>
      </c>
      <c r="J9513">
        <v>25</v>
      </c>
      <c r="K9513">
        <v>25</v>
      </c>
      <c r="L9513">
        <v>47.5</v>
      </c>
    </row>
    <row r="9514" spans="1:12">
      <c r="A9514" t="s">
        <v>3240</v>
      </c>
      <c r="B9514">
        <v>1305176</v>
      </c>
      <c r="C9514" s="3" t="str">
        <f>VLOOKUP(B9514,[3]Sheet2!$A:$B,2,0)</f>
        <v>常温</v>
      </c>
      <c r="D9514" s="3" t="str">
        <f>VLOOKUP(B9514,[2]Sheet1!$C:$N,8,0)</f>
        <v>调味杂货</v>
      </c>
      <c r="E9514" s="3" t="str">
        <f>VLOOKUP(B9514,[2]Sheet1!$C:$N,10,0)</f>
        <v>面类/米粉类</v>
      </c>
      <c r="F9514" s="3" t="str">
        <f>VLOOKUP(B9514,[2]Sheet1!$C:$N,12,0)</f>
        <v>煮食面/粉</v>
      </c>
      <c r="G9514" t="s">
        <v>4010</v>
      </c>
      <c r="H9514" t="s">
        <v>3681</v>
      </c>
      <c r="I9514">
        <v>2</v>
      </c>
      <c r="J9514">
        <v>25</v>
      </c>
      <c r="K9514">
        <v>12</v>
      </c>
      <c r="L9514">
        <v>10</v>
      </c>
    </row>
    <row r="9515" spans="1:12">
      <c r="A9515" t="s">
        <v>1993</v>
      </c>
      <c r="B9515">
        <v>81661</v>
      </c>
      <c r="C9515" s="3" t="str">
        <f>VLOOKUP(B9515,[3]Sheet2!$A:$B,2,0)</f>
        <v>常温</v>
      </c>
      <c r="D9515" s="3" t="str">
        <f>VLOOKUP(B9515,[2]Sheet1!$C:$N,8,0)</f>
        <v>调味杂货</v>
      </c>
      <c r="E9515" s="3" t="str">
        <f>VLOOKUP(B9515,[2]Sheet1!$C:$N,10,0)</f>
        <v>调味品类</v>
      </c>
      <c r="F9515" s="3" t="str">
        <f>VLOOKUP(B9515,[2]Sheet1!$C:$N,12,0)</f>
        <v>调味酱类</v>
      </c>
      <c r="G9515" t="s">
        <v>4522</v>
      </c>
      <c r="H9515" t="s">
        <v>3392</v>
      </c>
      <c r="I9515">
        <v>3</v>
      </c>
      <c r="J9515">
        <v>6.5</v>
      </c>
      <c r="K9515">
        <v>6.5</v>
      </c>
      <c r="L9515">
        <v>13.5</v>
      </c>
    </row>
    <row r="9516" spans="1:12">
      <c r="A9516" t="s">
        <v>2217</v>
      </c>
      <c r="B9516">
        <v>1732410</v>
      </c>
      <c r="C9516" s="3" t="str">
        <f>VLOOKUP(B9516,[3]Sheet2!$A:$B,2,0)</f>
        <v>常温</v>
      </c>
      <c r="D9516" s="3" t="str">
        <f>VLOOKUP(B9516,[2]Sheet1!$C:$N,8,0)</f>
        <v>调味杂货</v>
      </c>
      <c r="E9516" s="3" t="str">
        <f>VLOOKUP(B9516,[2]Sheet1!$C:$N,10,0)</f>
        <v>调味品类</v>
      </c>
      <c r="F9516" s="3" t="str">
        <f>VLOOKUP(B9516,[2]Sheet1!$C:$N,12,0)</f>
        <v>调味料</v>
      </c>
      <c r="G9516" t="s">
        <v>3540</v>
      </c>
      <c r="H9516" t="s">
        <v>3397</v>
      </c>
      <c r="I9516">
        <v>1</v>
      </c>
      <c r="J9516">
        <v>18</v>
      </c>
      <c r="K9516">
        <v>13</v>
      </c>
      <c r="L9516">
        <v>1</v>
      </c>
    </row>
    <row r="9517" spans="1:13">
      <c r="A9517" t="s">
        <v>2609</v>
      </c>
      <c r="B9517">
        <v>1302497</v>
      </c>
      <c r="C9517" s="3" t="str">
        <f>VLOOKUP(B9517,[3]Sheet2!$A:$B,2,0)</f>
        <v>冷藏</v>
      </c>
      <c r="D9517" s="3" t="str">
        <f>VLOOKUP(B9517,[2]Sheet1!$C:$N,8,0)</f>
        <v>蔬菜水果</v>
      </c>
      <c r="E9517" s="3" t="str">
        <f>VLOOKUP(B9517,[2]Sheet1!$C:$N,10,0)</f>
        <v>蔬菜</v>
      </c>
      <c r="F9517" s="3" t="str">
        <f>VLOOKUP(B9517,[2]Sheet1!$C:$N,12,0)</f>
        <v>根茎类</v>
      </c>
      <c r="G9517" t="s">
        <v>3633</v>
      </c>
      <c r="H9517" t="s">
        <v>3323</v>
      </c>
      <c r="I9517">
        <v>7.5</v>
      </c>
      <c r="M9517">
        <v>1.5</v>
      </c>
    </row>
    <row r="9518" spans="1:12">
      <c r="A9518" t="s">
        <v>2217</v>
      </c>
      <c r="B9518">
        <v>96420</v>
      </c>
      <c r="C9518" s="3" t="str">
        <f>VLOOKUP(B9518,[3]Sheet2!$A:$B,2,0)</f>
        <v>常温</v>
      </c>
      <c r="D9518" s="3" t="str">
        <f>VLOOKUP(B9518,[2]Sheet1!$C:$N,8,0)</f>
        <v>调味杂货</v>
      </c>
      <c r="E9518" s="3" t="str">
        <f>VLOOKUP(B9518,[2]Sheet1!$C:$N,10,0)</f>
        <v>调味品类</v>
      </c>
      <c r="F9518" s="3" t="str">
        <f>VLOOKUP(B9518,[2]Sheet1!$C:$N,12,0)</f>
        <v>调味酱类</v>
      </c>
      <c r="G9518" t="s">
        <v>3740</v>
      </c>
      <c r="H9518" t="s">
        <v>3392</v>
      </c>
      <c r="I9518">
        <v>2</v>
      </c>
      <c r="J9518">
        <v>10</v>
      </c>
      <c r="K9518">
        <v>7</v>
      </c>
      <c r="L9518">
        <v>7</v>
      </c>
    </row>
    <row r="9519" spans="1:13">
      <c r="A9519" t="s">
        <v>2798</v>
      </c>
      <c r="B9519">
        <v>1279445</v>
      </c>
      <c r="C9519" s="3" t="str">
        <f>VLOOKUP(B9519,[3]Sheet2!$A:$B,2,0)</f>
        <v>冷藏</v>
      </c>
      <c r="D9519" s="3" t="str">
        <f>VLOOKUP(B9519,[2]Sheet1!$C:$N,8,0)</f>
        <v>蔬菜水果</v>
      </c>
      <c r="E9519" s="3" t="str">
        <f>VLOOKUP(B9519,[2]Sheet1!$C:$N,10,0)</f>
        <v>蔬菜</v>
      </c>
      <c r="F9519" s="3" t="str">
        <f>VLOOKUP(B9519,[2]Sheet1!$C:$N,12,0)</f>
        <v>根茎类</v>
      </c>
      <c r="G9519" t="s">
        <v>3425</v>
      </c>
      <c r="H9519" t="s">
        <v>3323</v>
      </c>
      <c r="I9519">
        <v>5.08</v>
      </c>
      <c r="M9519">
        <v>1.5</v>
      </c>
    </row>
    <row r="9520" spans="1:13">
      <c r="A9520" t="s">
        <v>2812</v>
      </c>
      <c r="B9520">
        <v>1659062</v>
      </c>
      <c r="C9520" s="3" t="str">
        <f>VLOOKUP(B9520,[3]Sheet2!$A:$B,2,0)</f>
        <v>冷藏</v>
      </c>
      <c r="D9520" s="3" t="str">
        <f>VLOOKUP(B9520,[2]Sheet1!$C:$N,8,0)</f>
        <v>肉禽水产</v>
      </c>
      <c r="E9520" s="3" t="str">
        <f>VLOOKUP(B9520,[2]Sheet1!$C:$N,10,0)</f>
        <v>猪肉</v>
      </c>
      <c r="F9520" s="3" t="str">
        <f>VLOOKUP(B9520,[2]Sheet1!$C:$N,12,0)</f>
        <v>冷鲜猪肉类</v>
      </c>
      <c r="G9520" t="s">
        <v>3931</v>
      </c>
      <c r="H9520" t="s">
        <v>3323</v>
      </c>
      <c r="I9520">
        <v>4.56</v>
      </c>
      <c r="M9520">
        <v>1.5</v>
      </c>
    </row>
    <row r="9521" spans="1:13">
      <c r="A9521" t="s">
        <v>3014</v>
      </c>
      <c r="B9521">
        <v>1186674</v>
      </c>
      <c r="C9521" s="3" t="str">
        <f>VLOOKUP(B9521,[3]Sheet2!$A:$B,2,0)</f>
        <v>常温</v>
      </c>
      <c r="D9521" s="3" t="str">
        <f>VLOOKUP(B9521,[2]Sheet1!$C:$N,8,0)</f>
        <v>干货加工</v>
      </c>
      <c r="E9521" s="3" t="str">
        <f>VLOOKUP(B9521,[2]Sheet1!$C:$N,10,0)</f>
        <v>蛋</v>
      </c>
      <c r="F9521" s="3" t="str">
        <f>VLOOKUP(B9521,[2]Sheet1!$C:$N,12,0)</f>
        <v>鲜蛋</v>
      </c>
      <c r="G9521" t="s">
        <v>4193</v>
      </c>
      <c r="H9521" t="s">
        <v>3323</v>
      </c>
      <c r="I9521">
        <v>21.62</v>
      </c>
      <c r="M9521">
        <v>2</v>
      </c>
    </row>
    <row r="9522" spans="1:13">
      <c r="A9522" t="s">
        <v>2806</v>
      </c>
      <c r="B9522">
        <v>1349737</v>
      </c>
      <c r="C9522" s="3" t="str">
        <f>VLOOKUP(B9522,[3]Sheet2!$A:$B,2,0)</f>
        <v>冷鲜</v>
      </c>
      <c r="D9522" s="3" t="str">
        <f>VLOOKUP(B9522,[2]Sheet1!$C:$N,8,0)</f>
        <v>肉禽水产</v>
      </c>
      <c r="E9522" s="3" t="str">
        <f>VLOOKUP(B9522,[2]Sheet1!$C:$N,10,0)</f>
        <v>猪肉</v>
      </c>
      <c r="F9522" s="3" t="str">
        <f>VLOOKUP(B9522,[2]Sheet1!$C:$N,12,0)</f>
        <v>冷鲜猪副类</v>
      </c>
      <c r="G9522" t="s">
        <v>3611</v>
      </c>
      <c r="H9522" t="s">
        <v>3323</v>
      </c>
      <c r="I9522">
        <v>10.36</v>
      </c>
      <c r="M9522">
        <v>2.5</v>
      </c>
    </row>
    <row r="9523" spans="1:13">
      <c r="A9523" t="s">
        <v>1898</v>
      </c>
      <c r="B9523">
        <v>1279167</v>
      </c>
      <c r="C9523" s="3" t="str">
        <f>VLOOKUP(B9523,[3]Sheet2!$A:$B,2,0)</f>
        <v>常温</v>
      </c>
      <c r="D9523" s="3" t="str">
        <f>VLOOKUP(B9523,[2]Sheet1!$C:$N,8,0)</f>
        <v>蔬菜水果</v>
      </c>
      <c r="E9523" s="3" t="str">
        <f>VLOOKUP(B9523,[2]Sheet1!$C:$N,10,0)</f>
        <v>蔬菜</v>
      </c>
      <c r="F9523" s="3" t="str">
        <f>VLOOKUP(B9523,[2]Sheet1!$C:$N,12,0)</f>
        <v>净菜</v>
      </c>
      <c r="G9523" t="s">
        <v>3331</v>
      </c>
      <c r="H9523" t="s">
        <v>3323</v>
      </c>
      <c r="I9523">
        <v>10.24</v>
      </c>
      <c r="M9523">
        <v>4.5</v>
      </c>
    </row>
    <row r="9524" spans="1:13">
      <c r="A9524" t="s">
        <v>3034</v>
      </c>
      <c r="B9524">
        <v>1271493</v>
      </c>
      <c r="C9524" s="3" t="str">
        <f>VLOOKUP(B9524,[3]Sheet2!$A:$B,2,0)</f>
        <v>常温</v>
      </c>
      <c r="D9524" s="3" t="str">
        <f>VLOOKUP(B9524,[2]Sheet1!$C:$N,8,0)</f>
        <v>蔬菜水果</v>
      </c>
      <c r="E9524" s="3" t="str">
        <f>VLOOKUP(B9524,[2]Sheet1!$C:$N,10,0)</f>
        <v>蔬菜</v>
      </c>
      <c r="F9524" s="3" t="str">
        <f>VLOOKUP(B9524,[2]Sheet1!$C:$N,12,0)</f>
        <v>根茎类</v>
      </c>
      <c r="G9524" t="s">
        <v>3639</v>
      </c>
      <c r="H9524" t="s">
        <v>3323</v>
      </c>
      <c r="I9524">
        <v>2.61</v>
      </c>
      <c r="M9524">
        <v>2</v>
      </c>
    </row>
    <row r="9525" spans="1:12">
      <c r="A9525" t="s">
        <v>4037</v>
      </c>
      <c r="B9525">
        <v>254886</v>
      </c>
      <c r="C9525" s="3" t="str">
        <f>VLOOKUP(B9525,[3]Sheet2!$A:$B,2,0)</f>
        <v>常温</v>
      </c>
      <c r="D9525" s="3" t="str">
        <f>VLOOKUP(B9525,[2]Sheet1!$C:$N,8,0)</f>
        <v>休闲食品</v>
      </c>
      <c r="E9525" s="3" t="str">
        <f>VLOOKUP(B9525,[2]Sheet1!$C:$N,10,0)</f>
        <v>休闲食品</v>
      </c>
      <c r="F9525" s="3" t="str">
        <f>VLOOKUP(B9525,[2]Sheet1!$C:$N,12,0)</f>
        <v>糕点膨化类</v>
      </c>
      <c r="G9525" t="s">
        <v>5356</v>
      </c>
      <c r="H9525" t="s">
        <v>3342</v>
      </c>
      <c r="I9525">
        <v>12</v>
      </c>
      <c r="J9525">
        <v>20</v>
      </c>
      <c r="K9525">
        <v>30</v>
      </c>
      <c r="L9525">
        <v>10</v>
      </c>
    </row>
    <row r="9526" spans="1:13">
      <c r="A9526" t="s">
        <v>3038</v>
      </c>
      <c r="B9526">
        <v>1133453</v>
      </c>
      <c r="C9526" s="3" t="str">
        <f>VLOOKUP(B9526,[3]Sheet2!$A:$B,2,0)</f>
        <v>常温</v>
      </c>
      <c r="D9526" s="3" t="str">
        <f>VLOOKUP(B9526,[2]Sheet1!$C:$N,8,0)</f>
        <v>蔬菜水果</v>
      </c>
      <c r="E9526" s="3" t="str">
        <f>VLOOKUP(B9526,[2]Sheet1!$C:$N,10,0)</f>
        <v>蔬菜</v>
      </c>
      <c r="F9526" s="3" t="str">
        <f>VLOOKUP(B9526,[2]Sheet1!$C:$N,12,0)</f>
        <v>调味类</v>
      </c>
      <c r="G9526" t="s">
        <v>3435</v>
      </c>
      <c r="H9526" t="s">
        <v>3323</v>
      </c>
      <c r="I9526">
        <v>0.5</v>
      </c>
      <c r="M9526">
        <v>6</v>
      </c>
    </row>
    <row r="9527" spans="1:14">
      <c r="A9527" t="s">
        <v>3060</v>
      </c>
      <c r="B9527">
        <v>1099547</v>
      </c>
      <c r="C9527" s="3" t="str">
        <f>VLOOKUP(B9527,[3]Sheet2!$A:$B,2,0)</f>
        <v>冷藏</v>
      </c>
      <c r="D9527" s="3" t="str">
        <f>VLOOKUP(B9527,[2]Sheet1!$C:$N,8,0)</f>
        <v>蔬菜水果</v>
      </c>
      <c r="E9527" s="3" t="str">
        <f>VLOOKUP(B9527,[2]Sheet1!$C:$N,10,0)</f>
        <v>蔬菜</v>
      </c>
      <c r="F9527" s="3" t="str">
        <f>VLOOKUP(B9527,[2]Sheet1!$C:$N,12,0)</f>
        <v>净菜</v>
      </c>
      <c r="G9527" t="s">
        <v>3891</v>
      </c>
      <c r="H9527" t="s">
        <v>3421</v>
      </c>
      <c r="I9527">
        <v>1</v>
      </c>
      <c r="N9527">
        <v>1.575</v>
      </c>
    </row>
    <row r="9528" spans="1:14">
      <c r="A9528" t="s">
        <v>3067</v>
      </c>
      <c r="B9528">
        <v>1099511</v>
      </c>
      <c r="C9528" s="3" t="str">
        <f>VLOOKUP(B9528,[3]Sheet2!$A:$B,2,0)</f>
        <v>常温</v>
      </c>
      <c r="D9528" s="3" t="str">
        <f>VLOOKUP(B9528,[2]Sheet1!$C:$N,8,0)</f>
        <v>蔬菜水果</v>
      </c>
      <c r="E9528" s="3" t="str">
        <f>VLOOKUP(B9528,[2]Sheet1!$C:$N,10,0)</f>
        <v>蔬菜</v>
      </c>
      <c r="F9528" s="3" t="str">
        <f>VLOOKUP(B9528,[2]Sheet1!$C:$N,12,0)</f>
        <v>净菜</v>
      </c>
      <c r="G9528" t="s">
        <v>4231</v>
      </c>
      <c r="H9528" t="s">
        <v>3421</v>
      </c>
      <c r="I9528">
        <v>2</v>
      </c>
      <c r="N9528">
        <v>1.75</v>
      </c>
    </row>
    <row r="9529" spans="1:14">
      <c r="A9529" t="s">
        <v>3067</v>
      </c>
      <c r="B9529">
        <v>1099521</v>
      </c>
      <c r="C9529" s="3" t="str">
        <f>VLOOKUP(B9529,[3]Sheet2!$A:$B,2,0)</f>
        <v>冷藏</v>
      </c>
      <c r="D9529" s="3" t="str">
        <f>VLOOKUP(B9529,[2]Sheet1!$C:$N,8,0)</f>
        <v>蔬菜水果</v>
      </c>
      <c r="E9529" s="3" t="str">
        <f>VLOOKUP(B9529,[2]Sheet1!$C:$N,10,0)</f>
        <v>蔬菜</v>
      </c>
      <c r="F9529" s="3" t="str">
        <f>VLOOKUP(B9529,[2]Sheet1!$C:$N,12,0)</f>
        <v>净菜</v>
      </c>
      <c r="G9529" t="s">
        <v>3422</v>
      </c>
      <c r="H9529" t="s">
        <v>3421</v>
      </c>
      <c r="I9529">
        <v>1</v>
      </c>
      <c r="N9529">
        <v>8.75</v>
      </c>
    </row>
    <row r="9530" spans="1:14">
      <c r="A9530" t="s">
        <v>3067</v>
      </c>
      <c r="B9530">
        <v>1130847</v>
      </c>
      <c r="C9530" s="3" t="str">
        <f>VLOOKUP(B9530,[3]Sheet2!$A:$B,2,0)</f>
        <v>冷藏</v>
      </c>
      <c r="D9530" s="3" t="str">
        <f>VLOOKUP(B9530,[2]Sheet1!$C:$N,8,0)</f>
        <v>蔬菜水果</v>
      </c>
      <c r="E9530" s="3" t="str">
        <f>VLOOKUP(B9530,[2]Sheet1!$C:$N,10,0)</f>
        <v>蔬菜</v>
      </c>
      <c r="F9530" s="3" t="str">
        <f>VLOOKUP(B9530,[2]Sheet1!$C:$N,12,0)</f>
        <v>净菜</v>
      </c>
      <c r="G9530" t="s">
        <v>3595</v>
      </c>
      <c r="H9530" t="s">
        <v>3342</v>
      </c>
      <c r="I9530">
        <v>5</v>
      </c>
      <c r="N9530">
        <v>5.25</v>
      </c>
    </row>
    <row r="9531" spans="1:13">
      <c r="A9531" t="s">
        <v>3080</v>
      </c>
      <c r="B9531">
        <v>1245841</v>
      </c>
      <c r="C9531" s="3" t="str">
        <f>VLOOKUP(B9531,[3]Sheet2!$A:$B,2,0)</f>
        <v>冷藏</v>
      </c>
      <c r="D9531" s="3" t="str">
        <f>VLOOKUP(B9531,[2]Sheet1!$C:$N,8,0)</f>
        <v>肉禽水产</v>
      </c>
      <c r="E9531" s="3" t="str">
        <f>VLOOKUP(B9531,[2]Sheet1!$C:$N,10,0)</f>
        <v>猪肉</v>
      </c>
      <c r="F9531" s="3" t="str">
        <f>VLOOKUP(B9531,[2]Sheet1!$C:$N,12,0)</f>
        <v>热鲜猪肉类</v>
      </c>
      <c r="G9531" t="s">
        <v>3490</v>
      </c>
      <c r="H9531" t="s">
        <v>3323</v>
      </c>
      <c r="I9531">
        <v>3.14</v>
      </c>
      <c r="M9531">
        <v>1.8</v>
      </c>
    </row>
    <row r="9532" spans="1:13">
      <c r="A9532" t="s">
        <v>2888</v>
      </c>
      <c r="B9532">
        <v>1179974</v>
      </c>
      <c r="C9532" s="3" t="str">
        <f>VLOOKUP(B9532,[3]Sheet2!$A:$B,2,0)</f>
        <v>常温</v>
      </c>
      <c r="D9532" s="3" t="str">
        <f>VLOOKUP(B9532,[2]Sheet1!$C:$N,8,0)</f>
        <v>干货加工</v>
      </c>
      <c r="E9532" s="3" t="str">
        <f>VLOOKUP(B9532,[2]Sheet1!$C:$N,10,0)</f>
        <v>熟食烘焙</v>
      </c>
      <c r="F9532" s="3" t="str">
        <f>VLOOKUP(B9532,[2]Sheet1!$C:$N,12,0)</f>
        <v>烘焙包点</v>
      </c>
      <c r="G9532" t="s">
        <v>3339</v>
      </c>
      <c r="H9532" t="s">
        <v>3323</v>
      </c>
      <c r="I9532">
        <v>1.54</v>
      </c>
      <c r="M9532">
        <v>2.5</v>
      </c>
    </row>
    <row r="9533" spans="1:13">
      <c r="A9533" t="s">
        <v>2874</v>
      </c>
      <c r="B9533">
        <v>1232928</v>
      </c>
      <c r="C9533" s="3" t="str">
        <f>VLOOKUP(B9533,[3]Sheet2!$A:$B,2,0)</f>
        <v>常温</v>
      </c>
      <c r="D9533" s="3" t="str">
        <f>VLOOKUP(B9533,[2]Sheet1!$C:$N,8,0)</f>
        <v>干货加工</v>
      </c>
      <c r="E9533" s="3" t="str">
        <f>VLOOKUP(B9533,[2]Sheet1!$C:$N,10,0)</f>
        <v>熟食烘焙</v>
      </c>
      <c r="F9533" s="3" t="str">
        <f>VLOOKUP(B9533,[2]Sheet1!$C:$N,12,0)</f>
        <v>烘焙包点</v>
      </c>
      <c r="G9533" t="s">
        <v>3475</v>
      </c>
      <c r="H9533" t="s">
        <v>3323</v>
      </c>
      <c r="I9533">
        <v>1.52</v>
      </c>
      <c r="M9533">
        <v>2.5</v>
      </c>
    </row>
    <row r="9534" spans="1:13">
      <c r="A9534" t="s">
        <v>3086</v>
      </c>
      <c r="B9534">
        <v>1276876</v>
      </c>
      <c r="C9534" s="3" t="str">
        <f>VLOOKUP(B9534,[3]Sheet2!$A:$B,2,0)</f>
        <v>冷藏</v>
      </c>
      <c r="D9534" s="3" t="str">
        <f>VLOOKUP(B9534,[2]Sheet1!$C:$N,8,0)</f>
        <v>蔬菜水果</v>
      </c>
      <c r="E9534" s="3" t="str">
        <f>VLOOKUP(B9534,[2]Sheet1!$C:$N,10,0)</f>
        <v>蔬菜</v>
      </c>
      <c r="F9534" s="3" t="str">
        <f>VLOOKUP(B9534,[2]Sheet1!$C:$N,12,0)</f>
        <v>净菜</v>
      </c>
      <c r="G9534" t="s">
        <v>3481</v>
      </c>
      <c r="H9534" t="s">
        <v>3323</v>
      </c>
      <c r="I9534">
        <v>10.08</v>
      </c>
      <c r="M9534">
        <v>3.5</v>
      </c>
    </row>
    <row r="9535" spans="1:13">
      <c r="A9535" t="s">
        <v>1851</v>
      </c>
      <c r="B9535">
        <v>1483637</v>
      </c>
      <c r="C9535" s="3" t="str">
        <f>VLOOKUP(B9535,[3]Sheet2!$A:$B,2,0)</f>
        <v>冷藏</v>
      </c>
      <c r="D9535" s="3" t="str">
        <f>VLOOKUP(B9535,[2]Sheet1!$C:$N,8,0)</f>
        <v>肉禽水产</v>
      </c>
      <c r="E9535" s="3" t="str">
        <f>VLOOKUP(B9535,[2]Sheet1!$C:$N,10,0)</f>
        <v>猪肉</v>
      </c>
      <c r="F9535" s="3" t="str">
        <f>VLOOKUP(B9535,[2]Sheet1!$C:$N,12,0)</f>
        <v>冷鲜猪肉类</v>
      </c>
      <c r="G9535" t="s">
        <v>3529</v>
      </c>
      <c r="H9535" t="s">
        <v>3323</v>
      </c>
      <c r="I9535">
        <v>7.95</v>
      </c>
      <c r="M9535">
        <v>1.5</v>
      </c>
    </row>
    <row r="9536" spans="1:13">
      <c r="A9536" t="s">
        <v>2904</v>
      </c>
      <c r="B9536">
        <v>1492271</v>
      </c>
      <c r="C9536" s="3" t="str">
        <f>VLOOKUP(B9536,[3]Sheet2!$A:$B,2,0)</f>
        <v>常温</v>
      </c>
      <c r="D9536" s="3" t="str">
        <f>VLOOKUP(B9536,[2]Sheet1!$C:$N,8,0)</f>
        <v>肉禽水产</v>
      </c>
      <c r="E9536" s="3" t="str">
        <f>VLOOKUP(B9536,[2]Sheet1!$C:$N,10,0)</f>
        <v>水产</v>
      </c>
      <c r="F9536" s="3" t="str">
        <f>VLOOKUP(B9536,[2]Sheet1!$C:$N,12,0)</f>
        <v>冰鲜</v>
      </c>
      <c r="G9536" t="s">
        <v>4386</v>
      </c>
      <c r="H9536" t="s">
        <v>3323</v>
      </c>
      <c r="I9536">
        <v>15</v>
      </c>
      <c r="M9536">
        <v>2</v>
      </c>
    </row>
    <row r="9537" spans="1:13">
      <c r="A9537" t="s">
        <v>3829</v>
      </c>
      <c r="B9537">
        <v>1135181</v>
      </c>
      <c r="C9537" s="3" t="str">
        <f>VLOOKUP(B9537,[3]Sheet2!$A:$B,2,0)</f>
        <v>冷藏</v>
      </c>
      <c r="D9537" s="3" t="str">
        <f>VLOOKUP(B9537,[2]Sheet1!$C:$N,8,0)</f>
        <v>蔬菜水果</v>
      </c>
      <c r="E9537" s="3" t="str">
        <f>VLOOKUP(B9537,[2]Sheet1!$C:$N,10,0)</f>
        <v>蔬菜</v>
      </c>
      <c r="F9537" s="3" t="str">
        <f>VLOOKUP(B9537,[2]Sheet1!$C:$N,12,0)</f>
        <v>净菜</v>
      </c>
      <c r="G9537" t="s">
        <v>4782</v>
      </c>
      <c r="H9537" t="s">
        <v>3323</v>
      </c>
      <c r="I9537">
        <v>1.02</v>
      </c>
      <c r="M9537">
        <v>3.5</v>
      </c>
    </row>
    <row r="9538" spans="1:13">
      <c r="A9538" t="s">
        <v>3829</v>
      </c>
      <c r="B9538">
        <v>1552045</v>
      </c>
      <c r="C9538" s="3" t="str">
        <f>VLOOKUP(B9538,[3]Sheet2!$A:$B,2,0)</f>
        <v>冷藏</v>
      </c>
      <c r="D9538" s="3" t="str">
        <f>VLOOKUP(B9538,[2]Sheet1!$C:$N,8,0)</f>
        <v>蔬菜水果</v>
      </c>
      <c r="E9538" s="3" t="str">
        <f>VLOOKUP(B9538,[2]Sheet1!$C:$N,10,0)</f>
        <v>蔬菜</v>
      </c>
      <c r="F9538" s="3" t="str">
        <f>VLOOKUP(B9538,[2]Sheet1!$C:$N,12,0)</f>
        <v>净菜</v>
      </c>
      <c r="G9538" t="s">
        <v>3349</v>
      </c>
      <c r="H9538" t="s">
        <v>3323</v>
      </c>
      <c r="I9538">
        <v>1</v>
      </c>
      <c r="M9538">
        <v>3.5</v>
      </c>
    </row>
    <row r="9539" spans="1:12">
      <c r="A9539" t="s">
        <v>3102</v>
      </c>
      <c r="B9539">
        <v>1226146</v>
      </c>
      <c r="C9539" s="3" t="str">
        <f>VLOOKUP(B9539,[3]Sheet2!$A:$B,2,0)</f>
        <v>冷藏</v>
      </c>
      <c r="D9539" s="3" t="str">
        <f>VLOOKUP(B9539,[2]Sheet1!$C:$N,8,0)</f>
        <v>干货加工</v>
      </c>
      <c r="E9539" s="3" t="str">
        <f>VLOOKUP(B9539,[2]Sheet1!$C:$N,10,0)</f>
        <v>熟食烘焙</v>
      </c>
      <c r="F9539" s="3" t="str">
        <f>VLOOKUP(B9539,[2]Sheet1!$C:$N,12,0)</f>
        <v>熟食丸子</v>
      </c>
      <c r="G9539" t="s">
        <v>3672</v>
      </c>
      <c r="H9539" t="s">
        <v>3397</v>
      </c>
      <c r="I9539">
        <v>2</v>
      </c>
      <c r="J9539">
        <v>20</v>
      </c>
      <c r="K9539">
        <v>20</v>
      </c>
      <c r="L9539">
        <v>3.6</v>
      </c>
    </row>
    <row r="9540" spans="1:13">
      <c r="A9540" t="s">
        <v>3107</v>
      </c>
      <c r="B9540">
        <v>1070717</v>
      </c>
      <c r="C9540" s="3" t="str">
        <f>VLOOKUP(B9540,[3]Sheet2!$A:$B,2,0)</f>
        <v>常温</v>
      </c>
      <c r="D9540" s="3" t="str">
        <f>VLOOKUP(B9540,[2]Sheet1!$C:$N,8,0)</f>
        <v>干货加工</v>
      </c>
      <c r="E9540" s="3" t="str">
        <f>VLOOKUP(B9540,[2]Sheet1!$C:$N,10,0)</f>
        <v>干货</v>
      </c>
      <c r="F9540" s="3" t="str">
        <f>VLOOKUP(B9540,[2]Sheet1!$C:$N,12,0)</f>
        <v>其他干货类</v>
      </c>
      <c r="G9540" t="s">
        <v>4139</v>
      </c>
      <c r="H9540" t="s">
        <v>3323</v>
      </c>
      <c r="I9540">
        <v>0.5</v>
      </c>
      <c r="M9540">
        <v>3</v>
      </c>
    </row>
    <row r="9541" spans="1:13">
      <c r="A9541" t="s">
        <v>3115</v>
      </c>
      <c r="B9541">
        <v>92</v>
      </c>
      <c r="C9541" s="3" t="str">
        <f>VLOOKUP(B9541,[3]Sheet2!$A:$B,2,0)</f>
        <v>冷藏</v>
      </c>
      <c r="D9541" s="3" t="str">
        <f>VLOOKUP(B9541,[2]Sheet1!$C:$N,8,0)</f>
        <v>肉禽水产</v>
      </c>
      <c r="E9541" s="3" t="str">
        <f>VLOOKUP(B9541,[2]Sheet1!$C:$N,10,0)</f>
        <v>牛羊</v>
      </c>
      <c r="F9541" s="3" t="str">
        <f>VLOOKUP(B9541,[2]Sheet1!$C:$N,12,0)</f>
        <v>牛类</v>
      </c>
      <c r="G9541" t="s">
        <v>3514</v>
      </c>
      <c r="H9541" t="s">
        <v>3323</v>
      </c>
      <c r="I9541">
        <v>1.5</v>
      </c>
      <c r="M9541">
        <v>2.3</v>
      </c>
    </row>
    <row r="9542" spans="1:12">
      <c r="A9542" t="s">
        <v>3034</v>
      </c>
      <c r="B9542">
        <v>1980101</v>
      </c>
      <c r="C9542" s="3" t="str">
        <f>VLOOKUP(B9542,[3]Sheet2!$A:$B,2,0)</f>
        <v>常温</v>
      </c>
      <c r="D9542" s="3" t="str">
        <f>VLOOKUP(B9542,[2]Sheet1!$C:$N,8,0)</f>
        <v>调味杂货</v>
      </c>
      <c r="E9542" s="3" t="str">
        <f>VLOOKUP(B9542,[2]Sheet1!$C:$N,10,0)</f>
        <v>食用油类</v>
      </c>
      <c r="F9542" s="3" t="str">
        <f>VLOOKUP(B9542,[2]Sheet1!$C:$N,12,0)</f>
        <v>菜籽油</v>
      </c>
      <c r="G9542" t="s">
        <v>4012</v>
      </c>
      <c r="H9542" t="s">
        <v>3429</v>
      </c>
      <c r="I9542">
        <v>3</v>
      </c>
      <c r="J9542">
        <v>50</v>
      </c>
      <c r="K9542">
        <v>25</v>
      </c>
      <c r="L9542">
        <v>25</v>
      </c>
    </row>
    <row r="9543" spans="1:12">
      <c r="A9543" t="s">
        <v>3136</v>
      </c>
      <c r="B9543">
        <v>541755</v>
      </c>
      <c r="C9543" s="3" t="str">
        <f>VLOOKUP(B9543,[3]Sheet2!$A:$B,2,0)</f>
        <v>常温</v>
      </c>
      <c r="D9543" s="3" t="str">
        <f>VLOOKUP(B9543,[2]Sheet1!$C:$N,8,0)</f>
        <v>调味杂货</v>
      </c>
      <c r="E9543" s="3" t="str">
        <f>VLOOKUP(B9543,[2]Sheet1!$C:$N,10,0)</f>
        <v>面类/米粉类</v>
      </c>
      <c r="F9543" s="3" t="str">
        <f>VLOOKUP(B9543,[2]Sheet1!$C:$N,12,0)</f>
        <v>煮食面/粉</v>
      </c>
      <c r="G9543" t="s">
        <v>3537</v>
      </c>
      <c r="H9543" t="s">
        <v>3342</v>
      </c>
      <c r="I9543">
        <v>1</v>
      </c>
      <c r="J9543">
        <v>35</v>
      </c>
      <c r="K9543">
        <v>16</v>
      </c>
      <c r="L9543">
        <v>5.5</v>
      </c>
    </row>
    <row r="9544" spans="1:13">
      <c r="A9544" t="s">
        <v>2952</v>
      </c>
      <c r="B9544">
        <v>953471</v>
      </c>
      <c r="C9544" s="3" t="str">
        <f>VLOOKUP(B9544,[3]Sheet2!$A:$B,2,0)</f>
        <v>常温</v>
      </c>
      <c r="D9544" s="3" t="str">
        <f>VLOOKUP(B9544,[2]Sheet1!$C:$N,8,0)</f>
        <v>蔬菜水果</v>
      </c>
      <c r="E9544" s="3" t="str">
        <f>VLOOKUP(B9544,[2]Sheet1!$C:$N,10,0)</f>
        <v>蔬菜</v>
      </c>
      <c r="F9544" s="3" t="str">
        <f>VLOOKUP(B9544,[2]Sheet1!$C:$N,12,0)</f>
        <v>调味类</v>
      </c>
      <c r="G9544" t="s">
        <v>4152</v>
      </c>
      <c r="H9544" t="s">
        <v>3323</v>
      </c>
      <c r="I9544">
        <v>2.14</v>
      </c>
      <c r="M9544">
        <v>4</v>
      </c>
    </row>
    <row r="9545" spans="1:13">
      <c r="A9545" t="s">
        <v>2918</v>
      </c>
      <c r="B9545">
        <v>1210376</v>
      </c>
      <c r="C9545" s="3" t="str">
        <f>VLOOKUP(B9545,[3]Sheet2!$A:$B,2,0)</f>
        <v>常温</v>
      </c>
      <c r="D9545" s="3" t="str">
        <f>VLOOKUP(B9545,[2]Sheet1!$C:$N,8,0)</f>
        <v>干货加工</v>
      </c>
      <c r="E9545" s="3" t="str">
        <f>VLOOKUP(B9545,[2]Sheet1!$C:$N,10,0)</f>
        <v>干货</v>
      </c>
      <c r="F9545" s="3" t="str">
        <f>VLOOKUP(B9545,[2]Sheet1!$C:$N,12,0)</f>
        <v>调味类（干货）</v>
      </c>
      <c r="G9545" t="s">
        <v>4541</v>
      </c>
      <c r="H9545" t="s">
        <v>3323</v>
      </c>
      <c r="I9545">
        <v>0.25</v>
      </c>
      <c r="M9545">
        <v>9</v>
      </c>
    </row>
    <row r="9546" spans="1:13">
      <c r="A9546" t="s">
        <v>3115</v>
      </c>
      <c r="B9546">
        <v>1064293</v>
      </c>
      <c r="C9546" s="3" t="str">
        <f>VLOOKUP(B9546,[3]Sheet2!$A:$B,2,0)</f>
        <v>常温</v>
      </c>
      <c r="D9546" s="3" t="str">
        <f>VLOOKUP(B9546,[2]Sheet1!$C:$N,8,0)</f>
        <v>蔬菜水果</v>
      </c>
      <c r="E9546" s="3" t="str">
        <f>VLOOKUP(B9546,[2]Sheet1!$C:$N,10,0)</f>
        <v>蔬菜</v>
      </c>
      <c r="F9546" s="3" t="str">
        <f>VLOOKUP(B9546,[2]Sheet1!$C:$N,12,0)</f>
        <v>叶菜类</v>
      </c>
      <c r="G9546" t="s">
        <v>3692</v>
      </c>
      <c r="H9546" t="s">
        <v>3323</v>
      </c>
      <c r="I9546">
        <v>2.7</v>
      </c>
      <c r="M9546">
        <v>7</v>
      </c>
    </row>
    <row r="9547" spans="1:13">
      <c r="A9547" t="s">
        <v>2870</v>
      </c>
      <c r="B9547">
        <v>1736172</v>
      </c>
      <c r="C9547" s="3" t="str">
        <f>VLOOKUP(B9547,[3]Sheet2!$A:$B,2,0)</f>
        <v>冷藏</v>
      </c>
      <c r="D9547" s="3" t="str">
        <f>VLOOKUP(B9547,[2]Sheet1!$C:$N,8,0)</f>
        <v>肉禽水产</v>
      </c>
      <c r="E9547" s="3" t="str">
        <f>VLOOKUP(B9547,[2]Sheet1!$C:$N,10,0)</f>
        <v>牛羊</v>
      </c>
      <c r="F9547" s="3" t="str">
        <f>VLOOKUP(B9547,[2]Sheet1!$C:$N,12,0)</f>
        <v>牛类</v>
      </c>
      <c r="G9547" t="s">
        <v>3411</v>
      </c>
      <c r="H9547" t="s">
        <v>3323</v>
      </c>
      <c r="I9547">
        <v>9.62</v>
      </c>
      <c r="M9547">
        <v>2.3</v>
      </c>
    </row>
    <row r="9548" spans="1:12">
      <c r="A9548" t="s">
        <v>2934</v>
      </c>
      <c r="B9548">
        <v>1220693</v>
      </c>
      <c r="C9548" s="3" t="str">
        <f>VLOOKUP(B9548,[3]Sheet2!$A:$B,2,0)</f>
        <v>常温</v>
      </c>
      <c r="D9548" s="3" t="str">
        <f>VLOOKUP(B9548,[2]Sheet1!$C:$N,8,0)</f>
        <v>非食品</v>
      </c>
      <c r="E9548" s="3" t="str">
        <f>VLOOKUP(B9548,[2]Sheet1!$C:$N,10,0)</f>
        <v>家庭用品</v>
      </c>
      <c r="F9548" s="3" t="str">
        <f>VLOOKUP(B9548,[2]Sheet1!$C:$N,12,0)</f>
        <v>厨房用具</v>
      </c>
      <c r="G9548" t="s">
        <v>5107</v>
      </c>
      <c r="H9548" t="s">
        <v>3681</v>
      </c>
      <c r="I9548">
        <v>2</v>
      </c>
      <c r="J9548">
        <v>17</v>
      </c>
      <c r="K9548">
        <v>2</v>
      </c>
      <c r="L9548">
        <v>8</v>
      </c>
    </row>
    <row r="9549" spans="1:13">
      <c r="A9549" t="s">
        <v>2671</v>
      </c>
      <c r="B9549">
        <v>1639732</v>
      </c>
      <c r="C9549" s="3" t="str">
        <f>VLOOKUP(B9549,[3]Sheet2!$A:$B,2,0)</f>
        <v>常温</v>
      </c>
      <c r="D9549" s="3" t="str">
        <f>VLOOKUP(B9549,[2]Sheet1!$C:$N,8,0)</f>
        <v>肉禽水产</v>
      </c>
      <c r="E9549" s="3" t="str">
        <f>VLOOKUP(B9549,[2]Sheet1!$C:$N,10,0)</f>
        <v>家禽</v>
      </c>
      <c r="F9549" s="3" t="str">
        <f>VLOOKUP(B9549,[2]Sheet1!$C:$N,12,0)</f>
        <v>鸡类</v>
      </c>
      <c r="G9549" t="s">
        <v>4123</v>
      </c>
      <c r="H9549" t="s">
        <v>3323</v>
      </c>
      <c r="I9549">
        <v>10.84</v>
      </c>
      <c r="M9549">
        <v>2.5</v>
      </c>
    </row>
    <row r="9550" spans="1:12">
      <c r="A9550" t="s">
        <v>4903</v>
      </c>
      <c r="B9550">
        <v>1631663</v>
      </c>
      <c r="C9550" s="3" t="str">
        <f>VLOOKUP(B9550,[3]Sheet2!$A:$B,2,0)</f>
        <v>常温</v>
      </c>
      <c r="D9550" s="3" t="str">
        <f>VLOOKUP(B9550,[2]Sheet1!$C:$N,8,0)</f>
        <v>干货加工</v>
      </c>
      <c r="E9550" s="3" t="str">
        <f>VLOOKUP(B9550,[2]Sheet1!$C:$N,10,0)</f>
        <v>干货</v>
      </c>
      <c r="F9550" s="3" t="str">
        <f>VLOOKUP(B9550,[2]Sheet1!$C:$N,12,0)</f>
        <v>糖类</v>
      </c>
      <c r="G9550" t="s">
        <v>3502</v>
      </c>
      <c r="H9550" t="s">
        <v>3421</v>
      </c>
      <c r="I9550">
        <v>1</v>
      </c>
      <c r="J9550">
        <v>19</v>
      </c>
      <c r="K9550">
        <v>12</v>
      </c>
      <c r="L9550">
        <v>4</v>
      </c>
    </row>
    <row r="9551" spans="1:12">
      <c r="A9551" t="s">
        <v>2870</v>
      </c>
      <c r="B9551">
        <v>2014729</v>
      </c>
      <c r="C9551" s="3" t="str">
        <f>VLOOKUP(B9551,[3]Sheet2!$A:$B,2,0)</f>
        <v>常温</v>
      </c>
      <c r="D9551" s="3" t="str">
        <f>VLOOKUP(B9551,[2]Sheet1!$C:$N,8,0)</f>
        <v>干货加工</v>
      </c>
      <c r="E9551" s="3" t="str">
        <f>VLOOKUP(B9551,[2]Sheet1!$C:$N,10,0)</f>
        <v>干货</v>
      </c>
      <c r="F9551" s="3" t="str">
        <f>VLOOKUP(B9551,[2]Sheet1!$C:$N,12,0)</f>
        <v>糖类</v>
      </c>
      <c r="G9551" t="s">
        <v>3719</v>
      </c>
      <c r="H9551" t="s">
        <v>3342</v>
      </c>
      <c r="I9551">
        <v>1</v>
      </c>
      <c r="J9551">
        <v>23</v>
      </c>
      <c r="K9551">
        <v>9</v>
      </c>
      <c r="L9551">
        <v>20</v>
      </c>
    </row>
    <row r="9552" spans="1:12">
      <c r="A9552" t="s">
        <v>3216</v>
      </c>
      <c r="B9552">
        <v>1631613</v>
      </c>
      <c r="C9552" s="3" t="str">
        <f>VLOOKUP(B9552,[3]Sheet2!$A:$B,2,0)</f>
        <v>常温</v>
      </c>
      <c r="D9552" s="3" t="str">
        <f>VLOOKUP(B9552,[2]Sheet1!$C:$N,8,0)</f>
        <v>干货加工</v>
      </c>
      <c r="E9552" s="3" t="str">
        <f>VLOOKUP(B9552,[2]Sheet1!$C:$N,10,0)</f>
        <v>干货</v>
      </c>
      <c r="F9552" s="3" t="str">
        <f>VLOOKUP(B9552,[2]Sheet1!$C:$N,12,0)</f>
        <v>糖类</v>
      </c>
      <c r="G9552" t="s">
        <v>4188</v>
      </c>
      <c r="H9552" t="s">
        <v>3421</v>
      </c>
      <c r="I9552">
        <v>1</v>
      </c>
      <c r="J9552">
        <v>19</v>
      </c>
      <c r="K9552">
        <v>12</v>
      </c>
      <c r="L9552">
        <v>4</v>
      </c>
    </row>
    <row r="9553" spans="1:13">
      <c r="A9553" t="s">
        <v>3096</v>
      </c>
      <c r="B9553">
        <v>1068773</v>
      </c>
      <c r="C9553" s="3" t="str">
        <f>VLOOKUP(B9553,[3]Sheet2!$A:$B,2,0)</f>
        <v>常温</v>
      </c>
      <c r="D9553" s="3" t="str">
        <f>VLOOKUP(B9553,[2]Sheet1!$C:$N,8,0)</f>
        <v>蔬菜水果</v>
      </c>
      <c r="E9553" s="3" t="str">
        <f>VLOOKUP(B9553,[2]Sheet1!$C:$N,10,0)</f>
        <v>水果</v>
      </c>
      <c r="F9553" s="3" t="str">
        <f>VLOOKUP(B9553,[2]Sheet1!$C:$N,12,0)</f>
        <v>瓜果</v>
      </c>
      <c r="G9553" t="s">
        <v>3412</v>
      </c>
      <c r="H9553" t="s">
        <v>3323</v>
      </c>
      <c r="I9553">
        <v>17.78</v>
      </c>
      <c r="M9553">
        <v>2.5</v>
      </c>
    </row>
    <row r="9554" spans="1:13">
      <c r="A9554" t="s">
        <v>1788</v>
      </c>
      <c r="B9554">
        <v>1483637</v>
      </c>
      <c r="C9554" s="3" t="str">
        <f>VLOOKUP(B9554,[3]Sheet2!$A:$B,2,0)</f>
        <v>冷藏</v>
      </c>
      <c r="D9554" s="3" t="str">
        <f>VLOOKUP(B9554,[2]Sheet1!$C:$N,8,0)</f>
        <v>肉禽水产</v>
      </c>
      <c r="E9554" s="3" t="str">
        <f>VLOOKUP(B9554,[2]Sheet1!$C:$N,10,0)</f>
        <v>猪肉</v>
      </c>
      <c r="F9554" s="3" t="str">
        <f>VLOOKUP(B9554,[2]Sheet1!$C:$N,12,0)</f>
        <v>冷鲜猪肉类</v>
      </c>
      <c r="G9554" t="s">
        <v>3529</v>
      </c>
      <c r="H9554" t="s">
        <v>3323</v>
      </c>
      <c r="I9554">
        <v>7.85</v>
      </c>
      <c r="M9554">
        <v>1.5</v>
      </c>
    </row>
    <row r="9555" spans="1:12">
      <c r="A9555" t="s">
        <v>2403</v>
      </c>
      <c r="B9555">
        <v>299849</v>
      </c>
      <c r="C9555" s="3" t="str">
        <f>VLOOKUP(B9555,[3]Sheet2!$A:$B,2,0)</f>
        <v>常温</v>
      </c>
      <c r="D9555" s="3" t="str">
        <f>VLOOKUP(B9555,[2]Sheet1!$C:$N,8,0)</f>
        <v>休闲食品</v>
      </c>
      <c r="E9555" s="3" t="str">
        <f>VLOOKUP(B9555,[2]Sheet1!$C:$N,10,0)</f>
        <v>休闲食品</v>
      </c>
      <c r="F9555" s="3" t="str">
        <f>VLOOKUP(B9555,[2]Sheet1!$C:$N,12,0)</f>
        <v>糕点膨化类</v>
      </c>
      <c r="G9555" t="s">
        <v>5237</v>
      </c>
      <c r="H9555" t="s">
        <v>3342</v>
      </c>
      <c r="I9555">
        <v>1</v>
      </c>
      <c r="J9555">
        <v>20</v>
      </c>
      <c r="K9555">
        <v>9</v>
      </c>
      <c r="L9555">
        <v>21</v>
      </c>
    </row>
    <row r="9556" spans="1:12">
      <c r="A9556" t="s">
        <v>2926</v>
      </c>
      <c r="B9556">
        <v>874764</v>
      </c>
      <c r="C9556" s="3" t="str">
        <f>VLOOKUP(B9556,[3]Sheet2!$A:$B,2,0)</f>
        <v>常温</v>
      </c>
      <c r="D9556" s="3" t="str">
        <f>VLOOKUP(B9556,[2]Sheet1!$C:$N,8,0)</f>
        <v>调味杂货</v>
      </c>
      <c r="E9556" s="3" t="str">
        <f>VLOOKUP(B9556,[2]Sheet1!$C:$N,10,0)</f>
        <v>调味品类</v>
      </c>
      <c r="F9556" s="3" t="str">
        <f>VLOOKUP(B9556,[2]Sheet1!$C:$N,12,0)</f>
        <v>调味酱类</v>
      </c>
      <c r="G9556" t="s">
        <v>3588</v>
      </c>
      <c r="H9556" t="s">
        <v>3392</v>
      </c>
      <c r="I9556">
        <v>3</v>
      </c>
      <c r="J9556">
        <v>16</v>
      </c>
      <c r="K9556">
        <v>9</v>
      </c>
      <c r="L9556">
        <v>9</v>
      </c>
    </row>
    <row r="9557" spans="1:12">
      <c r="A9557" t="s">
        <v>3149</v>
      </c>
      <c r="B9557">
        <v>1227738</v>
      </c>
      <c r="C9557" s="3" t="str">
        <f>VLOOKUP(B9557,[3]Sheet2!$A:$B,2,0)</f>
        <v>常温</v>
      </c>
      <c r="D9557" s="3" t="str">
        <f>VLOOKUP(B9557,[2]Sheet1!$C:$N,8,0)</f>
        <v>干货加工</v>
      </c>
      <c r="E9557" s="3" t="str">
        <f>VLOOKUP(B9557,[2]Sheet1!$C:$N,10,0)</f>
        <v>熟食烘焙</v>
      </c>
      <c r="F9557" s="3" t="str">
        <f>VLOOKUP(B9557,[2]Sheet1!$C:$N,12,0)</f>
        <v>熟食丸子</v>
      </c>
      <c r="G9557" t="s">
        <v>3835</v>
      </c>
      <c r="H9557" t="s">
        <v>3397</v>
      </c>
      <c r="I9557">
        <v>5</v>
      </c>
      <c r="J9557">
        <v>17</v>
      </c>
      <c r="K9557">
        <v>13</v>
      </c>
      <c r="L9557">
        <v>4</v>
      </c>
    </row>
    <row r="9558" spans="1:13">
      <c r="A9558" t="s">
        <v>2695</v>
      </c>
      <c r="B9558">
        <v>855535</v>
      </c>
      <c r="C9558" s="3" t="str">
        <f>VLOOKUP(B9558,[3]Sheet2!$A:$B,2,0)</f>
        <v>常温</v>
      </c>
      <c r="D9558" s="3" t="str">
        <f>VLOOKUP(B9558,[2]Sheet1!$C:$N,8,0)</f>
        <v>肉禽水产</v>
      </c>
      <c r="E9558" s="3" t="str">
        <f>VLOOKUP(B9558,[2]Sheet1!$C:$N,10,0)</f>
        <v>猪肉</v>
      </c>
      <c r="F9558" s="3" t="str">
        <f>VLOOKUP(B9558,[2]Sheet1!$C:$N,12,0)</f>
        <v>热鲜猪骨类</v>
      </c>
      <c r="G9558" t="s">
        <v>3772</v>
      </c>
      <c r="H9558" t="s">
        <v>3323</v>
      </c>
      <c r="I9558">
        <v>5.15</v>
      </c>
      <c r="M9558">
        <v>2.8</v>
      </c>
    </row>
    <row r="9559" spans="1:12">
      <c r="A9559" t="s">
        <v>3167</v>
      </c>
      <c r="B9559">
        <v>1492796</v>
      </c>
      <c r="C9559" s="3" t="str">
        <f>VLOOKUP(B9559,[3]Sheet2!$A:$B,2,0)</f>
        <v>常温</v>
      </c>
      <c r="D9559" s="3" t="str">
        <f>VLOOKUP(B9559,[2]Sheet1!$C:$N,8,0)</f>
        <v>调味杂货</v>
      </c>
      <c r="E9559" s="3" t="str">
        <f>VLOOKUP(B9559,[2]Sheet1!$C:$N,10,0)</f>
        <v>食用油类</v>
      </c>
      <c r="F9559" s="3" t="str">
        <f>VLOOKUP(B9559,[2]Sheet1!$C:$N,12,0)</f>
        <v>大豆油</v>
      </c>
      <c r="G9559" t="s">
        <v>5357</v>
      </c>
      <c r="H9559" t="s">
        <v>3429</v>
      </c>
      <c r="I9559">
        <v>10</v>
      </c>
      <c r="J9559">
        <v>50</v>
      </c>
      <c r="K9559">
        <v>25</v>
      </c>
      <c r="L9559">
        <v>25</v>
      </c>
    </row>
    <row r="9560" spans="1:12">
      <c r="A9560" t="s">
        <v>2281</v>
      </c>
      <c r="B9560">
        <v>81091</v>
      </c>
      <c r="C9560" s="3" t="str">
        <f>VLOOKUP(B9560,[3]Sheet2!$A:$B,2,0)</f>
        <v>常温</v>
      </c>
      <c r="D9560" s="3" t="str">
        <f>VLOOKUP(B9560,[2]Sheet1!$C:$N,8,0)</f>
        <v>休闲食品</v>
      </c>
      <c r="E9560" s="3" t="str">
        <f>VLOOKUP(B9560,[2]Sheet1!$C:$N,10,0)</f>
        <v>休闲食品</v>
      </c>
      <c r="F9560" s="3" t="str">
        <f>VLOOKUP(B9560,[2]Sheet1!$C:$N,12,0)</f>
        <v>糕点膨化类</v>
      </c>
      <c r="G9560" t="s">
        <v>4535</v>
      </c>
      <c r="H9560" t="s">
        <v>3397</v>
      </c>
      <c r="I9560">
        <v>1</v>
      </c>
      <c r="J9560">
        <v>35</v>
      </c>
      <c r="K9560">
        <v>30</v>
      </c>
      <c r="L9560">
        <v>5</v>
      </c>
    </row>
    <row r="9561" spans="1:13">
      <c r="A9561" t="s">
        <v>2969</v>
      </c>
      <c r="B9561">
        <v>1133453</v>
      </c>
      <c r="C9561" s="3" t="str">
        <f>VLOOKUP(B9561,[3]Sheet2!$A:$B,2,0)</f>
        <v>常温</v>
      </c>
      <c r="D9561" s="3" t="str">
        <f>VLOOKUP(B9561,[2]Sheet1!$C:$N,8,0)</f>
        <v>蔬菜水果</v>
      </c>
      <c r="E9561" s="3" t="str">
        <f>VLOOKUP(B9561,[2]Sheet1!$C:$N,10,0)</f>
        <v>蔬菜</v>
      </c>
      <c r="F9561" s="3" t="str">
        <f>VLOOKUP(B9561,[2]Sheet1!$C:$N,12,0)</f>
        <v>调味类</v>
      </c>
      <c r="G9561" t="s">
        <v>3435</v>
      </c>
      <c r="H9561" t="s">
        <v>3323</v>
      </c>
      <c r="I9561">
        <v>0.2</v>
      </c>
      <c r="M9561">
        <v>6</v>
      </c>
    </row>
    <row r="9562" spans="1:13">
      <c r="A9562" t="s">
        <v>2969</v>
      </c>
      <c r="B9562">
        <v>1643148</v>
      </c>
      <c r="C9562" s="3" t="str">
        <f>VLOOKUP(B9562,[3]Sheet2!$A:$B,2,0)</f>
        <v>常温</v>
      </c>
      <c r="D9562" s="3" t="str">
        <f>VLOOKUP(B9562,[2]Sheet1!$C:$N,8,0)</f>
        <v>干货加工</v>
      </c>
      <c r="E9562" s="3" t="str">
        <f>VLOOKUP(B9562,[2]Sheet1!$C:$N,10,0)</f>
        <v>熟食烘焙</v>
      </c>
      <c r="F9562" s="3" t="str">
        <f>VLOOKUP(B9562,[2]Sheet1!$C:$N,12,0)</f>
        <v>烘焙包点</v>
      </c>
      <c r="G9562" t="s">
        <v>3488</v>
      </c>
      <c r="H9562" t="s">
        <v>3323</v>
      </c>
      <c r="I9562">
        <v>0.52</v>
      </c>
      <c r="M9562">
        <v>2.5</v>
      </c>
    </row>
    <row r="9563" spans="1:13">
      <c r="A9563" t="s">
        <v>2262</v>
      </c>
      <c r="B9563">
        <v>1064285</v>
      </c>
      <c r="C9563" s="3" t="str">
        <f>VLOOKUP(B9563,[3]Sheet2!$A:$B,2,0)</f>
        <v>冷藏</v>
      </c>
      <c r="D9563" s="3" t="str">
        <f>VLOOKUP(B9563,[2]Sheet1!$C:$N,8,0)</f>
        <v>蔬菜水果</v>
      </c>
      <c r="E9563" s="3" t="str">
        <f>VLOOKUP(B9563,[2]Sheet1!$C:$N,10,0)</f>
        <v>蔬菜</v>
      </c>
      <c r="F9563" s="3" t="str">
        <f>VLOOKUP(B9563,[2]Sheet1!$C:$N,12,0)</f>
        <v>叶菜类</v>
      </c>
      <c r="G9563" t="s">
        <v>3516</v>
      </c>
      <c r="H9563" t="s">
        <v>3323</v>
      </c>
      <c r="I9563">
        <v>9.94</v>
      </c>
      <c r="M9563">
        <v>7</v>
      </c>
    </row>
    <row r="9564" spans="1:13">
      <c r="A9564" t="s">
        <v>3170</v>
      </c>
      <c r="B9564">
        <v>1469242</v>
      </c>
      <c r="C9564" s="3" t="str">
        <f>VLOOKUP(B9564,[3]Sheet2!$A:$B,2,0)</f>
        <v>常温</v>
      </c>
      <c r="D9564" s="3" t="str">
        <f>VLOOKUP(B9564,[2]Sheet1!$C:$N,8,0)</f>
        <v>蔬菜水果</v>
      </c>
      <c r="E9564" s="3" t="str">
        <f>VLOOKUP(B9564,[2]Sheet1!$C:$N,10,0)</f>
        <v>蔬菜</v>
      </c>
      <c r="F9564" s="3" t="str">
        <f>VLOOKUP(B9564,[2]Sheet1!$C:$N,12,0)</f>
        <v>茄果类</v>
      </c>
      <c r="G9564" t="s">
        <v>3666</v>
      </c>
      <c r="H9564" t="s">
        <v>3323</v>
      </c>
      <c r="I9564">
        <v>2.16</v>
      </c>
      <c r="M9564">
        <v>2.5</v>
      </c>
    </row>
    <row r="9565" spans="1:13">
      <c r="A9565" t="s">
        <v>2291</v>
      </c>
      <c r="B9565">
        <v>1194000</v>
      </c>
      <c r="C9565" s="3" t="str">
        <f>VLOOKUP(B9565,[3]Sheet2!$A:$B,2,0)</f>
        <v>冷藏</v>
      </c>
      <c r="D9565" s="3" t="str">
        <f>VLOOKUP(B9565,[2]Sheet1!$C:$N,8,0)</f>
        <v>干货加工</v>
      </c>
      <c r="E9565" s="3" t="str">
        <f>VLOOKUP(B9565,[2]Sheet1!$C:$N,10,0)</f>
        <v>熟食烘焙</v>
      </c>
      <c r="F9565" s="3" t="str">
        <f>VLOOKUP(B9565,[2]Sheet1!$C:$N,12,0)</f>
        <v>烘焙包点</v>
      </c>
      <c r="G9565" t="s">
        <v>3779</v>
      </c>
      <c r="H9565" t="s">
        <v>3323</v>
      </c>
      <c r="I9565">
        <v>5.02</v>
      </c>
      <c r="M9565">
        <v>2</v>
      </c>
    </row>
    <row r="9566" spans="1:16">
      <c r="A9566" t="s">
        <v>3965</v>
      </c>
      <c r="B9566">
        <v>1639288</v>
      </c>
      <c r="C9566" s="3" t="str">
        <f>VLOOKUP(B9566,[3]Sheet2!$A:$B,2,0)</f>
        <v>常温</v>
      </c>
      <c r="D9566" s="3" t="str">
        <f>VLOOKUP(B9566,[2]Sheet1!$C:$N,8,0)</f>
        <v>干货加工</v>
      </c>
      <c r="E9566" s="3" t="str">
        <f>VLOOKUP(B9566,[2]Sheet1!$C:$N,10,0)</f>
        <v>蛋</v>
      </c>
      <c r="F9566" s="3" t="str">
        <f>VLOOKUP(B9566,[2]Sheet1!$C:$N,12,0)</f>
        <v>再制蛋</v>
      </c>
      <c r="G9566" t="s">
        <v>3728</v>
      </c>
      <c r="H9566" t="s">
        <v>83</v>
      </c>
      <c r="I9566">
        <v>40</v>
      </c>
      <c r="O9566">
        <v>0.1</v>
      </c>
      <c r="P9566">
        <v>0</v>
      </c>
    </row>
    <row r="9567" spans="1:12">
      <c r="A9567" t="s">
        <v>3459</v>
      </c>
      <c r="B9567">
        <v>2014430</v>
      </c>
      <c r="C9567" s="3" t="str">
        <f>VLOOKUP(B9567,[3]Sheet2!$A:$B,2,0)</f>
        <v>常温</v>
      </c>
      <c r="D9567" s="3" t="str">
        <f>VLOOKUP(B9567,[2]Sheet1!$C:$N,8,0)</f>
        <v>干货加工</v>
      </c>
      <c r="E9567" s="3" t="str">
        <f>VLOOKUP(B9567,[2]Sheet1!$C:$N,10,0)</f>
        <v>干货</v>
      </c>
      <c r="F9567" s="3" t="str">
        <f>VLOOKUP(B9567,[2]Sheet1!$C:$N,12,0)</f>
        <v>糖类</v>
      </c>
      <c r="G9567" t="s">
        <v>4695</v>
      </c>
      <c r="H9567" t="s">
        <v>3342</v>
      </c>
      <c r="I9567">
        <v>1</v>
      </c>
      <c r="J9567">
        <v>23</v>
      </c>
      <c r="K9567">
        <v>9</v>
      </c>
      <c r="L9567">
        <v>20</v>
      </c>
    </row>
    <row r="9568" spans="1:13">
      <c r="A9568" t="s">
        <v>2975</v>
      </c>
      <c r="B9568">
        <v>1551859</v>
      </c>
      <c r="C9568" s="3" t="str">
        <f>VLOOKUP(B9568,[3]Sheet2!$A:$B,2,0)</f>
        <v>冷藏</v>
      </c>
      <c r="D9568" s="3" t="str">
        <f>VLOOKUP(B9568,[2]Sheet1!$C:$N,8,0)</f>
        <v>肉禽水产</v>
      </c>
      <c r="E9568" s="3" t="str">
        <f>VLOOKUP(B9568,[2]Sheet1!$C:$N,10,0)</f>
        <v>猪肉</v>
      </c>
      <c r="F9568" s="3" t="str">
        <f>VLOOKUP(B9568,[2]Sheet1!$C:$N,12,0)</f>
        <v>冷鲜猪肉类</v>
      </c>
      <c r="G9568" t="s">
        <v>3347</v>
      </c>
      <c r="H9568" t="s">
        <v>3323</v>
      </c>
      <c r="I9568">
        <v>2.51</v>
      </c>
      <c r="M9568">
        <v>1.5</v>
      </c>
    </row>
    <row r="9569" spans="1:14">
      <c r="A9569" t="s">
        <v>2991</v>
      </c>
      <c r="B9569">
        <v>1118754</v>
      </c>
      <c r="C9569" s="3" t="str">
        <f>VLOOKUP(B9569,[3]Sheet2!$A:$B,2,0)</f>
        <v>常温</v>
      </c>
      <c r="D9569" s="3" t="str">
        <f>VLOOKUP(B9569,[2]Sheet1!$C:$N,8,0)</f>
        <v>蔬菜水果</v>
      </c>
      <c r="E9569" s="3" t="str">
        <f>VLOOKUP(B9569,[2]Sheet1!$C:$N,10,0)</f>
        <v>蔬菜</v>
      </c>
      <c r="F9569" s="3" t="str">
        <f>VLOOKUP(B9569,[2]Sheet1!$C:$N,12,0)</f>
        <v>净菜</v>
      </c>
      <c r="G9569" t="s">
        <v>3420</v>
      </c>
      <c r="H9569" t="s">
        <v>3421</v>
      </c>
      <c r="I9569">
        <v>1</v>
      </c>
      <c r="N9569">
        <v>5.25</v>
      </c>
    </row>
    <row r="9570" spans="1:12">
      <c r="A9570" t="s">
        <v>2565</v>
      </c>
      <c r="B9570">
        <v>922678</v>
      </c>
      <c r="C9570" s="3" t="str">
        <f>VLOOKUP(B9570,[3]Sheet2!$A:$B,2,0)</f>
        <v>常温</v>
      </c>
      <c r="D9570" s="3" t="str">
        <f>VLOOKUP(B9570,[2]Sheet1!$C:$N,8,0)</f>
        <v>调味杂货</v>
      </c>
      <c r="E9570" s="3" t="str">
        <f>VLOOKUP(B9570,[2]Sheet1!$C:$N,10,0)</f>
        <v>调味品类</v>
      </c>
      <c r="F9570" s="3" t="str">
        <f>VLOOKUP(B9570,[2]Sheet1!$C:$N,12,0)</f>
        <v>调味油汁/料酒</v>
      </c>
      <c r="G9570" t="s">
        <v>4714</v>
      </c>
      <c r="H9570" t="s">
        <v>3392</v>
      </c>
      <c r="I9570">
        <v>1</v>
      </c>
      <c r="J9570">
        <v>6</v>
      </c>
      <c r="K9570">
        <v>6</v>
      </c>
      <c r="L9570">
        <v>24.5</v>
      </c>
    </row>
    <row r="9571" spans="1:13">
      <c r="A9571" t="s">
        <v>2642</v>
      </c>
      <c r="B9571">
        <v>1185789</v>
      </c>
      <c r="C9571" s="3" t="str">
        <f>VLOOKUP(B9571,[3]Sheet2!$A:$B,2,0)</f>
        <v>冷冻</v>
      </c>
      <c r="D9571" s="3" t="str">
        <f>VLOOKUP(B9571,[2]Sheet1!$C:$N,8,0)</f>
        <v>肉禽水产</v>
      </c>
      <c r="E9571" s="3" t="str">
        <f>VLOOKUP(B9571,[2]Sheet1!$C:$N,10,0)</f>
        <v>猪肉</v>
      </c>
      <c r="F9571" s="3" t="str">
        <f>VLOOKUP(B9571,[2]Sheet1!$C:$N,12,0)</f>
        <v>热鲜猪肉类</v>
      </c>
      <c r="G9571" t="s">
        <v>3632</v>
      </c>
      <c r="H9571" t="s">
        <v>3323</v>
      </c>
      <c r="I9571">
        <v>1</v>
      </c>
      <c r="M9571">
        <v>1.8</v>
      </c>
    </row>
    <row r="9572" spans="1:13">
      <c r="A9572" t="s">
        <v>1951</v>
      </c>
      <c r="B9572">
        <v>1179973</v>
      </c>
      <c r="C9572" s="3" t="str">
        <f>VLOOKUP(B9572,[3]Sheet2!$A:$B,2,0)</f>
        <v>常温</v>
      </c>
      <c r="D9572" s="3" t="str">
        <f>VLOOKUP(B9572,[2]Sheet1!$C:$N,8,0)</f>
        <v>干货加工</v>
      </c>
      <c r="E9572" s="3" t="str">
        <f>VLOOKUP(B9572,[2]Sheet1!$C:$N,10,0)</f>
        <v>熟食烘焙</v>
      </c>
      <c r="F9572" s="3" t="str">
        <f>VLOOKUP(B9572,[2]Sheet1!$C:$N,12,0)</f>
        <v>烘焙包点</v>
      </c>
      <c r="G9572" t="s">
        <v>3356</v>
      </c>
      <c r="H9572" t="s">
        <v>3323</v>
      </c>
      <c r="I9572">
        <v>3.02</v>
      </c>
      <c r="M9572">
        <v>2.5</v>
      </c>
    </row>
    <row r="9573" spans="1:12">
      <c r="A9573" t="s">
        <v>1811</v>
      </c>
      <c r="B9573">
        <v>1133427</v>
      </c>
      <c r="C9573" s="3" t="str">
        <f>VLOOKUP(B9573,[3]Sheet2!$A:$B,2,0)</f>
        <v>常温</v>
      </c>
      <c r="D9573" s="3" t="str">
        <f>VLOOKUP(B9573,[2]Sheet1!$C:$N,8,0)</f>
        <v>调味杂货</v>
      </c>
      <c r="E9573" s="3" t="str">
        <f>VLOOKUP(B9573,[2]Sheet1!$C:$N,10,0)</f>
        <v>调味品类</v>
      </c>
      <c r="F9573" s="3" t="str">
        <f>VLOOKUP(B9573,[2]Sheet1!$C:$N,12,0)</f>
        <v>调味料</v>
      </c>
      <c r="G9573" t="s">
        <v>5358</v>
      </c>
      <c r="H9573" t="s">
        <v>3429</v>
      </c>
      <c r="I9573">
        <v>1</v>
      </c>
      <c r="J9573">
        <v>19</v>
      </c>
      <c r="K9573">
        <v>13</v>
      </c>
      <c r="L9573">
        <v>13</v>
      </c>
    </row>
    <row r="9574" spans="1:12">
      <c r="A9574" t="s">
        <v>3161</v>
      </c>
      <c r="B9574">
        <v>1088656</v>
      </c>
      <c r="C9574" s="3" t="str">
        <f>VLOOKUP(B9574,[3]Sheet2!$A:$B,2,0)</f>
        <v>常温</v>
      </c>
      <c r="D9574" s="3" t="str">
        <f>VLOOKUP(B9574,[2]Sheet1!$C:$N,8,0)</f>
        <v>非食品</v>
      </c>
      <c r="E9574" s="3" t="str">
        <f>VLOOKUP(B9574,[2]Sheet1!$C:$N,10,0)</f>
        <v>家庭用品</v>
      </c>
      <c r="F9574" s="3" t="str">
        <f>VLOOKUP(B9574,[2]Sheet1!$C:$N,12,0)</f>
        <v>家庭清洁用品</v>
      </c>
      <c r="G9574" t="s">
        <v>5359</v>
      </c>
      <c r="H9574" t="s">
        <v>5360</v>
      </c>
      <c r="I9574">
        <v>4</v>
      </c>
      <c r="J9574">
        <v>30</v>
      </c>
      <c r="K9574">
        <v>0.1</v>
      </c>
      <c r="L9574">
        <v>14</v>
      </c>
    </row>
    <row r="9575" spans="1:13">
      <c r="A9575" t="s">
        <v>2502</v>
      </c>
      <c r="B9575">
        <v>1070675</v>
      </c>
      <c r="C9575" s="3" t="str">
        <f>VLOOKUP(B9575,[3]Sheet2!$A:$B,2,0)</f>
        <v>常温</v>
      </c>
      <c r="D9575" s="3" t="str">
        <f>VLOOKUP(B9575,[2]Sheet1!$C:$N,8,0)</f>
        <v>干货加工</v>
      </c>
      <c r="E9575" s="3" t="str">
        <f>VLOOKUP(B9575,[2]Sheet1!$C:$N,10,0)</f>
        <v>干货</v>
      </c>
      <c r="F9575" s="3" t="str">
        <f>VLOOKUP(B9575,[2]Sheet1!$C:$N,12,0)</f>
        <v>豆制品</v>
      </c>
      <c r="G9575" t="s">
        <v>3667</v>
      </c>
      <c r="H9575" t="s">
        <v>3323</v>
      </c>
      <c r="I9575">
        <v>2.7</v>
      </c>
      <c r="M9575">
        <v>6</v>
      </c>
    </row>
    <row r="9576" spans="1:13">
      <c r="A9576" t="s">
        <v>2173</v>
      </c>
      <c r="B9576">
        <v>1271536</v>
      </c>
      <c r="C9576" s="3" t="str">
        <f>VLOOKUP(B9576,[3]Sheet2!$A:$B,2,0)</f>
        <v>冷藏</v>
      </c>
      <c r="D9576" s="3" t="str">
        <f>VLOOKUP(B9576,[2]Sheet1!$C:$N,8,0)</f>
        <v>蔬菜水果</v>
      </c>
      <c r="E9576" s="3" t="str">
        <f>VLOOKUP(B9576,[2]Sheet1!$C:$N,10,0)</f>
        <v>蔬菜</v>
      </c>
      <c r="F9576" s="3" t="str">
        <f>VLOOKUP(B9576,[2]Sheet1!$C:$N,12,0)</f>
        <v>叶菜类</v>
      </c>
      <c r="G9576" t="s">
        <v>3470</v>
      </c>
      <c r="H9576" t="s">
        <v>3323</v>
      </c>
      <c r="I9576">
        <v>8.1</v>
      </c>
      <c r="M9576">
        <v>7</v>
      </c>
    </row>
    <row r="9577" spans="1:13">
      <c r="A9577" t="s">
        <v>1988</v>
      </c>
      <c r="B9577">
        <v>1552094</v>
      </c>
      <c r="C9577" s="3" t="str">
        <f>VLOOKUP(B9577,[3]Sheet2!$A:$B,2,0)</f>
        <v>冷藏</v>
      </c>
      <c r="D9577" s="3" t="str">
        <f>VLOOKUP(B9577,[2]Sheet1!$C:$N,8,0)</f>
        <v>蔬菜水果</v>
      </c>
      <c r="E9577" s="3" t="str">
        <f>VLOOKUP(B9577,[2]Sheet1!$C:$N,10,0)</f>
        <v>蔬菜</v>
      </c>
      <c r="F9577" s="3" t="str">
        <f>VLOOKUP(B9577,[2]Sheet1!$C:$N,12,0)</f>
        <v>净菜</v>
      </c>
      <c r="G9577" t="s">
        <v>4573</v>
      </c>
      <c r="H9577" t="s">
        <v>3323</v>
      </c>
      <c r="I9577">
        <v>6.74</v>
      </c>
      <c r="M9577">
        <v>3.5</v>
      </c>
    </row>
    <row r="9578" spans="1:13">
      <c r="A9578" t="s">
        <v>2716</v>
      </c>
      <c r="B9578">
        <v>1566521</v>
      </c>
      <c r="C9578" s="3" t="str">
        <f>VLOOKUP(B9578,[3]Sheet2!$A:$B,2,0)</f>
        <v>冷鲜</v>
      </c>
      <c r="D9578" s="3" t="str">
        <f>VLOOKUP(B9578,[2]Sheet1!$C:$N,8,0)</f>
        <v>肉禽水产</v>
      </c>
      <c r="E9578" s="3" t="str">
        <f>VLOOKUP(B9578,[2]Sheet1!$C:$N,10,0)</f>
        <v>猪肉</v>
      </c>
      <c r="F9578" s="3" t="str">
        <f>VLOOKUP(B9578,[2]Sheet1!$C:$N,12,0)</f>
        <v>冷鲜猪肉类</v>
      </c>
      <c r="G9578" t="s">
        <v>3476</v>
      </c>
      <c r="H9578" t="s">
        <v>3323</v>
      </c>
      <c r="I9578">
        <v>7.37</v>
      </c>
      <c r="M9578">
        <v>1.5</v>
      </c>
    </row>
    <row r="9579" spans="1:13">
      <c r="A9579" t="s">
        <v>2777</v>
      </c>
      <c r="B9579">
        <v>1195900</v>
      </c>
      <c r="C9579" s="3" t="str">
        <f>VLOOKUP(B9579,[3]Sheet2!$A:$B,2,0)</f>
        <v>常温</v>
      </c>
      <c r="D9579" s="3" t="str">
        <f>VLOOKUP(B9579,[2]Sheet1!$C:$N,8,0)</f>
        <v>干货加工</v>
      </c>
      <c r="E9579" s="3" t="str">
        <f>VLOOKUP(B9579,[2]Sheet1!$C:$N,10,0)</f>
        <v>干货</v>
      </c>
      <c r="F9579" s="3" t="str">
        <f>VLOOKUP(B9579,[2]Sheet1!$C:$N,12,0)</f>
        <v>糖类</v>
      </c>
      <c r="G9579" t="s">
        <v>4514</v>
      </c>
      <c r="H9579" t="s">
        <v>3323</v>
      </c>
      <c r="I9579">
        <v>2.5</v>
      </c>
      <c r="M9579">
        <v>1.5</v>
      </c>
    </row>
    <row r="9580" spans="1:13">
      <c r="A9580" t="s">
        <v>2231</v>
      </c>
      <c r="B9580">
        <v>858282</v>
      </c>
      <c r="C9580" s="3" t="str">
        <f>VLOOKUP(B9580,[3]Sheet2!$A:$B,2,0)</f>
        <v>冷藏</v>
      </c>
      <c r="D9580" s="3" t="str">
        <f>VLOOKUP(B9580,[2]Sheet1!$C:$N,8,0)</f>
        <v>肉禽水产</v>
      </c>
      <c r="E9580" s="3" t="str">
        <f>VLOOKUP(B9580,[2]Sheet1!$C:$N,10,0)</f>
        <v>猪肉</v>
      </c>
      <c r="F9580" s="3" t="str">
        <f>VLOOKUP(B9580,[2]Sheet1!$C:$N,12,0)</f>
        <v>热鲜猪肉类</v>
      </c>
      <c r="G9580" t="s">
        <v>3500</v>
      </c>
      <c r="H9580" t="s">
        <v>3323</v>
      </c>
      <c r="I9580">
        <v>8.29</v>
      </c>
      <c r="M9580">
        <v>1.8</v>
      </c>
    </row>
    <row r="9581" spans="1:13">
      <c r="A9581" t="s">
        <v>2306</v>
      </c>
      <c r="B9581">
        <v>1362944</v>
      </c>
      <c r="C9581" s="3" t="str">
        <f>VLOOKUP(B9581,[3]Sheet2!$A:$B,2,0)</f>
        <v>冷鲜</v>
      </c>
      <c r="D9581" s="3" t="str">
        <f>VLOOKUP(B9581,[2]Sheet1!$C:$N,8,0)</f>
        <v>肉禽水产</v>
      </c>
      <c r="E9581" s="3" t="str">
        <f>VLOOKUP(B9581,[2]Sheet1!$C:$N,10,0)</f>
        <v>猪肉</v>
      </c>
      <c r="F9581" s="3" t="str">
        <f>VLOOKUP(B9581,[2]Sheet1!$C:$N,12,0)</f>
        <v>冷鲜猪肉类</v>
      </c>
      <c r="G9581" t="s">
        <v>3846</v>
      </c>
      <c r="H9581" t="s">
        <v>3323</v>
      </c>
      <c r="I9581">
        <v>9.02</v>
      </c>
      <c r="M9581">
        <v>1.5</v>
      </c>
    </row>
    <row r="9582" spans="1:12">
      <c r="A9582" t="s">
        <v>3200</v>
      </c>
      <c r="B9582">
        <v>1643192</v>
      </c>
      <c r="C9582" s="3" t="str">
        <f>VLOOKUP(B9582,[3]Sheet2!$A:$B,2,0)</f>
        <v>冷藏</v>
      </c>
      <c r="D9582" s="3" t="str">
        <f>VLOOKUP(B9582,[2]Sheet1!$C:$N,8,0)</f>
        <v>肉禽水产</v>
      </c>
      <c r="E9582" s="3" t="str">
        <f>VLOOKUP(B9582,[2]Sheet1!$C:$N,10,0)</f>
        <v>预制菜</v>
      </c>
      <c r="F9582" s="3" t="str">
        <f>VLOOKUP(B9582,[2]Sheet1!$C:$N,12,0)</f>
        <v>预制菜肴</v>
      </c>
      <c r="G9582" t="s">
        <v>5361</v>
      </c>
      <c r="H9582" t="s">
        <v>3355</v>
      </c>
      <c r="I9582">
        <v>100</v>
      </c>
      <c r="J9582">
        <v>15</v>
      </c>
      <c r="K9582">
        <v>5</v>
      </c>
      <c r="L9582">
        <v>6</v>
      </c>
    </row>
    <row r="9583" spans="1:13">
      <c r="A9583" t="s">
        <v>1815</v>
      </c>
      <c r="B9583">
        <v>1179973</v>
      </c>
      <c r="C9583" s="3" t="str">
        <f>VLOOKUP(B9583,[3]Sheet2!$A:$B,2,0)</f>
        <v>常温</v>
      </c>
      <c r="D9583" s="3" t="str">
        <f>VLOOKUP(B9583,[2]Sheet1!$C:$N,8,0)</f>
        <v>干货加工</v>
      </c>
      <c r="E9583" s="3" t="str">
        <f>VLOOKUP(B9583,[2]Sheet1!$C:$N,10,0)</f>
        <v>熟食烘焙</v>
      </c>
      <c r="F9583" s="3" t="str">
        <f>VLOOKUP(B9583,[2]Sheet1!$C:$N,12,0)</f>
        <v>烘焙包点</v>
      </c>
      <c r="G9583" t="s">
        <v>3356</v>
      </c>
      <c r="H9583" t="s">
        <v>3323</v>
      </c>
      <c r="I9583">
        <v>2.04</v>
      </c>
      <c r="M9583">
        <v>2.5</v>
      </c>
    </row>
    <row r="9584" spans="1:13">
      <c r="A9584" t="s">
        <v>1815</v>
      </c>
      <c r="B9584">
        <v>787582</v>
      </c>
      <c r="C9584" s="3" t="str">
        <f>VLOOKUP(B9584,[3]Sheet2!$A:$B,2,0)</f>
        <v>常温</v>
      </c>
      <c r="D9584" s="3" t="str">
        <f>VLOOKUP(B9584,[2]Sheet1!$C:$N,8,0)</f>
        <v>蔬菜水果</v>
      </c>
      <c r="E9584" s="3" t="str">
        <f>VLOOKUP(B9584,[2]Sheet1!$C:$N,10,0)</f>
        <v>蔬菜</v>
      </c>
      <c r="F9584" s="3" t="str">
        <f>VLOOKUP(B9584,[2]Sheet1!$C:$N,12,0)</f>
        <v>根茎类</v>
      </c>
      <c r="G9584" t="s">
        <v>3809</v>
      </c>
      <c r="H9584" t="s">
        <v>3323</v>
      </c>
      <c r="I9584">
        <v>1.14</v>
      </c>
      <c r="M9584">
        <v>1.5</v>
      </c>
    </row>
    <row r="9585" spans="1:13">
      <c r="A9585" t="s">
        <v>1922</v>
      </c>
      <c r="B9585">
        <v>1218759</v>
      </c>
      <c r="C9585" s="3" t="str">
        <f>VLOOKUP(B9585,[3]Sheet2!$A:$B,2,0)</f>
        <v>冷藏</v>
      </c>
      <c r="D9585" s="3" t="str">
        <f>VLOOKUP(B9585,[2]Sheet1!$C:$N,8,0)</f>
        <v>蔬菜水果</v>
      </c>
      <c r="E9585" s="3" t="str">
        <f>VLOOKUP(B9585,[2]Sheet1!$C:$N,10,0)</f>
        <v>蔬菜</v>
      </c>
      <c r="F9585" s="3" t="str">
        <f>VLOOKUP(B9585,[2]Sheet1!$C:$N,12,0)</f>
        <v>调味类</v>
      </c>
      <c r="G9585" t="s">
        <v>4407</v>
      </c>
      <c r="H9585" t="s">
        <v>3323</v>
      </c>
      <c r="I9585">
        <v>0.52</v>
      </c>
      <c r="M9585">
        <v>4</v>
      </c>
    </row>
    <row r="9586" spans="1:13">
      <c r="A9586" t="s">
        <v>1964</v>
      </c>
      <c r="B9586">
        <v>607</v>
      </c>
      <c r="C9586" s="3" t="str">
        <f>VLOOKUP(B9586,[3]Sheet2!$A:$B,2,0)</f>
        <v>常温</v>
      </c>
      <c r="D9586" s="3" t="str">
        <f>VLOOKUP(B9586,[2]Sheet1!$C:$N,8,0)</f>
        <v>蔬菜水果</v>
      </c>
      <c r="E9586" s="3" t="str">
        <f>VLOOKUP(B9586,[2]Sheet1!$C:$N,10,0)</f>
        <v>蔬菜</v>
      </c>
      <c r="F9586" s="3" t="str">
        <f>VLOOKUP(B9586,[2]Sheet1!$C:$N,12,0)</f>
        <v>调味类</v>
      </c>
      <c r="G9586" t="s">
        <v>3630</v>
      </c>
      <c r="H9586" t="s">
        <v>3323</v>
      </c>
      <c r="I9586">
        <v>3.12</v>
      </c>
      <c r="M9586">
        <v>4</v>
      </c>
    </row>
    <row r="9587" spans="1:13">
      <c r="A9587" t="s">
        <v>1964</v>
      </c>
      <c r="B9587">
        <v>846698</v>
      </c>
      <c r="C9587" s="3" t="str">
        <f>VLOOKUP(B9587,[3]Sheet2!$A:$B,2,0)</f>
        <v>常温</v>
      </c>
      <c r="D9587" s="3" t="str">
        <f>VLOOKUP(B9587,[2]Sheet1!$C:$N,8,0)</f>
        <v>蔬菜水果</v>
      </c>
      <c r="E9587" s="3" t="str">
        <f>VLOOKUP(B9587,[2]Sheet1!$C:$N,10,0)</f>
        <v>蔬菜</v>
      </c>
      <c r="F9587" s="3" t="str">
        <f>VLOOKUP(B9587,[2]Sheet1!$C:$N,12,0)</f>
        <v>豆类</v>
      </c>
      <c r="G9587" t="s">
        <v>3416</v>
      </c>
      <c r="H9587" t="s">
        <v>3323</v>
      </c>
      <c r="I9587">
        <v>14.6</v>
      </c>
      <c r="M9587">
        <v>3.5</v>
      </c>
    </row>
    <row r="9588" spans="1:13">
      <c r="A9588" t="s">
        <v>2075</v>
      </c>
      <c r="B9588">
        <v>1847137</v>
      </c>
      <c r="C9588" s="3" t="str">
        <f>VLOOKUP(B9588,[3]Sheet2!$A:$B,2,0)</f>
        <v>常温</v>
      </c>
      <c r="D9588" s="3" t="str">
        <f>VLOOKUP(B9588,[2]Sheet1!$C:$N,8,0)</f>
        <v>蔬菜水果</v>
      </c>
      <c r="E9588" s="3" t="str">
        <f>VLOOKUP(B9588,[2]Sheet1!$C:$N,10,0)</f>
        <v>蔬菜</v>
      </c>
      <c r="F9588" s="3" t="str">
        <f>VLOOKUP(B9588,[2]Sheet1!$C:$N,12,0)</f>
        <v>净菜</v>
      </c>
      <c r="G9588" t="s">
        <v>3871</v>
      </c>
      <c r="H9588" t="s">
        <v>3323</v>
      </c>
      <c r="I9588">
        <v>5.02</v>
      </c>
      <c r="M9588">
        <v>3.5</v>
      </c>
    </row>
    <row r="9589" spans="1:13">
      <c r="A9589" t="s">
        <v>1999</v>
      </c>
      <c r="B9589">
        <v>1245841</v>
      </c>
      <c r="C9589" s="3" t="str">
        <f>VLOOKUP(B9589,[3]Sheet2!$A:$B,2,0)</f>
        <v>冷藏</v>
      </c>
      <c r="D9589" s="3" t="str">
        <f>VLOOKUP(B9589,[2]Sheet1!$C:$N,8,0)</f>
        <v>肉禽水产</v>
      </c>
      <c r="E9589" s="3" t="str">
        <f>VLOOKUP(B9589,[2]Sheet1!$C:$N,10,0)</f>
        <v>猪肉</v>
      </c>
      <c r="F9589" s="3" t="str">
        <f>VLOOKUP(B9589,[2]Sheet1!$C:$N,12,0)</f>
        <v>热鲜猪肉类</v>
      </c>
      <c r="G9589" t="s">
        <v>3490</v>
      </c>
      <c r="H9589" t="s">
        <v>3323</v>
      </c>
      <c r="I9589">
        <v>4.17</v>
      </c>
      <c r="M9589">
        <v>1.8</v>
      </c>
    </row>
    <row r="9590" spans="1:13">
      <c r="A9590" t="s">
        <v>2113</v>
      </c>
      <c r="B9590">
        <v>1493186</v>
      </c>
      <c r="C9590" s="3" t="str">
        <f>VLOOKUP(B9590,[3]Sheet2!$A:$B,2,0)</f>
        <v>热鲜</v>
      </c>
      <c r="D9590" s="3" t="str">
        <f>VLOOKUP(B9590,[2]Sheet1!$C:$N,8,0)</f>
        <v>肉禽水产</v>
      </c>
      <c r="E9590" s="3" t="str">
        <f>VLOOKUP(B9590,[2]Sheet1!$C:$N,10,0)</f>
        <v>家禽</v>
      </c>
      <c r="F9590" s="3" t="str">
        <f>VLOOKUP(B9590,[2]Sheet1!$C:$N,12,0)</f>
        <v>鸭类</v>
      </c>
      <c r="G9590" t="s">
        <v>4049</v>
      </c>
      <c r="H9590" t="s">
        <v>3323</v>
      </c>
      <c r="I9590">
        <v>5.05</v>
      </c>
      <c r="M9590">
        <v>2.5</v>
      </c>
    </row>
    <row r="9591" spans="1:13">
      <c r="A9591" t="s">
        <v>1772</v>
      </c>
      <c r="B9591">
        <v>1258024</v>
      </c>
      <c r="C9591" s="3" t="str">
        <f>VLOOKUP(B9591,[3]Sheet2!$A:$B,2,0)</f>
        <v>常温</v>
      </c>
      <c r="D9591" s="3" t="str">
        <f>VLOOKUP(B9591,[2]Sheet1!$C:$N,8,0)</f>
        <v>干货加工</v>
      </c>
      <c r="E9591" s="3" t="str">
        <f>VLOOKUP(B9591,[2]Sheet1!$C:$N,10,0)</f>
        <v>蛋</v>
      </c>
      <c r="F9591" s="3" t="str">
        <f>VLOOKUP(B9591,[2]Sheet1!$C:$N,12,0)</f>
        <v>鲜蛋</v>
      </c>
      <c r="G9591" t="s">
        <v>3563</v>
      </c>
      <c r="H9591" t="s">
        <v>3323</v>
      </c>
      <c r="I9591">
        <v>1.88</v>
      </c>
      <c r="M9591">
        <v>2</v>
      </c>
    </row>
    <row r="9592" spans="1:13">
      <c r="A9592" t="s">
        <v>2166</v>
      </c>
      <c r="B9592">
        <v>1059668</v>
      </c>
      <c r="C9592" s="3" t="str">
        <f>VLOOKUP(B9592,[3]Sheet2!$A:$B,2,0)</f>
        <v>常温</v>
      </c>
      <c r="D9592" s="3" t="str">
        <f>VLOOKUP(B9592,[2]Sheet1!$C:$N,8,0)</f>
        <v>蔬菜水果</v>
      </c>
      <c r="E9592" s="3" t="str">
        <f>VLOOKUP(B9592,[2]Sheet1!$C:$N,10,0)</f>
        <v>水果</v>
      </c>
      <c r="F9592" s="3" t="str">
        <f>VLOOKUP(B9592,[2]Sheet1!$C:$N,12,0)</f>
        <v>瓜果</v>
      </c>
      <c r="G9592" t="s">
        <v>4781</v>
      </c>
      <c r="H9592" t="s">
        <v>3323</v>
      </c>
      <c r="I9592">
        <v>5.85</v>
      </c>
      <c r="M9592">
        <v>2.5</v>
      </c>
    </row>
    <row r="9593" spans="1:13">
      <c r="A9593" t="s">
        <v>2166</v>
      </c>
      <c r="B9593">
        <v>1279167</v>
      </c>
      <c r="C9593" s="3" t="str">
        <f>VLOOKUP(B9593,[3]Sheet2!$A:$B,2,0)</f>
        <v>常温</v>
      </c>
      <c r="D9593" s="3" t="str">
        <f>VLOOKUP(B9593,[2]Sheet1!$C:$N,8,0)</f>
        <v>蔬菜水果</v>
      </c>
      <c r="E9593" s="3" t="str">
        <f>VLOOKUP(B9593,[2]Sheet1!$C:$N,10,0)</f>
        <v>蔬菜</v>
      </c>
      <c r="F9593" s="3" t="str">
        <f>VLOOKUP(B9593,[2]Sheet1!$C:$N,12,0)</f>
        <v>净菜</v>
      </c>
      <c r="G9593" t="s">
        <v>3331</v>
      </c>
      <c r="H9593" t="s">
        <v>3323</v>
      </c>
      <c r="I9593">
        <v>1.76</v>
      </c>
      <c r="M9593">
        <v>4.5</v>
      </c>
    </row>
    <row r="9594" spans="1:13">
      <c r="A9594" t="s">
        <v>2231</v>
      </c>
      <c r="B9594">
        <v>1084479</v>
      </c>
      <c r="C9594" s="3" t="str">
        <f>VLOOKUP(B9594,[3]Sheet2!$A:$B,2,0)</f>
        <v>冷藏</v>
      </c>
      <c r="D9594" s="3" t="str">
        <f>VLOOKUP(B9594,[2]Sheet1!$C:$N,8,0)</f>
        <v>蔬菜水果</v>
      </c>
      <c r="E9594" s="3" t="str">
        <f>VLOOKUP(B9594,[2]Sheet1!$C:$N,10,0)</f>
        <v>蔬菜</v>
      </c>
      <c r="F9594" s="3" t="str">
        <f>VLOOKUP(B9594,[2]Sheet1!$C:$N,12,0)</f>
        <v>结球类</v>
      </c>
      <c r="G9594" t="s">
        <v>3593</v>
      </c>
      <c r="H9594" t="s">
        <v>3323</v>
      </c>
      <c r="I9594">
        <v>11.12</v>
      </c>
      <c r="M9594">
        <v>5</v>
      </c>
    </row>
    <row r="9595" spans="1:13">
      <c r="A9595" t="s">
        <v>2284</v>
      </c>
      <c r="B9595">
        <v>846698</v>
      </c>
      <c r="C9595" s="3" t="str">
        <f>VLOOKUP(B9595,[3]Sheet2!$A:$B,2,0)</f>
        <v>常温</v>
      </c>
      <c r="D9595" s="3" t="str">
        <f>VLOOKUP(B9595,[2]Sheet1!$C:$N,8,0)</f>
        <v>蔬菜水果</v>
      </c>
      <c r="E9595" s="3" t="str">
        <f>VLOOKUP(B9595,[2]Sheet1!$C:$N,10,0)</f>
        <v>蔬菜</v>
      </c>
      <c r="F9595" s="3" t="str">
        <f>VLOOKUP(B9595,[2]Sheet1!$C:$N,12,0)</f>
        <v>豆类</v>
      </c>
      <c r="G9595" t="s">
        <v>3416</v>
      </c>
      <c r="H9595" t="s">
        <v>3323</v>
      </c>
      <c r="I9595">
        <v>5.58</v>
      </c>
      <c r="M9595">
        <v>3.5</v>
      </c>
    </row>
    <row r="9596" spans="1:13">
      <c r="A9596" t="s">
        <v>2016</v>
      </c>
      <c r="B9596">
        <v>1064285</v>
      </c>
      <c r="C9596" s="3" t="str">
        <f>VLOOKUP(B9596,[3]Sheet2!$A:$B,2,0)</f>
        <v>冷藏</v>
      </c>
      <c r="D9596" s="3" t="str">
        <f>VLOOKUP(B9596,[2]Sheet1!$C:$N,8,0)</f>
        <v>蔬菜水果</v>
      </c>
      <c r="E9596" s="3" t="str">
        <f>VLOOKUP(B9596,[2]Sheet1!$C:$N,10,0)</f>
        <v>蔬菜</v>
      </c>
      <c r="F9596" s="3" t="str">
        <f>VLOOKUP(B9596,[2]Sheet1!$C:$N,12,0)</f>
        <v>叶菜类</v>
      </c>
      <c r="G9596" t="s">
        <v>3516</v>
      </c>
      <c r="H9596" t="s">
        <v>3323</v>
      </c>
      <c r="I9596">
        <v>7.84</v>
      </c>
      <c r="M9596">
        <v>7</v>
      </c>
    </row>
    <row r="9597" spans="1:13">
      <c r="A9597" t="s">
        <v>2025</v>
      </c>
      <c r="B9597">
        <v>1256077</v>
      </c>
      <c r="C9597" s="3" t="str">
        <f>VLOOKUP(B9597,[3]Sheet2!$A:$B,2,0)</f>
        <v>常温</v>
      </c>
      <c r="D9597" s="3" t="str">
        <f>VLOOKUP(B9597,[2]Sheet1!$C:$N,8,0)</f>
        <v>干货加工</v>
      </c>
      <c r="E9597" s="3" t="str">
        <f>VLOOKUP(B9597,[2]Sheet1!$C:$N,10,0)</f>
        <v>干货</v>
      </c>
      <c r="F9597" s="3" t="str">
        <f>VLOOKUP(B9597,[2]Sheet1!$C:$N,12,0)</f>
        <v>糖类</v>
      </c>
      <c r="G9597" t="s">
        <v>5362</v>
      </c>
      <c r="H9597" t="s">
        <v>3323</v>
      </c>
      <c r="I9597">
        <v>2.54</v>
      </c>
      <c r="M9597">
        <v>1.5</v>
      </c>
    </row>
    <row r="9598" spans="1:13">
      <c r="A9598" t="s">
        <v>3212</v>
      </c>
      <c r="B9598">
        <v>1279445</v>
      </c>
      <c r="C9598" s="3" t="str">
        <f>VLOOKUP(B9598,[3]Sheet2!$A:$B,2,0)</f>
        <v>冷藏</v>
      </c>
      <c r="D9598" s="3" t="str">
        <f>VLOOKUP(B9598,[2]Sheet1!$C:$N,8,0)</f>
        <v>蔬菜水果</v>
      </c>
      <c r="E9598" s="3" t="str">
        <f>VLOOKUP(B9598,[2]Sheet1!$C:$N,10,0)</f>
        <v>蔬菜</v>
      </c>
      <c r="F9598" s="3" t="str">
        <f>VLOOKUP(B9598,[2]Sheet1!$C:$N,12,0)</f>
        <v>根茎类</v>
      </c>
      <c r="G9598" t="s">
        <v>3425</v>
      </c>
      <c r="H9598" t="s">
        <v>3323</v>
      </c>
      <c r="I9598">
        <v>25.05</v>
      </c>
      <c r="M9598">
        <v>1.5</v>
      </c>
    </row>
    <row r="9599" spans="1:13">
      <c r="A9599" t="s">
        <v>3216</v>
      </c>
      <c r="B9599">
        <v>855528</v>
      </c>
      <c r="C9599" s="3" t="str">
        <f>VLOOKUP(B9599,[3]Sheet2!$A:$B,2,0)</f>
        <v>冷鲜</v>
      </c>
      <c r="D9599" s="3" t="str">
        <f>VLOOKUP(B9599,[2]Sheet1!$C:$N,8,0)</f>
        <v>肉禽水产</v>
      </c>
      <c r="E9599" s="3" t="str">
        <f>VLOOKUP(B9599,[2]Sheet1!$C:$N,10,0)</f>
        <v>猪肉</v>
      </c>
      <c r="F9599" s="3" t="str">
        <f>VLOOKUP(B9599,[2]Sheet1!$C:$N,12,0)</f>
        <v>冷鲜猪骨类</v>
      </c>
      <c r="G9599" t="s">
        <v>5291</v>
      </c>
      <c r="H9599" t="s">
        <v>3323</v>
      </c>
      <c r="I9599">
        <v>5.12</v>
      </c>
      <c r="M9599">
        <v>2.8</v>
      </c>
    </row>
    <row r="9600" spans="1:13">
      <c r="A9600" t="s">
        <v>1821</v>
      </c>
      <c r="B9600">
        <v>1488672</v>
      </c>
      <c r="C9600" s="3" t="str">
        <f>VLOOKUP(B9600,[3]Sheet2!$A:$B,2,0)</f>
        <v>冷鲜</v>
      </c>
      <c r="D9600" s="3" t="str">
        <f>VLOOKUP(B9600,[2]Sheet1!$C:$N,8,0)</f>
        <v>肉禽水产</v>
      </c>
      <c r="E9600" s="3" t="str">
        <f>VLOOKUP(B9600,[2]Sheet1!$C:$N,10,0)</f>
        <v>猪肉</v>
      </c>
      <c r="F9600" s="3" t="str">
        <f>VLOOKUP(B9600,[2]Sheet1!$C:$N,12,0)</f>
        <v>冷鲜猪肉类</v>
      </c>
      <c r="G9600" t="s">
        <v>3755</v>
      </c>
      <c r="H9600" t="s">
        <v>3323</v>
      </c>
      <c r="I9600">
        <v>2.26</v>
      </c>
      <c r="M9600">
        <v>1.5</v>
      </c>
    </row>
    <row r="9601" spans="1:13">
      <c r="A9601" t="s">
        <v>1845</v>
      </c>
      <c r="B9601">
        <v>1166223</v>
      </c>
      <c r="C9601" s="3" t="str">
        <f>VLOOKUP(B9601,[3]Sheet2!$A:$B,2,0)</f>
        <v>常温</v>
      </c>
      <c r="D9601" s="3" t="str">
        <f>VLOOKUP(B9601,[2]Sheet1!$C:$N,8,0)</f>
        <v>蔬菜水果</v>
      </c>
      <c r="E9601" s="3" t="str">
        <f>VLOOKUP(B9601,[2]Sheet1!$C:$N,10,0)</f>
        <v>蔬菜</v>
      </c>
      <c r="F9601" s="3" t="str">
        <f>VLOOKUP(B9601,[2]Sheet1!$C:$N,12,0)</f>
        <v>叶菜类</v>
      </c>
      <c r="G9601" t="s">
        <v>3345</v>
      </c>
      <c r="H9601" t="s">
        <v>3323</v>
      </c>
      <c r="I9601">
        <v>1.04</v>
      </c>
      <c r="M9601">
        <v>7</v>
      </c>
    </row>
    <row r="9602" spans="1:12">
      <c r="A9602" t="s">
        <v>1929</v>
      </c>
      <c r="B9602">
        <v>1359810</v>
      </c>
      <c r="C9602" s="3" t="str">
        <f>VLOOKUP(B9602,[3]Sheet2!$A:$B,2,0)</f>
        <v>冻</v>
      </c>
      <c r="D9602" s="3" t="str">
        <f>VLOOKUP(B9602,[2]Sheet1!$C:$N,8,0)</f>
        <v>肉禽水产</v>
      </c>
      <c r="E9602" s="3" t="str">
        <f>VLOOKUP(B9602,[2]Sheet1!$C:$N,10,0)</f>
        <v>家禽</v>
      </c>
      <c r="F9602" s="3" t="str">
        <f>VLOOKUP(B9602,[2]Sheet1!$C:$N,12,0)</f>
        <v>冻鸭副</v>
      </c>
      <c r="G9602" t="s">
        <v>5069</v>
      </c>
      <c r="H9602" t="s">
        <v>3342</v>
      </c>
      <c r="I9602">
        <v>4</v>
      </c>
      <c r="J9602">
        <v>26</v>
      </c>
      <c r="K9602">
        <v>18</v>
      </c>
      <c r="L9602">
        <v>2</v>
      </c>
    </row>
    <row r="9603" spans="1:13">
      <c r="A9603" t="s">
        <v>1978</v>
      </c>
      <c r="B9603">
        <v>1276101</v>
      </c>
      <c r="C9603" s="3" t="str">
        <f>VLOOKUP(B9603,[3]Sheet2!$A:$B,2,0)</f>
        <v>热鲜</v>
      </c>
      <c r="D9603" s="3" t="str">
        <f>VLOOKUP(B9603,[2]Sheet1!$C:$N,8,0)</f>
        <v>肉禽水产</v>
      </c>
      <c r="E9603" s="3" t="str">
        <f>VLOOKUP(B9603,[2]Sheet1!$C:$N,10,0)</f>
        <v>猪肉</v>
      </c>
      <c r="F9603" s="3" t="str">
        <f>VLOOKUP(B9603,[2]Sheet1!$C:$N,12,0)</f>
        <v>热鲜猪骨类</v>
      </c>
      <c r="G9603" t="s">
        <v>4015</v>
      </c>
      <c r="H9603" t="s">
        <v>3323</v>
      </c>
      <c r="I9603">
        <v>4.05</v>
      </c>
      <c r="M9603">
        <v>2.8</v>
      </c>
    </row>
    <row r="9604" spans="1:13">
      <c r="A9604" t="s">
        <v>2091</v>
      </c>
      <c r="B9604">
        <v>1179973</v>
      </c>
      <c r="C9604" s="3" t="str">
        <f>VLOOKUP(B9604,[3]Sheet2!$A:$B,2,0)</f>
        <v>常温</v>
      </c>
      <c r="D9604" s="3" t="str">
        <f>VLOOKUP(B9604,[2]Sheet1!$C:$N,8,0)</f>
        <v>干货加工</v>
      </c>
      <c r="E9604" s="3" t="str">
        <f>VLOOKUP(B9604,[2]Sheet1!$C:$N,10,0)</f>
        <v>熟食烘焙</v>
      </c>
      <c r="F9604" s="3" t="str">
        <f>VLOOKUP(B9604,[2]Sheet1!$C:$N,12,0)</f>
        <v>烘焙包点</v>
      </c>
      <c r="G9604" t="s">
        <v>3356</v>
      </c>
      <c r="H9604" t="s">
        <v>3323</v>
      </c>
      <c r="I9604">
        <v>1.04</v>
      </c>
      <c r="M9604">
        <v>2.5</v>
      </c>
    </row>
    <row r="9605" spans="1:13">
      <c r="A9605" t="s">
        <v>1989</v>
      </c>
      <c r="B9605">
        <v>1234224</v>
      </c>
      <c r="C9605" s="3" t="str">
        <f>VLOOKUP(B9605,[3]Sheet2!$A:$B,2,0)</f>
        <v>常温</v>
      </c>
      <c r="D9605" s="3" t="str">
        <f>VLOOKUP(B9605,[2]Sheet1!$C:$N,8,0)</f>
        <v>蔬菜水果</v>
      </c>
      <c r="E9605" s="3" t="str">
        <f>VLOOKUP(B9605,[2]Sheet1!$C:$N,10,0)</f>
        <v>蔬菜</v>
      </c>
      <c r="F9605" s="3" t="str">
        <f>VLOOKUP(B9605,[2]Sheet1!$C:$N,12,0)</f>
        <v>瓜果类</v>
      </c>
      <c r="G9605" t="s">
        <v>3324</v>
      </c>
      <c r="H9605" t="s">
        <v>3323</v>
      </c>
      <c r="I9605">
        <v>0.28</v>
      </c>
      <c r="M9605">
        <v>2.9</v>
      </c>
    </row>
    <row r="9606" spans="1:12">
      <c r="A9606" t="s">
        <v>2103</v>
      </c>
      <c r="B9606">
        <v>2014737</v>
      </c>
      <c r="C9606" s="3" t="str">
        <f>VLOOKUP(B9606,[3]Sheet2!$A:$B,2,0)</f>
        <v>常温</v>
      </c>
      <c r="D9606" s="3" t="str">
        <f>VLOOKUP(B9606,[2]Sheet1!$C:$N,8,0)</f>
        <v>干货加工</v>
      </c>
      <c r="E9606" s="3" t="str">
        <f>VLOOKUP(B9606,[2]Sheet1!$C:$N,10,0)</f>
        <v>米</v>
      </c>
      <c r="F9606" s="3" t="str">
        <f>VLOOKUP(B9606,[2]Sheet1!$C:$N,12,0)</f>
        <v>杂粮</v>
      </c>
      <c r="G9606" t="s">
        <v>3363</v>
      </c>
      <c r="H9606" t="s">
        <v>3342</v>
      </c>
      <c r="I9606">
        <v>1</v>
      </c>
      <c r="J9606">
        <v>12</v>
      </c>
      <c r="K9606">
        <v>13</v>
      </c>
      <c r="L9606">
        <v>5</v>
      </c>
    </row>
    <row r="9607" spans="1:13">
      <c r="A9607" t="s">
        <v>1963</v>
      </c>
      <c r="B9607">
        <v>1133453</v>
      </c>
      <c r="C9607" s="3" t="str">
        <f>VLOOKUP(B9607,[3]Sheet2!$A:$B,2,0)</f>
        <v>常温</v>
      </c>
      <c r="D9607" s="3" t="str">
        <f>VLOOKUP(B9607,[2]Sheet1!$C:$N,8,0)</f>
        <v>蔬菜水果</v>
      </c>
      <c r="E9607" s="3" t="str">
        <f>VLOOKUP(B9607,[2]Sheet1!$C:$N,10,0)</f>
        <v>蔬菜</v>
      </c>
      <c r="F9607" s="3" t="str">
        <f>VLOOKUP(B9607,[2]Sheet1!$C:$N,12,0)</f>
        <v>调味类</v>
      </c>
      <c r="G9607" t="s">
        <v>3435</v>
      </c>
      <c r="H9607" t="s">
        <v>3323</v>
      </c>
      <c r="I9607">
        <v>3</v>
      </c>
      <c r="M9607">
        <v>6</v>
      </c>
    </row>
    <row r="9608" spans="1:12">
      <c r="A9608" t="s">
        <v>2061</v>
      </c>
      <c r="B9608">
        <v>2014573</v>
      </c>
      <c r="C9608" s="3" t="str">
        <f>VLOOKUP(B9608,[3]Sheet2!$A:$B,2,0)</f>
        <v>常温</v>
      </c>
      <c r="D9608" s="3" t="str">
        <f>VLOOKUP(B9608,[2]Sheet1!$C:$N,8,0)</f>
        <v>干货加工</v>
      </c>
      <c r="E9608" s="3" t="str">
        <f>VLOOKUP(B9608,[2]Sheet1!$C:$N,10,0)</f>
        <v>干货</v>
      </c>
      <c r="F9608" s="3" t="str">
        <f>VLOOKUP(B9608,[2]Sheet1!$C:$N,12,0)</f>
        <v>糖类</v>
      </c>
      <c r="G9608" t="s">
        <v>4151</v>
      </c>
      <c r="H9608" t="s">
        <v>3342</v>
      </c>
      <c r="I9608">
        <v>1</v>
      </c>
      <c r="J9608">
        <v>65</v>
      </c>
      <c r="K9608">
        <v>42</v>
      </c>
      <c r="L9608">
        <v>30</v>
      </c>
    </row>
    <row r="9609" spans="1:13">
      <c r="A9609" t="s">
        <v>1842</v>
      </c>
      <c r="B9609">
        <v>949923</v>
      </c>
      <c r="C9609" s="3" t="str">
        <f>VLOOKUP(B9609,[3]Sheet2!$A:$B,2,0)</f>
        <v>常温</v>
      </c>
      <c r="D9609" s="3" t="str">
        <f>VLOOKUP(B9609,[2]Sheet1!$C:$N,8,0)</f>
        <v>蔬菜水果</v>
      </c>
      <c r="E9609" s="3" t="str">
        <f>VLOOKUP(B9609,[2]Sheet1!$C:$N,10,0)</f>
        <v>蔬菜</v>
      </c>
      <c r="F9609" s="3" t="str">
        <f>VLOOKUP(B9609,[2]Sheet1!$C:$N,12,0)</f>
        <v>调味类</v>
      </c>
      <c r="G9609" t="s">
        <v>3387</v>
      </c>
      <c r="H9609" t="s">
        <v>3323</v>
      </c>
      <c r="I9609">
        <v>11.59</v>
      </c>
      <c r="M9609">
        <v>2.5</v>
      </c>
    </row>
    <row r="9610" spans="1:13">
      <c r="A9610" t="s">
        <v>2038</v>
      </c>
      <c r="B9610">
        <v>1296303</v>
      </c>
      <c r="C9610" s="3" t="str">
        <f>VLOOKUP(B9610,[3]Sheet2!$A:$B,2,0)</f>
        <v>冷藏</v>
      </c>
      <c r="D9610" s="3" t="str">
        <f>VLOOKUP(B9610,[2]Sheet1!$C:$N,8,0)</f>
        <v>干货加工</v>
      </c>
      <c r="E9610" s="3" t="str">
        <f>VLOOKUP(B9610,[2]Sheet1!$C:$N,10,0)</f>
        <v>熟食烘焙</v>
      </c>
      <c r="F9610" s="3" t="str">
        <f>VLOOKUP(B9610,[2]Sheet1!$C:$N,12,0)</f>
        <v>烘焙包点</v>
      </c>
      <c r="G9610" t="s">
        <v>4536</v>
      </c>
      <c r="H9610" t="s">
        <v>3323</v>
      </c>
      <c r="I9610">
        <v>5</v>
      </c>
      <c r="M9610">
        <v>2</v>
      </c>
    </row>
    <row r="9611" spans="1:13">
      <c r="A9611" t="s">
        <v>2139</v>
      </c>
      <c r="B9611">
        <v>1491947</v>
      </c>
      <c r="C9611" s="3" t="str">
        <f>VLOOKUP(B9611,[3]Sheet2!$A:$B,2,0)</f>
        <v>常温</v>
      </c>
      <c r="D9611" s="3" t="str">
        <f>VLOOKUP(B9611,[2]Sheet1!$C:$N,8,0)</f>
        <v>肉禽水产</v>
      </c>
      <c r="E9611" s="3" t="str">
        <f>VLOOKUP(B9611,[2]Sheet1!$C:$N,10,0)</f>
        <v>水产</v>
      </c>
      <c r="F9611" s="3" t="str">
        <f>VLOOKUP(B9611,[2]Sheet1!$C:$N,12,0)</f>
        <v>贝类</v>
      </c>
      <c r="G9611" t="s">
        <v>3985</v>
      </c>
      <c r="H9611" t="s">
        <v>3323</v>
      </c>
      <c r="I9611">
        <v>1.5</v>
      </c>
      <c r="M9611">
        <v>2.8</v>
      </c>
    </row>
    <row r="9612" spans="1:13">
      <c r="A9612" t="s">
        <v>2230</v>
      </c>
      <c r="B9612">
        <v>1133453</v>
      </c>
      <c r="C9612" s="3" t="str">
        <f>VLOOKUP(B9612,[3]Sheet2!$A:$B,2,0)</f>
        <v>常温</v>
      </c>
      <c r="D9612" s="3" t="str">
        <f>VLOOKUP(B9612,[2]Sheet1!$C:$N,8,0)</f>
        <v>蔬菜水果</v>
      </c>
      <c r="E9612" s="3" t="str">
        <f>VLOOKUP(B9612,[2]Sheet1!$C:$N,10,0)</f>
        <v>蔬菜</v>
      </c>
      <c r="F9612" s="3" t="str">
        <f>VLOOKUP(B9612,[2]Sheet1!$C:$N,12,0)</f>
        <v>调味类</v>
      </c>
      <c r="G9612" t="s">
        <v>3435</v>
      </c>
      <c r="H9612" t="s">
        <v>3323</v>
      </c>
      <c r="I9612">
        <v>1</v>
      </c>
      <c r="M9612">
        <v>6</v>
      </c>
    </row>
    <row r="9613" spans="1:13">
      <c r="A9613" t="s">
        <v>2230</v>
      </c>
      <c r="B9613">
        <v>1564731</v>
      </c>
      <c r="C9613" s="3" t="str">
        <f>VLOOKUP(B9613,[3]Sheet2!$A:$B,2,0)</f>
        <v>热鲜</v>
      </c>
      <c r="D9613" s="3" t="str">
        <f>VLOOKUP(B9613,[2]Sheet1!$C:$N,8,0)</f>
        <v>肉禽水产</v>
      </c>
      <c r="E9613" s="3" t="str">
        <f>VLOOKUP(B9613,[2]Sheet1!$C:$N,10,0)</f>
        <v>猪肉</v>
      </c>
      <c r="F9613" s="3" t="str">
        <f>VLOOKUP(B9613,[2]Sheet1!$C:$N,12,0)</f>
        <v>热鲜猪肉类</v>
      </c>
      <c r="G9613" t="s">
        <v>3362</v>
      </c>
      <c r="H9613" t="s">
        <v>3323</v>
      </c>
      <c r="I9613">
        <v>2.5</v>
      </c>
      <c r="M9613">
        <v>1.8</v>
      </c>
    </row>
    <row r="9614" spans="1:13">
      <c r="A9614" t="s">
        <v>2207</v>
      </c>
      <c r="B9614">
        <v>1191435</v>
      </c>
      <c r="C9614" s="3" t="str">
        <f>VLOOKUP(B9614,[3]Sheet2!$A:$B,2,0)</f>
        <v>常温</v>
      </c>
      <c r="D9614" s="3" t="str">
        <f>VLOOKUP(B9614,[2]Sheet1!$C:$N,8,0)</f>
        <v>蔬菜水果</v>
      </c>
      <c r="E9614" s="3" t="str">
        <f>VLOOKUP(B9614,[2]Sheet1!$C:$N,10,0)</f>
        <v>蔬菜</v>
      </c>
      <c r="F9614" s="3" t="str">
        <f>VLOOKUP(B9614,[2]Sheet1!$C:$N,12,0)</f>
        <v>调味类</v>
      </c>
      <c r="G9614" t="s">
        <v>3322</v>
      </c>
      <c r="H9614" t="s">
        <v>3323</v>
      </c>
      <c r="I9614">
        <v>5.01</v>
      </c>
      <c r="M9614">
        <v>2.5</v>
      </c>
    </row>
    <row r="9615" spans="1:13">
      <c r="A9615" t="s">
        <v>2142</v>
      </c>
      <c r="B9615">
        <v>1070708</v>
      </c>
      <c r="C9615" s="3" t="str">
        <f>VLOOKUP(B9615,[3]Sheet2!$A:$B,2,0)</f>
        <v>常温</v>
      </c>
      <c r="D9615" s="3" t="str">
        <f>VLOOKUP(B9615,[2]Sheet1!$C:$N,8,0)</f>
        <v>干货加工</v>
      </c>
      <c r="E9615" s="3" t="str">
        <f>VLOOKUP(B9615,[2]Sheet1!$C:$N,10,0)</f>
        <v>干货</v>
      </c>
      <c r="F9615" s="3" t="str">
        <f>VLOOKUP(B9615,[2]Sheet1!$C:$N,12,0)</f>
        <v>食用菌类（干货）</v>
      </c>
      <c r="G9615" t="s">
        <v>4599</v>
      </c>
      <c r="H9615" t="s">
        <v>3323</v>
      </c>
      <c r="I9615">
        <v>5</v>
      </c>
      <c r="M9615">
        <v>30</v>
      </c>
    </row>
    <row r="9616" spans="1:13">
      <c r="A9616" t="s">
        <v>2175</v>
      </c>
      <c r="B9616">
        <v>318693</v>
      </c>
      <c r="C9616" s="3" t="str">
        <f>VLOOKUP(B9616,[3]Sheet2!$A:$B,2,0)</f>
        <v>冷藏</v>
      </c>
      <c r="D9616" s="3" t="str">
        <f>VLOOKUP(B9616,[2]Sheet1!$C:$N,8,0)</f>
        <v>干货加工</v>
      </c>
      <c r="E9616" s="3" t="str">
        <f>VLOOKUP(B9616,[2]Sheet1!$C:$N,10,0)</f>
        <v>熟食烘焙</v>
      </c>
      <c r="F9616" s="3" t="str">
        <f>VLOOKUP(B9616,[2]Sheet1!$C:$N,12,0)</f>
        <v>烘焙包点</v>
      </c>
      <c r="G9616" t="s">
        <v>3914</v>
      </c>
      <c r="H9616" t="s">
        <v>3323</v>
      </c>
      <c r="I9616">
        <v>1.55</v>
      </c>
      <c r="M9616">
        <v>2.5</v>
      </c>
    </row>
    <row r="9617" spans="1:13">
      <c r="A9617" t="s">
        <v>2384</v>
      </c>
      <c r="B9617">
        <v>1070692</v>
      </c>
      <c r="C9617" s="3" t="str">
        <f>VLOOKUP(B9617,[3]Sheet2!$A:$B,2,0)</f>
        <v>常温</v>
      </c>
      <c r="D9617" s="3" t="str">
        <f>VLOOKUP(B9617,[2]Sheet1!$C:$N,8,0)</f>
        <v>干货加工</v>
      </c>
      <c r="E9617" s="3" t="str">
        <f>VLOOKUP(B9617,[2]Sheet1!$C:$N,10,0)</f>
        <v>米</v>
      </c>
      <c r="F9617" s="3" t="str">
        <f>VLOOKUP(B9617,[2]Sheet1!$C:$N,12,0)</f>
        <v>杂粮</v>
      </c>
      <c r="G9617" t="s">
        <v>4294</v>
      </c>
      <c r="H9617" t="s">
        <v>3323</v>
      </c>
      <c r="I9617">
        <v>1</v>
      </c>
      <c r="M9617">
        <v>1.8</v>
      </c>
    </row>
    <row r="9618" spans="1:12">
      <c r="A9618" t="s">
        <v>1993</v>
      </c>
      <c r="B9618">
        <v>1631663</v>
      </c>
      <c r="C9618" s="3" t="str">
        <f>VLOOKUP(B9618,[3]Sheet2!$A:$B,2,0)</f>
        <v>常温</v>
      </c>
      <c r="D9618" s="3" t="str">
        <f>VLOOKUP(B9618,[2]Sheet1!$C:$N,8,0)</f>
        <v>干货加工</v>
      </c>
      <c r="E9618" s="3" t="str">
        <f>VLOOKUP(B9618,[2]Sheet1!$C:$N,10,0)</f>
        <v>干货</v>
      </c>
      <c r="F9618" s="3" t="str">
        <f>VLOOKUP(B9618,[2]Sheet1!$C:$N,12,0)</f>
        <v>糖类</v>
      </c>
      <c r="G9618" t="s">
        <v>3502</v>
      </c>
      <c r="H9618" t="s">
        <v>3421</v>
      </c>
      <c r="I9618">
        <v>1</v>
      </c>
      <c r="J9618">
        <v>19</v>
      </c>
      <c r="K9618">
        <v>12</v>
      </c>
      <c r="L9618">
        <v>4</v>
      </c>
    </row>
    <row r="9619" spans="1:12">
      <c r="A9619" t="s">
        <v>1831</v>
      </c>
      <c r="B9619">
        <v>2014737</v>
      </c>
      <c r="C9619" s="3" t="str">
        <f>VLOOKUP(B9619,[3]Sheet2!$A:$B,2,0)</f>
        <v>常温</v>
      </c>
      <c r="D9619" s="3" t="str">
        <f>VLOOKUP(B9619,[2]Sheet1!$C:$N,8,0)</f>
        <v>干货加工</v>
      </c>
      <c r="E9619" s="3" t="str">
        <f>VLOOKUP(B9619,[2]Sheet1!$C:$N,10,0)</f>
        <v>米</v>
      </c>
      <c r="F9619" s="3" t="str">
        <f>VLOOKUP(B9619,[2]Sheet1!$C:$N,12,0)</f>
        <v>杂粮</v>
      </c>
      <c r="G9619" t="s">
        <v>3363</v>
      </c>
      <c r="H9619" t="s">
        <v>3342</v>
      </c>
      <c r="I9619">
        <v>1</v>
      </c>
      <c r="J9619">
        <v>12</v>
      </c>
      <c r="K9619">
        <v>13</v>
      </c>
      <c r="L9619">
        <v>5</v>
      </c>
    </row>
    <row r="9620" spans="1:13">
      <c r="A9620" t="s">
        <v>2407</v>
      </c>
      <c r="B9620">
        <v>852410</v>
      </c>
      <c r="C9620" s="3" t="str">
        <f>VLOOKUP(B9620,[3]Sheet2!$A:$B,2,0)</f>
        <v>常温</v>
      </c>
      <c r="D9620" s="3" t="str">
        <f>VLOOKUP(B9620,[2]Sheet1!$C:$N,8,0)</f>
        <v>蔬菜水果</v>
      </c>
      <c r="E9620" s="3" t="str">
        <f>VLOOKUP(B9620,[2]Sheet1!$C:$N,10,0)</f>
        <v>蔬菜</v>
      </c>
      <c r="F9620" s="3" t="str">
        <f>VLOOKUP(B9620,[2]Sheet1!$C:$N,12,0)</f>
        <v>茄果类</v>
      </c>
      <c r="G9620" t="s">
        <v>3330</v>
      </c>
      <c r="H9620" t="s">
        <v>3323</v>
      </c>
      <c r="I9620">
        <v>3.5</v>
      </c>
      <c r="M9620">
        <v>2.5</v>
      </c>
    </row>
    <row r="9621" spans="1:13">
      <c r="A9621" t="s">
        <v>2347</v>
      </c>
      <c r="B9621">
        <v>5768</v>
      </c>
      <c r="C9621" s="3" t="str">
        <f>VLOOKUP(B9621,[3]Sheet2!$A:$B,2,0)</f>
        <v>常温</v>
      </c>
      <c r="D9621" s="3" t="str">
        <f>VLOOKUP(B9621,[2]Sheet1!$C:$N,8,0)</f>
        <v>蔬菜水果</v>
      </c>
      <c r="E9621" s="3" t="str">
        <f>VLOOKUP(B9621,[2]Sheet1!$C:$N,10,0)</f>
        <v>蔬菜</v>
      </c>
      <c r="F9621" s="3" t="str">
        <f>VLOOKUP(B9621,[2]Sheet1!$C:$N,12,0)</f>
        <v>瓜果类</v>
      </c>
      <c r="G9621" t="s">
        <v>3522</v>
      </c>
      <c r="H9621" t="s">
        <v>3323</v>
      </c>
      <c r="I9621">
        <v>1.66</v>
      </c>
      <c r="M9621">
        <v>2</v>
      </c>
    </row>
    <row r="9622" spans="1:13">
      <c r="A9622" t="s">
        <v>2413</v>
      </c>
      <c r="B9622">
        <v>1133453</v>
      </c>
      <c r="C9622" s="3" t="str">
        <f>VLOOKUP(B9622,[3]Sheet2!$A:$B,2,0)</f>
        <v>常温</v>
      </c>
      <c r="D9622" s="3" t="str">
        <f>VLOOKUP(B9622,[2]Sheet1!$C:$N,8,0)</f>
        <v>蔬菜水果</v>
      </c>
      <c r="E9622" s="3" t="str">
        <f>VLOOKUP(B9622,[2]Sheet1!$C:$N,10,0)</f>
        <v>蔬菜</v>
      </c>
      <c r="F9622" s="3" t="str">
        <f>VLOOKUP(B9622,[2]Sheet1!$C:$N,12,0)</f>
        <v>调味类</v>
      </c>
      <c r="G9622" t="s">
        <v>3435</v>
      </c>
      <c r="H9622" t="s">
        <v>3323</v>
      </c>
      <c r="I9622">
        <v>0.25</v>
      </c>
      <c r="M9622">
        <v>6</v>
      </c>
    </row>
    <row r="9623" spans="1:13">
      <c r="A9623" t="s">
        <v>2419</v>
      </c>
      <c r="B9623">
        <v>1116454</v>
      </c>
      <c r="C9623" s="3" t="str">
        <f>VLOOKUP(B9623,[3]Sheet2!$A:$B,2,0)</f>
        <v>常温</v>
      </c>
      <c r="D9623" s="3" t="str">
        <f>VLOOKUP(B9623,[2]Sheet1!$C:$N,8,0)</f>
        <v>蔬菜水果</v>
      </c>
      <c r="E9623" s="3" t="str">
        <f>VLOOKUP(B9623,[2]Sheet1!$C:$N,10,0)</f>
        <v>蔬菜</v>
      </c>
      <c r="F9623" s="3" t="str">
        <f>VLOOKUP(B9623,[2]Sheet1!$C:$N,12,0)</f>
        <v>调味类</v>
      </c>
      <c r="G9623" t="s">
        <v>3415</v>
      </c>
      <c r="H9623" t="s">
        <v>3323</v>
      </c>
      <c r="I9623">
        <v>0.5</v>
      </c>
      <c r="M9623">
        <v>4</v>
      </c>
    </row>
    <row r="9624" spans="1:13">
      <c r="A9624" t="s">
        <v>2362</v>
      </c>
      <c r="B9624">
        <v>1191435</v>
      </c>
      <c r="C9624" s="3" t="str">
        <f>VLOOKUP(B9624,[3]Sheet2!$A:$B,2,0)</f>
        <v>常温</v>
      </c>
      <c r="D9624" s="3" t="str">
        <f>VLOOKUP(B9624,[2]Sheet1!$C:$N,8,0)</f>
        <v>蔬菜水果</v>
      </c>
      <c r="E9624" s="3" t="str">
        <f>VLOOKUP(B9624,[2]Sheet1!$C:$N,10,0)</f>
        <v>蔬菜</v>
      </c>
      <c r="F9624" s="3" t="str">
        <f>VLOOKUP(B9624,[2]Sheet1!$C:$N,12,0)</f>
        <v>调味类</v>
      </c>
      <c r="G9624" t="s">
        <v>3322</v>
      </c>
      <c r="H9624" t="s">
        <v>3323</v>
      </c>
      <c r="I9624">
        <v>1.14</v>
      </c>
      <c r="M9624">
        <v>2.5</v>
      </c>
    </row>
    <row r="9625" spans="1:13">
      <c r="A9625" t="s">
        <v>2365</v>
      </c>
      <c r="B9625">
        <v>1271536</v>
      </c>
      <c r="C9625" s="3" t="str">
        <f>VLOOKUP(B9625,[3]Sheet2!$A:$B,2,0)</f>
        <v>冷藏</v>
      </c>
      <c r="D9625" s="3" t="str">
        <f>VLOOKUP(B9625,[2]Sheet1!$C:$N,8,0)</f>
        <v>蔬菜水果</v>
      </c>
      <c r="E9625" s="3" t="str">
        <f>VLOOKUP(B9625,[2]Sheet1!$C:$N,10,0)</f>
        <v>蔬菜</v>
      </c>
      <c r="F9625" s="3" t="str">
        <f>VLOOKUP(B9625,[2]Sheet1!$C:$N,12,0)</f>
        <v>叶菜类</v>
      </c>
      <c r="G9625" t="s">
        <v>3470</v>
      </c>
      <c r="H9625" t="s">
        <v>3323</v>
      </c>
      <c r="I9625">
        <v>5.22</v>
      </c>
      <c r="M9625">
        <v>7</v>
      </c>
    </row>
    <row r="9626" spans="1:13">
      <c r="A9626" t="s">
        <v>2443</v>
      </c>
      <c r="B9626">
        <v>607</v>
      </c>
      <c r="C9626" s="3" t="str">
        <f>VLOOKUP(B9626,[3]Sheet2!$A:$B,2,0)</f>
        <v>常温</v>
      </c>
      <c r="D9626" s="3" t="str">
        <f>VLOOKUP(B9626,[2]Sheet1!$C:$N,8,0)</f>
        <v>蔬菜水果</v>
      </c>
      <c r="E9626" s="3" t="str">
        <f>VLOOKUP(B9626,[2]Sheet1!$C:$N,10,0)</f>
        <v>蔬菜</v>
      </c>
      <c r="F9626" s="3" t="str">
        <f>VLOOKUP(B9626,[2]Sheet1!$C:$N,12,0)</f>
        <v>调味类</v>
      </c>
      <c r="G9626" t="s">
        <v>3630</v>
      </c>
      <c r="H9626" t="s">
        <v>3323</v>
      </c>
      <c r="I9626">
        <v>2</v>
      </c>
      <c r="M9626">
        <v>4</v>
      </c>
    </row>
    <row r="9627" spans="1:13">
      <c r="A9627" t="s">
        <v>2434</v>
      </c>
      <c r="B9627">
        <v>1695892</v>
      </c>
      <c r="C9627" s="3" t="str">
        <f>VLOOKUP(B9627,[3]Sheet2!$A:$B,2,0)</f>
        <v>热鲜</v>
      </c>
      <c r="D9627" s="3" t="str">
        <f>VLOOKUP(B9627,[2]Sheet1!$C:$N,8,0)</f>
        <v>肉禽水产</v>
      </c>
      <c r="E9627" s="3" t="str">
        <f>VLOOKUP(B9627,[2]Sheet1!$C:$N,10,0)</f>
        <v>猪肉</v>
      </c>
      <c r="F9627" s="3" t="str">
        <f>VLOOKUP(B9627,[2]Sheet1!$C:$N,12,0)</f>
        <v>热鲜猪肉类</v>
      </c>
      <c r="G9627" t="s">
        <v>3360</v>
      </c>
      <c r="H9627" t="s">
        <v>3323</v>
      </c>
      <c r="I9627">
        <v>4.1</v>
      </c>
      <c r="M9627">
        <v>3.5</v>
      </c>
    </row>
    <row r="9628" spans="1:12">
      <c r="A9628" t="s">
        <v>2375</v>
      </c>
      <c r="B9628">
        <v>2014737</v>
      </c>
      <c r="C9628" s="3" t="str">
        <f>VLOOKUP(B9628,[3]Sheet2!$A:$B,2,0)</f>
        <v>常温</v>
      </c>
      <c r="D9628" s="3" t="str">
        <f>VLOOKUP(B9628,[2]Sheet1!$C:$N,8,0)</f>
        <v>干货加工</v>
      </c>
      <c r="E9628" s="3" t="str">
        <f>VLOOKUP(B9628,[2]Sheet1!$C:$N,10,0)</f>
        <v>米</v>
      </c>
      <c r="F9628" s="3" t="str">
        <f>VLOOKUP(B9628,[2]Sheet1!$C:$N,12,0)</f>
        <v>杂粮</v>
      </c>
      <c r="G9628" t="s">
        <v>3363</v>
      </c>
      <c r="H9628" t="s">
        <v>3342</v>
      </c>
      <c r="I9628">
        <v>1</v>
      </c>
      <c r="J9628">
        <v>12</v>
      </c>
      <c r="K9628">
        <v>13</v>
      </c>
      <c r="L9628">
        <v>5</v>
      </c>
    </row>
    <row r="9629" spans="1:12">
      <c r="A9629" t="s">
        <v>2661</v>
      </c>
      <c r="B9629">
        <v>2014552</v>
      </c>
      <c r="C9629" s="3" t="str">
        <f>VLOOKUP(B9629,[3]Sheet2!$A:$B,2,0)</f>
        <v>常温</v>
      </c>
      <c r="D9629" s="3" t="str">
        <f>VLOOKUP(B9629,[2]Sheet1!$C:$N,8,0)</f>
        <v>干货加工</v>
      </c>
      <c r="E9629" s="3" t="str">
        <f>VLOOKUP(B9629,[2]Sheet1!$C:$N,10,0)</f>
        <v>米</v>
      </c>
      <c r="F9629" s="3" t="str">
        <f>VLOOKUP(B9629,[2]Sheet1!$C:$N,12,0)</f>
        <v>杂粮</v>
      </c>
      <c r="G9629" t="s">
        <v>3469</v>
      </c>
      <c r="H9629" t="s">
        <v>3342</v>
      </c>
      <c r="I9629">
        <v>1</v>
      </c>
      <c r="J9629">
        <v>12</v>
      </c>
      <c r="K9629">
        <v>13</v>
      </c>
      <c r="L9629">
        <v>5</v>
      </c>
    </row>
    <row r="9630" spans="1:13">
      <c r="A9630" t="s">
        <v>2454</v>
      </c>
      <c r="B9630">
        <v>1997834</v>
      </c>
      <c r="C9630" s="3" t="str">
        <f>VLOOKUP(B9630,[3]Sheet2!$A:$B,2,0)</f>
        <v>常温</v>
      </c>
      <c r="D9630" s="3" t="str">
        <f>VLOOKUP(B9630,[2]Sheet1!$C:$N,8,0)</f>
        <v>蔬菜水果</v>
      </c>
      <c r="E9630" s="3" t="str">
        <f>VLOOKUP(B9630,[2]Sheet1!$C:$N,10,0)</f>
        <v>蔬菜</v>
      </c>
      <c r="F9630" s="3" t="str">
        <f>VLOOKUP(B9630,[2]Sheet1!$C:$N,12,0)</f>
        <v>调味类</v>
      </c>
      <c r="G9630" t="s">
        <v>3852</v>
      </c>
      <c r="H9630" t="s">
        <v>3323</v>
      </c>
      <c r="I9630">
        <v>1.03</v>
      </c>
      <c r="M9630">
        <v>2.5</v>
      </c>
    </row>
    <row r="9631" spans="1:13">
      <c r="A9631" t="s">
        <v>2643</v>
      </c>
      <c r="B9631">
        <v>1279445</v>
      </c>
      <c r="C9631" s="3" t="str">
        <f>VLOOKUP(B9631,[3]Sheet2!$A:$B,2,0)</f>
        <v>冷藏</v>
      </c>
      <c r="D9631" s="3" t="str">
        <f>VLOOKUP(B9631,[2]Sheet1!$C:$N,8,0)</f>
        <v>蔬菜水果</v>
      </c>
      <c r="E9631" s="3" t="str">
        <f>VLOOKUP(B9631,[2]Sheet1!$C:$N,10,0)</f>
        <v>蔬菜</v>
      </c>
      <c r="F9631" s="3" t="str">
        <f>VLOOKUP(B9631,[2]Sheet1!$C:$N,12,0)</f>
        <v>根茎类</v>
      </c>
      <c r="G9631" t="s">
        <v>3425</v>
      </c>
      <c r="H9631" t="s">
        <v>3323</v>
      </c>
      <c r="I9631">
        <v>2.58</v>
      </c>
      <c r="M9631">
        <v>1.5</v>
      </c>
    </row>
    <row r="9632" spans="1:13">
      <c r="A9632" t="s">
        <v>2466</v>
      </c>
      <c r="B9632">
        <v>1271499</v>
      </c>
      <c r="C9632" s="3" t="str">
        <f>VLOOKUP(B9632,[3]Sheet2!$A:$B,2,0)</f>
        <v>常温</v>
      </c>
      <c r="D9632" s="3" t="str">
        <f>VLOOKUP(B9632,[2]Sheet1!$C:$N,8,0)</f>
        <v>蔬菜水果</v>
      </c>
      <c r="E9632" s="3" t="str">
        <f>VLOOKUP(B9632,[2]Sheet1!$C:$N,10,0)</f>
        <v>蔬菜</v>
      </c>
      <c r="F9632" s="3" t="str">
        <f>VLOOKUP(B9632,[2]Sheet1!$C:$N,12,0)</f>
        <v>结球类</v>
      </c>
      <c r="G9632" t="s">
        <v>3523</v>
      </c>
      <c r="H9632" t="s">
        <v>3323</v>
      </c>
      <c r="I9632">
        <v>1.56</v>
      </c>
      <c r="M9632">
        <v>2.8</v>
      </c>
    </row>
    <row r="9633" spans="1:13">
      <c r="A9633" t="s">
        <v>2668</v>
      </c>
      <c r="B9633">
        <v>1166145</v>
      </c>
      <c r="C9633" s="3" t="str">
        <f>VLOOKUP(B9633,[3]Sheet2!$A:$B,2,0)</f>
        <v>常温</v>
      </c>
      <c r="D9633" s="3" t="str">
        <f>VLOOKUP(B9633,[2]Sheet1!$C:$N,8,0)</f>
        <v>蔬菜水果</v>
      </c>
      <c r="E9633" s="3" t="str">
        <f>VLOOKUP(B9633,[2]Sheet1!$C:$N,10,0)</f>
        <v>蔬菜</v>
      </c>
      <c r="F9633" s="3" t="str">
        <f>VLOOKUP(B9633,[2]Sheet1!$C:$N,12,0)</f>
        <v>叶菜类</v>
      </c>
      <c r="G9633" t="s">
        <v>3921</v>
      </c>
      <c r="H9633" t="s">
        <v>3323</v>
      </c>
      <c r="I9633">
        <v>3.1</v>
      </c>
      <c r="M9633">
        <v>7</v>
      </c>
    </row>
    <row r="9634" spans="1:13">
      <c r="A9634" t="s">
        <v>3255</v>
      </c>
      <c r="B9634">
        <v>1712015</v>
      </c>
      <c r="C9634" s="3" t="str">
        <f>VLOOKUP(B9634,[3]Sheet2!$A:$B,2,0)</f>
        <v>常温</v>
      </c>
      <c r="D9634" s="3" t="str">
        <f>VLOOKUP(B9634,[2]Sheet1!$C:$N,8,0)</f>
        <v>肉禽水产</v>
      </c>
      <c r="E9634" s="3" t="str">
        <f>VLOOKUP(B9634,[2]Sheet1!$C:$N,10,0)</f>
        <v>水产</v>
      </c>
      <c r="F9634" s="3" t="str">
        <f>VLOOKUP(B9634,[2]Sheet1!$C:$N,12,0)</f>
        <v>冰鲜</v>
      </c>
      <c r="G9634" t="s">
        <v>4458</v>
      </c>
      <c r="H9634" t="s">
        <v>3323</v>
      </c>
      <c r="I9634">
        <v>2</v>
      </c>
      <c r="M9634">
        <v>2</v>
      </c>
    </row>
    <row r="9635" spans="1:13">
      <c r="A9635" t="s">
        <v>3255</v>
      </c>
      <c r="B9635">
        <v>852439</v>
      </c>
      <c r="C9635" s="3" t="str">
        <f>VLOOKUP(B9635,[3]Sheet2!$A:$B,2,0)</f>
        <v>常温</v>
      </c>
      <c r="D9635" s="3" t="str">
        <f>VLOOKUP(B9635,[2]Sheet1!$C:$N,8,0)</f>
        <v>蔬菜水果</v>
      </c>
      <c r="E9635" s="3" t="str">
        <f>VLOOKUP(B9635,[2]Sheet1!$C:$N,10,0)</f>
        <v>蔬菜</v>
      </c>
      <c r="F9635" s="3" t="str">
        <f>VLOOKUP(B9635,[2]Sheet1!$C:$N,12,0)</f>
        <v>瓜果类</v>
      </c>
      <c r="G9635" t="s">
        <v>3377</v>
      </c>
      <c r="H9635" t="s">
        <v>3323</v>
      </c>
      <c r="I9635">
        <v>2</v>
      </c>
      <c r="M9635">
        <v>2</v>
      </c>
    </row>
    <row r="9636" spans="1:13">
      <c r="A9636" t="s">
        <v>2680</v>
      </c>
      <c r="B9636">
        <v>1179970</v>
      </c>
      <c r="C9636" s="3" t="str">
        <f>VLOOKUP(B9636,[3]Sheet2!$A:$B,2,0)</f>
        <v>常温</v>
      </c>
      <c r="D9636" s="3" t="str">
        <f>VLOOKUP(B9636,[2]Sheet1!$C:$N,8,0)</f>
        <v>干货加工</v>
      </c>
      <c r="E9636" s="3" t="str">
        <f>VLOOKUP(B9636,[2]Sheet1!$C:$N,10,0)</f>
        <v>熟食烘焙</v>
      </c>
      <c r="F9636" s="3" t="str">
        <f>VLOOKUP(B9636,[2]Sheet1!$C:$N,12,0)</f>
        <v>烘焙包点</v>
      </c>
      <c r="G9636" t="s">
        <v>3929</v>
      </c>
      <c r="H9636" t="s">
        <v>3323</v>
      </c>
      <c r="I9636">
        <v>3</v>
      </c>
      <c r="M9636">
        <v>2.5</v>
      </c>
    </row>
    <row r="9637" spans="1:13">
      <c r="A9637" t="s">
        <v>2671</v>
      </c>
      <c r="B9637">
        <v>1630504</v>
      </c>
      <c r="C9637" s="3" t="str">
        <f>VLOOKUP(B9637,[3]Sheet2!$A:$B,2,0)</f>
        <v>常温</v>
      </c>
      <c r="D9637" s="3" t="str">
        <f>VLOOKUP(B9637,[2]Sheet1!$C:$N,8,0)</f>
        <v>蔬菜水果</v>
      </c>
      <c r="E9637" s="3" t="str">
        <f>VLOOKUP(B9637,[2]Sheet1!$C:$N,10,0)</f>
        <v>蔬菜</v>
      </c>
      <c r="F9637" s="3" t="str">
        <f>VLOOKUP(B9637,[2]Sheet1!$C:$N,12,0)</f>
        <v>调味类</v>
      </c>
      <c r="G9637" t="s">
        <v>3437</v>
      </c>
      <c r="H9637" t="s">
        <v>3323</v>
      </c>
      <c r="I9637">
        <v>1.5</v>
      </c>
      <c r="M9637">
        <v>4</v>
      </c>
    </row>
    <row r="9638" spans="1:13">
      <c r="A9638" t="s">
        <v>2508</v>
      </c>
      <c r="B9638">
        <v>317178</v>
      </c>
      <c r="C9638" s="3" t="str">
        <f>VLOOKUP(B9638,[3]Sheet2!$A:$B,2,0)</f>
        <v>常温</v>
      </c>
      <c r="D9638" s="3" t="str">
        <f>VLOOKUP(B9638,[2]Sheet1!$C:$N,8,0)</f>
        <v>蔬菜水果</v>
      </c>
      <c r="E9638" s="3" t="str">
        <f>VLOOKUP(B9638,[2]Sheet1!$C:$N,10,0)</f>
        <v>蔬菜</v>
      </c>
      <c r="F9638" s="3" t="str">
        <f>VLOOKUP(B9638,[2]Sheet1!$C:$N,12,0)</f>
        <v>根茎类</v>
      </c>
      <c r="G9638" t="s">
        <v>4981</v>
      </c>
      <c r="H9638" t="s">
        <v>3323</v>
      </c>
      <c r="I9638">
        <v>2.6</v>
      </c>
      <c r="M9638">
        <v>2</v>
      </c>
    </row>
    <row r="9639" spans="1:13">
      <c r="A9639" t="s">
        <v>2525</v>
      </c>
      <c r="B9639">
        <v>1856535</v>
      </c>
      <c r="C9639" s="3" t="str">
        <f>VLOOKUP(B9639,[3]Sheet2!$A:$B,2,0)</f>
        <v>冷鲜</v>
      </c>
      <c r="D9639" s="3" t="str">
        <f>VLOOKUP(B9639,[2]Sheet1!$C:$N,8,0)</f>
        <v>肉禽水产</v>
      </c>
      <c r="E9639" s="3" t="str">
        <f>VLOOKUP(B9639,[2]Sheet1!$C:$N,10,0)</f>
        <v>猪肉</v>
      </c>
      <c r="F9639" s="3" t="str">
        <f>VLOOKUP(B9639,[2]Sheet1!$C:$N,12,0)</f>
        <v>冷鲜猪副类</v>
      </c>
      <c r="G9639" t="s">
        <v>4531</v>
      </c>
      <c r="H9639" t="s">
        <v>3323</v>
      </c>
      <c r="I9639">
        <v>2.5</v>
      </c>
      <c r="M9639">
        <v>2.5</v>
      </c>
    </row>
    <row r="9640" spans="1:16">
      <c r="A9640" t="s">
        <v>2693</v>
      </c>
      <c r="B9640">
        <v>1531569</v>
      </c>
      <c r="C9640" s="3" t="str">
        <f>VLOOKUP(B9640,[3]Sheet2!$A:$B,2,0)</f>
        <v>常温</v>
      </c>
      <c r="D9640" s="3" t="str">
        <f>VLOOKUP(B9640,[2]Sheet1!$C:$N,8,0)</f>
        <v>干货加工</v>
      </c>
      <c r="E9640" s="3" t="str">
        <f>VLOOKUP(B9640,[2]Sheet1!$C:$N,10,0)</f>
        <v>熟食烘焙</v>
      </c>
      <c r="F9640" s="3" t="str">
        <f>VLOOKUP(B9640,[2]Sheet1!$C:$N,12,0)</f>
        <v>其他加工类</v>
      </c>
      <c r="G9640" t="s">
        <v>4330</v>
      </c>
      <c r="H9640" t="s">
        <v>83</v>
      </c>
      <c r="I9640">
        <v>10</v>
      </c>
      <c r="O9640">
        <v>1</v>
      </c>
      <c r="P9640">
        <v>0</v>
      </c>
    </row>
    <row r="9641" spans="1:13">
      <c r="A9641" t="s">
        <v>2539</v>
      </c>
      <c r="B9641">
        <v>1337783</v>
      </c>
      <c r="C9641" s="3" t="str">
        <f>VLOOKUP(B9641,[3]Sheet2!$A:$B,2,0)</f>
        <v>常温</v>
      </c>
      <c r="D9641" s="3" t="str">
        <f>VLOOKUP(B9641,[2]Sheet1!$C:$N,8,0)</f>
        <v>干货加工</v>
      </c>
      <c r="E9641" s="3" t="str">
        <f>VLOOKUP(B9641,[2]Sheet1!$C:$N,10,0)</f>
        <v>蛋</v>
      </c>
      <c r="F9641" s="3" t="str">
        <f>VLOOKUP(B9641,[2]Sheet1!$C:$N,12,0)</f>
        <v>鲜蛋</v>
      </c>
      <c r="G9641" t="s">
        <v>4601</v>
      </c>
      <c r="H9641" t="s">
        <v>3323</v>
      </c>
      <c r="I9641">
        <v>21.3</v>
      </c>
      <c r="M9641">
        <v>2</v>
      </c>
    </row>
    <row r="9642" spans="1:13">
      <c r="A9642" t="s">
        <v>3291</v>
      </c>
      <c r="B9642">
        <v>1284806</v>
      </c>
      <c r="C9642" s="3" t="str">
        <f>VLOOKUP(B9642,[3]Sheet2!$A:$B,2,0)</f>
        <v>冷藏</v>
      </c>
      <c r="D9642" s="3" t="str">
        <f>VLOOKUP(B9642,[2]Sheet1!$C:$N,8,0)</f>
        <v>蔬菜水果</v>
      </c>
      <c r="E9642" s="3" t="str">
        <f>VLOOKUP(B9642,[2]Sheet1!$C:$N,10,0)</f>
        <v>蔬菜</v>
      </c>
      <c r="F9642" s="3" t="str">
        <f>VLOOKUP(B9642,[2]Sheet1!$C:$N,12,0)</f>
        <v>调味类</v>
      </c>
      <c r="G9642" t="s">
        <v>3381</v>
      </c>
      <c r="H9642" t="s">
        <v>3323</v>
      </c>
      <c r="I9642">
        <v>0.55</v>
      </c>
      <c r="M9642">
        <v>5</v>
      </c>
    </row>
    <row r="9643" spans="1:13">
      <c r="A9643" t="s">
        <v>2694</v>
      </c>
      <c r="B9643">
        <v>1179974</v>
      </c>
      <c r="C9643" s="3" t="str">
        <f>VLOOKUP(B9643,[3]Sheet2!$A:$B,2,0)</f>
        <v>常温</v>
      </c>
      <c r="D9643" s="3" t="str">
        <f>VLOOKUP(B9643,[2]Sheet1!$C:$N,8,0)</f>
        <v>干货加工</v>
      </c>
      <c r="E9643" s="3" t="str">
        <f>VLOOKUP(B9643,[2]Sheet1!$C:$N,10,0)</f>
        <v>熟食烘焙</v>
      </c>
      <c r="F9643" s="3" t="str">
        <f>VLOOKUP(B9643,[2]Sheet1!$C:$N,12,0)</f>
        <v>烘焙包点</v>
      </c>
      <c r="G9643" t="s">
        <v>3339</v>
      </c>
      <c r="H9643" t="s">
        <v>3323</v>
      </c>
      <c r="I9643">
        <v>2.54</v>
      </c>
      <c r="M9643">
        <v>2.5</v>
      </c>
    </row>
    <row r="9644" spans="1:13">
      <c r="A9644" t="s">
        <v>2742</v>
      </c>
      <c r="B9644">
        <v>1171389</v>
      </c>
      <c r="C9644" s="3" t="str">
        <f>VLOOKUP(B9644,[3]Sheet2!$A:$B,2,0)</f>
        <v>冷鲜</v>
      </c>
      <c r="D9644" s="3" t="str">
        <f>VLOOKUP(B9644,[2]Sheet1!$C:$N,8,0)</f>
        <v>肉禽水产</v>
      </c>
      <c r="E9644" s="3" t="str">
        <f>VLOOKUP(B9644,[2]Sheet1!$C:$N,10,0)</f>
        <v>猪肉</v>
      </c>
      <c r="F9644" s="3" t="str">
        <f>VLOOKUP(B9644,[2]Sheet1!$C:$N,12,0)</f>
        <v>冷鲜猪肉类</v>
      </c>
      <c r="G9644" t="s">
        <v>3447</v>
      </c>
      <c r="H9644" t="s">
        <v>3323</v>
      </c>
      <c r="I9644">
        <v>5.41</v>
      </c>
      <c r="M9644">
        <v>1.5</v>
      </c>
    </row>
    <row r="9645" spans="1:13">
      <c r="A9645" t="s">
        <v>2575</v>
      </c>
      <c r="B9645">
        <v>1902150</v>
      </c>
      <c r="C9645" s="3" t="str">
        <f>VLOOKUP(B9645,[3]Sheet2!$A:$B,2,0)</f>
        <v>冷藏</v>
      </c>
      <c r="D9645" s="3" t="str">
        <f>VLOOKUP(B9645,[2]Sheet1!$C:$N,8,0)</f>
        <v>肉禽水产</v>
      </c>
      <c r="E9645" s="3" t="str">
        <f>VLOOKUP(B9645,[2]Sheet1!$C:$N,10,0)</f>
        <v>猪肉</v>
      </c>
      <c r="F9645" s="3" t="str">
        <f>VLOOKUP(B9645,[2]Sheet1!$C:$N,12,0)</f>
        <v>热鲜猪肉类</v>
      </c>
      <c r="G9645" t="s">
        <v>3583</v>
      </c>
      <c r="H9645" t="s">
        <v>3323</v>
      </c>
      <c r="I9645">
        <v>9</v>
      </c>
      <c r="M9645">
        <v>1.8</v>
      </c>
    </row>
    <row r="9646" spans="1:13">
      <c r="A9646" t="s">
        <v>3253</v>
      </c>
      <c r="B9646">
        <v>1167201</v>
      </c>
      <c r="C9646" s="3" t="str">
        <f>VLOOKUP(B9646,[3]Sheet2!$A:$B,2,0)</f>
        <v>常温</v>
      </c>
      <c r="D9646" s="3" t="str">
        <f>VLOOKUP(B9646,[2]Sheet1!$C:$N,8,0)</f>
        <v>蔬菜水果</v>
      </c>
      <c r="E9646" s="3" t="str">
        <f>VLOOKUP(B9646,[2]Sheet1!$C:$N,10,0)</f>
        <v>水果</v>
      </c>
      <c r="F9646" s="3" t="str">
        <f>VLOOKUP(B9646,[2]Sheet1!$C:$N,12,0)</f>
        <v>浆果</v>
      </c>
      <c r="G9646" t="s">
        <v>3463</v>
      </c>
      <c r="H9646" t="s">
        <v>3323</v>
      </c>
      <c r="I9646">
        <v>5.2</v>
      </c>
      <c r="M9646">
        <v>2.5</v>
      </c>
    </row>
    <row r="9647" spans="1:13">
      <c r="A9647" t="s">
        <v>2591</v>
      </c>
      <c r="B9647">
        <v>1492271</v>
      </c>
      <c r="C9647" s="3" t="str">
        <f>VLOOKUP(B9647,[3]Sheet2!$A:$B,2,0)</f>
        <v>常温</v>
      </c>
      <c r="D9647" s="3" t="str">
        <f>VLOOKUP(B9647,[2]Sheet1!$C:$N,8,0)</f>
        <v>肉禽水产</v>
      </c>
      <c r="E9647" s="3" t="str">
        <f>VLOOKUP(B9647,[2]Sheet1!$C:$N,10,0)</f>
        <v>水产</v>
      </c>
      <c r="F9647" s="3" t="str">
        <f>VLOOKUP(B9647,[2]Sheet1!$C:$N,12,0)</f>
        <v>冰鲜</v>
      </c>
      <c r="G9647" t="s">
        <v>4386</v>
      </c>
      <c r="H9647" t="s">
        <v>3323</v>
      </c>
      <c r="I9647">
        <v>4</v>
      </c>
      <c r="M9647">
        <v>2</v>
      </c>
    </row>
    <row r="9648" spans="1:13">
      <c r="A9648" t="s">
        <v>2783</v>
      </c>
      <c r="B9648">
        <v>1466032</v>
      </c>
      <c r="C9648" s="3" t="str">
        <f>VLOOKUP(B9648,[3]Sheet2!$A:$B,2,0)</f>
        <v>常温</v>
      </c>
      <c r="D9648" s="3" t="str">
        <f>VLOOKUP(B9648,[2]Sheet1!$C:$N,8,0)</f>
        <v>肉禽水产</v>
      </c>
      <c r="E9648" s="3" t="str">
        <f>VLOOKUP(B9648,[2]Sheet1!$C:$N,10,0)</f>
        <v>水产</v>
      </c>
      <c r="F9648" s="3" t="str">
        <f>VLOOKUP(B9648,[2]Sheet1!$C:$N,12,0)</f>
        <v>冰鲜</v>
      </c>
      <c r="G9648" t="s">
        <v>3860</v>
      </c>
      <c r="H9648" t="s">
        <v>3323</v>
      </c>
      <c r="I9648">
        <v>2</v>
      </c>
      <c r="M9648">
        <v>2</v>
      </c>
    </row>
    <row r="9649" spans="1:13">
      <c r="A9649" t="s">
        <v>2575</v>
      </c>
      <c r="B9649">
        <v>1141359</v>
      </c>
      <c r="C9649" s="3" t="str">
        <f>VLOOKUP(B9649,[3]Sheet2!$A:$B,2,0)</f>
        <v>热鲜</v>
      </c>
      <c r="D9649" s="3" t="str">
        <f>VLOOKUP(B9649,[2]Sheet1!$C:$N,8,0)</f>
        <v>肉禽水产</v>
      </c>
      <c r="E9649" s="3" t="str">
        <f>VLOOKUP(B9649,[2]Sheet1!$C:$N,10,0)</f>
        <v>猪肉</v>
      </c>
      <c r="F9649" s="3" t="str">
        <f>VLOOKUP(B9649,[2]Sheet1!$C:$N,12,0)</f>
        <v>热鲜猪骨类</v>
      </c>
      <c r="G9649" t="s">
        <v>3555</v>
      </c>
      <c r="H9649" t="s">
        <v>3323</v>
      </c>
      <c r="I9649">
        <v>17.5</v>
      </c>
      <c r="M9649">
        <v>2.8</v>
      </c>
    </row>
    <row r="9650" spans="1:13">
      <c r="A9650" t="s">
        <v>2762</v>
      </c>
      <c r="B9650">
        <v>855535</v>
      </c>
      <c r="C9650" s="3" t="str">
        <f>VLOOKUP(B9650,[3]Sheet2!$A:$B,2,0)</f>
        <v>常温</v>
      </c>
      <c r="D9650" s="3" t="str">
        <f>VLOOKUP(B9650,[2]Sheet1!$C:$N,8,0)</f>
        <v>肉禽水产</v>
      </c>
      <c r="E9650" s="3" t="str">
        <f>VLOOKUP(B9650,[2]Sheet1!$C:$N,10,0)</f>
        <v>猪肉</v>
      </c>
      <c r="F9650" s="3" t="str">
        <f>VLOOKUP(B9650,[2]Sheet1!$C:$N,12,0)</f>
        <v>热鲜猪骨类</v>
      </c>
      <c r="G9650" t="s">
        <v>3772</v>
      </c>
      <c r="H9650" t="s">
        <v>3323</v>
      </c>
      <c r="I9650">
        <v>3.15</v>
      </c>
      <c r="M9650">
        <v>2.8</v>
      </c>
    </row>
    <row r="9651" spans="1:13">
      <c r="A9651" t="s">
        <v>2622</v>
      </c>
      <c r="B9651">
        <v>852439</v>
      </c>
      <c r="C9651" s="3" t="str">
        <f>VLOOKUP(B9651,[3]Sheet2!$A:$B,2,0)</f>
        <v>常温</v>
      </c>
      <c r="D9651" s="3" t="str">
        <f>VLOOKUP(B9651,[2]Sheet1!$C:$N,8,0)</f>
        <v>蔬菜水果</v>
      </c>
      <c r="E9651" s="3" t="str">
        <f>VLOOKUP(B9651,[2]Sheet1!$C:$N,10,0)</f>
        <v>蔬菜</v>
      </c>
      <c r="F9651" s="3" t="str">
        <f>VLOOKUP(B9651,[2]Sheet1!$C:$N,12,0)</f>
        <v>瓜果类</v>
      </c>
      <c r="G9651" t="s">
        <v>3377</v>
      </c>
      <c r="H9651" t="s">
        <v>3323</v>
      </c>
      <c r="I9651">
        <v>0.48</v>
      </c>
      <c r="M9651">
        <v>2</v>
      </c>
    </row>
    <row r="9652" spans="1:13">
      <c r="A9652" t="s">
        <v>2626</v>
      </c>
      <c r="B9652">
        <v>949923</v>
      </c>
      <c r="C9652" s="3" t="str">
        <f>VLOOKUP(B9652,[3]Sheet2!$A:$B,2,0)</f>
        <v>常温</v>
      </c>
      <c r="D9652" s="3" t="str">
        <f>VLOOKUP(B9652,[2]Sheet1!$C:$N,8,0)</f>
        <v>蔬菜水果</v>
      </c>
      <c r="E9652" s="3" t="str">
        <f>VLOOKUP(B9652,[2]Sheet1!$C:$N,10,0)</f>
        <v>蔬菜</v>
      </c>
      <c r="F9652" s="3" t="str">
        <f>VLOOKUP(B9652,[2]Sheet1!$C:$N,12,0)</f>
        <v>调味类</v>
      </c>
      <c r="G9652" t="s">
        <v>3387</v>
      </c>
      <c r="H9652" t="s">
        <v>3323</v>
      </c>
      <c r="I9652">
        <v>4.14</v>
      </c>
      <c r="M9652">
        <v>2.5</v>
      </c>
    </row>
    <row r="9653" spans="1:12">
      <c r="A9653" t="s">
        <v>1954</v>
      </c>
      <c r="B9653">
        <v>302984</v>
      </c>
      <c r="C9653" s="3" t="str">
        <f>VLOOKUP(B9653,[3]Sheet2!$A:$B,2,0)</f>
        <v>常温</v>
      </c>
      <c r="D9653" s="3" t="str">
        <f>VLOOKUP(B9653,[2]Sheet1!$C:$N,8,0)</f>
        <v>调味杂货</v>
      </c>
      <c r="E9653" s="3" t="str">
        <f>VLOOKUP(B9653,[2]Sheet1!$C:$N,10,0)</f>
        <v>食用油类</v>
      </c>
      <c r="F9653" s="3" t="str">
        <f>VLOOKUP(B9653,[2]Sheet1!$C:$N,12,0)</f>
        <v>菜籽油</v>
      </c>
      <c r="G9653" t="s">
        <v>3587</v>
      </c>
      <c r="H9653" t="s">
        <v>3392</v>
      </c>
      <c r="I9653">
        <v>1</v>
      </c>
      <c r="J9653">
        <v>18</v>
      </c>
      <c r="K9653">
        <v>18</v>
      </c>
      <c r="L9653">
        <v>36</v>
      </c>
    </row>
    <row r="9654" spans="1:12">
      <c r="A9654" t="s">
        <v>2281</v>
      </c>
      <c r="B9654">
        <v>831298</v>
      </c>
      <c r="C9654" s="3" t="str">
        <f>VLOOKUP(B9654,[3]Sheet2!$A:$B,2,0)</f>
        <v>常温</v>
      </c>
      <c r="D9654" s="3" t="str">
        <f>VLOOKUP(B9654,[2]Sheet1!$C:$N,8,0)</f>
        <v>休闲食品</v>
      </c>
      <c r="E9654" s="3" t="str">
        <f>VLOOKUP(B9654,[2]Sheet1!$C:$N,10,0)</f>
        <v>休闲食品</v>
      </c>
      <c r="F9654" s="3" t="str">
        <f>VLOOKUP(B9654,[2]Sheet1!$C:$N,12,0)</f>
        <v>核果（休闲食品）</v>
      </c>
      <c r="G9654" t="s">
        <v>4664</v>
      </c>
      <c r="H9654" t="s">
        <v>3355</v>
      </c>
      <c r="I9654">
        <v>3</v>
      </c>
      <c r="J9654">
        <v>20</v>
      </c>
      <c r="K9654">
        <v>12</v>
      </c>
      <c r="L9654">
        <v>31</v>
      </c>
    </row>
    <row r="9655" spans="1:12">
      <c r="A9655" t="s">
        <v>2258</v>
      </c>
      <c r="B9655">
        <v>7737</v>
      </c>
      <c r="C9655" s="3" t="str">
        <f>VLOOKUP(B9655,[3]Sheet2!$A:$B,2,0)</f>
        <v>常温</v>
      </c>
      <c r="D9655" s="3" t="str">
        <f>VLOOKUP(B9655,[2]Sheet1!$C:$N,8,0)</f>
        <v>调味杂货</v>
      </c>
      <c r="E9655" s="3" t="str">
        <f>VLOOKUP(B9655,[2]Sheet1!$C:$N,10,0)</f>
        <v>调味品类</v>
      </c>
      <c r="F9655" s="3" t="str">
        <f>VLOOKUP(B9655,[2]Sheet1!$C:$N,12,0)</f>
        <v>调味料</v>
      </c>
      <c r="G9655" t="s">
        <v>3765</v>
      </c>
      <c r="H9655" t="s">
        <v>3355</v>
      </c>
      <c r="I9655">
        <v>10</v>
      </c>
      <c r="J9655">
        <v>12</v>
      </c>
      <c r="K9655">
        <v>5.8</v>
      </c>
      <c r="L9655">
        <v>2.5</v>
      </c>
    </row>
    <row r="9656" spans="1:12">
      <c r="A9656" t="s">
        <v>2173</v>
      </c>
      <c r="B9656">
        <v>1227715</v>
      </c>
      <c r="C9656" s="3" t="str">
        <f>VLOOKUP(B9656,[3]Sheet2!$A:$B,2,0)</f>
        <v>冷藏</v>
      </c>
      <c r="D9656" s="3" t="str">
        <f>VLOOKUP(B9656,[2]Sheet1!$C:$N,8,0)</f>
        <v>干货加工</v>
      </c>
      <c r="E9656" s="3" t="str">
        <f>VLOOKUP(B9656,[2]Sheet1!$C:$N,10,0)</f>
        <v>熟食烘焙</v>
      </c>
      <c r="F9656" s="3" t="str">
        <f>VLOOKUP(B9656,[2]Sheet1!$C:$N,12,0)</f>
        <v>熟食丸子</v>
      </c>
      <c r="G9656" t="s">
        <v>4641</v>
      </c>
      <c r="H9656" t="s">
        <v>3397</v>
      </c>
      <c r="I9656">
        <v>3</v>
      </c>
      <c r="J9656">
        <v>15</v>
      </c>
      <c r="K9656">
        <v>18</v>
      </c>
      <c r="L9656">
        <v>4</v>
      </c>
    </row>
    <row r="9657" spans="1:12">
      <c r="A9657" t="s">
        <v>2055</v>
      </c>
      <c r="B9657">
        <v>295870</v>
      </c>
      <c r="C9657" s="3" t="str">
        <f>VLOOKUP(B9657,[3]Sheet2!$A:$B,2,0)</f>
        <v>冷藏</v>
      </c>
      <c r="D9657" s="3" t="str">
        <f>VLOOKUP(B9657,[2]Sheet1!$C:$N,8,0)</f>
        <v>日配食品</v>
      </c>
      <c r="E9657" s="3" t="str">
        <f>VLOOKUP(B9657,[2]Sheet1!$C:$N,10,0)</f>
        <v>冷藏冷冻食品</v>
      </c>
      <c r="F9657" s="3" t="str">
        <f>VLOOKUP(B9657,[2]Sheet1!$C:$N,12,0)</f>
        <v>冷藏食品</v>
      </c>
      <c r="G9657" t="s">
        <v>4244</v>
      </c>
      <c r="H9657" t="s">
        <v>3355</v>
      </c>
      <c r="I9657">
        <v>20</v>
      </c>
      <c r="J9657">
        <v>9</v>
      </c>
      <c r="K9657">
        <v>6</v>
      </c>
      <c r="L9657">
        <v>20</v>
      </c>
    </row>
    <row r="9658" spans="1:12">
      <c r="A9658" t="s">
        <v>1818</v>
      </c>
      <c r="B9658">
        <v>1980101</v>
      </c>
      <c r="C9658" s="3" t="str">
        <f>VLOOKUP(B9658,[3]Sheet2!$A:$B,2,0)</f>
        <v>常温</v>
      </c>
      <c r="D9658" s="3" t="str">
        <f>VLOOKUP(B9658,[2]Sheet1!$C:$N,8,0)</f>
        <v>调味杂货</v>
      </c>
      <c r="E9658" s="3" t="str">
        <f>VLOOKUP(B9658,[2]Sheet1!$C:$N,10,0)</f>
        <v>食用油类</v>
      </c>
      <c r="F9658" s="3" t="str">
        <f>VLOOKUP(B9658,[2]Sheet1!$C:$N,12,0)</f>
        <v>菜籽油</v>
      </c>
      <c r="G9658" t="s">
        <v>4012</v>
      </c>
      <c r="H9658" t="s">
        <v>3429</v>
      </c>
      <c r="I9658">
        <v>5</v>
      </c>
      <c r="J9658">
        <v>50</v>
      </c>
      <c r="K9658">
        <v>25</v>
      </c>
      <c r="L9658">
        <v>25</v>
      </c>
    </row>
    <row r="9659" spans="1:12">
      <c r="A9659" t="s">
        <v>2042</v>
      </c>
      <c r="B9659">
        <v>256784</v>
      </c>
      <c r="C9659" s="3" t="str">
        <f>VLOOKUP(B9659,[3]Sheet2!$A:$B,2,0)</f>
        <v>常温</v>
      </c>
      <c r="D9659" s="3" t="str">
        <f>VLOOKUP(B9659,[2]Sheet1!$C:$N,8,0)</f>
        <v>调味杂货</v>
      </c>
      <c r="E9659" s="3" t="str">
        <f>VLOOKUP(B9659,[2]Sheet1!$C:$N,10,0)</f>
        <v>调味品类</v>
      </c>
      <c r="F9659" s="3" t="str">
        <f>VLOOKUP(B9659,[2]Sheet1!$C:$N,12,0)</f>
        <v>调味酱类</v>
      </c>
      <c r="G9659" t="s">
        <v>3964</v>
      </c>
      <c r="H9659" t="s">
        <v>3392</v>
      </c>
      <c r="I9659">
        <v>2</v>
      </c>
      <c r="J9659">
        <v>8.5</v>
      </c>
      <c r="K9659">
        <v>8.5</v>
      </c>
      <c r="L9659">
        <v>15.5</v>
      </c>
    </row>
    <row r="9660" spans="1:12">
      <c r="A9660" t="s">
        <v>2354</v>
      </c>
      <c r="B9660">
        <v>1227707</v>
      </c>
      <c r="C9660" s="3" t="str">
        <f>VLOOKUP(B9660,[3]Sheet2!$A:$B,2,0)</f>
        <v>冷藏</v>
      </c>
      <c r="D9660" s="3" t="str">
        <f>VLOOKUP(B9660,[2]Sheet1!$C:$N,8,0)</f>
        <v>干货加工</v>
      </c>
      <c r="E9660" s="3" t="str">
        <f>VLOOKUP(B9660,[2]Sheet1!$C:$N,10,0)</f>
        <v>熟食烘焙</v>
      </c>
      <c r="F9660" s="3" t="str">
        <f>VLOOKUP(B9660,[2]Sheet1!$C:$N,12,0)</f>
        <v>熟食丸子</v>
      </c>
      <c r="G9660" t="s">
        <v>4236</v>
      </c>
      <c r="H9660" t="s">
        <v>3397</v>
      </c>
      <c r="I9660">
        <v>2</v>
      </c>
      <c r="J9660">
        <v>17</v>
      </c>
      <c r="K9660">
        <v>14</v>
      </c>
      <c r="L9660">
        <v>4</v>
      </c>
    </row>
    <row r="9661" spans="1:12">
      <c r="A9661" t="s">
        <v>2066</v>
      </c>
      <c r="B9661">
        <v>249661</v>
      </c>
      <c r="C9661" s="3" t="str">
        <f>VLOOKUP(B9661,[3]Sheet2!$A:$B,2,0)</f>
        <v>常温</v>
      </c>
      <c r="D9661" s="3" t="str">
        <f>VLOOKUP(B9661,[2]Sheet1!$C:$N,8,0)</f>
        <v>调味杂货</v>
      </c>
      <c r="E9661" s="3" t="str">
        <f>VLOOKUP(B9661,[2]Sheet1!$C:$N,10,0)</f>
        <v>调味品类</v>
      </c>
      <c r="F9661" s="3" t="str">
        <f>VLOOKUP(B9661,[2]Sheet1!$C:$N,12,0)</f>
        <v>调味料</v>
      </c>
      <c r="G9661" t="s">
        <v>4315</v>
      </c>
      <c r="H9661" t="s">
        <v>3342</v>
      </c>
      <c r="I9661">
        <v>30</v>
      </c>
      <c r="J9661">
        <v>27</v>
      </c>
      <c r="K9661">
        <v>18</v>
      </c>
      <c r="L9661">
        <v>1</v>
      </c>
    </row>
    <row r="9662" spans="1:12">
      <c r="A9662" t="s">
        <v>2794</v>
      </c>
      <c r="B9662">
        <v>1448307</v>
      </c>
      <c r="C9662" s="3" t="str">
        <f>VLOOKUP(B9662,[3]Sheet2!$A:$B,2,0)</f>
        <v>冷藏</v>
      </c>
      <c r="D9662" s="3" t="str">
        <f>VLOOKUP(B9662,[2]Sheet1!$C:$N,8,0)</f>
        <v>干货加工</v>
      </c>
      <c r="E9662" s="3" t="str">
        <f>VLOOKUP(B9662,[2]Sheet1!$C:$N,10,0)</f>
        <v>熟食烘焙</v>
      </c>
      <c r="F9662" s="3" t="str">
        <f>VLOOKUP(B9662,[2]Sheet1!$C:$N,12,0)</f>
        <v>烘焙包点</v>
      </c>
      <c r="G9662" t="s">
        <v>4192</v>
      </c>
      <c r="H9662" t="s">
        <v>3342</v>
      </c>
      <c r="I9662">
        <v>3</v>
      </c>
      <c r="J9662">
        <v>20</v>
      </c>
      <c r="K9662">
        <v>12</v>
      </c>
      <c r="L9662">
        <v>10</v>
      </c>
    </row>
    <row r="9663" spans="1:13">
      <c r="A9663" t="s">
        <v>2791</v>
      </c>
      <c r="B9663">
        <v>1440759</v>
      </c>
      <c r="C9663" s="3" t="str">
        <f>VLOOKUP(B9663,[3]Sheet2!$A:$B,2,0)</f>
        <v>冷藏</v>
      </c>
      <c r="D9663" s="3" t="str">
        <f>VLOOKUP(B9663,[2]Sheet1!$C:$N,8,0)</f>
        <v>蔬菜水果</v>
      </c>
      <c r="E9663" s="3" t="str">
        <f>VLOOKUP(B9663,[2]Sheet1!$C:$N,10,0)</f>
        <v>蔬菜</v>
      </c>
      <c r="F9663" s="3" t="str">
        <f>VLOOKUP(B9663,[2]Sheet1!$C:$N,12,0)</f>
        <v>瓜果类</v>
      </c>
      <c r="G9663" t="s">
        <v>3589</v>
      </c>
      <c r="H9663" t="s">
        <v>3323</v>
      </c>
      <c r="I9663">
        <v>5</v>
      </c>
      <c r="M9663">
        <v>2.5</v>
      </c>
    </row>
    <row r="9664" spans="1:12">
      <c r="A9664" t="s">
        <v>1951</v>
      </c>
      <c r="B9664">
        <v>1652338</v>
      </c>
      <c r="C9664" s="3" t="str">
        <f>VLOOKUP(B9664,[3]Sheet2!$A:$B,2,0)</f>
        <v>冷藏</v>
      </c>
      <c r="D9664" s="3" t="str">
        <f>VLOOKUP(B9664,[2]Sheet1!$C:$N,8,0)</f>
        <v>日配食品</v>
      </c>
      <c r="E9664" s="3" t="str">
        <f>VLOOKUP(B9664,[2]Sheet1!$C:$N,10,0)</f>
        <v>冷藏冷冻食品</v>
      </c>
      <c r="F9664" s="3" t="str">
        <f>VLOOKUP(B9664,[2]Sheet1!$C:$N,12,0)</f>
        <v>冷藏食品</v>
      </c>
      <c r="G9664" t="s">
        <v>5363</v>
      </c>
      <c r="H9664" t="s">
        <v>3392</v>
      </c>
      <c r="I9664">
        <v>15</v>
      </c>
      <c r="J9664">
        <v>10</v>
      </c>
      <c r="K9664">
        <v>6</v>
      </c>
      <c r="L9664">
        <v>4</v>
      </c>
    </row>
    <row r="9665" spans="1:16">
      <c r="A9665" t="s">
        <v>2705</v>
      </c>
      <c r="B9665">
        <v>1513164</v>
      </c>
      <c r="C9665" s="3" t="str">
        <f>VLOOKUP(B9665,[3]Sheet2!$A:$B,2,0)</f>
        <v>冷冻</v>
      </c>
      <c r="D9665" s="3" t="str">
        <f>VLOOKUP(B9665,[2]Sheet1!$C:$N,8,0)</f>
        <v>日配食品</v>
      </c>
      <c r="E9665" s="3" t="str">
        <f>VLOOKUP(B9665,[2]Sheet1!$C:$N,10,0)</f>
        <v>冷藏冷冻食品</v>
      </c>
      <c r="F9665" s="3" t="str">
        <f>VLOOKUP(B9665,[2]Sheet1!$C:$N,12,0)</f>
        <v>冷冻食品</v>
      </c>
      <c r="G9665" t="s">
        <v>5179</v>
      </c>
      <c r="H9665" t="s">
        <v>3342</v>
      </c>
      <c r="I9665">
        <v>4</v>
      </c>
      <c r="O9665">
        <v>1.5</v>
      </c>
      <c r="P9665">
        <v>0</v>
      </c>
    </row>
    <row r="9666" spans="1:12">
      <c r="A9666" t="s">
        <v>1818</v>
      </c>
      <c r="B9666">
        <v>1655181</v>
      </c>
      <c r="C9666" s="3" t="str">
        <f>VLOOKUP(B9666,[3]Sheet2!$A:$B,2,0)</f>
        <v>常温</v>
      </c>
      <c r="D9666" s="3" t="str">
        <f>VLOOKUP(B9666,[2]Sheet1!$C:$N,8,0)</f>
        <v>干货加工</v>
      </c>
      <c r="E9666" s="3" t="str">
        <f>VLOOKUP(B9666,[2]Sheet1!$C:$N,10,0)</f>
        <v>干货</v>
      </c>
      <c r="F9666" s="3" t="str">
        <f>VLOOKUP(B9666,[2]Sheet1!$C:$N,12,0)</f>
        <v>粉类</v>
      </c>
      <c r="G9666" t="s">
        <v>5364</v>
      </c>
      <c r="H9666" t="s">
        <v>3397</v>
      </c>
      <c r="I9666">
        <v>1</v>
      </c>
      <c r="J9666">
        <v>61</v>
      </c>
      <c r="K9666">
        <v>41</v>
      </c>
      <c r="L9666">
        <v>12</v>
      </c>
    </row>
    <row r="9667" spans="1:12">
      <c r="A9667" t="s">
        <v>1831</v>
      </c>
      <c r="B9667">
        <v>1227702</v>
      </c>
      <c r="C9667" s="3" t="str">
        <f>VLOOKUP(B9667,[3]Sheet2!$A:$B,2,0)</f>
        <v>常温</v>
      </c>
      <c r="D9667" s="3" t="str">
        <f>VLOOKUP(B9667,[2]Sheet1!$C:$N,8,0)</f>
        <v>干货加工</v>
      </c>
      <c r="E9667" s="3" t="str">
        <f>VLOOKUP(B9667,[2]Sheet1!$C:$N,10,0)</f>
        <v>熟食烘焙</v>
      </c>
      <c r="F9667" s="3" t="str">
        <f>VLOOKUP(B9667,[2]Sheet1!$C:$N,12,0)</f>
        <v>熟食丸子</v>
      </c>
      <c r="G9667" t="s">
        <v>4003</v>
      </c>
      <c r="H9667" t="s">
        <v>3397</v>
      </c>
      <c r="I9667">
        <v>1</v>
      </c>
      <c r="J9667">
        <v>20</v>
      </c>
      <c r="K9667">
        <v>15</v>
      </c>
      <c r="L9667">
        <v>3</v>
      </c>
    </row>
    <row r="9668" spans="1:12">
      <c r="A9668" t="s">
        <v>1854</v>
      </c>
      <c r="B9668">
        <v>1227702</v>
      </c>
      <c r="C9668" s="3" t="str">
        <f>VLOOKUP(B9668,[3]Sheet2!$A:$B,2,0)</f>
        <v>常温</v>
      </c>
      <c r="D9668" s="3" t="str">
        <f>VLOOKUP(B9668,[2]Sheet1!$C:$N,8,0)</f>
        <v>干货加工</v>
      </c>
      <c r="E9668" s="3" t="str">
        <f>VLOOKUP(B9668,[2]Sheet1!$C:$N,10,0)</f>
        <v>熟食烘焙</v>
      </c>
      <c r="F9668" s="3" t="str">
        <f>VLOOKUP(B9668,[2]Sheet1!$C:$N,12,0)</f>
        <v>熟食丸子</v>
      </c>
      <c r="G9668" t="s">
        <v>4003</v>
      </c>
      <c r="H9668" t="s">
        <v>3397</v>
      </c>
      <c r="I9668">
        <v>8</v>
      </c>
      <c r="J9668">
        <v>20</v>
      </c>
      <c r="K9668">
        <v>15</v>
      </c>
      <c r="L9668">
        <v>3</v>
      </c>
    </row>
    <row r="9669" spans="1:12">
      <c r="A9669" t="s">
        <v>2594</v>
      </c>
      <c r="B9669">
        <v>645217</v>
      </c>
      <c r="C9669" s="3" t="str">
        <f>VLOOKUP(B9669,[3]Sheet2!$A:$B,2,0)</f>
        <v>常温</v>
      </c>
      <c r="D9669" s="3" t="str">
        <f>VLOOKUP(B9669,[2]Sheet1!$C:$N,8,0)</f>
        <v>调味杂货</v>
      </c>
      <c r="E9669" s="3" t="str">
        <f>VLOOKUP(B9669,[2]Sheet1!$C:$N,10,0)</f>
        <v>食用油类</v>
      </c>
      <c r="F9669" s="3" t="str">
        <f>VLOOKUP(B9669,[2]Sheet1!$C:$N,12,0)</f>
        <v>菜籽油</v>
      </c>
      <c r="G9669" t="s">
        <v>4142</v>
      </c>
      <c r="H9669" t="s">
        <v>3392</v>
      </c>
      <c r="I9669">
        <v>4</v>
      </c>
      <c r="J9669">
        <v>19</v>
      </c>
      <c r="K9669">
        <v>19</v>
      </c>
      <c r="L9669">
        <v>36</v>
      </c>
    </row>
    <row r="9670" spans="1:13">
      <c r="A9670" t="s">
        <v>2787</v>
      </c>
      <c r="B9670">
        <v>1174731</v>
      </c>
      <c r="C9670" s="3" t="str">
        <f>VLOOKUP(B9670,[3]Sheet2!$A:$B,2,0)</f>
        <v>冷藏</v>
      </c>
      <c r="D9670" s="3" t="str">
        <f>VLOOKUP(B9670,[2]Sheet1!$C:$N,8,0)</f>
        <v>肉禽水产</v>
      </c>
      <c r="E9670" s="3" t="str">
        <f>VLOOKUP(B9670,[2]Sheet1!$C:$N,10,0)</f>
        <v>猪肉</v>
      </c>
      <c r="F9670" s="3" t="str">
        <f>VLOOKUP(B9670,[2]Sheet1!$C:$N,12,0)</f>
        <v>热鲜猪肉类</v>
      </c>
      <c r="G9670" t="s">
        <v>3608</v>
      </c>
      <c r="H9670" t="s">
        <v>3323</v>
      </c>
      <c r="I9670">
        <v>5.5</v>
      </c>
      <c r="M9670">
        <v>1.8</v>
      </c>
    </row>
    <row r="9671" spans="1:13">
      <c r="A9671" t="s">
        <v>2812</v>
      </c>
      <c r="B9671">
        <v>1031349</v>
      </c>
      <c r="C9671" s="3" t="str">
        <f>VLOOKUP(B9671,[3]Sheet2!$A:$B,2,0)</f>
        <v>冷藏</v>
      </c>
      <c r="D9671" s="3" t="str">
        <f>VLOOKUP(B9671,[2]Sheet1!$C:$N,8,0)</f>
        <v>蔬菜水果</v>
      </c>
      <c r="E9671" s="3" t="str">
        <f>VLOOKUP(B9671,[2]Sheet1!$C:$N,10,0)</f>
        <v>蔬菜</v>
      </c>
      <c r="F9671" s="3" t="str">
        <f>VLOOKUP(B9671,[2]Sheet1!$C:$N,12,0)</f>
        <v>净菜</v>
      </c>
      <c r="G9671" t="s">
        <v>4482</v>
      </c>
      <c r="H9671" t="s">
        <v>3323</v>
      </c>
      <c r="I9671">
        <v>8</v>
      </c>
      <c r="M9671">
        <v>3.5</v>
      </c>
    </row>
    <row r="9672" spans="1:13">
      <c r="A9672" t="s">
        <v>2817</v>
      </c>
      <c r="B9672">
        <v>1564731</v>
      </c>
      <c r="C9672" s="3" t="str">
        <f>VLOOKUP(B9672,[3]Sheet2!$A:$B,2,0)</f>
        <v>热鲜</v>
      </c>
      <c r="D9672" s="3" t="str">
        <f>VLOOKUP(B9672,[2]Sheet1!$C:$N,8,0)</f>
        <v>肉禽水产</v>
      </c>
      <c r="E9672" s="3" t="str">
        <f>VLOOKUP(B9672,[2]Sheet1!$C:$N,10,0)</f>
        <v>猪肉</v>
      </c>
      <c r="F9672" s="3" t="str">
        <f>VLOOKUP(B9672,[2]Sheet1!$C:$N,12,0)</f>
        <v>热鲜猪肉类</v>
      </c>
      <c r="G9672" t="s">
        <v>3362</v>
      </c>
      <c r="H9672" t="s">
        <v>3323</v>
      </c>
      <c r="I9672">
        <v>2.57</v>
      </c>
      <c r="M9672">
        <v>1.8</v>
      </c>
    </row>
    <row r="9673" spans="1:13">
      <c r="A9673" t="s">
        <v>2433</v>
      </c>
      <c r="B9673">
        <v>1359356</v>
      </c>
      <c r="C9673" s="3" t="str">
        <f>VLOOKUP(B9673,[3]Sheet2!$A:$B,2,0)</f>
        <v>常温</v>
      </c>
      <c r="D9673" s="3" t="str">
        <f>VLOOKUP(B9673,[2]Sheet1!$C:$N,8,0)</f>
        <v>干货加工</v>
      </c>
      <c r="E9673" s="3" t="str">
        <f>VLOOKUP(B9673,[2]Sheet1!$C:$N,10,0)</f>
        <v>熟食烘焙</v>
      </c>
      <c r="F9673" s="3" t="str">
        <f>VLOOKUP(B9673,[2]Sheet1!$C:$N,12,0)</f>
        <v>熟食丸子</v>
      </c>
      <c r="G9673" t="s">
        <v>4806</v>
      </c>
      <c r="H9673" t="s">
        <v>3323</v>
      </c>
      <c r="I9673">
        <v>0</v>
      </c>
      <c r="M9673">
        <v>2.5</v>
      </c>
    </row>
    <row r="9674" spans="1:13">
      <c r="A9674" t="s">
        <v>3015</v>
      </c>
      <c r="B9674">
        <v>1065509</v>
      </c>
      <c r="C9674" s="3" t="str">
        <f>VLOOKUP(B9674,[3]Sheet2!$A:$B,2,0)</f>
        <v>常温</v>
      </c>
      <c r="D9674" s="3" t="str">
        <f>VLOOKUP(B9674,[2]Sheet1!$C:$N,8,0)</f>
        <v>蔬菜水果</v>
      </c>
      <c r="E9674" s="3" t="str">
        <f>VLOOKUP(B9674,[2]Sheet1!$C:$N,10,0)</f>
        <v>蔬菜</v>
      </c>
      <c r="F9674" s="3" t="str">
        <f>VLOOKUP(B9674,[2]Sheet1!$C:$N,12,0)</f>
        <v>豆类</v>
      </c>
      <c r="G9674" t="s">
        <v>3723</v>
      </c>
      <c r="H9674" t="s">
        <v>3323</v>
      </c>
      <c r="I9674">
        <v>5.44</v>
      </c>
      <c r="M9674">
        <v>5</v>
      </c>
    </row>
    <row r="9675" spans="1:13">
      <c r="A9675" t="s">
        <v>3021</v>
      </c>
      <c r="B9675">
        <v>1127444</v>
      </c>
      <c r="C9675" s="3" t="str">
        <f>VLOOKUP(B9675,[3]Sheet2!$A:$B,2,0)</f>
        <v>常温</v>
      </c>
      <c r="D9675" s="3" t="str">
        <f>VLOOKUP(B9675,[2]Sheet1!$C:$N,8,0)</f>
        <v>干货加工</v>
      </c>
      <c r="E9675" s="3" t="str">
        <f>VLOOKUP(B9675,[2]Sheet1!$C:$N,10,0)</f>
        <v>干货</v>
      </c>
      <c r="F9675" s="3" t="str">
        <f>VLOOKUP(B9675,[2]Sheet1!$C:$N,12,0)</f>
        <v>调味类（干货）</v>
      </c>
      <c r="G9675" t="s">
        <v>5365</v>
      </c>
      <c r="H9675" t="s">
        <v>3323</v>
      </c>
      <c r="I9675">
        <v>2.5</v>
      </c>
      <c r="M9675">
        <v>3</v>
      </c>
    </row>
    <row r="9676" spans="1:12">
      <c r="A9676" t="s">
        <v>2809</v>
      </c>
      <c r="B9676">
        <v>1598167</v>
      </c>
      <c r="C9676" s="3" t="str">
        <f>VLOOKUP(B9676,[3]Sheet2!$A:$B,2,0)</f>
        <v>冷藏</v>
      </c>
      <c r="D9676" s="3" t="str">
        <f>VLOOKUP(B9676,[2]Sheet1!$C:$N,8,0)</f>
        <v>干货加工</v>
      </c>
      <c r="E9676" s="3" t="str">
        <f>VLOOKUP(B9676,[2]Sheet1!$C:$N,10,0)</f>
        <v>熟食烘焙</v>
      </c>
      <c r="F9676" s="3" t="str">
        <f>VLOOKUP(B9676,[2]Sheet1!$C:$N,12,0)</f>
        <v>烘焙包点</v>
      </c>
      <c r="G9676" t="s">
        <v>5366</v>
      </c>
      <c r="H9676" t="s">
        <v>3397</v>
      </c>
      <c r="I9676">
        <v>1</v>
      </c>
      <c r="J9676">
        <v>15</v>
      </c>
      <c r="K9676">
        <v>8</v>
      </c>
      <c r="L9676">
        <v>10</v>
      </c>
    </row>
    <row r="9677" spans="1:13">
      <c r="A9677" t="s">
        <v>3015</v>
      </c>
      <c r="B9677">
        <v>1068773</v>
      </c>
      <c r="C9677" s="3" t="str">
        <f>VLOOKUP(B9677,[3]Sheet2!$A:$B,2,0)</f>
        <v>常温</v>
      </c>
      <c r="D9677" s="3" t="str">
        <f>VLOOKUP(B9677,[2]Sheet1!$C:$N,8,0)</f>
        <v>蔬菜水果</v>
      </c>
      <c r="E9677" s="3" t="str">
        <f>VLOOKUP(B9677,[2]Sheet1!$C:$N,10,0)</f>
        <v>水果</v>
      </c>
      <c r="F9677" s="3" t="str">
        <f>VLOOKUP(B9677,[2]Sheet1!$C:$N,12,0)</f>
        <v>瓜果</v>
      </c>
      <c r="G9677" t="s">
        <v>3412</v>
      </c>
      <c r="H9677" t="s">
        <v>3323</v>
      </c>
      <c r="I9677">
        <v>16.78</v>
      </c>
      <c r="M9677">
        <v>2.5</v>
      </c>
    </row>
    <row r="9678" spans="1:13">
      <c r="A9678" t="s">
        <v>2826</v>
      </c>
      <c r="B9678">
        <v>1630504</v>
      </c>
      <c r="C9678" s="3" t="str">
        <f>VLOOKUP(B9678,[3]Sheet2!$A:$B,2,0)</f>
        <v>常温</v>
      </c>
      <c r="D9678" s="3" t="str">
        <f>VLOOKUP(B9678,[2]Sheet1!$C:$N,8,0)</f>
        <v>蔬菜水果</v>
      </c>
      <c r="E9678" s="3" t="str">
        <f>VLOOKUP(B9678,[2]Sheet1!$C:$N,10,0)</f>
        <v>蔬菜</v>
      </c>
      <c r="F9678" s="3" t="str">
        <f>VLOOKUP(B9678,[2]Sheet1!$C:$N,12,0)</f>
        <v>调味类</v>
      </c>
      <c r="G9678" t="s">
        <v>3437</v>
      </c>
      <c r="H9678" t="s">
        <v>3323</v>
      </c>
      <c r="I9678">
        <v>2.5</v>
      </c>
      <c r="M9678">
        <v>4</v>
      </c>
    </row>
    <row r="9679" spans="1:13">
      <c r="A9679" t="s">
        <v>3262</v>
      </c>
      <c r="B9679">
        <v>441</v>
      </c>
      <c r="C9679" s="3" t="str">
        <f>VLOOKUP(B9679,[3]Sheet2!$A:$B,2,0)</f>
        <v>常温</v>
      </c>
      <c r="D9679" s="3" t="str">
        <f>VLOOKUP(B9679,[2]Sheet1!$C:$N,8,0)</f>
        <v>蔬菜水果</v>
      </c>
      <c r="E9679" s="3" t="str">
        <f>VLOOKUP(B9679,[2]Sheet1!$C:$N,10,0)</f>
        <v>蔬菜</v>
      </c>
      <c r="F9679" s="3" t="str">
        <f>VLOOKUP(B9679,[2]Sheet1!$C:$N,12,0)</f>
        <v>叶菜类</v>
      </c>
      <c r="G9679" t="s">
        <v>3573</v>
      </c>
      <c r="H9679" t="s">
        <v>3323</v>
      </c>
      <c r="I9679">
        <v>2.54</v>
      </c>
      <c r="M9679">
        <v>7</v>
      </c>
    </row>
    <row r="9680" spans="1:13">
      <c r="A9680" t="s">
        <v>3031</v>
      </c>
      <c r="B9680">
        <v>1084479</v>
      </c>
      <c r="C9680" s="3" t="str">
        <f>VLOOKUP(B9680,[3]Sheet2!$A:$B,2,0)</f>
        <v>冷藏</v>
      </c>
      <c r="D9680" s="3" t="str">
        <f>VLOOKUP(B9680,[2]Sheet1!$C:$N,8,0)</f>
        <v>蔬菜水果</v>
      </c>
      <c r="E9680" s="3" t="str">
        <f>VLOOKUP(B9680,[2]Sheet1!$C:$N,10,0)</f>
        <v>蔬菜</v>
      </c>
      <c r="F9680" s="3" t="str">
        <f>VLOOKUP(B9680,[2]Sheet1!$C:$N,12,0)</f>
        <v>结球类</v>
      </c>
      <c r="G9680" t="s">
        <v>3593</v>
      </c>
      <c r="H9680" t="s">
        <v>3323</v>
      </c>
      <c r="I9680">
        <v>10.06</v>
      </c>
      <c r="M9680">
        <v>5</v>
      </c>
    </row>
    <row r="9681" spans="1:13">
      <c r="A9681" t="s">
        <v>3031</v>
      </c>
      <c r="B9681">
        <v>2007170</v>
      </c>
      <c r="C9681" s="3" t="str">
        <f>VLOOKUP(B9681,[3]Sheet2!$A:$B,2,0)</f>
        <v>常温</v>
      </c>
      <c r="D9681" s="3" t="str">
        <f>VLOOKUP(B9681,[2]Sheet1!$C:$N,8,0)</f>
        <v>蔬菜水果</v>
      </c>
      <c r="E9681" s="3" t="str">
        <f>VLOOKUP(B9681,[2]Sheet1!$C:$N,10,0)</f>
        <v>蔬菜</v>
      </c>
      <c r="F9681" s="3" t="str">
        <f>VLOOKUP(B9681,[2]Sheet1!$C:$N,12,0)</f>
        <v>瓜果类</v>
      </c>
      <c r="G9681" t="s">
        <v>3712</v>
      </c>
      <c r="H9681" t="s">
        <v>3323</v>
      </c>
      <c r="I9681">
        <v>9.28</v>
      </c>
      <c r="M9681">
        <v>1.6</v>
      </c>
    </row>
    <row r="9682" spans="1:12">
      <c r="A9682" t="s">
        <v>3417</v>
      </c>
      <c r="B9682">
        <v>948935</v>
      </c>
      <c r="C9682" s="3" t="str">
        <f>VLOOKUP(B9682,[3]Sheet2!$A:$B,2,0)</f>
        <v>常温</v>
      </c>
      <c r="D9682" s="3" t="str">
        <f>VLOOKUP(B9682,[2]Sheet1!$C:$N,8,0)</f>
        <v>烟酒饮料</v>
      </c>
      <c r="E9682" s="3" t="str">
        <f>VLOOKUP(B9682,[2]Sheet1!$C:$N,10,0)</f>
        <v>香烟饮料</v>
      </c>
      <c r="F9682" s="3" t="str">
        <f>VLOOKUP(B9682,[2]Sheet1!$C:$N,12,0)</f>
        <v>运动/机能饮料/咖啡</v>
      </c>
      <c r="G9682" t="s">
        <v>5367</v>
      </c>
      <c r="H9682" t="s">
        <v>3576</v>
      </c>
      <c r="I9682">
        <v>2</v>
      </c>
      <c r="J9682">
        <v>36</v>
      </c>
      <c r="K9682">
        <v>22</v>
      </c>
      <c r="L9682">
        <v>21</v>
      </c>
    </row>
    <row r="9683" spans="1:12">
      <c r="A9683" t="s">
        <v>3417</v>
      </c>
      <c r="B9683">
        <v>656113</v>
      </c>
      <c r="C9683" s="3" t="str">
        <f>VLOOKUP(B9683,[3]Sheet2!$A:$B,2,0)</f>
        <v>常温</v>
      </c>
      <c r="D9683" s="3" t="str">
        <f>VLOOKUP(B9683,[2]Sheet1!$C:$N,8,0)</f>
        <v>调味杂货</v>
      </c>
      <c r="E9683" s="3" t="str">
        <f>VLOOKUP(B9683,[2]Sheet1!$C:$N,10,0)</f>
        <v>面类/米粉类</v>
      </c>
      <c r="F9683" s="3" t="str">
        <f>VLOOKUP(B9683,[2]Sheet1!$C:$N,12,0)</f>
        <v>方便米/面制品</v>
      </c>
      <c r="G9683" t="s">
        <v>3582</v>
      </c>
      <c r="H9683" t="s">
        <v>3533</v>
      </c>
      <c r="I9683">
        <v>16</v>
      </c>
      <c r="J9683">
        <v>11</v>
      </c>
      <c r="K9683">
        <v>12</v>
      </c>
      <c r="L9683">
        <v>11</v>
      </c>
    </row>
    <row r="9684" spans="1:13">
      <c r="A9684" t="s">
        <v>3044</v>
      </c>
      <c r="B9684">
        <v>1611766</v>
      </c>
      <c r="C9684" s="3" t="str">
        <f>VLOOKUP(B9684,[3]Sheet2!$A:$B,2,0)</f>
        <v>常温</v>
      </c>
      <c r="D9684" s="3" t="str">
        <f>VLOOKUP(B9684,[2]Sheet1!$C:$N,8,0)</f>
        <v>蔬菜水果</v>
      </c>
      <c r="E9684" s="3" t="str">
        <f>VLOOKUP(B9684,[2]Sheet1!$C:$N,10,0)</f>
        <v>水果</v>
      </c>
      <c r="F9684" s="3" t="str">
        <f>VLOOKUP(B9684,[2]Sheet1!$C:$N,12,0)</f>
        <v>浆果</v>
      </c>
      <c r="G9684" t="s">
        <v>3677</v>
      </c>
      <c r="H9684" t="s">
        <v>3323</v>
      </c>
      <c r="I9684">
        <v>1.81</v>
      </c>
      <c r="M9684">
        <v>4.5</v>
      </c>
    </row>
    <row r="9685" spans="1:14">
      <c r="A9685" t="s">
        <v>2837</v>
      </c>
      <c r="B9685">
        <v>1130858</v>
      </c>
      <c r="C9685" s="3" t="str">
        <f>VLOOKUP(B9685,[3]Sheet2!$A:$B,2,0)</f>
        <v>冷藏</v>
      </c>
      <c r="D9685" s="3" t="str">
        <f>VLOOKUP(B9685,[2]Sheet1!$C:$N,8,0)</f>
        <v>蔬菜水果</v>
      </c>
      <c r="E9685" s="3" t="str">
        <f>VLOOKUP(B9685,[2]Sheet1!$C:$N,10,0)</f>
        <v>蔬菜</v>
      </c>
      <c r="F9685" s="3" t="str">
        <f>VLOOKUP(B9685,[2]Sheet1!$C:$N,12,0)</f>
        <v>净菜</v>
      </c>
      <c r="G9685" t="s">
        <v>5368</v>
      </c>
      <c r="H9685" t="s">
        <v>3342</v>
      </c>
      <c r="I9685">
        <v>1</v>
      </c>
      <c r="N9685">
        <v>1.575</v>
      </c>
    </row>
    <row r="9686" spans="1:12">
      <c r="A9686" t="s">
        <v>3064</v>
      </c>
      <c r="B9686">
        <v>1922875</v>
      </c>
      <c r="C9686" s="3" t="str">
        <f>VLOOKUP(B9686,[3]Sheet2!$A:$B,2,0)</f>
        <v>冷藏</v>
      </c>
      <c r="D9686" s="3" t="str">
        <f>VLOOKUP(B9686,[2]Sheet1!$C:$N,8,0)</f>
        <v>干货加工</v>
      </c>
      <c r="E9686" s="3" t="str">
        <f>VLOOKUP(B9686,[2]Sheet1!$C:$N,10,0)</f>
        <v>熟食烘焙</v>
      </c>
      <c r="F9686" s="3" t="str">
        <f>VLOOKUP(B9686,[2]Sheet1!$C:$N,12,0)</f>
        <v>烘焙包点</v>
      </c>
      <c r="G9686" t="s">
        <v>4318</v>
      </c>
      <c r="H9686" t="s">
        <v>3397</v>
      </c>
      <c r="I9686">
        <v>2</v>
      </c>
      <c r="J9686">
        <v>15</v>
      </c>
      <c r="K9686">
        <v>8</v>
      </c>
      <c r="L9686">
        <v>10</v>
      </c>
    </row>
    <row r="9687" spans="1:14">
      <c r="A9687" t="s">
        <v>2856</v>
      </c>
      <c r="B9687">
        <v>1099505</v>
      </c>
      <c r="C9687" s="3" t="str">
        <f>VLOOKUP(B9687,[3]Sheet2!$A:$B,2,0)</f>
        <v>冷藏</v>
      </c>
      <c r="D9687" s="3" t="str">
        <f>VLOOKUP(B9687,[2]Sheet1!$C:$N,8,0)</f>
        <v>蔬菜水果</v>
      </c>
      <c r="E9687" s="3" t="str">
        <f>VLOOKUP(B9687,[2]Sheet1!$C:$N,10,0)</f>
        <v>蔬菜</v>
      </c>
      <c r="F9687" s="3" t="str">
        <f>VLOOKUP(B9687,[2]Sheet1!$C:$N,12,0)</f>
        <v>净菜</v>
      </c>
      <c r="G9687" t="s">
        <v>3423</v>
      </c>
      <c r="H9687" t="s">
        <v>3421</v>
      </c>
      <c r="I9687">
        <v>1</v>
      </c>
      <c r="N9687">
        <v>1.575</v>
      </c>
    </row>
    <row r="9688" spans="1:14">
      <c r="A9688" t="s">
        <v>2859</v>
      </c>
      <c r="B9688">
        <v>1099547</v>
      </c>
      <c r="C9688" s="3" t="str">
        <f>VLOOKUP(B9688,[3]Sheet2!$A:$B,2,0)</f>
        <v>冷藏</v>
      </c>
      <c r="D9688" s="3" t="str">
        <f>VLOOKUP(B9688,[2]Sheet1!$C:$N,8,0)</f>
        <v>蔬菜水果</v>
      </c>
      <c r="E9688" s="3" t="str">
        <f>VLOOKUP(B9688,[2]Sheet1!$C:$N,10,0)</f>
        <v>蔬菜</v>
      </c>
      <c r="F9688" s="3" t="str">
        <f>VLOOKUP(B9688,[2]Sheet1!$C:$N,12,0)</f>
        <v>净菜</v>
      </c>
      <c r="G9688" t="s">
        <v>3891</v>
      </c>
      <c r="H9688" t="s">
        <v>3421</v>
      </c>
      <c r="I9688">
        <v>1</v>
      </c>
      <c r="N9688">
        <v>1.575</v>
      </c>
    </row>
    <row r="9689" spans="1:13">
      <c r="A9689" t="s">
        <v>2867</v>
      </c>
      <c r="B9689">
        <v>1279445</v>
      </c>
      <c r="C9689" s="3" t="str">
        <f>VLOOKUP(B9689,[3]Sheet2!$A:$B,2,0)</f>
        <v>冷藏</v>
      </c>
      <c r="D9689" s="3" t="str">
        <f>VLOOKUP(B9689,[2]Sheet1!$C:$N,8,0)</f>
        <v>蔬菜水果</v>
      </c>
      <c r="E9689" s="3" t="str">
        <f>VLOOKUP(B9689,[2]Sheet1!$C:$N,10,0)</f>
        <v>蔬菜</v>
      </c>
      <c r="F9689" s="3" t="str">
        <f>VLOOKUP(B9689,[2]Sheet1!$C:$N,12,0)</f>
        <v>根茎类</v>
      </c>
      <c r="G9689" t="s">
        <v>3425</v>
      </c>
      <c r="H9689" t="s">
        <v>3323</v>
      </c>
      <c r="I9689">
        <v>22.78</v>
      </c>
      <c r="M9689">
        <v>1.5</v>
      </c>
    </row>
    <row r="9690" spans="1:14">
      <c r="A9690" t="s">
        <v>3055</v>
      </c>
      <c r="B9690">
        <v>1099544</v>
      </c>
      <c r="C9690" s="3" t="str">
        <f>VLOOKUP(B9690,[3]Sheet2!$A:$B,2,0)</f>
        <v>冷藏</v>
      </c>
      <c r="D9690" s="3" t="str">
        <f>VLOOKUP(B9690,[2]Sheet1!$C:$N,8,0)</f>
        <v>蔬菜水果</v>
      </c>
      <c r="E9690" s="3" t="str">
        <f>VLOOKUP(B9690,[2]Sheet1!$C:$N,10,0)</f>
        <v>蔬菜</v>
      </c>
      <c r="F9690" s="3" t="str">
        <f>VLOOKUP(B9690,[2]Sheet1!$C:$N,12,0)</f>
        <v>净菜</v>
      </c>
      <c r="G9690" t="s">
        <v>3569</v>
      </c>
      <c r="H9690" t="s">
        <v>3421</v>
      </c>
      <c r="I9690">
        <v>2</v>
      </c>
      <c r="N9690">
        <v>1.575</v>
      </c>
    </row>
    <row r="9691" spans="1:14">
      <c r="A9691" t="s">
        <v>3058</v>
      </c>
      <c r="B9691">
        <v>1099521</v>
      </c>
      <c r="C9691" s="3" t="str">
        <f>VLOOKUP(B9691,[3]Sheet2!$A:$B,2,0)</f>
        <v>冷藏</v>
      </c>
      <c r="D9691" s="3" t="str">
        <f>VLOOKUP(B9691,[2]Sheet1!$C:$N,8,0)</f>
        <v>蔬菜水果</v>
      </c>
      <c r="E9691" s="3" t="str">
        <f>VLOOKUP(B9691,[2]Sheet1!$C:$N,10,0)</f>
        <v>蔬菜</v>
      </c>
      <c r="F9691" s="3" t="str">
        <f>VLOOKUP(B9691,[2]Sheet1!$C:$N,12,0)</f>
        <v>净菜</v>
      </c>
      <c r="G9691" t="s">
        <v>3422</v>
      </c>
      <c r="H9691" t="s">
        <v>3421</v>
      </c>
      <c r="I9691">
        <v>1</v>
      </c>
      <c r="N9691">
        <v>8.75</v>
      </c>
    </row>
    <row r="9692" spans="1:14">
      <c r="A9692" t="s">
        <v>3067</v>
      </c>
      <c r="B9692">
        <v>1099534</v>
      </c>
      <c r="C9692" s="3" t="str">
        <f>VLOOKUP(B9692,[3]Sheet2!$A:$B,2,0)</f>
        <v>常温</v>
      </c>
      <c r="D9692" s="3" t="str">
        <f>VLOOKUP(B9692,[2]Sheet1!$C:$N,8,0)</f>
        <v>蔬菜水果</v>
      </c>
      <c r="E9692" s="3" t="str">
        <f>VLOOKUP(B9692,[2]Sheet1!$C:$N,10,0)</f>
        <v>蔬菜</v>
      </c>
      <c r="F9692" s="3" t="str">
        <f>VLOOKUP(B9692,[2]Sheet1!$C:$N,12,0)</f>
        <v>净菜</v>
      </c>
      <c r="G9692" t="s">
        <v>3568</v>
      </c>
      <c r="H9692" t="s">
        <v>3421</v>
      </c>
      <c r="I9692">
        <v>1</v>
      </c>
      <c r="N9692">
        <v>5.25</v>
      </c>
    </row>
    <row r="9693" spans="1:13">
      <c r="A9693" t="s">
        <v>3067</v>
      </c>
      <c r="B9693">
        <v>1928895</v>
      </c>
      <c r="C9693" s="3" t="str">
        <f>VLOOKUP(B9693,[3]Sheet2!$A:$B,2,0)</f>
        <v>冷藏</v>
      </c>
      <c r="D9693" s="3" t="str">
        <f>VLOOKUP(B9693,[2]Sheet1!$C:$N,8,0)</f>
        <v>蔬菜水果</v>
      </c>
      <c r="E9693" s="3" t="str">
        <f>VLOOKUP(B9693,[2]Sheet1!$C:$N,10,0)</f>
        <v>水果</v>
      </c>
      <c r="F9693" s="3" t="str">
        <f>VLOOKUP(B9693,[2]Sheet1!$C:$N,12,0)</f>
        <v>柑橘</v>
      </c>
      <c r="G9693" t="s">
        <v>3763</v>
      </c>
      <c r="H9693" t="s">
        <v>3323</v>
      </c>
      <c r="I9693">
        <v>0.55</v>
      </c>
      <c r="M9693">
        <v>3</v>
      </c>
    </row>
    <row r="9694" spans="1:13">
      <c r="A9694" t="s">
        <v>3076</v>
      </c>
      <c r="B9694">
        <v>1232928</v>
      </c>
      <c r="C9694" s="3" t="str">
        <f>VLOOKUP(B9694,[3]Sheet2!$A:$B,2,0)</f>
        <v>常温</v>
      </c>
      <c r="D9694" s="3" t="str">
        <f>VLOOKUP(B9694,[2]Sheet1!$C:$N,8,0)</f>
        <v>干货加工</v>
      </c>
      <c r="E9694" s="3" t="str">
        <f>VLOOKUP(B9694,[2]Sheet1!$C:$N,10,0)</f>
        <v>熟食烘焙</v>
      </c>
      <c r="F9694" s="3" t="str">
        <f>VLOOKUP(B9694,[2]Sheet1!$C:$N,12,0)</f>
        <v>烘焙包点</v>
      </c>
      <c r="G9694" t="s">
        <v>3475</v>
      </c>
      <c r="H9694" t="s">
        <v>3323</v>
      </c>
      <c r="I9694">
        <v>15.06</v>
      </c>
      <c r="M9694">
        <v>2.5</v>
      </c>
    </row>
    <row r="9695" spans="1:13">
      <c r="A9695" t="s">
        <v>3083</v>
      </c>
      <c r="B9695">
        <v>1496867</v>
      </c>
      <c r="C9695" s="3" t="str">
        <f>VLOOKUP(B9695,[3]Sheet2!$A:$B,2,0)</f>
        <v>冷藏</v>
      </c>
      <c r="D9695" s="3" t="str">
        <f>VLOOKUP(B9695,[2]Sheet1!$C:$N,8,0)</f>
        <v>蔬菜水果</v>
      </c>
      <c r="E9695" s="3" t="str">
        <f>VLOOKUP(B9695,[2]Sheet1!$C:$N,10,0)</f>
        <v>蔬菜</v>
      </c>
      <c r="F9695" s="3" t="str">
        <f>VLOOKUP(B9695,[2]Sheet1!$C:$N,12,0)</f>
        <v>净菜</v>
      </c>
      <c r="G9695" t="s">
        <v>4233</v>
      </c>
      <c r="H9695" t="s">
        <v>3323</v>
      </c>
      <c r="I9695">
        <v>4.04</v>
      </c>
      <c r="M9695">
        <v>3.5</v>
      </c>
    </row>
    <row r="9696" spans="1:13">
      <c r="A9696" t="s">
        <v>2893</v>
      </c>
      <c r="B9696">
        <v>1234224</v>
      </c>
      <c r="C9696" s="3" t="str">
        <f>VLOOKUP(B9696,[3]Sheet2!$A:$B,2,0)</f>
        <v>常温</v>
      </c>
      <c r="D9696" s="3" t="str">
        <f>VLOOKUP(B9696,[2]Sheet1!$C:$N,8,0)</f>
        <v>蔬菜水果</v>
      </c>
      <c r="E9696" s="3" t="str">
        <f>VLOOKUP(B9696,[2]Sheet1!$C:$N,10,0)</f>
        <v>蔬菜</v>
      </c>
      <c r="F9696" s="3" t="str">
        <f>VLOOKUP(B9696,[2]Sheet1!$C:$N,12,0)</f>
        <v>瓜果类</v>
      </c>
      <c r="G9696" t="s">
        <v>3324</v>
      </c>
      <c r="H9696" t="s">
        <v>3323</v>
      </c>
      <c r="I9696">
        <v>10.12</v>
      </c>
      <c r="M9696">
        <v>2.9</v>
      </c>
    </row>
    <row r="9697" spans="1:13">
      <c r="A9697" t="s">
        <v>2897</v>
      </c>
      <c r="B9697">
        <v>846698</v>
      </c>
      <c r="C9697" s="3" t="str">
        <f>VLOOKUP(B9697,[3]Sheet2!$A:$B,2,0)</f>
        <v>常温</v>
      </c>
      <c r="D9697" s="3" t="str">
        <f>VLOOKUP(B9697,[2]Sheet1!$C:$N,8,0)</f>
        <v>蔬菜水果</v>
      </c>
      <c r="E9697" s="3" t="str">
        <f>VLOOKUP(B9697,[2]Sheet1!$C:$N,10,0)</f>
        <v>蔬菜</v>
      </c>
      <c r="F9697" s="3" t="str">
        <f>VLOOKUP(B9697,[2]Sheet1!$C:$N,12,0)</f>
        <v>豆类</v>
      </c>
      <c r="G9697" t="s">
        <v>3416</v>
      </c>
      <c r="H9697" t="s">
        <v>3323</v>
      </c>
      <c r="I9697">
        <v>2</v>
      </c>
      <c r="M9697">
        <v>3.5</v>
      </c>
    </row>
    <row r="9698" spans="1:12">
      <c r="A9698" t="s">
        <v>3075</v>
      </c>
      <c r="B9698">
        <v>1808680</v>
      </c>
      <c r="C9698" s="3" t="str">
        <f>VLOOKUP(B9698,[3]Sheet2!$A:$B,2,0)</f>
        <v>常温</v>
      </c>
      <c r="D9698" s="3" t="str">
        <f>VLOOKUP(B9698,[2]Sheet1!$C:$N,8,0)</f>
        <v>干货加工</v>
      </c>
      <c r="E9698" s="3" t="str">
        <f>VLOOKUP(B9698,[2]Sheet1!$C:$N,10,0)</f>
        <v>熟食烘焙</v>
      </c>
      <c r="F9698" s="3" t="str">
        <f>VLOOKUP(B9698,[2]Sheet1!$C:$N,12,0)</f>
        <v>其他加工类</v>
      </c>
      <c r="G9698" t="s">
        <v>5021</v>
      </c>
      <c r="H9698" t="s">
        <v>3397</v>
      </c>
      <c r="I9698">
        <v>1</v>
      </c>
      <c r="J9698">
        <v>20</v>
      </c>
      <c r="K9698">
        <v>20</v>
      </c>
      <c r="L9698">
        <v>3.6</v>
      </c>
    </row>
    <row r="9699" spans="1:13">
      <c r="A9699" t="s">
        <v>2888</v>
      </c>
      <c r="B9699">
        <v>846491</v>
      </c>
      <c r="C9699" s="3" t="str">
        <f>VLOOKUP(B9699,[3]Sheet2!$A:$B,2,0)</f>
        <v>冷藏</v>
      </c>
      <c r="D9699" s="3" t="str">
        <f>VLOOKUP(B9699,[2]Sheet1!$C:$N,8,0)</f>
        <v>蔬菜水果</v>
      </c>
      <c r="E9699" s="3" t="str">
        <f>VLOOKUP(B9699,[2]Sheet1!$C:$N,10,0)</f>
        <v>蔬菜</v>
      </c>
      <c r="F9699" s="3" t="str">
        <f>VLOOKUP(B9699,[2]Sheet1!$C:$N,12,0)</f>
        <v>净菜</v>
      </c>
      <c r="G9699" t="s">
        <v>3338</v>
      </c>
      <c r="H9699" t="s">
        <v>3323</v>
      </c>
      <c r="I9699">
        <v>0.52</v>
      </c>
      <c r="M9699">
        <v>3.5</v>
      </c>
    </row>
    <row r="9700" spans="1:13">
      <c r="A9700" t="s">
        <v>2921</v>
      </c>
      <c r="B9700">
        <v>1559505</v>
      </c>
      <c r="C9700" s="3" t="str">
        <f>VLOOKUP(B9700,[3]Sheet2!$A:$B,2,0)</f>
        <v>常温</v>
      </c>
      <c r="D9700" s="3" t="str">
        <f>VLOOKUP(B9700,[2]Sheet1!$C:$N,8,0)</f>
        <v>蔬菜水果</v>
      </c>
      <c r="E9700" s="3" t="str">
        <f>VLOOKUP(B9700,[2]Sheet1!$C:$N,10,0)</f>
        <v>蔬菜</v>
      </c>
      <c r="F9700" s="3" t="str">
        <f>VLOOKUP(B9700,[2]Sheet1!$C:$N,12,0)</f>
        <v>调味类</v>
      </c>
      <c r="G9700" t="s">
        <v>3427</v>
      </c>
      <c r="H9700" t="s">
        <v>3323</v>
      </c>
      <c r="I9700">
        <v>5.06</v>
      </c>
      <c r="M9700">
        <v>2</v>
      </c>
    </row>
    <row r="9701" spans="1:12">
      <c r="A9701" t="s">
        <v>3012</v>
      </c>
      <c r="B9701">
        <v>1090289</v>
      </c>
      <c r="C9701" s="3" t="str">
        <f>VLOOKUP(B9701,[3]Sheet2!$A:$B,2,0)</f>
        <v>常温</v>
      </c>
      <c r="D9701" s="3" t="str">
        <f>VLOOKUP(B9701,[2]Sheet1!$C:$N,8,0)</f>
        <v>调味杂货</v>
      </c>
      <c r="E9701" s="3" t="str">
        <f>VLOOKUP(B9701,[2]Sheet1!$C:$N,10,0)</f>
        <v>调味品类</v>
      </c>
      <c r="F9701" s="3" t="str">
        <f>VLOOKUP(B9701,[2]Sheet1!$C:$N,12,0)</f>
        <v>生粉</v>
      </c>
      <c r="G9701" t="s">
        <v>4222</v>
      </c>
      <c r="H9701" t="s">
        <v>3342</v>
      </c>
      <c r="I9701">
        <v>1</v>
      </c>
      <c r="J9701">
        <v>10</v>
      </c>
      <c r="K9701">
        <v>5.5</v>
      </c>
      <c r="L9701">
        <v>10</v>
      </c>
    </row>
    <row r="9702" spans="1:12">
      <c r="A9702" t="s">
        <v>3115</v>
      </c>
      <c r="B9702">
        <v>308912</v>
      </c>
      <c r="C9702" s="3" t="str">
        <f>VLOOKUP(B9702,[3]Sheet2!$A:$B,2,0)</f>
        <v>冷藏</v>
      </c>
      <c r="D9702" s="3" t="str">
        <f>VLOOKUP(B9702,[2]Sheet1!$C:$N,8,0)</f>
        <v>日配食品</v>
      </c>
      <c r="E9702" s="3" t="str">
        <f>VLOOKUP(B9702,[2]Sheet1!$C:$N,10,0)</f>
        <v>冷藏冷冻食品</v>
      </c>
      <c r="F9702" s="3" t="str">
        <f>VLOOKUP(B9702,[2]Sheet1!$C:$N,12,0)</f>
        <v>冷藏食品</v>
      </c>
      <c r="G9702" t="s">
        <v>3600</v>
      </c>
      <c r="H9702" t="s">
        <v>3533</v>
      </c>
      <c r="I9702">
        <v>53</v>
      </c>
      <c r="J9702">
        <v>8</v>
      </c>
      <c r="K9702">
        <v>8</v>
      </c>
      <c r="L9702">
        <v>12</v>
      </c>
    </row>
    <row r="9703" spans="1:12">
      <c r="A9703" t="s">
        <v>3095</v>
      </c>
      <c r="B9703">
        <v>1206625</v>
      </c>
      <c r="C9703" s="3" t="str">
        <f>VLOOKUP(B9703,[3]Sheet2!$A:$B,2,0)</f>
        <v>常温</v>
      </c>
      <c r="D9703" s="3" t="str">
        <f>VLOOKUP(B9703,[2]Sheet1!$C:$N,8,0)</f>
        <v>调味杂货</v>
      </c>
      <c r="E9703" s="3" t="str">
        <f>VLOOKUP(B9703,[2]Sheet1!$C:$N,10,0)</f>
        <v>调味品类</v>
      </c>
      <c r="F9703" s="3" t="str">
        <f>VLOOKUP(B9703,[2]Sheet1!$C:$N,12,0)</f>
        <v>调味料</v>
      </c>
      <c r="G9703" t="s">
        <v>4024</v>
      </c>
      <c r="H9703" t="s">
        <v>3342</v>
      </c>
      <c r="I9703">
        <v>1</v>
      </c>
      <c r="J9703">
        <v>32</v>
      </c>
      <c r="K9703">
        <v>22</v>
      </c>
      <c r="L9703">
        <v>4</v>
      </c>
    </row>
    <row r="9704" spans="1:12">
      <c r="A9704" t="s">
        <v>5369</v>
      </c>
      <c r="B9704">
        <v>1657646</v>
      </c>
      <c r="C9704" s="3" t="str">
        <f>VLOOKUP(B9704,[3]Sheet2!$A:$B,2,0)</f>
        <v>常温</v>
      </c>
      <c r="D9704" s="3" t="str">
        <f>VLOOKUP(B9704,[2]Sheet1!$C:$N,8,0)</f>
        <v>干货加工</v>
      </c>
      <c r="E9704" s="3" t="str">
        <f>VLOOKUP(B9704,[2]Sheet1!$C:$N,10,0)</f>
        <v>米</v>
      </c>
      <c r="F9704" s="3" t="str">
        <f>VLOOKUP(B9704,[2]Sheet1!$C:$N,12,0)</f>
        <v>籼米</v>
      </c>
      <c r="G9704" t="s">
        <v>5370</v>
      </c>
      <c r="H9704" t="s">
        <v>3342</v>
      </c>
      <c r="I9704">
        <v>1</v>
      </c>
      <c r="J9704">
        <v>63</v>
      </c>
      <c r="K9704">
        <v>33</v>
      </c>
      <c r="L9704">
        <v>12</v>
      </c>
    </row>
    <row r="9705" spans="1:13">
      <c r="A9705" t="s">
        <v>3132</v>
      </c>
      <c r="B9705">
        <v>1359732</v>
      </c>
      <c r="C9705" s="3" t="str">
        <f>VLOOKUP(B9705,[3]Sheet2!$A:$B,2,0)</f>
        <v>冻</v>
      </c>
      <c r="D9705" s="3" t="str">
        <f>VLOOKUP(B9705,[2]Sheet1!$C:$N,8,0)</f>
        <v>肉禽水产</v>
      </c>
      <c r="E9705" s="3" t="str">
        <f>VLOOKUP(B9705,[2]Sheet1!$C:$N,10,0)</f>
        <v>家禽</v>
      </c>
      <c r="F9705" s="3" t="str">
        <f>VLOOKUP(B9705,[2]Sheet1!$C:$N,12,0)</f>
        <v>冻鸡副</v>
      </c>
      <c r="G9705" t="s">
        <v>4416</v>
      </c>
      <c r="H9705" t="s">
        <v>3323</v>
      </c>
      <c r="I9705">
        <v>9.7</v>
      </c>
      <c r="M9705">
        <v>2.5</v>
      </c>
    </row>
    <row r="9706" spans="1:13">
      <c r="A9706" t="s">
        <v>3108</v>
      </c>
      <c r="B9706">
        <v>751891</v>
      </c>
      <c r="C9706" s="3" t="str">
        <f>VLOOKUP(B9706,[3]Sheet2!$A:$B,2,0)</f>
        <v>常温</v>
      </c>
      <c r="D9706" s="3" t="str">
        <f>VLOOKUP(B9706,[2]Sheet1!$C:$N,8,0)</f>
        <v>干货加工</v>
      </c>
      <c r="E9706" s="3" t="str">
        <f>VLOOKUP(B9706,[2]Sheet1!$C:$N,10,0)</f>
        <v>熟食烘焙</v>
      </c>
      <c r="F9706" s="3" t="str">
        <f>VLOOKUP(B9706,[2]Sheet1!$C:$N,12,0)</f>
        <v>熟食丸子</v>
      </c>
      <c r="G9706" t="s">
        <v>4849</v>
      </c>
      <c r="H9706" t="s">
        <v>3323</v>
      </c>
      <c r="I9706">
        <v>1</v>
      </c>
      <c r="M9706">
        <v>2.5</v>
      </c>
    </row>
    <row r="9707" spans="1:13">
      <c r="A9707" t="s">
        <v>3108</v>
      </c>
      <c r="B9707">
        <v>787523</v>
      </c>
      <c r="C9707" s="3" t="str">
        <f>VLOOKUP(B9707,[3]Sheet2!$A:$B,2,0)</f>
        <v>常温</v>
      </c>
      <c r="D9707" s="3" t="str">
        <f>VLOOKUP(B9707,[2]Sheet1!$C:$N,8,0)</f>
        <v>蔬菜水果</v>
      </c>
      <c r="E9707" s="3" t="str">
        <f>VLOOKUP(B9707,[2]Sheet1!$C:$N,10,0)</f>
        <v>蔬菜</v>
      </c>
      <c r="F9707" s="3" t="str">
        <f>VLOOKUP(B9707,[2]Sheet1!$C:$N,12,0)</f>
        <v>根茎类</v>
      </c>
      <c r="G9707" t="s">
        <v>3485</v>
      </c>
      <c r="H9707" t="s">
        <v>3323</v>
      </c>
      <c r="I9707">
        <v>3.12</v>
      </c>
      <c r="M9707">
        <v>2.5</v>
      </c>
    </row>
    <row r="9708" spans="1:12">
      <c r="A9708" t="s">
        <v>2787</v>
      </c>
      <c r="B9708">
        <v>1227698</v>
      </c>
      <c r="C9708" s="3" t="str">
        <f>VLOOKUP(B9708,[3]Sheet2!$A:$B,2,0)</f>
        <v>冷藏</v>
      </c>
      <c r="D9708" s="3" t="str">
        <f>VLOOKUP(B9708,[2]Sheet1!$C:$N,8,0)</f>
        <v>干货加工</v>
      </c>
      <c r="E9708" s="3" t="str">
        <f>VLOOKUP(B9708,[2]Sheet1!$C:$N,10,0)</f>
        <v>熟食烘焙</v>
      </c>
      <c r="F9708" s="3" t="str">
        <f>VLOOKUP(B9708,[2]Sheet1!$C:$N,12,0)</f>
        <v>熟食丸子</v>
      </c>
      <c r="G9708" t="s">
        <v>4173</v>
      </c>
      <c r="H9708" t="s">
        <v>3397</v>
      </c>
      <c r="I9708">
        <v>7</v>
      </c>
      <c r="J9708">
        <v>23</v>
      </c>
      <c r="K9708">
        <v>15</v>
      </c>
      <c r="L9708">
        <v>3</v>
      </c>
    </row>
    <row r="9709" spans="1:12">
      <c r="A9709" t="s">
        <v>4187</v>
      </c>
      <c r="B9709">
        <v>1227724</v>
      </c>
      <c r="C9709" s="3" t="str">
        <f>VLOOKUP(B9709,[3]Sheet2!$A:$B,2,0)</f>
        <v>常温</v>
      </c>
      <c r="D9709" s="3" t="str">
        <f>VLOOKUP(B9709,[2]Sheet1!$C:$N,8,0)</f>
        <v>干货加工</v>
      </c>
      <c r="E9709" s="3" t="str">
        <f>VLOOKUP(B9709,[2]Sheet1!$C:$N,10,0)</f>
        <v>熟食烘焙</v>
      </c>
      <c r="F9709" s="3" t="str">
        <f>VLOOKUP(B9709,[2]Sheet1!$C:$N,12,0)</f>
        <v>熟食丸子</v>
      </c>
      <c r="G9709" t="s">
        <v>5161</v>
      </c>
      <c r="H9709" t="s">
        <v>3397</v>
      </c>
      <c r="I9709">
        <v>6</v>
      </c>
      <c r="J9709">
        <v>20</v>
      </c>
      <c r="K9709">
        <v>12</v>
      </c>
      <c r="L9709">
        <v>5</v>
      </c>
    </row>
    <row r="9710" spans="1:16">
      <c r="A9710" t="s">
        <v>3095</v>
      </c>
      <c r="B9710">
        <v>1119256</v>
      </c>
      <c r="C9710" s="3" t="str">
        <f>VLOOKUP(B9710,[3]Sheet2!$A:$B,2,0)</f>
        <v>常温</v>
      </c>
      <c r="D9710" s="3" t="str">
        <f>VLOOKUP(B9710,[2]Sheet1!$C:$N,8,0)</f>
        <v>调味杂货</v>
      </c>
      <c r="E9710" s="3" t="str">
        <f>VLOOKUP(B9710,[2]Sheet1!$C:$N,10,0)</f>
        <v>调味品类</v>
      </c>
      <c r="F9710" s="3" t="str">
        <f>VLOOKUP(B9710,[2]Sheet1!$C:$N,12,0)</f>
        <v>生粉</v>
      </c>
      <c r="G9710" t="s">
        <v>3405</v>
      </c>
      <c r="H9710" t="s">
        <v>3342</v>
      </c>
      <c r="I9710">
        <v>1</v>
      </c>
      <c r="O9710">
        <v>7</v>
      </c>
      <c r="P9710" t="s">
        <v>3406</v>
      </c>
    </row>
    <row r="9711" spans="1:12">
      <c r="A9711" t="s">
        <v>2955</v>
      </c>
      <c r="B9711">
        <v>854600</v>
      </c>
      <c r="C9711" s="3" t="str">
        <f>VLOOKUP(B9711,[3]Sheet2!$A:$B,2,0)</f>
        <v>常温</v>
      </c>
      <c r="D9711" s="3" t="str">
        <f>VLOOKUP(B9711,[2]Sheet1!$C:$N,8,0)</f>
        <v>调味杂货</v>
      </c>
      <c r="E9711" s="3" t="str">
        <f>VLOOKUP(B9711,[2]Sheet1!$C:$N,10,0)</f>
        <v>调味品类</v>
      </c>
      <c r="F9711" s="3" t="str">
        <f>VLOOKUP(B9711,[2]Sheet1!$C:$N,12,0)</f>
        <v>调味油汁/料酒</v>
      </c>
      <c r="G9711" t="s">
        <v>4988</v>
      </c>
      <c r="H9711" t="s">
        <v>3429</v>
      </c>
      <c r="I9711">
        <v>1</v>
      </c>
      <c r="J9711">
        <v>34</v>
      </c>
      <c r="K9711">
        <v>14</v>
      </c>
      <c r="L9711">
        <v>14</v>
      </c>
    </row>
    <row r="9712" spans="1:13">
      <c r="A9712" t="s">
        <v>2481</v>
      </c>
      <c r="B9712">
        <v>1483637</v>
      </c>
      <c r="C9712" s="3" t="str">
        <f>VLOOKUP(B9712,[3]Sheet2!$A:$B,2,0)</f>
        <v>冷藏</v>
      </c>
      <c r="D9712" s="3" t="str">
        <f>VLOOKUP(B9712,[2]Sheet1!$C:$N,8,0)</f>
        <v>肉禽水产</v>
      </c>
      <c r="E9712" s="3" t="str">
        <f>VLOOKUP(B9712,[2]Sheet1!$C:$N,10,0)</f>
        <v>猪肉</v>
      </c>
      <c r="F9712" s="3" t="str">
        <f>VLOOKUP(B9712,[2]Sheet1!$C:$N,12,0)</f>
        <v>冷鲜猪肉类</v>
      </c>
      <c r="G9712" t="s">
        <v>3529</v>
      </c>
      <c r="H9712" t="s">
        <v>3323</v>
      </c>
      <c r="I9712">
        <v>3.52</v>
      </c>
      <c r="M9712">
        <v>1.5</v>
      </c>
    </row>
    <row r="9713" spans="1:13">
      <c r="A9713" t="s">
        <v>2962</v>
      </c>
      <c r="B9713">
        <v>1491421</v>
      </c>
      <c r="C9713" s="3" t="str">
        <f>VLOOKUP(B9713,[3]Sheet2!$A:$B,2,0)</f>
        <v>常温</v>
      </c>
      <c r="D9713" s="3" t="str">
        <f>VLOOKUP(B9713,[2]Sheet1!$C:$N,8,0)</f>
        <v>肉禽水产</v>
      </c>
      <c r="E9713" s="3" t="str">
        <f>VLOOKUP(B9713,[2]Sheet1!$C:$N,10,0)</f>
        <v>水产</v>
      </c>
      <c r="F9713" s="3" t="str">
        <f>VLOOKUP(B9713,[2]Sheet1!$C:$N,12,0)</f>
        <v>活鲜</v>
      </c>
      <c r="G9713" t="s">
        <v>5371</v>
      </c>
      <c r="H9713" t="s">
        <v>3323</v>
      </c>
      <c r="I9713">
        <v>0.5</v>
      </c>
      <c r="M9713">
        <v>6</v>
      </c>
    </row>
    <row r="9714" spans="1:13">
      <c r="A9714" t="s">
        <v>2952</v>
      </c>
      <c r="B9714">
        <v>1643148</v>
      </c>
      <c r="C9714" s="3" t="str">
        <f>VLOOKUP(B9714,[3]Sheet2!$A:$B,2,0)</f>
        <v>常温</v>
      </c>
      <c r="D9714" s="3" t="str">
        <f>VLOOKUP(B9714,[2]Sheet1!$C:$N,8,0)</f>
        <v>干货加工</v>
      </c>
      <c r="E9714" s="3" t="str">
        <f>VLOOKUP(B9714,[2]Sheet1!$C:$N,10,0)</f>
        <v>熟食烘焙</v>
      </c>
      <c r="F9714" s="3" t="str">
        <f>VLOOKUP(B9714,[2]Sheet1!$C:$N,12,0)</f>
        <v>烘焙包点</v>
      </c>
      <c r="G9714" t="s">
        <v>3488</v>
      </c>
      <c r="H9714" t="s">
        <v>3323</v>
      </c>
      <c r="I9714">
        <v>3.52</v>
      </c>
      <c r="M9714">
        <v>2.5</v>
      </c>
    </row>
    <row r="9715" spans="1:12">
      <c r="A9715" t="s">
        <v>3149</v>
      </c>
      <c r="B9715">
        <v>1280454</v>
      </c>
      <c r="C9715" s="3" t="str">
        <f>VLOOKUP(B9715,[3]Sheet2!$A:$B,2,0)</f>
        <v>冷冻</v>
      </c>
      <c r="D9715" s="3" t="str">
        <f>VLOOKUP(B9715,[2]Sheet1!$C:$N,8,0)</f>
        <v>日配食品</v>
      </c>
      <c r="E9715" s="3" t="str">
        <f>VLOOKUP(B9715,[2]Sheet1!$C:$N,10,0)</f>
        <v>冷藏冷冻食品</v>
      </c>
      <c r="F9715" s="3" t="str">
        <f>VLOOKUP(B9715,[2]Sheet1!$C:$N,12,0)</f>
        <v>冷冻食品</v>
      </c>
      <c r="G9715" t="s">
        <v>4092</v>
      </c>
      <c r="H9715" t="s">
        <v>3342</v>
      </c>
      <c r="I9715">
        <v>19</v>
      </c>
      <c r="J9715">
        <v>20</v>
      </c>
      <c r="K9715">
        <v>4</v>
      </c>
      <c r="L9715">
        <v>8</v>
      </c>
    </row>
    <row r="9716" spans="1:13">
      <c r="A9716" t="s">
        <v>2742</v>
      </c>
      <c r="B9716">
        <v>1171389</v>
      </c>
      <c r="C9716" s="3" t="str">
        <f>VLOOKUP(B9716,[3]Sheet2!$A:$B,2,0)</f>
        <v>冷鲜</v>
      </c>
      <c r="D9716" s="3" t="str">
        <f>VLOOKUP(B9716,[2]Sheet1!$C:$N,8,0)</f>
        <v>肉禽水产</v>
      </c>
      <c r="E9716" s="3" t="str">
        <f>VLOOKUP(B9716,[2]Sheet1!$C:$N,10,0)</f>
        <v>猪肉</v>
      </c>
      <c r="F9716" s="3" t="str">
        <f>VLOOKUP(B9716,[2]Sheet1!$C:$N,12,0)</f>
        <v>冷鲜猪肉类</v>
      </c>
      <c r="G9716" t="s">
        <v>3447</v>
      </c>
      <c r="H9716" t="s">
        <v>3323</v>
      </c>
      <c r="I9716">
        <v>6.5</v>
      </c>
      <c r="M9716">
        <v>1.5</v>
      </c>
    </row>
    <row r="9717" spans="1:13">
      <c r="A9717" t="s">
        <v>2965</v>
      </c>
      <c r="B9717">
        <v>1733123</v>
      </c>
      <c r="C9717" s="3" t="str">
        <f>VLOOKUP(B9717,[3]Sheet2!$A:$B,2,0)</f>
        <v>冷藏</v>
      </c>
      <c r="D9717" s="3" t="str">
        <f>VLOOKUP(B9717,[2]Sheet1!$C:$N,8,0)</f>
        <v>肉禽水产</v>
      </c>
      <c r="E9717" s="3" t="str">
        <f>VLOOKUP(B9717,[2]Sheet1!$C:$N,10,0)</f>
        <v>家禽</v>
      </c>
      <c r="F9717" s="3" t="str">
        <f>VLOOKUP(B9717,[2]Sheet1!$C:$N,12,0)</f>
        <v>其他禽畜类</v>
      </c>
      <c r="G9717" t="s">
        <v>3448</v>
      </c>
      <c r="H9717" t="s">
        <v>3323</v>
      </c>
      <c r="I9717">
        <v>1.12</v>
      </c>
      <c r="M9717">
        <v>3</v>
      </c>
    </row>
    <row r="9718" spans="1:12">
      <c r="A9718" t="s">
        <v>3149</v>
      </c>
      <c r="B9718">
        <v>101229</v>
      </c>
      <c r="C9718" s="3" t="str">
        <f>VLOOKUP(B9718,[3]Sheet2!$A:$B,2,0)</f>
        <v>常温</v>
      </c>
      <c r="D9718" s="3" t="str">
        <f>VLOOKUP(B9718,[2]Sheet1!$C:$N,8,0)</f>
        <v>调味杂货</v>
      </c>
      <c r="E9718" s="3" t="str">
        <f>VLOOKUP(B9718,[2]Sheet1!$C:$N,10,0)</f>
        <v>调味品类</v>
      </c>
      <c r="F9718" s="3" t="str">
        <f>VLOOKUP(B9718,[2]Sheet1!$C:$N,12,0)</f>
        <v>调味醋</v>
      </c>
      <c r="G9718" t="s">
        <v>3660</v>
      </c>
      <c r="H9718" t="s">
        <v>3392</v>
      </c>
      <c r="I9718">
        <v>40</v>
      </c>
      <c r="J9718">
        <v>24</v>
      </c>
      <c r="K9718">
        <v>5</v>
      </c>
      <c r="L9718">
        <v>5</v>
      </c>
    </row>
    <row r="9719" spans="1:13">
      <c r="A9719" t="s">
        <v>2768</v>
      </c>
      <c r="B9719">
        <v>916183</v>
      </c>
      <c r="C9719" s="3" t="str">
        <f>VLOOKUP(B9719,[3]Sheet2!$A:$B,2,0)</f>
        <v>冷鲜</v>
      </c>
      <c r="D9719" s="3" t="str">
        <f>VLOOKUP(B9719,[2]Sheet1!$C:$N,8,0)</f>
        <v>肉禽水产</v>
      </c>
      <c r="E9719" s="3" t="str">
        <f>VLOOKUP(B9719,[2]Sheet1!$C:$N,10,0)</f>
        <v>家禽</v>
      </c>
      <c r="F9719" s="3" t="str">
        <f>VLOOKUP(B9719,[2]Sheet1!$C:$N,12,0)</f>
        <v>鸭类</v>
      </c>
      <c r="G9719" t="s">
        <v>3795</v>
      </c>
      <c r="H9719" t="s">
        <v>3323</v>
      </c>
      <c r="I9719">
        <v>12.82</v>
      </c>
      <c r="M9719">
        <v>2.5</v>
      </c>
    </row>
    <row r="9720" spans="1:13">
      <c r="A9720" t="s">
        <v>2087</v>
      </c>
      <c r="B9720">
        <v>317727</v>
      </c>
      <c r="C9720" s="3" t="str">
        <f>VLOOKUP(B9720,[3]Sheet2!$A:$B,2,0)</f>
        <v>常温</v>
      </c>
      <c r="D9720" s="3" t="str">
        <f>VLOOKUP(B9720,[2]Sheet1!$C:$N,8,0)</f>
        <v>干货加工</v>
      </c>
      <c r="E9720" s="3" t="str">
        <f>VLOOKUP(B9720,[2]Sheet1!$C:$N,10,0)</f>
        <v>蛋</v>
      </c>
      <c r="F9720" s="3" t="str">
        <f>VLOOKUP(B9720,[2]Sheet1!$C:$N,12,0)</f>
        <v>鲜蛋</v>
      </c>
      <c r="G9720" t="s">
        <v>3457</v>
      </c>
      <c r="H9720" t="s">
        <v>3323</v>
      </c>
      <c r="I9720">
        <v>21</v>
      </c>
      <c r="M9720">
        <v>2</v>
      </c>
    </row>
    <row r="9721" spans="1:13">
      <c r="A9721" t="s">
        <v>1898</v>
      </c>
      <c r="B9721">
        <v>1064285</v>
      </c>
      <c r="C9721" s="3" t="str">
        <f>VLOOKUP(B9721,[3]Sheet2!$A:$B,2,0)</f>
        <v>冷藏</v>
      </c>
      <c r="D9721" s="3" t="str">
        <f>VLOOKUP(B9721,[2]Sheet1!$C:$N,8,0)</f>
        <v>蔬菜水果</v>
      </c>
      <c r="E9721" s="3" t="str">
        <f>VLOOKUP(B9721,[2]Sheet1!$C:$N,10,0)</f>
        <v>蔬菜</v>
      </c>
      <c r="F9721" s="3" t="str">
        <f>VLOOKUP(B9721,[2]Sheet1!$C:$N,12,0)</f>
        <v>叶菜类</v>
      </c>
      <c r="G9721" t="s">
        <v>3516</v>
      </c>
      <c r="H9721" t="s">
        <v>3323</v>
      </c>
      <c r="I9721">
        <v>10.2</v>
      </c>
      <c r="M9721">
        <v>7</v>
      </c>
    </row>
    <row r="9722" spans="1:13">
      <c r="A9722" t="s">
        <v>2142</v>
      </c>
      <c r="B9722">
        <v>1335998</v>
      </c>
      <c r="C9722" s="3" t="str">
        <f>VLOOKUP(B9722,[3]Sheet2!$A:$B,2,0)</f>
        <v>冷藏</v>
      </c>
      <c r="D9722" s="3" t="str">
        <f>VLOOKUP(B9722,[2]Sheet1!$C:$N,8,0)</f>
        <v>蔬菜水果</v>
      </c>
      <c r="E9722" s="3" t="str">
        <f>VLOOKUP(B9722,[2]Sheet1!$C:$N,10,0)</f>
        <v>蔬菜</v>
      </c>
      <c r="F9722" s="3" t="str">
        <f>VLOOKUP(B9722,[2]Sheet1!$C:$N,12,0)</f>
        <v>叶菜类</v>
      </c>
      <c r="G9722" t="s">
        <v>3524</v>
      </c>
      <c r="H9722" t="s">
        <v>3323</v>
      </c>
      <c r="I9722">
        <v>7.64</v>
      </c>
      <c r="M9722">
        <v>7</v>
      </c>
    </row>
    <row r="9723" spans="1:13">
      <c r="A9723" t="s">
        <v>2353</v>
      </c>
      <c r="B9723">
        <v>1491775</v>
      </c>
      <c r="C9723" s="3" t="str">
        <f>VLOOKUP(B9723,[3]Sheet2!$A:$B,2,0)</f>
        <v>常温</v>
      </c>
      <c r="D9723" s="3" t="str">
        <f>VLOOKUP(B9723,[2]Sheet1!$C:$N,8,0)</f>
        <v>肉禽水产</v>
      </c>
      <c r="E9723" s="3" t="str">
        <f>VLOOKUP(B9723,[2]Sheet1!$C:$N,10,0)</f>
        <v>水产</v>
      </c>
      <c r="F9723" s="3" t="str">
        <f>VLOOKUP(B9723,[2]Sheet1!$C:$N,12,0)</f>
        <v>活鲜</v>
      </c>
      <c r="G9723" t="s">
        <v>4982</v>
      </c>
      <c r="H9723" t="s">
        <v>3323</v>
      </c>
      <c r="I9723">
        <v>17.82</v>
      </c>
      <c r="M9723">
        <v>1.8</v>
      </c>
    </row>
    <row r="9724" spans="1:13">
      <c r="A9724" t="s">
        <v>3077</v>
      </c>
      <c r="B9724">
        <v>1064285</v>
      </c>
      <c r="C9724" s="3" t="str">
        <f>VLOOKUP(B9724,[3]Sheet2!$A:$B,2,0)</f>
        <v>冷藏</v>
      </c>
      <c r="D9724" s="3" t="str">
        <f>VLOOKUP(B9724,[2]Sheet1!$C:$N,8,0)</f>
        <v>蔬菜水果</v>
      </c>
      <c r="E9724" s="3" t="str">
        <f>VLOOKUP(B9724,[2]Sheet1!$C:$N,10,0)</f>
        <v>蔬菜</v>
      </c>
      <c r="F9724" s="3" t="str">
        <f>VLOOKUP(B9724,[2]Sheet1!$C:$N,12,0)</f>
        <v>叶菜类</v>
      </c>
      <c r="G9724" t="s">
        <v>3516</v>
      </c>
      <c r="H9724" t="s">
        <v>3323</v>
      </c>
      <c r="I9724">
        <v>7.58</v>
      </c>
      <c r="M9724">
        <v>7</v>
      </c>
    </row>
    <row r="9725" spans="1:14">
      <c r="A9725" t="s">
        <v>3173</v>
      </c>
      <c r="B9725">
        <v>1130847</v>
      </c>
      <c r="C9725" s="3" t="str">
        <f>VLOOKUP(B9725,[3]Sheet2!$A:$B,2,0)</f>
        <v>冷藏</v>
      </c>
      <c r="D9725" s="3" t="str">
        <f>VLOOKUP(B9725,[2]Sheet1!$C:$N,8,0)</f>
        <v>蔬菜水果</v>
      </c>
      <c r="E9725" s="3" t="str">
        <f>VLOOKUP(B9725,[2]Sheet1!$C:$N,10,0)</f>
        <v>蔬菜</v>
      </c>
      <c r="F9725" s="3" t="str">
        <f>VLOOKUP(B9725,[2]Sheet1!$C:$N,12,0)</f>
        <v>净菜</v>
      </c>
      <c r="G9725" t="s">
        <v>3595</v>
      </c>
      <c r="H9725" t="s">
        <v>3342</v>
      </c>
      <c r="I9725">
        <v>6</v>
      </c>
      <c r="N9725">
        <v>5.25</v>
      </c>
    </row>
    <row r="9726" spans="1:14">
      <c r="A9726" t="s">
        <v>2986</v>
      </c>
      <c r="B9726">
        <v>1118754</v>
      </c>
      <c r="C9726" s="3" t="str">
        <f>VLOOKUP(B9726,[3]Sheet2!$A:$B,2,0)</f>
        <v>常温</v>
      </c>
      <c r="D9726" s="3" t="str">
        <f>VLOOKUP(B9726,[2]Sheet1!$C:$N,8,0)</f>
        <v>蔬菜水果</v>
      </c>
      <c r="E9726" s="3" t="str">
        <f>VLOOKUP(B9726,[2]Sheet1!$C:$N,10,0)</f>
        <v>蔬菜</v>
      </c>
      <c r="F9726" s="3" t="str">
        <f>VLOOKUP(B9726,[2]Sheet1!$C:$N,12,0)</f>
        <v>净菜</v>
      </c>
      <c r="G9726" t="s">
        <v>3420</v>
      </c>
      <c r="H9726" t="s">
        <v>3421</v>
      </c>
      <c r="I9726">
        <v>3</v>
      </c>
      <c r="N9726">
        <v>5.25</v>
      </c>
    </row>
    <row r="9727" spans="1:13">
      <c r="A9727" t="s">
        <v>3177</v>
      </c>
      <c r="B9727">
        <v>1595819</v>
      </c>
      <c r="C9727" s="3" t="str">
        <f>VLOOKUP(B9727,[3]Sheet2!$A:$B,2,0)</f>
        <v>常温</v>
      </c>
      <c r="D9727" s="3" t="str">
        <f>VLOOKUP(B9727,[2]Sheet1!$C:$N,8,0)</f>
        <v>蔬菜水果</v>
      </c>
      <c r="E9727" s="3" t="str">
        <f>VLOOKUP(B9727,[2]Sheet1!$C:$N,10,0)</f>
        <v>水果</v>
      </c>
      <c r="F9727" s="3" t="str">
        <f>VLOOKUP(B9727,[2]Sheet1!$C:$N,12,0)</f>
        <v>核果</v>
      </c>
      <c r="G9727" t="s">
        <v>3896</v>
      </c>
      <c r="H9727" t="s">
        <v>3323</v>
      </c>
      <c r="I9727">
        <v>1.55</v>
      </c>
      <c r="M9727">
        <v>2.5</v>
      </c>
    </row>
    <row r="9728" spans="1:12">
      <c r="A9728" t="s">
        <v>3459</v>
      </c>
      <c r="B9728">
        <v>2014430</v>
      </c>
      <c r="C9728" s="3" t="str">
        <f>VLOOKUP(B9728,[3]Sheet2!$A:$B,2,0)</f>
        <v>常温</v>
      </c>
      <c r="D9728" s="3" t="str">
        <f>VLOOKUP(B9728,[2]Sheet1!$C:$N,8,0)</f>
        <v>干货加工</v>
      </c>
      <c r="E9728" s="3" t="str">
        <f>VLOOKUP(B9728,[2]Sheet1!$C:$N,10,0)</f>
        <v>干货</v>
      </c>
      <c r="F9728" s="3" t="str">
        <f>VLOOKUP(B9728,[2]Sheet1!$C:$N,12,0)</f>
        <v>糖类</v>
      </c>
      <c r="G9728" t="s">
        <v>4695</v>
      </c>
      <c r="H9728" t="s">
        <v>3342</v>
      </c>
      <c r="I9728">
        <v>1</v>
      </c>
      <c r="J9728">
        <v>23</v>
      </c>
      <c r="K9728">
        <v>9</v>
      </c>
      <c r="L9728">
        <v>20</v>
      </c>
    </row>
    <row r="9729" spans="1:14">
      <c r="A9729" t="s">
        <v>2983</v>
      </c>
      <c r="B9729">
        <v>1099529</v>
      </c>
      <c r="C9729" s="3" t="str">
        <f>VLOOKUP(B9729,[3]Sheet2!$A:$B,2,0)</f>
        <v>常温</v>
      </c>
      <c r="D9729" s="3" t="str">
        <f>VLOOKUP(B9729,[2]Sheet1!$C:$N,8,0)</f>
        <v>蔬菜水果</v>
      </c>
      <c r="E9729" s="3" t="str">
        <f>VLOOKUP(B9729,[2]Sheet1!$C:$N,10,0)</f>
        <v>蔬菜</v>
      </c>
      <c r="F9729" s="3" t="str">
        <f>VLOOKUP(B9729,[2]Sheet1!$C:$N,12,0)</f>
        <v>净菜</v>
      </c>
      <c r="G9729" t="s">
        <v>3462</v>
      </c>
      <c r="H9729" t="s">
        <v>3421</v>
      </c>
      <c r="I9729">
        <v>1</v>
      </c>
      <c r="N9729">
        <v>5.25</v>
      </c>
    </row>
    <row r="9730" spans="1:13">
      <c r="A9730" t="s">
        <v>2751</v>
      </c>
      <c r="B9730">
        <v>1179973</v>
      </c>
      <c r="C9730" s="3" t="str">
        <f>VLOOKUP(B9730,[3]Sheet2!$A:$B,2,0)</f>
        <v>常温</v>
      </c>
      <c r="D9730" s="3" t="str">
        <f>VLOOKUP(B9730,[2]Sheet1!$C:$N,8,0)</f>
        <v>干货加工</v>
      </c>
      <c r="E9730" s="3" t="str">
        <f>VLOOKUP(B9730,[2]Sheet1!$C:$N,10,0)</f>
        <v>熟食烘焙</v>
      </c>
      <c r="F9730" s="3" t="str">
        <f>VLOOKUP(B9730,[2]Sheet1!$C:$N,12,0)</f>
        <v>烘焙包点</v>
      </c>
      <c r="G9730" t="s">
        <v>3356</v>
      </c>
      <c r="H9730" t="s">
        <v>3323</v>
      </c>
      <c r="I9730">
        <v>2.52</v>
      </c>
      <c r="M9730">
        <v>2.5</v>
      </c>
    </row>
    <row r="9731" spans="1:12">
      <c r="A9731" t="s">
        <v>2983</v>
      </c>
      <c r="B9731">
        <v>1529172</v>
      </c>
      <c r="C9731" s="3" t="str">
        <f>VLOOKUP(B9731,[3]Sheet2!$A:$B,2,0)</f>
        <v>常温</v>
      </c>
      <c r="D9731" s="3" t="str">
        <f>VLOOKUP(B9731,[2]Sheet1!$C:$N,8,0)</f>
        <v>调味杂货</v>
      </c>
      <c r="E9731" s="3" t="str">
        <f>VLOOKUP(B9731,[2]Sheet1!$C:$N,10,0)</f>
        <v>食用油类</v>
      </c>
      <c r="F9731" s="3" t="str">
        <f>VLOOKUP(B9731,[2]Sheet1!$C:$N,12,0)</f>
        <v>大豆油</v>
      </c>
      <c r="G9731" t="s">
        <v>4186</v>
      </c>
      <c r="H9731" t="s">
        <v>3576</v>
      </c>
      <c r="I9731">
        <v>1</v>
      </c>
      <c r="J9731">
        <v>40</v>
      </c>
      <c r="K9731">
        <v>40</v>
      </c>
      <c r="L9731">
        <v>20</v>
      </c>
    </row>
    <row r="9732" spans="1:13">
      <c r="A9732" t="s">
        <v>2407</v>
      </c>
      <c r="B9732">
        <v>1275657</v>
      </c>
      <c r="C9732" s="3" t="str">
        <f>VLOOKUP(B9732,[3]Sheet2!$A:$B,2,0)</f>
        <v>热鲜</v>
      </c>
      <c r="D9732" s="3" t="str">
        <f>VLOOKUP(B9732,[2]Sheet1!$C:$N,8,0)</f>
        <v>肉禽水产</v>
      </c>
      <c r="E9732" s="3" t="str">
        <f>VLOOKUP(B9732,[2]Sheet1!$C:$N,10,0)</f>
        <v>家禽</v>
      </c>
      <c r="F9732" s="3" t="str">
        <f>VLOOKUP(B9732,[2]Sheet1!$C:$N,12,0)</f>
        <v>鸭类</v>
      </c>
      <c r="G9732" t="s">
        <v>3952</v>
      </c>
      <c r="H9732" t="s">
        <v>3323</v>
      </c>
      <c r="I9732">
        <v>7.34</v>
      </c>
      <c r="M9732">
        <v>2.5</v>
      </c>
    </row>
    <row r="9733" spans="1:13">
      <c r="A9733" t="s">
        <v>3181</v>
      </c>
      <c r="B9733">
        <v>1065509</v>
      </c>
      <c r="C9733" s="3" t="str">
        <f>VLOOKUP(B9733,[3]Sheet2!$A:$B,2,0)</f>
        <v>常温</v>
      </c>
      <c r="D9733" s="3" t="str">
        <f>VLOOKUP(B9733,[2]Sheet1!$C:$N,8,0)</f>
        <v>蔬菜水果</v>
      </c>
      <c r="E9733" s="3" t="str">
        <f>VLOOKUP(B9733,[2]Sheet1!$C:$N,10,0)</f>
        <v>蔬菜</v>
      </c>
      <c r="F9733" s="3" t="str">
        <f>VLOOKUP(B9733,[2]Sheet1!$C:$N,12,0)</f>
        <v>豆类</v>
      </c>
      <c r="G9733" t="s">
        <v>3723</v>
      </c>
      <c r="H9733" t="s">
        <v>3323</v>
      </c>
      <c r="I9733">
        <v>1.04</v>
      </c>
      <c r="M9733">
        <v>5</v>
      </c>
    </row>
    <row r="9734" spans="1:13">
      <c r="A9734" t="s">
        <v>2394</v>
      </c>
      <c r="B9734">
        <v>1796329</v>
      </c>
      <c r="C9734" s="3" t="str">
        <f>VLOOKUP(B9734,[3]Sheet2!$A:$B,2,0)</f>
        <v>常温</v>
      </c>
      <c r="D9734" s="3" t="str">
        <f>VLOOKUP(B9734,[2]Sheet1!$C:$N,8,0)</f>
        <v>肉禽水产</v>
      </c>
      <c r="E9734" s="3" t="str">
        <f>VLOOKUP(B9734,[2]Sheet1!$C:$N,10,0)</f>
        <v>水产</v>
      </c>
      <c r="F9734" s="3" t="str">
        <f>VLOOKUP(B9734,[2]Sheet1!$C:$N,12,0)</f>
        <v>活鲜</v>
      </c>
      <c r="G9734" t="s">
        <v>3506</v>
      </c>
      <c r="H9734" t="s">
        <v>3323</v>
      </c>
      <c r="I9734">
        <v>2.5</v>
      </c>
      <c r="M9734">
        <v>6</v>
      </c>
    </row>
    <row r="9735" spans="1:13">
      <c r="A9735" t="s">
        <v>2825</v>
      </c>
      <c r="B9735">
        <v>317727</v>
      </c>
      <c r="C9735" s="3" t="str">
        <f>VLOOKUP(B9735,[3]Sheet2!$A:$B,2,0)</f>
        <v>常温</v>
      </c>
      <c r="D9735" s="3" t="str">
        <f>VLOOKUP(B9735,[2]Sheet1!$C:$N,8,0)</f>
        <v>干货加工</v>
      </c>
      <c r="E9735" s="3" t="str">
        <f>VLOOKUP(B9735,[2]Sheet1!$C:$N,10,0)</f>
        <v>蛋</v>
      </c>
      <c r="F9735" s="3" t="str">
        <f>VLOOKUP(B9735,[2]Sheet1!$C:$N,12,0)</f>
        <v>鲜蛋</v>
      </c>
      <c r="G9735" t="s">
        <v>3457</v>
      </c>
      <c r="H9735" t="s">
        <v>3323</v>
      </c>
      <c r="I9735">
        <v>21</v>
      </c>
      <c r="M9735">
        <v>2</v>
      </c>
    </row>
    <row r="9736" spans="1:12">
      <c r="A9736" t="s">
        <v>2358</v>
      </c>
      <c r="B9736">
        <v>1229055</v>
      </c>
      <c r="C9736" s="3" t="str">
        <f>VLOOKUP(B9736,[3]Sheet2!$A:$B,2,0)</f>
        <v>常温</v>
      </c>
      <c r="D9736" s="3" t="str">
        <f>VLOOKUP(B9736,[2]Sheet1!$C:$N,8,0)</f>
        <v>日配食品</v>
      </c>
      <c r="E9736" s="3" t="str">
        <f>VLOOKUP(B9736,[2]Sheet1!$C:$N,10,0)</f>
        <v>冷藏冷冻食品</v>
      </c>
      <c r="F9736" s="3" t="str">
        <f>VLOOKUP(B9736,[2]Sheet1!$C:$N,12,0)</f>
        <v>冷冻食品</v>
      </c>
      <c r="G9736" t="s">
        <v>4174</v>
      </c>
      <c r="H9736" t="s">
        <v>3342</v>
      </c>
      <c r="I9736">
        <v>4</v>
      </c>
      <c r="J9736">
        <v>32</v>
      </c>
      <c r="K9736">
        <v>30</v>
      </c>
      <c r="L9736">
        <v>7.5</v>
      </c>
    </row>
    <row r="9737" spans="1:13">
      <c r="A9737" t="s">
        <v>3145</v>
      </c>
      <c r="B9737">
        <v>1116454</v>
      </c>
      <c r="C9737" s="3" t="str">
        <f>VLOOKUP(B9737,[3]Sheet2!$A:$B,2,0)</f>
        <v>常温</v>
      </c>
      <c r="D9737" s="3" t="str">
        <f>VLOOKUP(B9737,[2]Sheet1!$C:$N,8,0)</f>
        <v>蔬菜水果</v>
      </c>
      <c r="E9737" s="3" t="str">
        <f>VLOOKUP(B9737,[2]Sheet1!$C:$N,10,0)</f>
        <v>蔬菜</v>
      </c>
      <c r="F9737" s="3" t="str">
        <f>VLOOKUP(B9737,[2]Sheet1!$C:$N,12,0)</f>
        <v>调味类</v>
      </c>
      <c r="G9737" t="s">
        <v>3415</v>
      </c>
      <c r="H9737" t="s">
        <v>3323</v>
      </c>
      <c r="I9737">
        <v>1.5</v>
      </c>
      <c r="M9737">
        <v>4</v>
      </c>
    </row>
    <row r="9738" spans="1:13">
      <c r="A9738" t="s">
        <v>2454</v>
      </c>
      <c r="B9738">
        <v>1275519</v>
      </c>
      <c r="C9738" s="3" t="str">
        <f>VLOOKUP(B9738,[3]Sheet2!$A:$B,2,0)</f>
        <v>热鲜</v>
      </c>
      <c r="D9738" s="3" t="str">
        <f>VLOOKUP(B9738,[2]Sheet1!$C:$N,8,0)</f>
        <v>肉禽水产</v>
      </c>
      <c r="E9738" s="3" t="str">
        <f>VLOOKUP(B9738,[2]Sheet1!$C:$N,10,0)</f>
        <v>家禽</v>
      </c>
      <c r="F9738" s="3" t="str">
        <f>VLOOKUP(B9738,[2]Sheet1!$C:$N,12,0)</f>
        <v>鸡类</v>
      </c>
      <c r="G9738" t="s">
        <v>3792</v>
      </c>
      <c r="H9738" t="s">
        <v>3323</v>
      </c>
      <c r="I9738">
        <v>11.04</v>
      </c>
      <c r="M9738">
        <v>2.5</v>
      </c>
    </row>
    <row r="9739" spans="1:13">
      <c r="A9739" t="s">
        <v>2768</v>
      </c>
      <c r="B9739">
        <v>291585</v>
      </c>
      <c r="C9739" s="3" t="str">
        <f>VLOOKUP(B9739,[3]Sheet2!$A:$B,2,0)</f>
        <v>常温</v>
      </c>
      <c r="D9739" s="3" t="str">
        <f>VLOOKUP(B9739,[2]Sheet1!$C:$N,8,0)</f>
        <v>干货加工</v>
      </c>
      <c r="E9739" s="3" t="str">
        <f>VLOOKUP(B9739,[2]Sheet1!$C:$N,10,0)</f>
        <v>熟食烘焙</v>
      </c>
      <c r="F9739" s="3" t="str">
        <f>VLOOKUP(B9739,[2]Sheet1!$C:$N,12,0)</f>
        <v>烘焙包点</v>
      </c>
      <c r="G9739" t="s">
        <v>4211</v>
      </c>
      <c r="H9739" t="s">
        <v>3323</v>
      </c>
      <c r="I9739">
        <v>1.52</v>
      </c>
      <c r="M9739">
        <v>2.5</v>
      </c>
    </row>
    <row r="9740" spans="1:13">
      <c r="A9740" t="s">
        <v>2306</v>
      </c>
      <c r="B9740">
        <v>1211346</v>
      </c>
      <c r="C9740" s="3" t="str">
        <f>VLOOKUP(B9740,[3]Sheet2!$A:$B,2,0)</f>
        <v>冷藏</v>
      </c>
      <c r="D9740" s="3" t="str">
        <f>VLOOKUP(B9740,[2]Sheet1!$C:$N,8,0)</f>
        <v>蔬菜水果</v>
      </c>
      <c r="E9740" s="3" t="str">
        <f>VLOOKUP(B9740,[2]Sheet1!$C:$N,10,0)</f>
        <v>蔬菜</v>
      </c>
      <c r="F9740" s="3" t="str">
        <f>VLOOKUP(B9740,[2]Sheet1!$C:$N,12,0)</f>
        <v>茄果类</v>
      </c>
      <c r="G9740" t="s">
        <v>3348</v>
      </c>
      <c r="H9740" t="s">
        <v>3323</v>
      </c>
      <c r="I9740">
        <v>11.26</v>
      </c>
      <c r="M9740">
        <v>4.5</v>
      </c>
    </row>
    <row r="9741" spans="1:13">
      <c r="A9741" t="s">
        <v>2142</v>
      </c>
      <c r="B9741">
        <v>1362929</v>
      </c>
      <c r="C9741" s="3" t="str">
        <f>VLOOKUP(B9741,[3]Sheet2!$A:$B,2,0)</f>
        <v>热鲜</v>
      </c>
      <c r="D9741" s="3" t="str">
        <f>VLOOKUP(B9741,[2]Sheet1!$C:$N,8,0)</f>
        <v>肉禽水产</v>
      </c>
      <c r="E9741" s="3" t="str">
        <f>VLOOKUP(B9741,[2]Sheet1!$C:$N,10,0)</f>
        <v>猪肉</v>
      </c>
      <c r="F9741" s="3" t="str">
        <f>VLOOKUP(B9741,[2]Sheet1!$C:$N,12,0)</f>
        <v>热鲜猪肉类</v>
      </c>
      <c r="G9741" t="s">
        <v>3357</v>
      </c>
      <c r="H9741" t="s">
        <v>3323</v>
      </c>
      <c r="I9741">
        <v>5.84</v>
      </c>
      <c r="M9741">
        <v>1.8</v>
      </c>
    </row>
    <row r="9742" spans="1:13">
      <c r="A9742" t="s">
        <v>2306</v>
      </c>
      <c r="B9742">
        <v>1362944</v>
      </c>
      <c r="C9742" s="3" t="str">
        <f>VLOOKUP(B9742,[3]Sheet2!$A:$B,2,0)</f>
        <v>冷鲜</v>
      </c>
      <c r="D9742" s="3" t="str">
        <f>VLOOKUP(B9742,[2]Sheet1!$C:$N,8,0)</f>
        <v>肉禽水产</v>
      </c>
      <c r="E9742" s="3" t="str">
        <f>VLOOKUP(B9742,[2]Sheet1!$C:$N,10,0)</f>
        <v>猪肉</v>
      </c>
      <c r="F9742" s="3" t="str">
        <f>VLOOKUP(B9742,[2]Sheet1!$C:$N,12,0)</f>
        <v>冷鲜猪肉类</v>
      </c>
      <c r="G9742" t="s">
        <v>3846</v>
      </c>
      <c r="H9742" t="s">
        <v>3323</v>
      </c>
      <c r="I9742">
        <v>9.49</v>
      </c>
      <c r="M9742">
        <v>1.5</v>
      </c>
    </row>
    <row r="9743" spans="1:13">
      <c r="A9743" t="s">
        <v>2306</v>
      </c>
      <c r="B9743">
        <v>1422087</v>
      </c>
      <c r="C9743" s="3" t="str">
        <f>VLOOKUP(B9743,[3]Sheet2!$A:$B,2,0)</f>
        <v>热鲜</v>
      </c>
      <c r="D9743" s="3" t="str">
        <f>VLOOKUP(B9743,[2]Sheet1!$C:$N,8,0)</f>
        <v>肉禽水产</v>
      </c>
      <c r="E9743" s="3" t="str">
        <f>VLOOKUP(B9743,[2]Sheet1!$C:$N,10,0)</f>
        <v>家禽</v>
      </c>
      <c r="F9743" s="3" t="str">
        <f>VLOOKUP(B9743,[2]Sheet1!$C:$N,12,0)</f>
        <v>鸭类</v>
      </c>
      <c r="G9743" t="s">
        <v>3771</v>
      </c>
      <c r="H9743" t="s">
        <v>3323</v>
      </c>
      <c r="I9743">
        <v>20.15</v>
      </c>
      <c r="M9743">
        <v>2.5</v>
      </c>
    </row>
    <row r="9744" spans="1:13">
      <c r="A9744" t="s">
        <v>3021</v>
      </c>
      <c r="B9744">
        <v>1493198</v>
      </c>
      <c r="C9744" s="3" t="str">
        <f>VLOOKUP(B9744,[3]Sheet2!$A:$B,2,0)</f>
        <v>热鲜</v>
      </c>
      <c r="D9744" s="3" t="str">
        <f>VLOOKUP(B9744,[2]Sheet1!$C:$N,8,0)</f>
        <v>肉禽水产</v>
      </c>
      <c r="E9744" s="3" t="str">
        <f>VLOOKUP(B9744,[2]Sheet1!$C:$N,10,0)</f>
        <v>家禽</v>
      </c>
      <c r="F9744" s="3" t="str">
        <f>VLOOKUP(B9744,[2]Sheet1!$C:$N,12,0)</f>
        <v>鸡类</v>
      </c>
      <c r="G9744" t="s">
        <v>4716</v>
      </c>
      <c r="H9744" t="s">
        <v>3323</v>
      </c>
      <c r="I9744">
        <v>10.17</v>
      </c>
      <c r="M9744">
        <v>2.5</v>
      </c>
    </row>
    <row r="9745" spans="1:13">
      <c r="A9745" t="s">
        <v>1766</v>
      </c>
      <c r="B9745">
        <v>1491947</v>
      </c>
      <c r="C9745" s="3" t="str">
        <f>VLOOKUP(B9745,[3]Sheet2!$A:$B,2,0)</f>
        <v>常温</v>
      </c>
      <c r="D9745" s="3" t="str">
        <f>VLOOKUP(B9745,[2]Sheet1!$C:$N,8,0)</f>
        <v>肉禽水产</v>
      </c>
      <c r="E9745" s="3" t="str">
        <f>VLOOKUP(B9745,[2]Sheet1!$C:$N,10,0)</f>
        <v>水产</v>
      </c>
      <c r="F9745" s="3" t="str">
        <f>VLOOKUP(B9745,[2]Sheet1!$C:$N,12,0)</f>
        <v>贝类</v>
      </c>
      <c r="G9745" t="s">
        <v>3985</v>
      </c>
      <c r="H9745" t="s">
        <v>3323</v>
      </c>
      <c r="I9745">
        <v>1</v>
      </c>
      <c r="M9745">
        <v>2.8</v>
      </c>
    </row>
    <row r="9746" spans="1:13">
      <c r="A9746" t="s">
        <v>3236</v>
      </c>
      <c r="B9746">
        <v>319624</v>
      </c>
      <c r="C9746" s="3" t="str">
        <f>VLOOKUP(B9746,[3]Sheet2!$A:$B,2,0)</f>
        <v>常温</v>
      </c>
      <c r="D9746" s="3" t="str">
        <f>VLOOKUP(B9746,[2]Sheet1!$C:$N,8,0)</f>
        <v>休闲食品</v>
      </c>
      <c r="E9746" s="3" t="str">
        <f>VLOOKUP(B9746,[2]Sheet1!$C:$N,10,0)</f>
        <v>休闲食品</v>
      </c>
      <c r="F9746" s="3" t="str">
        <f>VLOOKUP(B9746,[2]Sheet1!$C:$N,12,0)</f>
        <v>散装休闲</v>
      </c>
      <c r="G9746" t="s">
        <v>4444</v>
      </c>
      <c r="H9746" t="s">
        <v>3323</v>
      </c>
      <c r="I9746">
        <v>0.52</v>
      </c>
      <c r="M9746">
        <v>6</v>
      </c>
    </row>
    <row r="9747" spans="1:13">
      <c r="A9747" t="s">
        <v>3237</v>
      </c>
      <c r="B9747">
        <v>1258024</v>
      </c>
      <c r="C9747" s="3" t="str">
        <f>VLOOKUP(B9747,[3]Sheet2!$A:$B,2,0)</f>
        <v>常温</v>
      </c>
      <c r="D9747" s="3" t="str">
        <f>VLOOKUP(B9747,[2]Sheet1!$C:$N,8,0)</f>
        <v>干货加工</v>
      </c>
      <c r="E9747" s="3" t="str">
        <f>VLOOKUP(B9747,[2]Sheet1!$C:$N,10,0)</f>
        <v>蛋</v>
      </c>
      <c r="F9747" s="3" t="str">
        <f>VLOOKUP(B9747,[2]Sheet1!$C:$N,12,0)</f>
        <v>鲜蛋</v>
      </c>
      <c r="G9747" t="s">
        <v>3563</v>
      </c>
      <c r="H9747" t="s">
        <v>3323</v>
      </c>
      <c r="I9747">
        <v>17.18</v>
      </c>
      <c r="M9747">
        <v>2</v>
      </c>
    </row>
    <row r="9748" spans="1:13">
      <c r="A9748" t="s">
        <v>1922</v>
      </c>
      <c r="B9748">
        <v>1258021</v>
      </c>
      <c r="C9748" s="3" t="str">
        <f>VLOOKUP(B9748,[3]Sheet2!$A:$B,2,0)</f>
        <v>冷藏</v>
      </c>
      <c r="D9748" s="3" t="str">
        <f>VLOOKUP(B9748,[2]Sheet1!$C:$N,8,0)</f>
        <v>蔬菜水果</v>
      </c>
      <c r="E9748" s="3" t="str">
        <f>VLOOKUP(B9748,[2]Sheet1!$C:$N,10,0)</f>
        <v>蔬菜</v>
      </c>
      <c r="F9748" s="3" t="str">
        <f>VLOOKUP(B9748,[2]Sheet1!$C:$N,12,0)</f>
        <v>净菜</v>
      </c>
      <c r="G9748" t="s">
        <v>3455</v>
      </c>
      <c r="H9748" t="s">
        <v>3323</v>
      </c>
      <c r="I9748">
        <v>2</v>
      </c>
      <c r="M9748">
        <v>3.5</v>
      </c>
    </row>
    <row r="9749" spans="1:16">
      <c r="A9749" t="s">
        <v>1928</v>
      </c>
      <c r="B9749">
        <v>1556727</v>
      </c>
      <c r="C9749" s="3" t="str">
        <f>VLOOKUP(B9749,[3]Sheet2!$A:$B,2,0)</f>
        <v>常温</v>
      </c>
      <c r="D9749" s="3" t="str">
        <f>VLOOKUP(B9749,[2]Sheet1!$C:$N,8,0)</f>
        <v>干货加工</v>
      </c>
      <c r="E9749" s="3" t="str">
        <f>VLOOKUP(B9749,[2]Sheet1!$C:$N,10,0)</f>
        <v>蛋</v>
      </c>
      <c r="F9749" s="3" t="str">
        <f>VLOOKUP(B9749,[2]Sheet1!$C:$N,12,0)</f>
        <v>再制蛋</v>
      </c>
      <c r="G9749" t="s">
        <v>4056</v>
      </c>
      <c r="H9749" t="s">
        <v>4057</v>
      </c>
      <c r="I9749">
        <v>30</v>
      </c>
      <c r="O9749">
        <v>0.1</v>
      </c>
      <c r="P9749">
        <v>0</v>
      </c>
    </row>
    <row r="9750" spans="1:13">
      <c r="A9750" t="s">
        <v>1895</v>
      </c>
      <c r="B9750">
        <v>844456</v>
      </c>
      <c r="C9750" s="3" t="str">
        <f>VLOOKUP(B9750,[3]Sheet2!$A:$B,2,0)</f>
        <v>冷藏</v>
      </c>
      <c r="D9750" s="3" t="str">
        <f>VLOOKUP(B9750,[2]Sheet1!$C:$N,8,0)</f>
        <v>蔬菜水果</v>
      </c>
      <c r="E9750" s="3" t="str">
        <f>VLOOKUP(B9750,[2]Sheet1!$C:$N,10,0)</f>
        <v>蔬菜</v>
      </c>
      <c r="F9750" s="3" t="str">
        <f>VLOOKUP(B9750,[2]Sheet1!$C:$N,12,0)</f>
        <v>净菜</v>
      </c>
      <c r="G9750" t="s">
        <v>3393</v>
      </c>
      <c r="H9750" t="s">
        <v>3323</v>
      </c>
      <c r="I9750">
        <v>9.12</v>
      </c>
      <c r="M9750">
        <v>3.5</v>
      </c>
    </row>
    <row r="9751" spans="1:13">
      <c r="A9751" t="s">
        <v>1988</v>
      </c>
      <c r="B9751">
        <v>1174731</v>
      </c>
      <c r="C9751" s="3" t="str">
        <f>VLOOKUP(B9751,[3]Sheet2!$A:$B,2,0)</f>
        <v>冷藏</v>
      </c>
      <c r="D9751" s="3" t="str">
        <f>VLOOKUP(B9751,[2]Sheet1!$C:$N,8,0)</f>
        <v>肉禽水产</v>
      </c>
      <c r="E9751" s="3" t="str">
        <f>VLOOKUP(B9751,[2]Sheet1!$C:$N,10,0)</f>
        <v>猪肉</v>
      </c>
      <c r="F9751" s="3" t="str">
        <f>VLOOKUP(B9751,[2]Sheet1!$C:$N,12,0)</f>
        <v>热鲜猪肉类</v>
      </c>
      <c r="G9751" t="s">
        <v>3608</v>
      </c>
      <c r="H9751" t="s">
        <v>3323</v>
      </c>
      <c r="I9751">
        <v>5.04</v>
      </c>
      <c r="M9751">
        <v>1.8</v>
      </c>
    </row>
    <row r="9752" spans="1:13">
      <c r="A9752" t="s">
        <v>2103</v>
      </c>
      <c r="B9752">
        <v>1134349</v>
      </c>
      <c r="C9752" s="3" t="str">
        <f>VLOOKUP(B9752,[3]Sheet2!$A:$B,2,0)</f>
        <v>常温</v>
      </c>
      <c r="D9752" s="3" t="str">
        <f>VLOOKUP(B9752,[2]Sheet1!$C:$N,8,0)</f>
        <v>干货加工</v>
      </c>
      <c r="E9752" s="3" t="str">
        <f>VLOOKUP(B9752,[2]Sheet1!$C:$N,10,0)</f>
        <v>干货</v>
      </c>
      <c r="F9752" s="3" t="str">
        <f>VLOOKUP(B9752,[2]Sheet1!$C:$N,12,0)</f>
        <v>食用菌类（干货）</v>
      </c>
      <c r="G9752" t="s">
        <v>4757</v>
      </c>
      <c r="H9752" t="s">
        <v>3323</v>
      </c>
      <c r="I9752">
        <v>0.5</v>
      </c>
      <c r="M9752">
        <v>30</v>
      </c>
    </row>
    <row r="9753" spans="1:13">
      <c r="A9753" t="s">
        <v>1942</v>
      </c>
      <c r="B9753">
        <v>1191435</v>
      </c>
      <c r="C9753" s="3" t="str">
        <f>VLOOKUP(B9753,[3]Sheet2!$A:$B,2,0)</f>
        <v>常温</v>
      </c>
      <c r="D9753" s="3" t="str">
        <f>VLOOKUP(B9753,[2]Sheet1!$C:$N,8,0)</f>
        <v>蔬菜水果</v>
      </c>
      <c r="E9753" s="3" t="str">
        <f>VLOOKUP(B9753,[2]Sheet1!$C:$N,10,0)</f>
        <v>蔬菜</v>
      </c>
      <c r="F9753" s="3" t="str">
        <f>VLOOKUP(B9753,[2]Sheet1!$C:$N,12,0)</f>
        <v>调味类</v>
      </c>
      <c r="G9753" t="s">
        <v>3322</v>
      </c>
      <c r="H9753" t="s">
        <v>3323</v>
      </c>
      <c r="I9753">
        <v>2.15</v>
      </c>
      <c r="M9753">
        <v>2.5</v>
      </c>
    </row>
    <row r="9754" spans="1:13">
      <c r="A9754" t="s">
        <v>1948</v>
      </c>
      <c r="B9754">
        <v>1166246</v>
      </c>
      <c r="C9754" s="3" t="str">
        <f>VLOOKUP(B9754,[3]Sheet2!$A:$B,2,0)</f>
        <v>常温</v>
      </c>
      <c r="D9754" s="3" t="str">
        <f>VLOOKUP(B9754,[2]Sheet1!$C:$N,8,0)</f>
        <v>蔬菜水果</v>
      </c>
      <c r="E9754" s="3" t="str">
        <f>VLOOKUP(B9754,[2]Sheet1!$C:$N,10,0)</f>
        <v>蔬菜</v>
      </c>
      <c r="F9754" s="3" t="str">
        <f>VLOOKUP(B9754,[2]Sheet1!$C:$N,12,0)</f>
        <v>叶菜类</v>
      </c>
      <c r="G9754" t="s">
        <v>3635</v>
      </c>
      <c r="H9754" t="s">
        <v>3323</v>
      </c>
      <c r="I9754">
        <v>4.04</v>
      </c>
      <c r="M9754">
        <v>7</v>
      </c>
    </row>
    <row r="9755" spans="1:13">
      <c r="A9755" t="s">
        <v>1963</v>
      </c>
      <c r="B9755">
        <v>1266848</v>
      </c>
      <c r="C9755" s="3" t="str">
        <f>VLOOKUP(B9755,[3]Sheet2!$A:$B,2,0)</f>
        <v>常温</v>
      </c>
      <c r="D9755" s="3" t="str">
        <f>VLOOKUP(B9755,[2]Sheet1!$C:$N,8,0)</f>
        <v>蔬菜水果</v>
      </c>
      <c r="E9755" s="3" t="str">
        <f>VLOOKUP(B9755,[2]Sheet1!$C:$N,10,0)</f>
        <v>蔬菜</v>
      </c>
      <c r="F9755" s="3" t="str">
        <f>VLOOKUP(B9755,[2]Sheet1!$C:$N,12,0)</f>
        <v>叶菜类</v>
      </c>
      <c r="G9755" t="s">
        <v>3426</v>
      </c>
      <c r="H9755" t="s">
        <v>3323</v>
      </c>
      <c r="I9755">
        <v>10.18</v>
      </c>
      <c r="M9755">
        <v>7</v>
      </c>
    </row>
    <row r="9756" spans="1:13">
      <c r="A9756" t="s">
        <v>2053</v>
      </c>
      <c r="B9756">
        <v>1585968</v>
      </c>
      <c r="C9756" s="3" t="str">
        <f>VLOOKUP(B9756,[3]Sheet2!$A:$B,2,0)</f>
        <v>热鲜</v>
      </c>
      <c r="D9756" s="3" t="str">
        <f>VLOOKUP(B9756,[2]Sheet1!$C:$N,8,0)</f>
        <v>肉禽水产</v>
      </c>
      <c r="E9756" s="3" t="str">
        <f>VLOOKUP(B9756,[2]Sheet1!$C:$N,10,0)</f>
        <v>牛羊</v>
      </c>
      <c r="F9756" s="3" t="str">
        <f>VLOOKUP(B9756,[2]Sheet1!$C:$N,12,0)</f>
        <v>牛类</v>
      </c>
      <c r="G9756" t="s">
        <v>3483</v>
      </c>
      <c r="H9756" t="s">
        <v>3323</v>
      </c>
      <c r="I9756">
        <v>4</v>
      </c>
      <c r="M9756">
        <v>2.3</v>
      </c>
    </row>
    <row r="9757" spans="1:13">
      <c r="A9757" t="s">
        <v>2053</v>
      </c>
      <c r="B9757">
        <v>953471</v>
      </c>
      <c r="C9757" s="3" t="str">
        <f>VLOOKUP(B9757,[3]Sheet2!$A:$B,2,0)</f>
        <v>常温</v>
      </c>
      <c r="D9757" s="3" t="str">
        <f>VLOOKUP(B9757,[2]Sheet1!$C:$N,8,0)</f>
        <v>蔬菜水果</v>
      </c>
      <c r="E9757" s="3" t="str">
        <f>VLOOKUP(B9757,[2]Sheet1!$C:$N,10,0)</f>
        <v>蔬菜</v>
      </c>
      <c r="F9757" s="3" t="str">
        <f>VLOOKUP(B9757,[2]Sheet1!$C:$N,12,0)</f>
        <v>调味类</v>
      </c>
      <c r="G9757" t="s">
        <v>4152</v>
      </c>
      <c r="H9757" t="s">
        <v>3323</v>
      </c>
      <c r="I9757">
        <v>4.04</v>
      </c>
      <c r="M9757">
        <v>4</v>
      </c>
    </row>
    <row r="9758" spans="1:13">
      <c r="A9758" t="s">
        <v>1818</v>
      </c>
      <c r="B9758">
        <v>1648816</v>
      </c>
      <c r="C9758" s="3" t="str">
        <f>VLOOKUP(B9758,[3]Sheet2!$A:$B,2,0)</f>
        <v>常温</v>
      </c>
      <c r="D9758" s="3" t="str">
        <f>VLOOKUP(B9758,[2]Sheet1!$C:$N,8,0)</f>
        <v>蔬菜水果</v>
      </c>
      <c r="E9758" s="3" t="str">
        <f>VLOOKUP(B9758,[2]Sheet1!$C:$N,10,0)</f>
        <v>水果</v>
      </c>
      <c r="F9758" s="3" t="str">
        <f>VLOOKUP(B9758,[2]Sheet1!$C:$N,12,0)</f>
        <v>仁果</v>
      </c>
      <c r="G9758" t="s">
        <v>3984</v>
      </c>
      <c r="H9758" t="s">
        <v>3323</v>
      </c>
      <c r="I9758">
        <v>23</v>
      </c>
      <c r="M9758">
        <v>2.5</v>
      </c>
    </row>
    <row r="9759" spans="1:13">
      <c r="A9759" t="s">
        <v>2291</v>
      </c>
      <c r="B9759">
        <v>1218520</v>
      </c>
      <c r="C9759" s="3" t="str">
        <f>VLOOKUP(B9759,[3]Sheet2!$A:$B,2,0)</f>
        <v>常温</v>
      </c>
      <c r="D9759" s="3" t="str">
        <f>VLOOKUP(B9759,[2]Sheet1!$C:$N,8,0)</f>
        <v>干货加工</v>
      </c>
      <c r="E9759" s="3" t="str">
        <f>VLOOKUP(B9759,[2]Sheet1!$C:$N,10,0)</f>
        <v>熟食烘焙</v>
      </c>
      <c r="F9759" s="3" t="str">
        <f>VLOOKUP(B9759,[2]Sheet1!$C:$N,12,0)</f>
        <v>烘焙包点</v>
      </c>
      <c r="G9759" t="s">
        <v>5279</v>
      </c>
      <c r="H9759" t="s">
        <v>3323</v>
      </c>
      <c r="I9759">
        <v>5.04</v>
      </c>
      <c r="M9759">
        <v>2.5</v>
      </c>
    </row>
    <row r="9760" spans="1:16">
      <c r="A9760" t="s">
        <v>2162</v>
      </c>
      <c r="B9760">
        <v>583050</v>
      </c>
      <c r="C9760" s="3" t="str">
        <f>VLOOKUP(B9760,[3]Sheet2!$A:$B,2,0)</f>
        <v>常温</v>
      </c>
      <c r="D9760" s="3" t="str">
        <f>VLOOKUP(B9760,[2]Sheet1!$C:$N,8,0)</f>
        <v>干货加工</v>
      </c>
      <c r="E9760" s="3" t="str">
        <f>VLOOKUP(B9760,[2]Sheet1!$C:$N,10,0)</f>
        <v>熟食烘焙</v>
      </c>
      <c r="F9760" s="3" t="str">
        <f>VLOOKUP(B9760,[2]Sheet1!$C:$N,12,0)</f>
        <v>烘焙包点</v>
      </c>
      <c r="G9760" t="s">
        <v>5372</v>
      </c>
      <c r="H9760" t="s">
        <v>83</v>
      </c>
      <c r="I9760">
        <v>0</v>
      </c>
      <c r="O9760">
        <v>0.7</v>
      </c>
      <c r="P9760">
        <v>0</v>
      </c>
    </row>
    <row r="9761" spans="1:13">
      <c r="A9761" t="s">
        <v>2173</v>
      </c>
      <c r="B9761">
        <v>1447212</v>
      </c>
      <c r="C9761" s="3" t="str">
        <f>VLOOKUP(B9761,[3]Sheet2!$A:$B,2,0)</f>
        <v>冻</v>
      </c>
      <c r="D9761" s="3" t="str">
        <f>VLOOKUP(B9761,[2]Sheet1!$C:$N,8,0)</f>
        <v>肉禽水产</v>
      </c>
      <c r="E9761" s="3" t="str">
        <f>VLOOKUP(B9761,[2]Sheet1!$C:$N,10,0)</f>
        <v>水产</v>
      </c>
      <c r="F9761" s="3" t="str">
        <f>VLOOKUP(B9761,[2]Sheet1!$C:$N,12,0)</f>
        <v>冷冻水产</v>
      </c>
      <c r="G9761" t="s">
        <v>5329</v>
      </c>
      <c r="H9761" t="s">
        <v>3323</v>
      </c>
      <c r="I9761">
        <v>0.9</v>
      </c>
      <c r="M9761">
        <v>2.5</v>
      </c>
    </row>
    <row r="9762" spans="1:13">
      <c r="A9762" t="s">
        <v>2016</v>
      </c>
      <c r="B9762">
        <v>1279229</v>
      </c>
      <c r="C9762" s="3" t="str">
        <f>VLOOKUP(B9762,[3]Sheet2!$A:$B,2,0)</f>
        <v>常温</v>
      </c>
      <c r="D9762" s="3" t="str">
        <f>VLOOKUP(B9762,[2]Sheet1!$C:$N,8,0)</f>
        <v>蔬菜水果</v>
      </c>
      <c r="E9762" s="3" t="str">
        <f>VLOOKUP(B9762,[2]Sheet1!$C:$N,10,0)</f>
        <v>水果</v>
      </c>
      <c r="F9762" s="3" t="str">
        <f>VLOOKUP(B9762,[2]Sheet1!$C:$N,12,0)</f>
        <v>瓜果</v>
      </c>
      <c r="G9762" t="s">
        <v>3796</v>
      </c>
      <c r="H9762" t="s">
        <v>3323</v>
      </c>
      <c r="I9762">
        <v>0</v>
      </c>
      <c r="M9762">
        <v>2.5</v>
      </c>
    </row>
    <row r="9763" spans="1:13">
      <c r="A9763" t="s">
        <v>3209</v>
      </c>
      <c r="B9763">
        <v>1122776</v>
      </c>
      <c r="C9763" s="3" t="str">
        <f>VLOOKUP(B9763,[3]Sheet2!$A:$B,2,0)</f>
        <v>冷冻</v>
      </c>
      <c r="D9763" s="3" t="str">
        <f>VLOOKUP(B9763,[2]Sheet1!$C:$N,8,0)</f>
        <v>肉禽水产</v>
      </c>
      <c r="E9763" s="3" t="str">
        <f>VLOOKUP(B9763,[2]Sheet1!$C:$N,10,0)</f>
        <v>猪肉</v>
      </c>
      <c r="F9763" s="3" t="str">
        <f>VLOOKUP(B9763,[2]Sheet1!$C:$N,12,0)</f>
        <v>热鲜猪肉类</v>
      </c>
      <c r="G9763" t="s">
        <v>5373</v>
      </c>
      <c r="H9763" t="s">
        <v>3323</v>
      </c>
      <c r="I9763">
        <v>1.52</v>
      </c>
      <c r="M9763">
        <v>1.8</v>
      </c>
    </row>
    <row r="9764" spans="1:13">
      <c r="A9764" t="s">
        <v>3216</v>
      </c>
      <c r="B9764">
        <v>1347146</v>
      </c>
      <c r="C9764" s="3" t="str">
        <f>VLOOKUP(B9764,[3]Sheet2!$A:$B,2,0)</f>
        <v>常温</v>
      </c>
      <c r="D9764" s="3" t="str">
        <f>VLOOKUP(B9764,[2]Sheet1!$C:$N,8,0)</f>
        <v>蔬菜水果</v>
      </c>
      <c r="E9764" s="3" t="str">
        <f>VLOOKUP(B9764,[2]Sheet1!$C:$N,10,0)</f>
        <v>水果</v>
      </c>
      <c r="F9764" s="3" t="str">
        <f>VLOOKUP(B9764,[2]Sheet1!$C:$N,12,0)</f>
        <v>仁果</v>
      </c>
      <c r="G9764" t="s">
        <v>5374</v>
      </c>
      <c r="H9764" t="s">
        <v>3323</v>
      </c>
      <c r="I9764">
        <v>5.26</v>
      </c>
      <c r="M9764">
        <v>2.5</v>
      </c>
    </row>
    <row r="9765" spans="1:13">
      <c r="A9765" t="s">
        <v>3222</v>
      </c>
      <c r="B9765">
        <v>953467</v>
      </c>
      <c r="C9765" s="3" t="str">
        <f>VLOOKUP(B9765,[3]Sheet2!$A:$B,2,0)</f>
        <v>常温</v>
      </c>
      <c r="D9765" s="3" t="str">
        <f>VLOOKUP(B9765,[2]Sheet1!$C:$N,8,0)</f>
        <v>蔬菜水果</v>
      </c>
      <c r="E9765" s="3" t="str">
        <f>VLOOKUP(B9765,[2]Sheet1!$C:$N,10,0)</f>
        <v>蔬菜</v>
      </c>
      <c r="F9765" s="3" t="str">
        <f>VLOOKUP(B9765,[2]Sheet1!$C:$N,12,0)</f>
        <v>根茎类</v>
      </c>
      <c r="G9765" t="s">
        <v>3445</v>
      </c>
      <c r="H9765" t="s">
        <v>3323</v>
      </c>
      <c r="I9765">
        <v>3.27</v>
      </c>
      <c r="M9765">
        <v>2</v>
      </c>
    </row>
    <row r="9766" spans="1:13">
      <c r="A9766" t="s">
        <v>3236</v>
      </c>
      <c r="B9766">
        <v>1185789</v>
      </c>
      <c r="C9766" s="3" t="str">
        <f>VLOOKUP(B9766,[3]Sheet2!$A:$B,2,0)</f>
        <v>冷冻</v>
      </c>
      <c r="D9766" s="3" t="str">
        <f>VLOOKUP(B9766,[2]Sheet1!$C:$N,8,0)</f>
        <v>肉禽水产</v>
      </c>
      <c r="E9766" s="3" t="str">
        <f>VLOOKUP(B9766,[2]Sheet1!$C:$N,10,0)</f>
        <v>猪肉</v>
      </c>
      <c r="F9766" s="3" t="str">
        <f>VLOOKUP(B9766,[2]Sheet1!$C:$N,12,0)</f>
        <v>热鲜猪肉类</v>
      </c>
      <c r="G9766" t="s">
        <v>3632</v>
      </c>
      <c r="H9766" t="s">
        <v>3323</v>
      </c>
      <c r="I9766">
        <v>1.52</v>
      </c>
      <c r="M9766">
        <v>1.8</v>
      </c>
    </row>
    <row r="9767" spans="1:13">
      <c r="A9767" t="s">
        <v>1821</v>
      </c>
      <c r="B9767">
        <v>1516050</v>
      </c>
      <c r="C9767" s="3" t="str">
        <f>VLOOKUP(B9767,[3]Sheet2!$A:$B,2,0)</f>
        <v>常温</v>
      </c>
      <c r="D9767" s="3" t="str">
        <f>VLOOKUP(B9767,[2]Sheet1!$C:$N,8,0)</f>
        <v>蔬菜水果</v>
      </c>
      <c r="E9767" s="3" t="str">
        <f>VLOOKUP(B9767,[2]Sheet1!$C:$N,10,0)</f>
        <v>蔬菜</v>
      </c>
      <c r="F9767" s="3" t="str">
        <f>VLOOKUP(B9767,[2]Sheet1!$C:$N,12,0)</f>
        <v>茄果类</v>
      </c>
      <c r="G9767" t="s">
        <v>4831</v>
      </c>
      <c r="H9767" t="s">
        <v>3323</v>
      </c>
      <c r="I9767">
        <v>5.68</v>
      </c>
      <c r="M9767">
        <v>3</v>
      </c>
    </row>
    <row r="9768" spans="1:13">
      <c r="A9768" t="s">
        <v>2079</v>
      </c>
      <c r="B9768">
        <v>1347228</v>
      </c>
      <c r="C9768" s="3" t="str">
        <f>VLOOKUP(B9768,[3]Sheet2!$A:$B,2,0)</f>
        <v>常温</v>
      </c>
      <c r="D9768" s="3" t="str">
        <f>VLOOKUP(B9768,[2]Sheet1!$C:$N,8,0)</f>
        <v>蔬菜水果</v>
      </c>
      <c r="E9768" s="3" t="str">
        <f>VLOOKUP(B9768,[2]Sheet1!$C:$N,10,0)</f>
        <v>蔬菜</v>
      </c>
      <c r="F9768" s="3" t="str">
        <f>VLOOKUP(B9768,[2]Sheet1!$C:$N,12,0)</f>
        <v>调味类</v>
      </c>
      <c r="G9768" t="s">
        <v>3518</v>
      </c>
      <c r="H9768" t="s">
        <v>3323</v>
      </c>
      <c r="I9768">
        <v>7.54</v>
      </c>
      <c r="M9768">
        <v>5</v>
      </c>
    </row>
    <row r="9769" spans="1:13">
      <c r="A9769" t="s">
        <v>2079</v>
      </c>
      <c r="B9769">
        <v>852411</v>
      </c>
      <c r="C9769" s="3" t="str">
        <f>VLOOKUP(B9769,[3]Sheet2!$A:$B,2,0)</f>
        <v>常温</v>
      </c>
      <c r="D9769" s="3" t="str">
        <f>VLOOKUP(B9769,[2]Sheet1!$C:$N,8,0)</f>
        <v>蔬菜水果</v>
      </c>
      <c r="E9769" s="3" t="str">
        <f>VLOOKUP(B9769,[2]Sheet1!$C:$N,10,0)</f>
        <v>蔬菜</v>
      </c>
      <c r="F9769" s="3" t="str">
        <f>VLOOKUP(B9769,[2]Sheet1!$C:$N,12,0)</f>
        <v>叶菜类</v>
      </c>
      <c r="G9769" t="s">
        <v>3786</v>
      </c>
      <c r="H9769" t="s">
        <v>3323</v>
      </c>
      <c r="I9769">
        <v>9.24</v>
      </c>
      <c r="M9769">
        <v>7</v>
      </c>
    </row>
    <row r="9770" spans="1:13">
      <c r="A9770" t="s">
        <v>2107</v>
      </c>
      <c r="B9770">
        <v>1551872</v>
      </c>
      <c r="C9770" s="3" t="str">
        <f>VLOOKUP(B9770,[3]Sheet2!$A:$B,2,0)</f>
        <v>冷藏</v>
      </c>
      <c r="D9770" s="3" t="str">
        <f>VLOOKUP(B9770,[2]Sheet1!$C:$N,8,0)</f>
        <v>肉禽水产</v>
      </c>
      <c r="E9770" s="3" t="str">
        <f>VLOOKUP(B9770,[2]Sheet1!$C:$N,10,0)</f>
        <v>猪肉</v>
      </c>
      <c r="F9770" s="3" t="str">
        <f>VLOOKUP(B9770,[2]Sheet1!$C:$N,12,0)</f>
        <v>热鲜猪肉类</v>
      </c>
      <c r="G9770" t="s">
        <v>3499</v>
      </c>
      <c r="H9770" t="s">
        <v>3323</v>
      </c>
      <c r="I9770">
        <v>10.04</v>
      </c>
      <c r="M9770">
        <v>1.8</v>
      </c>
    </row>
    <row r="9771" spans="1:13">
      <c r="A9771" t="s">
        <v>2032</v>
      </c>
      <c r="B9771">
        <v>852410</v>
      </c>
      <c r="C9771" s="3" t="str">
        <f>VLOOKUP(B9771,[3]Sheet2!$A:$B,2,0)</f>
        <v>常温</v>
      </c>
      <c r="D9771" s="3" t="str">
        <f>VLOOKUP(B9771,[2]Sheet1!$C:$N,8,0)</f>
        <v>蔬菜水果</v>
      </c>
      <c r="E9771" s="3" t="str">
        <f>VLOOKUP(B9771,[2]Sheet1!$C:$N,10,0)</f>
        <v>蔬菜</v>
      </c>
      <c r="F9771" s="3" t="str">
        <f>VLOOKUP(B9771,[2]Sheet1!$C:$N,12,0)</f>
        <v>茄果类</v>
      </c>
      <c r="G9771" t="s">
        <v>3330</v>
      </c>
      <c r="H9771" t="s">
        <v>3323</v>
      </c>
      <c r="I9771">
        <v>13.12</v>
      </c>
      <c r="M9771">
        <v>2.5</v>
      </c>
    </row>
    <row r="9772" spans="1:13">
      <c r="A9772" t="s">
        <v>1857</v>
      </c>
      <c r="B9772">
        <v>322129</v>
      </c>
      <c r="C9772" s="3" t="str">
        <f>VLOOKUP(B9772,[3]Sheet2!$A:$B,2,0)</f>
        <v>热鲜</v>
      </c>
      <c r="D9772" s="3" t="str">
        <f>VLOOKUP(B9772,[2]Sheet1!$C:$N,8,0)</f>
        <v>肉禽水产</v>
      </c>
      <c r="E9772" s="3" t="str">
        <f>VLOOKUP(B9772,[2]Sheet1!$C:$N,10,0)</f>
        <v>家禽</v>
      </c>
      <c r="F9772" s="3" t="str">
        <f>VLOOKUP(B9772,[2]Sheet1!$C:$N,12,0)</f>
        <v>鸡类</v>
      </c>
      <c r="G9772" t="s">
        <v>5375</v>
      </c>
      <c r="H9772" t="s">
        <v>3323</v>
      </c>
      <c r="I9772">
        <v>1.02</v>
      </c>
      <c r="M9772">
        <v>2.5</v>
      </c>
    </row>
    <row r="9773" spans="1:13">
      <c r="A9773" t="s">
        <v>2217</v>
      </c>
      <c r="B9773">
        <v>894789</v>
      </c>
      <c r="C9773" s="3" t="str">
        <f>VLOOKUP(B9773,[3]Sheet2!$A:$B,2,0)</f>
        <v>冷藏</v>
      </c>
      <c r="D9773" s="3" t="str">
        <f>VLOOKUP(B9773,[2]Sheet1!$C:$N,8,0)</f>
        <v>蔬菜水果</v>
      </c>
      <c r="E9773" s="3" t="str">
        <f>VLOOKUP(B9773,[2]Sheet1!$C:$N,10,0)</f>
        <v>蔬菜</v>
      </c>
      <c r="F9773" s="3" t="str">
        <f>VLOOKUP(B9773,[2]Sheet1!$C:$N,12,0)</f>
        <v>叶菜类</v>
      </c>
      <c r="G9773" t="s">
        <v>3923</v>
      </c>
      <c r="H9773" t="s">
        <v>3323</v>
      </c>
      <c r="I9773">
        <v>2.1</v>
      </c>
      <c r="M9773">
        <v>7</v>
      </c>
    </row>
    <row r="9774" spans="1:13">
      <c r="A9774" t="s">
        <v>2058</v>
      </c>
      <c r="B9774">
        <v>3600</v>
      </c>
      <c r="C9774" s="3" t="str">
        <f>VLOOKUP(B9774,[3]Sheet2!$A:$B,2,0)</f>
        <v>常温</v>
      </c>
      <c r="D9774" s="3" t="str">
        <f>VLOOKUP(B9774,[2]Sheet1!$C:$N,8,0)</f>
        <v>蔬菜水果</v>
      </c>
      <c r="E9774" s="3" t="str">
        <f>VLOOKUP(B9774,[2]Sheet1!$C:$N,10,0)</f>
        <v>蔬菜</v>
      </c>
      <c r="F9774" s="3" t="str">
        <f>VLOOKUP(B9774,[2]Sheet1!$C:$N,12,0)</f>
        <v>瓜果类</v>
      </c>
      <c r="G9774" t="s">
        <v>3324</v>
      </c>
      <c r="H9774" t="s">
        <v>3323</v>
      </c>
      <c r="I9774">
        <v>7.58</v>
      </c>
      <c r="M9774">
        <v>2.5</v>
      </c>
    </row>
    <row r="9775" spans="1:13">
      <c r="A9775" t="s">
        <v>2058</v>
      </c>
      <c r="B9775">
        <v>852410</v>
      </c>
      <c r="C9775" s="3" t="str">
        <f>VLOOKUP(B9775,[3]Sheet2!$A:$B,2,0)</f>
        <v>常温</v>
      </c>
      <c r="D9775" s="3" t="str">
        <f>VLOOKUP(B9775,[2]Sheet1!$C:$N,8,0)</f>
        <v>蔬菜水果</v>
      </c>
      <c r="E9775" s="3" t="str">
        <f>VLOOKUP(B9775,[2]Sheet1!$C:$N,10,0)</f>
        <v>蔬菜</v>
      </c>
      <c r="F9775" s="3" t="str">
        <f>VLOOKUP(B9775,[2]Sheet1!$C:$N,12,0)</f>
        <v>茄果类</v>
      </c>
      <c r="G9775" t="s">
        <v>3330</v>
      </c>
      <c r="H9775" t="s">
        <v>3323</v>
      </c>
      <c r="I9775">
        <v>15.04</v>
      </c>
      <c r="M9775">
        <v>2.5</v>
      </c>
    </row>
    <row r="9776" spans="1:13">
      <c r="A9776" t="s">
        <v>2142</v>
      </c>
      <c r="B9776">
        <v>1309382</v>
      </c>
      <c r="C9776" s="3" t="str">
        <f>VLOOKUP(B9776,[3]Sheet2!$A:$B,2,0)</f>
        <v>常温</v>
      </c>
      <c r="D9776" s="3" t="str">
        <f>VLOOKUP(B9776,[2]Sheet1!$C:$N,8,0)</f>
        <v>蔬菜水果</v>
      </c>
      <c r="E9776" s="3" t="str">
        <f>VLOOKUP(B9776,[2]Sheet1!$C:$N,10,0)</f>
        <v>蔬菜</v>
      </c>
      <c r="F9776" s="3" t="str">
        <f>VLOOKUP(B9776,[2]Sheet1!$C:$N,12,0)</f>
        <v>豆类</v>
      </c>
      <c r="G9776" t="s">
        <v>3336</v>
      </c>
      <c r="H9776" t="s">
        <v>3323</v>
      </c>
      <c r="I9776">
        <v>5.26</v>
      </c>
      <c r="M9776">
        <v>5</v>
      </c>
    </row>
    <row r="9777" spans="1:13">
      <c r="A9777" t="s">
        <v>2016</v>
      </c>
      <c r="B9777">
        <v>1182504</v>
      </c>
      <c r="C9777" s="3" t="str">
        <f>VLOOKUP(B9777,[3]Sheet2!$A:$B,2,0)</f>
        <v>冷冻</v>
      </c>
      <c r="D9777" s="3" t="str">
        <f>VLOOKUP(B9777,[2]Sheet1!$C:$N,8,0)</f>
        <v>肉禽水产</v>
      </c>
      <c r="E9777" s="3" t="str">
        <f>VLOOKUP(B9777,[2]Sheet1!$C:$N,10,0)</f>
        <v>猪肉</v>
      </c>
      <c r="F9777" s="3" t="str">
        <f>VLOOKUP(B9777,[2]Sheet1!$C:$N,12,0)</f>
        <v>热鲜猪骨类</v>
      </c>
      <c r="G9777" t="s">
        <v>3468</v>
      </c>
      <c r="H9777" t="s">
        <v>3323</v>
      </c>
      <c r="I9777">
        <v>6.04</v>
      </c>
      <c r="M9777">
        <v>2.8</v>
      </c>
    </row>
    <row r="9778" spans="1:12">
      <c r="A9778" t="s">
        <v>3273</v>
      </c>
      <c r="B9778">
        <v>2014991</v>
      </c>
      <c r="C9778" s="3" t="str">
        <f>VLOOKUP(B9778,[3]Sheet2!$A:$B,2,0)</f>
        <v>常温</v>
      </c>
      <c r="D9778" s="3" t="str">
        <f>VLOOKUP(B9778,[2]Sheet1!$C:$N,8,0)</f>
        <v>干货加工</v>
      </c>
      <c r="E9778" s="3" t="str">
        <f>VLOOKUP(B9778,[2]Sheet1!$C:$N,10,0)</f>
        <v>干货</v>
      </c>
      <c r="F9778" s="3" t="str">
        <f>VLOOKUP(B9778,[2]Sheet1!$C:$N,12,0)</f>
        <v>调味类（干货）</v>
      </c>
      <c r="G9778" t="s">
        <v>4118</v>
      </c>
      <c r="H9778" t="s">
        <v>3342</v>
      </c>
      <c r="I9778">
        <v>1</v>
      </c>
      <c r="J9778">
        <v>17</v>
      </c>
      <c r="K9778">
        <v>8</v>
      </c>
      <c r="L9778">
        <v>23</v>
      </c>
    </row>
    <row r="9779" spans="1:12">
      <c r="A9779" t="s">
        <v>1814</v>
      </c>
      <c r="B9779">
        <v>1750162</v>
      </c>
      <c r="C9779" s="3" t="str">
        <f>VLOOKUP(B9779,[3]Sheet2!$A:$B,2,0)</f>
        <v>常温</v>
      </c>
      <c r="D9779" s="3" t="str">
        <f>VLOOKUP(B9779,[2]Sheet1!$C:$N,8,0)</f>
        <v>干货加工</v>
      </c>
      <c r="E9779" s="3" t="str">
        <f>VLOOKUP(B9779,[2]Sheet1!$C:$N,10,0)</f>
        <v>米</v>
      </c>
      <c r="F9779" s="3" t="str">
        <f>VLOOKUP(B9779,[2]Sheet1!$C:$N,12,0)</f>
        <v>杂粮</v>
      </c>
      <c r="G9779" t="s">
        <v>3864</v>
      </c>
      <c r="H9779" t="s">
        <v>3342</v>
      </c>
      <c r="I9779">
        <v>1</v>
      </c>
      <c r="J9779">
        <v>36</v>
      </c>
      <c r="K9779">
        <v>27</v>
      </c>
      <c r="L9779">
        <v>5</v>
      </c>
    </row>
    <row r="9780" spans="1:13">
      <c r="A9780" t="s">
        <v>2309</v>
      </c>
      <c r="B9780">
        <v>563</v>
      </c>
      <c r="C9780" s="3" t="str">
        <f>VLOOKUP(B9780,[3]Sheet2!$A:$B,2,0)</f>
        <v>常温</v>
      </c>
      <c r="D9780" s="3" t="str">
        <f>VLOOKUP(B9780,[2]Sheet1!$C:$N,8,0)</f>
        <v>蔬菜水果</v>
      </c>
      <c r="E9780" s="3" t="str">
        <f>VLOOKUP(B9780,[2]Sheet1!$C:$N,10,0)</f>
        <v>蔬菜</v>
      </c>
      <c r="F9780" s="3" t="str">
        <f>VLOOKUP(B9780,[2]Sheet1!$C:$N,12,0)</f>
        <v>瓜果类</v>
      </c>
      <c r="G9780" t="s">
        <v>3332</v>
      </c>
      <c r="H9780" t="s">
        <v>3323</v>
      </c>
      <c r="I9780">
        <v>2</v>
      </c>
      <c r="M9780">
        <v>2</v>
      </c>
    </row>
    <row r="9781" spans="1:13">
      <c r="A9781" t="s">
        <v>2334</v>
      </c>
      <c r="B9781">
        <v>1491756</v>
      </c>
      <c r="C9781" s="3" t="str">
        <f>VLOOKUP(B9781,[3]Sheet2!$A:$B,2,0)</f>
        <v>冷藏</v>
      </c>
      <c r="D9781" s="3" t="str">
        <f>VLOOKUP(B9781,[2]Sheet1!$C:$N,8,0)</f>
        <v>肉禽水产</v>
      </c>
      <c r="E9781" s="3" t="str">
        <f>VLOOKUP(B9781,[2]Sheet1!$C:$N,10,0)</f>
        <v>水产</v>
      </c>
      <c r="F9781" s="3" t="str">
        <f>VLOOKUP(B9781,[2]Sheet1!$C:$N,12,0)</f>
        <v>冰鲜</v>
      </c>
      <c r="G9781" t="s">
        <v>4344</v>
      </c>
      <c r="H9781" t="s">
        <v>3323</v>
      </c>
      <c r="I9781">
        <v>0.5</v>
      </c>
      <c r="M9781">
        <v>2</v>
      </c>
    </row>
    <row r="9782" spans="1:13">
      <c r="A9782" t="s">
        <v>2407</v>
      </c>
      <c r="B9782">
        <v>1211346</v>
      </c>
      <c r="C9782" s="3" t="str">
        <f>VLOOKUP(B9782,[3]Sheet2!$A:$B,2,0)</f>
        <v>冷藏</v>
      </c>
      <c r="D9782" s="3" t="str">
        <f>VLOOKUP(B9782,[2]Sheet1!$C:$N,8,0)</f>
        <v>蔬菜水果</v>
      </c>
      <c r="E9782" s="3" t="str">
        <f>VLOOKUP(B9782,[2]Sheet1!$C:$N,10,0)</f>
        <v>蔬菜</v>
      </c>
      <c r="F9782" s="3" t="str">
        <f>VLOOKUP(B9782,[2]Sheet1!$C:$N,12,0)</f>
        <v>茄果类</v>
      </c>
      <c r="G9782" t="s">
        <v>3348</v>
      </c>
      <c r="H9782" t="s">
        <v>3323</v>
      </c>
      <c r="I9782">
        <v>4.16</v>
      </c>
      <c r="M9782">
        <v>4.5</v>
      </c>
    </row>
    <row r="9783" spans="1:13">
      <c r="A9783" t="s">
        <v>2325</v>
      </c>
      <c r="B9783">
        <v>1179973</v>
      </c>
      <c r="C9783" s="3" t="str">
        <f>VLOOKUP(B9783,[3]Sheet2!$A:$B,2,0)</f>
        <v>常温</v>
      </c>
      <c r="D9783" s="3" t="str">
        <f>VLOOKUP(B9783,[2]Sheet1!$C:$N,8,0)</f>
        <v>干货加工</v>
      </c>
      <c r="E9783" s="3" t="str">
        <f>VLOOKUP(B9783,[2]Sheet1!$C:$N,10,0)</f>
        <v>熟食烘焙</v>
      </c>
      <c r="F9783" s="3" t="str">
        <f>VLOOKUP(B9783,[2]Sheet1!$C:$N,12,0)</f>
        <v>烘焙包点</v>
      </c>
      <c r="G9783" t="s">
        <v>3356</v>
      </c>
      <c r="H9783" t="s">
        <v>3323</v>
      </c>
      <c r="I9783">
        <v>2.54</v>
      </c>
      <c r="M9783">
        <v>2.5</v>
      </c>
    </row>
    <row r="9784" spans="1:13">
      <c r="A9784" t="s">
        <v>2344</v>
      </c>
      <c r="B9784">
        <v>1483463</v>
      </c>
      <c r="C9784" s="3" t="str">
        <f>VLOOKUP(B9784,[3]Sheet2!$A:$B,2,0)</f>
        <v>冷藏</v>
      </c>
      <c r="D9784" s="3" t="str">
        <f>VLOOKUP(B9784,[2]Sheet1!$C:$N,8,0)</f>
        <v>肉禽水产</v>
      </c>
      <c r="E9784" s="3" t="str">
        <f>VLOOKUP(B9784,[2]Sheet1!$C:$N,10,0)</f>
        <v>猪肉</v>
      </c>
      <c r="F9784" s="3" t="str">
        <f>VLOOKUP(B9784,[2]Sheet1!$C:$N,12,0)</f>
        <v>热鲜猪骨类</v>
      </c>
      <c r="G9784" t="s">
        <v>3378</v>
      </c>
      <c r="H9784" t="s">
        <v>3323</v>
      </c>
      <c r="I9784">
        <v>1.06</v>
      </c>
      <c r="M9784">
        <v>2.8</v>
      </c>
    </row>
    <row r="9785" spans="1:13">
      <c r="A9785" t="s">
        <v>2413</v>
      </c>
      <c r="B9785">
        <v>1706377</v>
      </c>
      <c r="C9785" s="3" t="str">
        <f>VLOOKUP(B9785,[3]Sheet2!$A:$B,2,0)</f>
        <v>冷藏</v>
      </c>
      <c r="D9785" s="3" t="str">
        <f>VLOOKUP(B9785,[2]Sheet1!$C:$N,8,0)</f>
        <v>蔬菜水果</v>
      </c>
      <c r="E9785" s="3" t="str">
        <f>VLOOKUP(B9785,[2]Sheet1!$C:$N,10,0)</f>
        <v>蔬菜</v>
      </c>
      <c r="F9785" s="3" t="str">
        <f>VLOOKUP(B9785,[2]Sheet1!$C:$N,12,0)</f>
        <v>叶菜类</v>
      </c>
      <c r="G9785" t="s">
        <v>3484</v>
      </c>
      <c r="H9785" t="s">
        <v>3323</v>
      </c>
      <c r="I9785">
        <v>2.63</v>
      </c>
      <c r="M9785">
        <v>7</v>
      </c>
    </row>
    <row r="9786" spans="1:13">
      <c r="A9786" t="s">
        <v>2421</v>
      </c>
      <c r="B9786">
        <v>631750</v>
      </c>
      <c r="C9786" s="3" t="str">
        <f>VLOOKUP(B9786,[3]Sheet2!$A:$B,2,0)</f>
        <v>常温</v>
      </c>
      <c r="D9786" s="3" t="str">
        <f>VLOOKUP(B9786,[2]Sheet1!$C:$N,8,0)</f>
        <v>干货加工</v>
      </c>
      <c r="E9786" s="3" t="str">
        <f>VLOOKUP(B9786,[2]Sheet1!$C:$N,10,0)</f>
        <v>蛋</v>
      </c>
      <c r="F9786" s="3" t="str">
        <f>VLOOKUP(B9786,[2]Sheet1!$C:$N,12,0)</f>
        <v>鲜蛋</v>
      </c>
      <c r="G9786" t="s">
        <v>3511</v>
      </c>
      <c r="H9786" t="s">
        <v>3323</v>
      </c>
      <c r="I9786">
        <v>6.56</v>
      </c>
      <c r="M9786">
        <v>2</v>
      </c>
    </row>
    <row r="9787" spans="1:13">
      <c r="A9787" t="s">
        <v>2430</v>
      </c>
      <c r="B9787">
        <v>1191435</v>
      </c>
      <c r="C9787" s="3" t="str">
        <f>VLOOKUP(B9787,[3]Sheet2!$A:$B,2,0)</f>
        <v>常温</v>
      </c>
      <c r="D9787" s="3" t="str">
        <f>VLOOKUP(B9787,[2]Sheet1!$C:$N,8,0)</f>
        <v>蔬菜水果</v>
      </c>
      <c r="E9787" s="3" t="str">
        <f>VLOOKUP(B9787,[2]Sheet1!$C:$N,10,0)</f>
        <v>蔬菜</v>
      </c>
      <c r="F9787" s="3" t="str">
        <f>VLOOKUP(B9787,[2]Sheet1!$C:$N,12,0)</f>
        <v>调味类</v>
      </c>
      <c r="G9787" t="s">
        <v>3322</v>
      </c>
      <c r="H9787" t="s">
        <v>3323</v>
      </c>
      <c r="I9787">
        <v>3.15</v>
      </c>
      <c r="M9787">
        <v>2.5</v>
      </c>
    </row>
    <row r="9788" spans="1:13">
      <c r="A9788" t="s">
        <v>2443</v>
      </c>
      <c r="B9788">
        <v>1133453</v>
      </c>
      <c r="C9788" s="3" t="str">
        <f>VLOOKUP(B9788,[3]Sheet2!$A:$B,2,0)</f>
        <v>常温</v>
      </c>
      <c r="D9788" s="3" t="str">
        <f>VLOOKUP(B9788,[2]Sheet1!$C:$N,8,0)</f>
        <v>蔬菜水果</v>
      </c>
      <c r="E9788" s="3" t="str">
        <f>VLOOKUP(B9788,[2]Sheet1!$C:$N,10,0)</f>
        <v>蔬菜</v>
      </c>
      <c r="F9788" s="3" t="str">
        <f>VLOOKUP(B9788,[2]Sheet1!$C:$N,12,0)</f>
        <v>调味类</v>
      </c>
      <c r="G9788" t="s">
        <v>3435</v>
      </c>
      <c r="H9788" t="s">
        <v>3323</v>
      </c>
      <c r="I9788">
        <v>0.25</v>
      </c>
      <c r="M9788">
        <v>6</v>
      </c>
    </row>
    <row r="9789" spans="1:13">
      <c r="A9789" t="s">
        <v>2374</v>
      </c>
      <c r="B9789">
        <v>2031952</v>
      </c>
      <c r="C9789" s="3" t="str">
        <f>VLOOKUP(B9789,[3]Sheet2!$A:$B,2,0)</f>
        <v>常温</v>
      </c>
      <c r="D9789" s="3" t="str">
        <f>VLOOKUP(B9789,[2]Sheet1!$C:$N,8,0)</f>
        <v>蔬菜水果</v>
      </c>
      <c r="E9789" s="3" t="str">
        <f>VLOOKUP(B9789,[2]Sheet1!$C:$N,10,0)</f>
        <v>水果</v>
      </c>
      <c r="F9789" s="3" t="str">
        <f>VLOOKUP(B9789,[2]Sheet1!$C:$N,12,0)</f>
        <v>核果</v>
      </c>
      <c r="G9789" t="s">
        <v>3334</v>
      </c>
      <c r="H9789" t="s">
        <v>3323</v>
      </c>
      <c r="I9789">
        <v>10.53</v>
      </c>
      <c r="M9789">
        <v>2.5</v>
      </c>
    </row>
    <row r="9790" spans="1:13">
      <c r="A9790" t="s">
        <v>2451</v>
      </c>
      <c r="B9790">
        <v>457</v>
      </c>
      <c r="C9790" s="3" t="str">
        <f>VLOOKUP(B9790,[3]Sheet2!$A:$B,2,0)</f>
        <v>常温</v>
      </c>
      <c r="D9790" s="3" t="str">
        <f>VLOOKUP(B9790,[2]Sheet1!$C:$N,8,0)</f>
        <v>蔬菜水果</v>
      </c>
      <c r="E9790" s="3" t="str">
        <f>VLOOKUP(B9790,[2]Sheet1!$C:$N,10,0)</f>
        <v>蔬菜</v>
      </c>
      <c r="F9790" s="3" t="str">
        <f>VLOOKUP(B9790,[2]Sheet1!$C:$N,12,0)</f>
        <v>结球类</v>
      </c>
      <c r="G9790" t="s">
        <v>3350</v>
      </c>
      <c r="H9790" t="s">
        <v>3323</v>
      </c>
      <c r="I9790">
        <v>2.32</v>
      </c>
      <c r="M9790">
        <v>2.8</v>
      </c>
    </row>
    <row r="9791" spans="1:13">
      <c r="A9791" t="s">
        <v>2647</v>
      </c>
      <c r="B9791">
        <v>1195900</v>
      </c>
      <c r="C9791" s="3" t="str">
        <f>VLOOKUP(B9791,[3]Sheet2!$A:$B,2,0)</f>
        <v>常温</v>
      </c>
      <c r="D9791" s="3" t="str">
        <f>VLOOKUP(B9791,[2]Sheet1!$C:$N,8,0)</f>
        <v>干货加工</v>
      </c>
      <c r="E9791" s="3" t="str">
        <f>VLOOKUP(B9791,[2]Sheet1!$C:$N,10,0)</f>
        <v>干货</v>
      </c>
      <c r="F9791" s="3" t="str">
        <f>VLOOKUP(B9791,[2]Sheet1!$C:$N,12,0)</f>
        <v>糖类</v>
      </c>
      <c r="G9791" t="s">
        <v>4514</v>
      </c>
      <c r="H9791" t="s">
        <v>3323</v>
      </c>
      <c r="I9791">
        <v>1</v>
      </c>
      <c r="M9791">
        <v>1.5</v>
      </c>
    </row>
    <row r="9792" spans="1:13">
      <c r="A9792" t="s">
        <v>2477</v>
      </c>
      <c r="B9792">
        <v>1271536</v>
      </c>
      <c r="C9792" s="3" t="str">
        <f>VLOOKUP(B9792,[3]Sheet2!$A:$B,2,0)</f>
        <v>冷藏</v>
      </c>
      <c r="D9792" s="3" t="str">
        <f>VLOOKUP(B9792,[2]Sheet1!$C:$N,8,0)</f>
        <v>蔬菜水果</v>
      </c>
      <c r="E9792" s="3" t="str">
        <f>VLOOKUP(B9792,[2]Sheet1!$C:$N,10,0)</f>
        <v>蔬菜</v>
      </c>
      <c r="F9792" s="3" t="str">
        <f>VLOOKUP(B9792,[2]Sheet1!$C:$N,12,0)</f>
        <v>叶菜类</v>
      </c>
      <c r="G9792" t="s">
        <v>3470</v>
      </c>
      <c r="H9792" t="s">
        <v>3323</v>
      </c>
      <c r="I9792">
        <v>6.16</v>
      </c>
      <c r="M9792">
        <v>7</v>
      </c>
    </row>
    <row r="9793" spans="1:13">
      <c r="A9793" t="s">
        <v>2451</v>
      </c>
      <c r="B9793">
        <v>1643148</v>
      </c>
      <c r="C9793" s="3" t="str">
        <f>VLOOKUP(B9793,[3]Sheet2!$A:$B,2,0)</f>
        <v>常温</v>
      </c>
      <c r="D9793" s="3" t="str">
        <f>VLOOKUP(B9793,[2]Sheet1!$C:$N,8,0)</f>
        <v>干货加工</v>
      </c>
      <c r="E9793" s="3" t="str">
        <f>VLOOKUP(B9793,[2]Sheet1!$C:$N,10,0)</f>
        <v>熟食烘焙</v>
      </c>
      <c r="F9793" s="3" t="str">
        <f>VLOOKUP(B9793,[2]Sheet1!$C:$N,12,0)</f>
        <v>烘焙包点</v>
      </c>
      <c r="G9793" t="s">
        <v>3488</v>
      </c>
      <c r="H9793" t="s">
        <v>3323</v>
      </c>
      <c r="I9793">
        <v>2.5</v>
      </c>
      <c r="M9793">
        <v>2.5</v>
      </c>
    </row>
    <row r="9794" spans="1:13">
      <c r="A9794" t="s">
        <v>2463</v>
      </c>
      <c r="B9794">
        <v>1122774</v>
      </c>
      <c r="C9794" s="3" t="str">
        <f>VLOOKUP(B9794,[3]Sheet2!$A:$B,2,0)</f>
        <v>冷冻</v>
      </c>
      <c r="D9794" s="3" t="str">
        <f>VLOOKUP(B9794,[2]Sheet1!$C:$N,8,0)</f>
        <v>肉禽水产</v>
      </c>
      <c r="E9794" s="3" t="str">
        <f>VLOOKUP(B9794,[2]Sheet1!$C:$N,10,0)</f>
        <v>猪肉</v>
      </c>
      <c r="F9794" s="3" t="str">
        <f>VLOOKUP(B9794,[2]Sheet1!$C:$N,12,0)</f>
        <v>热鲜猪肉类</v>
      </c>
      <c r="G9794" t="s">
        <v>3725</v>
      </c>
      <c r="H9794" t="s">
        <v>3323</v>
      </c>
      <c r="I9794">
        <v>1</v>
      </c>
      <c r="M9794">
        <v>1.8</v>
      </c>
    </row>
    <row r="9795" spans="1:13">
      <c r="A9795" t="s">
        <v>2668</v>
      </c>
      <c r="B9795">
        <v>787458</v>
      </c>
      <c r="C9795" s="3" t="str">
        <f>VLOOKUP(B9795,[3]Sheet2!$A:$B,2,0)</f>
        <v>冷藏</v>
      </c>
      <c r="D9795" s="3" t="str">
        <f>VLOOKUP(B9795,[2]Sheet1!$C:$N,8,0)</f>
        <v>蔬菜水果</v>
      </c>
      <c r="E9795" s="3" t="str">
        <f>VLOOKUP(B9795,[2]Sheet1!$C:$N,10,0)</f>
        <v>蔬菜</v>
      </c>
      <c r="F9795" s="3" t="str">
        <f>VLOOKUP(B9795,[2]Sheet1!$C:$N,12,0)</f>
        <v>调味类</v>
      </c>
      <c r="G9795" t="s">
        <v>3403</v>
      </c>
      <c r="H9795" t="s">
        <v>3323</v>
      </c>
      <c r="I9795">
        <v>0.1</v>
      </c>
      <c r="M9795">
        <v>6</v>
      </c>
    </row>
    <row r="9796" spans="1:13">
      <c r="A9796" t="s">
        <v>2671</v>
      </c>
      <c r="B9796">
        <v>1245841</v>
      </c>
      <c r="C9796" s="3" t="str">
        <f>VLOOKUP(B9796,[3]Sheet2!$A:$B,2,0)</f>
        <v>冷藏</v>
      </c>
      <c r="D9796" s="3" t="str">
        <f>VLOOKUP(B9796,[2]Sheet1!$C:$N,8,0)</f>
        <v>肉禽水产</v>
      </c>
      <c r="E9796" s="3" t="str">
        <f>VLOOKUP(B9796,[2]Sheet1!$C:$N,10,0)</f>
        <v>猪肉</v>
      </c>
      <c r="F9796" s="3" t="str">
        <f>VLOOKUP(B9796,[2]Sheet1!$C:$N,12,0)</f>
        <v>热鲜猪肉类</v>
      </c>
      <c r="G9796" t="s">
        <v>3490</v>
      </c>
      <c r="H9796" t="s">
        <v>3323</v>
      </c>
      <c r="I9796">
        <v>5.08</v>
      </c>
      <c r="M9796">
        <v>1.8</v>
      </c>
    </row>
    <row r="9797" spans="1:13">
      <c r="A9797" t="s">
        <v>2491</v>
      </c>
      <c r="B9797">
        <v>787458</v>
      </c>
      <c r="C9797" s="3" t="str">
        <f>VLOOKUP(B9797,[3]Sheet2!$A:$B,2,0)</f>
        <v>冷藏</v>
      </c>
      <c r="D9797" s="3" t="str">
        <f>VLOOKUP(B9797,[2]Sheet1!$C:$N,8,0)</f>
        <v>蔬菜水果</v>
      </c>
      <c r="E9797" s="3" t="str">
        <f>VLOOKUP(B9797,[2]Sheet1!$C:$N,10,0)</f>
        <v>蔬菜</v>
      </c>
      <c r="F9797" s="3" t="str">
        <f>VLOOKUP(B9797,[2]Sheet1!$C:$N,12,0)</f>
        <v>调味类</v>
      </c>
      <c r="G9797" t="s">
        <v>3403</v>
      </c>
      <c r="H9797" t="s">
        <v>3323</v>
      </c>
      <c r="I9797">
        <v>0.56</v>
      </c>
      <c r="M9797">
        <v>6</v>
      </c>
    </row>
    <row r="9798" spans="1:13">
      <c r="A9798" t="s">
        <v>2495</v>
      </c>
      <c r="B9798">
        <v>1362938</v>
      </c>
      <c r="C9798" s="3" t="str">
        <f>VLOOKUP(B9798,[3]Sheet2!$A:$B,2,0)</f>
        <v>冷藏</v>
      </c>
      <c r="D9798" s="3" t="str">
        <f>VLOOKUP(B9798,[2]Sheet1!$C:$N,8,0)</f>
        <v>肉禽水产</v>
      </c>
      <c r="E9798" s="3" t="str">
        <f>VLOOKUP(B9798,[2]Sheet1!$C:$N,10,0)</f>
        <v>猪肉</v>
      </c>
      <c r="F9798" s="3" t="str">
        <f>VLOOKUP(B9798,[2]Sheet1!$C:$N,12,0)</f>
        <v>冷鲜猪肉类</v>
      </c>
      <c r="G9798" t="s">
        <v>3521</v>
      </c>
      <c r="H9798" t="s">
        <v>3323</v>
      </c>
      <c r="I9798">
        <v>8.54</v>
      </c>
      <c r="M9798">
        <v>1.5</v>
      </c>
    </row>
    <row r="9799" spans="1:13">
      <c r="A9799" t="s">
        <v>2685</v>
      </c>
      <c r="B9799">
        <v>1258024</v>
      </c>
      <c r="C9799" s="3" t="str">
        <f>VLOOKUP(B9799,[3]Sheet2!$A:$B,2,0)</f>
        <v>常温</v>
      </c>
      <c r="D9799" s="3" t="str">
        <f>VLOOKUP(B9799,[2]Sheet1!$C:$N,8,0)</f>
        <v>干货加工</v>
      </c>
      <c r="E9799" s="3" t="str">
        <f>VLOOKUP(B9799,[2]Sheet1!$C:$N,10,0)</f>
        <v>蛋</v>
      </c>
      <c r="F9799" s="3" t="str">
        <f>VLOOKUP(B9799,[2]Sheet1!$C:$N,12,0)</f>
        <v>鲜蛋</v>
      </c>
      <c r="G9799" t="s">
        <v>3563</v>
      </c>
      <c r="H9799" t="s">
        <v>3323</v>
      </c>
      <c r="I9799">
        <v>22.4</v>
      </c>
      <c r="M9799">
        <v>2</v>
      </c>
    </row>
    <row r="9800" spans="1:13">
      <c r="A9800" t="s">
        <v>2491</v>
      </c>
      <c r="B9800">
        <v>1194070</v>
      </c>
      <c r="C9800" s="3" t="str">
        <f>VLOOKUP(B9800,[3]Sheet2!$A:$B,2,0)</f>
        <v>冷藏</v>
      </c>
      <c r="D9800" s="3" t="str">
        <f>VLOOKUP(B9800,[2]Sheet1!$C:$N,8,0)</f>
        <v>肉禽水产</v>
      </c>
      <c r="E9800" s="3" t="str">
        <f>VLOOKUP(B9800,[2]Sheet1!$C:$N,10,0)</f>
        <v>猪肉</v>
      </c>
      <c r="F9800" s="3" t="str">
        <f>VLOOKUP(B9800,[2]Sheet1!$C:$N,12,0)</f>
        <v>热鲜猪肉类</v>
      </c>
      <c r="G9800" t="s">
        <v>3856</v>
      </c>
      <c r="H9800" t="s">
        <v>3323</v>
      </c>
      <c r="I9800">
        <v>2.52</v>
      </c>
      <c r="M9800">
        <v>1.8</v>
      </c>
    </row>
    <row r="9801" spans="1:14">
      <c r="A9801" t="s">
        <v>2488</v>
      </c>
      <c r="B9801">
        <v>1346812</v>
      </c>
      <c r="C9801" s="3" t="str">
        <f>VLOOKUP(B9801,[3]Sheet2!$A:$B,2,0)</f>
        <v>冷鲜</v>
      </c>
      <c r="D9801" s="3" t="str">
        <f>VLOOKUP(B9801,[2]Sheet1!$C:$N,8,0)</f>
        <v>肉禽水产</v>
      </c>
      <c r="E9801" s="3" t="str">
        <f>VLOOKUP(B9801,[2]Sheet1!$C:$N,10,0)</f>
        <v>家禽</v>
      </c>
      <c r="F9801" s="3" t="str">
        <f>VLOOKUP(B9801,[2]Sheet1!$C:$N,12,0)</f>
        <v>其他禽畜类</v>
      </c>
      <c r="G9801" t="s">
        <v>5376</v>
      </c>
      <c r="H9801" t="s">
        <v>5377</v>
      </c>
      <c r="I9801">
        <v>8</v>
      </c>
      <c r="N9801">
        <v>1.35</v>
      </c>
    </row>
    <row r="9802" spans="1:13">
      <c r="A9802" t="s">
        <v>2505</v>
      </c>
      <c r="B9802">
        <v>787458</v>
      </c>
      <c r="C9802" s="3" t="str">
        <f>VLOOKUP(B9802,[3]Sheet2!$A:$B,2,0)</f>
        <v>冷藏</v>
      </c>
      <c r="D9802" s="3" t="str">
        <f>VLOOKUP(B9802,[2]Sheet1!$C:$N,8,0)</f>
        <v>蔬菜水果</v>
      </c>
      <c r="E9802" s="3" t="str">
        <f>VLOOKUP(B9802,[2]Sheet1!$C:$N,10,0)</f>
        <v>蔬菜</v>
      </c>
      <c r="F9802" s="3" t="str">
        <f>VLOOKUP(B9802,[2]Sheet1!$C:$N,12,0)</f>
        <v>调味类</v>
      </c>
      <c r="G9802" t="s">
        <v>3403</v>
      </c>
      <c r="H9802" t="s">
        <v>3323</v>
      </c>
      <c r="I9802">
        <v>1.02</v>
      </c>
      <c r="M9802">
        <v>6</v>
      </c>
    </row>
    <row r="9803" spans="1:12">
      <c r="A9803" t="s">
        <v>2375</v>
      </c>
      <c r="B9803">
        <v>2014737</v>
      </c>
      <c r="C9803" s="3" t="str">
        <f>VLOOKUP(B9803,[3]Sheet2!$A:$B,2,0)</f>
        <v>常温</v>
      </c>
      <c r="D9803" s="3" t="str">
        <f>VLOOKUP(B9803,[2]Sheet1!$C:$N,8,0)</f>
        <v>干货加工</v>
      </c>
      <c r="E9803" s="3" t="str">
        <f>VLOOKUP(B9803,[2]Sheet1!$C:$N,10,0)</f>
        <v>米</v>
      </c>
      <c r="F9803" s="3" t="str">
        <f>VLOOKUP(B9803,[2]Sheet1!$C:$N,12,0)</f>
        <v>杂粮</v>
      </c>
      <c r="G9803" t="s">
        <v>3363</v>
      </c>
      <c r="H9803" t="s">
        <v>3342</v>
      </c>
      <c r="I9803">
        <v>1</v>
      </c>
      <c r="J9803">
        <v>12</v>
      </c>
      <c r="K9803">
        <v>13</v>
      </c>
      <c r="L9803">
        <v>5</v>
      </c>
    </row>
    <row r="9804" spans="1:12">
      <c r="A9804" t="s">
        <v>2322</v>
      </c>
      <c r="B9804">
        <v>1447912</v>
      </c>
      <c r="C9804" s="3" t="str">
        <f>VLOOKUP(B9804,[3]Sheet2!$A:$B,2,0)</f>
        <v>冷藏</v>
      </c>
      <c r="D9804" s="3" t="str">
        <f>VLOOKUP(B9804,[2]Sheet1!$C:$N,8,0)</f>
        <v>干货加工</v>
      </c>
      <c r="E9804" s="3" t="str">
        <f>VLOOKUP(B9804,[2]Sheet1!$C:$N,10,0)</f>
        <v>熟食烘焙</v>
      </c>
      <c r="F9804" s="3" t="str">
        <f>VLOOKUP(B9804,[2]Sheet1!$C:$N,12,0)</f>
        <v>烘焙包点</v>
      </c>
      <c r="G9804" t="s">
        <v>5378</v>
      </c>
      <c r="H9804" t="s">
        <v>3397</v>
      </c>
      <c r="I9804">
        <v>7</v>
      </c>
      <c r="J9804">
        <v>15</v>
      </c>
      <c r="K9804">
        <v>8</v>
      </c>
      <c r="L9804">
        <v>10</v>
      </c>
    </row>
    <row r="9805" spans="1:13">
      <c r="A9805" t="s">
        <v>2737</v>
      </c>
      <c r="B9805">
        <v>852410</v>
      </c>
      <c r="C9805" s="3" t="str">
        <f>VLOOKUP(B9805,[3]Sheet2!$A:$B,2,0)</f>
        <v>常温</v>
      </c>
      <c r="D9805" s="3" t="str">
        <f>VLOOKUP(B9805,[2]Sheet1!$C:$N,8,0)</f>
        <v>蔬菜水果</v>
      </c>
      <c r="E9805" s="3" t="str">
        <f>VLOOKUP(B9805,[2]Sheet1!$C:$N,10,0)</f>
        <v>蔬菜</v>
      </c>
      <c r="F9805" s="3" t="str">
        <f>VLOOKUP(B9805,[2]Sheet1!$C:$N,12,0)</f>
        <v>茄果类</v>
      </c>
      <c r="G9805" t="s">
        <v>3330</v>
      </c>
      <c r="H9805" t="s">
        <v>3323</v>
      </c>
      <c r="I9805">
        <v>1.68</v>
      </c>
      <c r="M9805">
        <v>2.5</v>
      </c>
    </row>
    <row r="9806" spans="1:13">
      <c r="A9806" t="s">
        <v>2740</v>
      </c>
      <c r="B9806">
        <v>1491865</v>
      </c>
      <c r="C9806" s="3" t="str">
        <f>VLOOKUP(B9806,[3]Sheet2!$A:$B,2,0)</f>
        <v>常温</v>
      </c>
      <c r="D9806" s="3" t="str">
        <f>VLOOKUP(B9806,[2]Sheet1!$C:$N,8,0)</f>
        <v>肉禽水产</v>
      </c>
      <c r="E9806" s="3" t="str">
        <f>VLOOKUP(B9806,[2]Sheet1!$C:$N,10,0)</f>
        <v>水产</v>
      </c>
      <c r="F9806" s="3" t="str">
        <f>VLOOKUP(B9806,[2]Sheet1!$C:$N,12,0)</f>
        <v>活鲜</v>
      </c>
      <c r="G9806" t="s">
        <v>4197</v>
      </c>
      <c r="H9806" t="s">
        <v>3323</v>
      </c>
      <c r="I9806">
        <v>11.5</v>
      </c>
      <c r="M9806">
        <v>1.8</v>
      </c>
    </row>
    <row r="9807" spans="1:13">
      <c r="A9807" t="s">
        <v>2515</v>
      </c>
      <c r="B9807">
        <v>532</v>
      </c>
      <c r="C9807" s="3" t="str">
        <f>VLOOKUP(B9807,[3]Sheet2!$A:$B,2,0)</f>
        <v>常温</v>
      </c>
      <c r="D9807" s="3" t="str">
        <f>VLOOKUP(B9807,[2]Sheet1!$C:$N,8,0)</f>
        <v>蔬菜水果</v>
      </c>
      <c r="E9807" s="3" t="str">
        <f>VLOOKUP(B9807,[2]Sheet1!$C:$N,10,0)</f>
        <v>蔬菜</v>
      </c>
      <c r="F9807" s="3" t="str">
        <f>VLOOKUP(B9807,[2]Sheet1!$C:$N,12,0)</f>
        <v>豆类</v>
      </c>
      <c r="G9807" t="s">
        <v>3707</v>
      </c>
      <c r="H9807" t="s">
        <v>3323</v>
      </c>
      <c r="I9807">
        <v>1</v>
      </c>
      <c r="M9807">
        <v>3.5</v>
      </c>
    </row>
    <row r="9808" spans="1:13">
      <c r="A9808" t="s">
        <v>2691</v>
      </c>
      <c r="B9808">
        <v>266092</v>
      </c>
      <c r="C9808" s="3" t="str">
        <f>VLOOKUP(B9808,[3]Sheet2!$A:$B,2,0)</f>
        <v>常温</v>
      </c>
      <c r="D9808" s="3" t="str">
        <f>VLOOKUP(B9808,[2]Sheet1!$C:$N,8,0)</f>
        <v>干货加工</v>
      </c>
      <c r="E9808" s="3" t="str">
        <f>VLOOKUP(B9808,[2]Sheet1!$C:$N,10,0)</f>
        <v>熟食烘焙</v>
      </c>
      <c r="F9808" s="3" t="str">
        <f>VLOOKUP(B9808,[2]Sheet1!$C:$N,12,0)</f>
        <v>熟食丸子</v>
      </c>
      <c r="G9808" t="s">
        <v>3624</v>
      </c>
      <c r="H9808" t="s">
        <v>3323</v>
      </c>
      <c r="I9808">
        <v>10</v>
      </c>
      <c r="M9808">
        <v>2.5</v>
      </c>
    </row>
    <row r="9809" spans="1:13">
      <c r="A9809" t="s">
        <v>2705</v>
      </c>
      <c r="B9809">
        <v>953471</v>
      </c>
      <c r="C9809" s="3" t="str">
        <f>VLOOKUP(B9809,[3]Sheet2!$A:$B,2,0)</f>
        <v>常温</v>
      </c>
      <c r="D9809" s="3" t="str">
        <f>VLOOKUP(B9809,[2]Sheet1!$C:$N,8,0)</f>
        <v>蔬菜水果</v>
      </c>
      <c r="E9809" s="3" t="str">
        <f>VLOOKUP(B9809,[2]Sheet1!$C:$N,10,0)</f>
        <v>蔬菜</v>
      </c>
      <c r="F9809" s="3" t="str">
        <f>VLOOKUP(B9809,[2]Sheet1!$C:$N,12,0)</f>
        <v>调味类</v>
      </c>
      <c r="G9809" t="s">
        <v>4152</v>
      </c>
      <c r="H9809" t="s">
        <v>3323</v>
      </c>
      <c r="I9809">
        <v>1.9</v>
      </c>
      <c r="M9809">
        <v>4</v>
      </c>
    </row>
    <row r="9810" spans="1:13">
      <c r="A9810" t="s">
        <v>1989</v>
      </c>
      <c r="B9810">
        <v>1166207</v>
      </c>
      <c r="C9810" s="3" t="str">
        <f>VLOOKUP(B9810,[3]Sheet2!$A:$B,2,0)</f>
        <v>常温</v>
      </c>
      <c r="D9810" s="3" t="str">
        <f>VLOOKUP(B9810,[2]Sheet1!$C:$N,8,0)</f>
        <v>蔬菜水果</v>
      </c>
      <c r="E9810" s="3" t="str">
        <f>VLOOKUP(B9810,[2]Sheet1!$C:$N,10,0)</f>
        <v>蔬菜</v>
      </c>
      <c r="F9810" s="3" t="str">
        <f>VLOOKUP(B9810,[2]Sheet1!$C:$N,12,0)</f>
        <v>调味类</v>
      </c>
      <c r="G9810" t="s">
        <v>3934</v>
      </c>
      <c r="H9810" t="s">
        <v>3323</v>
      </c>
      <c r="I9810">
        <v>8.07</v>
      </c>
      <c r="M9810">
        <v>4</v>
      </c>
    </row>
    <row r="9811" spans="1:13">
      <c r="A9811" t="s">
        <v>2746</v>
      </c>
      <c r="B9811">
        <v>1483637</v>
      </c>
      <c r="C9811" s="3" t="str">
        <f>VLOOKUP(B9811,[3]Sheet2!$A:$B,2,0)</f>
        <v>冷藏</v>
      </c>
      <c r="D9811" s="3" t="str">
        <f>VLOOKUP(B9811,[2]Sheet1!$C:$N,8,0)</f>
        <v>肉禽水产</v>
      </c>
      <c r="E9811" s="3" t="str">
        <f>VLOOKUP(B9811,[2]Sheet1!$C:$N,10,0)</f>
        <v>猪肉</v>
      </c>
      <c r="F9811" s="3" t="str">
        <f>VLOOKUP(B9811,[2]Sheet1!$C:$N,12,0)</f>
        <v>冷鲜猪肉类</v>
      </c>
      <c r="G9811" t="s">
        <v>3529</v>
      </c>
      <c r="H9811" t="s">
        <v>3323</v>
      </c>
      <c r="I9811">
        <v>1.5</v>
      </c>
      <c r="M9811">
        <v>1.5</v>
      </c>
    </row>
    <row r="9812" spans="1:13">
      <c r="A9812" t="s">
        <v>2737</v>
      </c>
      <c r="B9812">
        <v>1349855</v>
      </c>
      <c r="C9812" s="3" t="str">
        <f>VLOOKUP(B9812,[3]Sheet2!$A:$B,2,0)</f>
        <v>冷藏</v>
      </c>
      <c r="D9812" s="3" t="str">
        <f>VLOOKUP(B9812,[2]Sheet1!$C:$N,8,0)</f>
        <v>肉禽水产</v>
      </c>
      <c r="E9812" s="3" t="str">
        <f>VLOOKUP(B9812,[2]Sheet1!$C:$N,10,0)</f>
        <v>猪肉</v>
      </c>
      <c r="F9812" s="3" t="str">
        <f>VLOOKUP(B9812,[2]Sheet1!$C:$N,12,0)</f>
        <v>热鲜猪肉类</v>
      </c>
      <c r="G9812" t="s">
        <v>3606</v>
      </c>
      <c r="H9812" t="s">
        <v>3323</v>
      </c>
      <c r="I9812">
        <v>1.54</v>
      </c>
      <c r="M9812">
        <v>1.8</v>
      </c>
    </row>
    <row r="9813" spans="1:13">
      <c r="A9813" t="s">
        <v>3294</v>
      </c>
      <c r="B9813">
        <v>953467</v>
      </c>
      <c r="C9813" s="3" t="str">
        <f>VLOOKUP(B9813,[3]Sheet2!$A:$B,2,0)</f>
        <v>常温</v>
      </c>
      <c r="D9813" s="3" t="str">
        <f>VLOOKUP(B9813,[2]Sheet1!$C:$N,8,0)</f>
        <v>蔬菜水果</v>
      </c>
      <c r="E9813" s="3" t="str">
        <f>VLOOKUP(B9813,[2]Sheet1!$C:$N,10,0)</f>
        <v>蔬菜</v>
      </c>
      <c r="F9813" s="3" t="str">
        <f>VLOOKUP(B9813,[2]Sheet1!$C:$N,12,0)</f>
        <v>根茎类</v>
      </c>
      <c r="G9813" t="s">
        <v>3445</v>
      </c>
      <c r="H9813" t="s">
        <v>3323</v>
      </c>
      <c r="I9813">
        <v>4.45</v>
      </c>
      <c r="M9813">
        <v>2</v>
      </c>
    </row>
    <row r="9814" spans="1:13">
      <c r="A9814" t="s">
        <v>2302</v>
      </c>
      <c r="B9814">
        <v>1250143</v>
      </c>
      <c r="C9814" s="3" t="str">
        <f>VLOOKUP(B9814,[3]Sheet2!$A:$B,2,0)</f>
        <v>冷藏</v>
      </c>
      <c r="D9814" s="3" t="str">
        <f>VLOOKUP(B9814,[2]Sheet1!$C:$N,8,0)</f>
        <v>蔬菜水果</v>
      </c>
      <c r="E9814" s="3" t="str">
        <f>VLOOKUP(B9814,[2]Sheet1!$C:$N,10,0)</f>
        <v>蔬菜</v>
      </c>
      <c r="F9814" s="3" t="str">
        <f>VLOOKUP(B9814,[2]Sheet1!$C:$N,12,0)</f>
        <v>调味类</v>
      </c>
      <c r="G9814" t="s">
        <v>4300</v>
      </c>
      <c r="H9814" t="s">
        <v>3323</v>
      </c>
      <c r="I9814">
        <v>15.96</v>
      </c>
      <c r="M9814">
        <v>4</v>
      </c>
    </row>
    <row r="9815" spans="1:12">
      <c r="A9815" t="s">
        <v>2758</v>
      </c>
      <c r="B9815">
        <v>7737</v>
      </c>
      <c r="C9815" s="3" t="str">
        <f>VLOOKUP(B9815,[3]Sheet2!$A:$B,2,0)</f>
        <v>常温</v>
      </c>
      <c r="D9815" s="3" t="str">
        <f>VLOOKUP(B9815,[2]Sheet1!$C:$N,8,0)</f>
        <v>调味杂货</v>
      </c>
      <c r="E9815" s="3" t="str">
        <f>VLOOKUP(B9815,[2]Sheet1!$C:$N,10,0)</f>
        <v>调味品类</v>
      </c>
      <c r="F9815" s="3" t="str">
        <f>VLOOKUP(B9815,[2]Sheet1!$C:$N,12,0)</f>
        <v>调味料</v>
      </c>
      <c r="G9815" t="s">
        <v>3765</v>
      </c>
      <c r="H9815" t="s">
        <v>3355</v>
      </c>
      <c r="I9815">
        <v>10</v>
      </c>
      <c r="J9815">
        <v>12</v>
      </c>
      <c r="K9815">
        <v>5.8</v>
      </c>
      <c r="L9815">
        <v>2.5</v>
      </c>
    </row>
    <row r="9816" spans="1:12">
      <c r="A9816" t="s">
        <v>1993</v>
      </c>
      <c r="B9816">
        <v>303663</v>
      </c>
      <c r="C9816" s="3" t="str">
        <f>VLOOKUP(B9816,[3]Sheet2!$A:$B,2,0)</f>
        <v>常温</v>
      </c>
      <c r="D9816" s="3" t="str">
        <f>VLOOKUP(B9816,[2]Sheet1!$C:$N,8,0)</f>
        <v>调味杂货</v>
      </c>
      <c r="E9816" s="3" t="str">
        <f>VLOOKUP(B9816,[2]Sheet1!$C:$N,10,0)</f>
        <v>调味品类</v>
      </c>
      <c r="F9816" s="3" t="str">
        <f>VLOOKUP(B9816,[2]Sheet1!$C:$N,12,0)</f>
        <v>调味料</v>
      </c>
      <c r="G9816" t="s">
        <v>3550</v>
      </c>
      <c r="H9816" t="s">
        <v>3342</v>
      </c>
      <c r="I9816">
        <v>10</v>
      </c>
      <c r="J9816">
        <v>23</v>
      </c>
      <c r="K9816">
        <v>16</v>
      </c>
      <c r="L9816">
        <v>2</v>
      </c>
    </row>
    <row r="9817" spans="1:12">
      <c r="A9817" t="s">
        <v>2175</v>
      </c>
      <c r="B9817">
        <v>8063</v>
      </c>
      <c r="C9817" s="3" t="str">
        <f>VLOOKUP(B9817,[3]Sheet2!$A:$B,2,0)</f>
        <v>常温</v>
      </c>
      <c r="D9817" s="3" t="str">
        <f>VLOOKUP(B9817,[2]Sheet1!$C:$N,8,0)</f>
        <v>调味杂货</v>
      </c>
      <c r="E9817" s="3" t="str">
        <f>VLOOKUP(B9817,[2]Sheet1!$C:$N,10,0)</f>
        <v>调味品类</v>
      </c>
      <c r="F9817" s="3" t="str">
        <f>VLOOKUP(B9817,[2]Sheet1!$C:$N,12,0)</f>
        <v>调味油汁/料酒</v>
      </c>
      <c r="G9817" t="s">
        <v>4836</v>
      </c>
      <c r="H9817" t="s">
        <v>3392</v>
      </c>
      <c r="I9817">
        <v>1</v>
      </c>
      <c r="J9817">
        <v>25</v>
      </c>
      <c r="K9817">
        <v>5.5</v>
      </c>
      <c r="L9817">
        <v>5.5</v>
      </c>
    </row>
    <row r="9818" spans="1:12">
      <c r="A9818" t="s">
        <v>2451</v>
      </c>
      <c r="B9818">
        <v>1305176</v>
      </c>
      <c r="C9818" s="3" t="str">
        <f>VLOOKUP(B9818,[3]Sheet2!$A:$B,2,0)</f>
        <v>常温</v>
      </c>
      <c r="D9818" s="3" t="str">
        <f>VLOOKUP(B9818,[2]Sheet1!$C:$N,8,0)</f>
        <v>调味杂货</v>
      </c>
      <c r="E9818" s="3" t="str">
        <f>VLOOKUP(B9818,[2]Sheet1!$C:$N,10,0)</f>
        <v>面类/米粉类</v>
      </c>
      <c r="F9818" s="3" t="str">
        <f>VLOOKUP(B9818,[2]Sheet1!$C:$N,12,0)</f>
        <v>煮食面/粉</v>
      </c>
      <c r="G9818" t="s">
        <v>4010</v>
      </c>
      <c r="H9818" t="s">
        <v>3681</v>
      </c>
      <c r="I9818">
        <v>3</v>
      </c>
      <c r="J9818">
        <v>25</v>
      </c>
      <c r="K9818">
        <v>12</v>
      </c>
      <c r="L9818">
        <v>10</v>
      </c>
    </row>
    <row r="9819" spans="1:12">
      <c r="A9819" t="s">
        <v>2686</v>
      </c>
      <c r="B9819">
        <v>1467600</v>
      </c>
      <c r="C9819" s="3" t="str">
        <f>VLOOKUP(B9819,[3]Sheet2!$A:$B,2,0)</f>
        <v>常温</v>
      </c>
      <c r="D9819" s="3" t="str">
        <f>VLOOKUP(B9819,[2]Sheet1!$C:$N,8,0)</f>
        <v>调味杂货</v>
      </c>
      <c r="E9819" s="3" t="str">
        <f>VLOOKUP(B9819,[2]Sheet1!$C:$N,10,0)</f>
        <v>调味品类</v>
      </c>
      <c r="F9819" s="3" t="str">
        <f>VLOOKUP(B9819,[2]Sheet1!$C:$N,12,0)</f>
        <v>生粉</v>
      </c>
      <c r="G9819" t="s">
        <v>5379</v>
      </c>
      <c r="H9819" t="s">
        <v>3397</v>
      </c>
      <c r="I9819">
        <v>1</v>
      </c>
      <c r="J9819">
        <v>23</v>
      </c>
      <c r="K9819">
        <v>17</v>
      </c>
      <c r="L9819">
        <v>1</v>
      </c>
    </row>
    <row r="9820" spans="1:12">
      <c r="A9820" t="s">
        <v>1740</v>
      </c>
      <c r="B9820">
        <v>1116881</v>
      </c>
      <c r="C9820" s="3" t="str">
        <f>VLOOKUP(B9820,[3]Sheet2!$A:$B,2,0)</f>
        <v>冷冻</v>
      </c>
      <c r="D9820" s="3" t="str">
        <f>VLOOKUP(B9820,[2]Sheet1!$C:$N,8,0)</f>
        <v>日配食品</v>
      </c>
      <c r="E9820" s="3" t="str">
        <f>VLOOKUP(B9820,[2]Sheet1!$C:$N,10,0)</f>
        <v>冷藏冷冻食品</v>
      </c>
      <c r="F9820" s="3" t="str">
        <f>VLOOKUP(B9820,[2]Sheet1!$C:$N,12,0)</f>
        <v>冷冻食品</v>
      </c>
      <c r="G9820" t="s">
        <v>4457</v>
      </c>
      <c r="H9820" t="s">
        <v>3342</v>
      </c>
      <c r="I9820">
        <v>1</v>
      </c>
      <c r="J9820">
        <v>30</v>
      </c>
      <c r="K9820">
        <v>20</v>
      </c>
      <c r="L9820">
        <v>5</v>
      </c>
    </row>
    <row r="9821" spans="1:13">
      <c r="A9821" t="s">
        <v>2633</v>
      </c>
      <c r="B9821">
        <v>1630504</v>
      </c>
      <c r="C9821" s="3" t="str">
        <f>VLOOKUP(B9821,[3]Sheet2!$A:$B,2,0)</f>
        <v>常温</v>
      </c>
      <c r="D9821" s="3" t="str">
        <f>VLOOKUP(B9821,[2]Sheet1!$C:$N,8,0)</f>
        <v>蔬菜水果</v>
      </c>
      <c r="E9821" s="3" t="str">
        <f>VLOOKUP(B9821,[2]Sheet1!$C:$N,10,0)</f>
        <v>蔬菜</v>
      </c>
      <c r="F9821" s="3" t="str">
        <f>VLOOKUP(B9821,[2]Sheet1!$C:$N,12,0)</f>
        <v>调味类</v>
      </c>
      <c r="G9821" t="s">
        <v>3437</v>
      </c>
      <c r="H9821" t="s">
        <v>3323</v>
      </c>
      <c r="I9821">
        <v>1</v>
      </c>
      <c r="M9821">
        <v>4</v>
      </c>
    </row>
    <row r="9822" spans="1:13">
      <c r="A9822" t="s">
        <v>2626</v>
      </c>
      <c r="B9822">
        <v>1179973</v>
      </c>
      <c r="C9822" s="3" t="str">
        <f>VLOOKUP(B9822,[3]Sheet2!$A:$B,2,0)</f>
        <v>常温</v>
      </c>
      <c r="D9822" s="3" t="str">
        <f>VLOOKUP(B9822,[2]Sheet1!$C:$N,8,0)</f>
        <v>干货加工</v>
      </c>
      <c r="E9822" s="3" t="str">
        <f>VLOOKUP(B9822,[2]Sheet1!$C:$N,10,0)</f>
        <v>熟食烘焙</v>
      </c>
      <c r="F9822" s="3" t="str">
        <f>VLOOKUP(B9822,[2]Sheet1!$C:$N,12,0)</f>
        <v>烘焙包点</v>
      </c>
      <c r="G9822" t="s">
        <v>3356</v>
      </c>
      <c r="H9822" t="s">
        <v>3323</v>
      </c>
      <c r="I9822">
        <v>4</v>
      </c>
      <c r="M9822">
        <v>2.5</v>
      </c>
    </row>
    <row r="9823" spans="1:13">
      <c r="A9823" t="s">
        <v>2791</v>
      </c>
      <c r="B9823">
        <v>1334299</v>
      </c>
      <c r="C9823" s="3" t="str">
        <f>VLOOKUP(B9823,[3]Sheet2!$A:$B,2,0)</f>
        <v>热鲜</v>
      </c>
      <c r="D9823" s="3" t="str">
        <f>VLOOKUP(B9823,[2]Sheet1!$C:$N,8,0)</f>
        <v>肉禽水产</v>
      </c>
      <c r="E9823" s="3" t="str">
        <f>VLOOKUP(B9823,[2]Sheet1!$C:$N,10,0)</f>
        <v>牛羊</v>
      </c>
      <c r="F9823" s="3" t="str">
        <f>VLOOKUP(B9823,[2]Sheet1!$C:$N,12,0)</f>
        <v>牛类</v>
      </c>
      <c r="G9823" t="s">
        <v>5380</v>
      </c>
      <c r="H9823" t="s">
        <v>3323</v>
      </c>
      <c r="I9823">
        <v>2.57</v>
      </c>
      <c r="M9823">
        <v>2.3</v>
      </c>
    </row>
    <row r="9824" spans="1:12">
      <c r="A9824" t="s">
        <v>2258</v>
      </c>
      <c r="B9824">
        <v>1825740</v>
      </c>
      <c r="C9824" s="3" t="str">
        <f>VLOOKUP(B9824,[3]Sheet2!$A:$B,2,0)</f>
        <v>常温</v>
      </c>
      <c r="D9824" s="3" t="str">
        <f>VLOOKUP(B9824,[2]Sheet1!$C:$N,8,0)</f>
        <v>干货加工</v>
      </c>
      <c r="E9824" s="3" t="str">
        <f>VLOOKUP(B9824,[2]Sheet1!$C:$N,10,0)</f>
        <v>干货</v>
      </c>
      <c r="F9824" s="3" t="str">
        <f>VLOOKUP(B9824,[2]Sheet1!$C:$N,12,0)</f>
        <v>米面制品</v>
      </c>
      <c r="G9824" t="s">
        <v>5381</v>
      </c>
      <c r="H9824" t="s">
        <v>3443</v>
      </c>
      <c r="I9824">
        <v>8</v>
      </c>
      <c r="J9824">
        <v>36</v>
      </c>
      <c r="K9824">
        <v>24</v>
      </c>
      <c r="L9824">
        <v>24.5</v>
      </c>
    </row>
    <row r="9825" spans="1:12">
      <c r="A9825" t="s">
        <v>2025</v>
      </c>
      <c r="B9825">
        <v>901771</v>
      </c>
      <c r="C9825" s="3" t="str">
        <f>VLOOKUP(B9825,[3]Sheet2!$A:$B,2,0)</f>
        <v>常温</v>
      </c>
      <c r="D9825" s="3" t="str">
        <f>VLOOKUP(B9825,[2]Sheet1!$C:$N,8,0)</f>
        <v>调味杂货</v>
      </c>
      <c r="E9825" s="3" t="str">
        <f>VLOOKUP(B9825,[2]Sheet1!$C:$N,10,0)</f>
        <v>调味品类</v>
      </c>
      <c r="F9825" s="3" t="str">
        <f>VLOOKUP(B9825,[2]Sheet1!$C:$N,12,0)</f>
        <v>调味酱油</v>
      </c>
      <c r="G9825" t="s">
        <v>5382</v>
      </c>
      <c r="H9825" t="s">
        <v>3392</v>
      </c>
      <c r="I9825">
        <v>2</v>
      </c>
      <c r="J9825">
        <v>21.5</v>
      </c>
      <c r="K9825">
        <v>8</v>
      </c>
      <c r="L9825">
        <v>8</v>
      </c>
    </row>
    <row r="9826" spans="1:12">
      <c r="A9826" t="s">
        <v>2451</v>
      </c>
      <c r="B9826">
        <v>1227715</v>
      </c>
      <c r="C9826" s="3" t="str">
        <f>VLOOKUP(B9826,[3]Sheet2!$A:$B,2,0)</f>
        <v>冷藏</v>
      </c>
      <c r="D9826" s="3" t="str">
        <f>VLOOKUP(B9826,[2]Sheet1!$C:$N,8,0)</f>
        <v>干货加工</v>
      </c>
      <c r="E9826" s="3" t="str">
        <f>VLOOKUP(B9826,[2]Sheet1!$C:$N,10,0)</f>
        <v>熟食烘焙</v>
      </c>
      <c r="F9826" s="3" t="str">
        <f>VLOOKUP(B9826,[2]Sheet1!$C:$N,12,0)</f>
        <v>熟食丸子</v>
      </c>
      <c r="G9826" t="s">
        <v>4641</v>
      </c>
      <c r="H9826" t="s">
        <v>3397</v>
      </c>
      <c r="I9826">
        <v>1</v>
      </c>
      <c r="J9826">
        <v>15</v>
      </c>
      <c r="K9826">
        <v>18</v>
      </c>
      <c r="L9826">
        <v>4</v>
      </c>
    </row>
    <row r="9827" spans="1:12">
      <c r="A9827" t="s">
        <v>1845</v>
      </c>
      <c r="B9827">
        <v>7557</v>
      </c>
      <c r="C9827" s="3" t="str">
        <f>VLOOKUP(B9827,[3]Sheet2!$A:$B,2,0)</f>
        <v>冷藏</v>
      </c>
      <c r="D9827" s="3" t="str">
        <f>VLOOKUP(B9827,[2]Sheet1!$C:$N,8,0)</f>
        <v>日配食品</v>
      </c>
      <c r="E9827" s="3" t="str">
        <f>VLOOKUP(B9827,[2]Sheet1!$C:$N,10,0)</f>
        <v>常温乳品饮料</v>
      </c>
      <c r="F9827" s="3" t="str">
        <f>VLOOKUP(B9827,[2]Sheet1!$C:$N,12,0)</f>
        <v>纯奶</v>
      </c>
      <c r="G9827" t="s">
        <v>4358</v>
      </c>
      <c r="H9827" t="s">
        <v>3395</v>
      </c>
      <c r="I9827">
        <v>2</v>
      </c>
      <c r="J9827">
        <v>32</v>
      </c>
      <c r="K9827">
        <v>21</v>
      </c>
      <c r="L9827">
        <v>18</v>
      </c>
    </row>
    <row r="9828" spans="1:13">
      <c r="A9828" t="s">
        <v>2794</v>
      </c>
      <c r="B9828">
        <v>1284806</v>
      </c>
      <c r="C9828" s="3" t="str">
        <f>VLOOKUP(B9828,[3]Sheet2!$A:$B,2,0)</f>
        <v>冷藏</v>
      </c>
      <c r="D9828" s="3" t="str">
        <f>VLOOKUP(B9828,[2]Sheet1!$C:$N,8,0)</f>
        <v>蔬菜水果</v>
      </c>
      <c r="E9828" s="3" t="str">
        <f>VLOOKUP(B9828,[2]Sheet1!$C:$N,10,0)</f>
        <v>蔬菜</v>
      </c>
      <c r="F9828" s="3" t="str">
        <f>VLOOKUP(B9828,[2]Sheet1!$C:$N,12,0)</f>
        <v>调味类</v>
      </c>
      <c r="G9828" t="s">
        <v>3381</v>
      </c>
      <c r="H9828" t="s">
        <v>3323</v>
      </c>
      <c r="I9828">
        <v>1.01</v>
      </c>
      <c r="M9828">
        <v>5</v>
      </c>
    </row>
    <row r="9829" spans="1:13">
      <c r="A9829" t="s">
        <v>2806</v>
      </c>
      <c r="B9829">
        <v>1064285</v>
      </c>
      <c r="C9829" s="3" t="str">
        <f>VLOOKUP(B9829,[3]Sheet2!$A:$B,2,0)</f>
        <v>冷藏</v>
      </c>
      <c r="D9829" s="3" t="str">
        <f>VLOOKUP(B9829,[2]Sheet1!$C:$N,8,0)</f>
        <v>蔬菜水果</v>
      </c>
      <c r="E9829" s="3" t="str">
        <f>VLOOKUP(B9829,[2]Sheet1!$C:$N,10,0)</f>
        <v>蔬菜</v>
      </c>
      <c r="F9829" s="3" t="str">
        <f>VLOOKUP(B9829,[2]Sheet1!$C:$N,12,0)</f>
        <v>叶菜类</v>
      </c>
      <c r="G9829" t="s">
        <v>3516</v>
      </c>
      <c r="H9829" t="s">
        <v>3323</v>
      </c>
      <c r="I9829">
        <v>7.32</v>
      </c>
      <c r="M9829">
        <v>7</v>
      </c>
    </row>
    <row r="9830" spans="1:13">
      <c r="A9830" t="s">
        <v>3019</v>
      </c>
      <c r="B9830">
        <v>1521662</v>
      </c>
      <c r="C9830" s="3" t="str">
        <f>VLOOKUP(B9830,[3]Sheet2!$A:$B,2,0)</f>
        <v>热鲜</v>
      </c>
      <c r="D9830" s="3" t="str">
        <f>VLOOKUP(B9830,[2]Sheet1!$C:$N,8,0)</f>
        <v>肉禽水产</v>
      </c>
      <c r="E9830" s="3" t="str">
        <f>VLOOKUP(B9830,[2]Sheet1!$C:$N,10,0)</f>
        <v>猪肉</v>
      </c>
      <c r="F9830" s="3" t="str">
        <f>VLOOKUP(B9830,[2]Sheet1!$C:$N,12,0)</f>
        <v>热鲜猪副类</v>
      </c>
      <c r="G9830" t="s">
        <v>3618</v>
      </c>
      <c r="H9830" t="s">
        <v>3323</v>
      </c>
      <c r="I9830">
        <v>12.5</v>
      </c>
      <c r="M9830">
        <v>2.8</v>
      </c>
    </row>
    <row r="9831" spans="1:13">
      <c r="A9831" t="s">
        <v>3021</v>
      </c>
      <c r="B9831">
        <v>1271574</v>
      </c>
      <c r="C9831" s="3" t="str">
        <f>VLOOKUP(B9831,[3]Sheet2!$A:$B,2,0)</f>
        <v>常温</v>
      </c>
      <c r="D9831" s="3" t="str">
        <f>VLOOKUP(B9831,[2]Sheet1!$C:$N,8,0)</f>
        <v>蔬菜水果</v>
      </c>
      <c r="E9831" s="3" t="str">
        <f>VLOOKUP(B9831,[2]Sheet1!$C:$N,10,0)</f>
        <v>蔬菜</v>
      </c>
      <c r="F9831" s="3" t="str">
        <f>VLOOKUP(B9831,[2]Sheet1!$C:$N,12,0)</f>
        <v>调味类</v>
      </c>
      <c r="G9831" t="s">
        <v>3458</v>
      </c>
      <c r="H9831" t="s">
        <v>3323</v>
      </c>
      <c r="I9831">
        <v>2.51</v>
      </c>
      <c r="M9831">
        <v>5</v>
      </c>
    </row>
    <row r="9832" spans="1:13">
      <c r="A9832" t="s">
        <v>2321</v>
      </c>
      <c r="B9832">
        <v>1166246</v>
      </c>
      <c r="C9832" s="3" t="str">
        <f>VLOOKUP(B9832,[3]Sheet2!$A:$B,2,0)</f>
        <v>常温</v>
      </c>
      <c r="D9832" s="3" t="str">
        <f>VLOOKUP(B9832,[2]Sheet1!$C:$N,8,0)</f>
        <v>蔬菜水果</v>
      </c>
      <c r="E9832" s="3" t="str">
        <f>VLOOKUP(B9832,[2]Sheet1!$C:$N,10,0)</f>
        <v>蔬菜</v>
      </c>
      <c r="F9832" s="3" t="str">
        <f>VLOOKUP(B9832,[2]Sheet1!$C:$N,12,0)</f>
        <v>叶菜类</v>
      </c>
      <c r="G9832" t="s">
        <v>3635</v>
      </c>
      <c r="H9832" t="s">
        <v>3323</v>
      </c>
      <c r="I9832">
        <v>11.86</v>
      </c>
      <c r="M9832">
        <v>7</v>
      </c>
    </row>
    <row r="9833" spans="1:12">
      <c r="A9833" t="s">
        <v>3014</v>
      </c>
      <c r="B9833">
        <v>2014767</v>
      </c>
      <c r="C9833" s="3" t="str">
        <f>VLOOKUP(B9833,[3]Sheet2!$A:$B,2,0)</f>
        <v>常温</v>
      </c>
      <c r="D9833" s="3" t="str">
        <f>VLOOKUP(B9833,[2]Sheet1!$C:$N,8,0)</f>
        <v>干货加工</v>
      </c>
      <c r="E9833" s="3" t="str">
        <f>VLOOKUP(B9833,[2]Sheet1!$C:$N,10,0)</f>
        <v>米</v>
      </c>
      <c r="F9833" s="3" t="str">
        <f>VLOOKUP(B9833,[2]Sheet1!$C:$N,12,0)</f>
        <v>杂粮</v>
      </c>
      <c r="G9833" t="s">
        <v>4633</v>
      </c>
      <c r="H9833" t="s">
        <v>3342</v>
      </c>
      <c r="I9833">
        <v>1</v>
      </c>
      <c r="J9833">
        <v>23</v>
      </c>
      <c r="K9833">
        <v>6</v>
      </c>
      <c r="L9833">
        <v>33</v>
      </c>
    </row>
    <row r="9834" spans="1:13">
      <c r="A9834" t="s">
        <v>2826</v>
      </c>
      <c r="B9834">
        <v>999143</v>
      </c>
      <c r="C9834" s="3" t="str">
        <f>VLOOKUP(B9834,[3]Sheet2!$A:$B,2,0)</f>
        <v>常温</v>
      </c>
      <c r="D9834" s="3" t="str">
        <f>VLOOKUP(B9834,[2]Sheet1!$C:$N,8,0)</f>
        <v>蔬菜水果</v>
      </c>
      <c r="E9834" s="3" t="str">
        <f>VLOOKUP(B9834,[2]Sheet1!$C:$N,10,0)</f>
        <v>蔬菜</v>
      </c>
      <c r="F9834" s="3" t="str">
        <f>VLOOKUP(B9834,[2]Sheet1!$C:$N,12,0)</f>
        <v>调味类</v>
      </c>
      <c r="G9834" t="s">
        <v>3413</v>
      </c>
      <c r="H9834" t="s">
        <v>3323</v>
      </c>
      <c r="I9834">
        <v>2.55</v>
      </c>
      <c r="M9834">
        <v>5</v>
      </c>
    </row>
    <row r="9835" spans="1:13">
      <c r="A9835" t="s">
        <v>3031</v>
      </c>
      <c r="B9835">
        <v>1271574</v>
      </c>
      <c r="C9835" s="3" t="str">
        <f>VLOOKUP(B9835,[3]Sheet2!$A:$B,2,0)</f>
        <v>常温</v>
      </c>
      <c r="D9835" s="3" t="str">
        <f>VLOOKUP(B9835,[2]Sheet1!$C:$N,8,0)</f>
        <v>蔬菜水果</v>
      </c>
      <c r="E9835" s="3" t="str">
        <f>VLOOKUP(B9835,[2]Sheet1!$C:$N,10,0)</f>
        <v>蔬菜</v>
      </c>
      <c r="F9835" s="3" t="str">
        <f>VLOOKUP(B9835,[2]Sheet1!$C:$N,12,0)</f>
        <v>调味类</v>
      </c>
      <c r="G9835" t="s">
        <v>3458</v>
      </c>
      <c r="H9835" t="s">
        <v>3323</v>
      </c>
      <c r="I9835">
        <v>1.57</v>
      </c>
      <c r="M9835">
        <v>5</v>
      </c>
    </row>
    <row r="9836" spans="1:12">
      <c r="A9836" t="s">
        <v>4037</v>
      </c>
      <c r="B9836">
        <v>303870</v>
      </c>
      <c r="C9836" s="3" t="str">
        <f>VLOOKUP(B9836,[3]Sheet2!$A:$B,2,0)</f>
        <v>常温</v>
      </c>
      <c r="D9836" s="3" t="str">
        <f>VLOOKUP(B9836,[2]Sheet1!$C:$N,8,0)</f>
        <v>休闲食品</v>
      </c>
      <c r="E9836" s="3" t="str">
        <f>VLOOKUP(B9836,[2]Sheet1!$C:$N,10,0)</f>
        <v>休闲食品</v>
      </c>
      <c r="F9836" s="3" t="str">
        <f>VLOOKUP(B9836,[2]Sheet1!$C:$N,12,0)</f>
        <v>糕点膨化类</v>
      </c>
      <c r="G9836" t="s">
        <v>5383</v>
      </c>
      <c r="H9836" t="s">
        <v>3342</v>
      </c>
      <c r="I9836">
        <v>20</v>
      </c>
      <c r="J9836">
        <v>20</v>
      </c>
      <c r="K9836">
        <v>10</v>
      </c>
      <c r="L9836">
        <v>4</v>
      </c>
    </row>
    <row r="9837" spans="1:13">
      <c r="A9837" t="s">
        <v>3026</v>
      </c>
      <c r="B9837">
        <v>1277750</v>
      </c>
      <c r="C9837" s="3" t="str">
        <f>VLOOKUP(B9837,[3]Sheet2!$A:$B,2,0)</f>
        <v>冷藏</v>
      </c>
      <c r="D9837" s="3" t="str">
        <f>VLOOKUP(B9837,[2]Sheet1!$C:$N,8,0)</f>
        <v>肉禽水产</v>
      </c>
      <c r="E9837" s="3" t="str">
        <f>VLOOKUP(B9837,[2]Sheet1!$C:$N,10,0)</f>
        <v>猪肉</v>
      </c>
      <c r="F9837" s="3" t="str">
        <f>VLOOKUP(B9837,[2]Sheet1!$C:$N,12,0)</f>
        <v>热鲜猪肉类</v>
      </c>
      <c r="G9837" t="s">
        <v>4257</v>
      </c>
      <c r="H9837" t="s">
        <v>3323</v>
      </c>
      <c r="I9837">
        <v>3.12</v>
      </c>
      <c r="M9837">
        <v>1.8</v>
      </c>
    </row>
    <row r="9838" spans="1:13">
      <c r="A9838" t="s">
        <v>3026</v>
      </c>
      <c r="B9838">
        <v>1291470</v>
      </c>
      <c r="C9838" s="3" t="str">
        <f>VLOOKUP(B9838,[3]Sheet2!$A:$B,2,0)</f>
        <v>冷藏</v>
      </c>
      <c r="D9838" s="3" t="str">
        <f>VLOOKUP(B9838,[2]Sheet1!$C:$N,8,0)</f>
        <v>蔬菜水果</v>
      </c>
      <c r="E9838" s="3" t="str">
        <f>VLOOKUP(B9838,[2]Sheet1!$C:$N,10,0)</f>
        <v>蔬菜</v>
      </c>
      <c r="F9838" s="3" t="str">
        <f>VLOOKUP(B9838,[2]Sheet1!$C:$N,12,0)</f>
        <v>净菜</v>
      </c>
      <c r="G9838" t="s">
        <v>4654</v>
      </c>
      <c r="H9838" t="s">
        <v>3323</v>
      </c>
      <c r="I9838">
        <v>3.08</v>
      </c>
      <c r="M9838">
        <v>3.5</v>
      </c>
    </row>
    <row r="9839" spans="1:13">
      <c r="A9839" t="s">
        <v>3026</v>
      </c>
      <c r="B9839">
        <v>1736172</v>
      </c>
      <c r="C9839" s="3" t="str">
        <f>VLOOKUP(B9839,[3]Sheet2!$A:$B,2,0)</f>
        <v>冷藏</v>
      </c>
      <c r="D9839" s="3" t="str">
        <f>VLOOKUP(B9839,[2]Sheet1!$C:$N,8,0)</f>
        <v>肉禽水产</v>
      </c>
      <c r="E9839" s="3" t="str">
        <f>VLOOKUP(B9839,[2]Sheet1!$C:$N,10,0)</f>
        <v>牛羊</v>
      </c>
      <c r="F9839" s="3" t="str">
        <f>VLOOKUP(B9839,[2]Sheet1!$C:$N,12,0)</f>
        <v>牛类</v>
      </c>
      <c r="G9839" t="s">
        <v>3411</v>
      </c>
      <c r="H9839" t="s">
        <v>3323</v>
      </c>
      <c r="I9839">
        <v>7.53</v>
      </c>
      <c r="M9839">
        <v>2.3</v>
      </c>
    </row>
    <row r="9840" spans="1:13">
      <c r="A9840" t="s">
        <v>3037</v>
      </c>
      <c r="B9840">
        <v>1084528</v>
      </c>
      <c r="C9840" s="3" t="str">
        <f>VLOOKUP(B9840,[3]Sheet2!$A:$B,2,0)</f>
        <v>冷藏</v>
      </c>
      <c r="D9840" s="3" t="str">
        <f>VLOOKUP(B9840,[2]Sheet1!$C:$N,8,0)</f>
        <v>蔬菜水果</v>
      </c>
      <c r="E9840" s="3" t="str">
        <f>VLOOKUP(B9840,[2]Sheet1!$C:$N,10,0)</f>
        <v>蔬菜</v>
      </c>
      <c r="F9840" s="3" t="str">
        <f>VLOOKUP(B9840,[2]Sheet1!$C:$N,12,0)</f>
        <v>调味类</v>
      </c>
      <c r="G9840" t="s">
        <v>4341</v>
      </c>
      <c r="H9840" t="s">
        <v>3323</v>
      </c>
      <c r="I9840">
        <v>3.15</v>
      </c>
      <c r="M9840">
        <v>4</v>
      </c>
    </row>
    <row r="9841" spans="1:12">
      <c r="A9841" t="s">
        <v>2626</v>
      </c>
      <c r="B9841">
        <v>1424202</v>
      </c>
      <c r="C9841" s="3" t="str">
        <f>VLOOKUP(B9841,[3]Sheet2!$A:$B,2,0)</f>
        <v>常温</v>
      </c>
      <c r="D9841" s="3" t="str">
        <f>VLOOKUP(B9841,[2]Sheet1!$C:$N,8,0)</f>
        <v>干货加工</v>
      </c>
      <c r="E9841" s="3" t="str">
        <f>VLOOKUP(B9841,[2]Sheet1!$C:$N,10,0)</f>
        <v>米</v>
      </c>
      <c r="F9841" s="3" t="str">
        <f>VLOOKUP(B9841,[2]Sheet1!$C:$N,12,0)</f>
        <v>杂粮</v>
      </c>
      <c r="G9841" t="s">
        <v>4405</v>
      </c>
      <c r="H9841" t="s">
        <v>3342</v>
      </c>
      <c r="I9841">
        <v>1</v>
      </c>
      <c r="J9841">
        <v>23</v>
      </c>
      <c r="K9841">
        <v>6</v>
      </c>
      <c r="L9841">
        <v>33</v>
      </c>
    </row>
    <row r="9842" spans="1:13">
      <c r="A9842" t="s">
        <v>2846</v>
      </c>
      <c r="B9842">
        <v>1928895</v>
      </c>
      <c r="C9842" s="3" t="str">
        <f>VLOOKUP(B9842,[3]Sheet2!$A:$B,2,0)</f>
        <v>冷藏</v>
      </c>
      <c r="D9842" s="3" t="str">
        <f>VLOOKUP(B9842,[2]Sheet1!$C:$N,8,0)</f>
        <v>蔬菜水果</v>
      </c>
      <c r="E9842" s="3" t="str">
        <f>VLOOKUP(B9842,[2]Sheet1!$C:$N,10,0)</f>
        <v>水果</v>
      </c>
      <c r="F9842" s="3" t="str">
        <f>VLOOKUP(B9842,[2]Sheet1!$C:$N,12,0)</f>
        <v>柑橘</v>
      </c>
      <c r="G9842" t="s">
        <v>3763</v>
      </c>
      <c r="H9842" t="s">
        <v>3323</v>
      </c>
      <c r="I9842">
        <v>2.54</v>
      </c>
      <c r="M9842">
        <v>3</v>
      </c>
    </row>
    <row r="9843" spans="1:14">
      <c r="A9843" t="s">
        <v>2852</v>
      </c>
      <c r="B9843">
        <v>1118754</v>
      </c>
      <c r="C9843" s="3" t="str">
        <f>VLOOKUP(B9843,[3]Sheet2!$A:$B,2,0)</f>
        <v>常温</v>
      </c>
      <c r="D9843" s="3" t="str">
        <f>VLOOKUP(B9843,[2]Sheet1!$C:$N,8,0)</f>
        <v>蔬菜水果</v>
      </c>
      <c r="E9843" s="3" t="str">
        <f>VLOOKUP(B9843,[2]Sheet1!$C:$N,10,0)</f>
        <v>蔬菜</v>
      </c>
      <c r="F9843" s="3" t="str">
        <f>VLOOKUP(B9843,[2]Sheet1!$C:$N,12,0)</f>
        <v>净菜</v>
      </c>
      <c r="G9843" t="s">
        <v>3420</v>
      </c>
      <c r="H9843" t="s">
        <v>3421</v>
      </c>
      <c r="I9843">
        <v>3</v>
      </c>
      <c r="N9843">
        <v>5.25</v>
      </c>
    </row>
    <row r="9844" spans="1:14">
      <c r="A9844" t="s">
        <v>2856</v>
      </c>
      <c r="B9844">
        <v>1130847</v>
      </c>
      <c r="C9844" s="3" t="str">
        <f>VLOOKUP(B9844,[3]Sheet2!$A:$B,2,0)</f>
        <v>冷藏</v>
      </c>
      <c r="D9844" s="3" t="str">
        <f>VLOOKUP(B9844,[2]Sheet1!$C:$N,8,0)</f>
        <v>蔬菜水果</v>
      </c>
      <c r="E9844" s="3" t="str">
        <f>VLOOKUP(B9844,[2]Sheet1!$C:$N,10,0)</f>
        <v>蔬菜</v>
      </c>
      <c r="F9844" s="3" t="str">
        <f>VLOOKUP(B9844,[2]Sheet1!$C:$N,12,0)</f>
        <v>净菜</v>
      </c>
      <c r="G9844" t="s">
        <v>3595</v>
      </c>
      <c r="H9844" t="s">
        <v>3342</v>
      </c>
      <c r="I9844">
        <v>4</v>
      </c>
      <c r="N9844">
        <v>5.25</v>
      </c>
    </row>
    <row r="9845" spans="1:13">
      <c r="A9845" t="s">
        <v>2737</v>
      </c>
      <c r="B9845">
        <v>1065604</v>
      </c>
      <c r="C9845" s="3" t="str">
        <f>VLOOKUP(B9845,[3]Sheet2!$A:$B,2,0)</f>
        <v>常温</v>
      </c>
      <c r="D9845" s="3" t="str">
        <f>VLOOKUP(B9845,[2]Sheet1!$C:$N,8,0)</f>
        <v>蔬菜水果</v>
      </c>
      <c r="E9845" s="3" t="str">
        <f>VLOOKUP(B9845,[2]Sheet1!$C:$N,10,0)</f>
        <v>蔬菜</v>
      </c>
      <c r="F9845" s="3" t="str">
        <f>VLOOKUP(B9845,[2]Sheet1!$C:$N,12,0)</f>
        <v>根茎类</v>
      </c>
      <c r="G9845" t="s">
        <v>3519</v>
      </c>
      <c r="H9845" t="s">
        <v>3323</v>
      </c>
      <c r="I9845">
        <v>3.19</v>
      </c>
      <c r="M9845">
        <v>2</v>
      </c>
    </row>
    <row r="9846" spans="1:13">
      <c r="A9846" t="s">
        <v>3083</v>
      </c>
      <c r="B9846">
        <v>1564731</v>
      </c>
      <c r="C9846" s="3" t="str">
        <f>VLOOKUP(B9846,[3]Sheet2!$A:$B,2,0)</f>
        <v>热鲜</v>
      </c>
      <c r="D9846" s="3" t="str">
        <f>VLOOKUP(B9846,[2]Sheet1!$C:$N,8,0)</f>
        <v>肉禽水产</v>
      </c>
      <c r="E9846" s="3" t="str">
        <f>VLOOKUP(B9846,[2]Sheet1!$C:$N,10,0)</f>
        <v>猪肉</v>
      </c>
      <c r="F9846" s="3" t="str">
        <f>VLOOKUP(B9846,[2]Sheet1!$C:$N,12,0)</f>
        <v>热鲜猪肉类</v>
      </c>
      <c r="G9846" t="s">
        <v>3362</v>
      </c>
      <c r="H9846" t="s">
        <v>3323</v>
      </c>
      <c r="I9846">
        <v>5.5</v>
      </c>
      <c r="M9846">
        <v>1.8</v>
      </c>
    </row>
    <row r="9847" spans="1:13">
      <c r="A9847" t="s">
        <v>3084</v>
      </c>
      <c r="B9847">
        <v>1116454</v>
      </c>
      <c r="C9847" s="3" t="str">
        <f>VLOOKUP(B9847,[3]Sheet2!$A:$B,2,0)</f>
        <v>常温</v>
      </c>
      <c r="D9847" s="3" t="str">
        <f>VLOOKUP(B9847,[2]Sheet1!$C:$N,8,0)</f>
        <v>蔬菜水果</v>
      </c>
      <c r="E9847" s="3" t="str">
        <f>VLOOKUP(B9847,[2]Sheet1!$C:$N,10,0)</f>
        <v>蔬菜</v>
      </c>
      <c r="F9847" s="3" t="str">
        <f>VLOOKUP(B9847,[2]Sheet1!$C:$N,12,0)</f>
        <v>调味类</v>
      </c>
      <c r="G9847" t="s">
        <v>3415</v>
      </c>
      <c r="H9847" t="s">
        <v>3323</v>
      </c>
      <c r="I9847">
        <v>0.56</v>
      </c>
      <c r="M9847">
        <v>4</v>
      </c>
    </row>
    <row r="9848" spans="1:13">
      <c r="A9848" t="s">
        <v>3086</v>
      </c>
      <c r="B9848">
        <v>1064285</v>
      </c>
      <c r="C9848" s="3" t="str">
        <f>VLOOKUP(B9848,[3]Sheet2!$A:$B,2,0)</f>
        <v>冷藏</v>
      </c>
      <c r="D9848" s="3" t="str">
        <f>VLOOKUP(B9848,[2]Sheet1!$C:$N,8,0)</f>
        <v>蔬菜水果</v>
      </c>
      <c r="E9848" s="3" t="str">
        <f>VLOOKUP(B9848,[2]Sheet1!$C:$N,10,0)</f>
        <v>蔬菜</v>
      </c>
      <c r="F9848" s="3" t="str">
        <f>VLOOKUP(B9848,[2]Sheet1!$C:$N,12,0)</f>
        <v>叶菜类</v>
      </c>
      <c r="G9848" t="s">
        <v>3516</v>
      </c>
      <c r="H9848" t="s">
        <v>3323</v>
      </c>
      <c r="I9848">
        <v>5.08</v>
      </c>
      <c r="M9848">
        <v>7</v>
      </c>
    </row>
    <row r="9849" spans="1:13">
      <c r="A9849" t="s">
        <v>2817</v>
      </c>
      <c r="B9849">
        <v>763362</v>
      </c>
      <c r="C9849" s="3" t="str">
        <f>VLOOKUP(B9849,[3]Sheet2!$A:$B,2,0)</f>
        <v>冷藏</v>
      </c>
      <c r="D9849" s="3" t="str">
        <f>VLOOKUP(B9849,[2]Sheet1!$C:$N,8,0)</f>
        <v>干货加工</v>
      </c>
      <c r="E9849" s="3" t="str">
        <f>VLOOKUP(B9849,[2]Sheet1!$C:$N,10,0)</f>
        <v>熟食烘焙</v>
      </c>
      <c r="F9849" s="3" t="str">
        <f>VLOOKUP(B9849,[2]Sheet1!$C:$N,12,0)</f>
        <v>熟食丸子</v>
      </c>
      <c r="G9849" t="s">
        <v>5384</v>
      </c>
      <c r="H9849" t="s">
        <v>3323</v>
      </c>
      <c r="I9849">
        <v>5</v>
      </c>
      <c r="M9849">
        <v>2.5</v>
      </c>
    </row>
    <row r="9850" spans="1:13">
      <c r="A9850" t="s">
        <v>3089</v>
      </c>
      <c r="B9850">
        <v>1483637</v>
      </c>
      <c r="C9850" s="3" t="str">
        <f>VLOOKUP(B9850,[3]Sheet2!$A:$B,2,0)</f>
        <v>冷藏</v>
      </c>
      <c r="D9850" s="3" t="str">
        <f>VLOOKUP(B9850,[2]Sheet1!$C:$N,8,0)</f>
        <v>肉禽水产</v>
      </c>
      <c r="E9850" s="3" t="str">
        <f>VLOOKUP(B9850,[2]Sheet1!$C:$N,10,0)</f>
        <v>猪肉</v>
      </c>
      <c r="F9850" s="3" t="str">
        <f>VLOOKUP(B9850,[2]Sheet1!$C:$N,12,0)</f>
        <v>冷鲜猪肉类</v>
      </c>
      <c r="G9850" t="s">
        <v>3529</v>
      </c>
      <c r="H9850" t="s">
        <v>3323</v>
      </c>
      <c r="I9850">
        <v>2.5</v>
      </c>
      <c r="M9850">
        <v>1.5</v>
      </c>
    </row>
    <row r="9851" spans="1:13">
      <c r="A9851" t="s">
        <v>2873</v>
      </c>
      <c r="B9851">
        <v>1271536</v>
      </c>
      <c r="C9851" s="3" t="str">
        <f>VLOOKUP(B9851,[3]Sheet2!$A:$B,2,0)</f>
        <v>冷藏</v>
      </c>
      <c r="D9851" s="3" t="str">
        <f>VLOOKUP(B9851,[2]Sheet1!$C:$N,8,0)</f>
        <v>蔬菜水果</v>
      </c>
      <c r="E9851" s="3" t="str">
        <f>VLOOKUP(B9851,[2]Sheet1!$C:$N,10,0)</f>
        <v>蔬菜</v>
      </c>
      <c r="F9851" s="3" t="str">
        <f>VLOOKUP(B9851,[2]Sheet1!$C:$N,12,0)</f>
        <v>叶菜类</v>
      </c>
      <c r="G9851" t="s">
        <v>3470</v>
      </c>
      <c r="H9851" t="s">
        <v>3323</v>
      </c>
      <c r="I9851">
        <v>7.2</v>
      </c>
      <c r="M9851">
        <v>7</v>
      </c>
    </row>
    <row r="9852" spans="1:13">
      <c r="A9852" t="s">
        <v>3083</v>
      </c>
      <c r="B9852">
        <v>1182504</v>
      </c>
      <c r="C9852" s="3" t="str">
        <f>VLOOKUP(B9852,[3]Sheet2!$A:$B,2,0)</f>
        <v>冷冻</v>
      </c>
      <c r="D9852" s="3" t="str">
        <f>VLOOKUP(B9852,[2]Sheet1!$C:$N,8,0)</f>
        <v>肉禽水产</v>
      </c>
      <c r="E9852" s="3" t="str">
        <f>VLOOKUP(B9852,[2]Sheet1!$C:$N,10,0)</f>
        <v>猪肉</v>
      </c>
      <c r="F9852" s="3" t="str">
        <f>VLOOKUP(B9852,[2]Sheet1!$C:$N,12,0)</f>
        <v>热鲜猪骨类</v>
      </c>
      <c r="G9852" t="s">
        <v>3468</v>
      </c>
      <c r="H9852" t="s">
        <v>3323</v>
      </c>
      <c r="I9852">
        <v>5.57</v>
      </c>
      <c r="M9852">
        <v>2.8</v>
      </c>
    </row>
    <row r="9853" spans="1:13">
      <c r="A9853" t="s">
        <v>2706</v>
      </c>
      <c r="B9853">
        <v>1194826</v>
      </c>
      <c r="C9853" s="3" t="str">
        <f>VLOOKUP(B9853,[3]Sheet2!$A:$B,2,0)</f>
        <v>常温</v>
      </c>
      <c r="D9853" s="3" t="str">
        <f>VLOOKUP(B9853,[2]Sheet1!$C:$N,8,0)</f>
        <v>蔬菜水果</v>
      </c>
      <c r="E9853" s="3" t="str">
        <f>VLOOKUP(B9853,[2]Sheet1!$C:$N,10,0)</f>
        <v>水果</v>
      </c>
      <c r="F9853" s="3" t="str">
        <f>VLOOKUP(B9853,[2]Sheet1!$C:$N,12,0)</f>
        <v>瓜果</v>
      </c>
      <c r="G9853" t="s">
        <v>3570</v>
      </c>
      <c r="H9853" t="s">
        <v>3323</v>
      </c>
      <c r="I9853">
        <v>18.66</v>
      </c>
      <c r="M9853">
        <v>2.5</v>
      </c>
    </row>
    <row r="9854" spans="1:13">
      <c r="A9854" t="s">
        <v>3829</v>
      </c>
      <c r="B9854">
        <v>1295893</v>
      </c>
      <c r="C9854" s="3" t="str">
        <f>VLOOKUP(B9854,[3]Sheet2!$A:$B,2,0)</f>
        <v>冷藏</v>
      </c>
      <c r="D9854" s="3" t="str">
        <f>VLOOKUP(B9854,[2]Sheet1!$C:$N,8,0)</f>
        <v>肉禽水产</v>
      </c>
      <c r="E9854" s="3" t="str">
        <f>VLOOKUP(B9854,[2]Sheet1!$C:$N,10,0)</f>
        <v>猪肉</v>
      </c>
      <c r="F9854" s="3" t="str">
        <f>VLOOKUP(B9854,[2]Sheet1!$C:$N,12,0)</f>
        <v>冷鲜猪肉类</v>
      </c>
      <c r="G9854" t="s">
        <v>3845</v>
      </c>
      <c r="H9854" t="s">
        <v>3323</v>
      </c>
      <c r="I9854">
        <v>9.4</v>
      </c>
      <c r="M9854">
        <v>1.5</v>
      </c>
    </row>
    <row r="9855" spans="1:13">
      <c r="A9855" t="s">
        <v>3096</v>
      </c>
      <c r="B9855">
        <v>1362929</v>
      </c>
      <c r="C9855" s="3" t="str">
        <f>VLOOKUP(B9855,[3]Sheet2!$A:$B,2,0)</f>
        <v>热鲜</v>
      </c>
      <c r="D9855" s="3" t="str">
        <f>VLOOKUP(B9855,[2]Sheet1!$C:$N,8,0)</f>
        <v>肉禽水产</v>
      </c>
      <c r="E9855" s="3" t="str">
        <f>VLOOKUP(B9855,[2]Sheet1!$C:$N,10,0)</f>
        <v>猪肉</v>
      </c>
      <c r="F9855" s="3" t="str">
        <f>VLOOKUP(B9855,[2]Sheet1!$C:$N,12,0)</f>
        <v>热鲜猪肉类</v>
      </c>
      <c r="G9855" t="s">
        <v>3357</v>
      </c>
      <c r="H9855" t="s">
        <v>3323</v>
      </c>
      <c r="I9855">
        <v>2.16</v>
      </c>
      <c r="M9855">
        <v>1.8</v>
      </c>
    </row>
    <row r="9856" spans="1:13">
      <c r="A9856" t="s">
        <v>3099</v>
      </c>
      <c r="B9856">
        <v>1177833</v>
      </c>
      <c r="C9856" s="3" t="str">
        <f>VLOOKUP(B9856,[3]Sheet2!$A:$B,2,0)</f>
        <v>常温</v>
      </c>
      <c r="D9856" s="3" t="str">
        <f>VLOOKUP(B9856,[2]Sheet1!$C:$N,8,0)</f>
        <v>蔬菜水果</v>
      </c>
      <c r="E9856" s="3" t="str">
        <f>VLOOKUP(B9856,[2]Sheet1!$C:$N,10,0)</f>
        <v>水果</v>
      </c>
      <c r="F9856" s="3" t="str">
        <f>VLOOKUP(B9856,[2]Sheet1!$C:$N,12,0)</f>
        <v>柑橘</v>
      </c>
      <c r="G9856" t="s">
        <v>3562</v>
      </c>
      <c r="H9856" t="s">
        <v>3323</v>
      </c>
      <c r="I9856">
        <v>0.51</v>
      </c>
      <c r="M9856">
        <v>3</v>
      </c>
    </row>
    <row r="9857" spans="1:13">
      <c r="A9857" t="s">
        <v>3135</v>
      </c>
      <c r="B9857">
        <v>1275567</v>
      </c>
      <c r="C9857" s="3" t="str">
        <f>VLOOKUP(B9857,[3]Sheet2!$A:$B,2,0)</f>
        <v>冷藏</v>
      </c>
      <c r="D9857" s="3" t="str">
        <f>VLOOKUP(B9857,[2]Sheet1!$C:$N,8,0)</f>
        <v>肉禽水产</v>
      </c>
      <c r="E9857" s="3" t="str">
        <f>VLOOKUP(B9857,[2]Sheet1!$C:$N,10,0)</f>
        <v>家禽</v>
      </c>
      <c r="F9857" s="3" t="str">
        <f>VLOOKUP(B9857,[2]Sheet1!$C:$N,12,0)</f>
        <v>鸡类</v>
      </c>
      <c r="G9857" t="s">
        <v>3505</v>
      </c>
      <c r="H9857" t="s">
        <v>3323</v>
      </c>
      <c r="I9857">
        <v>20</v>
      </c>
      <c r="M9857">
        <v>2.5</v>
      </c>
    </row>
    <row r="9858" spans="1:12">
      <c r="A9858" t="s">
        <v>2943</v>
      </c>
      <c r="B9858">
        <v>1227715</v>
      </c>
      <c r="C9858" s="3" t="str">
        <f>VLOOKUP(B9858,[3]Sheet2!$A:$B,2,0)</f>
        <v>冷藏</v>
      </c>
      <c r="D9858" s="3" t="str">
        <f>VLOOKUP(B9858,[2]Sheet1!$C:$N,8,0)</f>
        <v>干货加工</v>
      </c>
      <c r="E9858" s="3" t="str">
        <f>VLOOKUP(B9858,[2]Sheet1!$C:$N,10,0)</f>
        <v>熟食烘焙</v>
      </c>
      <c r="F9858" s="3" t="str">
        <f>VLOOKUP(B9858,[2]Sheet1!$C:$N,12,0)</f>
        <v>熟食丸子</v>
      </c>
      <c r="G9858" t="s">
        <v>4641</v>
      </c>
      <c r="H9858" t="s">
        <v>3397</v>
      </c>
      <c r="I9858">
        <v>3</v>
      </c>
      <c r="J9858">
        <v>15</v>
      </c>
      <c r="K9858">
        <v>18</v>
      </c>
      <c r="L9858">
        <v>4</v>
      </c>
    </row>
    <row r="9859" spans="1:12">
      <c r="A9859" t="s">
        <v>3829</v>
      </c>
      <c r="B9859">
        <v>1227746</v>
      </c>
      <c r="C9859" s="3" t="str">
        <f>VLOOKUP(B9859,[3]Sheet2!$A:$B,2,0)</f>
        <v>常温</v>
      </c>
      <c r="D9859" s="3" t="str">
        <f>VLOOKUP(B9859,[2]Sheet1!$C:$N,8,0)</f>
        <v>干货加工</v>
      </c>
      <c r="E9859" s="3" t="str">
        <f>VLOOKUP(B9859,[2]Sheet1!$C:$N,10,0)</f>
        <v>熟食烘焙</v>
      </c>
      <c r="F9859" s="3" t="str">
        <f>VLOOKUP(B9859,[2]Sheet1!$C:$N,12,0)</f>
        <v>熟食丸子</v>
      </c>
      <c r="G9859" t="s">
        <v>5385</v>
      </c>
      <c r="H9859" t="s">
        <v>3397</v>
      </c>
      <c r="I9859">
        <v>2</v>
      </c>
      <c r="J9859">
        <v>22</v>
      </c>
      <c r="K9859">
        <v>16</v>
      </c>
      <c r="L9859">
        <v>8</v>
      </c>
    </row>
    <row r="9860" spans="1:12">
      <c r="A9860" t="s">
        <v>2639</v>
      </c>
      <c r="B9860">
        <v>1897239</v>
      </c>
      <c r="C9860" s="3" t="str">
        <f>VLOOKUP(B9860,[3]Sheet2!$A:$B,2,0)</f>
        <v>冷藏</v>
      </c>
      <c r="D9860" s="3" t="str">
        <f>VLOOKUP(B9860,[2]Sheet1!$C:$N,8,0)</f>
        <v>日配食品</v>
      </c>
      <c r="E9860" s="3" t="str">
        <f>VLOOKUP(B9860,[2]Sheet1!$C:$N,10,0)</f>
        <v>冷藏冷冻食品</v>
      </c>
      <c r="F9860" s="3" t="str">
        <f>VLOOKUP(B9860,[2]Sheet1!$C:$N,12,0)</f>
        <v>冷藏食品</v>
      </c>
      <c r="G9860" t="s">
        <v>5386</v>
      </c>
      <c r="H9860" t="s">
        <v>3342</v>
      </c>
      <c r="I9860">
        <v>1</v>
      </c>
      <c r="J9860">
        <v>25</v>
      </c>
      <c r="K9860">
        <v>10</v>
      </c>
      <c r="L9860">
        <v>2</v>
      </c>
    </row>
    <row r="9861" spans="1:12">
      <c r="A9861" t="s">
        <v>2914</v>
      </c>
      <c r="B9861">
        <v>645217</v>
      </c>
      <c r="C9861" s="3" t="str">
        <f>VLOOKUP(B9861,[3]Sheet2!$A:$B,2,0)</f>
        <v>常温</v>
      </c>
      <c r="D9861" s="3" t="str">
        <f>VLOOKUP(B9861,[2]Sheet1!$C:$N,8,0)</f>
        <v>调味杂货</v>
      </c>
      <c r="E9861" s="3" t="str">
        <f>VLOOKUP(B9861,[2]Sheet1!$C:$N,10,0)</f>
        <v>食用油类</v>
      </c>
      <c r="F9861" s="3" t="str">
        <f>VLOOKUP(B9861,[2]Sheet1!$C:$N,12,0)</f>
        <v>菜籽油</v>
      </c>
      <c r="G9861" t="s">
        <v>4142</v>
      </c>
      <c r="H9861" t="s">
        <v>3392</v>
      </c>
      <c r="I9861">
        <v>1</v>
      </c>
      <c r="J9861">
        <v>19</v>
      </c>
      <c r="K9861">
        <v>19</v>
      </c>
      <c r="L9861">
        <v>36</v>
      </c>
    </row>
    <row r="9862" spans="1:13">
      <c r="A9862" t="s">
        <v>3022</v>
      </c>
      <c r="B9862">
        <v>1532153</v>
      </c>
      <c r="C9862" s="3" t="str">
        <f>VLOOKUP(B9862,[3]Sheet2!$A:$B,2,0)</f>
        <v>常温</v>
      </c>
      <c r="D9862" s="3" t="str">
        <f>VLOOKUP(B9862,[2]Sheet1!$C:$N,8,0)</f>
        <v>干货加工</v>
      </c>
      <c r="E9862" s="3" t="str">
        <f>VLOOKUP(B9862,[2]Sheet1!$C:$N,10,0)</f>
        <v>熟食烘焙</v>
      </c>
      <c r="F9862" s="3" t="str">
        <f>VLOOKUP(B9862,[2]Sheet1!$C:$N,12,0)</f>
        <v>其他加工类</v>
      </c>
      <c r="G9862" t="s">
        <v>3382</v>
      </c>
      <c r="H9862" t="s">
        <v>3323</v>
      </c>
      <c r="I9862">
        <v>1.5</v>
      </c>
      <c r="M9862">
        <v>2.5</v>
      </c>
    </row>
    <row r="9863" spans="1:13">
      <c r="A9863" t="s">
        <v>2903</v>
      </c>
      <c r="B9863">
        <v>1084438</v>
      </c>
      <c r="C9863" s="3" t="str">
        <f>VLOOKUP(B9863,[3]Sheet2!$A:$B,2,0)</f>
        <v>冷藏</v>
      </c>
      <c r="D9863" s="3" t="str">
        <f>VLOOKUP(B9863,[2]Sheet1!$C:$N,8,0)</f>
        <v>蔬菜水果</v>
      </c>
      <c r="E9863" s="3" t="str">
        <f>VLOOKUP(B9863,[2]Sheet1!$C:$N,10,0)</f>
        <v>蔬菜</v>
      </c>
      <c r="F9863" s="3" t="str">
        <f>VLOOKUP(B9863,[2]Sheet1!$C:$N,12,0)</f>
        <v>茄果类</v>
      </c>
      <c r="G9863" t="s">
        <v>3465</v>
      </c>
      <c r="H9863" t="s">
        <v>3323</v>
      </c>
      <c r="I9863">
        <v>2.6</v>
      </c>
      <c r="M9863">
        <v>3</v>
      </c>
    </row>
    <row r="9864" spans="1:13">
      <c r="A9864" t="s">
        <v>2903</v>
      </c>
      <c r="B9864">
        <v>1643117</v>
      </c>
      <c r="C9864" s="3" t="str">
        <f>VLOOKUP(B9864,[3]Sheet2!$A:$B,2,0)</f>
        <v>常温</v>
      </c>
      <c r="D9864" s="3" t="str">
        <f>VLOOKUP(B9864,[2]Sheet1!$C:$N,8,0)</f>
        <v>干货加工</v>
      </c>
      <c r="E9864" s="3" t="str">
        <f>VLOOKUP(B9864,[2]Sheet1!$C:$N,10,0)</f>
        <v>熟食烘焙</v>
      </c>
      <c r="F9864" s="3" t="str">
        <f>VLOOKUP(B9864,[2]Sheet1!$C:$N,12,0)</f>
        <v>烘焙包点</v>
      </c>
      <c r="G9864" t="s">
        <v>3695</v>
      </c>
      <c r="H9864" t="s">
        <v>3323</v>
      </c>
      <c r="I9864">
        <v>2.02</v>
      </c>
      <c r="M9864">
        <v>2.5</v>
      </c>
    </row>
    <row r="9865" spans="1:13">
      <c r="A9865" t="s">
        <v>2914</v>
      </c>
      <c r="B9865">
        <v>1084479</v>
      </c>
      <c r="C9865" s="3" t="str">
        <f>VLOOKUP(B9865,[3]Sheet2!$A:$B,2,0)</f>
        <v>冷藏</v>
      </c>
      <c r="D9865" s="3" t="str">
        <f>VLOOKUP(B9865,[2]Sheet1!$C:$N,8,0)</f>
        <v>蔬菜水果</v>
      </c>
      <c r="E9865" s="3" t="str">
        <f>VLOOKUP(B9865,[2]Sheet1!$C:$N,10,0)</f>
        <v>蔬菜</v>
      </c>
      <c r="F9865" s="3" t="str">
        <f>VLOOKUP(B9865,[2]Sheet1!$C:$N,12,0)</f>
        <v>结球类</v>
      </c>
      <c r="G9865" t="s">
        <v>3593</v>
      </c>
      <c r="H9865" t="s">
        <v>3323</v>
      </c>
      <c r="I9865">
        <v>6.56</v>
      </c>
      <c r="M9865">
        <v>5</v>
      </c>
    </row>
    <row r="9866" spans="1:13">
      <c r="A9866" t="s">
        <v>2922</v>
      </c>
      <c r="B9866">
        <v>1127432</v>
      </c>
      <c r="C9866" s="3" t="str">
        <f>VLOOKUP(B9866,[3]Sheet2!$A:$B,2,0)</f>
        <v>常温</v>
      </c>
      <c r="D9866" s="3" t="str">
        <f>VLOOKUP(B9866,[2]Sheet1!$C:$N,8,0)</f>
        <v>干货加工</v>
      </c>
      <c r="E9866" s="3" t="str">
        <f>VLOOKUP(B9866,[2]Sheet1!$C:$N,10,0)</f>
        <v>干货</v>
      </c>
      <c r="F9866" s="3" t="str">
        <f>VLOOKUP(B9866,[2]Sheet1!$C:$N,12,0)</f>
        <v>调味类（干货）</v>
      </c>
      <c r="G9866" t="s">
        <v>4649</v>
      </c>
      <c r="H9866" t="s">
        <v>3323</v>
      </c>
      <c r="I9866">
        <v>1.5</v>
      </c>
      <c r="M9866">
        <v>12</v>
      </c>
    </row>
    <row r="9867" spans="1:13">
      <c r="A9867" t="s">
        <v>3106</v>
      </c>
      <c r="B9867">
        <v>1483565</v>
      </c>
      <c r="C9867" s="3" t="str">
        <f>VLOOKUP(B9867,[3]Sheet2!$A:$B,2,0)</f>
        <v>热鲜</v>
      </c>
      <c r="D9867" s="3" t="str">
        <f>VLOOKUP(B9867,[2]Sheet1!$C:$N,8,0)</f>
        <v>肉禽水产</v>
      </c>
      <c r="E9867" s="3" t="str">
        <f>VLOOKUP(B9867,[2]Sheet1!$C:$N,10,0)</f>
        <v>猪肉</v>
      </c>
      <c r="F9867" s="3" t="str">
        <f>VLOOKUP(B9867,[2]Sheet1!$C:$N,12,0)</f>
        <v>热鲜猪肉类</v>
      </c>
      <c r="G9867" t="s">
        <v>5387</v>
      </c>
      <c r="H9867" t="s">
        <v>3323</v>
      </c>
      <c r="I9867">
        <v>2.5</v>
      </c>
      <c r="M9867">
        <v>1.8</v>
      </c>
    </row>
    <row r="9868" spans="1:12">
      <c r="A9868" t="s">
        <v>2926</v>
      </c>
      <c r="B9868">
        <v>1926649</v>
      </c>
      <c r="C9868" s="3" t="str">
        <f>VLOOKUP(B9868,[3]Sheet2!$A:$B,2,0)</f>
        <v>常温</v>
      </c>
      <c r="D9868" s="3" t="str">
        <f>VLOOKUP(B9868,[2]Sheet1!$C:$N,8,0)</f>
        <v>干货加工</v>
      </c>
      <c r="E9868" s="3" t="str">
        <f>VLOOKUP(B9868,[2]Sheet1!$C:$N,10,0)</f>
        <v>干货</v>
      </c>
      <c r="F9868" s="3" t="str">
        <f>VLOOKUP(B9868,[2]Sheet1!$C:$N,12,0)</f>
        <v>食用菌类（干货）</v>
      </c>
      <c r="G9868" t="s">
        <v>5388</v>
      </c>
      <c r="H9868" t="s">
        <v>3342</v>
      </c>
      <c r="I9868">
        <v>1</v>
      </c>
      <c r="J9868">
        <v>19</v>
      </c>
      <c r="K9868">
        <v>7</v>
      </c>
      <c r="L9868">
        <v>27</v>
      </c>
    </row>
    <row r="9869" spans="1:12">
      <c r="A9869" t="s">
        <v>3111</v>
      </c>
      <c r="B9869">
        <v>2014685</v>
      </c>
      <c r="C9869" s="3" t="str">
        <f>VLOOKUP(B9869,[3]Sheet2!$A:$B,2,0)</f>
        <v>常温</v>
      </c>
      <c r="D9869" s="3" t="str">
        <f>VLOOKUP(B9869,[2]Sheet1!$C:$N,8,0)</f>
        <v>干货加工</v>
      </c>
      <c r="E9869" s="3" t="str">
        <f>VLOOKUP(B9869,[2]Sheet1!$C:$N,10,0)</f>
        <v>米</v>
      </c>
      <c r="F9869" s="3" t="str">
        <f>VLOOKUP(B9869,[2]Sheet1!$C:$N,12,0)</f>
        <v>杂粮</v>
      </c>
      <c r="G9869" t="s">
        <v>3592</v>
      </c>
      <c r="H9869" t="s">
        <v>3342</v>
      </c>
      <c r="I9869">
        <v>1</v>
      </c>
      <c r="J9869">
        <v>12</v>
      </c>
      <c r="K9869">
        <v>13</v>
      </c>
      <c r="L9869">
        <v>5</v>
      </c>
    </row>
    <row r="9870" spans="1:12">
      <c r="A9870" t="s">
        <v>2867</v>
      </c>
      <c r="B9870">
        <v>1455463</v>
      </c>
      <c r="C9870" s="3" t="str">
        <f>VLOOKUP(B9870,[3]Sheet2!$A:$B,2,0)</f>
        <v>冷冻</v>
      </c>
      <c r="D9870" s="3" t="str">
        <f>VLOOKUP(B9870,[2]Sheet1!$C:$N,8,0)</f>
        <v>肉禽水产</v>
      </c>
      <c r="E9870" s="3" t="str">
        <f>VLOOKUP(B9870,[2]Sheet1!$C:$N,10,0)</f>
        <v>预制菜</v>
      </c>
      <c r="F9870" s="3" t="str">
        <f>VLOOKUP(B9870,[2]Sheet1!$C:$N,12,0)</f>
        <v>预制菜肴</v>
      </c>
      <c r="G9870" t="s">
        <v>5389</v>
      </c>
      <c r="H9870" t="s">
        <v>3443</v>
      </c>
      <c r="I9870">
        <v>1</v>
      </c>
      <c r="J9870">
        <v>50</v>
      </c>
      <c r="K9870">
        <v>30</v>
      </c>
      <c r="L9870">
        <v>20</v>
      </c>
    </row>
    <row r="9871" spans="1:12">
      <c r="A9871" t="s">
        <v>2873</v>
      </c>
      <c r="B9871">
        <v>16088</v>
      </c>
      <c r="C9871" s="3" t="str">
        <f>VLOOKUP(B9871,[3]Sheet2!$A:$B,2,0)</f>
        <v>冷冻</v>
      </c>
      <c r="D9871" s="3" t="str">
        <f>VLOOKUP(B9871,[2]Sheet1!$C:$N,8,0)</f>
        <v>日配食品</v>
      </c>
      <c r="E9871" s="3" t="str">
        <f>VLOOKUP(B9871,[2]Sheet1!$C:$N,10,0)</f>
        <v>冷藏冷冻食品</v>
      </c>
      <c r="F9871" s="3" t="str">
        <f>VLOOKUP(B9871,[2]Sheet1!$C:$N,12,0)</f>
        <v>冷冻食品</v>
      </c>
      <c r="G9871" t="s">
        <v>5390</v>
      </c>
      <c r="H9871" t="s">
        <v>3397</v>
      </c>
      <c r="I9871">
        <v>20</v>
      </c>
      <c r="J9871">
        <v>20</v>
      </c>
      <c r="K9871">
        <v>4</v>
      </c>
      <c r="L9871">
        <v>8</v>
      </c>
    </row>
    <row r="9872" spans="1:12">
      <c r="A9872" t="s">
        <v>3132</v>
      </c>
      <c r="B9872">
        <v>1170941</v>
      </c>
      <c r="C9872" s="3" t="str">
        <f>VLOOKUP(B9872,[3]Sheet2!$A:$B,2,0)</f>
        <v>冷冻</v>
      </c>
      <c r="D9872" s="3" t="str">
        <f>VLOOKUP(B9872,[2]Sheet1!$C:$N,8,0)</f>
        <v>日配食品</v>
      </c>
      <c r="E9872" s="3" t="str">
        <f>VLOOKUP(B9872,[2]Sheet1!$C:$N,10,0)</f>
        <v>冷藏冷冻食品</v>
      </c>
      <c r="F9872" s="3" t="str">
        <f>VLOOKUP(B9872,[2]Sheet1!$C:$N,12,0)</f>
        <v>冷冻食品</v>
      </c>
      <c r="G9872" t="s">
        <v>4004</v>
      </c>
      <c r="H9872" t="s">
        <v>3397</v>
      </c>
      <c r="I9872">
        <v>4</v>
      </c>
      <c r="J9872">
        <v>20</v>
      </c>
      <c r="K9872">
        <v>4</v>
      </c>
      <c r="L9872">
        <v>8</v>
      </c>
    </row>
    <row r="9873" spans="1:13">
      <c r="A9873" t="s">
        <v>3263</v>
      </c>
      <c r="B9873">
        <v>1179974</v>
      </c>
      <c r="C9873" s="3" t="str">
        <f>VLOOKUP(B9873,[3]Sheet2!$A:$B,2,0)</f>
        <v>常温</v>
      </c>
      <c r="D9873" s="3" t="str">
        <f>VLOOKUP(B9873,[2]Sheet1!$C:$N,8,0)</f>
        <v>干货加工</v>
      </c>
      <c r="E9873" s="3" t="str">
        <f>VLOOKUP(B9873,[2]Sheet1!$C:$N,10,0)</f>
        <v>熟食烘焙</v>
      </c>
      <c r="F9873" s="3" t="str">
        <f>VLOOKUP(B9873,[2]Sheet1!$C:$N,12,0)</f>
        <v>烘焙包点</v>
      </c>
      <c r="G9873" t="s">
        <v>3339</v>
      </c>
      <c r="H9873" t="s">
        <v>3323</v>
      </c>
      <c r="I9873">
        <v>2.52</v>
      </c>
      <c r="M9873">
        <v>2.5</v>
      </c>
    </row>
    <row r="9874" spans="1:12">
      <c r="A9874" t="s">
        <v>4029</v>
      </c>
      <c r="B9874">
        <v>2014784</v>
      </c>
      <c r="C9874" s="3" t="str">
        <f>VLOOKUP(B9874,[3]Sheet2!$A:$B,2,0)</f>
        <v>常温</v>
      </c>
      <c r="D9874" s="3" t="str">
        <f>VLOOKUP(B9874,[2]Sheet1!$C:$N,8,0)</f>
        <v>干货加工</v>
      </c>
      <c r="E9874" s="3" t="str">
        <f>VLOOKUP(B9874,[2]Sheet1!$C:$N,10,0)</f>
        <v>干货</v>
      </c>
      <c r="F9874" s="3" t="str">
        <f>VLOOKUP(B9874,[2]Sheet1!$C:$N,12,0)</f>
        <v>豆制品</v>
      </c>
      <c r="G9874" t="s">
        <v>5194</v>
      </c>
      <c r="H9874" t="s">
        <v>3342</v>
      </c>
      <c r="I9874">
        <v>1</v>
      </c>
      <c r="J9874">
        <v>20</v>
      </c>
      <c r="K9874">
        <v>15</v>
      </c>
      <c r="L9874">
        <v>2</v>
      </c>
    </row>
    <row r="9875" spans="1:13">
      <c r="A9875" t="s">
        <v>3145</v>
      </c>
      <c r="B9875">
        <v>1491469</v>
      </c>
      <c r="C9875" s="3" t="str">
        <f>VLOOKUP(B9875,[3]Sheet2!$A:$B,2,0)</f>
        <v>常温</v>
      </c>
      <c r="D9875" s="3" t="str">
        <f>VLOOKUP(B9875,[2]Sheet1!$C:$N,8,0)</f>
        <v>肉禽水产</v>
      </c>
      <c r="E9875" s="3" t="str">
        <f>VLOOKUP(B9875,[2]Sheet1!$C:$N,10,0)</f>
        <v>水产</v>
      </c>
      <c r="F9875" s="3" t="str">
        <f>VLOOKUP(B9875,[2]Sheet1!$C:$N,12,0)</f>
        <v>活鲜</v>
      </c>
      <c r="G9875" t="s">
        <v>5064</v>
      </c>
      <c r="H9875" t="s">
        <v>3323</v>
      </c>
      <c r="I9875">
        <v>0</v>
      </c>
      <c r="M9875">
        <v>1.8</v>
      </c>
    </row>
    <row r="9876" spans="1:14">
      <c r="A9876" t="s">
        <v>2964</v>
      </c>
      <c r="B9876">
        <v>1099538</v>
      </c>
      <c r="C9876" s="3" t="str">
        <f>VLOOKUP(B9876,[3]Sheet2!$A:$B,2,0)</f>
        <v>冷藏</v>
      </c>
      <c r="D9876" s="3" t="str">
        <f>VLOOKUP(B9876,[2]Sheet1!$C:$N,8,0)</f>
        <v>蔬菜水果</v>
      </c>
      <c r="E9876" s="3" t="str">
        <f>VLOOKUP(B9876,[2]Sheet1!$C:$N,10,0)</f>
        <v>蔬菜</v>
      </c>
      <c r="F9876" s="3" t="str">
        <f>VLOOKUP(B9876,[2]Sheet1!$C:$N,12,0)</f>
        <v>净菜</v>
      </c>
      <c r="G9876" t="s">
        <v>3892</v>
      </c>
      <c r="H9876" t="s">
        <v>3421</v>
      </c>
      <c r="I9876">
        <v>7</v>
      </c>
      <c r="N9876">
        <v>1.575</v>
      </c>
    </row>
    <row r="9877" spans="1:13">
      <c r="A9877" t="s">
        <v>3037</v>
      </c>
      <c r="B9877">
        <v>167331</v>
      </c>
      <c r="C9877" s="3" t="str">
        <f>VLOOKUP(B9877,[3]Sheet2!$A:$B,2,0)</f>
        <v>常温</v>
      </c>
      <c r="D9877" s="3" t="str">
        <f>VLOOKUP(B9877,[2]Sheet1!$C:$N,8,0)</f>
        <v>蔬菜水果</v>
      </c>
      <c r="E9877" s="3" t="str">
        <f>VLOOKUP(B9877,[2]Sheet1!$C:$N,10,0)</f>
        <v>蔬菜</v>
      </c>
      <c r="F9877" s="3" t="str">
        <f>VLOOKUP(B9877,[2]Sheet1!$C:$N,12,0)</f>
        <v>调味类</v>
      </c>
      <c r="G9877" t="s">
        <v>3785</v>
      </c>
      <c r="H9877" t="s">
        <v>3323</v>
      </c>
      <c r="I9877">
        <v>1.04</v>
      </c>
      <c r="M9877">
        <v>5</v>
      </c>
    </row>
    <row r="9878" spans="1:12">
      <c r="A9878" t="s">
        <v>2952</v>
      </c>
      <c r="B9878">
        <v>1620642</v>
      </c>
      <c r="C9878" s="3" t="str">
        <f>VLOOKUP(B9878,[3]Sheet2!$A:$B,2,0)</f>
        <v>常温</v>
      </c>
      <c r="D9878" s="3" t="str">
        <f>VLOOKUP(B9878,[2]Sheet1!$C:$N,8,0)</f>
        <v>干货加工</v>
      </c>
      <c r="E9878" s="3" t="str">
        <f>VLOOKUP(B9878,[2]Sheet1!$C:$N,10,0)</f>
        <v>熟食烘焙</v>
      </c>
      <c r="F9878" s="3" t="str">
        <f>VLOOKUP(B9878,[2]Sheet1!$C:$N,12,0)</f>
        <v>熟食丸子</v>
      </c>
      <c r="G9878" t="s">
        <v>4219</v>
      </c>
      <c r="H9878" t="s">
        <v>3397</v>
      </c>
      <c r="I9878">
        <v>1</v>
      </c>
      <c r="J9878">
        <v>11</v>
      </c>
      <c r="K9878">
        <v>12</v>
      </c>
      <c r="L9878">
        <v>4</v>
      </c>
    </row>
    <row r="9879" spans="1:12">
      <c r="A9879" t="s">
        <v>2952</v>
      </c>
      <c r="B9879">
        <v>1620628</v>
      </c>
      <c r="C9879" s="3" t="str">
        <f>VLOOKUP(B9879,[3]Sheet2!$A:$B,2,0)</f>
        <v>常温</v>
      </c>
      <c r="D9879" s="3" t="str">
        <f>VLOOKUP(B9879,[2]Sheet1!$C:$N,8,0)</f>
        <v>干货加工</v>
      </c>
      <c r="E9879" s="3" t="str">
        <f>VLOOKUP(B9879,[2]Sheet1!$C:$N,10,0)</f>
        <v>熟食烘焙</v>
      </c>
      <c r="F9879" s="3" t="str">
        <f>VLOOKUP(B9879,[2]Sheet1!$C:$N,12,0)</f>
        <v>熟食丸子</v>
      </c>
      <c r="G9879" t="s">
        <v>4679</v>
      </c>
      <c r="H9879" t="s">
        <v>3397</v>
      </c>
      <c r="I9879">
        <v>3</v>
      </c>
      <c r="J9879">
        <v>15</v>
      </c>
      <c r="K9879">
        <v>14</v>
      </c>
      <c r="L9879">
        <v>4</v>
      </c>
    </row>
    <row r="9880" spans="1:12">
      <c r="A9880" t="s">
        <v>3144</v>
      </c>
      <c r="B9880">
        <v>277211</v>
      </c>
      <c r="C9880" s="3" t="str">
        <f>VLOOKUP(B9880,[3]Sheet2!$A:$B,2,0)</f>
        <v>常温</v>
      </c>
      <c r="D9880" s="3" t="str">
        <f>VLOOKUP(B9880,[2]Sheet1!$C:$N,8,0)</f>
        <v>调味杂货</v>
      </c>
      <c r="E9880" s="3" t="str">
        <f>VLOOKUP(B9880,[2]Sheet1!$C:$N,10,0)</f>
        <v>调味品类</v>
      </c>
      <c r="F9880" s="3" t="str">
        <f>VLOOKUP(B9880,[2]Sheet1!$C:$N,12,0)</f>
        <v>调味酱类</v>
      </c>
      <c r="G9880" t="s">
        <v>4690</v>
      </c>
      <c r="H9880" t="s">
        <v>3392</v>
      </c>
      <c r="I9880">
        <v>2</v>
      </c>
      <c r="J9880">
        <v>12</v>
      </c>
      <c r="K9880">
        <v>7</v>
      </c>
      <c r="L9880">
        <v>7</v>
      </c>
    </row>
    <row r="9881" spans="1:12">
      <c r="A9881" t="s">
        <v>2949</v>
      </c>
      <c r="B9881">
        <v>575399</v>
      </c>
      <c r="C9881" s="3" t="str">
        <f>VLOOKUP(B9881,[3]Sheet2!$A:$B,2,0)</f>
        <v>常温</v>
      </c>
      <c r="D9881" s="3" t="str">
        <f>VLOOKUP(B9881,[2]Sheet1!$C:$N,8,0)</f>
        <v>日配食品</v>
      </c>
      <c r="E9881" s="3" t="str">
        <f>VLOOKUP(B9881,[2]Sheet1!$C:$N,10,0)</f>
        <v>常温乳品饮料</v>
      </c>
      <c r="F9881" s="3" t="str">
        <f>VLOOKUP(B9881,[2]Sheet1!$C:$N,12,0)</f>
        <v>纯奶</v>
      </c>
      <c r="G9881" t="s">
        <v>3815</v>
      </c>
      <c r="H9881" t="s">
        <v>3395</v>
      </c>
      <c r="I9881">
        <v>2</v>
      </c>
      <c r="J9881">
        <v>32</v>
      </c>
      <c r="K9881">
        <v>21</v>
      </c>
      <c r="L9881">
        <v>18</v>
      </c>
    </row>
    <row r="9882" spans="1:12">
      <c r="A9882" t="s">
        <v>4029</v>
      </c>
      <c r="B9882">
        <v>2014657</v>
      </c>
      <c r="C9882" s="3" t="str">
        <f>VLOOKUP(B9882,[3]Sheet2!$A:$B,2,0)</f>
        <v>常温</v>
      </c>
      <c r="D9882" s="3" t="str">
        <f>VLOOKUP(B9882,[2]Sheet1!$C:$N,8,0)</f>
        <v>干货加工</v>
      </c>
      <c r="E9882" s="3" t="str">
        <f>VLOOKUP(B9882,[2]Sheet1!$C:$N,10,0)</f>
        <v>米</v>
      </c>
      <c r="F9882" s="3" t="str">
        <f>VLOOKUP(B9882,[2]Sheet1!$C:$N,12,0)</f>
        <v>杂粮</v>
      </c>
      <c r="G9882" t="s">
        <v>3781</v>
      </c>
      <c r="H9882" t="s">
        <v>3342</v>
      </c>
      <c r="I9882">
        <v>1</v>
      </c>
      <c r="J9882">
        <v>15</v>
      </c>
      <c r="K9882">
        <v>5</v>
      </c>
      <c r="L9882">
        <v>20</v>
      </c>
    </row>
    <row r="9883" spans="1:13">
      <c r="A9883" t="s">
        <v>2969</v>
      </c>
      <c r="B9883">
        <v>1064285</v>
      </c>
      <c r="C9883" s="3" t="str">
        <f>VLOOKUP(B9883,[3]Sheet2!$A:$B,2,0)</f>
        <v>冷藏</v>
      </c>
      <c r="D9883" s="3" t="str">
        <f>VLOOKUP(B9883,[2]Sheet1!$C:$N,8,0)</f>
        <v>蔬菜水果</v>
      </c>
      <c r="E9883" s="3" t="str">
        <f>VLOOKUP(B9883,[2]Sheet1!$C:$N,10,0)</f>
        <v>蔬菜</v>
      </c>
      <c r="F9883" s="3" t="str">
        <f>VLOOKUP(B9883,[2]Sheet1!$C:$N,12,0)</f>
        <v>叶菜类</v>
      </c>
      <c r="G9883" t="s">
        <v>3516</v>
      </c>
      <c r="H9883" t="s">
        <v>3323</v>
      </c>
      <c r="I9883">
        <v>2.56</v>
      </c>
      <c r="M9883">
        <v>7</v>
      </c>
    </row>
    <row r="9884" spans="1:13">
      <c r="A9884" t="s">
        <v>2969</v>
      </c>
      <c r="B9884">
        <v>1531904</v>
      </c>
      <c r="C9884" s="3" t="str">
        <f>VLOOKUP(B9884,[3]Sheet2!$A:$B,2,0)</f>
        <v>常温</v>
      </c>
      <c r="D9884" s="3" t="str">
        <f>VLOOKUP(B9884,[2]Sheet1!$C:$N,8,0)</f>
        <v>干货加工</v>
      </c>
      <c r="E9884" s="3" t="str">
        <f>VLOOKUP(B9884,[2]Sheet1!$C:$N,10,0)</f>
        <v>熟食烘焙</v>
      </c>
      <c r="F9884" s="3" t="str">
        <f>VLOOKUP(B9884,[2]Sheet1!$C:$N,12,0)</f>
        <v>烘焙包点</v>
      </c>
      <c r="G9884" t="s">
        <v>4085</v>
      </c>
      <c r="H9884" t="s">
        <v>3323</v>
      </c>
      <c r="I9884">
        <v>1</v>
      </c>
      <c r="M9884">
        <v>2.3</v>
      </c>
    </row>
    <row r="9885" spans="1:13">
      <c r="A9885" t="s">
        <v>3164</v>
      </c>
      <c r="B9885">
        <v>1232928</v>
      </c>
      <c r="C9885" s="3" t="str">
        <f>VLOOKUP(B9885,[3]Sheet2!$A:$B,2,0)</f>
        <v>常温</v>
      </c>
      <c r="D9885" s="3" t="str">
        <f>VLOOKUP(B9885,[2]Sheet1!$C:$N,8,0)</f>
        <v>干货加工</v>
      </c>
      <c r="E9885" s="3" t="str">
        <f>VLOOKUP(B9885,[2]Sheet1!$C:$N,10,0)</f>
        <v>熟食烘焙</v>
      </c>
      <c r="F9885" s="3" t="str">
        <f>VLOOKUP(B9885,[2]Sheet1!$C:$N,12,0)</f>
        <v>烘焙包点</v>
      </c>
      <c r="G9885" t="s">
        <v>3475</v>
      </c>
      <c r="H9885" t="s">
        <v>3323</v>
      </c>
      <c r="I9885">
        <v>1.04</v>
      </c>
      <c r="M9885">
        <v>2.5</v>
      </c>
    </row>
    <row r="9886" spans="1:13">
      <c r="A9886" t="s">
        <v>2907</v>
      </c>
      <c r="B9886">
        <v>2112</v>
      </c>
      <c r="C9886" s="3" t="str">
        <f>VLOOKUP(B9886,[3]Sheet2!$A:$B,2,0)</f>
        <v>常温</v>
      </c>
      <c r="D9886" s="3" t="str">
        <f>VLOOKUP(B9886,[2]Sheet1!$C:$N,8,0)</f>
        <v>蔬菜水果</v>
      </c>
      <c r="E9886" s="3" t="str">
        <f>VLOOKUP(B9886,[2]Sheet1!$C:$N,10,0)</f>
        <v>蔬菜</v>
      </c>
      <c r="F9886" s="3" t="str">
        <f>VLOOKUP(B9886,[2]Sheet1!$C:$N,12,0)</f>
        <v>结球类</v>
      </c>
      <c r="G9886" t="s">
        <v>3359</v>
      </c>
      <c r="H9886" t="s">
        <v>3323</v>
      </c>
      <c r="I9886">
        <v>13.58</v>
      </c>
      <c r="M9886">
        <v>5</v>
      </c>
    </row>
    <row r="9887" spans="1:12">
      <c r="A9887" t="s">
        <v>2922</v>
      </c>
      <c r="B9887">
        <v>8291</v>
      </c>
      <c r="C9887" s="3" t="str">
        <f>VLOOKUP(B9887,[3]Sheet2!$A:$B,2,0)</f>
        <v>常温</v>
      </c>
      <c r="D9887" s="3" t="str">
        <f>VLOOKUP(B9887,[2]Sheet1!$C:$N,8,0)</f>
        <v>调味杂货</v>
      </c>
      <c r="E9887" s="3" t="str">
        <f>VLOOKUP(B9887,[2]Sheet1!$C:$N,10,0)</f>
        <v>调味品类</v>
      </c>
      <c r="F9887" s="3" t="str">
        <f>VLOOKUP(B9887,[2]Sheet1!$C:$N,12,0)</f>
        <v>炖/汤料</v>
      </c>
      <c r="G9887" t="s">
        <v>4857</v>
      </c>
      <c r="H9887" t="s">
        <v>3397</v>
      </c>
      <c r="I9887">
        <v>58</v>
      </c>
      <c r="J9887">
        <v>31.5</v>
      </c>
      <c r="K9887">
        <v>26</v>
      </c>
      <c r="L9887">
        <v>0.1</v>
      </c>
    </row>
    <row r="9888" spans="1:12">
      <c r="A9888" t="s">
        <v>2227</v>
      </c>
      <c r="B9888">
        <v>912526</v>
      </c>
      <c r="C9888" s="3" t="str">
        <f>VLOOKUP(B9888,[3]Sheet2!$A:$B,2,0)</f>
        <v>常温</v>
      </c>
      <c r="D9888" s="3" t="str">
        <f>VLOOKUP(B9888,[2]Sheet1!$C:$N,8,0)</f>
        <v>日配食品</v>
      </c>
      <c r="E9888" s="3" t="str">
        <f>VLOOKUP(B9888,[2]Sheet1!$C:$N,10,0)</f>
        <v>冷藏冷冻食品</v>
      </c>
      <c r="F9888" s="3" t="str">
        <f>VLOOKUP(B9888,[2]Sheet1!$C:$N,12,0)</f>
        <v>冷藏食品</v>
      </c>
      <c r="G9888" t="s">
        <v>3549</v>
      </c>
      <c r="H9888" t="s">
        <v>3392</v>
      </c>
      <c r="I9888">
        <v>20</v>
      </c>
      <c r="J9888">
        <v>8</v>
      </c>
      <c r="K9888">
        <v>8</v>
      </c>
      <c r="L9888">
        <v>12</v>
      </c>
    </row>
    <row r="9889" spans="1:12">
      <c r="A9889" t="s">
        <v>3148</v>
      </c>
      <c r="B9889">
        <v>971366</v>
      </c>
      <c r="C9889" s="3" t="str">
        <f>VLOOKUP(B9889,[3]Sheet2!$A:$B,2,0)</f>
        <v>常温</v>
      </c>
      <c r="D9889" s="3" t="str">
        <f>VLOOKUP(B9889,[2]Sheet1!$C:$N,8,0)</f>
        <v>干货加工</v>
      </c>
      <c r="E9889" s="3" t="str">
        <f>VLOOKUP(B9889,[2]Sheet1!$C:$N,10,0)</f>
        <v>干货</v>
      </c>
      <c r="F9889" s="3" t="str">
        <f>VLOOKUP(B9889,[2]Sheet1!$C:$N,12,0)</f>
        <v>其他干货类</v>
      </c>
      <c r="G9889" t="s">
        <v>4372</v>
      </c>
      <c r="H9889" t="s">
        <v>3342</v>
      </c>
      <c r="I9889">
        <v>1</v>
      </c>
      <c r="J9889">
        <v>13</v>
      </c>
      <c r="K9889">
        <v>26</v>
      </c>
      <c r="L9889">
        <v>3</v>
      </c>
    </row>
    <row r="9890" spans="1:13">
      <c r="A9890" t="s">
        <v>3267</v>
      </c>
      <c r="B9890">
        <v>1291549</v>
      </c>
      <c r="C9890" s="3" t="str">
        <f>VLOOKUP(B9890,[3]Sheet2!$A:$B,2,0)</f>
        <v>热鲜</v>
      </c>
      <c r="D9890" s="3" t="str">
        <f>VLOOKUP(B9890,[2]Sheet1!$C:$N,8,0)</f>
        <v>肉禽水产</v>
      </c>
      <c r="E9890" s="3" t="str">
        <f>VLOOKUP(B9890,[2]Sheet1!$C:$N,10,0)</f>
        <v>猪肉</v>
      </c>
      <c r="F9890" s="3" t="str">
        <f>VLOOKUP(B9890,[2]Sheet1!$C:$N,12,0)</f>
        <v>热鲜猪副类</v>
      </c>
      <c r="G9890" t="s">
        <v>3699</v>
      </c>
      <c r="H9890" t="s">
        <v>3323</v>
      </c>
      <c r="I9890">
        <v>0.56</v>
      </c>
      <c r="M9890">
        <v>2.8</v>
      </c>
    </row>
    <row r="9891" spans="1:12">
      <c r="A9891" t="s">
        <v>2986</v>
      </c>
      <c r="B9891">
        <v>1529172</v>
      </c>
      <c r="C9891" s="3" t="str">
        <f>VLOOKUP(B9891,[3]Sheet2!$A:$B,2,0)</f>
        <v>常温</v>
      </c>
      <c r="D9891" s="3" t="str">
        <f>VLOOKUP(B9891,[2]Sheet1!$C:$N,8,0)</f>
        <v>调味杂货</v>
      </c>
      <c r="E9891" s="3" t="str">
        <f>VLOOKUP(B9891,[2]Sheet1!$C:$N,10,0)</f>
        <v>食用油类</v>
      </c>
      <c r="F9891" s="3" t="str">
        <f>VLOOKUP(B9891,[2]Sheet1!$C:$N,12,0)</f>
        <v>大豆油</v>
      </c>
      <c r="G9891" t="s">
        <v>4186</v>
      </c>
      <c r="H9891" t="s">
        <v>3576</v>
      </c>
      <c r="I9891">
        <v>1</v>
      </c>
      <c r="J9891">
        <v>40</v>
      </c>
      <c r="K9891">
        <v>40</v>
      </c>
      <c r="L9891">
        <v>20</v>
      </c>
    </row>
    <row r="9892" spans="1:12">
      <c r="A9892" t="s">
        <v>2891</v>
      </c>
      <c r="B9892">
        <v>2040468</v>
      </c>
      <c r="C9892" s="3" t="str">
        <f>VLOOKUP(B9892,[3]Sheet2!$A:$B,2,0)</f>
        <v>常温</v>
      </c>
      <c r="D9892" s="3" t="str">
        <f>VLOOKUP(B9892,[2]Sheet1!$C:$N,8,0)</f>
        <v>调味杂货</v>
      </c>
      <c r="E9892" s="3" t="str">
        <f>VLOOKUP(B9892,[2]Sheet1!$C:$N,10,0)</f>
        <v>食用油类</v>
      </c>
      <c r="F9892" s="3" t="str">
        <f>VLOOKUP(B9892,[2]Sheet1!$C:$N,12,0)</f>
        <v>大豆油</v>
      </c>
      <c r="G9892" t="s">
        <v>5391</v>
      </c>
      <c r="H9892" t="s">
        <v>3443</v>
      </c>
      <c r="I9892">
        <v>10</v>
      </c>
      <c r="J9892">
        <v>50</v>
      </c>
      <c r="K9892">
        <v>25</v>
      </c>
      <c r="L9892">
        <v>25</v>
      </c>
    </row>
    <row r="9893" spans="1:13">
      <c r="A9893" t="s">
        <v>2742</v>
      </c>
      <c r="B9893">
        <v>1796329</v>
      </c>
      <c r="C9893" s="3" t="str">
        <f>VLOOKUP(B9893,[3]Sheet2!$A:$B,2,0)</f>
        <v>常温</v>
      </c>
      <c r="D9893" s="3" t="str">
        <f>VLOOKUP(B9893,[2]Sheet1!$C:$N,8,0)</f>
        <v>肉禽水产</v>
      </c>
      <c r="E9893" s="3" t="str">
        <f>VLOOKUP(B9893,[2]Sheet1!$C:$N,10,0)</f>
        <v>水产</v>
      </c>
      <c r="F9893" s="3" t="str">
        <f>VLOOKUP(B9893,[2]Sheet1!$C:$N,12,0)</f>
        <v>活鲜</v>
      </c>
      <c r="G9893" t="s">
        <v>3506</v>
      </c>
      <c r="H9893" t="s">
        <v>3323</v>
      </c>
      <c r="I9893">
        <v>2.5</v>
      </c>
      <c r="M9893">
        <v>6</v>
      </c>
    </row>
    <row r="9894" spans="1:13">
      <c r="A9894" t="s">
        <v>3184</v>
      </c>
      <c r="B9894">
        <v>457</v>
      </c>
      <c r="C9894" s="3" t="str">
        <f>VLOOKUP(B9894,[3]Sheet2!$A:$B,2,0)</f>
        <v>常温</v>
      </c>
      <c r="D9894" s="3" t="str">
        <f>VLOOKUP(B9894,[2]Sheet1!$C:$N,8,0)</f>
        <v>蔬菜水果</v>
      </c>
      <c r="E9894" s="3" t="str">
        <f>VLOOKUP(B9894,[2]Sheet1!$C:$N,10,0)</f>
        <v>蔬菜</v>
      </c>
      <c r="F9894" s="3" t="str">
        <f>VLOOKUP(B9894,[2]Sheet1!$C:$N,12,0)</f>
        <v>结球类</v>
      </c>
      <c r="G9894" t="s">
        <v>3350</v>
      </c>
      <c r="H9894" t="s">
        <v>3323</v>
      </c>
      <c r="I9894">
        <v>1.66</v>
      </c>
      <c r="M9894">
        <v>2.8</v>
      </c>
    </row>
    <row r="9895" spans="1:13">
      <c r="A9895" t="s">
        <v>3180</v>
      </c>
      <c r="B9895">
        <v>1245846</v>
      </c>
      <c r="C9895" s="3" t="str">
        <f>VLOOKUP(B9895,[3]Sheet2!$A:$B,2,0)</f>
        <v>冷藏</v>
      </c>
      <c r="D9895" s="3" t="str">
        <f>VLOOKUP(B9895,[2]Sheet1!$C:$N,8,0)</f>
        <v>肉禽水产</v>
      </c>
      <c r="E9895" s="3" t="str">
        <f>VLOOKUP(B9895,[2]Sheet1!$C:$N,10,0)</f>
        <v>猪肉</v>
      </c>
      <c r="F9895" s="3" t="str">
        <f>VLOOKUP(B9895,[2]Sheet1!$C:$N,12,0)</f>
        <v>热鲜猪副类</v>
      </c>
      <c r="G9895" t="s">
        <v>3492</v>
      </c>
      <c r="H9895" t="s">
        <v>3323</v>
      </c>
      <c r="I9895">
        <v>1.15</v>
      </c>
      <c r="M9895">
        <v>2.8</v>
      </c>
    </row>
    <row r="9896" spans="1:16">
      <c r="A9896" t="s">
        <v>2505</v>
      </c>
      <c r="B9896">
        <v>2064184</v>
      </c>
      <c r="C9896" s="3" t="str">
        <f>VLOOKUP(B9896,[3]Sheet2!$A:$B,2,0)</f>
        <v>常温</v>
      </c>
      <c r="D9896" s="3" t="str">
        <f>VLOOKUP(B9896,[2]Sheet1!$C:$N,8,0)</f>
        <v>非食品</v>
      </c>
      <c r="E9896" s="3" t="str">
        <f>VLOOKUP(B9896,[2]Sheet1!$C:$N,10,0)</f>
        <v>文体用品</v>
      </c>
      <c r="F9896" s="3" t="str">
        <f>VLOOKUP(B9896,[2]Sheet1!$C:$N,12,0)</f>
        <v>文化用品</v>
      </c>
      <c r="G9896" t="s">
        <v>5392</v>
      </c>
      <c r="H9896" t="s">
        <v>5025</v>
      </c>
      <c r="I9896">
        <v>4000</v>
      </c>
      <c r="O9896">
        <v>0.001</v>
      </c>
      <c r="P9896">
        <v>0</v>
      </c>
    </row>
    <row r="9897" spans="1:13">
      <c r="A9897" t="s">
        <v>1874</v>
      </c>
      <c r="B9897">
        <v>1532208</v>
      </c>
      <c r="C9897" s="3" t="str">
        <f>VLOOKUP(B9897,[3]Sheet2!$A:$B,2,0)</f>
        <v>常温</v>
      </c>
      <c r="D9897" s="3" t="str">
        <f>VLOOKUP(B9897,[2]Sheet1!$C:$N,8,0)</f>
        <v>干货加工</v>
      </c>
      <c r="E9897" s="3" t="str">
        <f>VLOOKUP(B9897,[2]Sheet1!$C:$N,10,0)</f>
        <v>蛋</v>
      </c>
      <c r="F9897" s="3" t="str">
        <f>VLOOKUP(B9897,[2]Sheet1!$C:$N,12,0)</f>
        <v>鲜蛋</v>
      </c>
      <c r="G9897" t="s">
        <v>3922</v>
      </c>
      <c r="H9897" t="s">
        <v>3323</v>
      </c>
      <c r="I9897">
        <v>21.5</v>
      </c>
      <c r="M9897">
        <v>2</v>
      </c>
    </row>
    <row r="9898" spans="1:12">
      <c r="A9898" t="s">
        <v>3194</v>
      </c>
      <c r="B9898">
        <v>1359819</v>
      </c>
      <c r="C9898" s="3" t="str">
        <f>VLOOKUP(B9898,[3]Sheet2!$A:$B,2,0)</f>
        <v>冻</v>
      </c>
      <c r="D9898" s="3" t="str">
        <f>VLOOKUP(B9898,[2]Sheet1!$C:$N,8,0)</f>
        <v>肉禽水产</v>
      </c>
      <c r="E9898" s="3" t="str">
        <f>VLOOKUP(B9898,[2]Sheet1!$C:$N,10,0)</f>
        <v>家禽</v>
      </c>
      <c r="F9898" s="3" t="str">
        <f>VLOOKUP(B9898,[2]Sheet1!$C:$N,12,0)</f>
        <v>冻鸡副</v>
      </c>
      <c r="G9898" t="s">
        <v>4887</v>
      </c>
      <c r="H9898" t="s">
        <v>3342</v>
      </c>
      <c r="I9898">
        <v>3</v>
      </c>
      <c r="J9898">
        <v>26</v>
      </c>
      <c r="K9898">
        <v>18</v>
      </c>
      <c r="L9898">
        <v>2</v>
      </c>
    </row>
    <row r="9899" spans="1:13">
      <c r="A9899" t="s">
        <v>3194</v>
      </c>
      <c r="B9899">
        <v>787523</v>
      </c>
      <c r="C9899" s="3" t="str">
        <f>VLOOKUP(B9899,[3]Sheet2!$A:$B,2,0)</f>
        <v>常温</v>
      </c>
      <c r="D9899" s="3" t="str">
        <f>VLOOKUP(B9899,[2]Sheet1!$C:$N,8,0)</f>
        <v>蔬菜水果</v>
      </c>
      <c r="E9899" s="3" t="str">
        <f>VLOOKUP(B9899,[2]Sheet1!$C:$N,10,0)</f>
        <v>蔬菜</v>
      </c>
      <c r="F9899" s="3" t="str">
        <f>VLOOKUP(B9899,[2]Sheet1!$C:$N,12,0)</f>
        <v>根茎类</v>
      </c>
      <c r="G9899" t="s">
        <v>3485</v>
      </c>
      <c r="H9899" t="s">
        <v>3323</v>
      </c>
      <c r="I9899">
        <v>1.45</v>
      </c>
      <c r="M9899">
        <v>2.5</v>
      </c>
    </row>
    <row r="9900" spans="1:13">
      <c r="A9900" t="s">
        <v>2716</v>
      </c>
      <c r="B9900">
        <v>1245841</v>
      </c>
      <c r="C9900" s="3" t="str">
        <f>VLOOKUP(B9900,[3]Sheet2!$A:$B,2,0)</f>
        <v>冷藏</v>
      </c>
      <c r="D9900" s="3" t="str">
        <f>VLOOKUP(B9900,[2]Sheet1!$C:$N,8,0)</f>
        <v>肉禽水产</v>
      </c>
      <c r="E9900" s="3" t="str">
        <f>VLOOKUP(B9900,[2]Sheet1!$C:$N,10,0)</f>
        <v>猪肉</v>
      </c>
      <c r="F9900" s="3" t="str">
        <f>VLOOKUP(B9900,[2]Sheet1!$C:$N,12,0)</f>
        <v>热鲜猪肉类</v>
      </c>
      <c r="G9900" t="s">
        <v>3490</v>
      </c>
      <c r="H9900" t="s">
        <v>3323</v>
      </c>
      <c r="I9900">
        <v>5.92</v>
      </c>
      <c r="M9900">
        <v>1.8</v>
      </c>
    </row>
    <row r="9901" spans="1:13">
      <c r="A9901" t="s">
        <v>2306</v>
      </c>
      <c r="B9901">
        <v>1211346</v>
      </c>
      <c r="C9901" s="3" t="str">
        <f>VLOOKUP(B9901,[3]Sheet2!$A:$B,2,0)</f>
        <v>冷藏</v>
      </c>
      <c r="D9901" s="3" t="str">
        <f>VLOOKUP(B9901,[2]Sheet1!$C:$N,8,0)</f>
        <v>蔬菜水果</v>
      </c>
      <c r="E9901" s="3" t="str">
        <f>VLOOKUP(B9901,[2]Sheet1!$C:$N,10,0)</f>
        <v>蔬菜</v>
      </c>
      <c r="F9901" s="3" t="str">
        <f>VLOOKUP(B9901,[2]Sheet1!$C:$N,12,0)</f>
        <v>茄果类</v>
      </c>
      <c r="G9901" t="s">
        <v>3348</v>
      </c>
      <c r="H9901" t="s">
        <v>3323</v>
      </c>
      <c r="I9901">
        <v>13.1</v>
      </c>
      <c r="M9901">
        <v>4.5</v>
      </c>
    </row>
    <row r="9902" spans="1:13">
      <c r="A9902" t="s">
        <v>1824</v>
      </c>
      <c r="B9902">
        <v>6026</v>
      </c>
      <c r="C9902" s="3" t="str">
        <f>VLOOKUP(B9902,[3]Sheet2!$A:$B,2,0)</f>
        <v>常温</v>
      </c>
      <c r="D9902" s="3" t="str">
        <f>VLOOKUP(B9902,[2]Sheet1!$C:$N,8,0)</f>
        <v>干货加工</v>
      </c>
      <c r="E9902" s="3" t="str">
        <f>VLOOKUP(B9902,[2]Sheet1!$C:$N,10,0)</f>
        <v>熟食烘焙</v>
      </c>
      <c r="F9902" s="3" t="str">
        <f>VLOOKUP(B9902,[2]Sheet1!$C:$N,12,0)</f>
        <v>烘焙包点</v>
      </c>
      <c r="G9902" t="s">
        <v>3866</v>
      </c>
      <c r="H9902" t="s">
        <v>3323</v>
      </c>
      <c r="I9902">
        <v>5</v>
      </c>
      <c r="M9902">
        <v>2.5</v>
      </c>
    </row>
    <row r="9903" spans="1:13">
      <c r="A9903" t="s">
        <v>2642</v>
      </c>
      <c r="B9903">
        <v>1734001</v>
      </c>
      <c r="C9903" s="3" t="str">
        <f>VLOOKUP(B9903,[3]Sheet2!$A:$B,2,0)</f>
        <v>冷藏</v>
      </c>
      <c r="D9903" s="3" t="str">
        <f>VLOOKUP(B9903,[2]Sheet1!$C:$N,8,0)</f>
        <v>肉禽水产</v>
      </c>
      <c r="E9903" s="3" t="str">
        <f>VLOOKUP(B9903,[2]Sheet1!$C:$N,10,0)</f>
        <v>家禽</v>
      </c>
      <c r="F9903" s="3" t="str">
        <f>VLOOKUP(B9903,[2]Sheet1!$C:$N,12,0)</f>
        <v>其他禽畜类</v>
      </c>
      <c r="G9903" t="s">
        <v>4481</v>
      </c>
      <c r="H9903" t="s">
        <v>3323</v>
      </c>
      <c r="I9903">
        <v>10.02</v>
      </c>
      <c r="M9903">
        <v>3</v>
      </c>
    </row>
    <row r="9904" spans="1:13">
      <c r="A9904" t="s">
        <v>1766</v>
      </c>
      <c r="B9904">
        <v>1182511</v>
      </c>
      <c r="C9904" s="3" t="str">
        <f>VLOOKUP(B9904,[3]Sheet2!$A:$B,2,0)</f>
        <v>冷藏</v>
      </c>
      <c r="D9904" s="3" t="str">
        <f>VLOOKUP(B9904,[2]Sheet1!$C:$N,8,0)</f>
        <v>肉禽水产</v>
      </c>
      <c r="E9904" s="3" t="str">
        <f>VLOOKUP(B9904,[2]Sheet1!$C:$N,10,0)</f>
        <v>猪肉</v>
      </c>
      <c r="F9904" s="3" t="str">
        <f>VLOOKUP(B9904,[2]Sheet1!$C:$N,12,0)</f>
        <v>热鲜猪肉类</v>
      </c>
      <c r="G9904" t="s">
        <v>5289</v>
      </c>
      <c r="H9904" t="s">
        <v>3323</v>
      </c>
      <c r="I9904">
        <v>1.51</v>
      </c>
      <c r="M9904">
        <v>1.8</v>
      </c>
    </row>
    <row r="9905" spans="1:13">
      <c r="A9905" t="s">
        <v>1779</v>
      </c>
      <c r="B9905">
        <v>317727</v>
      </c>
      <c r="C9905" s="3" t="str">
        <f>VLOOKUP(B9905,[3]Sheet2!$A:$B,2,0)</f>
        <v>常温</v>
      </c>
      <c r="D9905" s="3" t="str">
        <f>VLOOKUP(B9905,[2]Sheet1!$C:$N,8,0)</f>
        <v>干货加工</v>
      </c>
      <c r="E9905" s="3" t="str">
        <f>VLOOKUP(B9905,[2]Sheet1!$C:$N,10,0)</f>
        <v>蛋</v>
      </c>
      <c r="F9905" s="3" t="str">
        <f>VLOOKUP(B9905,[2]Sheet1!$C:$N,12,0)</f>
        <v>鲜蛋</v>
      </c>
      <c r="G9905" t="s">
        <v>3457</v>
      </c>
      <c r="H9905" t="s">
        <v>3323</v>
      </c>
      <c r="I9905">
        <v>21</v>
      </c>
      <c r="M9905">
        <v>2</v>
      </c>
    </row>
    <row r="9906" spans="1:13">
      <c r="A9906" t="s">
        <v>1797</v>
      </c>
      <c r="B9906">
        <v>747127</v>
      </c>
      <c r="C9906" s="3" t="str">
        <f>VLOOKUP(B9906,[3]Sheet2!$A:$B,2,0)</f>
        <v>常温</v>
      </c>
      <c r="D9906" s="3" t="str">
        <f>VLOOKUP(B9906,[2]Sheet1!$C:$N,8,0)</f>
        <v>干货加工</v>
      </c>
      <c r="E9906" s="3" t="str">
        <f>VLOOKUP(B9906,[2]Sheet1!$C:$N,10,0)</f>
        <v>熟食烘焙</v>
      </c>
      <c r="F9906" s="3" t="str">
        <f>VLOOKUP(B9906,[2]Sheet1!$C:$N,12,0)</f>
        <v>烘焙包点</v>
      </c>
      <c r="G9906" t="s">
        <v>5393</v>
      </c>
      <c r="H9906" t="s">
        <v>3323</v>
      </c>
      <c r="I9906">
        <v>1</v>
      </c>
      <c r="M9906">
        <v>2.5</v>
      </c>
    </row>
    <row r="9907" spans="1:13">
      <c r="A9907" t="s">
        <v>1886</v>
      </c>
      <c r="B9907">
        <v>1531959</v>
      </c>
      <c r="C9907" s="3" t="str">
        <f>VLOOKUP(B9907,[3]Sheet2!$A:$B,2,0)</f>
        <v>常温</v>
      </c>
      <c r="D9907" s="3" t="str">
        <f>VLOOKUP(B9907,[2]Sheet1!$C:$N,8,0)</f>
        <v>干货加工</v>
      </c>
      <c r="E9907" s="3" t="str">
        <f>VLOOKUP(B9907,[2]Sheet1!$C:$N,10,0)</f>
        <v>熟食烘焙</v>
      </c>
      <c r="F9907" s="3" t="str">
        <f>VLOOKUP(B9907,[2]Sheet1!$C:$N,12,0)</f>
        <v>其他加工类</v>
      </c>
      <c r="G9907" t="s">
        <v>3585</v>
      </c>
      <c r="H9907" t="s">
        <v>3323</v>
      </c>
      <c r="I9907">
        <v>6</v>
      </c>
      <c r="M9907">
        <v>2.5</v>
      </c>
    </row>
    <row r="9908" spans="1:13">
      <c r="A9908" t="s">
        <v>1938</v>
      </c>
      <c r="B9908">
        <v>852439</v>
      </c>
      <c r="C9908" s="3" t="str">
        <f>VLOOKUP(B9908,[3]Sheet2!$A:$B,2,0)</f>
        <v>常温</v>
      </c>
      <c r="D9908" s="3" t="str">
        <f>VLOOKUP(B9908,[2]Sheet1!$C:$N,8,0)</f>
        <v>蔬菜水果</v>
      </c>
      <c r="E9908" s="3" t="str">
        <f>VLOOKUP(B9908,[2]Sheet1!$C:$N,10,0)</f>
        <v>蔬菜</v>
      </c>
      <c r="F9908" s="3" t="str">
        <f>VLOOKUP(B9908,[2]Sheet1!$C:$N,12,0)</f>
        <v>瓜果类</v>
      </c>
      <c r="G9908" t="s">
        <v>3377</v>
      </c>
      <c r="H9908" t="s">
        <v>3323</v>
      </c>
      <c r="I9908">
        <v>7.58</v>
      </c>
      <c r="M9908">
        <v>2</v>
      </c>
    </row>
    <row r="9909" spans="1:13">
      <c r="A9909" t="s">
        <v>1945</v>
      </c>
      <c r="B9909">
        <v>1271536</v>
      </c>
      <c r="C9909" s="3" t="str">
        <f>VLOOKUP(B9909,[3]Sheet2!$A:$B,2,0)</f>
        <v>冷藏</v>
      </c>
      <c r="D9909" s="3" t="str">
        <f>VLOOKUP(B9909,[2]Sheet1!$C:$N,8,0)</f>
        <v>蔬菜水果</v>
      </c>
      <c r="E9909" s="3" t="str">
        <f>VLOOKUP(B9909,[2]Sheet1!$C:$N,10,0)</f>
        <v>蔬菜</v>
      </c>
      <c r="F9909" s="3" t="str">
        <f>VLOOKUP(B9909,[2]Sheet1!$C:$N,12,0)</f>
        <v>叶菜类</v>
      </c>
      <c r="G9909" t="s">
        <v>3470</v>
      </c>
      <c r="H9909" t="s">
        <v>3323</v>
      </c>
      <c r="I9909">
        <v>2.2</v>
      </c>
      <c r="M9909">
        <v>7</v>
      </c>
    </row>
    <row r="9910" spans="1:13">
      <c r="A9910" t="s">
        <v>1948</v>
      </c>
      <c r="B9910">
        <v>1502186</v>
      </c>
      <c r="C9910" s="3" t="str">
        <f>VLOOKUP(B9910,[3]Sheet2!$A:$B,2,0)</f>
        <v>热鲜</v>
      </c>
      <c r="D9910" s="3" t="str">
        <f>VLOOKUP(B9910,[2]Sheet1!$C:$N,8,0)</f>
        <v>肉禽水产</v>
      </c>
      <c r="E9910" s="3" t="str">
        <f>VLOOKUP(B9910,[2]Sheet1!$C:$N,10,0)</f>
        <v>家禽</v>
      </c>
      <c r="F9910" s="3" t="str">
        <f>VLOOKUP(B9910,[2]Sheet1!$C:$N,12,0)</f>
        <v>其他禽畜类</v>
      </c>
      <c r="G9910" t="s">
        <v>5394</v>
      </c>
      <c r="H9910" t="s">
        <v>3323</v>
      </c>
      <c r="I9910">
        <v>2.6</v>
      </c>
      <c r="M9910">
        <v>3</v>
      </c>
    </row>
    <row r="9911" spans="1:12">
      <c r="A9911" t="s">
        <v>1960</v>
      </c>
      <c r="B9911">
        <v>2015045</v>
      </c>
      <c r="C9911" s="3" t="str">
        <f>VLOOKUP(B9911,[3]Sheet2!$A:$B,2,0)</f>
        <v>常温</v>
      </c>
      <c r="D9911" s="3" t="str">
        <f>VLOOKUP(B9911,[2]Sheet1!$C:$N,8,0)</f>
        <v>干货加工</v>
      </c>
      <c r="E9911" s="3" t="str">
        <f>VLOOKUP(B9911,[2]Sheet1!$C:$N,10,0)</f>
        <v>米</v>
      </c>
      <c r="F9911" s="3" t="str">
        <f>VLOOKUP(B9911,[2]Sheet1!$C:$N,12,0)</f>
        <v>杂粮</v>
      </c>
      <c r="G9911" t="s">
        <v>5318</v>
      </c>
      <c r="H9911" t="s">
        <v>3342</v>
      </c>
      <c r="I9911">
        <v>1</v>
      </c>
      <c r="J9911">
        <v>36</v>
      </c>
      <c r="K9911">
        <v>27</v>
      </c>
      <c r="L9911">
        <v>5</v>
      </c>
    </row>
    <row r="9912" spans="1:13">
      <c r="A9912" t="s">
        <v>2088</v>
      </c>
      <c r="B9912">
        <v>852432</v>
      </c>
      <c r="C9912" s="3" t="str">
        <f>VLOOKUP(B9912,[3]Sheet2!$A:$B,2,0)</f>
        <v>冷藏</v>
      </c>
      <c r="D9912" s="3" t="str">
        <f>VLOOKUP(B9912,[2]Sheet1!$C:$N,8,0)</f>
        <v>蔬菜水果</v>
      </c>
      <c r="E9912" s="3" t="str">
        <f>VLOOKUP(B9912,[2]Sheet1!$C:$N,10,0)</f>
        <v>蔬菜</v>
      </c>
      <c r="F9912" s="3" t="str">
        <f>VLOOKUP(B9912,[2]Sheet1!$C:$N,12,0)</f>
        <v>调味类</v>
      </c>
      <c r="G9912" t="s">
        <v>3603</v>
      </c>
      <c r="H9912" t="s">
        <v>3323</v>
      </c>
      <c r="I9912">
        <v>2.55</v>
      </c>
      <c r="M9912">
        <v>5</v>
      </c>
    </row>
    <row r="9913" spans="1:13">
      <c r="A9913" t="s">
        <v>1988</v>
      </c>
      <c r="B9913">
        <v>1271554</v>
      </c>
      <c r="C9913" s="3" t="str">
        <f>VLOOKUP(B9913,[3]Sheet2!$A:$B,2,0)</f>
        <v>常温</v>
      </c>
      <c r="D9913" s="3" t="str">
        <f>VLOOKUP(B9913,[2]Sheet1!$C:$N,8,0)</f>
        <v>蔬菜水果</v>
      </c>
      <c r="E9913" s="3" t="str">
        <f>VLOOKUP(B9913,[2]Sheet1!$C:$N,10,0)</f>
        <v>蔬菜</v>
      </c>
      <c r="F9913" s="3" t="str">
        <f>VLOOKUP(B9913,[2]Sheet1!$C:$N,12,0)</f>
        <v>食用菌类</v>
      </c>
      <c r="G9913" t="s">
        <v>3352</v>
      </c>
      <c r="H9913" t="s">
        <v>3323</v>
      </c>
      <c r="I9913">
        <v>4.6</v>
      </c>
      <c r="M9913">
        <v>4.5</v>
      </c>
    </row>
    <row r="9914" spans="1:13">
      <c r="A9914" t="s">
        <v>2094</v>
      </c>
      <c r="B9914">
        <v>1902150</v>
      </c>
      <c r="C9914" s="3" t="str">
        <f>VLOOKUP(B9914,[3]Sheet2!$A:$B,2,0)</f>
        <v>冷藏</v>
      </c>
      <c r="D9914" s="3" t="str">
        <f>VLOOKUP(B9914,[2]Sheet1!$C:$N,8,0)</f>
        <v>肉禽水产</v>
      </c>
      <c r="E9914" s="3" t="str">
        <f>VLOOKUP(B9914,[2]Sheet1!$C:$N,10,0)</f>
        <v>猪肉</v>
      </c>
      <c r="F9914" s="3" t="str">
        <f>VLOOKUP(B9914,[2]Sheet1!$C:$N,12,0)</f>
        <v>热鲜猪肉类</v>
      </c>
      <c r="G9914" t="s">
        <v>3583</v>
      </c>
      <c r="H9914" t="s">
        <v>3323</v>
      </c>
      <c r="I9914">
        <v>10.34</v>
      </c>
      <c r="M9914">
        <v>1.8</v>
      </c>
    </row>
    <row r="9915" spans="1:13">
      <c r="A9915" t="s">
        <v>2113</v>
      </c>
      <c r="B9915">
        <v>1215326</v>
      </c>
      <c r="C9915" s="3" t="str">
        <f>VLOOKUP(B9915,[3]Sheet2!$A:$B,2,0)</f>
        <v>冷藏</v>
      </c>
      <c r="D9915" s="3" t="str">
        <f>VLOOKUP(B9915,[2]Sheet1!$C:$N,8,0)</f>
        <v>蔬菜水果</v>
      </c>
      <c r="E9915" s="3" t="str">
        <f>VLOOKUP(B9915,[2]Sheet1!$C:$N,10,0)</f>
        <v>蔬菜</v>
      </c>
      <c r="F9915" s="3" t="str">
        <f>VLOOKUP(B9915,[2]Sheet1!$C:$N,12,0)</f>
        <v>净菜</v>
      </c>
      <c r="G9915" t="s">
        <v>4616</v>
      </c>
      <c r="H9915" t="s">
        <v>3323</v>
      </c>
      <c r="I9915">
        <v>1.58</v>
      </c>
      <c r="M9915">
        <v>3.5</v>
      </c>
    </row>
    <row r="9916" spans="1:13">
      <c r="A9916" t="s">
        <v>1919</v>
      </c>
      <c r="B9916">
        <v>608</v>
      </c>
      <c r="C9916" s="3" t="str">
        <f>VLOOKUP(B9916,[3]Sheet2!$A:$B,2,0)</f>
        <v>常温</v>
      </c>
      <c r="D9916" s="3" t="str">
        <f>VLOOKUP(B9916,[2]Sheet1!$C:$N,8,0)</f>
        <v>蔬菜水果</v>
      </c>
      <c r="E9916" s="3" t="str">
        <f>VLOOKUP(B9916,[2]Sheet1!$C:$N,10,0)</f>
        <v>蔬菜</v>
      </c>
      <c r="F9916" s="3" t="str">
        <f>VLOOKUP(B9916,[2]Sheet1!$C:$N,12,0)</f>
        <v>调味类</v>
      </c>
      <c r="G9916" t="s">
        <v>3735</v>
      </c>
      <c r="H9916" t="s">
        <v>3323</v>
      </c>
      <c r="I9916">
        <v>2.5</v>
      </c>
      <c r="M9916">
        <v>4.5</v>
      </c>
    </row>
    <row r="9917" spans="1:13">
      <c r="A9917" t="s">
        <v>1895</v>
      </c>
      <c r="B9917">
        <v>2037409</v>
      </c>
      <c r="C9917" s="3" t="str">
        <f>VLOOKUP(B9917,[3]Sheet2!$A:$B,2,0)</f>
        <v>常温</v>
      </c>
      <c r="D9917" s="3" t="str">
        <f>VLOOKUP(B9917,[2]Sheet1!$C:$N,8,0)</f>
        <v>蔬菜水果</v>
      </c>
      <c r="E9917" s="3" t="str">
        <f>VLOOKUP(B9917,[2]Sheet1!$C:$N,10,0)</f>
        <v>水果</v>
      </c>
      <c r="F9917" s="3" t="str">
        <f>VLOOKUP(B9917,[2]Sheet1!$C:$N,12,0)</f>
        <v>核果</v>
      </c>
      <c r="G9917" t="s">
        <v>3372</v>
      </c>
      <c r="H9917" t="s">
        <v>3323</v>
      </c>
      <c r="I9917">
        <v>12.34</v>
      </c>
      <c r="M9917">
        <v>7</v>
      </c>
    </row>
    <row r="9918" spans="1:12">
      <c r="A9918" t="s">
        <v>2130</v>
      </c>
      <c r="B9918">
        <v>1448398</v>
      </c>
      <c r="C9918" s="3" t="str">
        <f>VLOOKUP(B9918,[3]Sheet2!$A:$B,2,0)</f>
        <v>冷藏</v>
      </c>
      <c r="D9918" s="3" t="str">
        <f>VLOOKUP(B9918,[2]Sheet1!$C:$N,8,0)</f>
        <v>干货加工</v>
      </c>
      <c r="E9918" s="3" t="str">
        <f>VLOOKUP(B9918,[2]Sheet1!$C:$N,10,0)</f>
        <v>熟食烘焙</v>
      </c>
      <c r="F9918" s="3" t="str">
        <f>VLOOKUP(B9918,[2]Sheet1!$C:$N,12,0)</f>
        <v>烘焙包点</v>
      </c>
      <c r="G9918" t="s">
        <v>5395</v>
      </c>
      <c r="H9918" t="s">
        <v>3397</v>
      </c>
      <c r="I9918">
        <v>3</v>
      </c>
      <c r="J9918">
        <v>10</v>
      </c>
      <c r="K9918">
        <v>2</v>
      </c>
      <c r="L9918">
        <v>13</v>
      </c>
    </row>
    <row r="9919" spans="1:13">
      <c r="A9919" t="s">
        <v>3243</v>
      </c>
      <c r="B9919">
        <v>1266848</v>
      </c>
      <c r="C9919" s="3" t="str">
        <f>VLOOKUP(B9919,[3]Sheet2!$A:$B,2,0)</f>
        <v>常温</v>
      </c>
      <c r="D9919" s="3" t="str">
        <f>VLOOKUP(B9919,[2]Sheet1!$C:$N,8,0)</f>
        <v>蔬菜水果</v>
      </c>
      <c r="E9919" s="3" t="str">
        <f>VLOOKUP(B9919,[2]Sheet1!$C:$N,10,0)</f>
        <v>蔬菜</v>
      </c>
      <c r="F9919" s="3" t="str">
        <f>VLOOKUP(B9919,[2]Sheet1!$C:$N,12,0)</f>
        <v>叶菜类</v>
      </c>
      <c r="G9919" t="s">
        <v>3426</v>
      </c>
      <c r="H9919" t="s">
        <v>3323</v>
      </c>
      <c r="I9919">
        <v>4.18</v>
      </c>
      <c r="M9919">
        <v>7</v>
      </c>
    </row>
    <row r="9920" spans="1:13">
      <c r="A9920" t="s">
        <v>2148</v>
      </c>
      <c r="B9920">
        <v>1210376</v>
      </c>
      <c r="C9920" s="3" t="str">
        <f>VLOOKUP(B9920,[3]Sheet2!$A:$B,2,0)</f>
        <v>常温</v>
      </c>
      <c r="D9920" s="3" t="str">
        <f>VLOOKUP(B9920,[2]Sheet1!$C:$N,8,0)</f>
        <v>干货加工</v>
      </c>
      <c r="E9920" s="3" t="str">
        <f>VLOOKUP(B9920,[2]Sheet1!$C:$N,10,0)</f>
        <v>干货</v>
      </c>
      <c r="F9920" s="3" t="str">
        <f>VLOOKUP(B9920,[2]Sheet1!$C:$N,12,0)</f>
        <v>调味类（干货）</v>
      </c>
      <c r="G9920" t="s">
        <v>4541</v>
      </c>
      <c r="H9920" t="s">
        <v>3323</v>
      </c>
      <c r="I9920">
        <v>1</v>
      </c>
      <c r="M9920">
        <v>9</v>
      </c>
    </row>
    <row r="9921" spans="1:13">
      <c r="A9921" t="s">
        <v>3240</v>
      </c>
      <c r="B9921">
        <v>1483711</v>
      </c>
      <c r="C9921" s="3" t="str">
        <f>VLOOKUP(B9921,[3]Sheet2!$A:$B,2,0)</f>
        <v>热鲜</v>
      </c>
      <c r="D9921" s="3" t="str">
        <f>VLOOKUP(B9921,[2]Sheet1!$C:$N,8,0)</f>
        <v>肉禽水产</v>
      </c>
      <c r="E9921" s="3" t="str">
        <f>VLOOKUP(B9921,[2]Sheet1!$C:$N,10,0)</f>
        <v>猪肉</v>
      </c>
      <c r="F9921" s="3" t="str">
        <f>VLOOKUP(B9921,[2]Sheet1!$C:$N,12,0)</f>
        <v>热鲜猪肉类</v>
      </c>
      <c r="G9921" t="s">
        <v>4436</v>
      </c>
      <c r="H9921" t="s">
        <v>3323</v>
      </c>
      <c r="I9921">
        <v>0.61</v>
      </c>
      <c r="M9921">
        <v>1.8</v>
      </c>
    </row>
    <row r="9922" spans="1:13">
      <c r="A9922" t="s">
        <v>2275</v>
      </c>
      <c r="B9922">
        <v>1387526</v>
      </c>
      <c r="C9922" s="3" t="str">
        <f>VLOOKUP(B9922,[3]Sheet2!$A:$B,2,0)</f>
        <v>常温</v>
      </c>
      <c r="D9922" s="3" t="str">
        <f>VLOOKUP(B9922,[2]Sheet1!$C:$N,8,0)</f>
        <v>蔬菜水果</v>
      </c>
      <c r="E9922" s="3" t="str">
        <f>VLOOKUP(B9922,[2]Sheet1!$C:$N,10,0)</f>
        <v>水果</v>
      </c>
      <c r="F9922" s="3" t="str">
        <f>VLOOKUP(B9922,[2]Sheet1!$C:$N,12,0)</f>
        <v>瓜果</v>
      </c>
      <c r="G9922" t="s">
        <v>4718</v>
      </c>
      <c r="H9922" t="s">
        <v>3323</v>
      </c>
      <c r="I9922">
        <v>5.2</v>
      </c>
      <c r="M9922">
        <v>2.5</v>
      </c>
    </row>
    <row r="9923" spans="1:13">
      <c r="A9923" t="s">
        <v>2258</v>
      </c>
      <c r="B9923">
        <v>1070711</v>
      </c>
      <c r="C9923" s="3" t="str">
        <f>VLOOKUP(B9923,[3]Sheet2!$A:$B,2,0)</f>
        <v>常温</v>
      </c>
      <c r="D9923" s="3" t="str">
        <f>VLOOKUP(B9923,[2]Sheet1!$C:$N,8,0)</f>
        <v>干货加工</v>
      </c>
      <c r="E9923" s="3" t="str">
        <f>VLOOKUP(B9923,[2]Sheet1!$C:$N,10,0)</f>
        <v>干货</v>
      </c>
      <c r="F9923" s="3" t="str">
        <f>VLOOKUP(B9923,[2]Sheet1!$C:$N,12,0)</f>
        <v>食用菌类（干货）</v>
      </c>
      <c r="G9923" t="s">
        <v>4922</v>
      </c>
      <c r="H9923" t="s">
        <v>3323</v>
      </c>
      <c r="I9923">
        <v>0.5</v>
      </c>
      <c r="M9923">
        <v>30</v>
      </c>
    </row>
    <row r="9924" spans="1:13">
      <c r="A9924" t="s">
        <v>2162</v>
      </c>
      <c r="B9924">
        <v>1166223</v>
      </c>
      <c r="C9924" s="3" t="str">
        <f>VLOOKUP(B9924,[3]Sheet2!$A:$B,2,0)</f>
        <v>常温</v>
      </c>
      <c r="D9924" s="3" t="str">
        <f>VLOOKUP(B9924,[2]Sheet1!$C:$N,8,0)</f>
        <v>蔬菜水果</v>
      </c>
      <c r="E9924" s="3" t="str">
        <f>VLOOKUP(B9924,[2]Sheet1!$C:$N,10,0)</f>
        <v>蔬菜</v>
      </c>
      <c r="F9924" s="3" t="str">
        <f>VLOOKUP(B9924,[2]Sheet1!$C:$N,12,0)</f>
        <v>叶菜类</v>
      </c>
      <c r="G9924" t="s">
        <v>3345</v>
      </c>
      <c r="H9924" t="s">
        <v>3323</v>
      </c>
      <c r="I9924">
        <v>2.05</v>
      </c>
      <c r="M9924">
        <v>7</v>
      </c>
    </row>
    <row r="9925" spans="1:13">
      <c r="A9925" t="s">
        <v>2162</v>
      </c>
      <c r="B9925">
        <v>1194041</v>
      </c>
      <c r="C9925" s="3" t="str">
        <f>VLOOKUP(B9925,[3]Sheet2!$A:$B,2,0)</f>
        <v>冷藏</v>
      </c>
      <c r="D9925" s="3" t="str">
        <f>VLOOKUP(B9925,[2]Sheet1!$C:$N,8,0)</f>
        <v>干货加工</v>
      </c>
      <c r="E9925" s="3" t="str">
        <f>VLOOKUP(B9925,[2]Sheet1!$C:$N,10,0)</f>
        <v>熟食烘焙</v>
      </c>
      <c r="F9925" s="3" t="str">
        <f>VLOOKUP(B9925,[2]Sheet1!$C:$N,12,0)</f>
        <v>烘焙包点</v>
      </c>
      <c r="G9925" t="s">
        <v>3972</v>
      </c>
      <c r="H9925" t="s">
        <v>3323</v>
      </c>
      <c r="I9925">
        <v>2.56</v>
      </c>
      <c r="M9925">
        <v>2.5</v>
      </c>
    </row>
    <row r="9926" spans="1:13">
      <c r="A9926" t="s">
        <v>2231</v>
      </c>
      <c r="B9926">
        <v>1248860</v>
      </c>
      <c r="C9926" s="3" t="str">
        <f>VLOOKUP(B9926,[3]Sheet2!$A:$B,2,0)</f>
        <v>常温</v>
      </c>
      <c r="D9926" s="3" t="str">
        <f>VLOOKUP(B9926,[2]Sheet1!$C:$N,8,0)</f>
        <v>蔬菜水果</v>
      </c>
      <c r="E9926" s="3" t="str">
        <f>VLOOKUP(B9926,[2]Sheet1!$C:$N,10,0)</f>
        <v>蔬菜</v>
      </c>
      <c r="F9926" s="3" t="str">
        <f>VLOOKUP(B9926,[2]Sheet1!$C:$N,12,0)</f>
        <v>根茎类</v>
      </c>
      <c r="G9926" t="s">
        <v>5115</v>
      </c>
      <c r="H9926" t="s">
        <v>3323</v>
      </c>
      <c r="I9926">
        <v>17.52</v>
      </c>
      <c r="M9926">
        <v>1.5</v>
      </c>
    </row>
    <row r="9927" spans="1:13">
      <c r="A9927" t="s">
        <v>2127</v>
      </c>
      <c r="B9927">
        <v>1140083</v>
      </c>
      <c r="C9927" s="3" t="str">
        <f>VLOOKUP(B9927,[3]Sheet2!$A:$B,2,0)</f>
        <v>冻</v>
      </c>
      <c r="D9927" s="3" t="str">
        <f>VLOOKUP(B9927,[2]Sheet1!$C:$N,8,0)</f>
        <v>肉禽水产</v>
      </c>
      <c r="E9927" s="3" t="str">
        <f>VLOOKUP(B9927,[2]Sheet1!$C:$N,10,0)</f>
        <v>家禽</v>
      </c>
      <c r="F9927" s="3" t="str">
        <f>VLOOKUP(B9927,[2]Sheet1!$C:$N,12,0)</f>
        <v>冻鸭副</v>
      </c>
      <c r="G9927" t="s">
        <v>4443</v>
      </c>
      <c r="H9927" t="s">
        <v>3323</v>
      </c>
      <c r="I9927">
        <v>3.08</v>
      </c>
      <c r="M9927">
        <v>4.5</v>
      </c>
    </row>
    <row r="9928" spans="1:13">
      <c r="A9928" t="s">
        <v>2173</v>
      </c>
      <c r="B9928">
        <v>1271566</v>
      </c>
      <c r="C9928" s="3" t="str">
        <f>VLOOKUP(B9928,[3]Sheet2!$A:$B,2,0)</f>
        <v>冷藏</v>
      </c>
      <c r="D9928" s="3" t="str">
        <f>VLOOKUP(B9928,[2]Sheet1!$C:$N,8,0)</f>
        <v>蔬菜水果</v>
      </c>
      <c r="E9928" s="3" t="str">
        <f>VLOOKUP(B9928,[2]Sheet1!$C:$N,10,0)</f>
        <v>蔬菜</v>
      </c>
      <c r="F9928" s="3" t="str">
        <f>VLOOKUP(B9928,[2]Sheet1!$C:$N,12,0)</f>
        <v>豆类</v>
      </c>
      <c r="G9928" t="s">
        <v>3526</v>
      </c>
      <c r="H9928" t="s">
        <v>3323</v>
      </c>
      <c r="I9928">
        <v>5.02</v>
      </c>
      <c r="M9928">
        <v>3.5</v>
      </c>
    </row>
    <row r="9929" spans="1:13">
      <c r="A9929" t="s">
        <v>1996</v>
      </c>
      <c r="B9929">
        <v>1133453</v>
      </c>
      <c r="C9929" s="3" t="str">
        <f>VLOOKUP(B9929,[3]Sheet2!$A:$B,2,0)</f>
        <v>常温</v>
      </c>
      <c r="D9929" s="3" t="str">
        <f>VLOOKUP(B9929,[2]Sheet1!$C:$N,8,0)</f>
        <v>蔬菜水果</v>
      </c>
      <c r="E9929" s="3" t="str">
        <f>VLOOKUP(B9929,[2]Sheet1!$C:$N,10,0)</f>
        <v>蔬菜</v>
      </c>
      <c r="F9929" s="3" t="str">
        <f>VLOOKUP(B9929,[2]Sheet1!$C:$N,12,0)</f>
        <v>调味类</v>
      </c>
      <c r="G9929" t="s">
        <v>3435</v>
      </c>
      <c r="H9929" t="s">
        <v>3323</v>
      </c>
      <c r="I9929">
        <v>0.5</v>
      </c>
      <c r="M9929">
        <v>6</v>
      </c>
    </row>
    <row r="9930" spans="1:12">
      <c r="A9930" t="s">
        <v>3209</v>
      </c>
      <c r="B9930">
        <v>2014729</v>
      </c>
      <c r="C9930" s="3" t="str">
        <f>VLOOKUP(B9930,[3]Sheet2!$A:$B,2,0)</f>
        <v>常温</v>
      </c>
      <c r="D9930" s="3" t="str">
        <f>VLOOKUP(B9930,[2]Sheet1!$C:$N,8,0)</f>
        <v>干货加工</v>
      </c>
      <c r="E9930" s="3" t="str">
        <f>VLOOKUP(B9930,[2]Sheet1!$C:$N,10,0)</f>
        <v>干货</v>
      </c>
      <c r="F9930" s="3" t="str">
        <f>VLOOKUP(B9930,[2]Sheet1!$C:$N,12,0)</f>
        <v>糖类</v>
      </c>
      <c r="G9930" t="s">
        <v>3719</v>
      </c>
      <c r="H9930" t="s">
        <v>3342</v>
      </c>
      <c r="I9930">
        <v>1</v>
      </c>
      <c r="J9930">
        <v>23</v>
      </c>
      <c r="K9930">
        <v>9</v>
      </c>
      <c r="L9930">
        <v>20</v>
      </c>
    </row>
    <row r="9931" spans="1:13">
      <c r="A9931" t="s">
        <v>3209</v>
      </c>
      <c r="B9931">
        <v>911920</v>
      </c>
      <c r="C9931" s="3" t="str">
        <f>VLOOKUP(B9931,[3]Sheet2!$A:$B,2,0)</f>
        <v>常温</v>
      </c>
      <c r="D9931" s="3" t="str">
        <f>VLOOKUP(B9931,[2]Sheet1!$C:$N,8,0)</f>
        <v>蔬菜水果</v>
      </c>
      <c r="E9931" s="3" t="str">
        <f>VLOOKUP(B9931,[2]Sheet1!$C:$N,10,0)</f>
        <v>蔬菜</v>
      </c>
      <c r="F9931" s="3" t="str">
        <f>VLOOKUP(B9931,[2]Sheet1!$C:$N,12,0)</f>
        <v>食用菌类</v>
      </c>
      <c r="G9931" t="s">
        <v>3556</v>
      </c>
      <c r="H9931" t="s">
        <v>3323</v>
      </c>
      <c r="I9931">
        <v>1.02</v>
      </c>
      <c r="M9931">
        <v>4.5</v>
      </c>
    </row>
    <row r="9932" spans="1:13">
      <c r="A9932" t="s">
        <v>3216</v>
      </c>
      <c r="B9932">
        <v>1133453</v>
      </c>
      <c r="C9932" s="3" t="str">
        <f>VLOOKUP(B9932,[3]Sheet2!$A:$B,2,0)</f>
        <v>常温</v>
      </c>
      <c r="D9932" s="3" t="str">
        <f>VLOOKUP(B9932,[2]Sheet1!$C:$N,8,0)</f>
        <v>蔬菜水果</v>
      </c>
      <c r="E9932" s="3" t="str">
        <f>VLOOKUP(B9932,[2]Sheet1!$C:$N,10,0)</f>
        <v>蔬菜</v>
      </c>
      <c r="F9932" s="3" t="str">
        <f>VLOOKUP(B9932,[2]Sheet1!$C:$N,12,0)</f>
        <v>调味类</v>
      </c>
      <c r="G9932" t="s">
        <v>3435</v>
      </c>
      <c r="H9932" t="s">
        <v>3323</v>
      </c>
      <c r="I9932">
        <v>0.25</v>
      </c>
      <c r="M9932">
        <v>6</v>
      </c>
    </row>
    <row r="9933" spans="1:13">
      <c r="A9933" t="s">
        <v>1753</v>
      </c>
      <c r="B9933">
        <v>1349855</v>
      </c>
      <c r="C9933" s="3" t="str">
        <f>VLOOKUP(B9933,[3]Sheet2!$A:$B,2,0)</f>
        <v>冷藏</v>
      </c>
      <c r="D9933" s="3" t="str">
        <f>VLOOKUP(B9933,[2]Sheet1!$C:$N,8,0)</f>
        <v>肉禽水产</v>
      </c>
      <c r="E9933" s="3" t="str">
        <f>VLOOKUP(B9933,[2]Sheet1!$C:$N,10,0)</f>
        <v>猪肉</v>
      </c>
      <c r="F9933" s="3" t="str">
        <f>VLOOKUP(B9933,[2]Sheet1!$C:$N,12,0)</f>
        <v>热鲜猪肉类</v>
      </c>
      <c r="G9933" t="s">
        <v>3606</v>
      </c>
      <c r="H9933" t="s">
        <v>3323</v>
      </c>
      <c r="I9933">
        <v>4.02</v>
      </c>
      <c r="M9933">
        <v>1.8</v>
      </c>
    </row>
    <row r="9934" spans="1:13">
      <c r="A9934" t="s">
        <v>1791</v>
      </c>
      <c r="B9934">
        <v>1470468</v>
      </c>
      <c r="C9934" s="3" t="str">
        <f>VLOOKUP(B9934,[3]Sheet2!$A:$B,2,0)</f>
        <v>常温</v>
      </c>
      <c r="D9934" s="3" t="str">
        <f>VLOOKUP(B9934,[2]Sheet1!$C:$N,8,0)</f>
        <v>肉禽水产</v>
      </c>
      <c r="E9934" s="3" t="str">
        <f>VLOOKUP(B9934,[2]Sheet1!$C:$N,10,0)</f>
        <v>水产</v>
      </c>
      <c r="F9934" s="3" t="str">
        <f>VLOOKUP(B9934,[2]Sheet1!$C:$N,12,0)</f>
        <v>贝类</v>
      </c>
      <c r="G9934" t="s">
        <v>3993</v>
      </c>
      <c r="H9934" t="s">
        <v>3323</v>
      </c>
      <c r="I9934">
        <v>1</v>
      </c>
      <c r="M9934">
        <v>2.8</v>
      </c>
    </row>
    <row r="9935" spans="1:13">
      <c r="A9935" t="s">
        <v>1791</v>
      </c>
      <c r="B9935">
        <v>1276876</v>
      </c>
      <c r="C9935" s="3" t="str">
        <f>VLOOKUP(B9935,[3]Sheet2!$A:$B,2,0)</f>
        <v>冷藏</v>
      </c>
      <c r="D9935" s="3" t="str">
        <f>VLOOKUP(B9935,[2]Sheet1!$C:$N,8,0)</f>
        <v>蔬菜水果</v>
      </c>
      <c r="E9935" s="3" t="str">
        <f>VLOOKUP(B9935,[2]Sheet1!$C:$N,10,0)</f>
        <v>蔬菜</v>
      </c>
      <c r="F9935" s="3" t="str">
        <f>VLOOKUP(B9935,[2]Sheet1!$C:$N,12,0)</f>
        <v>净菜</v>
      </c>
      <c r="G9935" t="s">
        <v>3481</v>
      </c>
      <c r="H9935" t="s">
        <v>3323</v>
      </c>
      <c r="I9935">
        <v>7.76</v>
      </c>
      <c r="M9935">
        <v>3.5</v>
      </c>
    </row>
    <row r="9936" spans="1:13">
      <c r="A9936" t="s">
        <v>1864</v>
      </c>
      <c r="B9936">
        <v>1133453</v>
      </c>
      <c r="C9936" s="3" t="str">
        <f>VLOOKUP(B9936,[3]Sheet2!$A:$B,2,0)</f>
        <v>常温</v>
      </c>
      <c r="D9936" s="3" t="str">
        <f>VLOOKUP(B9936,[2]Sheet1!$C:$N,8,0)</f>
        <v>蔬菜水果</v>
      </c>
      <c r="E9936" s="3" t="str">
        <f>VLOOKUP(B9936,[2]Sheet1!$C:$N,10,0)</f>
        <v>蔬菜</v>
      </c>
      <c r="F9936" s="3" t="str">
        <f>VLOOKUP(B9936,[2]Sheet1!$C:$N,12,0)</f>
        <v>调味类</v>
      </c>
      <c r="G9936" t="s">
        <v>3435</v>
      </c>
      <c r="H9936" t="s">
        <v>3323</v>
      </c>
      <c r="I9936">
        <v>0.15</v>
      </c>
      <c r="M9936">
        <v>6</v>
      </c>
    </row>
    <row r="9937" spans="1:13">
      <c r="A9937" t="s">
        <v>1864</v>
      </c>
      <c r="B9937">
        <v>1456894</v>
      </c>
      <c r="C9937" s="3" t="str">
        <f>VLOOKUP(B9937,[3]Sheet2!$A:$B,2,0)</f>
        <v>冻</v>
      </c>
      <c r="D9937" s="3" t="str">
        <f>VLOOKUP(B9937,[2]Sheet1!$C:$N,8,0)</f>
        <v>肉禽水产</v>
      </c>
      <c r="E9937" s="3" t="str">
        <f>VLOOKUP(B9937,[2]Sheet1!$C:$N,10,0)</f>
        <v>水产</v>
      </c>
      <c r="F9937" s="3" t="str">
        <f>VLOOKUP(B9937,[2]Sheet1!$C:$N,12,0)</f>
        <v>冷冻水产</v>
      </c>
      <c r="G9937" t="s">
        <v>5216</v>
      </c>
      <c r="H9937" t="s">
        <v>3323</v>
      </c>
      <c r="I9937">
        <v>0.36</v>
      </c>
      <c r="M9937">
        <v>2.5</v>
      </c>
    </row>
    <row r="9938" spans="1:12">
      <c r="A9938" t="s">
        <v>1879</v>
      </c>
      <c r="B9938">
        <v>1447952</v>
      </c>
      <c r="C9938" s="3" t="str">
        <f>VLOOKUP(B9938,[3]Sheet2!$A:$B,2,0)</f>
        <v>冷藏</v>
      </c>
      <c r="D9938" s="3" t="str">
        <f>VLOOKUP(B9938,[2]Sheet1!$C:$N,8,0)</f>
        <v>干货加工</v>
      </c>
      <c r="E9938" s="3" t="str">
        <f>VLOOKUP(B9938,[2]Sheet1!$C:$N,10,0)</f>
        <v>熟食烘焙</v>
      </c>
      <c r="F9938" s="3" t="str">
        <f>VLOOKUP(B9938,[2]Sheet1!$C:$N,12,0)</f>
        <v>烘焙包点</v>
      </c>
      <c r="G9938" t="s">
        <v>3893</v>
      </c>
      <c r="H9938" t="s">
        <v>3397</v>
      </c>
      <c r="I9938">
        <v>10</v>
      </c>
      <c r="J9938">
        <v>15</v>
      </c>
      <c r="K9938">
        <v>8</v>
      </c>
      <c r="L9938">
        <v>10</v>
      </c>
    </row>
    <row r="9939" spans="1:13">
      <c r="A9939" t="s">
        <v>1935</v>
      </c>
      <c r="B9939">
        <v>1754497</v>
      </c>
      <c r="C9939" s="3" t="str">
        <f>VLOOKUP(B9939,[3]Sheet2!$A:$B,2,0)</f>
        <v>常温</v>
      </c>
      <c r="D9939" s="3" t="str">
        <f>VLOOKUP(B9939,[2]Sheet1!$C:$N,8,0)</f>
        <v>蔬菜水果</v>
      </c>
      <c r="E9939" s="3" t="str">
        <f>VLOOKUP(B9939,[2]Sheet1!$C:$N,10,0)</f>
        <v>水果</v>
      </c>
      <c r="F9939" s="3" t="str">
        <f>VLOOKUP(B9939,[2]Sheet1!$C:$N,12,0)</f>
        <v>柑橘</v>
      </c>
      <c r="G9939" t="s">
        <v>3567</v>
      </c>
      <c r="H9939" t="s">
        <v>3323</v>
      </c>
      <c r="I9939">
        <v>1.51</v>
      </c>
      <c r="M9939">
        <v>3</v>
      </c>
    </row>
    <row r="9940" spans="1:14">
      <c r="A9940" t="s">
        <v>1948</v>
      </c>
      <c r="B9940">
        <v>1613779</v>
      </c>
      <c r="C9940" s="3" t="str">
        <f>VLOOKUP(B9940,[3]Sheet2!$A:$B,2,0)</f>
        <v>常温</v>
      </c>
      <c r="D9940" s="3" t="str">
        <f>VLOOKUP(B9940,[2]Sheet1!$C:$N,8,0)</f>
        <v>蔬菜水果</v>
      </c>
      <c r="E9940" s="3" t="str">
        <f>VLOOKUP(B9940,[2]Sheet1!$C:$N,10,0)</f>
        <v>水果</v>
      </c>
      <c r="F9940" s="3" t="str">
        <f>VLOOKUP(B9940,[2]Sheet1!$C:$N,12,0)</f>
        <v>浆果</v>
      </c>
      <c r="G9940" t="s">
        <v>5396</v>
      </c>
      <c r="H9940" t="s">
        <v>3355</v>
      </c>
      <c r="I9940">
        <v>2</v>
      </c>
      <c r="N9940">
        <v>0.4</v>
      </c>
    </row>
    <row r="9941" spans="1:13">
      <c r="A9941" t="s">
        <v>1964</v>
      </c>
      <c r="B9941">
        <v>1116454</v>
      </c>
      <c r="C9941" s="3" t="str">
        <f>VLOOKUP(B9941,[3]Sheet2!$A:$B,2,0)</f>
        <v>常温</v>
      </c>
      <c r="D9941" s="3" t="str">
        <f>VLOOKUP(B9941,[2]Sheet1!$C:$N,8,0)</f>
        <v>蔬菜水果</v>
      </c>
      <c r="E9941" s="3" t="str">
        <f>VLOOKUP(B9941,[2]Sheet1!$C:$N,10,0)</f>
        <v>蔬菜</v>
      </c>
      <c r="F9941" s="3" t="str">
        <f>VLOOKUP(B9941,[2]Sheet1!$C:$N,12,0)</f>
        <v>调味类</v>
      </c>
      <c r="G9941" t="s">
        <v>3415</v>
      </c>
      <c r="H9941" t="s">
        <v>3323</v>
      </c>
      <c r="I9941">
        <v>3.05</v>
      </c>
      <c r="M9941">
        <v>4</v>
      </c>
    </row>
    <row r="9942" spans="1:13">
      <c r="A9942" t="s">
        <v>2088</v>
      </c>
      <c r="B9942">
        <v>1276876</v>
      </c>
      <c r="C9942" s="3" t="str">
        <f>VLOOKUP(B9942,[3]Sheet2!$A:$B,2,0)</f>
        <v>冷藏</v>
      </c>
      <c r="D9942" s="3" t="str">
        <f>VLOOKUP(B9942,[2]Sheet1!$C:$N,8,0)</f>
        <v>蔬菜水果</v>
      </c>
      <c r="E9942" s="3" t="str">
        <f>VLOOKUP(B9942,[2]Sheet1!$C:$N,10,0)</f>
        <v>蔬菜</v>
      </c>
      <c r="F9942" s="3" t="str">
        <f>VLOOKUP(B9942,[2]Sheet1!$C:$N,12,0)</f>
        <v>净菜</v>
      </c>
      <c r="G9942" t="s">
        <v>3481</v>
      </c>
      <c r="H9942" t="s">
        <v>3323</v>
      </c>
      <c r="I9942">
        <v>5.16</v>
      </c>
      <c r="M9942">
        <v>3.5</v>
      </c>
    </row>
    <row r="9943" spans="1:13">
      <c r="A9943" t="s">
        <v>1985</v>
      </c>
      <c r="B9943">
        <v>1282989</v>
      </c>
      <c r="C9943" s="3" t="str">
        <f>VLOOKUP(B9943,[3]Sheet2!$A:$B,2,0)</f>
        <v>常温</v>
      </c>
      <c r="D9943" s="3" t="str">
        <f>VLOOKUP(B9943,[2]Sheet1!$C:$N,8,0)</f>
        <v>蔬菜水果</v>
      </c>
      <c r="E9943" s="3" t="str">
        <f>VLOOKUP(B9943,[2]Sheet1!$C:$N,10,0)</f>
        <v>水果</v>
      </c>
      <c r="F9943" s="3" t="str">
        <f>VLOOKUP(B9943,[2]Sheet1!$C:$N,12,0)</f>
        <v>柑橘</v>
      </c>
      <c r="G9943" t="s">
        <v>5397</v>
      </c>
      <c r="H9943" t="s">
        <v>3323</v>
      </c>
      <c r="I9943">
        <v>0.89</v>
      </c>
      <c r="M9943">
        <v>3</v>
      </c>
    </row>
    <row r="9944" spans="1:13">
      <c r="A9944" t="s">
        <v>1985</v>
      </c>
      <c r="B9944">
        <v>622575</v>
      </c>
      <c r="C9944" s="3" t="str">
        <f>VLOOKUP(B9944,[3]Sheet2!$A:$B,2,0)</f>
        <v>常温</v>
      </c>
      <c r="D9944" s="3" t="str">
        <f>VLOOKUP(B9944,[2]Sheet1!$C:$N,8,0)</f>
        <v>干货加工</v>
      </c>
      <c r="E9944" s="3" t="str">
        <f>VLOOKUP(B9944,[2]Sheet1!$C:$N,10,0)</f>
        <v>熟食烘焙</v>
      </c>
      <c r="F9944" s="3" t="str">
        <f>VLOOKUP(B9944,[2]Sheet1!$C:$N,12,0)</f>
        <v>熟食丸子</v>
      </c>
      <c r="G9944" t="s">
        <v>5398</v>
      </c>
      <c r="H9944" t="s">
        <v>3323</v>
      </c>
      <c r="I9944">
        <v>2.56</v>
      </c>
      <c r="M9944">
        <v>2.5</v>
      </c>
    </row>
    <row r="9945" spans="1:13">
      <c r="A9945" t="s">
        <v>1989</v>
      </c>
      <c r="B9945">
        <v>1271560</v>
      </c>
      <c r="C9945" s="3" t="str">
        <f>VLOOKUP(B9945,[3]Sheet2!$A:$B,2,0)</f>
        <v>常温</v>
      </c>
      <c r="D9945" s="3" t="str">
        <f>VLOOKUP(B9945,[2]Sheet1!$C:$N,8,0)</f>
        <v>蔬菜水果</v>
      </c>
      <c r="E9945" s="3" t="str">
        <f>VLOOKUP(B9945,[2]Sheet1!$C:$N,10,0)</f>
        <v>蔬菜</v>
      </c>
      <c r="F9945" s="3" t="str">
        <f>VLOOKUP(B9945,[2]Sheet1!$C:$N,12,0)</f>
        <v>根茎类</v>
      </c>
      <c r="G9945" t="s">
        <v>4177</v>
      </c>
      <c r="H9945" t="s">
        <v>3323</v>
      </c>
      <c r="I9945">
        <v>10.16</v>
      </c>
      <c r="M9945">
        <v>1.5</v>
      </c>
    </row>
    <row r="9946" spans="1:13">
      <c r="A9946" t="s">
        <v>1905</v>
      </c>
      <c r="B9946">
        <v>1643148</v>
      </c>
      <c r="C9946" s="3" t="str">
        <f>VLOOKUP(B9946,[3]Sheet2!$A:$B,2,0)</f>
        <v>常温</v>
      </c>
      <c r="D9946" s="3" t="str">
        <f>VLOOKUP(B9946,[2]Sheet1!$C:$N,8,0)</f>
        <v>干货加工</v>
      </c>
      <c r="E9946" s="3" t="str">
        <f>VLOOKUP(B9946,[2]Sheet1!$C:$N,10,0)</f>
        <v>熟食烘焙</v>
      </c>
      <c r="F9946" s="3" t="str">
        <f>VLOOKUP(B9946,[2]Sheet1!$C:$N,12,0)</f>
        <v>烘焙包点</v>
      </c>
      <c r="G9946" t="s">
        <v>3488</v>
      </c>
      <c r="H9946" t="s">
        <v>3323</v>
      </c>
      <c r="I9946">
        <v>2.5</v>
      </c>
      <c r="M9946">
        <v>2.5</v>
      </c>
    </row>
    <row r="9947" spans="1:13">
      <c r="A9947" t="s">
        <v>2022</v>
      </c>
      <c r="B9947">
        <v>949923</v>
      </c>
      <c r="C9947" s="3" t="str">
        <f>VLOOKUP(B9947,[3]Sheet2!$A:$B,2,0)</f>
        <v>常温</v>
      </c>
      <c r="D9947" s="3" t="str">
        <f>VLOOKUP(B9947,[2]Sheet1!$C:$N,8,0)</f>
        <v>蔬菜水果</v>
      </c>
      <c r="E9947" s="3" t="str">
        <f>VLOOKUP(B9947,[2]Sheet1!$C:$N,10,0)</f>
        <v>蔬菜</v>
      </c>
      <c r="F9947" s="3" t="str">
        <f>VLOOKUP(B9947,[2]Sheet1!$C:$N,12,0)</f>
        <v>调味类</v>
      </c>
      <c r="G9947" t="s">
        <v>3387</v>
      </c>
      <c r="H9947" t="s">
        <v>3323</v>
      </c>
      <c r="I9947">
        <v>1.22</v>
      </c>
      <c r="M9947">
        <v>2.5</v>
      </c>
    </row>
    <row r="9948" spans="1:13">
      <c r="A9948" t="s">
        <v>2113</v>
      </c>
      <c r="B9948">
        <v>1250143</v>
      </c>
      <c r="C9948" s="3" t="str">
        <f>VLOOKUP(B9948,[3]Sheet2!$A:$B,2,0)</f>
        <v>冷藏</v>
      </c>
      <c r="D9948" s="3" t="str">
        <f>VLOOKUP(B9948,[2]Sheet1!$C:$N,8,0)</f>
        <v>蔬菜水果</v>
      </c>
      <c r="E9948" s="3" t="str">
        <f>VLOOKUP(B9948,[2]Sheet1!$C:$N,10,0)</f>
        <v>蔬菜</v>
      </c>
      <c r="F9948" s="3" t="str">
        <f>VLOOKUP(B9948,[2]Sheet1!$C:$N,12,0)</f>
        <v>调味类</v>
      </c>
      <c r="G9948" t="s">
        <v>4300</v>
      </c>
      <c r="H9948" t="s">
        <v>3323</v>
      </c>
      <c r="I9948">
        <v>2.4</v>
      </c>
      <c r="M9948">
        <v>4</v>
      </c>
    </row>
    <row r="9949" spans="1:13">
      <c r="A9949" t="s">
        <v>2035</v>
      </c>
      <c r="B9949">
        <v>1064285</v>
      </c>
      <c r="C9949" s="3" t="str">
        <f>VLOOKUP(B9949,[3]Sheet2!$A:$B,2,0)</f>
        <v>冷藏</v>
      </c>
      <c r="D9949" s="3" t="str">
        <f>VLOOKUP(B9949,[2]Sheet1!$C:$N,8,0)</f>
        <v>蔬菜水果</v>
      </c>
      <c r="E9949" s="3" t="str">
        <f>VLOOKUP(B9949,[2]Sheet1!$C:$N,10,0)</f>
        <v>蔬菜</v>
      </c>
      <c r="F9949" s="3" t="str">
        <f>VLOOKUP(B9949,[2]Sheet1!$C:$N,12,0)</f>
        <v>叶菜类</v>
      </c>
      <c r="G9949" t="s">
        <v>3516</v>
      </c>
      <c r="H9949" t="s">
        <v>3323</v>
      </c>
      <c r="I9949">
        <v>9.14</v>
      </c>
      <c r="M9949">
        <v>7</v>
      </c>
    </row>
    <row r="9950" spans="1:13">
      <c r="A9950" t="s">
        <v>1842</v>
      </c>
      <c r="B9950">
        <v>1630548</v>
      </c>
      <c r="C9950" s="3" t="str">
        <f>VLOOKUP(B9950,[3]Sheet2!$A:$B,2,0)</f>
        <v>常温</v>
      </c>
      <c r="D9950" s="3" t="str">
        <f>VLOOKUP(B9950,[2]Sheet1!$C:$N,8,0)</f>
        <v>蔬菜水果</v>
      </c>
      <c r="E9950" s="3" t="str">
        <f>VLOOKUP(B9950,[2]Sheet1!$C:$N,10,0)</f>
        <v>蔬菜</v>
      </c>
      <c r="F9950" s="3" t="str">
        <f>VLOOKUP(B9950,[2]Sheet1!$C:$N,12,0)</f>
        <v>净菜</v>
      </c>
      <c r="G9950" t="s">
        <v>3994</v>
      </c>
      <c r="H9950" t="s">
        <v>3323</v>
      </c>
      <c r="I9950">
        <v>1</v>
      </c>
      <c r="M9950">
        <v>3.5</v>
      </c>
    </row>
    <row r="9951" spans="1:13">
      <c r="A9951" t="s">
        <v>1919</v>
      </c>
      <c r="B9951">
        <v>1279167</v>
      </c>
      <c r="C9951" s="3" t="str">
        <f>VLOOKUP(B9951,[3]Sheet2!$A:$B,2,0)</f>
        <v>常温</v>
      </c>
      <c r="D9951" s="3" t="str">
        <f>VLOOKUP(B9951,[2]Sheet1!$C:$N,8,0)</f>
        <v>蔬菜水果</v>
      </c>
      <c r="E9951" s="3" t="str">
        <f>VLOOKUP(B9951,[2]Sheet1!$C:$N,10,0)</f>
        <v>蔬菜</v>
      </c>
      <c r="F9951" s="3" t="str">
        <f>VLOOKUP(B9951,[2]Sheet1!$C:$N,12,0)</f>
        <v>净菜</v>
      </c>
      <c r="G9951" t="s">
        <v>3331</v>
      </c>
      <c r="H9951" t="s">
        <v>3323</v>
      </c>
      <c r="I9951">
        <v>3.78</v>
      </c>
      <c r="M9951">
        <v>4.5</v>
      </c>
    </row>
    <row r="9952" spans="1:13">
      <c r="A9952" t="s">
        <v>1930</v>
      </c>
      <c r="B9952">
        <v>456</v>
      </c>
      <c r="C9952" s="3" t="str">
        <f>VLOOKUP(B9952,[3]Sheet2!$A:$B,2,0)</f>
        <v>常温</v>
      </c>
      <c r="D9952" s="3" t="str">
        <f>VLOOKUP(B9952,[2]Sheet1!$C:$N,8,0)</f>
        <v>蔬菜水果</v>
      </c>
      <c r="E9952" s="3" t="str">
        <f>VLOOKUP(B9952,[2]Sheet1!$C:$N,10,0)</f>
        <v>蔬菜</v>
      </c>
      <c r="F9952" s="3" t="str">
        <f>VLOOKUP(B9952,[2]Sheet1!$C:$N,12,0)</f>
        <v>结球类</v>
      </c>
      <c r="G9952" t="s">
        <v>3380</v>
      </c>
      <c r="H9952" t="s">
        <v>3323</v>
      </c>
      <c r="I9952">
        <v>5.12</v>
      </c>
      <c r="M9952">
        <v>2.8</v>
      </c>
    </row>
    <row r="9953" spans="1:13">
      <c r="A9953" t="s">
        <v>1824</v>
      </c>
      <c r="B9953">
        <v>1469242</v>
      </c>
      <c r="C9953" s="3" t="str">
        <f>VLOOKUP(B9953,[3]Sheet2!$A:$B,2,0)</f>
        <v>常温</v>
      </c>
      <c r="D9953" s="3" t="str">
        <f>VLOOKUP(B9953,[2]Sheet1!$C:$N,8,0)</f>
        <v>蔬菜水果</v>
      </c>
      <c r="E9953" s="3" t="str">
        <f>VLOOKUP(B9953,[2]Sheet1!$C:$N,10,0)</f>
        <v>蔬菜</v>
      </c>
      <c r="F9953" s="3" t="str">
        <f>VLOOKUP(B9953,[2]Sheet1!$C:$N,12,0)</f>
        <v>茄果类</v>
      </c>
      <c r="G9953" t="s">
        <v>3666</v>
      </c>
      <c r="H9953" t="s">
        <v>3323</v>
      </c>
      <c r="I9953">
        <v>2</v>
      </c>
      <c r="M9953">
        <v>2.5</v>
      </c>
    </row>
    <row r="9954" spans="1:13">
      <c r="A9954" t="s">
        <v>2166</v>
      </c>
      <c r="B9954">
        <v>614</v>
      </c>
      <c r="C9954" s="3" t="str">
        <f>VLOOKUP(B9954,[3]Sheet2!$A:$B,2,0)</f>
        <v>常温</v>
      </c>
      <c r="D9954" s="3" t="str">
        <f>VLOOKUP(B9954,[2]Sheet1!$C:$N,8,0)</f>
        <v>蔬菜水果</v>
      </c>
      <c r="E9954" s="3" t="str">
        <f>VLOOKUP(B9954,[2]Sheet1!$C:$N,10,0)</f>
        <v>蔬菜</v>
      </c>
      <c r="F9954" s="3" t="str">
        <f>VLOOKUP(B9954,[2]Sheet1!$C:$N,12,0)</f>
        <v>调味类</v>
      </c>
      <c r="G9954" t="s">
        <v>3374</v>
      </c>
      <c r="H9954" t="s">
        <v>3323</v>
      </c>
      <c r="I9954">
        <v>2.52</v>
      </c>
      <c r="M9954">
        <v>2.5</v>
      </c>
    </row>
    <row r="9955" spans="1:13">
      <c r="A9955" t="s">
        <v>3240</v>
      </c>
      <c r="B9955">
        <v>746616</v>
      </c>
      <c r="C9955" s="3" t="str">
        <f>VLOOKUP(B9955,[3]Sheet2!$A:$B,2,0)</f>
        <v>冷藏</v>
      </c>
      <c r="D9955" s="3" t="str">
        <f>VLOOKUP(B9955,[2]Sheet1!$C:$N,8,0)</f>
        <v>蔬菜水果</v>
      </c>
      <c r="E9955" s="3" t="str">
        <f>VLOOKUP(B9955,[2]Sheet1!$C:$N,10,0)</f>
        <v>蔬菜</v>
      </c>
      <c r="F9955" s="3" t="str">
        <f>VLOOKUP(B9955,[2]Sheet1!$C:$N,12,0)</f>
        <v>根茎类</v>
      </c>
      <c r="G9955" t="s">
        <v>4265</v>
      </c>
      <c r="H9955" t="s">
        <v>3323</v>
      </c>
      <c r="I9955">
        <v>0.48</v>
      </c>
      <c r="M9955">
        <v>2.5</v>
      </c>
    </row>
    <row r="9956" spans="1:13">
      <c r="A9956" t="s">
        <v>2267</v>
      </c>
      <c r="B9956">
        <v>1469242</v>
      </c>
      <c r="C9956" s="3" t="str">
        <f>VLOOKUP(B9956,[3]Sheet2!$A:$B,2,0)</f>
        <v>常温</v>
      </c>
      <c r="D9956" s="3" t="str">
        <f>VLOOKUP(B9956,[2]Sheet1!$C:$N,8,0)</f>
        <v>蔬菜水果</v>
      </c>
      <c r="E9956" s="3" t="str">
        <f>VLOOKUP(B9956,[2]Sheet1!$C:$N,10,0)</f>
        <v>蔬菜</v>
      </c>
      <c r="F9956" s="3" t="str">
        <f>VLOOKUP(B9956,[2]Sheet1!$C:$N,12,0)</f>
        <v>茄果类</v>
      </c>
      <c r="G9956" t="s">
        <v>3666</v>
      </c>
      <c r="H9956" t="s">
        <v>3323</v>
      </c>
      <c r="I9956">
        <v>5.02</v>
      </c>
      <c r="M9956">
        <v>2.5</v>
      </c>
    </row>
    <row r="9957" spans="1:13">
      <c r="A9957" t="s">
        <v>2207</v>
      </c>
      <c r="B9957">
        <v>911668</v>
      </c>
      <c r="C9957" s="3" t="str">
        <f>VLOOKUP(B9957,[3]Sheet2!$A:$B,2,0)</f>
        <v>冷藏</v>
      </c>
      <c r="D9957" s="3" t="str">
        <f>VLOOKUP(B9957,[2]Sheet1!$C:$N,8,0)</f>
        <v>蔬菜水果</v>
      </c>
      <c r="E9957" s="3" t="str">
        <f>VLOOKUP(B9957,[2]Sheet1!$C:$N,10,0)</f>
        <v>蔬菜</v>
      </c>
      <c r="F9957" s="3" t="str">
        <f>VLOOKUP(B9957,[2]Sheet1!$C:$N,12,0)</f>
        <v>叶菜类</v>
      </c>
      <c r="G9957" t="s">
        <v>3517</v>
      </c>
      <c r="H9957" t="s">
        <v>3323</v>
      </c>
      <c r="I9957">
        <v>5.6</v>
      </c>
      <c r="M9957">
        <v>7</v>
      </c>
    </row>
    <row r="9958" spans="1:13">
      <c r="A9958" t="s">
        <v>2117</v>
      </c>
      <c r="B9958">
        <v>1902087</v>
      </c>
      <c r="C9958" s="3" t="str">
        <f>VLOOKUP(B9958,[3]Sheet2!$A:$B,2,0)</f>
        <v>冷藏</v>
      </c>
      <c r="D9958" s="3" t="str">
        <f>VLOOKUP(B9958,[2]Sheet1!$C:$N,8,0)</f>
        <v>蔬菜水果</v>
      </c>
      <c r="E9958" s="3" t="str">
        <f>VLOOKUP(B9958,[2]Sheet1!$C:$N,10,0)</f>
        <v>水果</v>
      </c>
      <c r="F9958" s="3" t="str">
        <f>VLOOKUP(B9958,[2]Sheet1!$C:$N,12,0)</f>
        <v>浆果</v>
      </c>
      <c r="G9958" t="s">
        <v>3683</v>
      </c>
      <c r="H9958" t="s">
        <v>3323</v>
      </c>
      <c r="I9958">
        <v>7.7</v>
      </c>
      <c r="M9958">
        <v>2</v>
      </c>
    </row>
    <row r="9959" spans="1:13">
      <c r="A9959" t="s">
        <v>2127</v>
      </c>
      <c r="B9959">
        <v>1070675</v>
      </c>
      <c r="C9959" s="3" t="str">
        <f>VLOOKUP(B9959,[3]Sheet2!$A:$B,2,0)</f>
        <v>常温</v>
      </c>
      <c r="D9959" s="3" t="str">
        <f>VLOOKUP(B9959,[2]Sheet1!$C:$N,8,0)</f>
        <v>干货加工</v>
      </c>
      <c r="E9959" s="3" t="str">
        <f>VLOOKUP(B9959,[2]Sheet1!$C:$N,10,0)</f>
        <v>干货</v>
      </c>
      <c r="F9959" s="3" t="str">
        <f>VLOOKUP(B9959,[2]Sheet1!$C:$N,12,0)</f>
        <v>豆制品</v>
      </c>
      <c r="G9959" t="s">
        <v>3667</v>
      </c>
      <c r="H9959" t="s">
        <v>3323</v>
      </c>
      <c r="I9959">
        <v>3</v>
      </c>
      <c r="M9959">
        <v>6</v>
      </c>
    </row>
    <row r="9960" spans="1:12">
      <c r="A9960" t="s">
        <v>2107</v>
      </c>
      <c r="B9960">
        <v>2014567</v>
      </c>
      <c r="C9960" s="3" t="str">
        <f>VLOOKUP(B9960,[3]Sheet2!$A:$B,2,0)</f>
        <v>常温</v>
      </c>
      <c r="D9960" s="3" t="str">
        <f>VLOOKUP(B9960,[2]Sheet1!$C:$N,8,0)</f>
        <v>干货加工</v>
      </c>
      <c r="E9960" s="3" t="str">
        <f>VLOOKUP(B9960,[2]Sheet1!$C:$N,10,0)</f>
        <v>米</v>
      </c>
      <c r="F9960" s="3" t="str">
        <f>VLOOKUP(B9960,[2]Sheet1!$C:$N,12,0)</f>
        <v>杂粮</v>
      </c>
      <c r="G9960" t="s">
        <v>3527</v>
      </c>
      <c r="H9960" t="s">
        <v>3342</v>
      </c>
      <c r="I9960">
        <v>1</v>
      </c>
      <c r="J9960">
        <v>12</v>
      </c>
      <c r="K9960">
        <v>13</v>
      </c>
      <c r="L9960">
        <v>5</v>
      </c>
    </row>
    <row r="9961" spans="1:13">
      <c r="A9961" t="s">
        <v>2113</v>
      </c>
      <c r="B9961">
        <v>1070686</v>
      </c>
      <c r="C9961" s="3" t="str">
        <f>VLOOKUP(B9961,[3]Sheet2!$A:$B,2,0)</f>
        <v>常温</v>
      </c>
      <c r="D9961" s="3" t="str">
        <f>VLOOKUP(B9961,[2]Sheet1!$C:$N,8,0)</f>
        <v>干货加工</v>
      </c>
      <c r="E9961" s="3" t="str">
        <f>VLOOKUP(B9961,[2]Sheet1!$C:$N,10,0)</f>
        <v>米</v>
      </c>
      <c r="F9961" s="3" t="str">
        <f>VLOOKUP(B9961,[2]Sheet1!$C:$N,12,0)</f>
        <v>杂粮</v>
      </c>
      <c r="G9961" t="s">
        <v>3623</v>
      </c>
      <c r="H9961" t="s">
        <v>3323</v>
      </c>
      <c r="I9961">
        <v>2.5</v>
      </c>
      <c r="M9961">
        <v>1.8</v>
      </c>
    </row>
    <row r="9962" spans="1:12">
      <c r="A9962" t="s">
        <v>1935</v>
      </c>
      <c r="B9962">
        <v>2014900</v>
      </c>
      <c r="C9962" s="3" t="str">
        <f>VLOOKUP(B9962,[3]Sheet2!$A:$B,2,0)</f>
        <v>常温</v>
      </c>
      <c r="D9962" s="3" t="str">
        <f>VLOOKUP(B9962,[2]Sheet1!$C:$N,8,0)</f>
        <v>干货加工</v>
      </c>
      <c r="E9962" s="3" t="str">
        <f>VLOOKUP(B9962,[2]Sheet1!$C:$N,10,0)</f>
        <v>干货</v>
      </c>
      <c r="F9962" s="3" t="str">
        <f>VLOOKUP(B9962,[2]Sheet1!$C:$N,12,0)</f>
        <v>调味类（干货）</v>
      </c>
      <c r="G9962" t="s">
        <v>4574</v>
      </c>
      <c r="H9962" t="s">
        <v>3342</v>
      </c>
      <c r="I9962">
        <v>1</v>
      </c>
      <c r="J9962">
        <v>15</v>
      </c>
      <c r="K9962">
        <v>10</v>
      </c>
      <c r="L9962">
        <v>2</v>
      </c>
    </row>
    <row r="9963" spans="1:13">
      <c r="A9963" t="s">
        <v>2061</v>
      </c>
      <c r="B9963">
        <v>1070692</v>
      </c>
      <c r="C9963" s="3" t="str">
        <f>VLOOKUP(B9963,[3]Sheet2!$A:$B,2,0)</f>
        <v>常温</v>
      </c>
      <c r="D9963" s="3" t="str">
        <f>VLOOKUP(B9963,[2]Sheet1!$C:$N,8,0)</f>
        <v>干货加工</v>
      </c>
      <c r="E9963" s="3" t="str">
        <f>VLOOKUP(B9963,[2]Sheet1!$C:$N,10,0)</f>
        <v>米</v>
      </c>
      <c r="F9963" s="3" t="str">
        <f>VLOOKUP(B9963,[2]Sheet1!$C:$N,12,0)</f>
        <v>杂粮</v>
      </c>
      <c r="G9963" t="s">
        <v>4294</v>
      </c>
      <c r="H9963" t="s">
        <v>3323</v>
      </c>
      <c r="I9963">
        <v>5</v>
      </c>
      <c r="M9963">
        <v>1.8</v>
      </c>
    </row>
    <row r="9964" spans="1:13">
      <c r="A9964" t="s">
        <v>1971</v>
      </c>
      <c r="B9964">
        <v>1145009</v>
      </c>
      <c r="C9964" s="3" t="str">
        <f>VLOOKUP(B9964,[3]Sheet2!$A:$B,2,0)</f>
        <v>常温</v>
      </c>
      <c r="D9964" s="3" t="str">
        <f>VLOOKUP(B9964,[2]Sheet1!$C:$N,8,0)</f>
        <v>蔬菜水果</v>
      </c>
      <c r="E9964" s="3" t="str">
        <f>VLOOKUP(B9964,[2]Sheet1!$C:$N,10,0)</f>
        <v>水果</v>
      </c>
      <c r="F9964" s="3" t="str">
        <f>VLOOKUP(B9964,[2]Sheet1!$C:$N,12,0)</f>
        <v>瓜果</v>
      </c>
      <c r="G9964" t="s">
        <v>3616</v>
      </c>
      <c r="H9964" t="s">
        <v>3323</v>
      </c>
      <c r="I9964">
        <v>2.58</v>
      </c>
      <c r="M9964">
        <v>2.5</v>
      </c>
    </row>
    <row r="9965" spans="1:13">
      <c r="A9965" t="s">
        <v>2394</v>
      </c>
      <c r="B9965">
        <v>1734072</v>
      </c>
      <c r="C9965" s="3" t="str">
        <f>VLOOKUP(B9965,[3]Sheet2!$A:$B,2,0)</f>
        <v>冷藏</v>
      </c>
      <c r="D9965" s="3" t="str">
        <f>VLOOKUP(B9965,[2]Sheet1!$C:$N,8,0)</f>
        <v>肉禽水产</v>
      </c>
      <c r="E9965" s="3" t="str">
        <f>VLOOKUP(B9965,[2]Sheet1!$C:$N,10,0)</f>
        <v>家禽</v>
      </c>
      <c r="F9965" s="3" t="str">
        <f>VLOOKUP(B9965,[2]Sheet1!$C:$N,12,0)</f>
        <v>鸡类</v>
      </c>
      <c r="G9965" t="s">
        <v>5399</v>
      </c>
      <c r="H9965" t="s">
        <v>3323</v>
      </c>
      <c r="I9965">
        <v>6.24</v>
      </c>
      <c r="M9965">
        <v>2.5</v>
      </c>
    </row>
    <row r="9966" spans="1:13">
      <c r="A9966" t="s">
        <v>2403</v>
      </c>
      <c r="B9966">
        <v>1166145</v>
      </c>
      <c r="C9966" s="3" t="str">
        <f>VLOOKUP(B9966,[3]Sheet2!$A:$B,2,0)</f>
        <v>常温</v>
      </c>
      <c r="D9966" s="3" t="str">
        <f>VLOOKUP(B9966,[2]Sheet1!$C:$N,8,0)</f>
        <v>蔬菜水果</v>
      </c>
      <c r="E9966" s="3" t="str">
        <f>VLOOKUP(B9966,[2]Sheet1!$C:$N,10,0)</f>
        <v>蔬菜</v>
      </c>
      <c r="F9966" s="3" t="str">
        <f>VLOOKUP(B9966,[2]Sheet1!$C:$N,12,0)</f>
        <v>叶菜类</v>
      </c>
      <c r="G9966" t="s">
        <v>3921</v>
      </c>
      <c r="H9966" t="s">
        <v>3323</v>
      </c>
      <c r="I9966">
        <v>4.4</v>
      </c>
      <c r="M9966">
        <v>7</v>
      </c>
    </row>
    <row r="9967" spans="1:13">
      <c r="A9967" t="s">
        <v>2322</v>
      </c>
      <c r="B9967">
        <v>899687</v>
      </c>
      <c r="C9967" s="3" t="str">
        <f>VLOOKUP(B9967,[3]Sheet2!$A:$B,2,0)</f>
        <v>常温</v>
      </c>
      <c r="D9967" s="3" t="str">
        <f>VLOOKUP(B9967,[2]Sheet1!$C:$N,8,0)</f>
        <v>蔬菜水果</v>
      </c>
      <c r="E9967" s="3" t="str">
        <f>VLOOKUP(B9967,[2]Sheet1!$C:$N,10,0)</f>
        <v>蔬菜</v>
      </c>
      <c r="F9967" s="3" t="str">
        <f>VLOOKUP(B9967,[2]Sheet1!$C:$N,12,0)</f>
        <v>瓜果类</v>
      </c>
      <c r="G9967" t="s">
        <v>3620</v>
      </c>
      <c r="H9967" t="s">
        <v>3323</v>
      </c>
      <c r="I9967">
        <v>4.18</v>
      </c>
      <c r="M9967">
        <v>2.9</v>
      </c>
    </row>
    <row r="9968" spans="1:13">
      <c r="A9968" t="s">
        <v>2306</v>
      </c>
      <c r="B9968">
        <v>1070692</v>
      </c>
      <c r="C9968" s="3" t="str">
        <f>VLOOKUP(B9968,[3]Sheet2!$A:$B,2,0)</f>
        <v>常温</v>
      </c>
      <c r="D9968" s="3" t="str">
        <f>VLOOKUP(B9968,[2]Sheet1!$C:$N,8,0)</f>
        <v>干货加工</v>
      </c>
      <c r="E9968" s="3" t="str">
        <f>VLOOKUP(B9968,[2]Sheet1!$C:$N,10,0)</f>
        <v>米</v>
      </c>
      <c r="F9968" s="3" t="str">
        <f>VLOOKUP(B9968,[2]Sheet1!$C:$N,12,0)</f>
        <v>杂粮</v>
      </c>
      <c r="G9968" t="s">
        <v>4294</v>
      </c>
      <c r="H9968" t="s">
        <v>3323</v>
      </c>
      <c r="I9968">
        <v>5</v>
      </c>
      <c r="M9968">
        <v>1.8</v>
      </c>
    </row>
    <row r="9969" spans="1:13">
      <c r="A9969" t="s">
        <v>2331</v>
      </c>
      <c r="B9969">
        <v>1133453</v>
      </c>
      <c r="C9969" s="3" t="str">
        <f>VLOOKUP(B9969,[3]Sheet2!$A:$B,2,0)</f>
        <v>常温</v>
      </c>
      <c r="D9969" s="3" t="str">
        <f>VLOOKUP(B9969,[2]Sheet1!$C:$N,8,0)</f>
        <v>蔬菜水果</v>
      </c>
      <c r="E9969" s="3" t="str">
        <f>VLOOKUP(B9969,[2]Sheet1!$C:$N,10,0)</f>
        <v>蔬菜</v>
      </c>
      <c r="F9969" s="3" t="str">
        <f>VLOOKUP(B9969,[2]Sheet1!$C:$N,12,0)</f>
        <v>调味类</v>
      </c>
      <c r="G9969" t="s">
        <v>3435</v>
      </c>
      <c r="H9969" t="s">
        <v>3323</v>
      </c>
      <c r="I9969">
        <v>1</v>
      </c>
      <c r="M9969">
        <v>6</v>
      </c>
    </row>
    <row r="9970" spans="1:13">
      <c r="A9970" t="s">
        <v>2406</v>
      </c>
      <c r="B9970">
        <v>1610820</v>
      </c>
      <c r="C9970" s="3" t="str">
        <f>VLOOKUP(B9970,[3]Sheet2!$A:$B,2,0)</f>
        <v>冷鲜</v>
      </c>
      <c r="D9970" s="3" t="str">
        <f>VLOOKUP(B9970,[2]Sheet1!$C:$N,8,0)</f>
        <v>肉禽水产</v>
      </c>
      <c r="E9970" s="3" t="str">
        <f>VLOOKUP(B9970,[2]Sheet1!$C:$N,10,0)</f>
        <v>猪肉</v>
      </c>
      <c r="F9970" s="3" t="str">
        <f>VLOOKUP(B9970,[2]Sheet1!$C:$N,12,0)</f>
        <v>冷鲜猪肉类</v>
      </c>
      <c r="G9970" t="s">
        <v>3414</v>
      </c>
      <c r="H9970" t="s">
        <v>3323</v>
      </c>
      <c r="I9970">
        <v>3.64</v>
      </c>
      <c r="M9970">
        <v>1.5</v>
      </c>
    </row>
    <row r="9971" spans="1:13">
      <c r="A9971" t="s">
        <v>2407</v>
      </c>
      <c r="B9971">
        <v>1275657</v>
      </c>
      <c r="C9971" s="3" t="str">
        <f>VLOOKUP(B9971,[3]Sheet2!$A:$B,2,0)</f>
        <v>热鲜</v>
      </c>
      <c r="D9971" s="3" t="str">
        <f>VLOOKUP(B9971,[2]Sheet1!$C:$N,8,0)</f>
        <v>肉禽水产</v>
      </c>
      <c r="E9971" s="3" t="str">
        <f>VLOOKUP(B9971,[2]Sheet1!$C:$N,10,0)</f>
        <v>家禽</v>
      </c>
      <c r="F9971" s="3" t="str">
        <f>VLOOKUP(B9971,[2]Sheet1!$C:$N,12,0)</f>
        <v>鸭类</v>
      </c>
      <c r="G9971" t="s">
        <v>3952</v>
      </c>
      <c r="H9971" t="s">
        <v>3323</v>
      </c>
      <c r="I9971">
        <v>6.68</v>
      </c>
      <c r="M9971">
        <v>2.5</v>
      </c>
    </row>
    <row r="9972" spans="1:13">
      <c r="A9972" t="s">
        <v>2334</v>
      </c>
      <c r="B9972">
        <v>1491632</v>
      </c>
      <c r="C9972" s="3" t="str">
        <f>VLOOKUP(B9972,[3]Sheet2!$A:$B,2,0)</f>
        <v>常温</v>
      </c>
      <c r="D9972" s="3" t="str">
        <f>VLOOKUP(B9972,[2]Sheet1!$C:$N,8,0)</f>
        <v>肉禽水产</v>
      </c>
      <c r="E9972" s="3" t="str">
        <f>VLOOKUP(B9972,[2]Sheet1!$C:$N,10,0)</f>
        <v>水产</v>
      </c>
      <c r="F9972" s="3" t="str">
        <f>VLOOKUP(B9972,[2]Sheet1!$C:$N,12,0)</f>
        <v>活鲜</v>
      </c>
      <c r="G9972" t="s">
        <v>3471</v>
      </c>
      <c r="H9972" t="s">
        <v>3323</v>
      </c>
      <c r="I9972">
        <v>0</v>
      </c>
      <c r="M9972">
        <v>1.8</v>
      </c>
    </row>
    <row r="9973" spans="1:13">
      <c r="A9973" t="s">
        <v>3249</v>
      </c>
      <c r="B9973">
        <v>566</v>
      </c>
      <c r="C9973" s="3" t="str">
        <f>VLOOKUP(B9973,[3]Sheet2!$A:$B,2,0)</f>
        <v>常温</v>
      </c>
      <c r="D9973" s="3" t="str">
        <f>VLOOKUP(B9973,[2]Sheet1!$C:$N,8,0)</f>
        <v>蔬菜水果</v>
      </c>
      <c r="E9973" s="3" t="str">
        <f>VLOOKUP(B9973,[2]Sheet1!$C:$N,10,0)</f>
        <v>蔬菜</v>
      </c>
      <c r="F9973" s="3" t="str">
        <f>VLOOKUP(B9973,[2]Sheet1!$C:$N,12,0)</f>
        <v>瓜果类</v>
      </c>
      <c r="G9973" t="s">
        <v>3733</v>
      </c>
      <c r="H9973" t="s">
        <v>3323</v>
      </c>
      <c r="I9973">
        <v>8.99</v>
      </c>
      <c r="M9973">
        <v>1.6</v>
      </c>
    </row>
    <row r="9974" spans="1:13">
      <c r="A9974" t="s">
        <v>2142</v>
      </c>
      <c r="B9974">
        <v>1700370</v>
      </c>
      <c r="C9974" s="3" t="str">
        <f>VLOOKUP(B9974,[3]Sheet2!$A:$B,2,0)</f>
        <v>冷藏</v>
      </c>
      <c r="D9974" s="3" t="str">
        <f>VLOOKUP(B9974,[2]Sheet1!$C:$N,8,0)</f>
        <v>蔬菜水果</v>
      </c>
      <c r="E9974" s="3" t="str">
        <f>VLOOKUP(B9974,[2]Sheet1!$C:$N,10,0)</f>
        <v>蔬菜</v>
      </c>
      <c r="F9974" s="3" t="str">
        <f>VLOOKUP(B9974,[2]Sheet1!$C:$N,12,0)</f>
        <v>结球类</v>
      </c>
      <c r="G9974" t="s">
        <v>3371</v>
      </c>
      <c r="H9974" t="s">
        <v>3323</v>
      </c>
      <c r="I9974">
        <v>13.54</v>
      </c>
      <c r="M9974">
        <v>2.8</v>
      </c>
    </row>
    <row r="9975" spans="1:13">
      <c r="A9975" t="s">
        <v>2419</v>
      </c>
      <c r="B9975">
        <v>1174731</v>
      </c>
      <c r="C9975" s="3" t="str">
        <f>VLOOKUP(B9975,[3]Sheet2!$A:$B,2,0)</f>
        <v>冷藏</v>
      </c>
      <c r="D9975" s="3" t="str">
        <f>VLOOKUP(B9975,[2]Sheet1!$C:$N,8,0)</f>
        <v>肉禽水产</v>
      </c>
      <c r="E9975" s="3" t="str">
        <f>VLOOKUP(B9975,[2]Sheet1!$C:$N,10,0)</f>
        <v>猪肉</v>
      </c>
      <c r="F9975" s="3" t="str">
        <f>VLOOKUP(B9975,[2]Sheet1!$C:$N,12,0)</f>
        <v>热鲜猪肉类</v>
      </c>
      <c r="G9975" t="s">
        <v>3608</v>
      </c>
      <c r="H9975" t="s">
        <v>3323</v>
      </c>
      <c r="I9975">
        <v>3.5</v>
      </c>
      <c r="M9975">
        <v>1.8</v>
      </c>
    </row>
    <row r="9976" spans="1:13">
      <c r="A9976" t="s">
        <v>2437</v>
      </c>
      <c r="B9976">
        <v>1194070</v>
      </c>
      <c r="C9976" s="3" t="str">
        <f>VLOOKUP(B9976,[3]Sheet2!$A:$B,2,0)</f>
        <v>冷藏</v>
      </c>
      <c r="D9976" s="3" t="str">
        <f>VLOOKUP(B9976,[2]Sheet1!$C:$N,8,0)</f>
        <v>肉禽水产</v>
      </c>
      <c r="E9976" s="3" t="str">
        <f>VLOOKUP(B9976,[2]Sheet1!$C:$N,10,0)</f>
        <v>猪肉</v>
      </c>
      <c r="F9976" s="3" t="str">
        <f>VLOOKUP(B9976,[2]Sheet1!$C:$N,12,0)</f>
        <v>热鲜猪肉类</v>
      </c>
      <c r="G9976" t="s">
        <v>3856</v>
      </c>
      <c r="H9976" t="s">
        <v>3323</v>
      </c>
      <c r="I9976">
        <v>7</v>
      </c>
      <c r="M9976">
        <v>1.8</v>
      </c>
    </row>
    <row r="9977" spans="1:13">
      <c r="A9977" t="s">
        <v>2447</v>
      </c>
      <c r="B9977">
        <v>1566521</v>
      </c>
      <c r="C9977" s="3" t="str">
        <f>VLOOKUP(B9977,[3]Sheet2!$A:$B,2,0)</f>
        <v>冷鲜</v>
      </c>
      <c r="D9977" s="3" t="str">
        <f>VLOOKUP(B9977,[2]Sheet1!$C:$N,8,0)</f>
        <v>肉禽水产</v>
      </c>
      <c r="E9977" s="3" t="str">
        <f>VLOOKUP(B9977,[2]Sheet1!$C:$N,10,0)</f>
        <v>猪肉</v>
      </c>
      <c r="F9977" s="3" t="str">
        <f>VLOOKUP(B9977,[2]Sheet1!$C:$N,12,0)</f>
        <v>冷鲜猪肉类</v>
      </c>
      <c r="G9977" t="s">
        <v>3476</v>
      </c>
      <c r="H9977" t="s">
        <v>3323</v>
      </c>
      <c r="I9977">
        <v>1.61</v>
      </c>
      <c r="M9977">
        <v>1.5</v>
      </c>
    </row>
    <row r="9978" spans="1:13">
      <c r="A9978" t="s">
        <v>2451</v>
      </c>
      <c r="B9978">
        <v>614</v>
      </c>
      <c r="C9978" s="3" t="str">
        <f>VLOOKUP(B9978,[3]Sheet2!$A:$B,2,0)</f>
        <v>常温</v>
      </c>
      <c r="D9978" s="3" t="str">
        <f>VLOOKUP(B9978,[2]Sheet1!$C:$N,8,0)</f>
        <v>蔬菜水果</v>
      </c>
      <c r="E9978" s="3" t="str">
        <f>VLOOKUP(B9978,[2]Sheet1!$C:$N,10,0)</f>
        <v>蔬菜</v>
      </c>
      <c r="F9978" s="3" t="str">
        <f>VLOOKUP(B9978,[2]Sheet1!$C:$N,12,0)</f>
        <v>调味类</v>
      </c>
      <c r="G9978" t="s">
        <v>3374</v>
      </c>
      <c r="H9978" t="s">
        <v>3323</v>
      </c>
      <c r="I9978">
        <v>0.57</v>
      </c>
      <c r="M9978">
        <v>2.5</v>
      </c>
    </row>
    <row r="9979" spans="1:13">
      <c r="A9979" t="s">
        <v>2647</v>
      </c>
      <c r="B9979">
        <v>441</v>
      </c>
      <c r="C9979" s="3" t="str">
        <f>VLOOKUP(B9979,[3]Sheet2!$A:$B,2,0)</f>
        <v>常温</v>
      </c>
      <c r="D9979" s="3" t="str">
        <f>VLOOKUP(B9979,[2]Sheet1!$C:$N,8,0)</f>
        <v>蔬菜水果</v>
      </c>
      <c r="E9979" s="3" t="str">
        <f>VLOOKUP(B9979,[2]Sheet1!$C:$N,10,0)</f>
        <v>蔬菜</v>
      </c>
      <c r="F9979" s="3" t="str">
        <f>VLOOKUP(B9979,[2]Sheet1!$C:$N,12,0)</f>
        <v>叶菜类</v>
      </c>
      <c r="G9979" t="s">
        <v>3573</v>
      </c>
      <c r="H9979" t="s">
        <v>3323</v>
      </c>
      <c r="I9979">
        <v>5.26</v>
      </c>
      <c r="M9979">
        <v>7</v>
      </c>
    </row>
    <row r="9980" spans="1:12">
      <c r="A9980" t="s">
        <v>2642</v>
      </c>
      <c r="B9980">
        <v>2014928</v>
      </c>
      <c r="C9980" s="3" t="str">
        <f>VLOOKUP(B9980,[3]Sheet2!$A:$B,2,0)</f>
        <v>常温</v>
      </c>
      <c r="D9980" s="3" t="str">
        <f>VLOOKUP(B9980,[2]Sheet1!$C:$N,8,0)</f>
        <v>干货加工</v>
      </c>
      <c r="E9980" s="3" t="str">
        <f>VLOOKUP(B9980,[2]Sheet1!$C:$N,10,0)</f>
        <v>干货</v>
      </c>
      <c r="F9980" s="3" t="str">
        <f>VLOOKUP(B9980,[2]Sheet1!$C:$N,12,0)</f>
        <v>调味类（干货）</v>
      </c>
      <c r="G9980" t="s">
        <v>5400</v>
      </c>
      <c r="H9980" t="s">
        <v>3342</v>
      </c>
      <c r="I9980">
        <v>1</v>
      </c>
      <c r="J9980">
        <v>17</v>
      </c>
      <c r="K9980">
        <v>4</v>
      </c>
      <c r="L9980">
        <v>23</v>
      </c>
    </row>
    <row r="9981" spans="1:13">
      <c r="A9981" t="s">
        <v>2654</v>
      </c>
      <c r="B9981">
        <v>852410</v>
      </c>
      <c r="C9981" s="3" t="str">
        <f>VLOOKUP(B9981,[3]Sheet2!$A:$B,2,0)</f>
        <v>常温</v>
      </c>
      <c r="D9981" s="3" t="str">
        <f>VLOOKUP(B9981,[2]Sheet1!$C:$N,8,0)</f>
        <v>蔬菜水果</v>
      </c>
      <c r="E9981" s="3" t="str">
        <f>VLOOKUP(B9981,[2]Sheet1!$C:$N,10,0)</f>
        <v>蔬菜</v>
      </c>
      <c r="F9981" s="3" t="str">
        <f>VLOOKUP(B9981,[2]Sheet1!$C:$N,12,0)</f>
        <v>茄果类</v>
      </c>
      <c r="G9981" t="s">
        <v>3330</v>
      </c>
      <c r="H9981" t="s">
        <v>3323</v>
      </c>
      <c r="I9981">
        <v>1.5</v>
      </c>
      <c r="M9981">
        <v>2.5</v>
      </c>
    </row>
    <row r="9982" spans="1:13">
      <c r="A9982" t="s">
        <v>2654</v>
      </c>
      <c r="B9982">
        <v>563</v>
      </c>
      <c r="C9982" s="3" t="str">
        <f>VLOOKUP(B9982,[3]Sheet2!$A:$B,2,0)</f>
        <v>常温</v>
      </c>
      <c r="D9982" s="3" t="str">
        <f>VLOOKUP(B9982,[2]Sheet1!$C:$N,8,0)</f>
        <v>蔬菜水果</v>
      </c>
      <c r="E9982" s="3" t="str">
        <f>VLOOKUP(B9982,[2]Sheet1!$C:$N,10,0)</f>
        <v>蔬菜</v>
      </c>
      <c r="F9982" s="3" t="str">
        <f>VLOOKUP(B9982,[2]Sheet1!$C:$N,12,0)</f>
        <v>瓜果类</v>
      </c>
      <c r="G9982" t="s">
        <v>3332</v>
      </c>
      <c r="H9982" t="s">
        <v>3323</v>
      </c>
      <c r="I9982">
        <v>3.24</v>
      </c>
      <c r="M9982">
        <v>2</v>
      </c>
    </row>
    <row r="9983" spans="1:13">
      <c r="A9983" t="s">
        <v>2484</v>
      </c>
      <c r="B9983">
        <v>1179972</v>
      </c>
      <c r="C9983" s="3" t="str">
        <f>VLOOKUP(B9983,[3]Sheet2!$A:$B,2,0)</f>
        <v>常温</v>
      </c>
      <c r="D9983" s="3" t="str">
        <f>VLOOKUP(B9983,[2]Sheet1!$C:$N,8,0)</f>
        <v>干货加工</v>
      </c>
      <c r="E9983" s="3" t="str">
        <f>VLOOKUP(B9983,[2]Sheet1!$C:$N,10,0)</f>
        <v>熟食烘焙</v>
      </c>
      <c r="F9983" s="3" t="str">
        <f>VLOOKUP(B9983,[2]Sheet1!$C:$N,12,0)</f>
        <v>烘焙包点</v>
      </c>
      <c r="G9983" t="s">
        <v>4549</v>
      </c>
      <c r="H9983" t="s">
        <v>3323</v>
      </c>
      <c r="I9983">
        <v>0.54</v>
      </c>
      <c r="M9983">
        <v>2.5</v>
      </c>
    </row>
    <row r="9984" spans="1:13">
      <c r="A9984" t="s">
        <v>2484</v>
      </c>
      <c r="B9984">
        <v>1084481</v>
      </c>
      <c r="C9984" s="3" t="str">
        <f>VLOOKUP(B9984,[3]Sheet2!$A:$B,2,0)</f>
        <v>常温</v>
      </c>
      <c r="D9984" s="3" t="str">
        <f>VLOOKUP(B9984,[2]Sheet1!$C:$N,8,0)</f>
        <v>蔬菜水果</v>
      </c>
      <c r="E9984" s="3" t="str">
        <f>VLOOKUP(B9984,[2]Sheet1!$C:$N,10,0)</f>
        <v>蔬菜</v>
      </c>
      <c r="F9984" s="3" t="str">
        <f>VLOOKUP(B9984,[2]Sheet1!$C:$N,12,0)</f>
        <v>结球类</v>
      </c>
      <c r="G9984" t="s">
        <v>3800</v>
      </c>
      <c r="H9984" t="s">
        <v>3323</v>
      </c>
      <c r="I9984">
        <v>0.8</v>
      </c>
      <c r="M9984">
        <v>2.8</v>
      </c>
    </row>
    <row r="9985" spans="1:13">
      <c r="A9985" t="s">
        <v>2685</v>
      </c>
      <c r="B9985">
        <v>852439</v>
      </c>
      <c r="C9985" s="3" t="str">
        <f>VLOOKUP(B9985,[3]Sheet2!$A:$B,2,0)</f>
        <v>常温</v>
      </c>
      <c r="D9985" s="3" t="str">
        <f>VLOOKUP(B9985,[2]Sheet1!$C:$N,8,0)</f>
        <v>蔬菜水果</v>
      </c>
      <c r="E9985" s="3" t="str">
        <f>VLOOKUP(B9985,[2]Sheet1!$C:$N,10,0)</f>
        <v>蔬菜</v>
      </c>
      <c r="F9985" s="3" t="str">
        <f>VLOOKUP(B9985,[2]Sheet1!$C:$N,12,0)</f>
        <v>瓜果类</v>
      </c>
      <c r="G9985" t="s">
        <v>3377</v>
      </c>
      <c r="H9985" t="s">
        <v>3323</v>
      </c>
      <c r="I9985">
        <v>2.54</v>
      </c>
      <c r="M9985">
        <v>2</v>
      </c>
    </row>
    <row r="9986" spans="1:13">
      <c r="A9986" t="s">
        <v>2505</v>
      </c>
      <c r="B9986">
        <v>1271536</v>
      </c>
      <c r="C9986" s="3" t="str">
        <f>VLOOKUP(B9986,[3]Sheet2!$A:$B,2,0)</f>
        <v>冷藏</v>
      </c>
      <c r="D9986" s="3" t="str">
        <f>VLOOKUP(B9986,[2]Sheet1!$C:$N,8,0)</f>
        <v>蔬菜水果</v>
      </c>
      <c r="E9986" s="3" t="str">
        <f>VLOOKUP(B9986,[2]Sheet1!$C:$N,10,0)</f>
        <v>蔬菜</v>
      </c>
      <c r="F9986" s="3" t="str">
        <f>VLOOKUP(B9986,[2]Sheet1!$C:$N,12,0)</f>
        <v>叶菜类</v>
      </c>
      <c r="G9986" t="s">
        <v>3470</v>
      </c>
      <c r="H9986" t="s">
        <v>3323</v>
      </c>
      <c r="I9986">
        <v>9</v>
      </c>
      <c r="M9986">
        <v>7</v>
      </c>
    </row>
    <row r="9987" spans="1:13">
      <c r="A9987" t="s">
        <v>2693</v>
      </c>
      <c r="B9987">
        <v>1279167</v>
      </c>
      <c r="C9987" s="3" t="str">
        <f>VLOOKUP(B9987,[3]Sheet2!$A:$B,2,0)</f>
        <v>常温</v>
      </c>
      <c r="D9987" s="3" t="str">
        <f>VLOOKUP(B9987,[2]Sheet1!$C:$N,8,0)</f>
        <v>蔬菜水果</v>
      </c>
      <c r="E9987" s="3" t="str">
        <f>VLOOKUP(B9987,[2]Sheet1!$C:$N,10,0)</f>
        <v>蔬菜</v>
      </c>
      <c r="F9987" s="3" t="str">
        <f>VLOOKUP(B9987,[2]Sheet1!$C:$N,12,0)</f>
        <v>净菜</v>
      </c>
      <c r="G9987" t="s">
        <v>3331</v>
      </c>
      <c r="H9987" t="s">
        <v>3323</v>
      </c>
      <c r="I9987">
        <v>6.62</v>
      </c>
      <c r="M9987">
        <v>4.5</v>
      </c>
    </row>
    <row r="9988" spans="1:13">
      <c r="A9988" t="s">
        <v>2556</v>
      </c>
      <c r="B9988">
        <v>1360059</v>
      </c>
      <c r="C9988" s="3" t="str">
        <f>VLOOKUP(B9988,[3]Sheet2!$A:$B,2,0)</f>
        <v>常温</v>
      </c>
      <c r="D9988" s="3" t="str">
        <f>VLOOKUP(B9988,[2]Sheet1!$C:$N,8,0)</f>
        <v>蔬菜水果</v>
      </c>
      <c r="E9988" s="3" t="str">
        <f>VLOOKUP(B9988,[2]Sheet1!$C:$N,10,0)</f>
        <v>蔬菜</v>
      </c>
      <c r="F9988" s="3" t="str">
        <f>VLOOKUP(B9988,[2]Sheet1!$C:$N,12,0)</f>
        <v>根茎类</v>
      </c>
      <c r="G9988" t="s">
        <v>3727</v>
      </c>
      <c r="H9988" t="s">
        <v>3323</v>
      </c>
      <c r="I9988">
        <v>15.33</v>
      </c>
      <c r="M9988">
        <v>1.5</v>
      </c>
    </row>
    <row r="9989" spans="1:13">
      <c r="A9989" t="s">
        <v>2728</v>
      </c>
      <c r="B9989">
        <v>1285134</v>
      </c>
      <c r="C9989" s="3" t="str">
        <f>VLOOKUP(B9989,[3]Sheet2!$A:$B,2,0)</f>
        <v>冷鲜</v>
      </c>
      <c r="D9989" s="3" t="str">
        <f>VLOOKUP(B9989,[2]Sheet1!$C:$N,8,0)</f>
        <v>肉禽水产</v>
      </c>
      <c r="E9989" s="3" t="str">
        <f>VLOOKUP(B9989,[2]Sheet1!$C:$N,10,0)</f>
        <v>猪肉</v>
      </c>
      <c r="F9989" s="3" t="str">
        <f>VLOOKUP(B9989,[2]Sheet1!$C:$N,12,0)</f>
        <v>冷鲜猪肉类</v>
      </c>
      <c r="G9989" t="s">
        <v>3917</v>
      </c>
      <c r="H9989" t="s">
        <v>3323</v>
      </c>
      <c r="I9989">
        <v>15.23</v>
      </c>
      <c r="M9989">
        <v>1.5</v>
      </c>
    </row>
    <row r="9990" spans="1:13">
      <c r="A9990" t="s">
        <v>2691</v>
      </c>
      <c r="B9990">
        <v>1225645</v>
      </c>
      <c r="C9990" s="3" t="str">
        <f>VLOOKUP(B9990,[3]Sheet2!$A:$B,2,0)</f>
        <v>常温</v>
      </c>
      <c r="D9990" s="3" t="str">
        <f>VLOOKUP(B9990,[2]Sheet1!$C:$N,8,0)</f>
        <v>蔬菜水果</v>
      </c>
      <c r="E9990" s="3" t="str">
        <f>VLOOKUP(B9990,[2]Sheet1!$C:$N,10,0)</f>
        <v>蔬菜</v>
      </c>
      <c r="F9990" s="3" t="str">
        <f>VLOOKUP(B9990,[2]Sheet1!$C:$N,12,0)</f>
        <v>调味类</v>
      </c>
      <c r="G9990" t="s">
        <v>3383</v>
      </c>
      <c r="H9990" t="s">
        <v>3323</v>
      </c>
      <c r="I9990">
        <v>12.9</v>
      </c>
      <c r="M9990">
        <v>4</v>
      </c>
    </row>
    <row r="9991" spans="1:13">
      <c r="A9991" t="s">
        <v>2696</v>
      </c>
      <c r="B9991">
        <v>1503006</v>
      </c>
      <c r="C9991" s="3" t="str">
        <f>VLOOKUP(B9991,[3]Sheet2!$A:$B,2,0)</f>
        <v>常温</v>
      </c>
      <c r="D9991" s="3" t="str">
        <f>VLOOKUP(B9991,[2]Sheet1!$C:$N,8,0)</f>
        <v>蔬菜水果</v>
      </c>
      <c r="E9991" s="3" t="str">
        <f>VLOOKUP(B9991,[2]Sheet1!$C:$N,10,0)</f>
        <v>蔬菜</v>
      </c>
      <c r="F9991" s="3" t="str">
        <f>VLOOKUP(B9991,[2]Sheet1!$C:$N,12,0)</f>
        <v>瓜果类</v>
      </c>
      <c r="G9991" t="s">
        <v>3751</v>
      </c>
      <c r="H9991" t="s">
        <v>3323</v>
      </c>
      <c r="I9991">
        <v>10.27</v>
      </c>
      <c r="M9991">
        <v>1.6</v>
      </c>
    </row>
    <row r="9992" spans="1:13">
      <c r="A9992" t="s">
        <v>2695</v>
      </c>
      <c r="B9992">
        <v>1305166</v>
      </c>
      <c r="C9992" s="3" t="str">
        <f>VLOOKUP(B9992,[3]Sheet2!$A:$B,2,0)</f>
        <v>常温</v>
      </c>
      <c r="D9992" s="3" t="str">
        <f>VLOOKUP(B9992,[2]Sheet1!$C:$N,8,0)</f>
        <v>蔬菜水果</v>
      </c>
      <c r="E9992" s="3" t="str">
        <f>VLOOKUP(B9992,[2]Sheet1!$C:$N,10,0)</f>
        <v>蔬菜</v>
      </c>
      <c r="F9992" s="3" t="str">
        <f>VLOOKUP(B9992,[2]Sheet1!$C:$N,12,0)</f>
        <v>净菜</v>
      </c>
      <c r="G9992" t="s">
        <v>3875</v>
      </c>
      <c r="H9992" t="s">
        <v>3323</v>
      </c>
      <c r="I9992">
        <v>1.09</v>
      </c>
      <c r="M9992">
        <v>3.5</v>
      </c>
    </row>
    <row r="9993" spans="1:13">
      <c r="A9993" t="s">
        <v>3294</v>
      </c>
      <c r="B9993">
        <v>1285134</v>
      </c>
      <c r="C9993" s="3" t="str">
        <f>VLOOKUP(B9993,[3]Sheet2!$A:$B,2,0)</f>
        <v>冷鲜</v>
      </c>
      <c r="D9993" s="3" t="str">
        <f>VLOOKUP(B9993,[2]Sheet1!$C:$N,8,0)</f>
        <v>肉禽水产</v>
      </c>
      <c r="E9993" s="3" t="str">
        <f>VLOOKUP(B9993,[2]Sheet1!$C:$N,10,0)</f>
        <v>猪肉</v>
      </c>
      <c r="F9993" s="3" t="str">
        <f>VLOOKUP(B9993,[2]Sheet1!$C:$N,12,0)</f>
        <v>冷鲜猪肉类</v>
      </c>
      <c r="G9993" t="s">
        <v>3917</v>
      </c>
      <c r="H9993" t="s">
        <v>3323</v>
      </c>
      <c r="I9993">
        <v>5.05</v>
      </c>
      <c r="M9993">
        <v>1.5</v>
      </c>
    </row>
    <row r="9994" spans="1:13">
      <c r="A9994" t="s">
        <v>2758</v>
      </c>
      <c r="B9994">
        <v>1531959</v>
      </c>
      <c r="C9994" s="3" t="str">
        <f>VLOOKUP(B9994,[3]Sheet2!$A:$B,2,0)</f>
        <v>常温</v>
      </c>
      <c r="D9994" s="3" t="str">
        <f>VLOOKUP(B9994,[2]Sheet1!$C:$N,8,0)</f>
        <v>干货加工</v>
      </c>
      <c r="E9994" s="3" t="str">
        <f>VLOOKUP(B9994,[2]Sheet1!$C:$N,10,0)</f>
        <v>熟食烘焙</v>
      </c>
      <c r="F9994" s="3" t="str">
        <f>VLOOKUP(B9994,[2]Sheet1!$C:$N,12,0)</f>
        <v>其他加工类</v>
      </c>
      <c r="G9994" t="s">
        <v>3585</v>
      </c>
      <c r="H9994" t="s">
        <v>3323</v>
      </c>
      <c r="I9994">
        <v>5</v>
      </c>
      <c r="M9994">
        <v>2.5</v>
      </c>
    </row>
    <row r="9995" spans="1:13">
      <c r="A9995" t="s">
        <v>2768</v>
      </c>
      <c r="B9995">
        <v>1179974</v>
      </c>
      <c r="C9995" s="3" t="str">
        <f>VLOOKUP(B9995,[3]Sheet2!$A:$B,2,0)</f>
        <v>常温</v>
      </c>
      <c r="D9995" s="3" t="str">
        <f>VLOOKUP(B9995,[2]Sheet1!$C:$N,8,0)</f>
        <v>干货加工</v>
      </c>
      <c r="E9995" s="3" t="str">
        <f>VLOOKUP(B9995,[2]Sheet1!$C:$N,10,0)</f>
        <v>熟食烘焙</v>
      </c>
      <c r="F9995" s="3" t="str">
        <f>VLOOKUP(B9995,[2]Sheet1!$C:$N,12,0)</f>
        <v>烘焙包点</v>
      </c>
      <c r="G9995" t="s">
        <v>3339</v>
      </c>
      <c r="H9995" t="s">
        <v>3323</v>
      </c>
      <c r="I9995">
        <v>3.06</v>
      </c>
      <c r="M9995">
        <v>2.5</v>
      </c>
    </row>
    <row r="9996" spans="1:13">
      <c r="A9996" t="s">
        <v>2603</v>
      </c>
      <c r="B9996">
        <v>1275656</v>
      </c>
      <c r="C9996" s="3" t="str">
        <f>VLOOKUP(B9996,[3]Sheet2!$A:$B,2,0)</f>
        <v>热鲜</v>
      </c>
      <c r="D9996" s="3" t="str">
        <f>VLOOKUP(B9996,[2]Sheet1!$C:$N,8,0)</f>
        <v>肉禽水产</v>
      </c>
      <c r="E9996" s="3" t="str">
        <f>VLOOKUP(B9996,[2]Sheet1!$C:$N,10,0)</f>
        <v>家禽</v>
      </c>
      <c r="F9996" s="3" t="str">
        <f>VLOOKUP(B9996,[2]Sheet1!$C:$N,12,0)</f>
        <v>鸭类</v>
      </c>
      <c r="G9996" t="s">
        <v>4245</v>
      </c>
      <c r="H9996" t="s">
        <v>3323</v>
      </c>
      <c r="I9996">
        <v>2.58</v>
      </c>
      <c r="M9996">
        <v>2.5</v>
      </c>
    </row>
    <row r="9997" spans="1:13">
      <c r="A9997" t="s">
        <v>2556</v>
      </c>
      <c r="B9997">
        <v>457</v>
      </c>
      <c r="C9997" s="3" t="str">
        <f>VLOOKUP(B9997,[3]Sheet2!$A:$B,2,0)</f>
        <v>常温</v>
      </c>
      <c r="D9997" s="3" t="str">
        <f>VLOOKUP(B9997,[2]Sheet1!$C:$N,8,0)</f>
        <v>蔬菜水果</v>
      </c>
      <c r="E9997" s="3" t="str">
        <f>VLOOKUP(B9997,[2]Sheet1!$C:$N,10,0)</f>
        <v>蔬菜</v>
      </c>
      <c r="F9997" s="3" t="str">
        <f>VLOOKUP(B9997,[2]Sheet1!$C:$N,12,0)</f>
        <v>结球类</v>
      </c>
      <c r="G9997" t="s">
        <v>3350</v>
      </c>
      <c r="H9997" t="s">
        <v>3323</v>
      </c>
      <c r="I9997">
        <v>4.66</v>
      </c>
      <c r="M9997">
        <v>2.8</v>
      </c>
    </row>
    <row r="9998" spans="1:13">
      <c r="A9998" t="s">
        <v>2737</v>
      </c>
      <c r="B9998">
        <v>852439</v>
      </c>
      <c r="C9998" s="3" t="str">
        <f>VLOOKUP(B9998,[3]Sheet2!$A:$B,2,0)</f>
        <v>常温</v>
      </c>
      <c r="D9998" s="3" t="str">
        <f>VLOOKUP(B9998,[2]Sheet1!$C:$N,8,0)</f>
        <v>蔬菜水果</v>
      </c>
      <c r="E9998" s="3" t="str">
        <f>VLOOKUP(B9998,[2]Sheet1!$C:$N,10,0)</f>
        <v>蔬菜</v>
      </c>
      <c r="F9998" s="3" t="str">
        <f>VLOOKUP(B9998,[2]Sheet1!$C:$N,12,0)</f>
        <v>瓜果类</v>
      </c>
      <c r="G9998" t="s">
        <v>3377</v>
      </c>
      <c r="H9998" t="s">
        <v>3323</v>
      </c>
      <c r="I9998">
        <v>5.16</v>
      </c>
      <c r="M9998">
        <v>2</v>
      </c>
    </row>
    <row r="9999" spans="1:13">
      <c r="A9999" t="s">
        <v>2567</v>
      </c>
      <c r="B9999">
        <v>1193770</v>
      </c>
      <c r="C9999" s="3" t="str">
        <f>VLOOKUP(B9999,[3]Sheet2!$A:$B,2,0)</f>
        <v>常温</v>
      </c>
      <c r="D9999" s="3" t="str">
        <f>VLOOKUP(B9999,[2]Sheet1!$C:$N,8,0)</f>
        <v>蔬菜水果</v>
      </c>
      <c r="E9999" s="3" t="str">
        <f>VLOOKUP(B9999,[2]Sheet1!$C:$N,10,0)</f>
        <v>蔬菜</v>
      </c>
      <c r="F9999" s="3" t="str">
        <f>VLOOKUP(B9999,[2]Sheet1!$C:$N,12,0)</f>
        <v>净菜</v>
      </c>
      <c r="G9999" t="s">
        <v>3493</v>
      </c>
      <c r="H9999" t="s">
        <v>3323</v>
      </c>
      <c r="I9999">
        <v>5</v>
      </c>
      <c r="M9999">
        <v>3.5</v>
      </c>
    </row>
    <row r="10000" spans="1:13">
      <c r="A10000" t="s">
        <v>3254</v>
      </c>
      <c r="B10000">
        <v>1347228</v>
      </c>
      <c r="C10000" s="3" t="str">
        <f>VLOOKUP(B10000,[3]Sheet2!$A:$B,2,0)</f>
        <v>常温</v>
      </c>
      <c r="D10000" s="3" t="str">
        <f>VLOOKUP(B10000,[2]Sheet1!$C:$N,8,0)</f>
        <v>蔬菜水果</v>
      </c>
      <c r="E10000" s="3" t="str">
        <f>VLOOKUP(B10000,[2]Sheet1!$C:$N,10,0)</f>
        <v>蔬菜</v>
      </c>
      <c r="F10000" s="3" t="str">
        <f>VLOOKUP(B10000,[2]Sheet1!$C:$N,12,0)</f>
        <v>调味类</v>
      </c>
      <c r="G10000" t="s">
        <v>3518</v>
      </c>
      <c r="H10000" t="s">
        <v>3323</v>
      </c>
      <c r="I10000">
        <v>1</v>
      </c>
      <c r="M10000">
        <v>5</v>
      </c>
    </row>
    <row r="10001" spans="1:13">
      <c r="A10001" t="s">
        <v>3294</v>
      </c>
      <c r="B10001">
        <v>441</v>
      </c>
      <c r="C10001" s="3" t="str">
        <f>VLOOKUP(B10001,[3]Sheet2!$A:$B,2,0)</f>
        <v>常温</v>
      </c>
      <c r="D10001" s="3" t="str">
        <f>VLOOKUP(B10001,[2]Sheet1!$C:$N,8,0)</f>
        <v>蔬菜水果</v>
      </c>
      <c r="E10001" s="3" t="str">
        <f>VLOOKUP(B10001,[2]Sheet1!$C:$N,10,0)</f>
        <v>蔬菜</v>
      </c>
      <c r="F10001" s="3" t="str">
        <f>VLOOKUP(B10001,[2]Sheet1!$C:$N,12,0)</f>
        <v>叶菜类</v>
      </c>
      <c r="G10001" t="s">
        <v>3573</v>
      </c>
      <c r="H10001" t="s">
        <v>3323</v>
      </c>
      <c r="I10001">
        <v>7.66</v>
      </c>
      <c r="M10001">
        <v>7</v>
      </c>
    </row>
    <row r="10002" spans="1:13">
      <c r="A10002" t="s">
        <v>2581</v>
      </c>
      <c r="B10002">
        <v>999143</v>
      </c>
      <c r="C10002" s="3" t="str">
        <f>VLOOKUP(B10002,[3]Sheet2!$A:$B,2,0)</f>
        <v>常温</v>
      </c>
      <c r="D10002" s="3" t="str">
        <f>VLOOKUP(B10002,[2]Sheet1!$C:$N,8,0)</f>
        <v>蔬菜水果</v>
      </c>
      <c r="E10002" s="3" t="str">
        <f>VLOOKUP(B10002,[2]Sheet1!$C:$N,10,0)</f>
        <v>蔬菜</v>
      </c>
      <c r="F10002" s="3" t="str">
        <f>VLOOKUP(B10002,[2]Sheet1!$C:$N,12,0)</f>
        <v>调味类</v>
      </c>
      <c r="G10002" t="s">
        <v>3413</v>
      </c>
      <c r="H10002" t="s">
        <v>3323</v>
      </c>
      <c r="I10002">
        <v>1.05</v>
      </c>
      <c r="M10002">
        <v>5</v>
      </c>
    </row>
    <row r="10003" spans="1:12">
      <c r="A10003" t="s">
        <v>2647</v>
      </c>
      <c r="B10003">
        <v>1538224</v>
      </c>
      <c r="C10003" s="3" t="str">
        <f>VLOOKUP(B10003,[3]Sheet2!$A:$B,2,0)</f>
        <v>常温</v>
      </c>
      <c r="D10003" s="3" t="str">
        <f>VLOOKUP(B10003,[2]Sheet1!$C:$N,8,0)</f>
        <v>干货加工</v>
      </c>
      <c r="E10003" s="3" t="str">
        <f>VLOOKUP(B10003,[2]Sheet1!$C:$N,10,0)</f>
        <v>米</v>
      </c>
      <c r="F10003" s="3" t="str">
        <f>VLOOKUP(B10003,[2]Sheet1!$C:$N,12,0)</f>
        <v>杂粮</v>
      </c>
      <c r="G10003" t="s">
        <v>3365</v>
      </c>
      <c r="H10003" t="s">
        <v>3342</v>
      </c>
      <c r="I10003">
        <v>1</v>
      </c>
      <c r="J10003">
        <v>12</v>
      </c>
      <c r="K10003">
        <v>13</v>
      </c>
      <c r="L10003">
        <v>5</v>
      </c>
    </row>
    <row r="10004" spans="1:13">
      <c r="A10004" t="s">
        <v>2759</v>
      </c>
      <c r="B10004">
        <v>1064293</v>
      </c>
      <c r="C10004" s="3" t="str">
        <f>VLOOKUP(B10004,[3]Sheet2!$A:$B,2,0)</f>
        <v>常温</v>
      </c>
      <c r="D10004" s="3" t="str">
        <f>VLOOKUP(B10004,[2]Sheet1!$C:$N,8,0)</f>
        <v>蔬菜水果</v>
      </c>
      <c r="E10004" s="3" t="str">
        <f>VLOOKUP(B10004,[2]Sheet1!$C:$N,10,0)</f>
        <v>蔬菜</v>
      </c>
      <c r="F10004" s="3" t="str">
        <f>VLOOKUP(B10004,[2]Sheet1!$C:$N,12,0)</f>
        <v>叶菜类</v>
      </c>
      <c r="G10004" t="s">
        <v>3692</v>
      </c>
      <c r="H10004" t="s">
        <v>3323</v>
      </c>
      <c r="I10004">
        <v>1.72</v>
      </c>
      <c r="M10004">
        <v>7</v>
      </c>
    </row>
    <row r="10005" spans="1:13">
      <c r="A10005" t="s">
        <v>3297</v>
      </c>
      <c r="B10005">
        <v>1271536</v>
      </c>
      <c r="C10005" s="3" t="str">
        <f>VLOOKUP(B10005,[3]Sheet2!$A:$B,2,0)</f>
        <v>冷藏</v>
      </c>
      <c r="D10005" s="3" t="str">
        <f>VLOOKUP(B10005,[2]Sheet1!$C:$N,8,0)</f>
        <v>蔬菜水果</v>
      </c>
      <c r="E10005" s="3" t="str">
        <f>VLOOKUP(B10005,[2]Sheet1!$C:$N,10,0)</f>
        <v>蔬菜</v>
      </c>
      <c r="F10005" s="3" t="str">
        <f>VLOOKUP(B10005,[2]Sheet1!$C:$N,12,0)</f>
        <v>叶菜类</v>
      </c>
      <c r="G10005" t="s">
        <v>3470</v>
      </c>
      <c r="H10005" t="s">
        <v>3323</v>
      </c>
      <c r="I10005">
        <v>7.54</v>
      </c>
      <c r="M10005">
        <v>7</v>
      </c>
    </row>
    <row r="10006" spans="1:12">
      <c r="A10006" t="s">
        <v>2777</v>
      </c>
      <c r="B10006">
        <v>2014673</v>
      </c>
      <c r="C10006" s="3" t="str">
        <f>VLOOKUP(B10006,[3]Sheet2!$A:$B,2,0)</f>
        <v>常温</v>
      </c>
      <c r="D10006" s="3" t="str">
        <f>VLOOKUP(B10006,[2]Sheet1!$C:$N,8,0)</f>
        <v>干货加工</v>
      </c>
      <c r="E10006" s="3" t="str">
        <f>VLOOKUP(B10006,[2]Sheet1!$C:$N,10,0)</f>
        <v>干货</v>
      </c>
      <c r="F10006" s="3" t="str">
        <f>VLOOKUP(B10006,[2]Sheet1!$C:$N,12,0)</f>
        <v>豆制品</v>
      </c>
      <c r="G10006" t="s">
        <v>4874</v>
      </c>
      <c r="H10006" t="s">
        <v>3342</v>
      </c>
      <c r="I10006">
        <v>1</v>
      </c>
      <c r="J10006">
        <v>30</v>
      </c>
      <c r="K10006">
        <v>20</v>
      </c>
      <c r="L10006">
        <v>7</v>
      </c>
    </row>
    <row r="10007" spans="1:13">
      <c r="A10007" t="s">
        <v>2022</v>
      </c>
      <c r="B10007">
        <v>1139019</v>
      </c>
      <c r="C10007" s="3" t="str">
        <f>VLOOKUP(B10007,[3]Sheet2!$A:$B,2,0)</f>
        <v>常温</v>
      </c>
      <c r="D10007" s="3" t="str">
        <f>VLOOKUP(B10007,[2]Sheet1!$C:$N,8,0)</f>
        <v>干货加工</v>
      </c>
      <c r="E10007" s="3" t="str">
        <f>VLOOKUP(B10007,[2]Sheet1!$C:$N,10,0)</f>
        <v>干货</v>
      </c>
      <c r="F10007" s="3" t="str">
        <f>VLOOKUP(B10007,[2]Sheet1!$C:$N,12,0)</f>
        <v>海产类</v>
      </c>
      <c r="G10007" t="s">
        <v>5401</v>
      </c>
      <c r="H10007" t="s">
        <v>3323</v>
      </c>
      <c r="I10007">
        <v>0.1</v>
      </c>
      <c r="M10007">
        <v>4</v>
      </c>
    </row>
    <row r="10008" spans="1:12">
      <c r="A10008" t="s">
        <v>2384</v>
      </c>
      <c r="B10008">
        <v>302764</v>
      </c>
      <c r="C10008" s="3" t="str">
        <f>VLOOKUP(B10008,[3]Sheet2!$A:$B,2,0)</f>
        <v>常温</v>
      </c>
      <c r="D10008" s="3" t="str">
        <f>VLOOKUP(B10008,[2]Sheet1!$C:$N,8,0)</f>
        <v>调味杂货</v>
      </c>
      <c r="E10008" s="3" t="str">
        <f>VLOOKUP(B10008,[2]Sheet1!$C:$N,10,0)</f>
        <v>面类/米粉类</v>
      </c>
      <c r="F10008" s="3" t="str">
        <f>VLOOKUP(B10008,[2]Sheet1!$C:$N,12,0)</f>
        <v>煮食面/粉</v>
      </c>
      <c r="G10008" t="s">
        <v>4220</v>
      </c>
      <c r="H10008" t="s">
        <v>3342</v>
      </c>
      <c r="I10008">
        <v>3</v>
      </c>
      <c r="J10008">
        <v>26</v>
      </c>
      <c r="K10008">
        <v>22</v>
      </c>
      <c r="L10008">
        <v>5</v>
      </c>
    </row>
    <row r="10009" spans="1:12">
      <c r="A10009" t="s">
        <v>2156</v>
      </c>
      <c r="B10009">
        <v>1377720</v>
      </c>
      <c r="C10009" s="3" t="str">
        <f>VLOOKUP(B10009,[3]Sheet2!$A:$B,2,0)</f>
        <v>冷冻</v>
      </c>
      <c r="D10009" s="3" t="str">
        <f>VLOOKUP(B10009,[2]Sheet1!$C:$N,8,0)</f>
        <v>日配食品</v>
      </c>
      <c r="E10009" s="3" t="str">
        <f>VLOOKUP(B10009,[2]Sheet1!$C:$N,10,0)</f>
        <v>冷藏冷冻食品</v>
      </c>
      <c r="F10009" s="3" t="str">
        <f>VLOOKUP(B10009,[2]Sheet1!$C:$N,12,0)</f>
        <v>冷冻食品</v>
      </c>
      <c r="G10009" t="s">
        <v>4425</v>
      </c>
      <c r="H10009" t="s">
        <v>3443</v>
      </c>
      <c r="I10009">
        <v>1</v>
      </c>
      <c r="J10009">
        <v>40</v>
      </c>
      <c r="K10009">
        <v>32</v>
      </c>
      <c r="L10009">
        <v>28</v>
      </c>
    </row>
    <row r="10010" spans="1:12">
      <c r="A10010" t="s">
        <v>2217</v>
      </c>
      <c r="B10010">
        <v>1098878</v>
      </c>
      <c r="C10010" s="3" t="str">
        <f>VLOOKUP(B10010,[3]Sheet2!$A:$B,2,0)</f>
        <v>常温</v>
      </c>
      <c r="D10010" s="3" t="str">
        <f>VLOOKUP(B10010,[2]Sheet1!$C:$N,8,0)</f>
        <v>调味杂货</v>
      </c>
      <c r="E10010" s="3" t="str">
        <f>VLOOKUP(B10010,[2]Sheet1!$C:$N,10,0)</f>
        <v>调味品类</v>
      </c>
      <c r="F10010" s="3" t="str">
        <f>VLOOKUP(B10010,[2]Sheet1!$C:$N,12,0)</f>
        <v>调味料</v>
      </c>
      <c r="G10010" t="s">
        <v>5402</v>
      </c>
      <c r="H10010" t="s">
        <v>3355</v>
      </c>
      <c r="I10010">
        <v>1</v>
      </c>
      <c r="J10010">
        <v>15</v>
      </c>
      <c r="K10010">
        <v>9.5</v>
      </c>
      <c r="L10010">
        <v>3</v>
      </c>
    </row>
    <row r="10011" spans="1:12">
      <c r="A10011" t="s">
        <v>2227</v>
      </c>
      <c r="B10011">
        <v>912526</v>
      </c>
      <c r="C10011" s="3" t="str">
        <f>VLOOKUP(B10011,[3]Sheet2!$A:$B,2,0)</f>
        <v>常温</v>
      </c>
      <c r="D10011" s="3" t="str">
        <f>VLOOKUP(B10011,[2]Sheet1!$C:$N,8,0)</f>
        <v>日配食品</v>
      </c>
      <c r="E10011" s="3" t="str">
        <f>VLOOKUP(B10011,[2]Sheet1!$C:$N,10,0)</f>
        <v>冷藏冷冻食品</v>
      </c>
      <c r="F10011" s="3" t="str">
        <f>VLOOKUP(B10011,[2]Sheet1!$C:$N,12,0)</f>
        <v>冷藏食品</v>
      </c>
      <c r="G10011" t="s">
        <v>3549</v>
      </c>
      <c r="H10011" t="s">
        <v>3392</v>
      </c>
      <c r="I10011">
        <v>20</v>
      </c>
      <c r="J10011">
        <v>8</v>
      </c>
      <c r="K10011">
        <v>8</v>
      </c>
      <c r="L10011">
        <v>12</v>
      </c>
    </row>
    <row r="10012" spans="1:12">
      <c r="A10012" t="s">
        <v>3243</v>
      </c>
      <c r="B10012">
        <v>396870</v>
      </c>
      <c r="C10012" s="3" t="str">
        <f>VLOOKUP(B10012,[3]Sheet2!$A:$B,2,0)</f>
        <v>常温</v>
      </c>
      <c r="D10012" s="3" t="str">
        <f>VLOOKUP(B10012,[2]Sheet1!$C:$N,8,0)</f>
        <v>调味杂货</v>
      </c>
      <c r="E10012" s="3" t="str">
        <f>VLOOKUP(B10012,[2]Sheet1!$C:$N,10,0)</f>
        <v>调味品类</v>
      </c>
      <c r="F10012" s="3" t="str">
        <f>VLOOKUP(B10012,[2]Sheet1!$C:$N,12,0)</f>
        <v>调味酱油</v>
      </c>
      <c r="G10012" t="s">
        <v>4751</v>
      </c>
      <c r="H10012" t="s">
        <v>3429</v>
      </c>
      <c r="I10012">
        <v>2</v>
      </c>
      <c r="J10012">
        <v>30</v>
      </c>
      <c r="K10012">
        <v>11.5</v>
      </c>
      <c r="L10012">
        <v>11.5</v>
      </c>
    </row>
    <row r="10013" spans="1:12">
      <c r="A10013" t="s">
        <v>2643</v>
      </c>
      <c r="B10013">
        <v>1748499</v>
      </c>
      <c r="C10013" s="3" t="str">
        <f>VLOOKUP(B10013,[3]Sheet2!$A:$B,2,0)</f>
        <v>常温</v>
      </c>
      <c r="D10013" s="3" t="str">
        <f>VLOOKUP(B10013,[2]Sheet1!$C:$N,8,0)</f>
        <v>日配食品</v>
      </c>
      <c r="E10013" s="3" t="str">
        <f>VLOOKUP(B10013,[2]Sheet1!$C:$N,10,0)</f>
        <v>常温乳品饮料</v>
      </c>
      <c r="F10013" s="3" t="str">
        <f>VLOOKUP(B10013,[2]Sheet1!$C:$N,12,0)</f>
        <v>纯奶</v>
      </c>
      <c r="G10013" t="s">
        <v>4282</v>
      </c>
      <c r="H10013" t="s">
        <v>3355</v>
      </c>
      <c r="I10013">
        <v>4</v>
      </c>
      <c r="J10013">
        <v>20.5</v>
      </c>
      <c r="K10013">
        <v>7</v>
      </c>
      <c r="L10013">
        <v>7</v>
      </c>
    </row>
    <row r="10014" spans="1:12">
      <c r="A10014" t="s">
        <v>2556</v>
      </c>
      <c r="B10014">
        <v>1186656</v>
      </c>
      <c r="C10014" s="3" t="str">
        <f>VLOOKUP(B10014,[3]Sheet2!$A:$B,2,0)</f>
        <v>常温</v>
      </c>
      <c r="D10014" s="3" t="str">
        <f>VLOOKUP(B10014,[2]Sheet1!$C:$N,8,0)</f>
        <v>干货加工</v>
      </c>
      <c r="E10014" s="3" t="str">
        <f>VLOOKUP(B10014,[2]Sheet1!$C:$N,10,0)</f>
        <v>干货</v>
      </c>
      <c r="F10014" s="3" t="str">
        <f>VLOOKUP(B10014,[2]Sheet1!$C:$N,12,0)</f>
        <v>粉类</v>
      </c>
      <c r="G10014" t="s">
        <v>3804</v>
      </c>
      <c r="H10014" t="s">
        <v>3342</v>
      </c>
      <c r="I10014">
        <v>1</v>
      </c>
      <c r="J10014">
        <v>68</v>
      </c>
      <c r="K10014">
        <v>43</v>
      </c>
      <c r="L10014">
        <v>13</v>
      </c>
    </row>
    <row r="10015" spans="1:12">
      <c r="A10015" t="s">
        <v>1801</v>
      </c>
      <c r="B10015">
        <v>1113234</v>
      </c>
      <c r="C10015" s="3" t="str">
        <f>VLOOKUP(B10015,[3]Sheet2!$A:$B,2,0)</f>
        <v>常温</v>
      </c>
      <c r="D10015" s="3" t="str">
        <f>VLOOKUP(B10015,[2]Sheet1!$C:$N,8,0)</f>
        <v>调味杂货</v>
      </c>
      <c r="E10015" s="3" t="str">
        <f>VLOOKUP(B10015,[2]Sheet1!$C:$N,10,0)</f>
        <v>调味品类</v>
      </c>
      <c r="F10015" s="3" t="str">
        <f>VLOOKUP(B10015,[2]Sheet1!$C:$N,12,0)</f>
        <v>调味料</v>
      </c>
      <c r="G10015" t="s">
        <v>5403</v>
      </c>
      <c r="H10015" t="s">
        <v>3342</v>
      </c>
      <c r="I10015">
        <v>1</v>
      </c>
      <c r="J10015">
        <v>12</v>
      </c>
      <c r="K10015">
        <v>18</v>
      </c>
      <c r="L10015">
        <v>1</v>
      </c>
    </row>
    <row r="10016" spans="1:13">
      <c r="A10016" t="s">
        <v>2639</v>
      </c>
      <c r="B10016">
        <v>1191435</v>
      </c>
      <c r="C10016" s="3" t="str">
        <f>VLOOKUP(B10016,[3]Sheet2!$A:$B,2,0)</f>
        <v>常温</v>
      </c>
      <c r="D10016" s="3" t="str">
        <f>VLOOKUP(B10016,[2]Sheet1!$C:$N,8,0)</f>
        <v>蔬菜水果</v>
      </c>
      <c r="E10016" s="3" t="str">
        <f>VLOOKUP(B10016,[2]Sheet1!$C:$N,10,0)</f>
        <v>蔬菜</v>
      </c>
      <c r="F10016" s="3" t="str">
        <f>VLOOKUP(B10016,[2]Sheet1!$C:$N,12,0)</f>
        <v>调味类</v>
      </c>
      <c r="G10016" t="s">
        <v>3322</v>
      </c>
      <c r="H10016" t="s">
        <v>3323</v>
      </c>
      <c r="I10016">
        <v>0.63</v>
      </c>
      <c r="M10016">
        <v>2.5</v>
      </c>
    </row>
    <row r="10017" spans="1:13">
      <c r="A10017" t="s">
        <v>2805</v>
      </c>
      <c r="B10017">
        <v>1736172</v>
      </c>
      <c r="C10017" s="3" t="str">
        <f>VLOOKUP(B10017,[3]Sheet2!$A:$B,2,0)</f>
        <v>冷藏</v>
      </c>
      <c r="D10017" s="3" t="str">
        <f>VLOOKUP(B10017,[2]Sheet1!$C:$N,8,0)</f>
        <v>肉禽水产</v>
      </c>
      <c r="E10017" s="3" t="str">
        <f>VLOOKUP(B10017,[2]Sheet1!$C:$N,10,0)</f>
        <v>牛羊</v>
      </c>
      <c r="F10017" s="3" t="str">
        <f>VLOOKUP(B10017,[2]Sheet1!$C:$N,12,0)</f>
        <v>牛类</v>
      </c>
      <c r="G10017" t="s">
        <v>3411</v>
      </c>
      <c r="H10017" t="s">
        <v>3323</v>
      </c>
      <c r="I10017">
        <v>8.95</v>
      </c>
      <c r="M10017">
        <v>2.3</v>
      </c>
    </row>
    <row r="10018" spans="1:12">
      <c r="A10018" t="s">
        <v>2207</v>
      </c>
      <c r="B10018">
        <v>1092050</v>
      </c>
      <c r="C10018" s="3" t="str">
        <f>VLOOKUP(B10018,[3]Sheet2!$A:$B,2,0)</f>
        <v>常温</v>
      </c>
      <c r="D10018" s="3" t="str">
        <f>VLOOKUP(B10018,[2]Sheet1!$C:$N,8,0)</f>
        <v>调味杂货</v>
      </c>
      <c r="E10018" s="3" t="str">
        <f>VLOOKUP(B10018,[2]Sheet1!$C:$N,10,0)</f>
        <v>调味品类</v>
      </c>
      <c r="F10018" s="3" t="str">
        <f>VLOOKUP(B10018,[2]Sheet1!$C:$N,12,0)</f>
        <v>调味料</v>
      </c>
      <c r="G10018" t="s">
        <v>5404</v>
      </c>
      <c r="H10018" t="s">
        <v>3397</v>
      </c>
      <c r="I10018">
        <v>1</v>
      </c>
      <c r="J10018">
        <v>33</v>
      </c>
      <c r="K10018">
        <v>23</v>
      </c>
      <c r="L10018">
        <v>4</v>
      </c>
    </row>
    <row r="10019" spans="1:12">
      <c r="A10019" t="s">
        <v>2734</v>
      </c>
      <c r="B10019">
        <v>1468997</v>
      </c>
      <c r="C10019" s="3" t="str">
        <f>VLOOKUP(B10019,[3]Sheet2!$A:$B,2,0)</f>
        <v>常温</v>
      </c>
      <c r="D10019" s="3" t="str">
        <f>VLOOKUP(B10019,[2]Sheet1!$C:$N,8,0)</f>
        <v>调味杂货</v>
      </c>
      <c r="E10019" s="3" t="str">
        <f>VLOOKUP(B10019,[2]Sheet1!$C:$N,10,0)</f>
        <v>面类/米粉类</v>
      </c>
      <c r="F10019" s="3" t="str">
        <f>VLOOKUP(B10019,[2]Sheet1!$C:$N,12,0)</f>
        <v>煮食面/粉</v>
      </c>
      <c r="G10019" t="s">
        <v>5405</v>
      </c>
      <c r="H10019" t="s">
        <v>3342</v>
      </c>
      <c r="I10019">
        <v>25</v>
      </c>
      <c r="J10019">
        <v>14</v>
      </c>
      <c r="K10019">
        <v>23</v>
      </c>
      <c r="L10019">
        <v>4</v>
      </c>
    </row>
    <row r="10020" spans="1:12">
      <c r="A10020" t="s">
        <v>2413</v>
      </c>
      <c r="B10020">
        <v>79303</v>
      </c>
      <c r="C10020" s="3" t="str">
        <f>VLOOKUP(B10020,[3]Sheet2!$A:$B,2,0)</f>
        <v>冷冻</v>
      </c>
      <c r="D10020" s="3" t="str">
        <f>VLOOKUP(B10020,[2]Sheet1!$C:$N,8,0)</f>
        <v>日配食品</v>
      </c>
      <c r="E10020" s="3" t="str">
        <f>VLOOKUP(B10020,[2]Sheet1!$C:$N,10,0)</f>
        <v>冷藏冷冻食品</v>
      </c>
      <c r="F10020" s="3" t="str">
        <f>VLOOKUP(B10020,[2]Sheet1!$C:$N,12,0)</f>
        <v>冷冻食品</v>
      </c>
      <c r="G10020" t="s">
        <v>4131</v>
      </c>
      <c r="H10020" t="s">
        <v>3397</v>
      </c>
      <c r="I10020">
        <v>3</v>
      </c>
      <c r="J10020">
        <v>21.5</v>
      </c>
      <c r="K10020">
        <v>14.5</v>
      </c>
      <c r="L10020">
        <v>5</v>
      </c>
    </row>
    <row r="10021" spans="1:12">
      <c r="A10021" t="s">
        <v>3280</v>
      </c>
      <c r="B10021">
        <v>1227702</v>
      </c>
      <c r="C10021" s="3" t="str">
        <f>VLOOKUP(B10021,[3]Sheet2!$A:$B,2,0)</f>
        <v>常温</v>
      </c>
      <c r="D10021" s="3" t="str">
        <f>VLOOKUP(B10021,[2]Sheet1!$C:$N,8,0)</f>
        <v>干货加工</v>
      </c>
      <c r="E10021" s="3" t="str">
        <f>VLOOKUP(B10021,[2]Sheet1!$C:$N,10,0)</f>
        <v>熟食烘焙</v>
      </c>
      <c r="F10021" s="3" t="str">
        <f>VLOOKUP(B10021,[2]Sheet1!$C:$N,12,0)</f>
        <v>熟食丸子</v>
      </c>
      <c r="G10021" t="s">
        <v>4003</v>
      </c>
      <c r="H10021" t="s">
        <v>3397</v>
      </c>
      <c r="I10021">
        <v>1</v>
      </c>
      <c r="J10021">
        <v>20</v>
      </c>
      <c r="K10021">
        <v>15</v>
      </c>
      <c r="L10021">
        <v>3</v>
      </c>
    </row>
    <row r="10022" spans="1:12">
      <c r="A10022" t="s">
        <v>2196</v>
      </c>
      <c r="B10022">
        <v>299193</v>
      </c>
      <c r="C10022" s="3" t="str">
        <f>VLOOKUP(B10022,[3]Sheet2!$A:$B,2,0)</f>
        <v>冷藏</v>
      </c>
      <c r="D10022" s="3" t="str">
        <f>VLOOKUP(B10022,[2]Sheet1!$C:$N,8,0)</f>
        <v>日配食品</v>
      </c>
      <c r="E10022" s="3" t="str">
        <f>VLOOKUP(B10022,[2]Sheet1!$C:$N,10,0)</f>
        <v>冷藏冷冻食品</v>
      </c>
      <c r="F10022" s="3" t="str">
        <f>VLOOKUP(B10022,[2]Sheet1!$C:$N,12,0)</f>
        <v>冷藏食品</v>
      </c>
      <c r="G10022" t="s">
        <v>3599</v>
      </c>
      <c r="H10022" t="s">
        <v>3355</v>
      </c>
      <c r="I10022">
        <v>20</v>
      </c>
      <c r="J10022">
        <v>4</v>
      </c>
      <c r="K10022">
        <v>4</v>
      </c>
      <c r="L10022">
        <v>20</v>
      </c>
    </row>
    <row r="10023" spans="1:12">
      <c r="A10023" t="s">
        <v>1854</v>
      </c>
      <c r="B10023">
        <v>1159466</v>
      </c>
      <c r="C10023" s="3" t="str">
        <f>VLOOKUP(B10023,[3]Sheet2!$A:$B,2,0)</f>
        <v>常温</v>
      </c>
      <c r="D10023" s="3" t="str">
        <f>VLOOKUP(B10023,[2]Sheet1!$C:$N,8,0)</f>
        <v>调味杂货</v>
      </c>
      <c r="E10023" s="3" t="str">
        <f>VLOOKUP(B10023,[2]Sheet1!$C:$N,10,0)</f>
        <v>调味品类</v>
      </c>
      <c r="F10023" s="3" t="str">
        <f>VLOOKUP(B10023,[2]Sheet1!$C:$N,12,0)</f>
        <v>调味醋</v>
      </c>
      <c r="G10023" t="s">
        <v>4623</v>
      </c>
      <c r="H10023" t="s">
        <v>3392</v>
      </c>
      <c r="I10023">
        <v>1</v>
      </c>
      <c r="J10023">
        <v>26</v>
      </c>
      <c r="K10023">
        <v>6</v>
      </c>
      <c r="L10023">
        <v>6</v>
      </c>
    </row>
    <row r="10024" spans="1:12">
      <c r="A10024" t="s">
        <v>1818</v>
      </c>
      <c r="B10024">
        <v>1190001</v>
      </c>
      <c r="C10024" s="3" t="str">
        <f>VLOOKUP(B10024,[3]Sheet2!$A:$B,2,0)</f>
        <v>常温</v>
      </c>
      <c r="D10024" s="3" t="str">
        <f>VLOOKUP(B10024,[2]Sheet1!$C:$N,8,0)</f>
        <v>烟酒饮料</v>
      </c>
      <c r="E10024" s="3" t="str">
        <f>VLOOKUP(B10024,[2]Sheet1!$C:$N,10,0)</f>
        <v>酒</v>
      </c>
      <c r="F10024" s="3" t="str">
        <f>VLOOKUP(B10024,[2]Sheet1!$C:$N,12,0)</f>
        <v>白酒</v>
      </c>
      <c r="G10024" t="s">
        <v>5406</v>
      </c>
      <c r="H10024" t="s">
        <v>3392</v>
      </c>
      <c r="I10024">
        <v>1</v>
      </c>
      <c r="J10024">
        <v>34</v>
      </c>
      <c r="K10024">
        <v>14</v>
      </c>
      <c r="L10024">
        <v>12</v>
      </c>
    </row>
    <row r="10025" spans="1:13">
      <c r="A10025" t="s">
        <v>3002</v>
      </c>
      <c r="B10025">
        <v>1271493</v>
      </c>
      <c r="C10025" s="3" t="str">
        <f>VLOOKUP(B10025,[3]Sheet2!$A:$B,2,0)</f>
        <v>常温</v>
      </c>
      <c r="D10025" s="3" t="str">
        <f>VLOOKUP(B10025,[2]Sheet1!$C:$N,8,0)</f>
        <v>蔬菜水果</v>
      </c>
      <c r="E10025" s="3" t="str">
        <f>VLOOKUP(B10025,[2]Sheet1!$C:$N,10,0)</f>
        <v>蔬菜</v>
      </c>
      <c r="F10025" s="3" t="str">
        <f>VLOOKUP(B10025,[2]Sheet1!$C:$N,12,0)</f>
        <v>根茎类</v>
      </c>
      <c r="G10025" t="s">
        <v>3639</v>
      </c>
      <c r="H10025" t="s">
        <v>3323</v>
      </c>
      <c r="I10025">
        <v>17.54</v>
      </c>
      <c r="M10025">
        <v>2</v>
      </c>
    </row>
    <row r="10026" spans="1:13">
      <c r="A10026" t="s">
        <v>2801</v>
      </c>
      <c r="B10026">
        <v>1271493</v>
      </c>
      <c r="C10026" s="3" t="str">
        <f>VLOOKUP(B10026,[3]Sheet2!$A:$B,2,0)</f>
        <v>常温</v>
      </c>
      <c r="D10026" s="3" t="str">
        <f>VLOOKUP(B10026,[2]Sheet1!$C:$N,8,0)</f>
        <v>蔬菜水果</v>
      </c>
      <c r="E10026" s="3" t="str">
        <f>VLOOKUP(B10026,[2]Sheet1!$C:$N,10,0)</f>
        <v>蔬菜</v>
      </c>
      <c r="F10026" s="3" t="str">
        <f>VLOOKUP(B10026,[2]Sheet1!$C:$N,12,0)</f>
        <v>根茎类</v>
      </c>
      <c r="G10026" t="s">
        <v>3639</v>
      </c>
      <c r="H10026" t="s">
        <v>3323</v>
      </c>
      <c r="I10026">
        <v>0.53</v>
      </c>
      <c r="M10026">
        <v>2</v>
      </c>
    </row>
    <row r="10027" spans="1:13">
      <c r="A10027" t="s">
        <v>3016</v>
      </c>
      <c r="B10027">
        <v>1166207</v>
      </c>
      <c r="C10027" s="3" t="str">
        <f>VLOOKUP(B10027,[3]Sheet2!$A:$B,2,0)</f>
        <v>常温</v>
      </c>
      <c r="D10027" s="3" t="str">
        <f>VLOOKUP(B10027,[2]Sheet1!$C:$N,8,0)</f>
        <v>蔬菜水果</v>
      </c>
      <c r="E10027" s="3" t="str">
        <f>VLOOKUP(B10027,[2]Sheet1!$C:$N,10,0)</f>
        <v>蔬菜</v>
      </c>
      <c r="F10027" s="3" t="str">
        <f>VLOOKUP(B10027,[2]Sheet1!$C:$N,12,0)</f>
        <v>调味类</v>
      </c>
      <c r="G10027" t="s">
        <v>3934</v>
      </c>
      <c r="H10027" t="s">
        <v>3323</v>
      </c>
      <c r="I10027">
        <v>0.31</v>
      </c>
      <c r="M10027">
        <v>4</v>
      </c>
    </row>
    <row r="10028" spans="1:13">
      <c r="A10028" t="s">
        <v>3026</v>
      </c>
      <c r="B10028">
        <v>1362938</v>
      </c>
      <c r="C10028" s="3" t="str">
        <f>VLOOKUP(B10028,[3]Sheet2!$A:$B,2,0)</f>
        <v>冷藏</v>
      </c>
      <c r="D10028" s="3" t="str">
        <f>VLOOKUP(B10028,[2]Sheet1!$C:$N,8,0)</f>
        <v>肉禽水产</v>
      </c>
      <c r="E10028" s="3" t="str">
        <f>VLOOKUP(B10028,[2]Sheet1!$C:$N,10,0)</f>
        <v>猪肉</v>
      </c>
      <c r="F10028" s="3" t="str">
        <f>VLOOKUP(B10028,[2]Sheet1!$C:$N,12,0)</f>
        <v>冷鲜猪肉类</v>
      </c>
      <c r="G10028" t="s">
        <v>3521</v>
      </c>
      <c r="H10028" t="s">
        <v>3323</v>
      </c>
      <c r="I10028">
        <v>4.53</v>
      </c>
      <c r="M10028">
        <v>1.5</v>
      </c>
    </row>
    <row r="10029" spans="1:13">
      <c r="A10029" t="s">
        <v>3025</v>
      </c>
      <c r="B10029">
        <v>1456922</v>
      </c>
      <c r="C10029" s="3" t="str">
        <f>VLOOKUP(B10029,[3]Sheet2!$A:$B,2,0)</f>
        <v>冻</v>
      </c>
      <c r="D10029" s="3" t="str">
        <f>VLOOKUP(B10029,[2]Sheet1!$C:$N,8,0)</f>
        <v>肉禽水产</v>
      </c>
      <c r="E10029" s="3" t="str">
        <f>VLOOKUP(B10029,[2]Sheet1!$C:$N,10,0)</f>
        <v>水产</v>
      </c>
      <c r="F10029" s="3" t="str">
        <f>VLOOKUP(B10029,[2]Sheet1!$C:$N,12,0)</f>
        <v>冷冻水产</v>
      </c>
      <c r="G10029" t="s">
        <v>4083</v>
      </c>
      <c r="H10029" t="s">
        <v>3323</v>
      </c>
      <c r="I10029">
        <v>1.04</v>
      </c>
      <c r="M10029">
        <v>2</v>
      </c>
    </row>
    <row r="10030" spans="1:13">
      <c r="A10030" t="s">
        <v>3038</v>
      </c>
      <c r="B10030">
        <v>1166247</v>
      </c>
      <c r="C10030" s="3" t="str">
        <f>VLOOKUP(B10030,[3]Sheet2!$A:$B,2,0)</f>
        <v>常温</v>
      </c>
      <c r="D10030" s="3" t="str">
        <f>VLOOKUP(B10030,[2]Sheet1!$C:$N,8,0)</f>
        <v>蔬菜水果</v>
      </c>
      <c r="E10030" s="3" t="str">
        <f>VLOOKUP(B10030,[2]Sheet1!$C:$N,10,0)</f>
        <v>蔬菜</v>
      </c>
      <c r="F10030" s="3" t="str">
        <f>VLOOKUP(B10030,[2]Sheet1!$C:$N,12,0)</f>
        <v>结球类</v>
      </c>
      <c r="G10030" t="s">
        <v>3770</v>
      </c>
      <c r="H10030" t="s">
        <v>3323</v>
      </c>
      <c r="I10030">
        <v>8.44</v>
      </c>
      <c r="M10030">
        <v>5</v>
      </c>
    </row>
    <row r="10031" spans="1:13">
      <c r="A10031" t="s">
        <v>3038</v>
      </c>
      <c r="B10031">
        <v>1695892</v>
      </c>
      <c r="C10031" s="3" t="str">
        <f>VLOOKUP(B10031,[3]Sheet2!$A:$B,2,0)</f>
        <v>热鲜</v>
      </c>
      <c r="D10031" s="3" t="str">
        <f>VLOOKUP(B10031,[2]Sheet1!$C:$N,8,0)</f>
        <v>肉禽水产</v>
      </c>
      <c r="E10031" s="3" t="str">
        <f>VLOOKUP(B10031,[2]Sheet1!$C:$N,10,0)</f>
        <v>猪肉</v>
      </c>
      <c r="F10031" s="3" t="str">
        <f>VLOOKUP(B10031,[2]Sheet1!$C:$N,12,0)</f>
        <v>热鲜猪肉类</v>
      </c>
      <c r="G10031" t="s">
        <v>3360</v>
      </c>
      <c r="H10031" t="s">
        <v>3323</v>
      </c>
      <c r="I10031">
        <v>12.61</v>
      </c>
      <c r="M10031">
        <v>3.5</v>
      </c>
    </row>
    <row r="10032" spans="1:12">
      <c r="A10032" t="s">
        <v>3216</v>
      </c>
      <c r="B10032">
        <v>1631613</v>
      </c>
      <c r="C10032" s="3" t="str">
        <f>VLOOKUP(B10032,[3]Sheet2!$A:$B,2,0)</f>
        <v>常温</v>
      </c>
      <c r="D10032" s="3" t="str">
        <f>VLOOKUP(B10032,[2]Sheet1!$C:$N,8,0)</f>
        <v>干货加工</v>
      </c>
      <c r="E10032" s="3" t="str">
        <f>VLOOKUP(B10032,[2]Sheet1!$C:$N,10,0)</f>
        <v>干货</v>
      </c>
      <c r="F10032" s="3" t="str">
        <f>VLOOKUP(B10032,[2]Sheet1!$C:$N,12,0)</f>
        <v>糖类</v>
      </c>
      <c r="G10032" t="s">
        <v>4188</v>
      </c>
      <c r="H10032" t="s">
        <v>3421</v>
      </c>
      <c r="I10032">
        <v>1</v>
      </c>
      <c r="J10032">
        <v>19</v>
      </c>
      <c r="K10032">
        <v>12</v>
      </c>
      <c r="L10032">
        <v>4</v>
      </c>
    </row>
    <row r="10033" spans="1:13">
      <c r="A10033" t="s">
        <v>3051</v>
      </c>
      <c r="B10033">
        <v>1167201</v>
      </c>
      <c r="C10033" s="3" t="str">
        <f>VLOOKUP(B10033,[3]Sheet2!$A:$B,2,0)</f>
        <v>常温</v>
      </c>
      <c r="D10033" s="3" t="str">
        <f>VLOOKUP(B10033,[2]Sheet1!$C:$N,8,0)</f>
        <v>蔬菜水果</v>
      </c>
      <c r="E10033" s="3" t="str">
        <f>VLOOKUP(B10033,[2]Sheet1!$C:$N,10,0)</f>
        <v>水果</v>
      </c>
      <c r="F10033" s="3" t="str">
        <f>VLOOKUP(B10033,[2]Sheet1!$C:$N,12,0)</f>
        <v>浆果</v>
      </c>
      <c r="G10033" t="s">
        <v>3463</v>
      </c>
      <c r="H10033" t="s">
        <v>3323</v>
      </c>
      <c r="I10033">
        <v>0.5</v>
      </c>
      <c r="M10033">
        <v>2.5</v>
      </c>
    </row>
    <row r="10034" spans="1:13">
      <c r="A10034" t="s">
        <v>3056</v>
      </c>
      <c r="B10034">
        <v>1258024</v>
      </c>
      <c r="C10034" s="3" t="str">
        <f>VLOOKUP(B10034,[3]Sheet2!$A:$B,2,0)</f>
        <v>常温</v>
      </c>
      <c r="D10034" s="3" t="str">
        <f>VLOOKUP(B10034,[2]Sheet1!$C:$N,8,0)</f>
        <v>干货加工</v>
      </c>
      <c r="E10034" s="3" t="str">
        <f>VLOOKUP(B10034,[2]Sheet1!$C:$N,10,0)</f>
        <v>蛋</v>
      </c>
      <c r="F10034" s="3" t="str">
        <f>VLOOKUP(B10034,[2]Sheet1!$C:$N,12,0)</f>
        <v>鲜蛋</v>
      </c>
      <c r="G10034" t="s">
        <v>3563</v>
      </c>
      <c r="H10034" t="s">
        <v>3323</v>
      </c>
      <c r="I10034">
        <v>3.02</v>
      </c>
      <c r="M10034">
        <v>2</v>
      </c>
    </row>
    <row r="10035" spans="1:14">
      <c r="A10035" t="s">
        <v>3060</v>
      </c>
      <c r="B10035">
        <v>1099516</v>
      </c>
      <c r="C10035" s="3" t="str">
        <f>VLOOKUP(B10035,[3]Sheet2!$A:$B,2,0)</f>
        <v>常温</v>
      </c>
      <c r="D10035" s="3" t="str">
        <f>VLOOKUP(B10035,[2]Sheet1!$C:$N,8,0)</f>
        <v>蔬菜水果</v>
      </c>
      <c r="E10035" s="3" t="str">
        <f>VLOOKUP(B10035,[2]Sheet1!$C:$N,10,0)</f>
        <v>蔬菜</v>
      </c>
      <c r="F10035" s="3" t="str">
        <f>VLOOKUP(B10035,[2]Sheet1!$C:$N,12,0)</f>
        <v>净菜</v>
      </c>
      <c r="G10035" t="s">
        <v>3839</v>
      </c>
      <c r="H10035" t="s">
        <v>3421</v>
      </c>
      <c r="I10035">
        <v>20</v>
      </c>
      <c r="N10035">
        <v>1.225</v>
      </c>
    </row>
    <row r="10036" spans="1:14">
      <c r="A10036" t="s">
        <v>2859</v>
      </c>
      <c r="B10036">
        <v>1130847</v>
      </c>
      <c r="C10036" s="3" t="str">
        <f>VLOOKUP(B10036,[3]Sheet2!$A:$B,2,0)</f>
        <v>冷藏</v>
      </c>
      <c r="D10036" s="3" t="str">
        <f>VLOOKUP(B10036,[2]Sheet1!$C:$N,8,0)</f>
        <v>蔬菜水果</v>
      </c>
      <c r="E10036" s="3" t="str">
        <f>VLOOKUP(B10036,[2]Sheet1!$C:$N,10,0)</f>
        <v>蔬菜</v>
      </c>
      <c r="F10036" s="3" t="str">
        <f>VLOOKUP(B10036,[2]Sheet1!$C:$N,12,0)</f>
        <v>净菜</v>
      </c>
      <c r="G10036" t="s">
        <v>3595</v>
      </c>
      <c r="H10036" t="s">
        <v>3342</v>
      </c>
      <c r="I10036">
        <v>10</v>
      </c>
      <c r="N10036">
        <v>5.25</v>
      </c>
    </row>
    <row r="10037" spans="1:13">
      <c r="A10037" t="s">
        <v>3052</v>
      </c>
      <c r="B10037">
        <v>1185789</v>
      </c>
      <c r="C10037" s="3" t="str">
        <f>VLOOKUP(B10037,[3]Sheet2!$A:$B,2,0)</f>
        <v>冷冻</v>
      </c>
      <c r="D10037" s="3" t="str">
        <f>VLOOKUP(B10037,[2]Sheet1!$C:$N,8,0)</f>
        <v>肉禽水产</v>
      </c>
      <c r="E10037" s="3" t="str">
        <f>VLOOKUP(B10037,[2]Sheet1!$C:$N,10,0)</f>
        <v>猪肉</v>
      </c>
      <c r="F10037" s="3" t="str">
        <f>VLOOKUP(B10037,[2]Sheet1!$C:$N,12,0)</f>
        <v>热鲜猪肉类</v>
      </c>
      <c r="G10037" t="s">
        <v>3632</v>
      </c>
      <c r="H10037" t="s">
        <v>3323</v>
      </c>
      <c r="I10037">
        <v>1.03</v>
      </c>
      <c r="M10037">
        <v>1.8</v>
      </c>
    </row>
    <row r="10038" spans="1:14">
      <c r="A10038" t="s">
        <v>2856</v>
      </c>
      <c r="B10038">
        <v>1099506</v>
      </c>
      <c r="C10038" s="3" t="str">
        <f>VLOOKUP(B10038,[3]Sheet2!$A:$B,2,0)</f>
        <v>冷藏</v>
      </c>
      <c r="D10038" s="3" t="str">
        <f>VLOOKUP(B10038,[2]Sheet1!$C:$N,8,0)</f>
        <v>蔬菜水果</v>
      </c>
      <c r="E10038" s="3" t="str">
        <f>VLOOKUP(B10038,[2]Sheet1!$C:$N,10,0)</f>
        <v>蔬菜</v>
      </c>
      <c r="F10038" s="3" t="str">
        <f>VLOOKUP(B10038,[2]Sheet1!$C:$N,12,0)</f>
        <v>净菜</v>
      </c>
      <c r="G10038" t="s">
        <v>3724</v>
      </c>
      <c r="H10038" t="s">
        <v>3421</v>
      </c>
      <c r="I10038">
        <v>1</v>
      </c>
      <c r="N10038">
        <v>1.575</v>
      </c>
    </row>
    <row r="10039" spans="1:14">
      <c r="A10039" t="s">
        <v>3067</v>
      </c>
      <c r="B10039">
        <v>1215327</v>
      </c>
      <c r="C10039" s="3" t="str">
        <f>VLOOKUP(B10039,[3]Sheet2!$A:$B,2,0)</f>
        <v>冷藏</v>
      </c>
      <c r="D10039" s="3" t="str">
        <f>VLOOKUP(B10039,[2]Sheet1!$C:$N,8,0)</f>
        <v>蔬菜水果</v>
      </c>
      <c r="E10039" s="3" t="str">
        <f>VLOOKUP(B10039,[2]Sheet1!$C:$N,10,0)</f>
        <v>蔬菜</v>
      </c>
      <c r="F10039" s="3" t="str">
        <f>VLOOKUP(B10039,[2]Sheet1!$C:$N,12,0)</f>
        <v>净菜</v>
      </c>
      <c r="G10039" t="s">
        <v>3565</v>
      </c>
      <c r="H10039" t="s">
        <v>3342</v>
      </c>
      <c r="I10039">
        <v>1</v>
      </c>
      <c r="N10039">
        <v>5.25</v>
      </c>
    </row>
    <row r="10040" spans="1:13">
      <c r="A10040" t="s">
        <v>2892</v>
      </c>
      <c r="B10040">
        <v>1700370</v>
      </c>
      <c r="C10040" s="3" t="str">
        <f>VLOOKUP(B10040,[3]Sheet2!$A:$B,2,0)</f>
        <v>冷藏</v>
      </c>
      <c r="D10040" s="3" t="str">
        <f>VLOOKUP(B10040,[2]Sheet1!$C:$N,8,0)</f>
        <v>蔬菜水果</v>
      </c>
      <c r="E10040" s="3" t="str">
        <f>VLOOKUP(B10040,[2]Sheet1!$C:$N,10,0)</f>
        <v>蔬菜</v>
      </c>
      <c r="F10040" s="3" t="str">
        <f>VLOOKUP(B10040,[2]Sheet1!$C:$N,12,0)</f>
        <v>结球类</v>
      </c>
      <c r="G10040" t="s">
        <v>3371</v>
      </c>
      <c r="H10040" t="s">
        <v>3323</v>
      </c>
      <c r="I10040">
        <v>4</v>
      </c>
      <c r="M10040">
        <v>2.8</v>
      </c>
    </row>
    <row r="10041" spans="1:13">
      <c r="A10041" t="s">
        <v>2902</v>
      </c>
      <c r="B10041">
        <v>1275567</v>
      </c>
      <c r="C10041" s="3" t="str">
        <f>VLOOKUP(B10041,[3]Sheet2!$A:$B,2,0)</f>
        <v>冷藏</v>
      </c>
      <c r="D10041" s="3" t="str">
        <f>VLOOKUP(B10041,[2]Sheet1!$C:$N,8,0)</f>
        <v>肉禽水产</v>
      </c>
      <c r="E10041" s="3" t="str">
        <f>VLOOKUP(B10041,[2]Sheet1!$C:$N,10,0)</f>
        <v>家禽</v>
      </c>
      <c r="F10041" s="3" t="str">
        <f>VLOOKUP(B10041,[2]Sheet1!$C:$N,12,0)</f>
        <v>鸡类</v>
      </c>
      <c r="G10041" t="s">
        <v>3505</v>
      </c>
      <c r="H10041" t="s">
        <v>3323</v>
      </c>
      <c r="I10041">
        <v>37.5</v>
      </c>
      <c r="M10041">
        <v>2.5</v>
      </c>
    </row>
    <row r="10042" spans="1:13">
      <c r="A10042" t="s">
        <v>3080</v>
      </c>
      <c r="B10042">
        <v>607</v>
      </c>
      <c r="C10042" s="3" t="str">
        <f>VLOOKUP(B10042,[3]Sheet2!$A:$B,2,0)</f>
        <v>常温</v>
      </c>
      <c r="D10042" s="3" t="str">
        <f>VLOOKUP(B10042,[2]Sheet1!$C:$N,8,0)</f>
        <v>蔬菜水果</v>
      </c>
      <c r="E10042" s="3" t="str">
        <f>VLOOKUP(B10042,[2]Sheet1!$C:$N,10,0)</f>
        <v>蔬菜</v>
      </c>
      <c r="F10042" s="3" t="str">
        <f>VLOOKUP(B10042,[2]Sheet1!$C:$N,12,0)</f>
        <v>调味类</v>
      </c>
      <c r="G10042" t="s">
        <v>3630</v>
      </c>
      <c r="H10042" t="s">
        <v>3323</v>
      </c>
      <c r="I10042">
        <v>2.68</v>
      </c>
      <c r="M10042">
        <v>4</v>
      </c>
    </row>
    <row r="10043" spans="1:12">
      <c r="A10043" t="s">
        <v>2875</v>
      </c>
      <c r="B10043">
        <v>1448396</v>
      </c>
      <c r="C10043" s="3" t="str">
        <f>VLOOKUP(B10043,[3]Sheet2!$A:$B,2,0)</f>
        <v>冷藏</v>
      </c>
      <c r="D10043" s="3" t="str">
        <f>VLOOKUP(B10043,[2]Sheet1!$C:$N,8,0)</f>
        <v>干货加工</v>
      </c>
      <c r="E10043" s="3" t="str">
        <f>VLOOKUP(B10043,[2]Sheet1!$C:$N,10,0)</f>
        <v>熟食烘焙</v>
      </c>
      <c r="F10043" s="3" t="str">
        <f>VLOOKUP(B10043,[2]Sheet1!$C:$N,12,0)</f>
        <v>烘焙包点</v>
      </c>
      <c r="G10043" t="s">
        <v>3992</v>
      </c>
      <c r="H10043" t="s">
        <v>3397</v>
      </c>
      <c r="I10043">
        <v>1</v>
      </c>
      <c r="J10043">
        <v>10</v>
      </c>
      <c r="K10043">
        <v>2</v>
      </c>
      <c r="L10043">
        <v>13</v>
      </c>
    </row>
    <row r="10044" spans="1:13">
      <c r="A10044" t="s">
        <v>3288</v>
      </c>
      <c r="B10044">
        <v>614</v>
      </c>
      <c r="C10044" s="3" t="str">
        <f>VLOOKUP(B10044,[3]Sheet2!$A:$B,2,0)</f>
        <v>常温</v>
      </c>
      <c r="D10044" s="3" t="str">
        <f>VLOOKUP(B10044,[2]Sheet1!$C:$N,8,0)</f>
        <v>蔬菜水果</v>
      </c>
      <c r="E10044" s="3" t="str">
        <f>VLOOKUP(B10044,[2]Sheet1!$C:$N,10,0)</f>
        <v>蔬菜</v>
      </c>
      <c r="F10044" s="3" t="str">
        <f>VLOOKUP(B10044,[2]Sheet1!$C:$N,12,0)</f>
        <v>调味类</v>
      </c>
      <c r="G10044" t="s">
        <v>3374</v>
      </c>
      <c r="H10044" t="s">
        <v>3323</v>
      </c>
      <c r="I10044">
        <v>1.04</v>
      </c>
      <c r="M10044">
        <v>2.5</v>
      </c>
    </row>
    <row r="10045" spans="1:13">
      <c r="A10045" t="s">
        <v>2907</v>
      </c>
      <c r="B10045">
        <v>1132965</v>
      </c>
      <c r="C10045" s="3" t="str">
        <f>VLOOKUP(B10045,[3]Sheet2!$A:$B,2,0)</f>
        <v>常温</v>
      </c>
      <c r="D10045" s="3" t="str">
        <f>VLOOKUP(B10045,[2]Sheet1!$C:$N,8,0)</f>
        <v>蔬菜水果</v>
      </c>
      <c r="E10045" s="3" t="str">
        <f>VLOOKUP(B10045,[2]Sheet1!$C:$N,10,0)</f>
        <v>蔬菜</v>
      </c>
      <c r="F10045" s="3" t="str">
        <f>VLOOKUP(B10045,[2]Sheet1!$C:$N,12,0)</f>
        <v>调味类</v>
      </c>
      <c r="G10045" t="s">
        <v>3560</v>
      </c>
      <c r="H10045" t="s">
        <v>3323</v>
      </c>
      <c r="I10045">
        <v>3</v>
      </c>
      <c r="M10045">
        <v>6</v>
      </c>
    </row>
    <row r="10046" spans="1:12">
      <c r="A10046" t="s">
        <v>2629</v>
      </c>
      <c r="B10046">
        <v>307021</v>
      </c>
      <c r="C10046" s="3" t="str">
        <f>VLOOKUP(B10046,[3]Sheet2!$A:$B,2,0)</f>
        <v>常温</v>
      </c>
      <c r="D10046" s="3" t="str">
        <f>VLOOKUP(B10046,[2]Sheet1!$C:$N,8,0)</f>
        <v>调味杂货</v>
      </c>
      <c r="E10046" s="3" t="str">
        <f>VLOOKUP(B10046,[2]Sheet1!$C:$N,10,0)</f>
        <v>调味品类</v>
      </c>
      <c r="F10046" s="3" t="str">
        <f>VLOOKUP(B10046,[2]Sheet1!$C:$N,12,0)</f>
        <v>调味料</v>
      </c>
      <c r="G10046" t="s">
        <v>4066</v>
      </c>
      <c r="H10046" t="s">
        <v>3342</v>
      </c>
      <c r="I10046">
        <v>1</v>
      </c>
      <c r="J10046">
        <v>19</v>
      </c>
      <c r="K10046">
        <v>27</v>
      </c>
      <c r="L10046">
        <v>1</v>
      </c>
    </row>
    <row r="10047" spans="1:12">
      <c r="A10047" t="s">
        <v>2885</v>
      </c>
      <c r="B10047">
        <v>1156062</v>
      </c>
      <c r="C10047" s="3" t="str">
        <f>VLOOKUP(B10047,[3]Sheet2!$A:$B,2,0)</f>
        <v>常温</v>
      </c>
      <c r="D10047" s="3" t="str">
        <f>VLOOKUP(B10047,[2]Sheet1!$C:$N,8,0)</f>
        <v>烟酒饮料</v>
      </c>
      <c r="E10047" s="3" t="str">
        <f>VLOOKUP(B10047,[2]Sheet1!$C:$N,10,0)</f>
        <v>酒</v>
      </c>
      <c r="F10047" s="3" t="str">
        <f>VLOOKUP(B10047,[2]Sheet1!$C:$N,12,0)</f>
        <v>白酒</v>
      </c>
      <c r="G10047" t="s">
        <v>5407</v>
      </c>
      <c r="H10047" t="s">
        <v>3392</v>
      </c>
      <c r="I10047">
        <v>1</v>
      </c>
      <c r="J10047">
        <v>15</v>
      </c>
      <c r="K10047">
        <v>15</v>
      </c>
      <c r="L10047">
        <v>30</v>
      </c>
    </row>
    <row r="10048" spans="1:12">
      <c r="A10048" t="s">
        <v>3456</v>
      </c>
      <c r="B10048">
        <v>1186667</v>
      </c>
      <c r="C10048" s="3" t="str">
        <f>VLOOKUP(B10048,[3]Sheet2!$A:$B,2,0)</f>
        <v>常温</v>
      </c>
      <c r="D10048" s="3" t="str">
        <f>VLOOKUP(B10048,[2]Sheet1!$C:$N,8,0)</f>
        <v>干货加工</v>
      </c>
      <c r="E10048" s="3" t="str">
        <f>VLOOKUP(B10048,[2]Sheet1!$C:$N,10,0)</f>
        <v>干货</v>
      </c>
      <c r="F10048" s="3" t="str">
        <f>VLOOKUP(B10048,[2]Sheet1!$C:$N,12,0)</f>
        <v>粉类</v>
      </c>
      <c r="G10048" t="s">
        <v>5408</v>
      </c>
      <c r="H10048" t="s">
        <v>3342</v>
      </c>
      <c r="I10048">
        <v>1</v>
      </c>
      <c r="J10048">
        <v>78</v>
      </c>
      <c r="K10048">
        <v>46</v>
      </c>
      <c r="L10048">
        <v>7</v>
      </c>
    </row>
    <row r="10049" spans="1:13">
      <c r="A10049" t="s">
        <v>2949</v>
      </c>
      <c r="B10049">
        <v>481</v>
      </c>
      <c r="C10049" s="3" t="str">
        <f>VLOOKUP(B10049,[3]Sheet2!$A:$B,2,0)</f>
        <v>常温</v>
      </c>
      <c r="D10049" s="3" t="str">
        <f>VLOOKUP(B10049,[2]Sheet1!$C:$N,8,0)</f>
        <v>蔬菜水果</v>
      </c>
      <c r="E10049" s="3" t="str">
        <f>VLOOKUP(B10049,[2]Sheet1!$C:$N,10,0)</f>
        <v>蔬菜</v>
      </c>
      <c r="F10049" s="3" t="str">
        <f>VLOOKUP(B10049,[2]Sheet1!$C:$N,12,0)</f>
        <v>豆类</v>
      </c>
      <c r="G10049" t="s">
        <v>3479</v>
      </c>
      <c r="H10049" t="s">
        <v>3323</v>
      </c>
      <c r="I10049">
        <v>2.16</v>
      </c>
      <c r="M10049">
        <v>3.5</v>
      </c>
    </row>
    <row r="10050" spans="1:13">
      <c r="A10050" t="s">
        <v>2952</v>
      </c>
      <c r="B10050">
        <v>1122774</v>
      </c>
      <c r="C10050" s="3" t="str">
        <f>VLOOKUP(B10050,[3]Sheet2!$A:$B,2,0)</f>
        <v>冷冻</v>
      </c>
      <c r="D10050" s="3" t="str">
        <f>VLOOKUP(B10050,[2]Sheet1!$C:$N,8,0)</f>
        <v>肉禽水产</v>
      </c>
      <c r="E10050" s="3" t="str">
        <f>VLOOKUP(B10050,[2]Sheet1!$C:$N,10,0)</f>
        <v>猪肉</v>
      </c>
      <c r="F10050" s="3" t="str">
        <f>VLOOKUP(B10050,[2]Sheet1!$C:$N,12,0)</f>
        <v>热鲜猪肉类</v>
      </c>
      <c r="G10050" t="s">
        <v>3725</v>
      </c>
      <c r="H10050" t="s">
        <v>3323</v>
      </c>
      <c r="I10050">
        <v>0.5</v>
      </c>
      <c r="M10050">
        <v>1.8</v>
      </c>
    </row>
    <row r="10051" spans="1:13">
      <c r="A10051" t="s">
        <v>2915</v>
      </c>
      <c r="B10051">
        <v>1694803</v>
      </c>
      <c r="C10051" s="3" t="str">
        <f>VLOOKUP(B10051,[3]Sheet2!$A:$B,2,0)</f>
        <v>热鲜</v>
      </c>
      <c r="D10051" s="3" t="str">
        <f>VLOOKUP(B10051,[2]Sheet1!$C:$N,8,0)</f>
        <v>肉禽水产</v>
      </c>
      <c r="E10051" s="3" t="str">
        <f>VLOOKUP(B10051,[2]Sheet1!$C:$N,10,0)</f>
        <v>牛羊</v>
      </c>
      <c r="F10051" s="3" t="str">
        <f>VLOOKUP(B10051,[2]Sheet1!$C:$N,12,0)</f>
        <v>牛类</v>
      </c>
      <c r="G10051" t="s">
        <v>4196</v>
      </c>
      <c r="H10051" t="s">
        <v>3323</v>
      </c>
      <c r="I10051">
        <v>0.5</v>
      </c>
      <c r="M10051">
        <v>2.3</v>
      </c>
    </row>
    <row r="10052" spans="1:13">
      <c r="A10052" t="s">
        <v>2918</v>
      </c>
      <c r="B10052">
        <v>899687</v>
      </c>
      <c r="C10052" s="3" t="str">
        <f>VLOOKUP(B10052,[3]Sheet2!$A:$B,2,0)</f>
        <v>常温</v>
      </c>
      <c r="D10052" s="3" t="str">
        <f>VLOOKUP(B10052,[2]Sheet1!$C:$N,8,0)</f>
        <v>蔬菜水果</v>
      </c>
      <c r="E10052" s="3" t="str">
        <f>VLOOKUP(B10052,[2]Sheet1!$C:$N,10,0)</f>
        <v>蔬菜</v>
      </c>
      <c r="F10052" s="3" t="str">
        <f>VLOOKUP(B10052,[2]Sheet1!$C:$N,12,0)</f>
        <v>瓜果类</v>
      </c>
      <c r="G10052" t="s">
        <v>3620</v>
      </c>
      <c r="H10052" t="s">
        <v>3323</v>
      </c>
      <c r="I10052">
        <v>1.26</v>
      </c>
      <c r="M10052">
        <v>2.9</v>
      </c>
    </row>
    <row r="10053" spans="1:13">
      <c r="A10053" t="s">
        <v>3121</v>
      </c>
      <c r="B10053">
        <v>1064292</v>
      </c>
      <c r="C10053" s="3" t="str">
        <f>VLOOKUP(B10053,[3]Sheet2!$A:$B,2,0)</f>
        <v>常温</v>
      </c>
      <c r="D10053" s="3" t="str">
        <f>VLOOKUP(B10053,[2]Sheet1!$C:$N,8,0)</f>
        <v>蔬菜水果</v>
      </c>
      <c r="E10053" s="3" t="str">
        <f>VLOOKUP(B10053,[2]Sheet1!$C:$N,10,0)</f>
        <v>蔬菜</v>
      </c>
      <c r="F10053" s="3" t="str">
        <f>VLOOKUP(B10053,[2]Sheet1!$C:$N,12,0)</f>
        <v>叶菜类</v>
      </c>
      <c r="G10053" t="s">
        <v>3512</v>
      </c>
      <c r="H10053" t="s">
        <v>3323</v>
      </c>
      <c r="I10053">
        <v>10.56</v>
      </c>
      <c r="M10053">
        <v>7</v>
      </c>
    </row>
    <row r="10054" spans="1:13">
      <c r="A10054" t="s">
        <v>3135</v>
      </c>
      <c r="B10054">
        <v>1902150</v>
      </c>
      <c r="C10054" s="3" t="str">
        <f>VLOOKUP(B10054,[3]Sheet2!$A:$B,2,0)</f>
        <v>冷藏</v>
      </c>
      <c r="D10054" s="3" t="str">
        <f>VLOOKUP(B10054,[2]Sheet1!$C:$N,8,0)</f>
        <v>肉禽水产</v>
      </c>
      <c r="E10054" s="3" t="str">
        <f>VLOOKUP(B10054,[2]Sheet1!$C:$N,10,0)</f>
        <v>猪肉</v>
      </c>
      <c r="F10054" s="3" t="str">
        <f>VLOOKUP(B10054,[2]Sheet1!$C:$N,12,0)</f>
        <v>热鲜猪肉类</v>
      </c>
      <c r="G10054" t="s">
        <v>3583</v>
      </c>
      <c r="H10054" t="s">
        <v>3323</v>
      </c>
      <c r="I10054">
        <v>5</v>
      </c>
      <c r="M10054">
        <v>1.8</v>
      </c>
    </row>
    <row r="10055" spans="1:12">
      <c r="A10055" t="s">
        <v>2934</v>
      </c>
      <c r="B10055">
        <v>1796189</v>
      </c>
      <c r="C10055" s="3" t="str">
        <f>VLOOKUP(B10055,[3]Sheet2!$A:$B,2,0)</f>
        <v>常温</v>
      </c>
      <c r="D10055" s="3" t="str">
        <f>VLOOKUP(B10055,[2]Sheet1!$C:$N,8,0)</f>
        <v>调味杂货</v>
      </c>
      <c r="E10055" s="3" t="str">
        <f>VLOOKUP(B10055,[2]Sheet1!$C:$N,10,0)</f>
        <v>面类/米粉类</v>
      </c>
      <c r="F10055" s="3" t="str">
        <f>VLOOKUP(B10055,[2]Sheet1!$C:$N,12,0)</f>
        <v>煮食面/粉</v>
      </c>
      <c r="G10055" t="s">
        <v>5409</v>
      </c>
      <c r="H10055" t="s">
        <v>3397</v>
      </c>
      <c r="I10055">
        <v>5</v>
      </c>
      <c r="J10055">
        <v>29</v>
      </c>
      <c r="K10055">
        <v>15</v>
      </c>
      <c r="L10055">
        <v>1</v>
      </c>
    </row>
    <row r="10056" spans="1:12">
      <c r="A10056" t="s">
        <v>3015</v>
      </c>
      <c r="B10056">
        <v>985062</v>
      </c>
      <c r="C10056" s="3" t="str">
        <f>VLOOKUP(B10056,[3]Sheet2!$A:$B,2,0)</f>
        <v>常温</v>
      </c>
      <c r="D10056" s="3" t="str">
        <f>VLOOKUP(B10056,[2]Sheet1!$C:$N,8,0)</f>
        <v>调味杂货</v>
      </c>
      <c r="E10056" s="3" t="str">
        <f>VLOOKUP(B10056,[2]Sheet1!$C:$N,10,0)</f>
        <v>调味品类</v>
      </c>
      <c r="F10056" s="3" t="str">
        <f>VLOOKUP(B10056,[2]Sheet1!$C:$N,12,0)</f>
        <v>调味酱类</v>
      </c>
      <c r="G10056" t="s">
        <v>5410</v>
      </c>
      <c r="H10056" t="s">
        <v>3397</v>
      </c>
      <c r="I10056">
        <v>3</v>
      </c>
      <c r="J10056">
        <v>21.5</v>
      </c>
      <c r="K10056">
        <v>14.5</v>
      </c>
      <c r="L10056">
        <v>2.5</v>
      </c>
    </row>
    <row r="10057" spans="1:13">
      <c r="A10057" t="s">
        <v>3139</v>
      </c>
      <c r="B10057">
        <v>1070692</v>
      </c>
      <c r="C10057" s="3" t="str">
        <f>VLOOKUP(B10057,[3]Sheet2!$A:$B,2,0)</f>
        <v>常温</v>
      </c>
      <c r="D10057" s="3" t="str">
        <f>VLOOKUP(B10057,[2]Sheet1!$C:$N,8,0)</f>
        <v>干货加工</v>
      </c>
      <c r="E10057" s="3" t="str">
        <f>VLOOKUP(B10057,[2]Sheet1!$C:$N,10,0)</f>
        <v>米</v>
      </c>
      <c r="F10057" s="3" t="str">
        <f>VLOOKUP(B10057,[2]Sheet1!$C:$N,12,0)</f>
        <v>杂粮</v>
      </c>
      <c r="G10057" t="s">
        <v>4294</v>
      </c>
      <c r="H10057" t="s">
        <v>3323</v>
      </c>
      <c r="I10057">
        <v>2.5</v>
      </c>
      <c r="M10057">
        <v>1.8</v>
      </c>
    </row>
    <row r="10058" spans="1:13">
      <c r="A10058" t="s">
        <v>3145</v>
      </c>
      <c r="B10058">
        <v>1892128</v>
      </c>
      <c r="C10058" s="3" t="str">
        <f>VLOOKUP(B10058,[3]Sheet2!$A:$B,2,0)</f>
        <v>常温</v>
      </c>
      <c r="D10058" s="3" t="str">
        <f>VLOOKUP(B10058,[2]Sheet1!$C:$N,8,0)</f>
        <v>干货加工</v>
      </c>
      <c r="E10058" s="3" t="str">
        <f>VLOOKUP(B10058,[2]Sheet1!$C:$N,10,0)</f>
        <v>熟食烘焙</v>
      </c>
      <c r="F10058" s="3" t="str">
        <f>VLOOKUP(B10058,[2]Sheet1!$C:$N,12,0)</f>
        <v>熟食丸子</v>
      </c>
      <c r="G10058" t="s">
        <v>4113</v>
      </c>
      <c r="H10058" t="s">
        <v>3323</v>
      </c>
      <c r="I10058">
        <v>2</v>
      </c>
      <c r="M10058">
        <v>2.5</v>
      </c>
    </row>
    <row r="10059" spans="1:13">
      <c r="A10059" t="s">
        <v>2743</v>
      </c>
      <c r="B10059">
        <v>1258024</v>
      </c>
      <c r="C10059" s="3" t="str">
        <f>VLOOKUP(B10059,[3]Sheet2!$A:$B,2,0)</f>
        <v>常温</v>
      </c>
      <c r="D10059" s="3" t="str">
        <f>VLOOKUP(B10059,[2]Sheet1!$C:$N,8,0)</f>
        <v>干货加工</v>
      </c>
      <c r="E10059" s="3" t="str">
        <f>VLOOKUP(B10059,[2]Sheet1!$C:$N,10,0)</f>
        <v>蛋</v>
      </c>
      <c r="F10059" s="3" t="str">
        <f>VLOOKUP(B10059,[2]Sheet1!$C:$N,12,0)</f>
        <v>鲜蛋</v>
      </c>
      <c r="G10059" t="s">
        <v>3563</v>
      </c>
      <c r="H10059" t="s">
        <v>3323</v>
      </c>
      <c r="I10059">
        <v>23.22</v>
      </c>
      <c r="M10059">
        <v>2</v>
      </c>
    </row>
    <row r="10060" spans="1:13">
      <c r="A10060" t="s">
        <v>2292</v>
      </c>
      <c r="B10060">
        <v>1483637</v>
      </c>
      <c r="C10060" s="3" t="str">
        <f>VLOOKUP(B10060,[3]Sheet2!$A:$B,2,0)</f>
        <v>冷藏</v>
      </c>
      <c r="D10060" s="3" t="str">
        <f>VLOOKUP(B10060,[2]Sheet1!$C:$N,8,0)</f>
        <v>肉禽水产</v>
      </c>
      <c r="E10060" s="3" t="str">
        <f>VLOOKUP(B10060,[2]Sheet1!$C:$N,10,0)</f>
        <v>猪肉</v>
      </c>
      <c r="F10060" s="3" t="str">
        <f>VLOOKUP(B10060,[2]Sheet1!$C:$N,12,0)</f>
        <v>冷鲜猪肉类</v>
      </c>
      <c r="G10060" t="s">
        <v>3529</v>
      </c>
      <c r="H10060" t="s">
        <v>3323</v>
      </c>
      <c r="I10060">
        <v>6.72</v>
      </c>
      <c r="M10060">
        <v>1.5</v>
      </c>
    </row>
    <row r="10061" spans="1:16">
      <c r="A10061" t="s">
        <v>3143</v>
      </c>
      <c r="B10061">
        <v>952317</v>
      </c>
      <c r="C10061" s="3" t="str">
        <f>VLOOKUP(B10061,[3]Sheet2!$A:$B,2,0)</f>
        <v>常温</v>
      </c>
      <c r="D10061" s="3" t="str">
        <f>VLOOKUP(B10061,[2]Sheet1!$C:$N,8,0)</f>
        <v>非食品</v>
      </c>
      <c r="E10061" s="3" t="str">
        <f>VLOOKUP(B10061,[2]Sheet1!$C:$N,10,0)</f>
        <v>清洁用品</v>
      </c>
      <c r="F10061" s="3" t="str">
        <f>VLOOKUP(B10061,[2]Sheet1!$C:$N,12,0)</f>
        <v>纸类用品</v>
      </c>
      <c r="G10061" t="s">
        <v>5411</v>
      </c>
      <c r="H10061" t="s">
        <v>3397</v>
      </c>
      <c r="I10061">
        <v>96</v>
      </c>
      <c r="O10061">
        <v>0.7</v>
      </c>
      <c r="P10061">
        <v>0</v>
      </c>
    </row>
    <row r="10062" spans="1:13">
      <c r="A10062" t="s">
        <v>3304</v>
      </c>
      <c r="B10062">
        <v>1552045</v>
      </c>
      <c r="C10062" s="3" t="str">
        <f>VLOOKUP(B10062,[3]Sheet2!$A:$B,2,0)</f>
        <v>冷藏</v>
      </c>
      <c r="D10062" s="3" t="str">
        <f>VLOOKUP(B10062,[2]Sheet1!$C:$N,8,0)</f>
        <v>蔬菜水果</v>
      </c>
      <c r="E10062" s="3" t="str">
        <f>VLOOKUP(B10062,[2]Sheet1!$C:$N,10,0)</f>
        <v>蔬菜</v>
      </c>
      <c r="F10062" s="3" t="str">
        <f>VLOOKUP(B10062,[2]Sheet1!$C:$N,12,0)</f>
        <v>净菜</v>
      </c>
      <c r="G10062" t="s">
        <v>3349</v>
      </c>
      <c r="H10062" t="s">
        <v>3323</v>
      </c>
      <c r="I10062">
        <v>0.25</v>
      </c>
      <c r="M10062">
        <v>3.5</v>
      </c>
    </row>
    <row r="10063" spans="1:13">
      <c r="A10063" t="s">
        <v>3288</v>
      </c>
      <c r="B10063">
        <v>1483637</v>
      </c>
      <c r="C10063" s="3" t="str">
        <f>VLOOKUP(B10063,[3]Sheet2!$A:$B,2,0)</f>
        <v>冷藏</v>
      </c>
      <c r="D10063" s="3" t="str">
        <f>VLOOKUP(B10063,[2]Sheet1!$C:$N,8,0)</f>
        <v>肉禽水产</v>
      </c>
      <c r="E10063" s="3" t="str">
        <f>VLOOKUP(B10063,[2]Sheet1!$C:$N,10,0)</f>
        <v>猪肉</v>
      </c>
      <c r="F10063" s="3" t="str">
        <f>VLOOKUP(B10063,[2]Sheet1!$C:$N,12,0)</f>
        <v>冷鲜猪肉类</v>
      </c>
      <c r="G10063" t="s">
        <v>3529</v>
      </c>
      <c r="H10063" t="s">
        <v>3323</v>
      </c>
      <c r="I10063">
        <v>9.93</v>
      </c>
      <c r="M10063">
        <v>1.5</v>
      </c>
    </row>
    <row r="10064" spans="1:13">
      <c r="A10064" t="s">
        <v>2094</v>
      </c>
      <c r="B10064">
        <v>2047347</v>
      </c>
      <c r="C10064" s="3" t="str">
        <f>VLOOKUP(B10064,[3]Sheet2!$A:$B,2,0)</f>
        <v>常温</v>
      </c>
      <c r="D10064" s="3" t="str">
        <f>VLOOKUP(B10064,[2]Sheet1!$C:$N,8,0)</f>
        <v>蔬菜水果</v>
      </c>
      <c r="E10064" s="3" t="str">
        <f>VLOOKUP(B10064,[2]Sheet1!$C:$N,10,0)</f>
        <v>水果</v>
      </c>
      <c r="F10064" s="3" t="str">
        <f>VLOOKUP(B10064,[2]Sheet1!$C:$N,12,0)</f>
        <v>核果</v>
      </c>
      <c r="G10064" t="s">
        <v>5312</v>
      </c>
      <c r="H10064" t="s">
        <v>3323</v>
      </c>
      <c r="I10064">
        <v>12.19</v>
      </c>
      <c r="M10064">
        <v>2.5</v>
      </c>
    </row>
    <row r="10065" spans="1:13">
      <c r="A10065" t="s">
        <v>2107</v>
      </c>
      <c r="B10065">
        <v>1166207</v>
      </c>
      <c r="C10065" s="3" t="str">
        <f>VLOOKUP(B10065,[3]Sheet2!$A:$B,2,0)</f>
        <v>常温</v>
      </c>
      <c r="D10065" s="3" t="str">
        <f>VLOOKUP(B10065,[2]Sheet1!$C:$N,8,0)</f>
        <v>蔬菜水果</v>
      </c>
      <c r="E10065" s="3" t="str">
        <f>VLOOKUP(B10065,[2]Sheet1!$C:$N,10,0)</f>
        <v>蔬菜</v>
      </c>
      <c r="F10065" s="3" t="str">
        <f>VLOOKUP(B10065,[2]Sheet1!$C:$N,12,0)</f>
        <v>调味类</v>
      </c>
      <c r="G10065" t="s">
        <v>3934</v>
      </c>
      <c r="H10065" t="s">
        <v>3323</v>
      </c>
      <c r="I10065">
        <v>2.73</v>
      </c>
      <c r="M10065">
        <v>4</v>
      </c>
    </row>
    <row r="10066" spans="1:13">
      <c r="A10066" t="s">
        <v>2965</v>
      </c>
      <c r="B10066">
        <v>1177409</v>
      </c>
      <c r="C10066" s="3" t="str">
        <f>VLOOKUP(B10066,[3]Sheet2!$A:$B,2,0)</f>
        <v>常温</v>
      </c>
      <c r="D10066" s="3" t="str">
        <f>VLOOKUP(B10066,[2]Sheet1!$C:$N,8,0)</f>
        <v>蔬菜水果</v>
      </c>
      <c r="E10066" s="3" t="str">
        <f>VLOOKUP(B10066,[2]Sheet1!$C:$N,10,0)</f>
        <v>蔬菜</v>
      </c>
      <c r="F10066" s="3" t="str">
        <f>VLOOKUP(B10066,[2]Sheet1!$C:$N,12,0)</f>
        <v>调味类</v>
      </c>
      <c r="G10066" t="s">
        <v>3367</v>
      </c>
      <c r="H10066" t="s">
        <v>3323</v>
      </c>
      <c r="I10066">
        <v>0.25</v>
      </c>
      <c r="M10066">
        <v>4.5</v>
      </c>
    </row>
    <row r="10067" spans="1:13">
      <c r="A10067" t="s">
        <v>2969</v>
      </c>
      <c r="B10067">
        <v>1191435</v>
      </c>
      <c r="C10067" s="3" t="str">
        <f>VLOOKUP(B10067,[3]Sheet2!$A:$B,2,0)</f>
        <v>常温</v>
      </c>
      <c r="D10067" s="3" t="str">
        <f>VLOOKUP(B10067,[2]Sheet1!$C:$N,8,0)</f>
        <v>蔬菜水果</v>
      </c>
      <c r="E10067" s="3" t="str">
        <f>VLOOKUP(B10067,[2]Sheet1!$C:$N,10,0)</f>
        <v>蔬菜</v>
      </c>
      <c r="F10067" s="3" t="str">
        <f>VLOOKUP(B10067,[2]Sheet1!$C:$N,12,0)</f>
        <v>调味类</v>
      </c>
      <c r="G10067" t="s">
        <v>3322</v>
      </c>
      <c r="H10067" t="s">
        <v>3323</v>
      </c>
      <c r="I10067">
        <v>1</v>
      </c>
      <c r="M10067">
        <v>2.5</v>
      </c>
    </row>
    <row r="10068" spans="1:16">
      <c r="A10068" t="s">
        <v>3143</v>
      </c>
      <c r="B10068">
        <v>156615</v>
      </c>
      <c r="C10068" s="3" t="str">
        <f>VLOOKUP(B10068,[3]Sheet2!$A:$B,2,0)</f>
        <v>常温</v>
      </c>
      <c r="D10068" s="3" t="str">
        <f>VLOOKUP(B10068,[2]Sheet1!$C:$N,8,0)</f>
        <v>非食品</v>
      </c>
      <c r="E10068" s="3" t="str">
        <f>VLOOKUP(B10068,[2]Sheet1!$C:$N,10,0)</f>
        <v>清洁用品</v>
      </c>
      <c r="F10068" s="3" t="str">
        <f>VLOOKUP(B10068,[2]Sheet1!$C:$N,12,0)</f>
        <v>口腔/剃须用品</v>
      </c>
      <c r="G10068" t="s">
        <v>5412</v>
      </c>
      <c r="H10068" t="s">
        <v>3355</v>
      </c>
      <c r="I10068">
        <v>4</v>
      </c>
      <c r="O10068">
        <v>0.5</v>
      </c>
      <c r="P10068" t="s">
        <v>5413</v>
      </c>
    </row>
    <row r="10069" spans="1:16">
      <c r="A10069" t="s">
        <v>2450</v>
      </c>
      <c r="B10069">
        <v>1794368</v>
      </c>
      <c r="C10069" s="3" t="str">
        <f>VLOOKUP(B10069,[3]Sheet2!$A:$B,2,0)</f>
        <v>常温</v>
      </c>
      <c r="D10069" s="3" t="str">
        <f>VLOOKUP(B10069,[2]Sheet1!$C:$N,8,0)</f>
        <v>干货加工</v>
      </c>
      <c r="E10069" s="3" t="str">
        <f>VLOOKUP(B10069,[2]Sheet1!$C:$N,10,0)</f>
        <v>干货</v>
      </c>
      <c r="F10069" s="3" t="str">
        <f>VLOOKUP(B10069,[2]Sheet1!$C:$N,12,0)</f>
        <v>其他干货类</v>
      </c>
      <c r="G10069" t="s">
        <v>4417</v>
      </c>
      <c r="H10069" t="s">
        <v>3342</v>
      </c>
      <c r="I10069">
        <v>8</v>
      </c>
      <c r="O10069">
        <v>0.6</v>
      </c>
      <c r="P10069" t="s">
        <v>4418</v>
      </c>
    </row>
    <row r="10070" spans="1:12">
      <c r="A10070" t="s">
        <v>3092</v>
      </c>
      <c r="B10070">
        <v>959910</v>
      </c>
      <c r="C10070" s="3" t="str">
        <f>VLOOKUP(B10070,[3]Sheet2!$A:$B,2,0)</f>
        <v>常温</v>
      </c>
      <c r="D10070" s="3" t="str">
        <f>VLOOKUP(B10070,[2]Sheet1!$C:$N,8,0)</f>
        <v>非食品</v>
      </c>
      <c r="E10070" s="3" t="str">
        <f>VLOOKUP(B10070,[2]Sheet1!$C:$N,10,0)</f>
        <v>清洁用品</v>
      </c>
      <c r="F10070" s="3" t="str">
        <f>VLOOKUP(B10070,[2]Sheet1!$C:$N,12,0)</f>
        <v>家用清洁用品</v>
      </c>
      <c r="G10070" t="s">
        <v>5414</v>
      </c>
      <c r="H10070" t="s">
        <v>3392</v>
      </c>
      <c r="I10070">
        <v>4</v>
      </c>
      <c r="J10070">
        <v>29</v>
      </c>
      <c r="K10070">
        <v>16</v>
      </c>
      <c r="L10070">
        <v>16</v>
      </c>
    </row>
    <row r="10071" spans="1:13">
      <c r="A10071" t="s">
        <v>3148</v>
      </c>
      <c r="B10071">
        <v>1483637</v>
      </c>
      <c r="C10071" s="3" t="str">
        <f>VLOOKUP(B10071,[3]Sheet2!$A:$B,2,0)</f>
        <v>冷藏</v>
      </c>
      <c r="D10071" s="3" t="str">
        <f>VLOOKUP(B10071,[2]Sheet1!$C:$N,8,0)</f>
        <v>肉禽水产</v>
      </c>
      <c r="E10071" s="3" t="str">
        <f>VLOOKUP(B10071,[2]Sheet1!$C:$N,10,0)</f>
        <v>猪肉</v>
      </c>
      <c r="F10071" s="3" t="str">
        <f>VLOOKUP(B10071,[2]Sheet1!$C:$N,12,0)</f>
        <v>冷鲜猪肉类</v>
      </c>
      <c r="G10071" t="s">
        <v>3529</v>
      </c>
      <c r="H10071" t="s">
        <v>3323</v>
      </c>
      <c r="I10071">
        <v>10.2</v>
      </c>
      <c r="M10071">
        <v>1.5</v>
      </c>
    </row>
    <row r="10072" spans="1:13">
      <c r="A10072" t="s">
        <v>2353</v>
      </c>
      <c r="B10072">
        <v>1491775</v>
      </c>
      <c r="C10072" s="3" t="str">
        <f>VLOOKUP(B10072,[3]Sheet2!$A:$B,2,0)</f>
        <v>常温</v>
      </c>
      <c r="D10072" s="3" t="str">
        <f>VLOOKUP(B10072,[2]Sheet1!$C:$N,8,0)</f>
        <v>肉禽水产</v>
      </c>
      <c r="E10072" s="3" t="str">
        <f>VLOOKUP(B10072,[2]Sheet1!$C:$N,10,0)</f>
        <v>水产</v>
      </c>
      <c r="F10072" s="3" t="str">
        <f>VLOOKUP(B10072,[2]Sheet1!$C:$N,12,0)</f>
        <v>活鲜</v>
      </c>
      <c r="G10072" t="s">
        <v>4982</v>
      </c>
      <c r="H10072" t="s">
        <v>3323</v>
      </c>
      <c r="I10072">
        <v>17.69</v>
      </c>
      <c r="M10072">
        <v>1.8</v>
      </c>
    </row>
    <row r="10073" spans="1:14">
      <c r="A10073" t="s">
        <v>3267</v>
      </c>
      <c r="B10073">
        <v>857174</v>
      </c>
      <c r="C10073" s="3" t="str">
        <f>VLOOKUP(B10073,[3]Sheet2!$A:$B,2,0)</f>
        <v>冷藏</v>
      </c>
      <c r="D10073" s="3" t="str">
        <f>VLOOKUP(B10073,[2]Sheet1!$C:$N,8,0)</f>
        <v>蔬菜水果</v>
      </c>
      <c r="E10073" s="3" t="str">
        <f>VLOOKUP(B10073,[2]Sheet1!$C:$N,10,0)</f>
        <v>蔬菜</v>
      </c>
      <c r="F10073" s="3" t="str">
        <f>VLOOKUP(B10073,[2]Sheet1!$C:$N,12,0)</f>
        <v>食用菌类</v>
      </c>
      <c r="G10073" t="s">
        <v>3691</v>
      </c>
      <c r="H10073" t="s">
        <v>3397</v>
      </c>
      <c r="I10073">
        <v>4</v>
      </c>
      <c r="N10073">
        <v>0.675</v>
      </c>
    </row>
    <row r="10074" spans="1:14">
      <c r="A10074" t="s">
        <v>3173</v>
      </c>
      <c r="B10074">
        <v>1667759</v>
      </c>
      <c r="C10074" s="3" t="str">
        <f>VLOOKUP(B10074,[3]Sheet2!$A:$B,2,0)</f>
        <v>冷藏</v>
      </c>
      <c r="D10074" s="3" t="str">
        <f>VLOOKUP(B10074,[2]Sheet1!$C:$N,8,0)</f>
        <v>蔬菜水果</v>
      </c>
      <c r="E10074" s="3" t="str">
        <f>VLOOKUP(B10074,[2]Sheet1!$C:$N,10,0)</f>
        <v>蔬菜</v>
      </c>
      <c r="F10074" s="3" t="str">
        <f>VLOOKUP(B10074,[2]Sheet1!$C:$N,12,0)</f>
        <v>净菜</v>
      </c>
      <c r="G10074" t="s">
        <v>3596</v>
      </c>
      <c r="H10074" t="s">
        <v>3342</v>
      </c>
      <c r="I10074">
        <v>2</v>
      </c>
      <c r="N10074">
        <v>5.25</v>
      </c>
    </row>
    <row r="10075" spans="1:13">
      <c r="A10075" t="s">
        <v>3305</v>
      </c>
      <c r="B10075">
        <v>1166145</v>
      </c>
      <c r="C10075" s="3" t="str">
        <f>VLOOKUP(B10075,[3]Sheet2!$A:$B,2,0)</f>
        <v>常温</v>
      </c>
      <c r="D10075" s="3" t="str">
        <f>VLOOKUP(B10075,[2]Sheet1!$C:$N,8,0)</f>
        <v>蔬菜水果</v>
      </c>
      <c r="E10075" s="3" t="str">
        <f>VLOOKUP(B10075,[2]Sheet1!$C:$N,10,0)</f>
        <v>蔬菜</v>
      </c>
      <c r="F10075" s="3" t="str">
        <f>VLOOKUP(B10075,[2]Sheet1!$C:$N,12,0)</f>
        <v>叶菜类</v>
      </c>
      <c r="G10075" t="s">
        <v>3921</v>
      </c>
      <c r="H10075" t="s">
        <v>3323</v>
      </c>
      <c r="I10075">
        <v>1.6</v>
      </c>
      <c r="M10075">
        <v>7</v>
      </c>
    </row>
    <row r="10076" spans="1:13">
      <c r="A10076" t="s">
        <v>2156</v>
      </c>
      <c r="B10076">
        <v>3166</v>
      </c>
      <c r="C10076" s="3" t="str">
        <f>VLOOKUP(B10076,[3]Sheet2!$A:$B,2,0)</f>
        <v>常温</v>
      </c>
      <c r="D10076" s="3" t="str">
        <f>VLOOKUP(B10076,[2]Sheet1!$C:$N,8,0)</f>
        <v>蔬菜水果</v>
      </c>
      <c r="E10076" s="3" t="str">
        <f>VLOOKUP(B10076,[2]Sheet1!$C:$N,10,0)</f>
        <v>蔬菜</v>
      </c>
      <c r="F10076" s="3" t="str">
        <f>VLOOKUP(B10076,[2]Sheet1!$C:$N,12,0)</f>
        <v>结球类</v>
      </c>
      <c r="G10076" t="s">
        <v>5415</v>
      </c>
      <c r="H10076" t="s">
        <v>3323</v>
      </c>
      <c r="I10076">
        <v>5.25</v>
      </c>
      <c r="M10076">
        <v>2.8</v>
      </c>
    </row>
    <row r="10077" spans="1:13">
      <c r="A10077" t="s">
        <v>2132</v>
      </c>
      <c r="B10077">
        <v>1234224</v>
      </c>
      <c r="C10077" s="3" t="str">
        <f>VLOOKUP(B10077,[3]Sheet2!$A:$B,2,0)</f>
        <v>常温</v>
      </c>
      <c r="D10077" s="3" t="str">
        <f>VLOOKUP(B10077,[2]Sheet1!$C:$N,8,0)</f>
        <v>蔬菜水果</v>
      </c>
      <c r="E10077" s="3" t="str">
        <f>VLOOKUP(B10077,[2]Sheet1!$C:$N,10,0)</f>
        <v>蔬菜</v>
      </c>
      <c r="F10077" s="3" t="str">
        <f>VLOOKUP(B10077,[2]Sheet1!$C:$N,12,0)</f>
        <v>瓜果类</v>
      </c>
      <c r="G10077" t="s">
        <v>3324</v>
      </c>
      <c r="H10077" t="s">
        <v>3323</v>
      </c>
      <c r="I10077">
        <v>11.88</v>
      </c>
      <c r="M10077">
        <v>2.9</v>
      </c>
    </row>
    <row r="10078" spans="1:13">
      <c r="A10078" t="s">
        <v>2949</v>
      </c>
      <c r="B10078">
        <v>441</v>
      </c>
      <c r="C10078" s="3" t="str">
        <f>VLOOKUP(B10078,[3]Sheet2!$A:$B,2,0)</f>
        <v>常温</v>
      </c>
      <c r="D10078" s="3" t="str">
        <f>VLOOKUP(B10078,[2]Sheet1!$C:$N,8,0)</f>
        <v>蔬菜水果</v>
      </c>
      <c r="E10078" s="3" t="str">
        <f>VLOOKUP(B10078,[2]Sheet1!$C:$N,10,0)</f>
        <v>蔬菜</v>
      </c>
      <c r="F10078" s="3" t="str">
        <f>VLOOKUP(B10078,[2]Sheet1!$C:$N,12,0)</f>
        <v>叶菜类</v>
      </c>
      <c r="G10078" t="s">
        <v>3573</v>
      </c>
      <c r="H10078" t="s">
        <v>3323</v>
      </c>
      <c r="I10078">
        <v>1.22</v>
      </c>
      <c r="M10078">
        <v>7</v>
      </c>
    </row>
    <row r="10079" spans="1:14">
      <c r="A10079" t="s">
        <v>3174</v>
      </c>
      <c r="B10079">
        <v>1667759</v>
      </c>
      <c r="C10079" s="3" t="str">
        <f>VLOOKUP(B10079,[3]Sheet2!$A:$B,2,0)</f>
        <v>冷藏</v>
      </c>
      <c r="D10079" s="3" t="str">
        <f>VLOOKUP(B10079,[2]Sheet1!$C:$N,8,0)</f>
        <v>蔬菜水果</v>
      </c>
      <c r="E10079" s="3" t="str">
        <f>VLOOKUP(B10079,[2]Sheet1!$C:$N,10,0)</f>
        <v>蔬菜</v>
      </c>
      <c r="F10079" s="3" t="str">
        <f>VLOOKUP(B10079,[2]Sheet1!$C:$N,12,0)</f>
        <v>净菜</v>
      </c>
      <c r="G10079" t="s">
        <v>3596</v>
      </c>
      <c r="H10079" t="s">
        <v>3342</v>
      </c>
      <c r="I10079">
        <v>1</v>
      </c>
      <c r="N10079">
        <v>5.25</v>
      </c>
    </row>
    <row r="10080" spans="1:13">
      <c r="A10080" t="s">
        <v>3161</v>
      </c>
      <c r="B10080">
        <v>955129</v>
      </c>
      <c r="C10080" s="3" t="str">
        <f>VLOOKUP(B10080,[3]Sheet2!$A:$B,2,0)</f>
        <v>常温</v>
      </c>
      <c r="D10080" s="3" t="str">
        <f>VLOOKUP(B10080,[2]Sheet1!$C:$N,8,0)</f>
        <v>蔬菜水果</v>
      </c>
      <c r="E10080" s="3" t="str">
        <f>VLOOKUP(B10080,[2]Sheet1!$C:$N,10,0)</f>
        <v>蔬菜</v>
      </c>
      <c r="F10080" s="3" t="str">
        <f>VLOOKUP(B10080,[2]Sheet1!$C:$N,12,0)</f>
        <v>食用菌类</v>
      </c>
      <c r="G10080" t="s">
        <v>4390</v>
      </c>
      <c r="H10080" t="s">
        <v>3323</v>
      </c>
      <c r="I10080">
        <v>1</v>
      </c>
      <c r="M10080">
        <v>4.5</v>
      </c>
    </row>
    <row r="10081" spans="1:13">
      <c r="A10081" t="s">
        <v>2949</v>
      </c>
      <c r="B10081">
        <v>787458</v>
      </c>
      <c r="C10081" s="3" t="str">
        <f>VLOOKUP(B10081,[3]Sheet2!$A:$B,2,0)</f>
        <v>冷藏</v>
      </c>
      <c r="D10081" s="3" t="str">
        <f>VLOOKUP(B10081,[2]Sheet1!$C:$N,8,0)</f>
        <v>蔬菜水果</v>
      </c>
      <c r="E10081" s="3" t="str">
        <f>VLOOKUP(B10081,[2]Sheet1!$C:$N,10,0)</f>
        <v>蔬菜</v>
      </c>
      <c r="F10081" s="3" t="str">
        <f>VLOOKUP(B10081,[2]Sheet1!$C:$N,12,0)</f>
        <v>调味类</v>
      </c>
      <c r="G10081" t="s">
        <v>3403</v>
      </c>
      <c r="H10081" t="s">
        <v>3323</v>
      </c>
      <c r="I10081">
        <v>0.56</v>
      </c>
      <c r="M10081">
        <v>6</v>
      </c>
    </row>
    <row r="10082" spans="1:13">
      <c r="A10082" t="s">
        <v>2962</v>
      </c>
      <c r="B10082">
        <v>1980951</v>
      </c>
      <c r="C10082" s="3" t="str">
        <f>VLOOKUP(B10082,[3]Sheet2!$A:$B,2,0)</f>
        <v>冻</v>
      </c>
      <c r="D10082" s="3" t="str">
        <f>VLOOKUP(B10082,[2]Sheet1!$C:$N,8,0)</f>
        <v>肉禽水产</v>
      </c>
      <c r="E10082" s="3" t="str">
        <f>VLOOKUP(B10082,[2]Sheet1!$C:$N,10,0)</f>
        <v>水产</v>
      </c>
      <c r="F10082" s="3" t="str">
        <f>VLOOKUP(B10082,[2]Sheet1!$C:$N,12,0)</f>
        <v>冷冻水产</v>
      </c>
      <c r="G10082" t="s">
        <v>3969</v>
      </c>
      <c r="H10082" t="s">
        <v>3323</v>
      </c>
      <c r="I10082">
        <v>1</v>
      </c>
      <c r="M10082">
        <v>2.5</v>
      </c>
    </row>
    <row r="10083" spans="1:13">
      <c r="A10083" t="s">
        <v>2904</v>
      </c>
      <c r="B10083">
        <v>1492271</v>
      </c>
      <c r="C10083" s="3" t="str">
        <f>VLOOKUP(B10083,[3]Sheet2!$A:$B,2,0)</f>
        <v>常温</v>
      </c>
      <c r="D10083" s="3" t="str">
        <f>VLOOKUP(B10083,[2]Sheet1!$C:$N,8,0)</f>
        <v>肉禽水产</v>
      </c>
      <c r="E10083" s="3" t="str">
        <f>VLOOKUP(B10083,[2]Sheet1!$C:$N,10,0)</f>
        <v>水产</v>
      </c>
      <c r="F10083" s="3" t="str">
        <f>VLOOKUP(B10083,[2]Sheet1!$C:$N,12,0)</f>
        <v>冰鲜</v>
      </c>
      <c r="G10083" t="s">
        <v>4386</v>
      </c>
      <c r="H10083" t="s">
        <v>3323</v>
      </c>
      <c r="I10083">
        <v>15</v>
      </c>
      <c r="M10083">
        <v>2</v>
      </c>
    </row>
    <row r="10084" spans="1:13">
      <c r="A10084" t="s">
        <v>1929</v>
      </c>
      <c r="B10084">
        <v>1182504</v>
      </c>
      <c r="C10084" s="3" t="str">
        <f>VLOOKUP(B10084,[3]Sheet2!$A:$B,2,0)</f>
        <v>冷冻</v>
      </c>
      <c r="D10084" s="3" t="str">
        <f>VLOOKUP(B10084,[2]Sheet1!$C:$N,8,0)</f>
        <v>肉禽水产</v>
      </c>
      <c r="E10084" s="3" t="str">
        <f>VLOOKUP(B10084,[2]Sheet1!$C:$N,10,0)</f>
        <v>猪肉</v>
      </c>
      <c r="F10084" s="3" t="str">
        <f>VLOOKUP(B10084,[2]Sheet1!$C:$N,12,0)</f>
        <v>热鲜猪骨类</v>
      </c>
      <c r="G10084" t="s">
        <v>3468</v>
      </c>
      <c r="H10084" t="s">
        <v>3323</v>
      </c>
      <c r="I10084">
        <v>9.1</v>
      </c>
      <c r="M10084">
        <v>2.8</v>
      </c>
    </row>
    <row r="10085" spans="1:13">
      <c r="A10085" t="s">
        <v>3148</v>
      </c>
      <c r="B10085">
        <v>1258024</v>
      </c>
      <c r="C10085" s="3" t="str">
        <f>VLOOKUP(B10085,[3]Sheet2!$A:$B,2,0)</f>
        <v>常温</v>
      </c>
      <c r="D10085" s="3" t="str">
        <f>VLOOKUP(B10085,[2]Sheet1!$C:$N,8,0)</f>
        <v>干货加工</v>
      </c>
      <c r="E10085" s="3" t="str">
        <f>VLOOKUP(B10085,[2]Sheet1!$C:$N,10,0)</f>
        <v>蛋</v>
      </c>
      <c r="F10085" s="3" t="str">
        <f>VLOOKUP(B10085,[2]Sheet1!$C:$N,12,0)</f>
        <v>鲜蛋</v>
      </c>
      <c r="G10085" t="s">
        <v>3563</v>
      </c>
      <c r="H10085" t="s">
        <v>3323</v>
      </c>
      <c r="I10085">
        <v>22.86</v>
      </c>
      <c r="M10085">
        <v>2</v>
      </c>
    </row>
    <row r="10086" spans="1:13">
      <c r="A10086" t="s">
        <v>3015</v>
      </c>
      <c r="B10086">
        <v>1491502</v>
      </c>
      <c r="C10086" s="3" t="str">
        <f>VLOOKUP(B10086,[3]Sheet2!$A:$B,2,0)</f>
        <v>常温</v>
      </c>
      <c r="D10086" s="3" t="str">
        <f>VLOOKUP(B10086,[2]Sheet1!$C:$N,8,0)</f>
        <v>肉禽水产</v>
      </c>
      <c r="E10086" s="3" t="str">
        <f>VLOOKUP(B10086,[2]Sheet1!$C:$N,10,0)</f>
        <v>水产</v>
      </c>
      <c r="F10086" s="3" t="str">
        <f>VLOOKUP(B10086,[2]Sheet1!$C:$N,12,0)</f>
        <v>活鲜</v>
      </c>
      <c r="G10086" t="s">
        <v>4675</v>
      </c>
      <c r="H10086" t="s">
        <v>3323</v>
      </c>
      <c r="I10086">
        <v>20.35</v>
      </c>
      <c r="M10086">
        <v>1.8</v>
      </c>
    </row>
    <row r="10087" spans="1:12">
      <c r="A10087" t="s">
        <v>3095</v>
      </c>
      <c r="B10087">
        <v>1433317</v>
      </c>
      <c r="C10087" s="3" t="str">
        <f>VLOOKUP(B10087,[3]Sheet2!$A:$B,2,0)</f>
        <v>冷藏</v>
      </c>
      <c r="D10087" s="3" t="str">
        <f>VLOOKUP(B10087,[2]Sheet1!$C:$N,8,0)</f>
        <v>日配食品</v>
      </c>
      <c r="E10087" s="3" t="str">
        <f>VLOOKUP(B10087,[2]Sheet1!$C:$N,10,0)</f>
        <v>冷藏冷冻食品</v>
      </c>
      <c r="F10087" s="3" t="str">
        <f>VLOOKUP(B10087,[2]Sheet1!$C:$N,12,0)</f>
        <v>冷藏食品</v>
      </c>
      <c r="G10087" t="s">
        <v>4009</v>
      </c>
      <c r="H10087" t="s">
        <v>3989</v>
      </c>
      <c r="I10087">
        <v>6</v>
      </c>
      <c r="J10087">
        <v>25</v>
      </c>
      <c r="K10087">
        <v>15</v>
      </c>
      <c r="L10087">
        <v>10</v>
      </c>
    </row>
    <row r="10088" spans="1:12">
      <c r="A10088" t="s">
        <v>3230</v>
      </c>
      <c r="B10088">
        <v>16499</v>
      </c>
      <c r="C10088" s="3" t="str">
        <f>VLOOKUP(B10088,[3]Sheet2!$A:$B,2,0)</f>
        <v>常温</v>
      </c>
      <c r="D10088" s="3" t="str">
        <f>VLOOKUP(B10088,[2]Sheet1!$C:$N,8,0)</f>
        <v>休闲食品</v>
      </c>
      <c r="E10088" s="3" t="str">
        <f>VLOOKUP(B10088,[2]Sheet1!$C:$N,10,0)</f>
        <v>休闲食品</v>
      </c>
      <c r="F10088" s="3" t="str">
        <f>VLOOKUP(B10088,[2]Sheet1!$C:$N,12,0)</f>
        <v>蜜饯类</v>
      </c>
      <c r="G10088" t="s">
        <v>5416</v>
      </c>
      <c r="H10088" t="s">
        <v>3397</v>
      </c>
      <c r="I10088">
        <v>33</v>
      </c>
      <c r="J10088">
        <v>17</v>
      </c>
      <c r="K10088">
        <v>2</v>
      </c>
      <c r="L10088">
        <v>3.5</v>
      </c>
    </row>
    <row r="10089" spans="1:13">
      <c r="A10089" t="s">
        <v>3230</v>
      </c>
      <c r="B10089">
        <v>1465951</v>
      </c>
      <c r="C10089" s="3" t="str">
        <f>VLOOKUP(B10089,[3]Sheet2!$A:$B,2,0)</f>
        <v>常温</v>
      </c>
      <c r="D10089" s="3" t="str">
        <f>VLOOKUP(B10089,[2]Sheet1!$C:$N,8,0)</f>
        <v>休闲食品</v>
      </c>
      <c r="E10089" s="3" t="str">
        <f>VLOOKUP(B10089,[2]Sheet1!$C:$N,10,0)</f>
        <v>休闲食品</v>
      </c>
      <c r="F10089" s="3" t="str">
        <f>VLOOKUP(B10089,[2]Sheet1!$C:$N,12,0)</f>
        <v>蜜饯类</v>
      </c>
      <c r="G10089" t="s">
        <v>4888</v>
      </c>
      <c r="H10089" t="s">
        <v>3323</v>
      </c>
      <c r="I10089">
        <v>2.76</v>
      </c>
      <c r="M10089">
        <v>6</v>
      </c>
    </row>
    <row r="10090" spans="1:12">
      <c r="A10090" t="s">
        <v>2394</v>
      </c>
      <c r="B10090">
        <v>2046866</v>
      </c>
      <c r="C10090" s="3" t="str">
        <f>VLOOKUP(B10090,[3]Sheet2!$A:$B,2,0)</f>
        <v>冷藏</v>
      </c>
      <c r="D10090" s="3" t="str">
        <f>VLOOKUP(B10090,[2]Sheet1!$C:$N,8,0)</f>
        <v>日配食品</v>
      </c>
      <c r="E10090" s="3" t="str">
        <f>VLOOKUP(B10090,[2]Sheet1!$C:$N,10,0)</f>
        <v>冷藏冷冻食品</v>
      </c>
      <c r="F10090" s="3" t="str">
        <f>VLOOKUP(B10090,[2]Sheet1!$C:$N,12,0)</f>
        <v>冷藏食品</v>
      </c>
      <c r="G10090" t="s">
        <v>4277</v>
      </c>
      <c r="H10090" t="s">
        <v>3392</v>
      </c>
      <c r="I10090">
        <v>30</v>
      </c>
      <c r="J10090">
        <v>8</v>
      </c>
      <c r="K10090">
        <v>8</v>
      </c>
      <c r="L10090">
        <v>12</v>
      </c>
    </row>
    <row r="10091" spans="1:13">
      <c r="A10091" t="s">
        <v>3013</v>
      </c>
      <c r="B10091">
        <v>1991234</v>
      </c>
      <c r="C10091" s="3" t="str">
        <f>VLOOKUP(B10091,[3]Sheet2!$A:$B,2,0)</f>
        <v>常温</v>
      </c>
      <c r="D10091" s="3" t="str">
        <f>VLOOKUP(B10091,[2]Sheet1!$C:$N,8,0)</f>
        <v>蔬菜水果</v>
      </c>
      <c r="E10091" s="3" t="str">
        <f>VLOOKUP(B10091,[2]Sheet1!$C:$N,10,0)</f>
        <v>水果</v>
      </c>
      <c r="F10091" s="3" t="str">
        <f>VLOOKUP(B10091,[2]Sheet1!$C:$N,12,0)</f>
        <v>浆果</v>
      </c>
      <c r="G10091" t="s">
        <v>3734</v>
      </c>
      <c r="H10091" t="s">
        <v>3323</v>
      </c>
      <c r="I10091">
        <v>6.48</v>
      </c>
      <c r="M10091">
        <v>4.5</v>
      </c>
    </row>
    <row r="10092" spans="1:12">
      <c r="A10092" t="s">
        <v>3767</v>
      </c>
      <c r="B10092">
        <v>301330</v>
      </c>
      <c r="C10092" s="3" t="str">
        <f>VLOOKUP(B10092,[3]Sheet2!$A:$B,2,0)</f>
        <v>常温</v>
      </c>
      <c r="D10092" s="3" t="str">
        <f>VLOOKUP(B10092,[2]Sheet1!$C:$N,8,0)</f>
        <v>日配食品</v>
      </c>
      <c r="E10092" s="3" t="str">
        <f>VLOOKUP(B10092,[2]Sheet1!$C:$N,10,0)</f>
        <v>常温乳品饮料</v>
      </c>
      <c r="F10092" s="3" t="str">
        <f>VLOOKUP(B10092,[2]Sheet1!$C:$N,12,0)</f>
        <v>纯奶</v>
      </c>
      <c r="G10092" t="s">
        <v>3816</v>
      </c>
      <c r="H10092" t="s">
        <v>3395</v>
      </c>
      <c r="I10092">
        <v>28</v>
      </c>
      <c r="J10092">
        <v>32</v>
      </c>
      <c r="K10092">
        <v>21</v>
      </c>
      <c r="L10092">
        <v>18</v>
      </c>
    </row>
    <row r="10093" spans="1:13">
      <c r="A10093" t="s">
        <v>3145</v>
      </c>
      <c r="B10093">
        <v>1062490</v>
      </c>
      <c r="C10093" s="3" t="str">
        <f>VLOOKUP(B10093,[3]Sheet2!$A:$B,2,0)</f>
        <v>常温</v>
      </c>
      <c r="D10093" s="3" t="str">
        <f>VLOOKUP(B10093,[2]Sheet1!$C:$N,8,0)</f>
        <v>蔬菜水果</v>
      </c>
      <c r="E10093" s="3" t="str">
        <f>VLOOKUP(B10093,[2]Sheet1!$C:$N,10,0)</f>
        <v>蔬菜</v>
      </c>
      <c r="F10093" s="3" t="str">
        <f>VLOOKUP(B10093,[2]Sheet1!$C:$N,12,0)</f>
        <v>调味类</v>
      </c>
      <c r="G10093" t="s">
        <v>3870</v>
      </c>
      <c r="H10093" t="s">
        <v>3323</v>
      </c>
      <c r="I10093">
        <v>1.51</v>
      </c>
      <c r="M10093">
        <v>5</v>
      </c>
    </row>
    <row r="10094" spans="1:13">
      <c r="A10094" t="s">
        <v>2079</v>
      </c>
      <c r="B10094">
        <v>1211346</v>
      </c>
      <c r="C10094" s="3" t="str">
        <f>VLOOKUP(B10094,[3]Sheet2!$A:$B,2,0)</f>
        <v>冷藏</v>
      </c>
      <c r="D10094" s="3" t="str">
        <f>VLOOKUP(B10094,[2]Sheet1!$C:$N,8,0)</f>
        <v>蔬菜水果</v>
      </c>
      <c r="E10094" s="3" t="str">
        <f>VLOOKUP(B10094,[2]Sheet1!$C:$N,10,0)</f>
        <v>蔬菜</v>
      </c>
      <c r="F10094" s="3" t="str">
        <f>VLOOKUP(B10094,[2]Sheet1!$C:$N,12,0)</f>
        <v>茄果类</v>
      </c>
      <c r="G10094" t="s">
        <v>3348</v>
      </c>
      <c r="H10094" t="s">
        <v>3323</v>
      </c>
      <c r="I10094">
        <v>11.64</v>
      </c>
      <c r="M10094">
        <v>4.5</v>
      </c>
    </row>
    <row r="10095" spans="1:12">
      <c r="A10095" t="s">
        <v>1951</v>
      </c>
      <c r="B10095">
        <v>2050810</v>
      </c>
      <c r="C10095" s="3" t="str">
        <f>VLOOKUP(B10095,[3]Sheet2!$A:$B,2,0)</f>
        <v>常温</v>
      </c>
      <c r="D10095" s="3" t="str">
        <f>VLOOKUP(B10095,[2]Sheet1!$C:$N,8,0)</f>
        <v>调味杂货</v>
      </c>
      <c r="E10095" s="3" t="str">
        <f>VLOOKUP(B10095,[2]Sheet1!$C:$N,10,0)</f>
        <v>罐头小菜</v>
      </c>
      <c r="F10095" s="3" t="str">
        <f>VLOOKUP(B10095,[2]Sheet1!$C:$N,12,0)</f>
        <v>常温小菜类</v>
      </c>
      <c r="G10095" t="s">
        <v>5417</v>
      </c>
      <c r="H10095" t="s">
        <v>3342</v>
      </c>
      <c r="I10095">
        <v>50</v>
      </c>
      <c r="J10095">
        <v>22</v>
      </c>
      <c r="K10095">
        <v>15</v>
      </c>
      <c r="L10095">
        <v>3</v>
      </c>
    </row>
    <row r="10096" spans="1:13">
      <c r="A10096" t="s">
        <v>3194</v>
      </c>
      <c r="B10096">
        <v>852439</v>
      </c>
      <c r="C10096" s="3" t="str">
        <f>VLOOKUP(B10096,[3]Sheet2!$A:$B,2,0)</f>
        <v>常温</v>
      </c>
      <c r="D10096" s="3" t="str">
        <f>VLOOKUP(B10096,[2]Sheet1!$C:$N,8,0)</f>
        <v>蔬菜水果</v>
      </c>
      <c r="E10096" s="3" t="str">
        <f>VLOOKUP(B10096,[2]Sheet1!$C:$N,10,0)</f>
        <v>蔬菜</v>
      </c>
      <c r="F10096" s="3" t="str">
        <f>VLOOKUP(B10096,[2]Sheet1!$C:$N,12,0)</f>
        <v>瓜果类</v>
      </c>
      <c r="G10096" t="s">
        <v>3377</v>
      </c>
      <c r="H10096" t="s">
        <v>3323</v>
      </c>
      <c r="I10096">
        <v>2.5</v>
      </c>
      <c r="M10096">
        <v>2</v>
      </c>
    </row>
    <row r="10097" spans="1:13">
      <c r="A10097" t="s">
        <v>1985</v>
      </c>
      <c r="B10097">
        <v>933869</v>
      </c>
      <c r="C10097" s="3" t="str">
        <f>VLOOKUP(B10097,[3]Sheet2!$A:$B,2,0)</f>
        <v>冷藏</v>
      </c>
      <c r="D10097" s="3" t="str">
        <f>VLOOKUP(B10097,[2]Sheet1!$C:$N,8,0)</f>
        <v>干货加工</v>
      </c>
      <c r="E10097" s="3" t="str">
        <f>VLOOKUP(B10097,[2]Sheet1!$C:$N,10,0)</f>
        <v>熟食烘焙</v>
      </c>
      <c r="F10097" s="3" t="str">
        <f>VLOOKUP(B10097,[2]Sheet1!$C:$N,12,0)</f>
        <v>熟食丸子</v>
      </c>
      <c r="G10097" t="s">
        <v>3477</v>
      </c>
      <c r="H10097" t="s">
        <v>3323</v>
      </c>
      <c r="I10097">
        <v>4</v>
      </c>
      <c r="M10097">
        <v>2.5</v>
      </c>
    </row>
    <row r="10098" spans="1:13">
      <c r="A10098" t="s">
        <v>2240</v>
      </c>
      <c r="B10098">
        <v>1452694</v>
      </c>
      <c r="C10098" s="3" t="str">
        <f>VLOOKUP(B10098,[3]Sheet2!$A:$B,2,0)</f>
        <v>常温</v>
      </c>
      <c r="D10098" s="3" t="str">
        <f>VLOOKUP(B10098,[2]Sheet1!$C:$N,8,0)</f>
        <v>休闲食品</v>
      </c>
      <c r="E10098" s="3" t="str">
        <f>VLOOKUP(B10098,[2]Sheet1!$C:$N,10,0)</f>
        <v>休闲食品</v>
      </c>
      <c r="F10098" s="3" t="str">
        <f>VLOOKUP(B10098,[2]Sheet1!$C:$N,12,0)</f>
        <v>糕点膨化类</v>
      </c>
      <c r="G10098" t="s">
        <v>5090</v>
      </c>
      <c r="H10098" t="s">
        <v>3323</v>
      </c>
      <c r="I10098">
        <v>2.5</v>
      </c>
      <c r="M10098">
        <v>8</v>
      </c>
    </row>
    <row r="10099" spans="1:13">
      <c r="A10099" t="s">
        <v>1779</v>
      </c>
      <c r="B10099">
        <v>855535</v>
      </c>
      <c r="C10099" s="3" t="str">
        <f>VLOOKUP(B10099,[3]Sheet2!$A:$B,2,0)</f>
        <v>常温</v>
      </c>
      <c r="D10099" s="3" t="str">
        <f>VLOOKUP(B10099,[2]Sheet1!$C:$N,8,0)</f>
        <v>肉禽水产</v>
      </c>
      <c r="E10099" s="3" t="str">
        <f>VLOOKUP(B10099,[2]Sheet1!$C:$N,10,0)</f>
        <v>猪肉</v>
      </c>
      <c r="F10099" s="3" t="str">
        <f>VLOOKUP(B10099,[2]Sheet1!$C:$N,12,0)</f>
        <v>热鲜猪骨类</v>
      </c>
      <c r="G10099" t="s">
        <v>3772</v>
      </c>
      <c r="H10099" t="s">
        <v>3323</v>
      </c>
      <c r="I10099">
        <v>1.69</v>
      </c>
      <c r="M10099">
        <v>2.8</v>
      </c>
    </row>
    <row r="10100" spans="1:13">
      <c r="A10100" t="s">
        <v>1824</v>
      </c>
      <c r="B10100">
        <v>1385112</v>
      </c>
      <c r="C10100" s="3" t="str">
        <f>VLOOKUP(B10100,[3]Sheet2!$A:$B,2,0)</f>
        <v>冷藏</v>
      </c>
      <c r="D10100" s="3" t="str">
        <f>VLOOKUP(B10100,[2]Sheet1!$C:$N,8,0)</f>
        <v>蔬菜水果</v>
      </c>
      <c r="E10100" s="3" t="str">
        <f>VLOOKUP(B10100,[2]Sheet1!$C:$N,10,0)</f>
        <v>蔬菜</v>
      </c>
      <c r="F10100" s="3" t="str">
        <f>VLOOKUP(B10100,[2]Sheet1!$C:$N,12,0)</f>
        <v>调味类</v>
      </c>
      <c r="G10100" t="s">
        <v>4292</v>
      </c>
      <c r="H10100" t="s">
        <v>3323</v>
      </c>
      <c r="I10100">
        <v>2.03</v>
      </c>
      <c r="M10100">
        <v>5</v>
      </c>
    </row>
    <row r="10101" spans="1:13">
      <c r="A10101" t="s">
        <v>1863</v>
      </c>
      <c r="B10101">
        <v>1271554</v>
      </c>
      <c r="C10101" s="3" t="str">
        <f>VLOOKUP(B10101,[3]Sheet2!$A:$B,2,0)</f>
        <v>常温</v>
      </c>
      <c r="D10101" s="3" t="str">
        <f>VLOOKUP(B10101,[2]Sheet1!$C:$N,8,0)</f>
        <v>蔬菜水果</v>
      </c>
      <c r="E10101" s="3" t="str">
        <f>VLOOKUP(B10101,[2]Sheet1!$C:$N,10,0)</f>
        <v>蔬菜</v>
      </c>
      <c r="F10101" s="3" t="str">
        <f>VLOOKUP(B10101,[2]Sheet1!$C:$N,12,0)</f>
        <v>食用菌类</v>
      </c>
      <c r="G10101" t="s">
        <v>3352</v>
      </c>
      <c r="H10101" t="s">
        <v>3323</v>
      </c>
      <c r="I10101">
        <v>1.02</v>
      </c>
      <c r="M10101">
        <v>4.5</v>
      </c>
    </row>
    <row r="10102" spans="1:13">
      <c r="A10102" t="s">
        <v>3232</v>
      </c>
      <c r="B10102">
        <v>1065530</v>
      </c>
      <c r="C10102" s="3" t="str">
        <f>VLOOKUP(B10102,[3]Sheet2!$A:$B,2,0)</f>
        <v>常温</v>
      </c>
      <c r="D10102" s="3" t="str">
        <f>VLOOKUP(B10102,[2]Sheet1!$C:$N,8,0)</f>
        <v>蔬菜水果</v>
      </c>
      <c r="E10102" s="3" t="str">
        <f>VLOOKUP(B10102,[2]Sheet1!$C:$N,10,0)</f>
        <v>蔬菜</v>
      </c>
      <c r="F10102" s="3" t="str">
        <f>VLOOKUP(B10102,[2]Sheet1!$C:$N,12,0)</f>
        <v>调味类</v>
      </c>
      <c r="G10102" t="s">
        <v>3750</v>
      </c>
      <c r="H10102" t="s">
        <v>3323</v>
      </c>
      <c r="I10102">
        <v>0.1</v>
      </c>
      <c r="M10102">
        <v>4</v>
      </c>
    </row>
    <row r="10103" spans="1:13">
      <c r="A10103" t="s">
        <v>1898</v>
      </c>
      <c r="B10103">
        <v>1271507</v>
      </c>
      <c r="C10103" s="3" t="str">
        <f>VLOOKUP(B10103,[3]Sheet2!$A:$B,2,0)</f>
        <v>常温</v>
      </c>
      <c r="D10103" s="3" t="str">
        <f>VLOOKUP(B10103,[2]Sheet1!$C:$N,8,0)</f>
        <v>蔬菜水果</v>
      </c>
      <c r="E10103" s="3" t="str">
        <f>VLOOKUP(B10103,[2]Sheet1!$C:$N,10,0)</f>
        <v>蔬菜</v>
      </c>
      <c r="F10103" s="3" t="str">
        <f>VLOOKUP(B10103,[2]Sheet1!$C:$N,12,0)</f>
        <v>瓜果类</v>
      </c>
      <c r="G10103" t="s">
        <v>4255</v>
      </c>
      <c r="H10103" t="s">
        <v>3323</v>
      </c>
      <c r="I10103">
        <v>5.59</v>
      </c>
      <c r="M10103">
        <v>1.6</v>
      </c>
    </row>
    <row r="10104" spans="1:13">
      <c r="A10104" t="s">
        <v>2079</v>
      </c>
      <c r="B10104">
        <v>1712806</v>
      </c>
      <c r="C10104" s="3" t="str">
        <f>VLOOKUP(B10104,[3]Sheet2!$A:$B,2,0)</f>
        <v>冷藏</v>
      </c>
      <c r="D10104" s="3" t="str">
        <f>VLOOKUP(B10104,[2]Sheet1!$C:$N,8,0)</f>
        <v>蔬菜水果</v>
      </c>
      <c r="E10104" s="3" t="str">
        <f>VLOOKUP(B10104,[2]Sheet1!$C:$N,10,0)</f>
        <v>蔬菜</v>
      </c>
      <c r="F10104" s="3" t="str">
        <f>VLOOKUP(B10104,[2]Sheet1!$C:$N,12,0)</f>
        <v>根茎类</v>
      </c>
      <c r="G10104" t="s">
        <v>3743</v>
      </c>
      <c r="H10104" t="s">
        <v>3323</v>
      </c>
      <c r="I10104">
        <v>15.1</v>
      </c>
      <c r="M10104">
        <v>2.5</v>
      </c>
    </row>
    <row r="10105" spans="1:13">
      <c r="A10105" t="s">
        <v>2079</v>
      </c>
      <c r="B10105">
        <v>570</v>
      </c>
      <c r="C10105" s="3" t="str">
        <f>VLOOKUP(B10105,[3]Sheet2!$A:$B,2,0)</f>
        <v>常温</v>
      </c>
      <c r="D10105" s="3" t="str">
        <f>VLOOKUP(B10105,[2]Sheet1!$C:$N,8,0)</f>
        <v>蔬菜水果</v>
      </c>
      <c r="E10105" s="3" t="str">
        <f>VLOOKUP(B10105,[2]Sheet1!$C:$N,10,0)</f>
        <v>蔬菜</v>
      </c>
      <c r="F10105" s="3" t="str">
        <f>VLOOKUP(B10105,[2]Sheet1!$C:$N,12,0)</f>
        <v>瓜果类</v>
      </c>
      <c r="G10105" t="s">
        <v>3494</v>
      </c>
      <c r="H10105" t="s">
        <v>3323</v>
      </c>
      <c r="I10105">
        <v>3.59</v>
      </c>
      <c r="M10105">
        <v>1.6</v>
      </c>
    </row>
    <row r="10106" spans="1:13">
      <c r="A10106" t="s">
        <v>1988</v>
      </c>
      <c r="B10106">
        <v>1703837</v>
      </c>
      <c r="C10106" s="3" t="str">
        <f>VLOOKUP(B10106,[3]Sheet2!$A:$B,2,0)</f>
        <v>冷藏</v>
      </c>
      <c r="D10106" s="3" t="str">
        <f>VLOOKUP(B10106,[2]Sheet1!$C:$N,8,0)</f>
        <v>蔬菜水果</v>
      </c>
      <c r="E10106" s="3" t="str">
        <f>VLOOKUP(B10106,[2]Sheet1!$C:$N,10,0)</f>
        <v>蔬菜</v>
      </c>
      <c r="F10106" s="3" t="str">
        <f>VLOOKUP(B10106,[2]Sheet1!$C:$N,12,0)</f>
        <v>净菜</v>
      </c>
      <c r="G10106" t="s">
        <v>4543</v>
      </c>
      <c r="H10106" t="s">
        <v>3323</v>
      </c>
      <c r="I10106">
        <v>12.5</v>
      </c>
      <c r="M10106">
        <v>3.5</v>
      </c>
    </row>
    <row r="10107" spans="1:13">
      <c r="A10107" t="s">
        <v>2100</v>
      </c>
      <c r="B10107">
        <v>1609821</v>
      </c>
      <c r="C10107" s="3" t="str">
        <f>VLOOKUP(B10107,[3]Sheet2!$A:$B,2,0)</f>
        <v>常温</v>
      </c>
      <c r="D10107" s="3" t="str">
        <f>VLOOKUP(B10107,[2]Sheet1!$C:$N,8,0)</f>
        <v>干货加工</v>
      </c>
      <c r="E10107" s="3" t="str">
        <f>VLOOKUP(B10107,[2]Sheet1!$C:$N,10,0)</f>
        <v>干货</v>
      </c>
      <c r="F10107" s="3" t="str">
        <f>VLOOKUP(B10107,[2]Sheet1!$C:$N,12,0)</f>
        <v>其他干货类</v>
      </c>
      <c r="G10107" t="s">
        <v>4281</v>
      </c>
      <c r="H10107" t="s">
        <v>3323</v>
      </c>
      <c r="I10107">
        <v>1.06</v>
      </c>
      <c r="M10107">
        <v>3</v>
      </c>
    </row>
    <row r="10108" spans="1:13">
      <c r="A10108" t="s">
        <v>1935</v>
      </c>
      <c r="B10108">
        <v>1469242</v>
      </c>
      <c r="C10108" s="3" t="str">
        <f>VLOOKUP(B10108,[3]Sheet2!$A:$B,2,0)</f>
        <v>常温</v>
      </c>
      <c r="D10108" s="3" t="str">
        <f>VLOOKUP(B10108,[2]Sheet1!$C:$N,8,0)</f>
        <v>蔬菜水果</v>
      </c>
      <c r="E10108" s="3" t="str">
        <f>VLOOKUP(B10108,[2]Sheet1!$C:$N,10,0)</f>
        <v>蔬菜</v>
      </c>
      <c r="F10108" s="3" t="str">
        <f>VLOOKUP(B10108,[2]Sheet1!$C:$N,12,0)</f>
        <v>茄果类</v>
      </c>
      <c r="G10108" t="s">
        <v>3666</v>
      </c>
      <c r="H10108" t="s">
        <v>3323</v>
      </c>
      <c r="I10108">
        <v>2</v>
      </c>
      <c r="M10108">
        <v>2.5</v>
      </c>
    </row>
    <row r="10109" spans="1:13">
      <c r="A10109" t="s">
        <v>2035</v>
      </c>
      <c r="B10109">
        <v>1551826</v>
      </c>
      <c r="C10109" s="3" t="str">
        <f>VLOOKUP(B10109,[3]Sheet2!$A:$B,2,0)</f>
        <v>冷藏</v>
      </c>
      <c r="D10109" s="3" t="str">
        <f>VLOOKUP(B10109,[2]Sheet1!$C:$N,8,0)</f>
        <v>肉禽水产</v>
      </c>
      <c r="E10109" s="3" t="str">
        <f>VLOOKUP(B10109,[2]Sheet1!$C:$N,10,0)</f>
        <v>猪肉</v>
      </c>
      <c r="F10109" s="3" t="str">
        <f>VLOOKUP(B10109,[2]Sheet1!$C:$N,12,0)</f>
        <v>冷鲜猪副类</v>
      </c>
      <c r="G10109" t="s">
        <v>4247</v>
      </c>
      <c r="H10109" t="s">
        <v>3323</v>
      </c>
      <c r="I10109">
        <v>4.76</v>
      </c>
      <c r="M10109">
        <v>2.5</v>
      </c>
    </row>
    <row r="10110" spans="1:13">
      <c r="A10110" t="s">
        <v>2053</v>
      </c>
      <c r="B10110">
        <v>1347204</v>
      </c>
      <c r="C10110" s="3" t="str">
        <f>VLOOKUP(B10110,[3]Sheet2!$A:$B,2,0)</f>
        <v>常温</v>
      </c>
      <c r="D10110" s="3" t="str">
        <f>VLOOKUP(B10110,[2]Sheet1!$C:$N,8,0)</f>
        <v>蔬菜水果</v>
      </c>
      <c r="E10110" s="3" t="str">
        <f>VLOOKUP(B10110,[2]Sheet1!$C:$N,10,0)</f>
        <v>蔬菜</v>
      </c>
      <c r="F10110" s="3" t="str">
        <f>VLOOKUP(B10110,[2]Sheet1!$C:$N,12,0)</f>
        <v>调味类</v>
      </c>
      <c r="G10110" t="s">
        <v>3444</v>
      </c>
      <c r="H10110" t="s">
        <v>3323</v>
      </c>
      <c r="I10110">
        <v>2.66</v>
      </c>
      <c r="M10110">
        <v>2</v>
      </c>
    </row>
    <row r="10111" spans="1:12">
      <c r="A10111" t="s">
        <v>1821</v>
      </c>
      <c r="B10111">
        <v>1538224</v>
      </c>
      <c r="C10111" s="3" t="str">
        <f>VLOOKUP(B10111,[3]Sheet2!$A:$B,2,0)</f>
        <v>常温</v>
      </c>
      <c r="D10111" s="3" t="str">
        <f>VLOOKUP(B10111,[2]Sheet1!$C:$N,8,0)</f>
        <v>干货加工</v>
      </c>
      <c r="E10111" s="3" t="str">
        <f>VLOOKUP(B10111,[2]Sheet1!$C:$N,10,0)</f>
        <v>米</v>
      </c>
      <c r="F10111" s="3" t="str">
        <f>VLOOKUP(B10111,[2]Sheet1!$C:$N,12,0)</f>
        <v>杂粮</v>
      </c>
      <c r="G10111" t="s">
        <v>3365</v>
      </c>
      <c r="H10111" t="s">
        <v>3342</v>
      </c>
      <c r="I10111">
        <v>1</v>
      </c>
      <c r="J10111">
        <v>12</v>
      </c>
      <c r="K10111">
        <v>13</v>
      </c>
      <c r="L10111">
        <v>5</v>
      </c>
    </row>
    <row r="10112" spans="1:13">
      <c r="A10112" t="s">
        <v>2139</v>
      </c>
      <c r="B10112">
        <v>1552112</v>
      </c>
      <c r="C10112" s="3" t="str">
        <f>VLOOKUP(B10112,[3]Sheet2!$A:$B,2,0)</f>
        <v>冷藏</v>
      </c>
      <c r="D10112" s="3" t="str">
        <f>VLOOKUP(B10112,[2]Sheet1!$C:$N,8,0)</f>
        <v>蔬菜水果</v>
      </c>
      <c r="E10112" s="3" t="str">
        <f>VLOOKUP(B10112,[2]Sheet1!$C:$N,10,0)</f>
        <v>蔬菜</v>
      </c>
      <c r="F10112" s="3" t="str">
        <f>VLOOKUP(B10112,[2]Sheet1!$C:$N,12,0)</f>
        <v>根茎类</v>
      </c>
      <c r="G10112" t="s">
        <v>3643</v>
      </c>
      <c r="H10112" t="s">
        <v>3323</v>
      </c>
      <c r="I10112">
        <v>2.16</v>
      </c>
      <c r="M10112">
        <v>2.5</v>
      </c>
    </row>
    <row r="10113" spans="1:13">
      <c r="A10113" t="s">
        <v>2156</v>
      </c>
      <c r="B10113">
        <v>999143</v>
      </c>
      <c r="C10113" s="3" t="str">
        <f>VLOOKUP(B10113,[3]Sheet2!$A:$B,2,0)</f>
        <v>常温</v>
      </c>
      <c r="D10113" s="3" t="str">
        <f>VLOOKUP(B10113,[2]Sheet1!$C:$N,8,0)</f>
        <v>蔬菜水果</v>
      </c>
      <c r="E10113" s="3" t="str">
        <f>VLOOKUP(B10113,[2]Sheet1!$C:$N,10,0)</f>
        <v>蔬菜</v>
      </c>
      <c r="F10113" s="3" t="str">
        <f>VLOOKUP(B10113,[2]Sheet1!$C:$N,12,0)</f>
        <v>调味类</v>
      </c>
      <c r="G10113" t="s">
        <v>3413</v>
      </c>
      <c r="H10113" t="s">
        <v>3323</v>
      </c>
      <c r="I10113">
        <v>9.24</v>
      </c>
      <c r="M10113">
        <v>5</v>
      </c>
    </row>
    <row r="10114" spans="1:13">
      <c r="A10114" t="s">
        <v>2148</v>
      </c>
      <c r="B10114">
        <v>1122774</v>
      </c>
      <c r="C10114" s="3" t="str">
        <f>VLOOKUP(B10114,[3]Sheet2!$A:$B,2,0)</f>
        <v>冷冻</v>
      </c>
      <c r="D10114" s="3" t="str">
        <f>VLOOKUP(B10114,[2]Sheet1!$C:$N,8,0)</f>
        <v>肉禽水产</v>
      </c>
      <c r="E10114" s="3" t="str">
        <f>VLOOKUP(B10114,[2]Sheet1!$C:$N,10,0)</f>
        <v>猪肉</v>
      </c>
      <c r="F10114" s="3" t="str">
        <f>VLOOKUP(B10114,[2]Sheet1!$C:$N,12,0)</f>
        <v>热鲜猪肉类</v>
      </c>
      <c r="G10114" t="s">
        <v>3725</v>
      </c>
      <c r="H10114" t="s">
        <v>3323</v>
      </c>
      <c r="I10114">
        <v>2.06</v>
      </c>
      <c r="M10114">
        <v>1.8</v>
      </c>
    </row>
    <row r="10115" spans="1:13">
      <c r="A10115" t="s">
        <v>2148</v>
      </c>
      <c r="B10115">
        <v>263859</v>
      </c>
      <c r="C10115" s="3" t="str">
        <f>VLOOKUP(B10115,[3]Sheet2!$A:$B,2,0)</f>
        <v>常温</v>
      </c>
      <c r="D10115" s="3" t="str">
        <f>VLOOKUP(B10115,[2]Sheet1!$C:$N,8,0)</f>
        <v>蔬菜水果</v>
      </c>
      <c r="E10115" s="3" t="str">
        <f>VLOOKUP(B10115,[2]Sheet1!$C:$N,10,0)</f>
        <v>蔬菜</v>
      </c>
      <c r="F10115" s="3" t="str">
        <f>VLOOKUP(B10115,[2]Sheet1!$C:$N,12,0)</f>
        <v>根茎类</v>
      </c>
      <c r="G10115" t="s">
        <v>3404</v>
      </c>
      <c r="H10115" t="s">
        <v>3323</v>
      </c>
      <c r="I10115">
        <v>1.53</v>
      </c>
      <c r="M10115">
        <v>2</v>
      </c>
    </row>
    <row r="10116" spans="1:13">
      <c r="A10116" t="s">
        <v>2262</v>
      </c>
      <c r="B10116">
        <v>1133453</v>
      </c>
      <c r="C10116" s="3" t="str">
        <f>VLOOKUP(B10116,[3]Sheet2!$A:$B,2,0)</f>
        <v>常温</v>
      </c>
      <c r="D10116" s="3" t="str">
        <f>VLOOKUP(B10116,[2]Sheet1!$C:$N,8,0)</f>
        <v>蔬菜水果</v>
      </c>
      <c r="E10116" s="3" t="str">
        <f>VLOOKUP(B10116,[2]Sheet1!$C:$N,10,0)</f>
        <v>蔬菜</v>
      </c>
      <c r="F10116" s="3" t="str">
        <f>VLOOKUP(B10116,[2]Sheet1!$C:$N,12,0)</f>
        <v>调味类</v>
      </c>
      <c r="G10116" t="s">
        <v>3435</v>
      </c>
      <c r="H10116" t="s">
        <v>3323</v>
      </c>
      <c r="I10116">
        <v>2.1</v>
      </c>
      <c r="M10116">
        <v>6</v>
      </c>
    </row>
    <row r="10117" spans="1:13">
      <c r="A10117" t="s">
        <v>2262</v>
      </c>
      <c r="B10117">
        <v>1348108</v>
      </c>
      <c r="C10117" s="3" t="str">
        <f>VLOOKUP(B10117,[3]Sheet2!$A:$B,2,0)</f>
        <v>热鲜</v>
      </c>
      <c r="D10117" s="3" t="str">
        <f>VLOOKUP(B10117,[2]Sheet1!$C:$N,8,0)</f>
        <v>肉禽水产</v>
      </c>
      <c r="E10117" s="3" t="str">
        <f>VLOOKUP(B10117,[2]Sheet1!$C:$N,10,0)</f>
        <v>猪肉</v>
      </c>
      <c r="F10117" s="3" t="str">
        <f>VLOOKUP(B10117,[2]Sheet1!$C:$N,12,0)</f>
        <v>热鲜猪骨类</v>
      </c>
      <c r="G10117" t="s">
        <v>3970</v>
      </c>
      <c r="H10117" t="s">
        <v>3323</v>
      </c>
      <c r="I10117">
        <v>10.02</v>
      </c>
      <c r="M10117">
        <v>2.8</v>
      </c>
    </row>
    <row r="10118" spans="1:13">
      <c r="A10118" t="s">
        <v>2207</v>
      </c>
      <c r="B10118">
        <v>1483637</v>
      </c>
      <c r="C10118" s="3" t="str">
        <f>VLOOKUP(B10118,[3]Sheet2!$A:$B,2,0)</f>
        <v>冷藏</v>
      </c>
      <c r="D10118" s="3" t="str">
        <f>VLOOKUP(B10118,[2]Sheet1!$C:$N,8,0)</f>
        <v>肉禽水产</v>
      </c>
      <c r="E10118" s="3" t="str">
        <f>VLOOKUP(B10118,[2]Sheet1!$C:$N,10,0)</f>
        <v>猪肉</v>
      </c>
      <c r="F10118" s="3" t="str">
        <f>VLOOKUP(B10118,[2]Sheet1!$C:$N,12,0)</f>
        <v>冷鲜猪肉类</v>
      </c>
      <c r="G10118" t="s">
        <v>3529</v>
      </c>
      <c r="H10118" t="s">
        <v>3323</v>
      </c>
      <c r="I10118">
        <v>20</v>
      </c>
      <c r="M10118">
        <v>1.5</v>
      </c>
    </row>
    <row r="10119" spans="1:13">
      <c r="A10119" t="s">
        <v>2132</v>
      </c>
      <c r="B10119">
        <v>266092</v>
      </c>
      <c r="C10119" s="3" t="str">
        <f>VLOOKUP(B10119,[3]Sheet2!$A:$B,2,0)</f>
        <v>常温</v>
      </c>
      <c r="D10119" s="3" t="str">
        <f>VLOOKUP(B10119,[2]Sheet1!$C:$N,8,0)</f>
        <v>干货加工</v>
      </c>
      <c r="E10119" s="3" t="str">
        <f>VLOOKUP(B10119,[2]Sheet1!$C:$N,10,0)</f>
        <v>熟食烘焙</v>
      </c>
      <c r="F10119" s="3" t="str">
        <f>VLOOKUP(B10119,[2]Sheet1!$C:$N,12,0)</f>
        <v>熟食丸子</v>
      </c>
      <c r="G10119" t="s">
        <v>3624</v>
      </c>
      <c r="H10119" t="s">
        <v>3323</v>
      </c>
      <c r="I10119">
        <v>15</v>
      </c>
      <c r="M10119">
        <v>2.5</v>
      </c>
    </row>
    <row r="10120" spans="1:13">
      <c r="A10120" t="s">
        <v>2142</v>
      </c>
      <c r="B10120">
        <v>1135820</v>
      </c>
      <c r="C10120" s="3" t="str">
        <f>VLOOKUP(B10120,[3]Sheet2!$A:$B,2,0)</f>
        <v>冻</v>
      </c>
      <c r="D10120" s="3" t="str">
        <f>VLOOKUP(B10120,[2]Sheet1!$C:$N,8,0)</f>
        <v>肉禽水产</v>
      </c>
      <c r="E10120" s="3" t="str">
        <f>VLOOKUP(B10120,[2]Sheet1!$C:$N,10,0)</f>
        <v>家禽</v>
      </c>
      <c r="F10120" s="3" t="str">
        <f>VLOOKUP(B10120,[2]Sheet1!$C:$N,12,0)</f>
        <v>其他冻品</v>
      </c>
      <c r="G10120" t="s">
        <v>5418</v>
      </c>
      <c r="H10120" t="s">
        <v>3323</v>
      </c>
      <c r="I10120">
        <v>24</v>
      </c>
      <c r="M10120">
        <v>1.5</v>
      </c>
    </row>
    <row r="10121" spans="1:13">
      <c r="A10121" t="s">
        <v>2156</v>
      </c>
      <c r="B10121">
        <v>1262711</v>
      </c>
      <c r="C10121" s="3" t="str">
        <f>VLOOKUP(B10121,[3]Sheet2!$A:$B,2,0)</f>
        <v>常温</v>
      </c>
      <c r="D10121" s="3" t="str">
        <f>VLOOKUP(B10121,[2]Sheet1!$C:$N,8,0)</f>
        <v>干货加工</v>
      </c>
      <c r="E10121" s="3" t="str">
        <f>VLOOKUP(B10121,[2]Sheet1!$C:$N,10,0)</f>
        <v>干货</v>
      </c>
      <c r="F10121" s="3" t="str">
        <f>VLOOKUP(B10121,[2]Sheet1!$C:$N,12,0)</f>
        <v>调味类（干货）</v>
      </c>
      <c r="G10121" t="s">
        <v>4438</v>
      </c>
      <c r="H10121" t="s">
        <v>3323</v>
      </c>
      <c r="I10121">
        <v>0.25</v>
      </c>
      <c r="M10121">
        <v>2.5</v>
      </c>
    </row>
    <row r="10122" spans="1:13">
      <c r="A10122" t="s">
        <v>1791</v>
      </c>
      <c r="B10122">
        <v>953471</v>
      </c>
      <c r="C10122" s="3" t="str">
        <f>VLOOKUP(B10122,[3]Sheet2!$A:$B,2,0)</f>
        <v>常温</v>
      </c>
      <c r="D10122" s="3" t="str">
        <f>VLOOKUP(B10122,[2]Sheet1!$C:$N,8,0)</f>
        <v>蔬菜水果</v>
      </c>
      <c r="E10122" s="3" t="str">
        <f>VLOOKUP(B10122,[2]Sheet1!$C:$N,10,0)</f>
        <v>蔬菜</v>
      </c>
      <c r="F10122" s="3" t="str">
        <f>VLOOKUP(B10122,[2]Sheet1!$C:$N,12,0)</f>
        <v>调味类</v>
      </c>
      <c r="G10122" t="s">
        <v>4152</v>
      </c>
      <c r="H10122" t="s">
        <v>3323</v>
      </c>
      <c r="I10122">
        <v>1.72</v>
      </c>
      <c r="M10122">
        <v>4</v>
      </c>
    </row>
    <row r="10123" spans="1:13">
      <c r="A10123" t="s">
        <v>1878</v>
      </c>
      <c r="B10123">
        <v>1139018</v>
      </c>
      <c r="C10123" s="3" t="str">
        <f>VLOOKUP(B10123,[3]Sheet2!$A:$B,2,0)</f>
        <v>常温</v>
      </c>
      <c r="D10123" s="3" t="str">
        <f>VLOOKUP(B10123,[2]Sheet1!$C:$N,8,0)</f>
        <v>干货加工</v>
      </c>
      <c r="E10123" s="3" t="str">
        <f>VLOOKUP(B10123,[2]Sheet1!$C:$N,10,0)</f>
        <v>干货</v>
      </c>
      <c r="F10123" s="3" t="str">
        <f>VLOOKUP(B10123,[2]Sheet1!$C:$N,12,0)</f>
        <v>海产类</v>
      </c>
      <c r="G10123" t="s">
        <v>5419</v>
      </c>
      <c r="H10123" t="s">
        <v>3323</v>
      </c>
      <c r="I10123">
        <v>0.5</v>
      </c>
      <c r="M10123">
        <v>10</v>
      </c>
    </row>
    <row r="10124" spans="1:13">
      <c r="A10124" t="s">
        <v>1886</v>
      </c>
      <c r="B10124">
        <v>1511661</v>
      </c>
      <c r="C10124" s="3" t="str">
        <f>VLOOKUP(B10124,[3]Sheet2!$A:$B,2,0)</f>
        <v>常温</v>
      </c>
      <c r="D10124" s="3" t="str">
        <f>VLOOKUP(B10124,[2]Sheet1!$C:$N,8,0)</f>
        <v>蔬菜水果</v>
      </c>
      <c r="E10124" s="3" t="str">
        <f>VLOOKUP(B10124,[2]Sheet1!$C:$N,10,0)</f>
        <v>蔬菜</v>
      </c>
      <c r="F10124" s="3" t="str">
        <f>VLOOKUP(B10124,[2]Sheet1!$C:$N,12,0)</f>
        <v>调味类</v>
      </c>
      <c r="G10124" t="s">
        <v>3578</v>
      </c>
      <c r="H10124" t="s">
        <v>3323</v>
      </c>
      <c r="I10124">
        <v>1.5</v>
      </c>
      <c r="M10124">
        <v>5</v>
      </c>
    </row>
    <row r="10125" spans="1:13">
      <c r="A10125" t="s">
        <v>1922</v>
      </c>
      <c r="B10125">
        <v>1250143</v>
      </c>
      <c r="C10125" s="3" t="str">
        <f>VLOOKUP(B10125,[3]Sheet2!$A:$B,2,0)</f>
        <v>冷藏</v>
      </c>
      <c r="D10125" s="3" t="str">
        <f>VLOOKUP(B10125,[2]Sheet1!$C:$N,8,0)</f>
        <v>蔬菜水果</v>
      </c>
      <c r="E10125" s="3" t="str">
        <f>VLOOKUP(B10125,[2]Sheet1!$C:$N,10,0)</f>
        <v>蔬菜</v>
      </c>
      <c r="F10125" s="3" t="str">
        <f>VLOOKUP(B10125,[2]Sheet1!$C:$N,12,0)</f>
        <v>调味类</v>
      </c>
      <c r="G10125" t="s">
        <v>4300</v>
      </c>
      <c r="H10125" t="s">
        <v>3323</v>
      </c>
      <c r="I10125">
        <v>0.8</v>
      </c>
      <c r="M10125">
        <v>4</v>
      </c>
    </row>
    <row r="10126" spans="1:13">
      <c r="A10126" t="s">
        <v>1922</v>
      </c>
      <c r="B10126">
        <v>1706377</v>
      </c>
      <c r="C10126" s="3" t="str">
        <f>VLOOKUP(B10126,[3]Sheet2!$A:$B,2,0)</f>
        <v>冷藏</v>
      </c>
      <c r="D10126" s="3" t="str">
        <f>VLOOKUP(B10126,[2]Sheet1!$C:$N,8,0)</f>
        <v>蔬菜水果</v>
      </c>
      <c r="E10126" s="3" t="str">
        <f>VLOOKUP(B10126,[2]Sheet1!$C:$N,10,0)</f>
        <v>蔬菜</v>
      </c>
      <c r="F10126" s="3" t="str">
        <f>VLOOKUP(B10126,[2]Sheet1!$C:$N,12,0)</f>
        <v>叶菜类</v>
      </c>
      <c r="G10126" t="s">
        <v>3484</v>
      </c>
      <c r="H10126" t="s">
        <v>3323</v>
      </c>
      <c r="I10126">
        <v>3.15</v>
      </c>
      <c r="M10126">
        <v>7</v>
      </c>
    </row>
    <row r="10127" spans="1:13">
      <c r="A10127" t="s">
        <v>2063</v>
      </c>
      <c r="B10127">
        <v>1186674</v>
      </c>
      <c r="C10127" s="3" t="str">
        <f>VLOOKUP(B10127,[3]Sheet2!$A:$B,2,0)</f>
        <v>常温</v>
      </c>
      <c r="D10127" s="3" t="str">
        <f>VLOOKUP(B10127,[2]Sheet1!$C:$N,8,0)</f>
        <v>干货加工</v>
      </c>
      <c r="E10127" s="3" t="str">
        <f>VLOOKUP(B10127,[2]Sheet1!$C:$N,10,0)</f>
        <v>蛋</v>
      </c>
      <c r="F10127" s="3" t="str">
        <f>VLOOKUP(B10127,[2]Sheet1!$C:$N,12,0)</f>
        <v>鲜蛋</v>
      </c>
      <c r="G10127" t="s">
        <v>4193</v>
      </c>
      <c r="H10127" t="s">
        <v>3323</v>
      </c>
      <c r="I10127">
        <v>9.14</v>
      </c>
      <c r="M10127">
        <v>2</v>
      </c>
    </row>
    <row r="10128" spans="1:12">
      <c r="A10128" t="s">
        <v>2082</v>
      </c>
      <c r="B10128">
        <v>1538136</v>
      </c>
      <c r="C10128" s="3" t="str">
        <f>VLOOKUP(B10128,[3]Sheet2!$A:$B,2,0)</f>
        <v>常温</v>
      </c>
      <c r="D10128" s="3" t="str">
        <f>VLOOKUP(B10128,[2]Sheet1!$C:$N,8,0)</f>
        <v>干货加工</v>
      </c>
      <c r="E10128" s="3" t="str">
        <f>VLOOKUP(B10128,[2]Sheet1!$C:$N,10,0)</f>
        <v>米</v>
      </c>
      <c r="F10128" s="3" t="str">
        <f>VLOOKUP(B10128,[2]Sheet1!$C:$N,12,0)</f>
        <v>杂粮</v>
      </c>
      <c r="G10128" t="s">
        <v>3504</v>
      </c>
      <c r="H10128" t="s">
        <v>3342</v>
      </c>
      <c r="I10128">
        <v>1</v>
      </c>
      <c r="J10128">
        <v>12</v>
      </c>
      <c r="K10128">
        <v>13</v>
      </c>
      <c r="L10128">
        <v>5</v>
      </c>
    </row>
    <row r="10129" spans="1:13">
      <c r="A10129" t="s">
        <v>2079</v>
      </c>
      <c r="B10129">
        <v>1133453</v>
      </c>
      <c r="C10129" s="3" t="str">
        <f>VLOOKUP(B10129,[3]Sheet2!$A:$B,2,0)</f>
        <v>常温</v>
      </c>
      <c r="D10129" s="3" t="str">
        <f>VLOOKUP(B10129,[2]Sheet1!$C:$N,8,0)</f>
        <v>蔬菜水果</v>
      </c>
      <c r="E10129" s="3" t="str">
        <f>VLOOKUP(B10129,[2]Sheet1!$C:$N,10,0)</f>
        <v>蔬菜</v>
      </c>
      <c r="F10129" s="3" t="str">
        <f>VLOOKUP(B10129,[2]Sheet1!$C:$N,12,0)</f>
        <v>调味类</v>
      </c>
      <c r="G10129" t="s">
        <v>3435</v>
      </c>
      <c r="H10129" t="s">
        <v>3323</v>
      </c>
      <c r="I10129">
        <v>2</v>
      </c>
      <c r="M10129">
        <v>6</v>
      </c>
    </row>
    <row r="10130" spans="1:12">
      <c r="A10130" t="s">
        <v>2079</v>
      </c>
      <c r="B10130">
        <v>1226146</v>
      </c>
      <c r="C10130" s="3" t="str">
        <f>VLOOKUP(B10130,[3]Sheet2!$A:$B,2,0)</f>
        <v>冷藏</v>
      </c>
      <c r="D10130" s="3" t="str">
        <f>VLOOKUP(B10130,[2]Sheet1!$C:$N,8,0)</f>
        <v>干货加工</v>
      </c>
      <c r="E10130" s="3" t="str">
        <f>VLOOKUP(B10130,[2]Sheet1!$C:$N,10,0)</f>
        <v>熟食烘焙</v>
      </c>
      <c r="F10130" s="3" t="str">
        <f>VLOOKUP(B10130,[2]Sheet1!$C:$N,12,0)</f>
        <v>熟食丸子</v>
      </c>
      <c r="G10130" t="s">
        <v>3672</v>
      </c>
      <c r="H10130" t="s">
        <v>3397</v>
      </c>
      <c r="I10130">
        <v>13</v>
      </c>
      <c r="J10130">
        <v>20</v>
      </c>
      <c r="K10130">
        <v>20</v>
      </c>
      <c r="L10130">
        <v>3.6</v>
      </c>
    </row>
    <row r="10131" spans="1:13">
      <c r="A10131" t="s">
        <v>2013</v>
      </c>
      <c r="B10131">
        <v>1273587</v>
      </c>
      <c r="C10131" s="3" t="str">
        <f>VLOOKUP(B10131,[3]Sheet2!$A:$B,2,0)</f>
        <v>冷藏</v>
      </c>
      <c r="D10131" s="3" t="str">
        <f>VLOOKUP(B10131,[2]Sheet1!$C:$N,8,0)</f>
        <v>肉禽水产</v>
      </c>
      <c r="E10131" s="3" t="str">
        <f>VLOOKUP(B10131,[2]Sheet1!$C:$N,10,0)</f>
        <v>猪肉</v>
      </c>
      <c r="F10131" s="3" t="str">
        <f>VLOOKUP(B10131,[2]Sheet1!$C:$N,12,0)</f>
        <v>热鲜猪肉类</v>
      </c>
      <c r="G10131" t="s">
        <v>4199</v>
      </c>
      <c r="H10131" t="s">
        <v>3323</v>
      </c>
      <c r="I10131">
        <v>4.21</v>
      </c>
      <c r="M10131">
        <v>3.3</v>
      </c>
    </row>
    <row r="10132" spans="1:13">
      <c r="A10132" t="s">
        <v>1963</v>
      </c>
      <c r="B10132">
        <v>1271536</v>
      </c>
      <c r="C10132" s="3" t="str">
        <f>VLOOKUP(B10132,[3]Sheet2!$A:$B,2,0)</f>
        <v>冷藏</v>
      </c>
      <c r="D10132" s="3" t="str">
        <f>VLOOKUP(B10132,[2]Sheet1!$C:$N,8,0)</f>
        <v>蔬菜水果</v>
      </c>
      <c r="E10132" s="3" t="str">
        <f>VLOOKUP(B10132,[2]Sheet1!$C:$N,10,0)</f>
        <v>蔬菜</v>
      </c>
      <c r="F10132" s="3" t="str">
        <f>VLOOKUP(B10132,[2]Sheet1!$C:$N,12,0)</f>
        <v>叶菜类</v>
      </c>
      <c r="G10132" t="s">
        <v>3470</v>
      </c>
      <c r="H10132" t="s">
        <v>3323</v>
      </c>
      <c r="I10132">
        <v>9.5</v>
      </c>
      <c r="M10132">
        <v>7</v>
      </c>
    </row>
    <row r="10133" spans="1:12">
      <c r="A10133" t="s">
        <v>2113</v>
      </c>
      <c r="B10133">
        <v>1226146</v>
      </c>
      <c r="C10133" s="3" t="str">
        <f>VLOOKUP(B10133,[3]Sheet2!$A:$B,2,0)</f>
        <v>冷藏</v>
      </c>
      <c r="D10133" s="3" t="str">
        <f>VLOOKUP(B10133,[2]Sheet1!$C:$N,8,0)</f>
        <v>干货加工</v>
      </c>
      <c r="E10133" s="3" t="str">
        <f>VLOOKUP(B10133,[2]Sheet1!$C:$N,10,0)</f>
        <v>熟食烘焙</v>
      </c>
      <c r="F10133" s="3" t="str">
        <f>VLOOKUP(B10133,[2]Sheet1!$C:$N,12,0)</f>
        <v>熟食丸子</v>
      </c>
      <c r="G10133" t="s">
        <v>3672</v>
      </c>
      <c r="H10133" t="s">
        <v>3397</v>
      </c>
      <c r="I10133">
        <v>7</v>
      </c>
      <c r="J10133">
        <v>20</v>
      </c>
      <c r="K10133">
        <v>20</v>
      </c>
      <c r="L10133">
        <v>3.6</v>
      </c>
    </row>
    <row r="10134" spans="1:12">
      <c r="A10134" t="s">
        <v>3230</v>
      </c>
      <c r="B10134">
        <v>2014454</v>
      </c>
      <c r="C10134" s="3" t="str">
        <f>VLOOKUP(B10134,[3]Sheet2!$A:$B,2,0)</f>
        <v>常温</v>
      </c>
      <c r="D10134" s="3" t="str">
        <f>VLOOKUP(B10134,[2]Sheet1!$C:$N,8,0)</f>
        <v>干货加工</v>
      </c>
      <c r="E10134" s="3" t="str">
        <f>VLOOKUP(B10134,[2]Sheet1!$C:$N,10,0)</f>
        <v>干货</v>
      </c>
      <c r="F10134" s="3" t="str">
        <f>VLOOKUP(B10134,[2]Sheet1!$C:$N,12,0)</f>
        <v>调味类（干货）</v>
      </c>
      <c r="G10134" t="s">
        <v>4440</v>
      </c>
      <c r="H10134" t="s">
        <v>3342</v>
      </c>
      <c r="I10134">
        <v>1</v>
      </c>
      <c r="J10134">
        <v>20</v>
      </c>
      <c r="K10134">
        <v>15</v>
      </c>
      <c r="L10134">
        <v>3</v>
      </c>
    </row>
    <row r="10135" spans="1:13">
      <c r="A10135" t="s">
        <v>2262</v>
      </c>
      <c r="B10135">
        <v>1643117</v>
      </c>
      <c r="C10135" s="3" t="str">
        <f>VLOOKUP(B10135,[3]Sheet2!$A:$B,2,0)</f>
        <v>常温</v>
      </c>
      <c r="D10135" s="3" t="str">
        <f>VLOOKUP(B10135,[2]Sheet1!$C:$N,8,0)</f>
        <v>干货加工</v>
      </c>
      <c r="E10135" s="3" t="str">
        <f>VLOOKUP(B10135,[2]Sheet1!$C:$N,10,0)</f>
        <v>熟食烘焙</v>
      </c>
      <c r="F10135" s="3" t="str">
        <f>VLOOKUP(B10135,[2]Sheet1!$C:$N,12,0)</f>
        <v>烘焙包点</v>
      </c>
      <c r="G10135" t="s">
        <v>3695</v>
      </c>
      <c r="H10135" t="s">
        <v>3323</v>
      </c>
      <c r="I10135">
        <v>7.02</v>
      </c>
      <c r="M10135">
        <v>2.5</v>
      </c>
    </row>
    <row r="10136" spans="1:13">
      <c r="A10136" t="s">
        <v>2267</v>
      </c>
      <c r="B10136">
        <v>787432</v>
      </c>
      <c r="C10136" s="3" t="str">
        <f>VLOOKUP(B10136,[3]Sheet2!$A:$B,2,0)</f>
        <v>常温</v>
      </c>
      <c r="D10136" s="3" t="str">
        <f>VLOOKUP(B10136,[2]Sheet1!$C:$N,8,0)</f>
        <v>蔬菜水果</v>
      </c>
      <c r="E10136" s="3" t="str">
        <f>VLOOKUP(B10136,[2]Sheet1!$C:$N,10,0)</f>
        <v>蔬菜</v>
      </c>
      <c r="F10136" s="3" t="str">
        <f>VLOOKUP(B10136,[2]Sheet1!$C:$N,12,0)</f>
        <v>食用菌类</v>
      </c>
      <c r="G10136" t="s">
        <v>3351</v>
      </c>
      <c r="H10136" t="s">
        <v>3323</v>
      </c>
      <c r="I10136">
        <v>2.5</v>
      </c>
      <c r="M10136">
        <v>4.5</v>
      </c>
    </row>
    <row r="10137" spans="1:13">
      <c r="A10137" t="s">
        <v>2142</v>
      </c>
      <c r="B10137">
        <v>787458</v>
      </c>
      <c r="C10137" s="3" t="str">
        <f>VLOOKUP(B10137,[3]Sheet2!$A:$B,2,0)</f>
        <v>冷藏</v>
      </c>
      <c r="D10137" s="3" t="str">
        <f>VLOOKUP(B10137,[2]Sheet1!$C:$N,8,0)</f>
        <v>蔬菜水果</v>
      </c>
      <c r="E10137" s="3" t="str">
        <f>VLOOKUP(B10137,[2]Sheet1!$C:$N,10,0)</f>
        <v>蔬菜</v>
      </c>
      <c r="F10137" s="3" t="str">
        <f>VLOOKUP(B10137,[2]Sheet1!$C:$N,12,0)</f>
        <v>调味类</v>
      </c>
      <c r="G10137" t="s">
        <v>3403</v>
      </c>
      <c r="H10137" t="s">
        <v>3323</v>
      </c>
      <c r="I10137">
        <v>1.54</v>
      </c>
      <c r="M10137">
        <v>6</v>
      </c>
    </row>
    <row r="10138" spans="1:13">
      <c r="A10138" t="s">
        <v>2173</v>
      </c>
      <c r="B10138">
        <v>1191435</v>
      </c>
      <c r="C10138" s="3" t="str">
        <f>VLOOKUP(B10138,[3]Sheet2!$A:$B,2,0)</f>
        <v>常温</v>
      </c>
      <c r="D10138" s="3" t="str">
        <f>VLOOKUP(B10138,[2]Sheet1!$C:$N,8,0)</f>
        <v>蔬菜水果</v>
      </c>
      <c r="E10138" s="3" t="str">
        <f>VLOOKUP(B10138,[2]Sheet1!$C:$N,10,0)</f>
        <v>蔬菜</v>
      </c>
      <c r="F10138" s="3" t="str">
        <f>VLOOKUP(B10138,[2]Sheet1!$C:$N,12,0)</f>
        <v>调味类</v>
      </c>
      <c r="G10138" t="s">
        <v>3322</v>
      </c>
      <c r="H10138" t="s">
        <v>3323</v>
      </c>
      <c r="I10138">
        <v>10.01</v>
      </c>
      <c r="M10138">
        <v>2.5</v>
      </c>
    </row>
    <row r="10139" spans="1:13">
      <c r="A10139" t="s">
        <v>2016</v>
      </c>
      <c r="B10139">
        <v>317880</v>
      </c>
      <c r="C10139" s="3" t="str">
        <f>VLOOKUP(B10139,[3]Sheet2!$A:$B,2,0)</f>
        <v>常温</v>
      </c>
      <c r="D10139" s="3" t="str">
        <f>VLOOKUP(B10139,[2]Sheet1!$C:$N,8,0)</f>
        <v>干货加工</v>
      </c>
      <c r="E10139" s="3" t="str">
        <f>VLOOKUP(B10139,[2]Sheet1!$C:$N,10,0)</f>
        <v>熟食烘焙</v>
      </c>
      <c r="F10139" s="3" t="str">
        <f>VLOOKUP(B10139,[2]Sheet1!$C:$N,12,0)</f>
        <v>熟食丸子</v>
      </c>
      <c r="G10139" t="s">
        <v>3924</v>
      </c>
      <c r="H10139" t="s">
        <v>3323</v>
      </c>
      <c r="I10139">
        <v>8</v>
      </c>
      <c r="M10139">
        <v>2.5</v>
      </c>
    </row>
    <row r="10140" spans="1:12">
      <c r="A10140" t="s">
        <v>3230</v>
      </c>
      <c r="B10140">
        <v>2014583</v>
      </c>
      <c r="C10140" s="3" t="str">
        <f>VLOOKUP(B10140,[3]Sheet2!$A:$B,2,0)</f>
        <v>常温</v>
      </c>
      <c r="D10140" s="3" t="str">
        <f>VLOOKUP(B10140,[2]Sheet1!$C:$N,8,0)</f>
        <v>干货加工</v>
      </c>
      <c r="E10140" s="3" t="str">
        <f>VLOOKUP(B10140,[2]Sheet1!$C:$N,10,0)</f>
        <v>干货</v>
      </c>
      <c r="F10140" s="3" t="str">
        <f>VLOOKUP(B10140,[2]Sheet1!$C:$N,12,0)</f>
        <v>糖类</v>
      </c>
      <c r="G10140" t="s">
        <v>3640</v>
      </c>
      <c r="H10140" t="s">
        <v>3342</v>
      </c>
      <c r="I10140">
        <v>1</v>
      </c>
      <c r="J10140">
        <v>7</v>
      </c>
      <c r="K10140">
        <v>7</v>
      </c>
      <c r="L10140">
        <v>20</v>
      </c>
    </row>
    <row r="10141" spans="1:13">
      <c r="A10141" t="s">
        <v>2403</v>
      </c>
      <c r="B10141">
        <v>1182504</v>
      </c>
      <c r="C10141" s="3" t="str">
        <f>VLOOKUP(B10141,[3]Sheet2!$A:$B,2,0)</f>
        <v>冷冻</v>
      </c>
      <c r="D10141" s="3" t="str">
        <f>VLOOKUP(B10141,[2]Sheet1!$C:$N,8,0)</f>
        <v>肉禽水产</v>
      </c>
      <c r="E10141" s="3" t="str">
        <f>VLOOKUP(B10141,[2]Sheet1!$C:$N,10,0)</f>
        <v>猪肉</v>
      </c>
      <c r="F10141" s="3" t="str">
        <f>VLOOKUP(B10141,[2]Sheet1!$C:$N,12,0)</f>
        <v>热鲜猪骨类</v>
      </c>
      <c r="G10141" t="s">
        <v>3468</v>
      </c>
      <c r="H10141" t="s">
        <v>3323</v>
      </c>
      <c r="I10141">
        <v>3</v>
      </c>
      <c r="M10141">
        <v>2.8</v>
      </c>
    </row>
    <row r="10142" spans="1:13">
      <c r="A10142" t="s">
        <v>2316</v>
      </c>
      <c r="B10142">
        <v>1466008</v>
      </c>
      <c r="C10142" s="3" t="str">
        <f>VLOOKUP(B10142,[3]Sheet2!$A:$B,2,0)</f>
        <v>常温</v>
      </c>
      <c r="D10142" s="3" t="str">
        <f>VLOOKUP(B10142,[2]Sheet1!$C:$N,8,0)</f>
        <v>肉禽水产</v>
      </c>
      <c r="E10142" s="3" t="str">
        <f>VLOOKUP(B10142,[2]Sheet1!$C:$N,10,0)</f>
        <v>水产</v>
      </c>
      <c r="F10142" s="3" t="str">
        <f>VLOOKUP(B10142,[2]Sheet1!$C:$N,12,0)</f>
        <v>活鲜</v>
      </c>
      <c r="G10142" t="s">
        <v>4161</v>
      </c>
      <c r="H10142" t="s">
        <v>3323</v>
      </c>
      <c r="I10142">
        <v>1.5</v>
      </c>
      <c r="M10142">
        <v>6</v>
      </c>
    </row>
    <row r="10143" spans="1:13">
      <c r="A10143" t="s">
        <v>2306</v>
      </c>
      <c r="B10143">
        <v>1098630</v>
      </c>
      <c r="C10143" s="3" t="str">
        <f>VLOOKUP(B10143,[3]Sheet2!$A:$B,2,0)</f>
        <v>常温</v>
      </c>
      <c r="D10143" s="3" t="str">
        <f>VLOOKUP(B10143,[2]Sheet1!$C:$N,8,0)</f>
        <v>干货加工</v>
      </c>
      <c r="E10143" s="3" t="str">
        <f>VLOOKUP(B10143,[2]Sheet1!$C:$N,10,0)</f>
        <v>干货</v>
      </c>
      <c r="F10143" s="3" t="str">
        <f>VLOOKUP(B10143,[2]Sheet1!$C:$N,12,0)</f>
        <v>粉类</v>
      </c>
      <c r="G10143" t="s">
        <v>3520</v>
      </c>
      <c r="H10143" t="s">
        <v>3323</v>
      </c>
      <c r="I10143">
        <v>3</v>
      </c>
      <c r="M10143">
        <v>1.5</v>
      </c>
    </row>
    <row r="10144" spans="1:13">
      <c r="A10144" t="s">
        <v>3280</v>
      </c>
      <c r="B10144">
        <v>1070690</v>
      </c>
      <c r="C10144" s="3" t="str">
        <f>VLOOKUP(B10144,[3]Sheet2!$A:$B,2,0)</f>
        <v>常温</v>
      </c>
      <c r="D10144" s="3" t="str">
        <f>VLOOKUP(B10144,[2]Sheet1!$C:$N,8,0)</f>
        <v>干货加工</v>
      </c>
      <c r="E10144" s="3" t="str">
        <f>VLOOKUP(B10144,[2]Sheet1!$C:$N,10,0)</f>
        <v>米</v>
      </c>
      <c r="F10144" s="3" t="str">
        <f>VLOOKUP(B10144,[2]Sheet1!$C:$N,12,0)</f>
        <v>杂粮</v>
      </c>
      <c r="G10144" t="s">
        <v>5154</v>
      </c>
      <c r="H10144" t="s">
        <v>3323</v>
      </c>
      <c r="I10144">
        <v>1</v>
      </c>
      <c r="M10144">
        <v>1.8</v>
      </c>
    </row>
    <row r="10145" spans="1:13">
      <c r="A10145" t="s">
        <v>2331</v>
      </c>
      <c r="B10145">
        <v>1033733</v>
      </c>
      <c r="C10145" s="3" t="str">
        <f>VLOOKUP(B10145,[3]Sheet2!$A:$B,2,0)</f>
        <v>常温</v>
      </c>
      <c r="D10145" s="3" t="str">
        <f>VLOOKUP(B10145,[2]Sheet1!$C:$N,8,0)</f>
        <v>蔬菜水果</v>
      </c>
      <c r="E10145" s="3" t="str">
        <f>VLOOKUP(B10145,[2]Sheet1!$C:$N,10,0)</f>
        <v>蔬菜</v>
      </c>
      <c r="F10145" s="3" t="str">
        <f>VLOOKUP(B10145,[2]Sheet1!$C:$N,12,0)</f>
        <v>结球类</v>
      </c>
      <c r="G10145" t="s">
        <v>3963</v>
      </c>
      <c r="H10145" t="s">
        <v>3323</v>
      </c>
      <c r="I10145">
        <v>5.11</v>
      </c>
      <c r="M10145">
        <v>4</v>
      </c>
    </row>
    <row r="10146" spans="1:13">
      <c r="A10146" t="s">
        <v>2406</v>
      </c>
      <c r="B10146">
        <v>317727</v>
      </c>
      <c r="C10146" s="3" t="str">
        <f>VLOOKUP(B10146,[3]Sheet2!$A:$B,2,0)</f>
        <v>常温</v>
      </c>
      <c r="D10146" s="3" t="str">
        <f>VLOOKUP(B10146,[2]Sheet1!$C:$N,8,0)</f>
        <v>干货加工</v>
      </c>
      <c r="E10146" s="3" t="str">
        <f>VLOOKUP(B10146,[2]Sheet1!$C:$N,10,0)</f>
        <v>蛋</v>
      </c>
      <c r="F10146" s="3" t="str">
        <f>VLOOKUP(B10146,[2]Sheet1!$C:$N,12,0)</f>
        <v>鲜蛋</v>
      </c>
      <c r="G10146" t="s">
        <v>3457</v>
      </c>
      <c r="H10146" t="s">
        <v>3323</v>
      </c>
      <c r="I10146">
        <v>4.04</v>
      </c>
      <c r="M10146">
        <v>2</v>
      </c>
    </row>
    <row r="10147" spans="1:13">
      <c r="A10147" t="s">
        <v>2352</v>
      </c>
      <c r="B10147">
        <v>1483426</v>
      </c>
      <c r="C10147" s="3" t="str">
        <f>VLOOKUP(B10147,[3]Sheet2!$A:$B,2,0)</f>
        <v>冻</v>
      </c>
      <c r="D10147" s="3" t="str">
        <f>VLOOKUP(B10147,[2]Sheet1!$C:$N,8,0)</f>
        <v>肉禽水产</v>
      </c>
      <c r="E10147" s="3" t="str">
        <f>VLOOKUP(B10147,[2]Sheet1!$C:$N,10,0)</f>
        <v>家禽</v>
      </c>
      <c r="F10147" s="3" t="str">
        <f>VLOOKUP(B10147,[2]Sheet1!$C:$N,12,0)</f>
        <v>冻鸡副</v>
      </c>
      <c r="G10147" t="s">
        <v>5420</v>
      </c>
      <c r="H10147" t="s">
        <v>3323</v>
      </c>
      <c r="I10147">
        <v>6</v>
      </c>
      <c r="M10147">
        <v>2.5</v>
      </c>
    </row>
    <row r="10148" spans="1:13">
      <c r="A10148" t="s">
        <v>3277</v>
      </c>
      <c r="B10148">
        <v>1733123</v>
      </c>
      <c r="C10148" s="3" t="str">
        <f>VLOOKUP(B10148,[3]Sheet2!$A:$B,2,0)</f>
        <v>冷藏</v>
      </c>
      <c r="D10148" s="3" t="str">
        <f>VLOOKUP(B10148,[2]Sheet1!$C:$N,8,0)</f>
        <v>肉禽水产</v>
      </c>
      <c r="E10148" s="3" t="str">
        <f>VLOOKUP(B10148,[2]Sheet1!$C:$N,10,0)</f>
        <v>家禽</v>
      </c>
      <c r="F10148" s="3" t="str">
        <f>VLOOKUP(B10148,[2]Sheet1!$C:$N,12,0)</f>
        <v>其他禽畜类</v>
      </c>
      <c r="G10148" t="s">
        <v>3448</v>
      </c>
      <c r="H10148" t="s">
        <v>3323</v>
      </c>
      <c r="I10148">
        <v>9.34</v>
      </c>
      <c r="M10148">
        <v>3</v>
      </c>
    </row>
    <row r="10149" spans="1:13">
      <c r="A10149" t="s">
        <v>2117</v>
      </c>
      <c r="B10149">
        <v>1902087</v>
      </c>
      <c r="C10149" s="3" t="str">
        <f>VLOOKUP(B10149,[3]Sheet2!$A:$B,2,0)</f>
        <v>冷藏</v>
      </c>
      <c r="D10149" s="3" t="str">
        <f>VLOOKUP(B10149,[2]Sheet1!$C:$N,8,0)</f>
        <v>蔬菜水果</v>
      </c>
      <c r="E10149" s="3" t="str">
        <f>VLOOKUP(B10149,[2]Sheet1!$C:$N,10,0)</f>
        <v>水果</v>
      </c>
      <c r="F10149" s="3" t="str">
        <f>VLOOKUP(B10149,[2]Sheet1!$C:$N,12,0)</f>
        <v>浆果</v>
      </c>
      <c r="G10149" t="s">
        <v>3683</v>
      </c>
      <c r="H10149" t="s">
        <v>3323</v>
      </c>
      <c r="I10149">
        <v>11.4</v>
      </c>
      <c r="M10149">
        <v>2</v>
      </c>
    </row>
    <row r="10150" spans="1:13">
      <c r="A10150" t="s">
        <v>2419</v>
      </c>
      <c r="B10150">
        <v>167331</v>
      </c>
      <c r="C10150" s="3" t="str">
        <f>VLOOKUP(B10150,[3]Sheet2!$A:$B,2,0)</f>
        <v>常温</v>
      </c>
      <c r="D10150" s="3" t="str">
        <f>VLOOKUP(B10150,[2]Sheet1!$C:$N,8,0)</f>
        <v>蔬菜水果</v>
      </c>
      <c r="E10150" s="3" t="str">
        <f>VLOOKUP(B10150,[2]Sheet1!$C:$N,10,0)</f>
        <v>蔬菜</v>
      </c>
      <c r="F10150" s="3" t="str">
        <f>VLOOKUP(B10150,[2]Sheet1!$C:$N,12,0)</f>
        <v>调味类</v>
      </c>
      <c r="G10150" t="s">
        <v>3785</v>
      </c>
      <c r="H10150" t="s">
        <v>3323</v>
      </c>
      <c r="I10150">
        <v>0.23</v>
      </c>
      <c r="M10150">
        <v>5</v>
      </c>
    </row>
    <row r="10151" spans="1:13">
      <c r="A10151" t="s">
        <v>2427</v>
      </c>
      <c r="B10151">
        <v>1493262</v>
      </c>
      <c r="C10151" s="3" t="str">
        <f>VLOOKUP(B10151,[3]Sheet2!$A:$B,2,0)</f>
        <v>热鲜</v>
      </c>
      <c r="D10151" s="3" t="str">
        <f>VLOOKUP(B10151,[2]Sheet1!$C:$N,8,0)</f>
        <v>肉禽水产</v>
      </c>
      <c r="E10151" s="3" t="str">
        <f>VLOOKUP(B10151,[2]Sheet1!$C:$N,10,0)</f>
        <v>家禽</v>
      </c>
      <c r="F10151" s="3" t="str">
        <f>VLOOKUP(B10151,[2]Sheet1!$C:$N,12,0)</f>
        <v>鸡类</v>
      </c>
      <c r="G10151" t="s">
        <v>4805</v>
      </c>
      <c r="H10151" t="s">
        <v>3323</v>
      </c>
      <c r="I10151">
        <v>3.56</v>
      </c>
      <c r="M10151">
        <v>2.5</v>
      </c>
    </row>
    <row r="10152" spans="1:13">
      <c r="A10152" t="s">
        <v>2434</v>
      </c>
      <c r="B10152">
        <v>614</v>
      </c>
      <c r="C10152" s="3" t="str">
        <f>VLOOKUP(B10152,[3]Sheet2!$A:$B,2,0)</f>
        <v>常温</v>
      </c>
      <c r="D10152" s="3" t="str">
        <f>VLOOKUP(B10152,[2]Sheet1!$C:$N,8,0)</f>
        <v>蔬菜水果</v>
      </c>
      <c r="E10152" s="3" t="str">
        <f>VLOOKUP(B10152,[2]Sheet1!$C:$N,10,0)</f>
        <v>蔬菜</v>
      </c>
      <c r="F10152" s="3" t="str">
        <f>VLOOKUP(B10152,[2]Sheet1!$C:$N,12,0)</f>
        <v>调味类</v>
      </c>
      <c r="G10152" t="s">
        <v>3374</v>
      </c>
      <c r="H10152" t="s">
        <v>3323</v>
      </c>
      <c r="I10152">
        <v>1.15</v>
      </c>
      <c r="M10152">
        <v>2.5</v>
      </c>
    </row>
    <row r="10153" spans="1:13">
      <c r="A10153" t="s">
        <v>2437</v>
      </c>
      <c r="B10153">
        <v>1166246</v>
      </c>
      <c r="C10153" s="3" t="str">
        <f>VLOOKUP(B10153,[3]Sheet2!$A:$B,2,0)</f>
        <v>常温</v>
      </c>
      <c r="D10153" s="3" t="str">
        <f>VLOOKUP(B10153,[2]Sheet1!$C:$N,8,0)</f>
        <v>蔬菜水果</v>
      </c>
      <c r="E10153" s="3" t="str">
        <f>VLOOKUP(B10153,[2]Sheet1!$C:$N,10,0)</f>
        <v>蔬菜</v>
      </c>
      <c r="F10153" s="3" t="str">
        <f>VLOOKUP(B10153,[2]Sheet1!$C:$N,12,0)</f>
        <v>叶菜类</v>
      </c>
      <c r="G10153" t="s">
        <v>3635</v>
      </c>
      <c r="H10153" t="s">
        <v>3323</v>
      </c>
      <c r="I10153">
        <v>13.24</v>
      </c>
      <c r="M10153">
        <v>7</v>
      </c>
    </row>
    <row r="10154" spans="1:13">
      <c r="A10154" t="s">
        <v>2365</v>
      </c>
      <c r="B10154">
        <v>852410</v>
      </c>
      <c r="C10154" s="3" t="str">
        <f>VLOOKUP(B10154,[3]Sheet2!$A:$B,2,0)</f>
        <v>常温</v>
      </c>
      <c r="D10154" s="3" t="str">
        <f>VLOOKUP(B10154,[2]Sheet1!$C:$N,8,0)</f>
        <v>蔬菜水果</v>
      </c>
      <c r="E10154" s="3" t="str">
        <f>VLOOKUP(B10154,[2]Sheet1!$C:$N,10,0)</f>
        <v>蔬菜</v>
      </c>
      <c r="F10154" s="3" t="str">
        <f>VLOOKUP(B10154,[2]Sheet1!$C:$N,12,0)</f>
        <v>茄果类</v>
      </c>
      <c r="G10154" t="s">
        <v>3330</v>
      </c>
      <c r="H10154" t="s">
        <v>3323</v>
      </c>
      <c r="I10154">
        <v>5</v>
      </c>
      <c r="M10154">
        <v>2.5</v>
      </c>
    </row>
    <row r="10155" spans="1:13">
      <c r="A10155" t="s">
        <v>2437</v>
      </c>
      <c r="B10155">
        <v>1122771</v>
      </c>
      <c r="C10155" s="3" t="str">
        <f>VLOOKUP(B10155,[3]Sheet2!$A:$B,2,0)</f>
        <v>冷藏</v>
      </c>
      <c r="D10155" s="3" t="str">
        <f>VLOOKUP(B10155,[2]Sheet1!$C:$N,8,0)</f>
        <v>肉禽水产</v>
      </c>
      <c r="E10155" s="3" t="str">
        <f>VLOOKUP(B10155,[2]Sheet1!$C:$N,10,0)</f>
        <v>猪肉</v>
      </c>
      <c r="F10155" s="3" t="str">
        <f>VLOOKUP(B10155,[2]Sheet1!$C:$N,12,0)</f>
        <v>冷鲜猪肉类</v>
      </c>
      <c r="G10155" t="s">
        <v>5421</v>
      </c>
      <c r="H10155" t="s">
        <v>3323</v>
      </c>
      <c r="I10155">
        <v>4.52</v>
      </c>
      <c r="M10155">
        <v>1.5</v>
      </c>
    </row>
    <row r="10156" spans="1:13">
      <c r="A10156" t="s">
        <v>2437</v>
      </c>
      <c r="B10156">
        <v>1179973</v>
      </c>
      <c r="C10156" s="3" t="str">
        <f>VLOOKUP(B10156,[3]Sheet2!$A:$B,2,0)</f>
        <v>常温</v>
      </c>
      <c r="D10156" s="3" t="str">
        <f>VLOOKUP(B10156,[2]Sheet1!$C:$N,8,0)</f>
        <v>干货加工</v>
      </c>
      <c r="E10156" s="3" t="str">
        <f>VLOOKUP(B10156,[2]Sheet1!$C:$N,10,0)</f>
        <v>熟食烘焙</v>
      </c>
      <c r="F10156" s="3" t="str">
        <f>VLOOKUP(B10156,[2]Sheet1!$C:$N,12,0)</f>
        <v>烘焙包点</v>
      </c>
      <c r="G10156" t="s">
        <v>3356</v>
      </c>
      <c r="H10156" t="s">
        <v>3323</v>
      </c>
      <c r="I10156">
        <v>3.02</v>
      </c>
      <c r="M10156">
        <v>2.5</v>
      </c>
    </row>
    <row r="10157" spans="1:13">
      <c r="A10157" t="s">
        <v>2440</v>
      </c>
      <c r="B10157">
        <v>1232928</v>
      </c>
      <c r="C10157" s="3" t="str">
        <f>VLOOKUP(B10157,[3]Sheet2!$A:$B,2,0)</f>
        <v>常温</v>
      </c>
      <c r="D10157" s="3" t="str">
        <f>VLOOKUP(B10157,[2]Sheet1!$C:$N,8,0)</f>
        <v>干货加工</v>
      </c>
      <c r="E10157" s="3" t="str">
        <f>VLOOKUP(B10157,[2]Sheet1!$C:$N,10,0)</f>
        <v>熟食烘焙</v>
      </c>
      <c r="F10157" s="3" t="str">
        <f>VLOOKUP(B10157,[2]Sheet1!$C:$N,12,0)</f>
        <v>烘焙包点</v>
      </c>
      <c r="G10157" t="s">
        <v>3475</v>
      </c>
      <c r="H10157" t="s">
        <v>3323</v>
      </c>
      <c r="I10157">
        <v>2.52</v>
      </c>
      <c r="M10157">
        <v>2.5</v>
      </c>
    </row>
    <row r="10158" spans="1:13">
      <c r="A10158" t="s">
        <v>2376</v>
      </c>
      <c r="B10158">
        <v>1062490</v>
      </c>
      <c r="C10158" s="3" t="str">
        <f>VLOOKUP(B10158,[3]Sheet2!$A:$B,2,0)</f>
        <v>常温</v>
      </c>
      <c r="D10158" s="3" t="str">
        <f>VLOOKUP(B10158,[2]Sheet1!$C:$N,8,0)</f>
        <v>蔬菜水果</v>
      </c>
      <c r="E10158" s="3" t="str">
        <f>VLOOKUP(B10158,[2]Sheet1!$C:$N,10,0)</f>
        <v>蔬菜</v>
      </c>
      <c r="F10158" s="3" t="str">
        <f>VLOOKUP(B10158,[2]Sheet1!$C:$N,12,0)</f>
        <v>调味类</v>
      </c>
      <c r="G10158" t="s">
        <v>3870</v>
      </c>
      <c r="H10158" t="s">
        <v>3323</v>
      </c>
      <c r="I10158">
        <v>2.51</v>
      </c>
      <c r="M10158">
        <v>5</v>
      </c>
    </row>
    <row r="10159" spans="1:13">
      <c r="A10159" t="s">
        <v>2478</v>
      </c>
      <c r="B10159">
        <v>1491815</v>
      </c>
      <c r="C10159" s="3" t="str">
        <f>VLOOKUP(B10159,[3]Sheet2!$A:$B,2,0)</f>
        <v>常温</v>
      </c>
      <c r="D10159" s="3" t="str">
        <f>VLOOKUP(B10159,[2]Sheet1!$C:$N,8,0)</f>
        <v>肉禽水产</v>
      </c>
      <c r="E10159" s="3" t="str">
        <f>VLOOKUP(B10159,[2]Sheet1!$C:$N,10,0)</f>
        <v>水产</v>
      </c>
      <c r="F10159" s="3" t="str">
        <f>VLOOKUP(B10159,[2]Sheet1!$C:$N,12,0)</f>
        <v>活鲜</v>
      </c>
      <c r="G10159" t="s">
        <v>5422</v>
      </c>
      <c r="H10159" t="s">
        <v>3323</v>
      </c>
      <c r="I10159">
        <v>5.55</v>
      </c>
      <c r="M10159">
        <v>1.8</v>
      </c>
    </row>
    <row r="10160" spans="1:13">
      <c r="A10160" t="s">
        <v>2671</v>
      </c>
      <c r="B10160">
        <v>1180405</v>
      </c>
      <c r="C10160" s="3" t="str">
        <f>VLOOKUP(B10160,[3]Sheet2!$A:$B,2,0)</f>
        <v>冷冻</v>
      </c>
      <c r="D10160" s="3" t="str">
        <f>VLOOKUP(B10160,[2]Sheet1!$C:$N,8,0)</f>
        <v>肉禽水产</v>
      </c>
      <c r="E10160" s="3" t="str">
        <f>VLOOKUP(B10160,[2]Sheet1!$C:$N,10,0)</f>
        <v>猪肉</v>
      </c>
      <c r="F10160" s="3" t="str">
        <f>VLOOKUP(B10160,[2]Sheet1!$C:$N,12,0)</f>
        <v>冷鲜猪骨类</v>
      </c>
      <c r="G10160" t="s">
        <v>3676</v>
      </c>
      <c r="H10160" t="s">
        <v>3323</v>
      </c>
      <c r="I10160">
        <v>3.01</v>
      </c>
      <c r="M10160">
        <v>2.8</v>
      </c>
    </row>
    <row r="10161" spans="1:13">
      <c r="A10161" t="s">
        <v>2671</v>
      </c>
      <c r="B10161">
        <v>266092</v>
      </c>
      <c r="C10161" s="3" t="str">
        <f>VLOOKUP(B10161,[3]Sheet2!$A:$B,2,0)</f>
        <v>常温</v>
      </c>
      <c r="D10161" s="3" t="str">
        <f>VLOOKUP(B10161,[2]Sheet1!$C:$N,8,0)</f>
        <v>干货加工</v>
      </c>
      <c r="E10161" s="3" t="str">
        <f>VLOOKUP(B10161,[2]Sheet1!$C:$N,10,0)</f>
        <v>熟食烘焙</v>
      </c>
      <c r="F10161" s="3" t="str">
        <f>VLOOKUP(B10161,[2]Sheet1!$C:$N,12,0)</f>
        <v>熟食丸子</v>
      </c>
      <c r="G10161" t="s">
        <v>3624</v>
      </c>
      <c r="H10161" t="s">
        <v>3323</v>
      </c>
      <c r="I10161">
        <v>2</v>
      </c>
      <c r="M10161">
        <v>2.5</v>
      </c>
    </row>
    <row r="10162" spans="1:13">
      <c r="A10162" t="s">
        <v>2685</v>
      </c>
      <c r="B10162">
        <v>671420</v>
      </c>
      <c r="C10162" s="3" t="str">
        <f>VLOOKUP(B10162,[3]Sheet2!$A:$B,2,0)</f>
        <v>常温</v>
      </c>
      <c r="D10162" s="3" t="str">
        <f>VLOOKUP(B10162,[2]Sheet1!$C:$N,8,0)</f>
        <v>蔬菜水果</v>
      </c>
      <c r="E10162" s="3" t="str">
        <f>VLOOKUP(B10162,[2]Sheet1!$C:$N,10,0)</f>
        <v>蔬菜</v>
      </c>
      <c r="F10162" s="3" t="str">
        <f>VLOOKUP(B10162,[2]Sheet1!$C:$N,12,0)</f>
        <v>叶菜类</v>
      </c>
      <c r="G10162" t="s">
        <v>3543</v>
      </c>
      <c r="H10162" t="s">
        <v>3323</v>
      </c>
      <c r="I10162">
        <v>7.78</v>
      </c>
      <c r="M10162">
        <v>7</v>
      </c>
    </row>
    <row r="10163" spans="1:13">
      <c r="A10163" t="s">
        <v>2539</v>
      </c>
      <c r="B10163">
        <v>1179973</v>
      </c>
      <c r="C10163" s="3" t="str">
        <f>VLOOKUP(B10163,[3]Sheet2!$A:$B,2,0)</f>
        <v>常温</v>
      </c>
      <c r="D10163" s="3" t="str">
        <f>VLOOKUP(B10163,[2]Sheet1!$C:$N,8,0)</f>
        <v>干货加工</v>
      </c>
      <c r="E10163" s="3" t="str">
        <f>VLOOKUP(B10163,[2]Sheet1!$C:$N,10,0)</f>
        <v>熟食烘焙</v>
      </c>
      <c r="F10163" s="3" t="str">
        <f>VLOOKUP(B10163,[2]Sheet1!$C:$N,12,0)</f>
        <v>烘焙包点</v>
      </c>
      <c r="G10163" t="s">
        <v>3356</v>
      </c>
      <c r="H10163" t="s">
        <v>3323</v>
      </c>
      <c r="I10163">
        <v>5</v>
      </c>
      <c r="M10163">
        <v>2.5</v>
      </c>
    </row>
    <row r="10164" spans="1:13">
      <c r="A10164" t="s">
        <v>2702</v>
      </c>
      <c r="B10164">
        <v>846491</v>
      </c>
      <c r="C10164" s="3" t="str">
        <f>VLOOKUP(B10164,[3]Sheet2!$A:$B,2,0)</f>
        <v>冷藏</v>
      </c>
      <c r="D10164" s="3" t="str">
        <f>VLOOKUP(B10164,[2]Sheet1!$C:$N,8,0)</f>
        <v>蔬菜水果</v>
      </c>
      <c r="E10164" s="3" t="str">
        <f>VLOOKUP(B10164,[2]Sheet1!$C:$N,10,0)</f>
        <v>蔬菜</v>
      </c>
      <c r="F10164" s="3" t="str">
        <f>VLOOKUP(B10164,[2]Sheet1!$C:$N,12,0)</f>
        <v>净菜</v>
      </c>
      <c r="G10164" t="s">
        <v>3338</v>
      </c>
      <c r="H10164" t="s">
        <v>3323</v>
      </c>
      <c r="I10164">
        <v>4.5</v>
      </c>
      <c r="M10164">
        <v>3.5</v>
      </c>
    </row>
    <row r="10165" spans="1:13">
      <c r="A10165" t="s">
        <v>2694</v>
      </c>
      <c r="B10165">
        <v>852439</v>
      </c>
      <c r="C10165" s="3" t="str">
        <f>VLOOKUP(B10165,[3]Sheet2!$A:$B,2,0)</f>
        <v>常温</v>
      </c>
      <c r="D10165" s="3" t="str">
        <f>VLOOKUP(B10165,[2]Sheet1!$C:$N,8,0)</f>
        <v>蔬菜水果</v>
      </c>
      <c r="E10165" s="3" t="str">
        <f>VLOOKUP(B10165,[2]Sheet1!$C:$N,10,0)</f>
        <v>蔬菜</v>
      </c>
      <c r="F10165" s="3" t="str">
        <f>VLOOKUP(B10165,[2]Sheet1!$C:$N,12,0)</f>
        <v>瓜果类</v>
      </c>
      <c r="G10165" t="s">
        <v>3377</v>
      </c>
      <c r="H10165" t="s">
        <v>3323</v>
      </c>
      <c r="I10165">
        <v>4.08</v>
      </c>
      <c r="M10165">
        <v>2</v>
      </c>
    </row>
    <row r="10166" spans="1:13">
      <c r="A10166" t="s">
        <v>2710</v>
      </c>
      <c r="B10166">
        <v>1531959</v>
      </c>
      <c r="C10166" s="3" t="str">
        <f>VLOOKUP(B10166,[3]Sheet2!$A:$B,2,0)</f>
        <v>常温</v>
      </c>
      <c r="D10166" s="3" t="str">
        <f>VLOOKUP(B10166,[2]Sheet1!$C:$N,8,0)</f>
        <v>干货加工</v>
      </c>
      <c r="E10166" s="3" t="str">
        <f>VLOOKUP(B10166,[2]Sheet1!$C:$N,10,0)</f>
        <v>熟食烘焙</v>
      </c>
      <c r="F10166" s="3" t="str">
        <f>VLOOKUP(B10166,[2]Sheet1!$C:$N,12,0)</f>
        <v>其他加工类</v>
      </c>
      <c r="G10166" t="s">
        <v>3585</v>
      </c>
      <c r="H10166" t="s">
        <v>3323</v>
      </c>
      <c r="I10166">
        <v>3</v>
      </c>
      <c r="M10166">
        <v>2.5</v>
      </c>
    </row>
    <row r="10167" spans="1:13">
      <c r="A10167" t="s">
        <v>2716</v>
      </c>
      <c r="B10167">
        <v>1245841</v>
      </c>
      <c r="C10167" s="3" t="str">
        <f>VLOOKUP(B10167,[3]Sheet2!$A:$B,2,0)</f>
        <v>冷藏</v>
      </c>
      <c r="D10167" s="3" t="str">
        <f>VLOOKUP(B10167,[2]Sheet1!$C:$N,8,0)</f>
        <v>肉禽水产</v>
      </c>
      <c r="E10167" s="3" t="str">
        <f>VLOOKUP(B10167,[2]Sheet1!$C:$N,10,0)</f>
        <v>猪肉</v>
      </c>
      <c r="F10167" s="3" t="str">
        <f>VLOOKUP(B10167,[2]Sheet1!$C:$N,12,0)</f>
        <v>热鲜猪肉类</v>
      </c>
      <c r="G10167" t="s">
        <v>3490</v>
      </c>
      <c r="H10167" t="s">
        <v>3323</v>
      </c>
      <c r="I10167">
        <v>0</v>
      </c>
      <c r="M10167">
        <v>1.8</v>
      </c>
    </row>
    <row r="10168" spans="1:13">
      <c r="A10168" t="s">
        <v>2748</v>
      </c>
      <c r="B10168">
        <v>1415284</v>
      </c>
      <c r="C10168" s="3" t="str">
        <f>VLOOKUP(B10168,[3]Sheet2!$A:$B,2,0)</f>
        <v>常温</v>
      </c>
      <c r="D10168" s="3" t="str">
        <f>VLOOKUP(B10168,[2]Sheet1!$C:$N,8,0)</f>
        <v>蔬菜水果</v>
      </c>
      <c r="E10168" s="3" t="str">
        <f>VLOOKUP(B10168,[2]Sheet1!$C:$N,10,0)</f>
        <v>蔬菜</v>
      </c>
      <c r="F10168" s="3" t="str">
        <f>VLOOKUP(B10168,[2]Sheet1!$C:$N,12,0)</f>
        <v>瓜果类</v>
      </c>
      <c r="G10168" t="s">
        <v>3515</v>
      </c>
      <c r="H10168" t="s">
        <v>3323</v>
      </c>
      <c r="I10168">
        <v>1.5</v>
      </c>
      <c r="M10168">
        <v>2.9</v>
      </c>
    </row>
    <row r="10169" spans="1:13">
      <c r="A10169" t="s">
        <v>2619</v>
      </c>
      <c r="B10169">
        <v>1630594</v>
      </c>
      <c r="C10169" s="3" t="str">
        <f>VLOOKUP(B10169,[3]Sheet2!$A:$B,2,0)</f>
        <v>常温</v>
      </c>
      <c r="D10169" s="3" t="str">
        <f>VLOOKUP(B10169,[2]Sheet1!$C:$N,8,0)</f>
        <v>蔬菜水果</v>
      </c>
      <c r="E10169" s="3" t="str">
        <f>VLOOKUP(B10169,[2]Sheet1!$C:$N,10,0)</f>
        <v>蔬菜</v>
      </c>
      <c r="F10169" s="3" t="str">
        <f>VLOOKUP(B10169,[2]Sheet1!$C:$N,12,0)</f>
        <v>豆类</v>
      </c>
      <c r="G10169" t="s">
        <v>3769</v>
      </c>
      <c r="H10169" t="s">
        <v>3323</v>
      </c>
      <c r="I10169">
        <v>8.08</v>
      </c>
      <c r="M10169">
        <v>3.5</v>
      </c>
    </row>
    <row r="10170" spans="1:13">
      <c r="A10170" t="s">
        <v>2549</v>
      </c>
      <c r="B10170">
        <v>1347228</v>
      </c>
      <c r="C10170" s="3" t="str">
        <f>VLOOKUP(B10170,[3]Sheet2!$A:$B,2,0)</f>
        <v>常温</v>
      </c>
      <c r="D10170" s="3" t="str">
        <f>VLOOKUP(B10170,[2]Sheet1!$C:$N,8,0)</f>
        <v>蔬菜水果</v>
      </c>
      <c r="E10170" s="3" t="str">
        <f>VLOOKUP(B10170,[2]Sheet1!$C:$N,10,0)</f>
        <v>蔬菜</v>
      </c>
      <c r="F10170" s="3" t="str">
        <f>VLOOKUP(B10170,[2]Sheet1!$C:$N,12,0)</f>
        <v>调味类</v>
      </c>
      <c r="G10170" t="s">
        <v>3518</v>
      </c>
      <c r="H10170" t="s">
        <v>3323</v>
      </c>
      <c r="I10170">
        <v>0.78</v>
      </c>
      <c r="M10170">
        <v>5</v>
      </c>
    </row>
    <row r="10171" spans="1:13">
      <c r="A10171" t="s">
        <v>2758</v>
      </c>
      <c r="B10171">
        <v>614</v>
      </c>
      <c r="C10171" s="3" t="str">
        <f>VLOOKUP(B10171,[3]Sheet2!$A:$B,2,0)</f>
        <v>常温</v>
      </c>
      <c r="D10171" s="3" t="str">
        <f>VLOOKUP(B10171,[2]Sheet1!$C:$N,8,0)</f>
        <v>蔬菜水果</v>
      </c>
      <c r="E10171" s="3" t="str">
        <f>VLOOKUP(B10171,[2]Sheet1!$C:$N,10,0)</f>
        <v>蔬菜</v>
      </c>
      <c r="F10171" s="3" t="str">
        <f>VLOOKUP(B10171,[2]Sheet1!$C:$N,12,0)</f>
        <v>调味类</v>
      </c>
      <c r="G10171" t="s">
        <v>3374</v>
      </c>
      <c r="H10171" t="s">
        <v>3323</v>
      </c>
      <c r="I10171">
        <v>15.22</v>
      </c>
      <c r="M10171">
        <v>2.5</v>
      </c>
    </row>
    <row r="10172" spans="1:12">
      <c r="A10172" t="s">
        <v>2560</v>
      </c>
      <c r="B10172">
        <v>1631663</v>
      </c>
      <c r="C10172" s="3" t="str">
        <f>VLOOKUP(B10172,[3]Sheet2!$A:$B,2,0)</f>
        <v>常温</v>
      </c>
      <c r="D10172" s="3" t="str">
        <f>VLOOKUP(B10172,[2]Sheet1!$C:$N,8,0)</f>
        <v>干货加工</v>
      </c>
      <c r="E10172" s="3" t="str">
        <f>VLOOKUP(B10172,[2]Sheet1!$C:$N,10,0)</f>
        <v>干货</v>
      </c>
      <c r="F10172" s="3" t="str">
        <f>VLOOKUP(B10172,[2]Sheet1!$C:$N,12,0)</f>
        <v>糖类</v>
      </c>
      <c r="G10172" t="s">
        <v>3502</v>
      </c>
      <c r="H10172" t="s">
        <v>3421</v>
      </c>
      <c r="I10172">
        <v>1</v>
      </c>
      <c r="J10172">
        <v>19</v>
      </c>
      <c r="K10172">
        <v>12</v>
      </c>
      <c r="L10172">
        <v>4</v>
      </c>
    </row>
    <row r="10173" spans="1:13">
      <c r="A10173" t="s">
        <v>2769</v>
      </c>
      <c r="B10173">
        <v>614</v>
      </c>
      <c r="C10173" s="3" t="str">
        <f>VLOOKUP(B10173,[3]Sheet2!$A:$B,2,0)</f>
        <v>常温</v>
      </c>
      <c r="D10173" s="3" t="str">
        <f>VLOOKUP(B10173,[2]Sheet1!$C:$N,8,0)</f>
        <v>蔬菜水果</v>
      </c>
      <c r="E10173" s="3" t="str">
        <f>VLOOKUP(B10173,[2]Sheet1!$C:$N,10,0)</f>
        <v>蔬菜</v>
      </c>
      <c r="F10173" s="3" t="str">
        <f>VLOOKUP(B10173,[2]Sheet1!$C:$N,12,0)</f>
        <v>调味类</v>
      </c>
      <c r="G10173" t="s">
        <v>3374</v>
      </c>
      <c r="H10173" t="s">
        <v>3323</v>
      </c>
      <c r="I10173">
        <v>0.52</v>
      </c>
      <c r="M10173">
        <v>2.5</v>
      </c>
    </row>
    <row r="10174" spans="1:13">
      <c r="A10174" t="s">
        <v>2771</v>
      </c>
      <c r="B10174">
        <v>787432</v>
      </c>
      <c r="C10174" s="3" t="str">
        <f>VLOOKUP(B10174,[3]Sheet2!$A:$B,2,0)</f>
        <v>常温</v>
      </c>
      <c r="D10174" s="3" t="str">
        <f>VLOOKUP(B10174,[2]Sheet1!$C:$N,8,0)</f>
        <v>蔬菜水果</v>
      </c>
      <c r="E10174" s="3" t="str">
        <f>VLOOKUP(B10174,[2]Sheet1!$C:$N,10,0)</f>
        <v>蔬菜</v>
      </c>
      <c r="F10174" s="3" t="str">
        <f>VLOOKUP(B10174,[2]Sheet1!$C:$N,12,0)</f>
        <v>食用菌类</v>
      </c>
      <c r="G10174" t="s">
        <v>3351</v>
      </c>
      <c r="H10174" t="s">
        <v>3323</v>
      </c>
      <c r="I10174">
        <v>1.12</v>
      </c>
      <c r="M10174">
        <v>4.5</v>
      </c>
    </row>
    <row r="10175" spans="1:13">
      <c r="A10175" t="s">
        <v>2787</v>
      </c>
      <c r="B10175">
        <v>317727</v>
      </c>
      <c r="C10175" s="3" t="str">
        <f>VLOOKUP(B10175,[3]Sheet2!$A:$B,2,0)</f>
        <v>常温</v>
      </c>
      <c r="D10175" s="3" t="str">
        <f>VLOOKUP(B10175,[2]Sheet1!$C:$N,8,0)</f>
        <v>干货加工</v>
      </c>
      <c r="E10175" s="3" t="str">
        <f>VLOOKUP(B10175,[2]Sheet1!$C:$N,10,0)</f>
        <v>蛋</v>
      </c>
      <c r="F10175" s="3" t="str">
        <f>VLOOKUP(B10175,[2]Sheet1!$C:$N,12,0)</f>
        <v>鲜蛋</v>
      </c>
      <c r="G10175" t="s">
        <v>3457</v>
      </c>
      <c r="H10175" t="s">
        <v>3323</v>
      </c>
      <c r="I10175">
        <v>21</v>
      </c>
      <c r="M10175">
        <v>2</v>
      </c>
    </row>
    <row r="10176" spans="1:12">
      <c r="A10176" t="s">
        <v>2156</v>
      </c>
      <c r="B10176">
        <v>1459103</v>
      </c>
      <c r="C10176" s="3" t="str">
        <f>VLOOKUP(B10176,[3]Sheet2!$A:$B,2,0)</f>
        <v>常温</v>
      </c>
      <c r="D10176" s="3" t="str">
        <f>VLOOKUP(B10176,[2]Sheet1!$C:$N,8,0)</f>
        <v>干货加工</v>
      </c>
      <c r="E10176" s="3" t="str">
        <f>VLOOKUP(B10176,[2]Sheet1!$C:$N,10,0)</f>
        <v>干货</v>
      </c>
      <c r="F10176" s="3" t="str">
        <f>VLOOKUP(B10176,[2]Sheet1!$C:$N,12,0)</f>
        <v>调味类（干货）</v>
      </c>
      <c r="G10176" t="s">
        <v>5423</v>
      </c>
      <c r="H10176" t="s">
        <v>3342</v>
      </c>
      <c r="I10176">
        <v>5</v>
      </c>
      <c r="J10176">
        <v>25</v>
      </c>
      <c r="K10176">
        <v>18</v>
      </c>
      <c r="L10176">
        <v>6</v>
      </c>
    </row>
    <row r="10177" spans="1:12">
      <c r="A10177" t="s">
        <v>1874</v>
      </c>
      <c r="B10177">
        <v>190953</v>
      </c>
      <c r="C10177" s="3" t="str">
        <f>VLOOKUP(B10177,[3]Sheet2!$A:$B,2,0)</f>
        <v>常温</v>
      </c>
      <c r="D10177" s="3" t="str">
        <f>VLOOKUP(B10177,[2]Sheet1!$C:$N,8,0)</f>
        <v>非食品</v>
      </c>
      <c r="E10177" s="3" t="str">
        <f>VLOOKUP(B10177,[2]Sheet1!$C:$N,10,0)</f>
        <v>清洁用品</v>
      </c>
      <c r="F10177" s="3" t="str">
        <f>VLOOKUP(B10177,[2]Sheet1!$C:$N,12,0)</f>
        <v>家用清洁用品</v>
      </c>
      <c r="G10177" t="s">
        <v>3548</v>
      </c>
      <c r="H10177" t="s">
        <v>3429</v>
      </c>
      <c r="I10177">
        <v>8</v>
      </c>
      <c r="J10177">
        <v>24</v>
      </c>
      <c r="K10177">
        <v>7</v>
      </c>
      <c r="L10177">
        <v>14</v>
      </c>
    </row>
    <row r="10178" spans="1:12">
      <c r="A10178" t="s">
        <v>1886</v>
      </c>
      <c r="B10178">
        <v>101229</v>
      </c>
      <c r="C10178" s="3" t="str">
        <f>VLOOKUP(B10178,[3]Sheet2!$A:$B,2,0)</f>
        <v>常温</v>
      </c>
      <c r="D10178" s="3" t="str">
        <f>VLOOKUP(B10178,[2]Sheet1!$C:$N,8,0)</f>
        <v>调味杂货</v>
      </c>
      <c r="E10178" s="3" t="str">
        <f>VLOOKUP(B10178,[2]Sheet1!$C:$N,10,0)</f>
        <v>调味品类</v>
      </c>
      <c r="F10178" s="3" t="str">
        <f>VLOOKUP(B10178,[2]Sheet1!$C:$N,12,0)</f>
        <v>调味醋</v>
      </c>
      <c r="G10178" t="s">
        <v>3660</v>
      </c>
      <c r="H10178" t="s">
        <v>3392</v>
      </c>
      <c r="I10178">
        <v>2</v>
      </c>
      <c r="J10178">
        <v>24</v>
      </c>
      <c r="K10178">
        <v>5</v>
      </c>
      <c r="L10178">
        <v>5</v>
      </c>
    </row>
    <row r="10179" spans="1:12">
      <c r="A10179" t="s">
        <v>2094</v>
      </c>
      <c r="B10179">
        <v>729109</v>
      </c>
      <c r="C10179" s="3" t="str">
        <f>VLOOKUP(B10179,[3]Sheet2!$A:$B,2,0)</f>
        <v>常温</v>
      </c>
      <c r="D10179" s="3" t="str">
        <f>VLOOKUP(B10179,[2]Sheet1!$C:$N,8,0)</f>
        <v>调味杂货</v>
      </c>
      <c r="E10179" s="3" t="str">
        <f>VLOOKUP(B10179,[2]Sheet1!$C:$N,10,0)</f>
        <v>调味品类</v>
      </c>
      <c r="F10179" s="3" t="str">
        <f>VLOOKUP(B10179,[2]Sheet1!$C:$N,12,0)</f>
        <v>调味料</v>
      </c>
      <c r="G10179" t="s">
        <v>3434</v>
      </c>
      <c r="H10179" t="s">
        <v>3397</v>
      </c>
      <c r="I10179">
        <v>1</v>
      </c>
      <c r="J10179">
        <v>33</v>
      </c>
      <c r="K10179">
        <v>23</v>
      </c>
      <c r="L10179">
        <v>4</v>
      </c>
    </row>
    <row r="10180" spans="1:12">
      <c r="A10180" t="s">
        <v>1883</v>
      </c>
      <c r="B10180">
        <v>837522</v>
      </c>
      <c r="C10180" s="3" t="str">
        <f>VLOOKUP(B10180,[3]Sheet2!$A:$B,2,0)</f>
        <v>冷藏</v>
      </c>
      <c r="D10180" s="3" t="str">
        <f>VLOOKUP(B10180,[2]Sheet1!$C:$N,8,0)</f>
        <v>日配食品</v>
      </c>
      <c r="E10180" s="3" t="str">
        <f>VLOOKUP(B10180,[2]Sheet1!$C:$N,10,0)</f>
        <v>冷藏冷冻食品</v>
      </c>
      <c r="F10180" s="3" t="str">
        <f>VLOOKUP(B10180,[2]Sheet1!$C:$N,12,0)</f>
        <v>冷藏食品</v>
      </c>
      <c r="G10180" t="s">
        <v>4582</v>
      </c>
      <c r="H10180" t="s">
        <v>3533</v>
      </c>
      <c r="I10180">
        <v>60</v>
      </c>
      <c r="J10180">
        <v>8</v>
      </c>
      <c r="K10180">
        <v>8</v>
      </c>
      <c r="L10180">
        <v>12</v>
      </c>
    </row>
    <row r="10181" spans="1:12">
      <c r="A10181" t="s">
        <v>3294</v>
      </c>
      <c r="B10181">
        <v>1747107</v>
      </c>
      <c r="C10181" s="3" t="str">
        <f>VLOOKUP(B10181,[3]Sheet2!$A:$B,2,0)</f>
        <v>常温</v>
      </c>
      <c r="D10181" s="3" t="str">
        <f>VLOOKUP(B10181,[2]Sheet1!$C:$N,8,0)</f>
        <v>干货加工</v>
      </c>
      <c r="E10181" s="3" t="str">
        <f>VLOOKUP(B10181,[2]Sheet1!$C:$N,10,0)</f>
        <v>米</v>
      </c>
      <c r="F10181" s="3" t="str">
        <f>VLOOKUP(B10181,[2]Sheet1!$C:$N,12,0)</f>
        <v>粳米</v>
      </c>
      <c r="G10181" t="s">
        <v>3538</v>
      </c>
      <c r="H10181" t="s">
        <v>3342</v>
      </c>
      <c r="I10181">
        <v>3</v>
      </c>
      <c r="J10181">
        <v>63</v>
      </c>
      <c r="K10181">
        <v>33</v>
      </c>
      <c r="L10181">
        <v>12</v>
      </c>
    </row>
    <row r="10182" spans="1:12">
      <c r="A10182" t="s">
        <v>2296</v>
      </c>
      <c r="B10182">
        <v>1327588</v>
      </c>
      <c r="C10182" s="3" t="str">
        <f>VLOOKUP(B10182,[3]Sheet2!$A:$B,2,0)</f>
        <v>常温</v>
      </c>
      <c r="D10182" s="3" t="str">
        <f>VLOOKUP(B10182,[2]Sheet1!$C:$N,8,0)</f>
        <v>调味杂货</v>
      </c>
      <c r="E10182" s="3" t="str">
        <f>VLOOKUP(B10182,[2]Sheet1!$C:$N,10,0)</f>
        <v>调味品类</v>
      </c>
      <c r="F10182" s="3" t="str">
        <f>VLOOKUP(B10182,[2]Sheet1!$C:$N,12,0)</f>
        <v>调味油汁/料酒</v>
      </c>
      <c r="G10182" t="s">
        <v>4065</v>
      </c>
      <c r="H10182" t="s">
        <v>3392</v>
      </c>
      <c r="I10182">
        <v>10</v>
      </c>
      <c r="J10182">
        <v>20.5</v>
      </c>
      <c r="K10182">
        <v>6</v>
      </c>
      <c r="L10182">
        <v>6</v>
      </c>
    </row>
    <row r="10183" spans="1:12">
      <c r="A10183" t="s">
        <v>1988</v>
      </c>
      <c r="B10183">
        <v>256784</v>
      </c>
      <c r="C10183" s="3" t="str">
        <f>VLOOKUP(B10183,[3]Sheet2!$A:$B,2,0)</f>
        <v>常温</v>
      </c>
      <c r="D10183" s="3" t="str">
        <f>VLOOKUP(B10183,[2]Sheet1!$C:$N,8,0)</f>
        <v>调味杂货</v>
      </c>
      <c r="E10183" s="3" t="str">
        <f>VLOOKUP(B10183,[2]Sheet1!$C:$N,10,0)</f>
        <v>调味品类</v>
      </c>
      <c r="F10183" s="3" t="str">
        <f>VLOOKUP(B10183,[2]Sheet1!$C:$N,12,0)</f>
        <v>调味酱类</v>
      </c>
      <c r="G10183" t="s">
        <v>3964</v>
      </c>
      <c r="H10183" t="s">
        <v>3392</v>
      </c>
      <c r="I10183">
        <v>6</v>
      </c>
      <c r="J10183">
        <v>8.5</v>
      </c>
      <c r="K10183">
        <v>8.5</v>
      </c>
      <c r="L10183">
        <v>15.5</v>
      </c>
    </row>
    <row r="10184" spans="1:12">
      <c r="A10184" t="s">
        <v>2087</v>
      </c>
      <c r="B10184">
        <v>443969</v>
      </c>
      <c r="C10184" s="3" t="str">
        <f>VLOOKUP(B10184,[3]Sheet2!$A:$B,2,0)</f>
        <v>常温</v>
      </c>
      <c r="D10184" s="3" t="str">
        <f>VLOOKUP(B10184,[2]Sheet1!$C:$N,8,0)</f>
        <v>调味杂货</v>
      </c>
      <c r="E10184" s="3" t="str">
        <f>VLOOKUP(B10184,[2]Sheet1!$C:$N,10,0)</f>
        <v>罐头小菜</v>
      </c>
      <c r="F10184" s="3" t="str">
        <f>VLOOKUP(B10184,[2]Sheet1!$C:$N,12,0)</f>
        <v>罐头食品</v>
      </c>
      <c r="G10184" t="s">
        <v>5214</v>
      </c>
      <c r="H10184" t="s">
        <v>3392</v>
      </c>
      <c r="I10184">
        <v>15</v>
      </c>
      <c r="J10184">
        <v>6.5</v>
      </c>
      <c r="K10184">
        <v>6.5</v>
      </c>
      <c r="L10184">
        <v>10.5</v>
      </c>
    </row>
    <row r="10185" spans="1:13">
      <c r="A10185" t="s">
        <v>2798</v>
      </c>
      <c r="B10185">
        <v>1271536</v>
      </c>
      <c r="C10185" s="3" t="str">
        <f>VLOOKUP(B10185,[3]Sheet2!$A:$B,2,0)</f>
        <v>冷藏</v>
      </c>
      <c r="D10185" s="3" t="str">
        <f>VLOOKUP(B10185,[2]Sheet1!$C:$N,8,0)</f>
        <v>蔬菜水果</v>
      </c>
      <c r="E10185" s="3" t="str">
        <f>VLOOKUP(B10185,[2]Sheet1!$C:$N,10,0)</f>
        <v>蔬菜</v>
      </c>
      <c r="F10185" s="3" t="str">
        <f>VLOOKUP(B10185,[2]Sheet1!$C:$N,12,0)</f>
        <v>叶菜类</v>
      </c>
      <c r="G10185" t="s">
        <v>3470</v>
      </c>
      <c r="H10185" t="s">
        <v>3323</v>
      </c>
      <c r="I10185">
        <v>2.5</v>
      </c>
      <c r="M10185">
        <v>7</v>
      </c>
    </row>
    <row r="10186" spans="1:12">
      <c r="A10186" t="s">
        <v>2759</v>
      </c>
      <c r="B10186">
        <v>101229</v>
      </c>
      <c r="C10186" s="3" t="str">
        <f>VLOOKUP(B10186,[3]Sheet2!$A:$B,2,0)</f>
        <v>常温</v>
      </c>
      <c r="D10186" s="3" t="str">
        <f>VLOOKUP(B10186,[2]Sheet1!$C:$N,8,0)</f>
        <v>调味杂货</v>
      </c>
      <c r="E10186" s="3" t="str">
        <f>VLOOKUP(B10186,[2]Sheet1!$C:$N,10,0)</f>
        <v>调味品类</v>
      </c>
      <c r="F10186" s="3" t="str">
        <f>VLOOKUP(B10186,[2]Sheet1!$C:$N,12,0)</f>
        <v>调味醋</v>
      </c>
      <c r="G10186" t="s">
        <v>3660</v>
      </c>
      <c r="H10186" t="s">
        <v>3392</v>
      </c>
      <c r="I10186">
        <v>1</v>
      </c>
      <c r="J10186">
        <v>24</v>
      </c>
      <c r="K10186">
        <v>5</v>
      </c>
      <c r="L10186">
        <v>5</v>
      </c>
    </row>
    <row r="10187" spans="1:12">
      <c r="A10187" t="s">
        <v>2042</v>
      </c>
      <c r="B10187">
        <v>303663</v>
      </c>
      <c r="C10187" s="3" t="str">
        <f>VLOOKUP(B10187,[3]Sheet2!$A:$B,2,0)</f>
        <v>常温</v>
      </c>
      <c r="D10187" s="3" t="str">
        <f>VLOOKUP(B10187,[2]Sheet1!$C:$N,8,0)</f>
        <v>调味杂货</v>
      </c>
      <c r="E10187" s="3" t="str">
        <f>VLOOKUP(B10187,[2]Sheet1!$C:$N,10,0)</f>
        <v>调味品类</v>
      </c>
      <c r="F10187" s="3" t="str">
        <f>VLOOKUP(B10187,[2]Sheet1!$C:$N,12,0)</f>
        <v>调味料</v>
      </c>
      <c r="G10187" t="s">
        <v>3550</v>
      </c>
      <c r="H10187" t="s">
        <v>3342</v>
      </c>
      <c r="I10187">
        <v>5</v>
      </c>
      <c r="J10187">
        <v>23</v>
      </c>
      <c r="K10187">
        <v>16</v>
      </c>
      <c r="L10187">
        <v>2</v>
      </c>
    </row>
    <row r="10188" spans="1:12">
      <c r="A10188" t="s">
        <v>2353</v>
      </c>
      <c r="B10188">
        <v>303663</v>
      </c>
      <c r="C10188" s="3" t="str">
        <f>VLOOKUP(B10188,[3]Sheet2!$A:$B,2,0)</f>
        <v>常温</v>
      </c>
      <c r="D10188" s="3" t="str">
        <f>VLOOKUP(B10188,[2]Sheet1!$C:$N,8,0)</f>
        <v>调味杂货</v>
      </c>
      <c r="E10188" s="3" t="str">
        <f>VLOOKUP(B10188,[2]Sheet1!$C:$N,10,0)</f>
        <v>调味品类</v>
      </c>
      <c r="F10188" s="3" t="str">
        <f>VLOOKUP(B10188,[2]Sheet1!$C:$N,12,0)</f>
        <v>调味料</v>
      </c>
      <c r="G10188" t="s">
        <v>3550</v>
      </c>
      <c r="H10188" t="s">
        <v>3342</v>
      </c>
      <c r="I10188">
        <v>44</v>
      </c>
      <c r="J10188">
        <v>23</v>
      </c>
      <c r="K10188">
        <v>16</v>
      </c>
      <c r="L10188">
        <v>2</v>
      </c>
    </row>
    <row r="10189" spans="1:12">
      <c r="A10189" t="s">
        <v>2724</v>
      </c>
      <c r="B10189">
        <v>1930371</v>
      </c>
      <c r="C10189" s="3" t="str">
        <f>VLOOKUP(B10189,[3]Sheet2!$A:$B,2,0)</f>
        <v>冷冻</v>
      </c>
      <c r="D10189" s="3" t="str">
        <f>VLOOKUP(B10189,[2]Sheet1!$C:$N,8,0)</f>
        <v>日配食品</v>
      </c>
      <c r="E10189" s="3" t="str">
        <f>VLOOKUP(B10189,[2]Sheet1!$C:$N,10,0)</f>
        <v>冷藏冷冻食品</v>
      </c>
      <c r="F10189" s="3" t="str">
        <f>VLOOKUP(B10189,[2]Sheet1!$C:$N,12,0)</f>
        <v>冷冻食品</v>
      </c>
      <c r="G10189" t="s">
        <v>4865</v>
      </c>
      <c r="H10189" t="s">
        <v>3342</v>
      </c>
      <c r="I10189">
        <v>2</v>
      </c>
      <c r="J10189">
        <v>35</v>
      </c>
      <c r="K10189">
        <v>30</v>
      </c>
      <c r="L10189">
        <v>10</v>
      </c>
    </row>
    <row r="10190" spans="1:12">
      <c r="A10190" t="s">
        <v>2477</v>
      </c>
      <c r="B10190">
        <v>575399</v>
      </c>
      <c r="C10190" s="3" t="str">
        <f>VLOOKUP(B10190,[3]Sheet2!$A:$B,2,0)</f>
        <v>常温</v>
      </c>
      <c r="D10190" s="3" t="str">
        <f>VLOOKUP(B10190,[2]Sheet1!$C:$N,8,0)</f>
        <v>日配食品</v>
      </c>
      <c r="E10190" s="3" t="str">
        <f>VLOOKUP(B10190,[2]Sheet1!$C:$N,10,0)</f>
        <v>常温乳品饮料</v>
      </c>
      <c r="F10190" s="3" t="str">
        <f>VLOOKUP(B10190,[2]Sheet1!$C:$N,12,0)</f>
        <v>纯奶</v>
      </c>
      <c r="G10190" t="s">
        <v>3815</v>
      </c>
      <c r="H10190" t="s">
        <v>3395</v>
      </c>
      <c r="I10190">
        <v>1</v>
      </c>
      <c r="J10190">
        <v>32</v>
      </c>
      <c r="K10190">
        <v>21</v>
      </c>
      <c r="L10190">
        <v>18</v>
      </c>
    </row>
    <row r="10191" spans="1:12">
      <c r="A10191" t="s">
        <v>2410</v>
      </c>
      <c r="B10191">
        <v>2033942</v>
      </c>
      <c r="C10191" s="3" t="str">
        <f>VLOOKUP(B10191,[3]Sheet2!$A:$B,2,0)</f>
        <v>冷冻</v>
      </c>
      <c r="D10191" s="3" t="str">
        <f>VLOOKUP(B10191,[2]Sheet1!$C:$N,8,0)</f>
        <v>肉禽水产</v>
      </c>
      <c r="E10191" s="3" t="str">
        <f>VLOOKUP(B10191,[2]Sheet1!$C:$N,10,0)</f>
        <v>预制菜</v>
      </c>
      <c r="F10191" s="3" t="str">
        <f>VLOOKUP(B10191,[2]Sheet1!$C:$N,12,0)</f>
        <v>预制菜肴</v>
      </c>
      <c r="G10191" t="s">
        <v>4394</v>
      </c>
      <c r="H10191" t="s">
        <v>3342</v>
      </c>
      <c r="I10191">
        <v>2</v>
      </c>
      <c r="J10191">
        <v>21</v>
      </c>
      <c r="K10191">
        <v>16</v>
      </c>
      <c r="L10191">
        <v>10</v>
      </c>
    </row>
    <row r="10192" spans="1:12">
      <c r="A10192" t="s">
        <v>1957</v>
      </c>
      <c r="B10192">
        <v>295870</v>
      </c>
      <c r="C10192" s="3" t="str">
        <f>VLOOKUP(B10192,[3]Sheet2!$A:$B,2,0)</f>
        <v>冷藏</v>
      </c>
      <c r="D10192" s="3" t="str">
        <f>VLOOKUP(B10192,[2]Sheet1!$C:$N,8,0)</f>
        <v>日配食品</v>
      </c>
      <c r="E10192" s="3" t="str">
        <f>VLOOKUP(B10192,[2]Sheet1!$C:$N,10,0)</f>
        <v>冷藏冷冻食品</v>
      </c>
      <c r="F10192" s="3" t="str">
        <f>VLOOKUP(B10192,[2]Sheet1!$C:$N,12,0)</f>
        <v>冷藏食品</v>
      </c>
      <c r="G10192" t="s">
        <v>4244</v>
      </c>
      <c r="H10192" t="s">
        <v>3355</v>
      </c>
      <c r="I10192">
        <v>12</v>
      </c>
      <c r="J10192">
        <v>9</v>
      </c>
      <c r="K10192">
        <v>6</v>
      </c>
      <c r="L10192">
        <v>20</v>
      </c>
    </row>
    <row r="10193" spans="1:12">
      <c r="A10193" t="s">
        <v>2240</v>
      </c>
      <c r="B10193">
        <v>315416</v>
      </c>
      <c r="C10193" s="3" t="str">
        <f>VLOOKUP(B10193,[3]Sheet2!$A:$B,2,0)</f>
        <v>常温</v>
      </c>
      <c r="D10193" s="3" t="str">
        <f>VLOOKUP(B10193,[2]Sheet1!$C:$N,8,0)</f>
        <v>调味杂货</v>
      </c>
      <c r="E10193" s="3" t="str">
        <f>VLOOKUP(B10193,[2]Sheet1!$C:$N,10,0)</f>
        <v>调味品类</v>
      </c>
      <c r="F10193" s="3" t="str">
        <f>VLOOKUP(B10193,[2]Sheet1!$C:$N,12,0)</f>
        <v>调味醋</v>
      </c>
      <c r="G10193" t="s">
        <v>4621</v>
      </c>
      <c r="H10193" t="s">
        <v>3392</v>
      </c>
      <c r="I10193">
        <v>2</v>
      </c>
      <c r="J10193">
        <v>24</v>
      </c>
      <c r="K10193">
        <v>6</v>
      </c>
      <c r="L10193">
        <v>6</v>
      </c>
    </row>
    <row r="10194" spans="1:12">
      <c r="A10194" t="s">
        <v>2713</v>
      </c>
      <c r="B10194">
        <v>1182462</v>
      </c>
      <c r="C10194" s="3" t="str">
        <f>VLOOKUP(B10194,[3]Sheet2!$A:$B,2,0)</f>
        <v>常温</v>
      </c>
      <c r="D10194" s="3" t="str">
        <f>VLOOKUP(B10194,[2]Sheet1!$C:$N,8,0)</f>
        <v>调味杂货</v>
      </c>
      <c r="E10194" s="3" t="str">
        <f>VLOOKUP(B10194,[2]Sheet1!$C:$N,10,0)</f>
        <v>食用油类</v>
      </c>
      <c r="F10194" s="3" t="str">
        <f>VLOOKUP(B10194,[2]Sheet1!$C:$N,12,0)</f>
        <v>菜籽油</v>
      </c>
      <c r="G10194" t="s">
        <v>3401</v>
      </c>
      <c r="H10194" t="s">
        <v>3392</v>
      </c>
      <c r="I10194">
        <v>1</v>
      </c>
      <c r="J10194">
        <v>34</v>
      </c>
      <c r="K10194">
        <v>14</v>
      </c>
      <c r="L10194">
        <v>14</v>
      </c>
    </row>
    <row r="10195" spans="1:12">
      <c r="A10195" t="s">
        <v>2142</v>
      </c>
      <c r="B10195">
        <v>1097131</v>
      </c>
      <c r="C10195" s="3" t="str">
        <f>VLOOKUP(B10195,[3]Sheet2!$A:$B,2,0)</f>
        <v>常温</v>
      </c>
      <c r="D10195" s="3" t="str">
        <f>VLOOKUP(B10195,[2]Sheet1!$C:$N,8,0)</f>
        <v>调味杂货</v>
      </c>
      <c r="E10195" s="3" t="str">
        <f>VLOOKUP(B10195,[2]Sheet1!$C:$N,10,0)</f>
        <v>调味品类</v>
      </c>
      <c r="F10195" s="3" t="str">
        <f>VLOOKUP(B10195,[2]Sheet1!$C:$N,12,0)</f>
        <v>调味油汁/料酒</v>
      </c>
      <c r="G10195" t="s">
        <v>3941</v>
      </c>
      <c r="H10195" t="s">
        <v>3429</v>
      </c>
      <c r="I10195">
        <v>2</v>
      </c>
      <c r="J10195">
        <v>33</v>
      </c>
      <c r="K10195">
        <v>13</v>
      </c>
      <c r="L10195">
        <v>13</v>
      </c>
    </row>
    <row r="10196" spans="1:13">
      <c r="A10196" t="s">
        <v>2809</v>
      </c>
      <c r="B10196">
        <v>1276876</v>
      </c>
      <c r="C10196" s="3" t="str">
        <f>VLOOKUP(B10196,[3]Sheet2!$A:$B,2,0)</f>
        <v>冷藏</v>
      </c>
      <c r="D10196" s="3" t="str">
        <f>VLOOKUP(B10196,[2]Sheet1!$C:$N,8,0)</f>
        <v>蔬菜水果</v>
      </c>
      <c r="E10196" s="3" t="str">
        <f>VLOOKUP(B10196,[2]Sheet1!$C:$N,10,0)</f>
        <v>蔬菜</v>
      </c>
      <c r="F10196" s="3" t="str">
        <f>VLOOKUP(B10196,[2]Sheet1!$C:$N,12,0)</f>
        <v>净菜</v>
      </c>
      <c r="G10196" t="s">
        <v>3481</v>
      </c>
      <c r="H10196" t="s">
        <v>3323</v>
      </c>
      <c r="I10196">
        <v>1.1</v>
      </c>
      <c r="M10196">
        <v>3.5</v>
      </c>
    </row>
    <row r="10197" spans="1:13">
      <c r="A10197" t="s">
        <v>3013</v>
      </c>
      <c r="B10197">
        <v>1068773</v>
      </c>
      <c r="C10197" s="3" t="str">
        <f>VLOOKUP(B10197,[3]Sheet2!$A:$B,2,0)</f>
        <v>常温</v>
      </c>
      <c r="D10197" s="3" t="str">
        <f>VLOOKUP(B10197,[2]Sheet1!$C:$N,8,0)</f>
        <v>蔬菜水果</v>
      </c>
      <c r="E10197" s="3" t="str">
        <f>VLOOKUP(B10197,[2]Sheet1!$C:$N,10,0)</f>
        <v>水果</v>
      </c>
      <c r="F10197" s="3" t="str">
        <f>VLOOKUP(B10197,[2]Sheet1!$C:$N,12,0)</f>
        <v>瓜果</v>
      </c>
      <c r="G10197" t="s">
        <v>3412</v>
      </c>
      <c r="H10197" t="s">
        <v>3323</v>
      </c>
      <c r="I10197">
        <v>17.46</v>
      </c>
      <c r="M10197">
        <v>2.5</v>
      </c>
    </row>
    <row r="10198" spans="1:13">
      <c r="A10198" t="s">
        <v>2788</v>
      </c>
      <c r="B10198">
        <v>1493135</v>
      </c>
      <c r="C10198" s="3" t="str">
        <f>VLOOKUP(B10198,[3]Sheet2!$A:$B,2,0)</f>
        <v>热鲜</v>
      </c>
      <c r="D10198" s="3" t="str">
        <f>VLOOKUP(B10198,[2]Sheet1!$C:$N,8,0)</f>
        <v>肉禽水产</v>
      </c>
      <c r="E10198" s="3" t="str">
        <f>VLOOKUP(B10198,[2]Sheet1!$C:$N,10,0)</f>
        <v>家禽</v>
      </c>
      <c r="F10198" s="3" t="str">
        <f>VLOOKUP(B10198,[2]Sheet1!$C:$N,12,0)</f>
        <v>鸡类</v>
      </c>
      <c r="G10198" t="s">
        <v>3762</v>
      </c>
      <c r="H10198" t="s">
        <v>3323</v>
      </c>
      <c r="I10198">
        <v>9.14</v>
      </c>
      <c r="M10198">
        <v>2.5</v>
      </c>
    </row>
    <row r="10199" spans="1:13">
      <c r="A10199" t="s">
        <v>3031</v>
      </c>
      <c r="B10199">
        <v>1531959</v>
      </c>
      <c r="C10199" s="3" t="str">
        <f>VLOOKUP(B10199,[3]Sheet2!$A:$B,2,0)</f>
        <v>常温</v>
      </c>
      <c r="D10199" s="3" t="str">
        <f>VLOOKUP(B10199,[2]Sheet1!$C:$N,8,0)</f>
        <v>干货加工</v>
      </c>
      <c r="E10199" s="3" t="str">
        <f>VLOOKUP(B10199,[2]Sheet1!$C:$N,10,0)</f>
        <v>熟食烘焙</v>
      </c>
      <c r="F10199" s="3" t="str">
        <f>VLOOKUP(B10199,[2]Sheet1!$C:$N,12,0)</f>
        <v>其他加工类</v>
      </c>
      <c r="G10199" t="s">
        <v>3585</v>
      </c>
      <c r="H10199" t="s">
        <v>3323</v>
      </c>
      <c r="I10199">
        <v>2.5</v>
      </c>
      <c r="M10199">
        <v>2.5</v>
      </c>
    </row>
    <row r="10200" spans="1:12">
      <c r="A10200" t="s">
        <v>3417</v>
      </c>
      <c r="B10200">
        <v>729110</v>
      </c>
      <c r="C10200" s="3" t="str">
        <f>VLOOKUP(B10200,[3]Sheet2!$A:$B,2,0)</f>
        <v>常温</v>
      </c>
      <c r="D10200" s="3" t="str">
        <f>VLOOKUP(B10200,[2]Sheet1!$C:$N,8,0)</f>
        <v>调味杂货</v>
      </c>
      <c r="E10200" s="3" t="str">
        <f>VLOOKUP(B10200,[2]Sheet1!$C:$N,10,0)</f>
        <v>调味品类</v>
      </c>
      <c r="F10200" s="3" t="str">
        <f>VLOOKUP(B10200,[2]Sheet1!$C:$N,12,0)</f>
        <v>调味料</v>
      </c>
      <c r="G10200" t="s">
        <v>5424</v>
      </c>
      <c r="H10200" t="s">
        <v>3397</v>
      </c>
      <c r="I10200">
        <v>10</v>
      </c>
      <c r="J10200">
        <v>18</v>
      </c>
      <c r="K10200">
        <v>3</v>
      </c>
      <c r="L10200">
        <v>24</v>
      </c>
    </row>
    <row r="10201" spans="1:13">
      <c r="A10201" t="s">
        <v>3028</v>
      </c>
      <c r="B10201">
        <v>1275567</v>
      </c>
      <c r="C10201" s="3" t="str">
        <f>VLOOKUP(B10201,[3]Sheet2!$A:$B,2,0)</f>
        <v>冷藏</v>
      </c>
      <c r="D10201" s="3" t="str">
        <f>VLOOKUP(B10201,[2]Sheet1!$C:$N,8,0)</f>
        <v>肉禽水产</v>
      </c>
      <c r="E10201" s="3" t="str">
        <f>VLOOKUP(B10201,[2]Sheet1!$C:$N,10,0)</f>
        <v>家禽</v>
      </c>
      <c r="F10201" s="3" t="str">
        <f>VLOOKUP(B10201,[2]Sheet1!$C:$N,12,0)</f>
        <v>鸡类</v>
      </c>
      <c r="G10201" t="s">
        <v>3505</v>
      </c>
      <c r="H10201" t="s">
        <v>3323</v>
      </c>
      <c r="I10201">
        <v>0</v>
      </c>
      <c r="M10201">
        <v>2.5</v>
      </c>
    </row>
    <row r="10202" spans="1:13">
      <c r="A10202" t="s">
        <v>3037</v>
      </c>
      <c r="B10202">
        <v>1250143</v>
      </c>
      <c r="C10202" s="3" t="str">
        <f>VLOOKUP(B10202,[3]Sheet2!$A:$B,2,0)</f>
        <v>冷藏</v>
      </c>
      <c r="D10202" s="3" t="str">
        <f>VLOOKUP(B10202,[2]Sheet1!$C:$N,8,0)</f>
        <v>蔬菜水果</v>
      </c>
      <c r="E10202" s="3" t="str">
        <f>VLOOKUP(B10202,[2]Sheet1!$C:$N,10,0)</f>
        <v>蔬菜</v>
      </c>
      <c r="F10202" s="3" t="str">
        <f>VLOOKUP(B10202,[2]Sheet1!$C:$N,12,0)</f>
        <v>调味类</v>
      </c>
      <c r="G10202" t="s">
        <v>4300</v>
      </c>
      <c r="H10202" t="s">
        <v>3323</v>
      </c>
      <c r="I10202">
        <v>1.36</v>
      </c>
      <c r="M10202">
        <v>4</v>
      </c>
    </row>
    <row r="10203" spans="1:12">
      <c r="A10203" t="s">
        <v>3417</v>
      </c>
      <c r="B10203">
        <v>945163</v>
      </c>
      <c r="C10203" s="3" t="str">
        <f>VLOOKUP(B10203,[3]Sheet2!$A:$B,2,0)</f>
        <v>常温</v>
      </c>
      <c r="D10203" s="3" t="str">
        <f>VLOOKUP(B10203,[2]Sheet1!$C:$N,8,0)</f>
        <v>烟酒饮料</v>
      </c>
      <c r="E10203" s="3" t="str">
        <f>VLOOKUP(B10203,[2]Sheet1!$C:$N,10,0)</f>
        <v>香烟饮料</v>
      </c>
      <c r="F10203" s="3" t="str">
        <f>VLOOKUP(B10203,[2]Sheet1!$C:$N,12,0)</f>
        <v>运动/机能饮料/咖啡</v>
      </c>
      <c r="G10203" t="s">
        <v>4537</v>
      </c>
      <c r="H10203" t="s">
        <v>3576</v>
      </c>
      <c r="I10203">
        <v>1</v>
      </c>
      <c r="J10203">
        <v>37</v>
      </c>
      <c r="K10203">
        <v>22</v>
      </c>
      <c r="L10203">
        <v>21</v>
      </c>
    </row>
    <row r="10204" spans="1:14">
      <c r="A10204" t="s">
        <v>3068</v>
      </c>
      <c r="B10204">
        <v>1099529</v>
      </c>
      <c r="C10204" s="3" t="str">
        <f>VLOOKUP(B10204,[3]Sheet2!$A:$B,2,0)</f>
        <v>常温</v>
      </c>
      <c r="D10204" s="3" t="str">
        <f>VLOOKUP(B10204,[2]Sheet1!$C:$N,8,0)</f>
        <v>蔬菜水果</v>
      </c>
      <c r="E10204" s="3" t="str">
        <f>VLOOKUP(B10204,[2]Sheet1!$C:$N,10,0)</f>
        <v>蔬菜</v>
      </c>
      <c r="F10204" s="3" t="str">
        <f>VLOOKUP(B10204,[2]Sheet1!$C:$N,12,0)</f>
        <v>净菜</v>
      </c>
      <c r="G10204" t="s">
        <v>3462</v>
      </c>
      <c r="H10204" t="s">
        <v>3421</v>
      </c>
      <c r="I10204">
        <v>2</v>
      </c>
      <c r="N10204">
        <v>5.25</v>
      </c>
    </row>
    <row r="10205" spans="1:14">
      <c r="A10205" t="s">
        <v>2852</v>
      </c>
      <c r="B10205">
        <v>1099529</v>
      </c>
      <c r="C10205" s="3" t="str">
        <f>VLOOKUP(B10205,[3]Sheet2!$A:$B,2,0)</f>
        <v>常温</v>
      </c>
      <c r="D10205" s="3" t="str">
        <f>VLOOKUP(B10205,[2]Sheet1!$C:$N,8,0)</f>
        <v>蔬菜水果</v>
      </c>
      <c r="E10205" s="3" t="str">
        <f>VLOOKUP(B10205,[2]Sheet1!$C:$N,10,0)</f>
        <v>蔬菜</v>
      </c>
      <c r="F10205" s="3" t="str">
        <f>VLOOKUP(B10205,[2]Sheet1!$C:$N,12,0)</f>
        <v>净菜</v>
      </c>
      <c r="G10205" t="s">
        <v>3462</v>
      </c>
      <c r="H10205" t="s">
        <v>3421</v>
      </c>
      <c r="I10205">
        <v>2</v>
      </c>
      <c r="N10205">
        <v>5.25</v>
      </c>
    </row>
    <row r="10206" spans="1:14">
      <c r="A10206" t="s">
        <v>3070</v>
      </c>
      <c r="B10206">
        <v>1118749</v>
      </c>
      <c r="C10206" s="3" t="str">
        <f>VLOOKUP(B10206,[3]Sheet2!$A:$B,2,0)</f>
        <v>常温</v>
      </c>
      <c r="D10206" s="3" t="str">
        <f>VLOOKUP(B10206,[2]Sheet1!$C:$N,8,0)</f>
        <v>蔬菜水果</v>
      </c>
      <c r="E10206" s="3" t="str">
        <f>VLOOKUP(B10206,[2]Sheet1!$C:$N,10,0)</f>
        <v>蔬菜</v>
      </c>
      <c r="F10206" s="3" t="str">
        <f>VLOOKUP(B10206,[2]Sheet1!$C:$N,12,0)</f>
        <v>净菜</v>
      </c>
      <c r="G10206" t="s">
        <v>4232</v>
      </c>
      <c r="H10206" t="s">
        <v>3421</v>
      </c>
      <c r="I10206">
        <v>2</v>
      </c>
      <c r="N10206">
        <v>1.575</v>
      </c>
    </row>
    <row r="10207" spans="1:13">
      <c r="A10207" t="s">
        <v>2853</v>
      </c>
      <c r="B10207">
        <v>1754497</v>
      </c>
      <c r="C10207" s="3" t="str">
        <f>VLOOKUP(B10207,[3]Sheet2!$A:$B,2,0)</f>
        <v>常温</v>
      </c>
      <c r="D10207" s="3" t="str">
        <f>VLOOKUP(B10207,[2]Sheet1!$C:$N,8,0)</f>
        <v>蔬菜水果</v>
      </c>
      <c r="E10207" s="3" t="str">
        <f>VLOOKUP(B10207,[2]Sheet1!$C:$N,10,0)</f>
        <v>水果</v>
      </c>
      <c r="F10207" s="3" t="str">
        <f>VLOOKUP(B10207,[2]Sheet1!$C:$N,12,0)</f>
        <v>柑橘</v>
      </c>
      <c r="G10207" t="s">
        <v>3567</v>
      </c>
      <c r="H10207" t="s">
        <v>3323</v>
      </c>
      <c r="I10207">
        <v>0.56</v>
      </c>
      <c r="M10207">
        <v>3</v>
      </c>
    </row>
    <row r="10208" spans="1:12">
      <c r="A10208" t="s">
        <v>3067</v>
      </c>
      <c r="B10208">
        <v>2014747</v>
      </c>
      <c r="C10208" s="3" t="str">
        <f>VLOOKUP(B10208,[3]Sheet2!$A:$B,2,0)</f>
        <v>常温</v>
      </c>
      <c r="D10208" s="3" t="str">
        <f>VLOOKUP(B10208,[2]Sheet1!$C:$N,8,0)</f>
        <v>干货加工</v>
      </c>
      <c r="E10208" s="3" t="str">
        <f>VLOOKUP(B10208,[2]Sheet1!$C:$N,10,0)</f>
        <v>米</v>
      </c>
      <c r="F10208" s="3" t="str">
        <f>VLOOKUP(B10208,[2]Sheet1!$C:$N,12,0)</f>
        <v>杂粮</v>
      </c>
      <c r="G10208" t="s">
        <v>4044</v>
      </c>
      <c r="H10208" t="s">
        <v>3342</v>
      </c>
      <c r="I10208">
        <v>1</v>
      </c>
      <c r="J10208">
        <v>12</v>
      </c>
      <c r="K10208">
        <v>13</v>
      </c>
      <c r="L10208">
        <v>5</v>
      </c>
    </row>
    <row r="10209" spans="1:13">
      <c r="A10209" t="s">
        <v>3072</v>
      </c>
      <c r="B10209">
        <v>1175353</v>
      </c>
      <c r="C10209" s="3" t="str">
        <f>VLOOKUP(B10209,[3]Sheet2!$A:$B,2,0)</f>
        <v>常温</v>
      </c>
      <c r="D10209" s="3" t="str">
        <f>VLOOKUP(B10209,[2]Sheet1!$C:$N,8,0)</f>
        <v>干货加工</v>
      </c>
      <c r="E10209" s="3" t="str">
        <f>VLOOKUP(B10209,[2]Sheet1!$C:$N,10,0)</f>
        <v>干货</v>
      </c>
      <c r="F10209" s="3" t="str">
        <f>VLOOKUP(B10209,[2]Sheet1!$C:$N,12,0)</f>
        <v>其他干货类</v>
      </c>
      <c r="G10209" t="s">
        <v>3498</v>
      </c>
      <c r="H10209" t="s">
        <v>3323</v>
      </c>
      <c r="I10209">
        <v>1</v>
      </c>
      <c r="M10209">
        <v>3</v>
      </c>
    </row>
    <row r="10210" spans="1:13">
      <c r="A10210" t="s">
        <v>2867</v>
      </c>
      <c r="B10210">
        <v>1564731</v>
      </c>
      <c r="C10210" s="3" t="str">
        <f>VLOOKUP(B10210,[3]Sheet2!$A:$B,2,0)</f>
        <v>热鲜</v>
      </c>
      <c r="D10210" s="3" t="str">
        <f>VLOOKUP(B10210,[2]Sheet1!$C:$N,8,0)</f>
        <v>肉禽水产</v>
      </c>
      <c r="E10210" s="3" t="str">
        <f>VLOOKUP(B10210,[2]Sheet1!$C:$N,10,0)</f>
        <v>猪肉</v>
      </c>
      <c r="F10210" s="3" t="str">
        <f>VLOOKUP(B10210,[2]Sheet1!$C:$N,12,0)</f>
        <v>热鲜猪肉类</v>
      </c>
      <c r="G10210" t="s">
        <v>3362</v>
      </c>
      <c r="H10210" t="s">
        <v>3323</v>
      </c>
      <c r="I10210">
        <v>8</v>
      </c>
      <c r="M10210">
        <v>1.8</v>
      </c>
    </row>
    <row r="10211" spans="1:13">
      <c r="A10211" t="s">
        <v>3055</v>
      </c>
      <c r="B10211">
        <v>1928895</v>
      </c>
      <c r="C10211" s="3" t="str">
        <f>VLOOKUP(B10211,[3]Sheet2!$A:$B,2,0)</f>
        <v>冷藏</v>
      </c>
      <c r="D10211" s="3" t="str">
        <f>VLOOKUP(B10211,[2]Sheet1!$C:$N,8,0)</f>
        <v>蔬菜水果</v>
      </c>
      <c r="E10211" s="3" t="str">
        <f>VLOOKUP(B10211,[2]Sheet1!$C:$N,10,0)</f>
        <v>水果</v>
      </c>
      <c r="F10211" s="3" t="str">
        <f>VLOOKUP(B10211,[2]Sheet1!$C:$N,12,0)</f>
        <v>柑橘</v>
      </c>
      <c r="G10211" t="s">
        <v>3763</v>
      </c>
      <c r="H10211" t="s">
        <v>3323</v>
      </c>
      <c r="I10211">
        <v>1.1</v>
      </c>
      <c r="M10211">
        <v>3</v>
      </c>
    </row>
    <row r="10212" spans="1:13">
      <c r="A10212" t="s">
        <v>2706</v>
      </c>
      <c r="B10212">
        <v>1194826</v>
      </c>
      <c r="C10212" s="3" t="str">
        <f>VLOOKUP(B10212,[3]Sheet2!$A:$B,2,0)</f>
        <v>常温</v>
      </c>
      <c r="D10212" s="3" t="str">
        <f>VLOOKUP(B10212,[2]Sheet1!$C:$N,8,0)</f>
        <v>蔬菜水果</v>
      </c>
      <c r="E10212" s="3" t="str">
        <f>VLOOKUP(B10212,[2]Sheet1!$C:$N,10,0)</f>
        <v>水果</v>
      </c>
      <c r="F10212" s="3" t="str">
        <f>VLOOKUP(B10212,[2]Sheet1!$C:$N,12,0)</f>
        <v>瓜果</v>
      </c>
      <c r="G10212" t="s">
        <v>3570</v>
      </c>
      <c r="H10212" t="s">
        <v>3323</v>
      </c>
      <c r="I10212">
        <v>20.44</v>
      </c>
      <c r="M10212">
        <v>2.5</v>
      </c>
    </row>
    <row r="10213" spans="1:13">
      <c r="A10213" t="s">
        <v>2874</v>
      </c>
      <c r="B10213">
        <v>1166145</v>
      </c>
      <c r="C10213" s="3" t="str">
        <f>VLOOKUP(B10213,[3]Sheet2!$A:$B,2,0)</f>
        <v>常温</v>
      </c>
      <c r="D10213" s="3" t="str">
        <f>VLOOKUP(B10213,[2]Sheet1!$C:$N,8,0)</f>
        <v>蔬菜水果</v>
      </c>
      <c r="E10213" s="3" t="str">
        <f>VLOOKUP(B10213,[2]Sheet1!$C:$N,10,0)</f>
        <v>蔬菜</v>
      </c>
      <c r="F10213" s="3" t="str">
        <f>VLOOKUP(B10213,[2]Sheet1!$C:$N,12,0)</f>
        <v>叶菜类</v>
      </c>
      <c r="G10213" t="s">
        <v>3921</v>
      </c>
      <c r="H10213" t="s">
        <v>3323</v>
      </c>
      <c r="I10213">
        <v>1.66</v>
      </c>
      <c r="M10213">
        <v>7</v>
      </c>
    </row>
    <row r="10214" spans="1:13">
      <c r="A10214" t="s">
        <v>2874</v>
      </c>
      <c r="B10214">
        <v>1224901</v>
      </c>
      <c r="C10214" s="3" t="str">
        <f>VLOOKUP(B10214,[3]Sheet2!$A:$B,2,0)</f>
        <v>冷藏</v>
      </c>
      <c r="D10214" s="3" t="str">
        <f>VLOOKUP(B10214,[2]Sheet1!$C:$N,8,0)</f>
        <v>干货加工</v>
      </c>
      <c r="E10214" s="3" t="str">
        <f>VLOOKUP(B10214,[2]Sheet1!$C:$N,10,0)</f>
        <v>熟食烘焙</v>
      </c>
      <c r="F10214" s="3" t="str">
        <f>VLOOKUP(B10214,[2]Sheet1!$C:$N,12,0)</f>
        <v>熟食丸子</v>
      </c>
      <c r="G10214" t="s">
        <v>3794</v>
      </c>
      <c r="H10214" t="s">
        <v>3323</v>
      </c>
      <c r="I10214">
        <v>0.75</v>
      </c>
      <c r="M10214">
        <v>2.5</v>
      </c>
    </row>
    <row r="10215" spans="1:13">
      <c r="A10215" t="s">
        <v>3080</v>
      </c>
      <c r="B10215">
        <v>852432</v>
      </c>
      <c r="C10215" s="3" t="str">
        <f>VLOOKUP(B10215,[3]Sheet2!$A:$B,2,0)</f>
        <v>冷藏</v>
      </c>
      <c r="D10215" s="3" t="str">
        <f>VLOOKUP(B10215,[2]Sheet1!$C:$N,8,0)</f>
        <v>蔬菜水果</v>
      </c>
      <c r="E10215" s="3" t="str">
        <f>VLOOKUP(B10215,[2]Sheet1!$C:$N,10,0)</f>
        <v>蔬菜</v>
      </c>
      <c r="F10215" s="3" t="str">
        <f>VLOOKUP(B10215,[2]Sheet1!$C:$N,12,0)</f>
        <v>调味类</v>
      </c>
      <c r="G10215" t="s">
        <v>3603</v>
      </c>
      <c r="H10215" t="s">
        <v>3323</v>
      </c>
      <c r="I10215">
        <v>5.01</v>
      </c>
      <c r="M10215">
        <v>5</v>
      </c>
    </row>
    <row r="10216" spans="1:13">
      <c r="A10216" t="s">
        <v>3085</v>
      </c>
      <c r="B10216">
        <v>1630594</v>
      </c>
      <c r="C10216" s="3" t="str">
        <f>VLOOKUP(B10216,[3]Sheet2!$A:$B,2,0)</f>
        <v>常温</v>
      </c>
      <c r="D10216" s="3" t="str">
        <f>VLOOKUP(B10216,[2]Sheet1!$C:$N,8,0)</f>
        <v>蔬菜水果</v>
      </c>
      <c r="E10216" s="3" t="str">
        <f>VLOOKUP(B10216,[2]Sheet1!$C:$N,10,0)</f>
        <v>蔬菜</v>
      </c>
      <c r="F10216" s="3" t="str">
        <f>VLOOKUP(B10216,[2]Sheet1!$C:$N,12,0)</f>
        <v>豆类</v>
      </c>
      <c r="G10216" t="s">
        <v>3769</v>
      </c>
      <c r="H10216" t="s">
        <v>3323</v>
      </c>
      <c r="I10216">
        <v>0.56</v>
      </c>
      <c r="M10216">
        <v>3.5</v>
      </c>
    </row>
    <row r="10217" spans="1:13">
      <c r="A10217" t="s">
        <v>3084</v>
      </c>
      <c r="B10217">
        <v>1277456</v>
      </c>
      <c r="C10217" s="3" t="str">
        <f>VLOOKUP(B10217,[3]Sheet2!$A:$B,2,0)</f>
        <v>冷藏</v>
      </c>
      <c r="D10217" s="3" t="str">
        <f>VLOOKUP(B10217,[2]Sheet1!$C:$N,8,0)</f>
        <v>蔬菜水果</v>
      </c>
      <c r="E10217" s="3" t="str">
        <f>VLOOKUP(B10217,[2]Sheet1!$C:$N,10,0)</f>
        <v>蔬菜</v>
      </c>
      <c r="F10217" s="3" t="str">
        <f>VLOOKUP(B10217,[2]Sheet1!$C:$N,12,0)</f>
        <v>净菜</v>
      </c>
      <c r="G10217" t="s">
        <v>3919</v>
      </c>
      <c r="H10217" t="s">
        <v>3323</v>
      </c>
      <c r="I10217">
        <v>0.5</v>
      </c>
      <c r="M10217">
        <v>3.5</v>
      </c>
    </row>
    <row r="10218" spans="1:13">
      <c r="A10218" t="s">
        <v>3089</v>
      </c>
      <c r="B10218">
        <v>1736172</v>
      </c>
      <c r="C10218" s="3" t="str">
        <f>VLOOKUP(B10218,[3]Sheet2!$A:$B,2,0)</f>
        <v>冷藏</v>
      </c>
      <c r="D10218" s="3" t="str">
        <f>VLOOKUP(B10218,[2]Sheet1!$C:$N,8,0)</f>
        <v>肉禽水产</v>
      </c>
      <c r="E10218" s="3" t="str">
        <f>VLOOKUP(B10218,[2]Sheet1!$C:$N,10,0)</f>
        <v>牛羊</v>
      </c>
      <c r="F10218" s="3" t="str">
        <f>VLOOKUP(B10218,[2]Sheet1!$C:$N,12,0)</f>
        <v>牛类</v>
      </c>
      <c r="G10218" t="s">
        <v>3411</v>
      </c>
      <c r="H10218" t="s">
        <v>3323</v>
      </c>
      <c r="I10218">
        <v>1.5</v>
      </c>
      <c r="M10218">
        <v>2.3</v>
      </c>
    </row>
    <row r="10219" spans="1:13">
      <c r="A10219" t="s">
        <v>2902</v>
      </c>
      <c r="B10219">
        <v>825135</v>
      </c>
      <c r="C10219" s="3" t="str">
        <f>VLOOKUP(B10219,[3]Sheet2!$A:$B,2,0)</f>
        <v>冷鲜</v>
      </c>
      <c r="D10219" s="3" t="str">
        <f>VLOOKUP(B10219,[2]Sheet1!$C:$N,8,0)</f>
        <v>肉禽水产</v>
      </c>
      <c r="E10219" s="3" t="str">
        <f>VLOOKUP(B10219,[2]Sheet1!$C:$N,10,0)</f>
        <v>猪肉</v>
      </c>
      <c r="F10219" s="3" t="str">
        <f>VLOOKUP(B10219,[2]Sheet1!$C:$N,12,0)</f>
        <v>冷鲜猪副类</v>
      </c>
      <c r="G10219" t="s">
        <v>4208</v>
      </c>
      <c r="H10219" t="s">
        <v>3323</v>
      </c>
      <c r="I10219">
        <v>25</v>
      </c>
      <c r="M10219">
        <v>2.5</v>
      </c>
    </row>
    <row r="10220" spans="1:13">
      <c r="A10220" t="s">
        <v>2881</v>
      </c>
      <c r="B10220">
        <v>852432</v>
      </c>
      <c r="C10220" s="3" t="str">
        <f>VLOOKUP(B10220,[3]Sheet2!$A:$B,2,0)</f>
        <v>冷藏</v>
      </c>
      <c r="D10220" s="3" t="str">
        <f>VLOOKUP(B10220,[2]Sheet1!$C:$N,8,0)</f>
        <v>蔬菜水果</v>
      </c>
      <c r="E10220" s="3" t="str">
        <f>VLOOKUP(B10220,[2]Sheet1!$C:$N,10,0)</f>
        <v>蔬菜</v>
      </c>
      <c r="F10220" s="3" t="str">
        <f>VLOOKUP(B10220,[2]Sheet1!$C:$N,12,0)</f>
        <v>调味类</v>
      </c>
      <c r="G10220" t="s">
        <v>3603</v>
      </c>
      <c r="H10220" t="s">
        <v>3323</v>
      </c>
      <c r="I10220">
        <v>7.5</v>
      </c>
      <c r="M10220">
        <v>5</v>
      </c>
    </row>
    <row r="10221" spans="1:13">
      <c r="A10221" t="s">
        <v>3055</v>
      </c>
      <c r="B10221">
        <v>1595819</v>
      </c>
      <c r="C10221" s="3" t="str">
        <f>VLOOKUP(B10221,[3]Sheet2!$A:$B,2,0)</f>
        <v>常温</v>
      </c>
      <c r="D10221" s="3" t="str">
        <f>VLOOKUP(B10221,[2]Sheet1!$C:$N,8,0)</f>
        <v>蔬菜水果</v>
      </c>
      <c r="E10221" s="3" t="str">
        <f>VLOOKUP(B10221,[2]Sheet1!$C:$N,10,0)</f>
        <v>水果</v>
      </c>
      <c r="F10221" s="3" t="str">
        <f>VLOOKUP(B10221,[2]Sheet1!$C:$N,12,0)</f>
        <v>核果</v>
      </c>
      <c r="G10221" t="s">
        <v>3896</v>
      </c>
      <c r="H10221" t="s">
        <v>3323</v>
      </c>
      <c r="I10221">
        <v>1.99</v>
      </c>
      <c r="M10221">
        <v>2.5</v>
      </c>
    </row>
    <row r="10222" spans="1:13">
      <c r="A10222" t="s">
        <v>3829</v>
      </c>
      <c r="B10222">
        <v>1068883</v>
      </c>
      <c r="C10222" s="3" t="str">
        <f>VLOOKUP(B10222,[3]Sheet2!$A:$B,2,0)</f>
        <v>常温</v>
      </c>
      <c r="D10222" s="3" t="str">
        <f>VLOOKUP(B10222,[2]Sheet1!$C:$N,8,0)</f>
        <v>干货加工</v>
      </c>
      <c r="E10222" s="3" t="str">
        <f>VLOOKUP(B10222,[2]Sheet1!$C:$N,10,0)</f>
        <v>熟食烘焙</v>
      </c>
      <c r="F10222" s="3" t="str">
        <f>VLOOKUP(B10222,[2]Sheet1!$C:$N,12,0)</f>
        <v>烘焙包点</v>
      </c>
      <c r="G10222" t="s">
        <v>4195</v>
      </c>
      <c r="H10222" t="s">
        <v>3323</v>
      </c>
      <c r="I10222">
        <v>6.15</v>
      </c>
      <c r="M10222">
        <v>2.5</v>
      </c>
    </row>
    <row r="10223" spans="1:13">
      <c r="A10223" t="s">
        <v>2932</v>
      </c>
      <c r="B10223">
        <v>1483438</v>
      </c>
      <c r="C10223" s="3" t="str">
        <f>VLOOKUP(B10223,[3]Sheet2!$A:$B,2,0)</f>
        <v>冷藏</v>
      </c>
      <c r="D10223" s="3" t="str">
        <f>VLOOKUP(B10223,[2]Sheet1!$C:$N,8,0)</f>
        <v>肉禽水产</v>
      </c>
      <c r="E10223" s="3" t="str">
        <f>VLOOKUP(B10223,[2]Sheet1!$C:$N,10,0)</f>
        <v>猪肉</v>
      </c>
      <c r="F10223" s="3" t="str">
        <f>VLOOKUP(B10223,[2]Sheet1!$C:$N,12,0)</f>
        <v>热鲜猪肉类</v>
      </c>
      <c r="G10223" t="s">
        <v>4105</v>
      </c>
      <c r="H10223" t="s">
        <v>3323</v>
      </c>
      <c r="I10223">
        <v>4.02</v>
      </c>
      <c r="M10223">
        <v>1.8</v>
      </c>
    </row>
    <row r="10224" spans="1:12">
      <c r="A10224" t="s">
        <v>3021</v>
      </c>
      <c r="B10224">
        <v>90919</v>
      </c>
      <c r="C10224" s="3" t="str">
        <f>VLOOKUP(B10224,[3]Sheet2!$A:$B,2,0)</f>
        <v>常温</v>
      </c>
      <c r="D10224" s="3" t="str">
        <f>VLOOKUP(B10224,[2]Sheet1!$C:$N,8,0)</f>
        <v>调味杂货</v>
      </c>
      <c r="E10224" s="3" t="str">
        <f>VLOOKUP(B10224,[2]Sheet1!$C:$N,10,0)</f>
        <v>调味品类</v>
      </c>
      <c r="F10224" s="3" t="str">
        <f>VLOOKUP(B10224,[2]Sheet1!$C:$N,12,0)</f>
        <v>调味酱油</v>
      </c>
      <c r="G10224" t="s">
        <v>4638</v>
      </c>
      <c r="H10224" t="s">
        <v>3392</v>
      </c>
      <c r="I10224">
        <v>3</v>
      </c>
      <c r="J10224">
        <v>24</v>
      </c>
      <c r="K10224">
        <v>6</v>
      </c>
      <c r="L10224">
        <v>6</v>
      </c>
    </row>
    <row r="10225" spans="1:12">
      <c r="A10225" t="s">
        <v>3118</v>
      </c>
      <c r="B10225">
        <v>368794</v>
      </c>
      <c r="C10225" s="3" t="str">
        <f>VLOOKUP(B10225,[3]Sheet2!$A:$B,2,0)</f>
        <v>常温</v>
      </c>
      <c r="D10225" s="3" t="str">
        <f>VLOOKUP(B10225,[2]Sheet1!$C:$N,8,0)</f>
        <v>调味杂货</v>
      </c>
      <c r="E10225" s="3" t="str">
        <f>VLOOKUP(B10225,[2]Sheet1!$C:$N,10,0)</f>
        <v>调味品类</v>
      </c>
      <c r="F10225" s="3" t="str">
        <f>VLOOKUP(B10225,[2]Sheet1!$C:$N,12,0)</f>
        <v>调味料</v>
      </c>
      <c r="G10225" t="s">
        <v>3741</v>
      </c>
      <c r="H10225" t="s">
        <v>3342</v>
      </c>
      <c r="I10225">
        <v>2</v>
      </c>
      <c r="J10225">
        <v>27</v>
      </c>
      <c r="K10225">
        <v>18.5</v>
      </c>
      <c r="L10225">
        <v>1</v>
      </c>
    </row>
    <row r="10226" spans="1:12">
      <c r="A10226" t="s">
        <v>2898</v>
      </c>
      <c r="B10226">
        <v>1708887</v>
      </c>
      <c r="C10226" s="3" t="str">
        <f>VLOOKUP(B10226,[3]Sheet2!$A:$B,2,0)</f>
        <v>常温</v>
      </c>
      <c r="D10226" s="3" t="str">
        <f>VLOOKUP(B10226,[2]Sheet1!$C:$N,8,0)</f>
        <v>调味杂货</v>
      </c>
      <c r="E10226" s="3" t="str">
        <f>VLOOKUP(B10226,[2]Sheet1!$C:$N,10,0)</f>
        <v>罐头小菜</v>
      </c>
      <c r="F10226" s="3" t="str">
        <f>VLOOKUP(B10226,[2]Sheet1!$C:$N,12,0)</f>
        <v>常温小菜类</v>
      </c>
      <c r="G10226" t="s">
        <v>3656</v>
      </c>
      <c r="H10226" t="s">
        <v>3342</v>
      </c>
      <c r="I10226">
        <v>5</v>
      </c>
      <c r="J10226">
        <v>21</v>
      </c>
      <c r="K10226">
        <v>3.5</v>
      </c>
      <c r="L10226">
        <v>32</v>
      </c>
    </row>
    <row r="10227" spans="1:12">
      <c r="A10227" t="s">
        <v>3014</v>
      </c>
      <c r="B10227">
        <v>1620622</v>
      </c>
      <c r="C10227" s="3" t="str">
        <f>VLOOKUP(B10227,[3]Sheet2!$A:$B,2,0)</f>
        <v>常温</v>
      </c>
      <c r="D10227" s="3" t="str">
        <f>VLOOKUP(B10227,[2]Sheet1!$C:$N,8,0)</f>
        <v>干货加工</v>
      </c>
      <c r="E10227" s="3" t="str">
        <f>VLOOKUP(B10227,[2]Sheet1!$C:$N,10,0)</f>
        <v>熟食烘焙</v>
      </c>
      <c r="F10227" s="3" t="str">
        <f>VLOOKUP(B10227,[2]Sheet1!$C:$N,12,0)</f>
        <v>熟食丸子</v>
      </c>
      <c r="G10227" t="s">
        <v>5099</v>
      </c>
      <c r="H10227" t="s">
        <v>3397</v>
      </c>
      <c r="I10227">
        <v>6</v>
      </c>
      <c r="J10227">
        <v>13</v>
      </c>
      <c r="K10227">
        <v>11</v>
      </c>
      <c r="L10227">
        <v>4</v>
      </c>
    </row>
    <row r="10228" spans="1:12">
      <c r="A10228" t="s">
        <v>3015</v>
      </c>
      <c r="B10228">
        <v>86936</v>
      </c>
      <c r="C10228" s="3" t="str">
        <f>VLOOKUP(B10228,[3]Sheet2!$A:$B,2,0)</f>
        <v>常温</v>
      </c>
      <c r="D10228" s="3" t="str">
        <f>VLOOKUP(B10228,[2]Sheet1!$C:$N,8,0)</f>
        <v>调味杂货</v>
      </c>
      <c r="E10228" s="3" t="str">
        <f>VLOOKUP(B10228,[2]Sheet1!$C:$N,10,0)</f>
        <v>调味品类</v>
      </c>
      <c r="F10228" s="3" t="str">
        <f>VLOOKUP(B10228,[2]Sheet1!$C:$N,12,0)</f>
        <v>调味酱类</v>
      </c>
      <c r="G10228" t="s">
        <v>4284</v>
      </c>
      <c r="H10228" t="s">
        <v>3392</v>
      </c>
      <c r="I10228">
        <v>12</v>
      </c>
      <c r="J10228">
        <v>10</v>
      </c>
      <c r="K10228">
        <v>7</v>
      </c>
      <c r="L10228">
        <v>7</v>
      </c>
    </row>
    <row r="10229" spans="1:12">
      <c r="A10229" t="s">
        <v>3441</v>
      </c>
      <c r="B10229">
        <v>414802</v>
      </c>
      <c r="C10229" s="3" t="str">
        <f>VLOOKUP(B10229,[3]Sheet2!$A:$B,2,0)</f>
        <v>常温</v>
      </c>
      <c r="D10229" s="3" t="str">
        <f>VLOOKUP(B10229,[2]Sheet1!$C:$N,8,0)</f>
        <v>调味杂货</v>
      </c>
      <c r="E10229" s="3" t="str">
        <f>VLOOKUP(B10229,[2]Sheet1!$C:$N,10,0)</f>
        <v>食用油类</v>
      </c>
      <c r="F10229" s="3" t="str">
        <f>VLOOKUP(B10229,[2]Sheet1!$C:$N,12,0)</f>
        <v>菜籽油</v>
      </c>
      <c r="G10229" t="s">
        <v>5425</v>
      </c>
      <c r="H10229" t="s">
        <v>3392</v>
      </c>
      <c r="I10229">
        <v>8</v>
      </c>
      <c r="J10229">
        <v>18</v>
      </c>
      <c r="K10229">
        <v>18</v>
      </c>
      <c r="L10229">
        <v>36</v>
      </c>
    </row>
    <row r="10230" spans="1:12">
      <c r="A10230" t="s">
        <v>2148</v>
      </c>
      <c r="B10230">
        <v>1598166</v>
      </c>
      <c r="C10230" s="3" t="str">
        <f>VLOOKUP(B10230,[3]Sheet2!$A:$B,2,0)</f>
        <v>冷藏</v>
      </c>
      <c r="D10230" s="3" t="str">
        <f>VLOOKUP(B10230,[2]Sheet1!$C:$N,8,0)</f>
        <v>干货加工</v>
      </c>
      <c r="E10230" s="3" t="str">
        <f>VLOOKUP(B10230,[2]Sheet1!$C:$N,10,0)</f>
        <v>熟食烘焙</v>
      </c>
      <c r="F10230" s="3" t="str">
        <f>VLOOKUP(B10230,[2]Sheet1!$C:$N,12,0)</f>
        <v>烘焙包点</v>
      </c>
      <c r="G10230" t="s">
        <v>4572</v>
      </c>
      <c r="H10230" t="s">
        <v>3397</v>
      </c>
      <c r="I10230">
        <v>14</v>
      </c>
      <c r="J10230">
        <v>15</v>
      </c>
      <c r="K10230">
        <v>8</v>
      </c>
      <c r="L10230">
        <v>10</v>
      </c>
    </row>
    <row r="10231" spans="1:12">
      <c r="A10231" t="s">
        <v>2946</v>
      </c>
      <c r="B10231">
        <v>297801</v>
      </c>
      <c r="C10231" s="3" t="str">
        <f>VLOOKUP(B10231,[3]Sheet2!$A:$B,2,0)</f>
        <v>冷藏</v>
      </c>
      <c r="D10231" s="3" t="str">
        <f>VLOOKUP(B10231,[2]Sheet1!$C:$N,8,0)</f>
        <v>日配食品</v>
      </c>
      <c r="E10231" s="3" t="str">
        <f>VLOOKUP(B10231,[2]Sheet1!$C:$N,10,0)</f>
        <v>常温乳品饮料</v>
      </c>
      <c r="F10231" s="3" t="str">
        <f>VLOOKUP(B10231,[2]Sheet1!$C:$N,12,0)</f>
        <v>纯奶</v>
      </c>
      <c r="G10231" t="s">
        <v>5426</v>
      </c>
      <c r="H10231" t="s">
        <v>3355</v>
      </c>
      <c r="I10231">
        <v>144</v>
      </c>
      <c r="J10231">
        <v>10</v>
      </c>
      <c r="K10231">
        <v>6</v>
      </c>
      <c r="L10231">
        <v>4</v>
      </c>
    </row>
    <row r="10232" spans="1:13">
      <c r="A10232" t="s">
        <v>2914</v>
      </c>
      <c r="B10232">
        <v>1182504</v>
      </c>
      <c r="C10232" s="3" t="str">
        <f>VLOOKUP(B10232,[3]Sheet2!$A:$B,2,0)</f>
        <v>冷冻</v>
      </c>
      <c r="D10232" s="3" t="str">
        <f>VLOOKUP(B10232,[2]Sheet1!$C:$N,8,0)</f>
        <v>肉禽水产</v>
      </c>
      <c r="E10232" s="3" t="str">
        <f>VLOOKUP(B10232,[2]Sheet1!$C:$N,10,0)</f>
        <v>猪肉</v>
      </c>
      <c r="F10232" s="3" t="str">
        <f>VLOOKUP(B10232,[2]Sheet1!$C:$N,12,0)</f>
        <v>热鲜猪骨类</v>
      </c>
      <c r="G10232" t="s">
        <v>3468</v>
      </c>
      <c r="H10232" t="s">
        <v>3323</v>
      </c>
      <c r="I10232">
        <v>4.58</v>
      </c>
      <c r="M10232">
        <v>2.8</v>
      </c>
    </row>
    <row r="10233" spans="1:16">
      <c r="A10233" t="s">
        <v>3108</v>
      </c>
      <c r="B10233">
        <v>1639288</v>
      </c>
      <c r="C10233" s="3" t="str">
        <f>VLOOKUP(B10233,[3]Sheet2!$A:$B,2,0)</f>
        <v>常温</v>
      </c>
      <c r="D10233" s="3" t="str">
        <f>VLOOKUP(B10233,[2]Sheet1!$C:$N,8,0)</f>
        <v>干货加工</v>
      </c>
      <c r="E10233" s="3" t="str">
        <f>VLOOKUP(B10233,[2]Sheet1!$C:$N,10,0)</f>
        <v>蛋</v>
      </c>
      <c r="F10233" s="3" t="str">
        <f>VLOOKUP(B10233,[2]Sheet1!$C:$N,12,0)</f>
        <v>再制蛋</v>
      </c>
      <c r="G10233" t="s">
        <v>3728</v>
      </c>
      <c r="H10233" t="s">
        <v>83</v>
      </c>
      <c r="I10233">
        <v>20</v>
      </c>
      <c r="O10233">
        <v>0.1</v>
      </c>
      <c r="P10233">
        <v>0</v>
      </c>
    </row>
    <row r="10234" spans="1:13">
      <c r="A10234" t="s">
        <v>3115</v>
      </c>
      <c r="B10234">
        <v>1191435</v>
      </c>
      <c r="C10234" s="3" t="str">
        <f>VLOOKUP(B10234,[3]Sheet2!$A:$B,2,0)</f>
        <v>常温</v>
      </c>
      <c r="D10234" s="3" t="str">
        <f>VLOOKUP(B10234,[2]Sheet1!$C:$N,8,0)</f>
        <v>蔬菜水果</v>
      </c>
      <c r="E10234" s="3" t="str">
        <f>VLOOKUP(B10234,[2]Sheet1!$C:$N,10,0)</f>
        <v>蔬菜</v>
      </c>
      <c r="F10234" s="3" t="str">
        <f>VLOOKUP(B10234,[2]Sheet1!$C:$N,12,0)</f>
        <v>调味类</v>
      </c>
      <c r="G10234" t="s">
        <v>3322</v>
      </c>
      <c r="H10234" t="s">
        <v>3323</v>
      </c>
      <c r="I10234">
        <v>2.18</v>
      </c>
      <c r="M10234">
        <v>2.5</v>
      </c>
    </row>
    <row r="10235" spans="1:13">
      <c r="A10235" t="s">
        <v>2944</v>
      </c>
      <c r="B10235">
        <v>1610820</v>
      </c>
      <c r="C10235" s="3" t="str">
        <f>VLOOKUP(B10235,[3]Sheet2!$A:$B,2,0)</f>
        <v>冷鲜</v>
      </c>
      <c r="D10235" s="3" t="str">
        <f>VLOOKUP(B10235,[2]Sheet1!$C:$N,8,0)</f>
        <v>肉禽水产</v>
      </c>
      <c r="E10235" s="3" t="str">
        <f>VLOOKUP(B10235,[2]Sheet1!$C:$N,10,0)</f>
        <v>猪肉</v>
      </c>
      <c r="F10235" s="3" t="str">
        <f>VLOOKUP(B10235,[2]Sheet1!$C:$N,12,0)</f>
        <v>冷鲜猪肉类</v>
      </c>
      <c r="G10235" t="s">
        <v>3414</v>
      </c>
      <c r="H10235" t="s">
        <v>3323</v>
      </c>
      <c r="I10235">
        <v>40</v>
      </c>
      <c r="M10235">
        <v>1.5</v>
      </c>
    </row>
    <row r="10236" spans="1:12">
      <c r="A10236" t="s">
        <v>2812</v>
      </c>
      <c r="B10236">
        <v>1182462</v>
      </c>
      <c r="C10236" s="3" t="str">
        <f>VLOOKUP(B10236,[3]Sheet2!$A:$B,2,0)</f>
        <v>常温</v>
      </c>
      <c r="D10236" s="3" t="str">
        <f>VLOOKUP(B10236,[2]Sheet1!$C:$N,8,0)</f>
        <v>调味杂货</v>
      </c>
      <c r="E10236" s="3" t="str">
        <f>VLOOKUP(B10236,[2]Sheet1!$C:$N,10,0)</f>
        <v>食用油类</v>
      </c>
      <c r="F10236" s="3" t="str">
        <f>VLOOKUP(B10236,[2]Sheet1!$C:$N,12,0)</f>
        <v>菜籽油</v>
      </c>
      <c r="G10236" t="s">
        <v>3401</v>
      </c>
      <c r="H10236" t="s">
        <v>3392</v>
      </c>
      <c r="I10236">
        <v>4</v>
      </c>
      <c r="J10236">
        <v>34</v>
      </c>
      <c r="K10236">
        <v>14</v>
      </c>
      <c r="L10236">
        <v>14</v>
      </c>
    </row>
    <row r="10237" spans="1:13">
      <c r="A10237" t="s">
        <v>3136</v>
      </c>
      <c r="B10237">
        <v>1284806</v>
      </c>
      <c r="C10237" s="3" t="str">
        <f>VLOOKUP(B10237,[3]Sheet2!$A:$B,2,0)</f>
        <v>冷藏</v>
      </c>
      <c r="D10237" s="3" t="str">
        <f>VLOOKUP(B10237,[2]Sheet1!$C:$N,8,0)</f>
        <v>蔬菜水果</v>
      </c>
      <c r="E10237" s="3" t="str">
        <f>VLOOKUP(B10237,[2]Sheet1!$C:$N,10,0)</f>
        <v>蔬菜</v>
      </c>
      <c r="F10237" s="3" t="str">
        <f>VLOOKUP(B10237,[2]Sheet1!$C:$N,12,0)</f>
        <v>调味类</v>
      </c>
      <c r="G10237" t="s">
        <v>3381</v>
      </c>
      <c r="H10237" t="s">
        <v>3323</v>
      </c>
      <c r="I10237">
        <v>0.55</v>
      </c>
      <c r="M10237">
        <v>5</v>
      </c>
    </row>
    <row r="10238" spans="1:12">
      <c r="A10238" t="s">
        <v>2940</v>
      </c>
      <c r="B10238">
        <v>1359798</v>
      </c>
      <c r="C10238" s="3" t="str">
        <f>VLOOKUP(B10238,[3]Sheet2!$A:$B,2,0)</f>
        <v>冻</v>
      </c>
      <c r="D10238" s="3" t="str">
        <f>VLOOKUP(B10238,[2]Sheet1!$C:$N,8,0)</f>
        <v>肉禽水产</v>
      </c>
      <c r="E10238" s="3" t="str">
        <f>VLOOKUP(B10238,[2]Sheet1!$C:$N,10,0)</f>
        <v>家禽</v>
      </c>
      <c r="F10238" s="3" t="str">
        <f>VLOOKUP(B10238,[2]Sheet1!$C:$N,12,0)</f>
        <v>冻鸭副</v>
      </c>
      <c r="G10238" t="s">
        <v>3384</v>
      </c>
      <c r="H10238" t="s">
        <v>3342</v>
      </c>
      <c r="I10238">
        <v>1</v>
      </c>
      <c r="J10238">
        <v>26</v>
      </c>
      <c r="K10238">
        <v>18</v>
      </c>
      <c r="L10238">
        <v>2</v>
      </c>
    </row>
    <row r="10239" spans="1:13">
      <c r="A10239" t="s">
        <v>3139</v>
      </c>
      <c r="B10239">
        <v>1258021</v>
      </c>
      <c r="C10239" s="3" t="str">
        <f>VLOOKUP(B10239,[3]Sheet2!$A:$B,2,0)</f>
        <v>冷藏</v>
      </c>
      <c r="D10239" s="3" t="str">
        <f>VLOOKUP(B10239,[2]Sheet1!$C:$N,8,0)</f>
        <v>蔬菜水果</v>
      </c>
      <c r="E10239" s="3" t="str">
        <f>VLOOKUP(B10239,[2]Sheet1!$C:$N,10,0)</f>
        <v>蔬菜</v>
      </c>
      <c r="F10239" s="3" t="str">
        <f>VLOOKUP(B10239,[2]Sheet1!$C:$N,12,0)</f>
        <v>净菜</v>
      </c>
      <c r="G10239" t="s">
        <v>3455</v>
      </c>
      <c r="H10239" t="s">
        <v>3323</v>
      </c>
      <c r="I10239">
        <v>9.04</v>
      </c>
      <c r="M10239">
        <v>3.5</v>
      </c>
    </row>
    <row r="10240" spans="1:12">
      <c r="A10240" t="s">
        <v>3083</v>
      </c>
      <c r="B10240">
        <v>1226147</v>
      </c>
      <c r="C10240" s="3" t="str">
        <f>VLOOKUP(B10240,[3]Sheet2!$A:$B,2,0)</f>
        <v>冷藏</v>
      </c>
      <c r="D10240" s="3" t="str">
        <f>VLOOKUP(B10240,[2]Sheet1!$C:$N,8,0)</f>
        <v>干货加工</v>
      </c>
      <c r="E10240" s="3" t="str">
        <f>VLOOKUP(B10240,[2]Sheet1!$C:$N,10,0)</f>
        <v>熟食烘焙</v>
      </c>
      <c r="F10240" s="3" t="str">
        <f>VLOOKUP(B10240,[2]Sheet1!$C:$N,12,0)</f>
        <v>熟食丸子</v>
      </c>
      <c r="G10240" t="s">
        <v>4051</v>
      </c>
      <c r="H10240" t="s">
        <v>3989</v>
      </c>
      <c r="I10240">
        <v>1</v>
      </c>
      <c r="J10240">
        <v>40</v>
      </c>
      <c r="K10240">
        <v>28</v>
      </c>
      <c r="L10240">
        <v>12</v>
      </c>
    </row>
    <row r="10241" spans="1:14">
      <c r="A10241" t="s">
        <v>2986</v>
      </c>
      <c r="B10241">
        <v>1099506</v>
      </c>
      <c r="C10241" s="3" t="str">
        <f>VLOOKUP(B10241,[3]Sheet2!$A:$B,2,0)</f>
        <v>冷藏</v>
      </c>
      <c r="D10241" s="3" t="str">
        <f>VLOOKUP(B10241,[2]Sheet1!$C:$N,8,0)</f>
        <v>蔬菜水果</v>
      </c>
      <c r="E10241" s="3" t="str">
        <f>VLOOKUP(B10241,[2]Sheet1!$C:$N,10,0)</f>
        <v>蔬菜</v>
      </c>
      <c r="F10241" s="3" t="str">
        <f>VLOOKUP(B10241,[2]Sheet1!$C:$N,12,0)</f>
        <v>净菜</v>
      </c>
      <c r="G10241" t="s">
        <v>3724</v>
      </c>
      <c r="H10241" t="s">
        <v>3421</v>
      </c>
      <c r="I10241">
        <v>4</v>
      </c>
      <c r="N10241">
        <v>1.575</v>
      </c>
    </row>
    <row r="10242" spans="1:14">
      <c r="A10242" t="s">
        <v>2986</v>
      </c>
      <c r="B10242">
        <v>1099505</v>
      </c>
      <c r="C10242" s="3" t="str">
        <f>VLOOKUP(B10242,[3]Sheet2!$A:$B,2,0)</f>
        <v>冷藏</v>
      </c>
      <c r="D10242" s="3" t="str">
        <f>VLOOKUP(B10242,[2]Sheet1!$C:$N,8,0)</f>
        <v>蔬菜水果</v>
      </c>
      <c r="E10242" s="3" t="str">
        <f>VLOOKUP(B10242,[2]Sheet1!$C:$N,10,0)</f>
        <v>蔬菜</v>
      </c>
      <c r="F10242" s="3" t="str">
        <f>VLOOKUP(B10242,[2]Sheet1!$C:$N,12,0)</f>
        <v>净菜</v>
      </c>
      <c r="G10242" t="s">
        <v>3423</v>
      </c>
      <c r="H10242" t="s">
        <v>3421</v>
      </c>
      <c r="I10242">
        <v>1</v>
      </c>
      <c r="N10242">
        <v>1.575</v>
      </c>
    </row>
    <row r="10243" spans="1:13">
      <c r="A10243" t="s">
        <v>2907</v>
      </c>
      <c r="B10243">
        <v>456</v>
      </c>
      <c r="C10243" s="3" t="str">
        <f>VLOOKUP(B10243,[3]Sheet2!$A:$B,2,0)</f>
        <v>常温</v>
      </c>
      <c r="D10243" s="3" t="str">
        <f>VLOOKUP(B10243,[2]Sheet1!$C:$N,8,0)</f>
        <v>蔬菜水果</v>
      </c>
      <c r="E10243" s="3" t="str">
        <f>VLOOKUP(B10243,[2]Sheet1!$C:$N,10,0)</f>
        <v>蔬菜</v>
      </c>
      <c r="F10243" s="3" t="str">
        <f>VLOOKUP(B10243,[2]Sheet1!$C:$N,12,0)</f>
        <v>结球类</v>
      </c>
      <c r="G10243" t="s">
        <v>3380</v>
      </c>
      <c r="H10243" t="s">
        <v>3323</v>
      </c>
      <c r="I10243">
        <v>15.88</v>
      </c>
      <c r="M10243">
        <v>2.8</v>
      </c>
    </row>
    <row r="10244" spans="1:13">
      <c r="A10244" t="s">
        <v>2118</v>
      </c>
      <c r="B10244">
        <v>1796329</v>
      </c>
      <c r="C10244" s="3" t="str">
        <f>VLOOKUP(B10244,[3]Sheet2!$A:$B,2,0)</f>
        <v>常温</v>
      </c>
      <c r="D10244" s="3" t="str">
        <f>VLOOKUP(B10244,[2]Sheet1!$C:$N,8,0)</f>
        <v>肉禽水产</v>
      </c>
      <c r="E10244" s="3" t="str">
        <f>VLOOKUP(B10244,[2]Sheet1!$C:$N,10,0)</f>
        <v>水产</v>
      </c>
      <c r="F10244" s="3" t="str">
        <f>VLOOKUP(B10244,[2]Sheet1!$C:$N,12,0)</f>
        <v>活鲜</v>
      </c>
      <c r="G10244" t="s">
        <v>3506</v>
      </c>
      <c r="H10244" t="s">
        <v>3323</v>
      </c>
      <c r="I10244">
        <v>2</v>
      </c>
      <c r="M10244">
        <v>6</v>
      </c>
    </row>
    <row r="10245" spans="1:12">
      <c r="A10245" t="s">
        <v>2042</v>
      </c>
      <c r="B10245">
        <v>1602644</v>
      </c>
      <c r="C10245" s="3" t="str">
        <f>VLOOKUP(B10245,[3]Sheet2!$A:$B,2,0)</f>
        <v>冷藏</v>
      </c>
      <c r="D10245" s="3" t="str">
        <f>VLOOKUP(B10245,[2]Sheet1!$C:$N,8,0)</f>
        <v>日配食品</v>
      </c>
      <c r="E10245" s="3" t="str">
        <f>VLOOKUP(B10245,[2]Sheet1!$C:$N,10,0)</f>
        <v>冷藏冷冻食品</v>
      </c>
      <c r="F10245" s="3" t="str">
        <f>VLOOKUP(B10245,[2]Sheet1!$C:$N,12,0)</f>
        <v>冷藏食品</v>
      </c>
      <c r="G10245" t="s">
        <v>3531</v>
      </c>
      <c r="H10245" t="s">
        <v>3355</v>
      </c>
      <c r="I10245">
        <v>20</v>
      </c>
      <c r="J10245">
        <v>21.5</v>
      </c>
      <c r="K10245">
        <v>9</v>
      </c>
      <c r="L10245">
        <v>9</v>
      </c>
    </row>
    <row r="10246" spans="1:13">
      <c r="A10246" t="s">
        <v>2742</v>
      </c>
      <c r="B10246">
        <v>1610820</v>
      </c>
      <c r="C10246" s="3" t="str">
        <f>VLOOKUP(B10246,[3]Sheet2!$A:$B,2,0)</f>
        <v>冷鲜</v>
      </c>
      <c r="D10246" s="3" t="str">
        <f>VLOOKUP(B10246,[2]Sheet1!$C:$N,8,0)</f>
        <v>肉禽水产</v>
      </c>
      <c r="E10246" s="3" t="str">
        <f>VLOOKUP(B10246,[2]Sheet1!$C:$N,10,0)</f>
        <v>猪肉</v>
      </c>
      <c r="F10246" s="3" t="str">
        <f>VLOOKUP(B10246,[2]Sheet1!$C:$N,12,0)</f>
        <v>冷鲜猪肉类</v>
      </c>
      <c r="G10246" t="s">
        <v>3414</v>
      </c>
      <c r="H10246" t="s">
        <v>3323</v>
      </c>
      <c r="I10246">
        <v>2.96</v>
      </c>
      <c r="M10246">
        <v>1.5</v>
      </c>
    </row>
    <row r="10247" spans="1:12">
      <c r="A10247" t="s">
        <v>2911</v>
      </c>
      <c r="B10247">
        <v>1657646</v>
      </c>
      <c r="C10247" s="3" t="str">
        <f>VLOOKUP(B10247,[3]Sheet2!$A:$B,2,0)</f>
        <v>常温</v>
      </c>
      <c r="D10247" s="3" t="str">
        <f>VLOOKUP(B10247,[2]Sheet1!$C:$N,8,0)</f>
        <v>干货加工</v>
      </c>
      <c r="E10247" s="3" t="str">
        <f>VLOOKUP(B10247,[2]Sheet1!$C:$N,10,0)</f>
        <v>米</v>
      </c>
      <c r="F10247" s="3" t="str">
        <f>VLOOKUP(B10247,[2]Sheet1!$C:$N,12,0)</f>
        <v>籼米</v>
      </c>
      <c r="G10247" t="s">
        <v>5370</v>
      </c>
      <c r="H10247" t="s">
        <v>3342</v>
      </c>
      <c r="I10247">
        <v>20</v>
      </c>
      <c r="J10247">
        <v>63</v>
      </c>
      <c r="K10247">
        <v>33</v>
      </c>
      <c r="L10247">
        <v>12</v>
      </c>
    </row>
    <row r="10248" spans="1:12">
      <c r="A10248" t="s">
        <v>3188</v>
      </c>
      <c r="B10248">
        <v>893327</v>
      </c>
      <c r="C10248" s="3" t="str">
        <f>VLOOKUP(B10248,[3]Sheet2!$A:$B,2,0)</f>
        <v>冷藏</v>
      </c>
      <c r="D10248" s="3" t="str">
        <f>VLOOKUP(B10248,[2]Sheet1!$C:$N,8,0)</f>
        <v>日配食品</v>
      </c>
      <c r="E10248" s="3" t="str">
        <f>VLOOKUP(B10248,[2]Sheet1!$C:$N,10,0)</f>
        <v>冷藏冷冻食品</v>
      </c>
      <c r="F10248" s="3" t="str">
        <f>VLOOKUP(B10248,[2]Sheet1!$C:$N,12,0)</f>
        <v>冷藏食品</v>
      </c>
      <c r="G10248" t="s">
        <v>5427</v>
      </c>
      <c r="H10248" t="s">
        <v>3392</v>
      </c>
      <c r="I10248">
        <v>18</v>
      </c>
      <c r="J10248">
        <v>8</v>
      </c>
      <c r="K10248">
        <v>8</v>
      </c>
      <c r="L10248">
        <v>12</v>
      </c>
    </row>
    <row r="10249" spans="1:13">
      <c r="A10249" t="s">
        <v>2787</v>
      </c>
      <c r="B10249">
        <v>1064285</v>
      </c>
      <c r="C10249" s="3" t="str">
        <f>VLOOKUP(B10249,[3]Sheet2!$A:$B,2,0)</f>
        <v>冷藏</v>
      </c>
      <c r="D10249" s="3" t="str">
        <f>VLOOKUP(B10249,[2]Sheet1!$C:$N,8,0)</f>
        <v>蔬菜水果</v>
      </c>
      <c r="E10249" s="3" t="str">
        <f>VLOOKUP(B10249,[2]Sheet1!$C:$N,10,0)</f>
        <v>蔬菜</v>
      </c>
      <c r="F10249" s="3" t="str">
        <f>VLOOKUP(B10249,[2]Sheet1!$C:$N,12,0)</f>
        <v>叶菜类</v>
      </c>
      <c r="G10249" t="s">
        <v>3516</v>
      </c>
      <c r="H10249" t="s">
        <v>3323</v>
      </c>
      <c r="I10249">
        <v>7.62</v>
      </c>
      <c r="M10249">
        <v>7</v>
      </c>
    </row>
    <row r="10250" spans="1:13">
      <c r="A10250" t="s">
        <v>1938</v>
      </c>
      <c r="B10250">
        <v>1132965</v>
      </c>
      <c r="C10250" s="3" t="str">
        <f>VLOOKUP(B10250,[3]Sheet2!$A:$B,2,0)</f>
        <v>常温</v>
      </c>
      <c r="D10250" s="3" t="str">
        <f>VLOOKUP(B10250,[2]Sheet1!$C:$N,8,0)</f>
        <v>蔬菜水果</v>
      </c>
      <c r="E10250" s="3" t="str">
        <f>VLOOKUP(B10250,[2]Sheet1!$C:$N,10,0)</f>
        <v>蔬菜</v>
      </c>
      <c r="F10250" s="3" t="str">
        <f>VLOOKUP(B10250,[2]Sheet1!$C:$N,12,0)</f>
        <v>调味类</v>
      </c>
      <c r="G10250" t="s">
        <v>3560</v>
      </c>
      <c r="H10250" t="s">
        <v>3323</v>
      </c>
      <c r="I10250">
        <v>1.48</v>
      </c>
      <c r="M10250">
        <v>6</v>
      </c>
    </row>
    <row r="10251" spans="1:13">
      <c r="A10251" t="s">
        <v>2633</v>
      </c>
      <c r="B10251">
        <v>1456961</v>
      </c>
      <c r="C10251" s="3" t="str">
        <f>VLOOKUP(B10251,[3]Sheet2!$A:$B,2,0)</f>
        <v>冻</v>
      </c>
      <c r="D10251" s="3" t="str">
        <f>VLOOKUP(B10251,[2]Sheet1!$C:$N,8,0)</f>
        <v>肉禽水产</v>
      </c>
      <c r="E10251" s="3" t="str">
        <f>VLOOKUP(B10251,[2]Sheet1!$C:$N,10,0)</f>
        <v>水产</v>
      </c>
      <c r="F10251" s="3" t="str">
        <f>VLOOKUP(B10251,[2]Sheet1!$C:$N,12,0)</f>
        <v>冷冻水产</v>
      </c>
      <c r="G10251" t="s">
        <v>3857</v>
      </c>
      <c r="H10251" t="s">
        <v>3323</v>
      </c>
      <c r="I10251">
        <v>5.2</v>
      </c>
      <c r="M10251">
        <v>2.5</v>
      </c>
    </row>
    <row r="10252" spans="1:13">
      <c r="A10252" t="s">
        <v>2108</v>
      </c>
      <c r="B10252">
        <v>1491435</v>
      </c>
      <c r="C10252" s="3" t="str">
        <f>VLOOKUP(B10252,[3]Sheet2!$A:$B,2,0)</f>
        <v>常温</v>
      </c>
      <c r="D10252" s="3" t="str">
        <f>VLOOKUP(B10252,[2]Sheet1!$C:$N,8,0)</f>
        <v>肉禽水产</v>
      </c>
      <c r="E10252" s="3" t="str">
        <f>VLOOKUP(B10252,[2]Sheet1!$C:$N,10,0)</f>
        <v>水产</v>
      </c>
      <c r="F10252" s="3" t="str">
        <f>VLOOKUP(B10252,[2]Sheet1!$C:$N,12,0)</f>
        <v>活鲜</v>
      </c>
      <c r="G10252" t="s">
        <v>4871</v>
      </c>
      <c r="H10252" t="s">
        <v>3323</v>
      </c>
      <c r="I10252">
        <v>0.9</v>
      </c>
      <c r="M10252">
        <v>1.8</v>
      </c>
    </row>
    <row r="10253" spans="1:13">
      <c r="A10253" t="s">
        <v>2207</v>
      </c>
      <c r="B10253">
        <v>1695666</v>
      </c>
      <c r="C10253" s="3" t="str">
        <f>VLOOKUP(B10253,[3]Sheet2!$A:$B,2,0)</f>
        <v>热鲜</v>
      </c>
      <c r="D10253" s="3" t="str">
        <f>VLOOKUP(B10253,[2]Sheet1!$C:$N,8,0)</f>
        <v>肉禽水产</v>
      </c>
      <c r="E10253" s="3" t="str">
        <f>VLOOKUP(B10253,[2]Sheet1!$C:$N,10,0)</f>
        <v>猪肉</v>
      </c>
      <c r="F10253" s="3" t="str">
        <f>VLOOKUP(B10253,[2]Sheet1!$C:$N,12,0)</f>
        <v>热鲜猪肉类</v>
      </c>
      <c r="G10253" t="s">
        <v>4952</v>
      </c>
      <c r="H10253" t="s">
        <v>3323</v>
      </c>
      <c r="I10253">
        <v>7.31</v>
      </c>
      <c r="M10253">
        <v>3.3</v>
      </c>
    </row>
    <row r="10254" spans="1:13">
      <c r="A10254" t="s">
        <v>2891</v>
      </c>
      <c r="B10254">
        <v>1362929</v>
      </c>
      <c r="C10254" s="3" t="str">
        <f>VLOOKUP(B10254,[3]Sheet2!$A:$B,2,0)</f>
        <v>热鲜</v>
      </c>
      <c r="D10254" s="3" t="str">
        <f>VLOOKUP(B10254,[2]Sheet1!$C:$N,8,0)</f>
        <v>肉禽水产</v>
      </c>
      <c r="E10254" s="3" t="str">
        <f>VLOOKUP(B10254,[2]Sheet1!$C:$N,10,0)</f>
        <v>猪肉</v>
      </c>
      <c r="F10254" s="3" t="str">
        <f>VLOOKUP(B10254,[2]Sheet1!$C:$N,12,0)</f>
        <v>热鲜猪肉类</v>
      </c>
      <c r="G10254" t="s">
        <v>3357</v>
      </c>
      <c r="H10254" t="s">
        <v>3323</v>
      </c>
      <c r="I10254">
        <v>6.65</v>
      </c>
      <c r="M10254">
        <v>1.8</v>
      </c>
    </row>
    <row r="10255" spans="1:13">
      <c r="A10255" t="s">
        <v>2918</v>
      </c>
      <c r="B10255">
        <v>1313070</v>
      </c>
      <c r="C10255" s="3" t="str">
        <f>VLOOKUP(B10255,[3]Sheet2!$A:$B,2,0)</f>
        <v>热鲜</v>
      </c>
      <c r="D10255" s="3" t="str">
        <f>VLOOKUP(B10255,[2]Sheet1!$C:$N,8,0)</f>
        <v>肉禽水产</v>
      </c>
      <c r="E10255" s="3" t="str">
        <f>VLOOKUP(B10255,[2]Sheet1!$C:$N,10,0)</f>
        <v>牛羊</v>
      </c>
      <c r="F10255" s="3" t="str">
        <f>VLOOKUP(B10255,[2]Sheet1!$C:$N,12,0)</f>
        <v>牛类</v>
      </c>
      <c r="G10255" t="s">
        <v>4280</v>
      </c>
      <c r="H10255" t="s">
        <v>3323</v>
      </c>
      <c r="I10255">
        <v>1.38</v>
      </c>
      <c r="M10255">
        <v>2.3</v>
      </c>
    </row>
    <row r="10256" spans="1:12">
      <c r="A10256" t="s">
        <v>2616</v>
      </c>
      <c r="B10256">
        <v>1312708</v>
      </c>
      <c r="C10256" s="3" t="str">
        <f>VLOOKUP(B10256,[3]Sheet2!$A:$B,2,0)</f>
        <v>常温</v>
      </c>
      <c r="D10256" s="3" t="str">
        <f>VLOOKUP(B10256,[2]Sheet1!$C:$N,8,0)</f>
        <v>干货加工</v>
      </c>
      <c r="E10256" s="3" t="str">
        <f>VLOOKUP(B10256,[2]Sheet1!$C:$N,10,0)</f>
        <v>熟食烘焙</v>
      </c>
      <c r="F10256" s="3" t="str">
        <f>VLOOKUP(B10256,[2]Sheet1!$C:$N,12,0)</f>
        <v>烘焙包点</v>
      </c>
      <c r="G10256" t="s">
        <v>5428</v>
      </c>
      <c r="H10256" t="s">
        <v>3397</v>
      </c>
      <c r="I10256">
        <v>1</v>
      </c>
      <c r="J10256">
        <v>25</v>
      </c>
      <c r="K10256">
        <v>10</v>
      </c>
      <c r="L10256">
        <v>30</v>
      </c>
    </row>
    <row r="10257" spans="1:13">
      <c r="A10257" t="s">
        <v>1985</v>
      </c>
      <c r="B10257">
        <v>933869</v>
      </c>
      <c r="C10257" s="3" t="str">
        <f>VLOOKUP(B10257,[3]Sheet2!$A:$B,2,0)</f>
        <v>冷藏</v>
      </c>
      <c r="D10257" s="3" t="str">
        <f>VLOOKUP(B10257,[2]Sheet1!$C:$N,8,0)</f>
        <v>干货加工</v>
      </c>
      <c r="E10257" s="3" t="str">
        <f>VLOOKUP(B10257,[2]Sheet1!$C:$N,10,0)</f>
        <v>熟食烘焙</v>
      </c>
      <c r="F10257" s="3" t="str">
        <f>VLOOKUP(B10257,[2]Sheet1!$C:$N,12,0)</f>
        <v>熟食丸子</v>
      </c>
      <c r="G10257" t="s">
        <v>3477</v>
      </c>
      <c r="H10257" t="s">
        <v>3323</v>
      </c>
      <c r="I10257">
        <v>4</v>
      </c>
      <c r="M10257">
        <v>2.5</v>
      </c>
    </row>
    <row r="10258" spans="1:13">
      <c r="A10258" t="s">
        <v>2613</v>
      </c>
      <c r="B10258">
        <v>1180405</v>
      </c>
      <c r="C10258" s="3" t="str">
        <f>VLOOKUP(B10258,[3]Sheet2!$A:$B,2,0)</f>
        <v>冷冻</v>
      </c>
      <c r="D10258" s="3" t="str">
        <f>VLOOKUP(B10258,[2]Sheet1!$C:$N,8,0)</f>
        <v>肉禽水产</v>
      </c>
      <c r="E10258" s="3" t="str">
        <f>VLOOKUP(B10258,[2]Sheet1!$C:$N,10,0)</f>
        <v>猪肉</v>
      </c>
      <c r="F10258" s="3" t="str">
        <f>VLOOKUP(B10258,[2]Sheet1!$C:$N,12,0)</f>
        <v>冷鲜猪骨类</v>
      </c>
      <c r="G10258" t="s">
        <v>3676</v>
      </c>
      <c r="H10258" t="s">
        <v>3323</v>
      </c>
      <c r="I10258">
        <v>8.4</v>
      </c>
      <c r="M10258">
        <v>2.8</v>
      </c>
    </row>
    <row r="10259" spans="1:13">
      <c r="A10259" t="s">
        <v>2695</v>
      </c>
      <c r="B10259">
        <v>67</v>
      </c>
      <c r="C10259" s="3" t="str">
        <f>VLOOKUP(B10259,[3]Sheet2!$A:$B,2,0)</f>
        <v>热鲜</v>
      </c>
      <c r="D10259" s="3" t="str">
        <f>VLOOKUP(B10259,[2]Sheet1!$C:$N,8,0)</f>
        <v>肉禽水产</v>
      </c>
      <c r="E10259" s="3" t="str">
        <f>VLOOKUP(B10259,[2]Sheet1!$C:$N,10,0)</f>
        <v>家禽</v>
      </c>
      <c r="F10259" s="3" t="str">
        <f>VLOOKUP(B10259,[2]Sheet1!$C:$N,12,0)</f>
        <v>鸡类</v>
      </c>
      <c r="G10259" t="s">
        <v>3916</v>
      </c>
      <c r="H10259" t="s">
        <v>3323</v>
      </c>
      <c r="I10259">
        <v>11.98</v>
      </c>
      <c r="M10259">
        <v>2.5</v>
      </c>
    </row>
    <row r="10260" spans="1:13">
      <c r="A10260" t="s">
        <v>2043</v>
      </c>
      <c r="B10260">
        <v>1782214</v>
      </c>
      <c r="C10260" s="3" t="str">
        <f>VLOOKUP(B10260,[3]Sheet2!$A:$B,2,0)</f>
        <v>冷藏</v>
      </c>
      <c r="D10260" s="3" t="str">
        <f>VLOOKUP(B10260,[2]Sheet1!$C:$N,8,0)</f>
        <v>肉禽水产</v>
      </c>
      <c r="E10260" s="3" t="str">
        <f>VLOOKUP(B10260,[2]Sheet1!$C:$N,10,0)</f>
        <v>家禽</v>
      </c>
      <c r="F10260" s="3" t="str">
        <f>VLOOKUP(B10260,[2]Sheet1!$C:$N,12,0)</f>
        <v>鸡类</v>
      </c>
      <c r="G10260" t="s">
        <v>4435</v>
      </c>
      <c r="H10260" t="s">
        <v>3323</v>
      </c>
      <c r="I10260">
        <v>11.88</v>
      </c>
      <c r="M10260">
        <v>2.5</v>
      </c>
    </row>
    <row r="10261" spans="1:13">
      <c r="A10261" t="s">
        <v>1749</v>
      </c>
      <c r="B10261">
        <v>1997834</v>
      </c>
      <c r="C10261" s="3" t="str">
        <f>VLOOKUP(B10261,[3]Sheet2!$A:$B,2,0)</f>
        <v>常温</v>
      </c>
      <c r="D10261" s="3" t="str">
        <f>VLOOKUP(B10261,[2]Sheet1!$C:$N,8,0)</f>
        <v>蔬菜水果</v>
      </c>
      <c r="E10261" s="3" t="str">
        <f>VLOOKUP(B10261,[2]Sheet1!$C:$N,10,0)</f>
        <v>蔬菜</v>
      </c>
      <c r="F10261" s="3" t="str">
        <f>VLOOKUP(B10261,[2]Sheet1!$C:$N,12,0)</f>
        <v>调味类</v>
      </c>
      <c r="G10261" t="s">
        <v>3852</v>
      </c>
      <c r="H10261" t="s">
        <v>3323</v>
      </c>
      <c r="I10261">
        <v>0.27</v>
      </c>
      <c r="M10261">
        <v>2.5</v>
      </c>
    </row>
    <row r="10262" spans="1:13">
      <c r="A10262" t="s">
        <v>1753</v>
      </c>
      <c r="B10262">
        <v>1552045</v>
      </c>
      <c r="C10262" s="3" t="str">
        <f>VLOOKUP(B10262,[3]Sheet2!$A:$B,2,0)</f>
        <v>冷藏</v>
      </c>
      <c r="D10262" s="3" t="str">
        <f>VLOOKUP(B10262,[2]Sheet1!$C:$N,8,0)</f>
        <v>蔬菜水果</v>
      </c>
      <c r="E10262" s="3" t="str">
        <f>VLOOKUP(B10262,[2]Sheet1!$C:$N,10,0)</f>
        <v>蔬菜</v>
      </c>
      <c r="F10262" s="3" t="str">
        <f>VLOOKUP(B10262,[2]Sheet1!$C:$N,12,0)</f>
        <v>净菜</v>
      </c>
      <c r="G10262" t="s">
        <v>3349</v>
      </c>
      <c r="H10262" t="s">
        <v>3323</v>
      </c>
      <c r="I10262">
        <v>1.5</v>
      </c>
      <c r="M10262">
        <v>3.5</v>
      </c>
    </row>
    <row r="10263" spans="1:13">
      <c r="A10263" t="s">
        <v>1794</v>
      </c>
      <c r="B10263">
        <v>1997834</v>
      </c>
      <c r="C10263" s="3" t="str">
        <f>VLOOKUP(B10263,[3]Sheet2!$A:$B,2,0)</f>
        <v>常温</v>
      </c>
      <c r="D10263" s="3" t="str">
        <f>VLOOKUP(B10263,[2]Sheet1!$C:$N,8,0)</f>
        <v>蔬菜水果</v>
      </c>
      <c r="E10263" s="3" t="str">
        <f>VLOOKUP(B10263,[2]Sheet1!$C:$N,10,0)</f>
        <v>蔬菜</v>
      </c>
      <c r="F10263" s="3" t="str">
        <f>VLOOKUP(B10263,[2]Sheet1!$C:$N,12,0)</f>
        <v>调味类</v>
      </c>
      <c r="G10263" t="s">
        <v>3852</v>
      </c>
      <c r="H10263" t="s">
        <v>3323</v>
      </c>
      <c r="I10263">
        <v>0.13</v>
      </c>
      <c r="M10263">
        <v>2.5</v>
      </c>
    </row>
    <row r="10264" spans="1:13">
      <c r="A10264" t="s">
        <v>3236</v>
      </c>
      <c r="B10264">
        <v>1031349</v>
      </c>
      <c r="C10264" s="3" t="str">
        <f>VLOOKUP(B10264,[3]Sheet2!$A:$B,2,0)</f>
        <v>冷藏</v>
      </c>
      <c r="D10264" s="3" t="str">
        <f>VLOOKUP(B10264,[2]Sheet1!$C:$N,8,0)</f>
        <v>蔬菜水果</v>
      </c>
      <c r="E10264" s="3" t="str">
        <f>VLOOKUP(B10264,[2]Sheet1!$C:$N,10,0)</f>
        <v>蔬菜</v>
      </c>
      <c r="F10264" s="3" t="str">
        <f>VLOOKUP(B10264,[2]Sheet1!$C:$N,12,0)</f>
        <v>净菜</v>
      </c>
      <c r="G10264" t="s">
        <v>4482</v>
      </c>
      <c r="H10264" t="s">
        <v>3323</v>
      </c>
      <c r="I10264">
        <v>1</v>
      </c>
      <c r="M10264">
        <v>3.5</v>
      </c>
    </row>
    <row r="10265" spans="1:13">
      <c r="A10265" t="s">
        <v>1851</v>
      </c>
      <c r="B10265">
        <v>999143</v>
      </c>
      <c r="C10265" s="3" t="str">
        <f>VLOOKUP(B10265,[3]Sheet2!$A:$B,2,0)</f>
        <v>常温</v>
      </c>
      <c r="D10265" s="3" t="str">
        <f>VLOOKUP(B10265,[2]Sheet1!$C:$N,8,0)</f>
        <v>蔬菜水果</v>
      </c>
      <c r="E10265" s="3" t="str">
        <f>VLOOKUP(B10265,[2]Sheet1!$C:$N,10,0)</f>
        <v>蔬菜</v>
      </c>
      <c r="F10265" s="3" t="str">
        <f>VLOOKUP(B10265,[2]Sheet1!$C:$N,12,0)</f>
        <v>调味类</v>
      </c>
      <c r="G10265" t="s">
        <v>3413</v>
      </c>
      <c r="H10265" t="s">
        <v>3323</v>
      </c>
      <c r="I10265">
        <v>2.5</v>
      </c>
      <c r="M10265">
        <v>5</v>
      </c>
    </row>
    <row r="10266" spans="1:13">
      <c r="A10266" t="s">
        <v>1824</v>
      </c>
      <c r="B10266">
        <v>1218521</v>
      </c>
      <c r="C10266" s="3" t="str">
        <f>VLOOKUP(B10266,[3]Sheet2!$A:$B,2,0)</f>
        <v>常温</v>
      </c>
      <c r="D10266" s="3" t="str">
        <f>VLOOKUP(B10266,[2]Sheet1!$C:$N,8,0)</f>
        <v>干货加工</v>
      </c>
      <c r="E10266" s="3" t="str">
        <f>VLOOKUP(B10266,[2]Sheet1!$C:$N,10,0)</f>
        <v>熟食烘焙</v>
      </c>
      <c r="F10266" s="3" t="str">
        <f>VLOOKUP(B10266,[2]Sheet1!$C:$N,12,0)</f>
        <v>熟食丸子</v>
      </c>
      <c r="G10266" t="s">
        <v>5429</v>
      </c>
      <c r="H10266" t="s">
        <v>3323</v>
      </c>
      <c r="I10266">
        <v>5</v>
      </c>
      <c r="M10266">
        <v>2.5</v>
      </c>
    </row>
    <row r="10267" spans="1:13">
      <c r="A10267" t="s">
        <v>2068</v>
      </c>
      <c r="B10267">
        <v>852439</v>
      </c>
      <c r="C10267" s="3" t="str">
        <f>VLOOKUP(B10267,[3]Sheet2!$A:$B,2,0)</f>
        <v>常温</v>
      </c>
      <c r="D10267" s="3" t="str">
        <f>VLOOKUP(B10267,[2]Sheet1!$C:$N,8,0)</f>
        <v>蔬菜水果</v>
      </c>
      <c r="E10267" s="3" t="str">
        <f>VLOOKUP(B10267,[2]Sheet1!$C:$N,10,0)</f>
        <v>蔬菜</v>
      </c>
      <c r="F10267" s="3" t="str">
        <f>VLOOKUP(B10267,[2]Sheet1!$C:$N,12,0)</f>
        <v>瓜果类</v>
      </c>
      <c r="G10267" t="s">
        <v>3377</v>
      </c>
      <c r="H10267" t="s">
        <v>3323</v>
      </c>
      <c r="I10267">
        <v>1.68</v>
      </c>
      <c r="M10267">
        <v>2</v>
      </c>
    </row>
    <row r="10268" spans="1:13">
      <c r="A10268" t="s">
        <v>2002</v>
      </c>
      <c r="B10268">
        <v>1271536</v>
      </c>
      <c r="C10268" s="3" t="str">
        <f>VLOOKUP(B10268,[3]Sheet2!$A:$B,2,0)</f>
        <v>冷藏</v>
      </c>
      <c r="D10268" s="3" t="str">
        <f>VLOOKUP(B10268,[2]Sheet1!$C:$N,8,0)</f>
        <v>蔬菜水果</v>
      </c>
      <c r="E10268" s="3" t="str">
        <f>VLOOKUP(B10268,[2]Sheet1!$C:$N,10,0)</f>
        <v>蔬菜</v>
      </c>
      <c r="F10268" s="3" t="str">
        <f>VLOOKUP(B10268,[2]Sheet1!$C:$N,12,0)</f>
        <v>叶菜类</v>
      </c>
      <c r="G10268" t="s">
        <v>3470</v>
      </c>
      <c r="H10268" t="s">
        <v>3323</v>
      </c>
      <c r="I10268">
        <v>9</v>
      </c>
      <c r="M10268">
        <v>7</v>
      </c>
    </row>
    <row r="10269" spans="1:13">
      <c r="A10269" t="s">
        <v>1989</v>
      </c>
      <c r="B10269">
        <v>1483565</v>
      </c>
      <c r="C10269" s="3" t="str">
        <f>VLOOKUP(B10269,[3]Sheet2!$A:$B,2,0)</f>
        <v>热鲜</v>
      </c>
      <c r="D10269" s="3" t="str">
        <f>VLOOKUP(B10269,[2]Sheet1!$C:$N,8,0)</f>
        <v>肉禽水产</v>
      </c>
      <c r="E10269" s="3" t="str">
        <f>VLOOKUP(B10269,[2]Sheet1!$C:$N,10,0)</f>
        <v>猪肉</v>
      </c>
      <c r="F10269" s="3" t="str">
        <f>VLOOKUP(B10269,[2]Sheet1!$C:$N,12,0)</f>
        <v>热鲜猪肉类</v>
      </c>
      <c r="G10269" t="s">
        <v>5387</v>
      </c>
      <c r="H10269" t="s">
        <v>3323</v>
      </c>
      <c r="I10269">
        <v>6</v>
      </c>
      <c r="M10269">
        <v>1.8</v>
      </c>
    </row>
    <row r="10270" spans="1:13">
      <c r="A10270" t="s">
        <v>1935</v>
      </c>
      <c r="B10270">
        <v>1992609</v>
      </c>
      <c r="C10270" s="3" t="str">
        <f>VLOOKUP(B10270,[3]Sheet2!$A:$B,2,0)</f>
        <v>热鲜</v>
      </c>
      <c r="D10270" s="3" t="str">
        <f>VLOOKUP(B10270,[2]Sheet1!$C:$N,8,0)</f>
        <v>肉禽水产</v>
      </c>
      <c r="E10270" s="3" t="str">
        <f>VLOOKUP(B10270,[2]Sheet1!$C:$N,10,0)</f>
        <v>牛羊</v>
      </c>
      <c r="F10270" s="3" t="str">
        <f>VLOOKUP(B10270,[2]Sheet1!$C:$N,12,0)</f>
        <v>牛类</v>
      </c>
      <c r="G10270" t="s">
        <v>4681</v>
      </c>
      <c r="H10270" t="s">
        <v>3323</v>
      </c>
      <c r="I10270">
        <v>3.06</v>
      </c>
      <c r="M10270">
        <v>2.3</v>
      </c>
    </row>
    <row r="10271" spans="1:13">
      <c r="A10271" t="s">
        <v>2112</v>
      </c>
      <c r="B10271">
        <v>1302497</v>
      </c>
      <c r="C10271" s="3" t="str">
        <f>VLOOKUP(B10271,[3]Sheet2!$A:$B,2,0)</f>
        <v>冷藏</v>
      </c>
      <c r="D10271" s="3" t="str">
        <f>VLOOKUP(B10271,[2]Sheet1!$C:$N,8,0)</f>
        <v>蔬菜水果</v>
      </c>
      <c r="E10271" s="3" t="str">
        <f>VLOOKUP(B10271,[2]Sheet1!$C:$N,10,0)</f>
        <v>蔬菜</v>
      </c>
      <c r="F10271" s="3" t="str">
        <f>VLOOKUP(B10271,[2]Sheet1!$C:$N,12,0)</f>
        <v>根茎类</v>
      </c>
      <c r="G10271" t="s">
        <v>3633</v>
      </c>
      <c r="H10271" t="s">
        <v>3323</v>
      </c>
      <c r="I10271">
        <v>4.5</v>
      </c>
      <c r="M10271">
        <v>1.5</v>
      </c>
    </row>
    <row r="10272" spans="1:13">
      <c r="A10272" t="s">
        <v>3230</v>
      </c>
      <c r="B10272">
        <v>1470581</v>
      </c>
      <c r="C10272" s="3" t="str">
        <f>VLOOKUP(B10272,[3]Sheet2!$A:$B,2,0)</f>
        <v>常温</v>
      </c>
      <c r="D10272" s="3" t="str">
        <f>VLOOKUP(B10272,[2]Sheet1!$C:$N,8,0)</f>
        <v>肉禽水产</v>
      </c>
      <c r="E10272" s="3" t="str">
        <f>VLOOKUP(B10272,[2]Sheet1!$C:$N,10,0)</f>
        <v>水产</v>
      </c>
      <c r="F10272" s="3" t="str">
        <f>VLOOKUP(B10272,[2]Sheet1!$C:$N,12,0)</f>
        <v>贝类</v>
      </c>
      <c r="G10272" t="s">
        <v>4631</v>
      </c>
      <c r="H10272" t="s">
        <v>3323</v>
      </c>
      <c r="I10272">
        <v>1.5</v>
      </c>
      <c r="M10272">
        <v>2.8</v>
      </c>
    </row>
    <row r="10273" spans="1:12">
      <c r="A10273" t="s">
        <v>3230</v>
      </c>
      <c r="B10273">
        <v>1538136</v>
      </c>
      <c r="C10273" s="3" t="str">
        <f>VLOOKUP(B10273,[3]Sheet2!$A:$B,2,0)</f>
        <v>常温</v>
      </c>
      <c r="D10273" s="3" t="str">
        <f>VLOOKUP(B10273,[2]Sheet1!$C:$N,8,0)</f>
        <v>干货加工</v>
      </c>
      <c r="E10273" s="3" t="str">
        <f>VLOOKUP(B10273,[2]Sheet1!$C:$N,10,0)</f>
        <v>米</v>
      </c>
      <c r="F10273" s="3" t="str">
        <f>VLOOKUP(B10273,[2]Sheet1!$C:$N,12,0)</f>
        <v>杂粮</v>
      </c>
      <c r="G10273" t="s">
        <v>3504</v>
      </c>
      <c r="H10273" t="s">
        <v>3342</v>
      </c>
      <c r="I10273">
        <v>1</v>
      </c>
      <c r="J10273">
        <v>12</v>
      </c>
      <c r="K10273">
        <v>13</v>
      </c>
      <c r="L10273">
        <v>5</v>
      </c>
    </row>
    <row r="10274" spans="1:13">
      <c r="A10274" t="s">
        <v>2174</v>
      </c>
      <c r="B10274">
        <v>1532153</v>
      </c>
      <c r="C10274" s="3" t="str">
        <f>VLOOKUP(B10274,[3]Sheet2!$A:$B,2,0)</f>
        <v>常温</v>
      </c>
      <c r="D10274" s="3" t="str">
        <f>VLOOKUP(B10274,[2]Sheet1!$C:$N,8,0)</f>
        <v>干货加工</v>
      </c>
      <c r="E10274" s="3" t="str">
        <f>VLOOKUP(B10274,[2]Sheet1!$C:$N,10,0)</f>
        <v>熟食烘焙</v>
      </c>
      <c r="F10274" s="3" t="str">
        <f>VLOOKUP(B10274,[2]Sheet1!$C:$N,12,0)</f>
        <v>其他加工类</v>
      </c>
      <c r="G10274" t="s">
        <v>3382</v>
      </c>
      <c r="H10274" t="s">
        <v>3323</v>
      </c>
      <c r="I10274">
        <v>5</v>
      </c>
      <c r="M10274">
        <v>2.5</v>
      </c>
    </row>
    <row r="10275" spans="1:13">
      <c r="A10275" t="s">
        <v>2166</v>
      </c>
      <c r="B10275">
        <v>1232928</v>
      </c>
      <c r="C10275" s="3" t="str">
        <f>VLOOKUP(B10275,[3]Sheet2!$A:$B,2,0)</f>
        <v>常温</v>
      </c>
      <c r="D10275" s="3" t="str">
        <f>VLOOKUP(B10275,[2]Sheet1!$C:$N,8,0)</f>
        <v>干货加工</v>
      </c>
      <c r="E10275" s="3" t="str">
        <f>VLOOKUP(B10275,[2]Sheet1!$C:$N,10,0)</f>
        <v>熟食烘焙</v>
      </c>
      <c r="F10275" s="3" t="str">
        <f>VLOOKUP(B10275,[2]Sheet1!$C:$N,12,0)</f>
        <v>烘焙包点</v>
      </c>
      <c r="G10275" t="s">
        <v>3475</v>
      </c>
      <c r="H10275" t="s">
        <v>3323</v>
      </c>
      <c r="I10275">
        <v>1.58</v>
      </c>
      <c r="M10275">
        <v>2.5</v>
      </c>
    </row>
    <row r="10276" spans="1:13">
      <c r="A10276" t="s">
        <v>2237</v>
      </c>
      <c r="B10276">
        <v>608001</v>
      </c>
      <c r="C10276" s="3" t="str">
        <f>VLOOKUP(B10276,[3]Sheet2!$A:$B,2,0)</f>
        <v>常温</v>
      </c>
      <c r="D10276" s="3" t="str">
        <f>VLOOKUP(B10276,[2]Sheet1!$C:$N,8,0)</f>
        <v>干货加工</v>
      </c>
      <c r="E10276" s="3" t="str">
        <f>VLOOKUP(B10276,[2]Sheet1!$C:$N,10,0)</f>
        <v>干货</v>
      </c>
      <c r="F10276" s="3" t="str">
        <f>VLOOKUP(B10276,[2]Sheet1!$C:$N,12,0)</f>
        <v>调味类（干货）</v>
      </c>
      <c r="G10276" t="s">
        <v>5430</v>
      </c>
      <c r="H10276" t="s">
        <v>3323</v>
      </c>
      <c r="I10276">
        <v>0.5</v>
      </c>
      <c r="M10276">
        <v>3</v>
      </c>
    </row>
    <row r="10277" spans="1:13">
      <c r="A10277" t="s">
        <v>2162</v>
      </c>
      <c r="B10277">
        <v>1491756</v>
      </c>
      <c r="C10277" s="3" t="str">
        <f>VLOOKUP(B10277,[3]Sheet2!$A:$B,2,0)</f>
        <v>冷藏</v>
      </c>
      <c r="D10277" s="3" t="str">
        <f>VLOOKUP(B10277,[2]Sheet1!$C:$N,8,0)</f>
        <v>肉禽水产</v>
      </c>
      <c r="E10277" s="3" t="str">
        <f>VLOOKUP(B10277,[2]Sheet1!$C:$N,10,0)</f>
        <v>水产</v>
      </c>
      <c r="F10277" s="3" t="str">
        <f>VLOOKUP(B10277,[2]Sheet1!$C:$N,12,0)</f>
        <v>冰鲜</v>
      </c>
      <c r="G10277" t="s">
        <v>4344</v>
      </c>
      <c r="H10277" t="s">
        <v>3323</v>
      </c>
      <c r="I10277">
        <v>7.5</v>
      </c>
      <c r="M10277">
        <v>2</v>
      </c>
    </row>
    <row r="10278" spans="1:13">
      <c r="A10278" t="s">
        <v>2207</v>
      </c>
      <c r="B10278">
        <v>1258024</v>
      </c>
      <c r="C10278" s="3" t="str">
        <f>VLOOKUP(B10278,[3]Sheet2!$A:$B,2,0)</f>
        <v>常温</v>
      </c>
      <c r="D10278" s="3" t="str">
        <f>VLOOKUP(B10278,[2]Sheet1!$C:$N,8,0)</f>
        <v>干货加工</v>
      </c>
      <c r="E10278" s="3" t="str">
        <f>VLOOKUP(B10278,[2]Sheet1!$C:$N,10,0)</f>
        <v>蛋</v>
      </c>
      <c r="F10278" s="3" t="str">
        <f>VLOOKUP(B10278,[2]Sheet1!$C:$N,12,0)</f>
        <v>鲜蛋</v>
      </c>
      <c r="G10278" t="s">
        <v>3563</v>
      </c>
      <c r="H10278" t="s">
        <v>3323</v>
      </c>
      <c r="I10278">
        <v>23.18</v>
      </c>
      <c r="M10278">
        <v>2</v>
      </c>
    </row>
    <row r="10279" spans="1:13">
      <c r="A10279" t="s">
        <v>2118</v>
      </c>
      <c r="B10279">
        <v>1133453</v>
      </c>
      <c r="C10279" s="3" t="str">
        <f>VLOOKUP(B10279,[3]Sheet2!$A:$B,2,0)</f>
        <v>常温</v>
      </c>
      <c r="D10279" s="3" t="str">
        <f>VLOOKUP(B10279,[2]Sheet1!$C:$N,8,0)</f>
        <v>蔬菜水果</v>
      </c>
      <c r="E10279" s="3" t="str">
        <f>VLOOKUP(B10279,[2]Sheet1!$C:$N,10,0)</f>
        <v>蔬菜</v>
      </c>
      <c r="F10279" s="3" t="str">
        <f>VLOOKUP(B10279,[2]Sheet1!$C:$N,12,0)</f>
        <v>调味类</v>
      </c>
      <c r="G10279" t="s">
        <v>3435</v>
      </c>
      <c r="H10279" t="s">
        <v>3323</v>
      </c>
      <c r="I10279">
        <v>0.25</v>
      </c>
      <c r="M10279">
        <v>6</v>
      </c>
    </row>
    <row r="10280" spans="1:13">
      <c r="A10280" t="s">
        <v>2142</v>
      </c>
      <c r="B10280">
        <v>825135</v>
      </c>
      <c r="C10280" s="3" t="str">
        <f>VLOOKUP(B10280,[3]Sheet2!$A:$B,2,0)</f>
        <v>冷鲜</v>
      </c>
      <c r="D10280" s="3" t="str">
        <f>VLOOKUP(B10280,[2]Sheet1!$C:$N,8,0)</f>
        <v>肉禽水产</v>
      </c>
      <c r="E10280" s="3" t="str">
        <f>VLOOKUP(B10280,[2]Sheet1!$C:$N,10,0)</f>
        <v>猪肉</v>
      </c>
      <c r="F10280" s="3" t="str">
        <f>VLOOKUP(B10280,[2]Sheet1!$C:$N,12,0)</f>
        <v>冷鲜猪副类</v>
      </c>
      <c r="G10280" t="s">
        <v>4208</v>
      </c>
      <c r="H10280" t="s">
        <v>3323</v>
      </c>
      <c r="I10280">
        <v>4.62</v>
      </c>
      <c r="M10280">
        <v>2.5</v>
      </c>
    </row>
    <row r="10281" spans="1:13">
      <c r="A10281" t="s">
        <v>2175</v>
      </c>
      <c r="B10281">
        <v>949923</v>
      </c>
      <c r="C10281" s="3" t="str">
        <f>VLOOKUP(B10281,[3]Sheet2!$A:$B,2,0)</f>
        <v>常温</v>
      </c>
      <c r="D10281" s="3" t="str">
        <f>VLOOKUP(B10281,[2]Sheet1!$C:$N,8,0)</f>
        <v>蔬菜水果</v>
      </c>
      <c r="E10281" s="3" t="str">
        <f>VLOOKUP(B10281,[2]Sheet1!$C:$N,10,0)</f>
        <v>蔬菜</v>
      </c>
      <c r="F10281" s="3" t="str">
        <f>VLOOKUP(B10281,[2]Sheet1!$C:$N,12,0)</f>
        <v>调味类</v>
      </c>
      <c r="G10281" t="s">
        <v>3387</v>
      </c>
      <c r="H10281" t="s">
        <v>3323</v>
      </c>
      <c r="I10281">
        <v>0.52</v>
      </c>
      <c r="M10281">
        <v>2.5</v>
      </c>
    </row>
    <row r="10282" spans="1:13">
      <c r="A10282" t="s">
        <v>3209</v>
      </c>
      <c r="B10282">
        <v>457</v>
      </c>
      <c r="C10282" s="3" t="str">
        <f>VLOOKUP(B10282,[3]Sheet2!$A:$B,2,0)</f>
        <v>常温</v>
      </c>
      <c r="D10282" s="3" t="str">
        <f>VLOOKUP(B10282,[2]Sheet1!$C:$N,8,0)</f>
        <v>蔬菜水果</v>
      </c>
      <c r="E10282" s="3" t="str">
        <f>VLOOKUP(B10282,[2]Sheet1!$C:$N,10,0)</f>
        <v>蔬菜</v>
      </c>
      <c r="F10282" s="3" t="str">
        <f>VLOOKUP(B10282,[2]Sheet1!$C:$N,12,0)</f>
        <v>结球类</v>
      </c>
      <c r="G10282" t="s">
        <v>3350</v>
      </c>
      <c r="H10282" t="s">
        <v>3323</v>
      </c>
      <c r="I10282">
        <v>4.14</v>
      </c>
      <c r="M10282">
        <v>2.8</v>
      </c>
    </row>
    <row r="10283" spans="1:13">
      <c r="A10283" t="s">
        <v>1779</v>
      </c>
      <c r="B10283">
        <v>1483601</v>
      </c>
      <c r="C10283" s="3" t="str">
        <f>VLOOKUP(B10283,[3]Sheet2!$A:$B,2,0)</f>
        <v>冷鲜</v>
      </c>
      <c r="D10283" s="3" t="str">
        <f>VLOOKUP(B10283,[2]Sheet1!$C:$N,8,0)</f>
        <v>肉禽水产</v>
      </c>
      <c r="E10283" s="3" t="str">
        <f>VLOOKUP(B10283,[2]Sheet1!$C:$N,10,0)</f>
        <v>猪肉</v>
      </c>
      <c r="F10283" s="3" t="str">
        <f>VLOOKUP(B10283,[2]Sheet1!$C:$N,12,0)</f>
        <v>冷鲜猪骨类</v>
      </c>
      <c r="G10283" t="s">
        <v>4148</v>
      </c>
      <c r="H10283" t="s">
        <v>3323</v>
      </c>
      <c r="I10283">
        <v>6.51</v>
      </c>
      <c r="M10283">
        <v>2.8</v>
      </c>
    </row>
    <row r="10284" spans="1:13">
      <c r="A10284" t="s">
        <v>3236</v>
      </c>
      <c r="B10284">
        <v>1194070</v>
      </c>
      <c r="C10284" s="3" t="str">
        <f>VLOOKUP(B10284,[3]Sheet2!$A:$B,2,0)</f>
        <v>冷藏</v>
      </c>
      <c r="D10284" s="3" t="str">
        <f>VLOOKUP(B10284,[2]Sheet1!$C:$N,8,0)</f>
        <v>肉禽水产</v>
      </c>
      <c r="E10284" s="3" t="str">
        <f>VLOOKUP(B10284,[2]Sheet1!$C:$N,10,0)</f>
        <v>猪肉</v>
      </c>
      <c r="F10284" s="3" t="str">
        <f>VLOOKUP(B10284,[2]Sheet1!$C:$N,12,0)</f>
        <v>热鲜猪肉类</v>
      </c>
      <c r="G10284" t="s">
        <v>3856</v>
      </c>
      <c r="H10284" t="s">
        <v>3323</v>
      </c>
      <c r="I10284">
        <v>1.82</v>
      </c>
      <c r="M10284">
        <v>1.8</v>
      </c>
    </row>
    <row r="10285" spans="1:13">
      <c r="A10285" t="s">
        <v>1791</v>
      </c>
      <c r="B10285">
        <v>1064285</v>
      </c>
      <c r="C10285" s="3" t="str">
        <f>VLOOKUP(B10285,[3]Sheet2!$A:$B,2,0)</f>
        <v>冷藏</v>
      </c>
      <c r="D10285" s="3" t="str">
        <f>VLOOKUP(B10285,[2]Sheet1!$C:$N,8,0)</f>
        <v>蔬菜水果</v>
      </c>
      <c r="E10285" s="3" t="str">
        <f>VLOOKUP(B10285,[2]Sheet1!$C:$N,10,0)</f>
        <v>蔬菜</v>
      </c>
      <c r="F10285" s="3" t="str">
        <f>VLOOKUP(B10285,[2]Sheet1!$C:$N,12,0)</f>
        <v>叶菜类</v>
      </c>
      <c r="G10285" t="s">
        <v>3516</v>
      </c>
      <c r="H10285" t="s">
        <v>3323</v>
      </c>
      <c r="I10285">
        <v>5.3</v>
      </c>
      <c r="M10285">
        <v>7</v>
      </c>
    </row>
    <row r="10286" spans="1:13">
      <c r="A10286" t="s">
        <v>1797</v>
      </c>
      <c r="B10286">
        <v>1271493</v>
      </c>
      <c r="C10286" s="3" t="str">
        <f>VLOOKUP(B10286,[3]Sheet2!$A:$B,2,0)</f>
        <v>常温</v>
      </c>
      <c r="D10286" s="3" t="str">
        <f>VLOOKUP(B10286,[2]Sheet1!$C:$N,8,0)</f>
        <v>蔬菜水果</v>
      </c>
      <c r="E10286" s="3" t="str">
        <f>VLOOKUP(B10286,[2]Sheet1!$C:$N,10,0)</f>
        <v>蔬菜</v>
      </c>
      <c r="F10286" s="3" t="str">
        <f>VLOOKUP(B10286,[2]Sheet1!$C:$N,12,0)</f>
        <v>根茎类</v>
      </c>
      <c r="G10286" t="s">
        <v>3639</v>
      </c>
      <c r="H10286" t="s">
        <v>3323</v>
      </c>
      <c r="I10286">
        <v>10.01</v>
      </c>
      <c r="M10286">
        <v>2</v>
      </c>
    </row>
    <row r="10287" spans="1:13">
      <c r="A10287" t="s">
        <v>1948</v>
      </c>
      <c r="B10287">
        <v>1347228</v>
      </c>
      <c r="C10287" s="3" t="str">
        <f>VLOOKUP(B10287,[3]Sheet2!$A:$B,2,0)</f>
        <v>常温</v>
      </c>
      <c r="D10287" s="3" t="str">
        <f>VLOOKUP(B10287,[2]Sheet1!$C:$N,8,0)</f>
        <v>蔬菜水果</v>
      </c>
      <c r="E10287" s="3" t="str">
        <f>VLOOKUP(B10287,[2]Sheet1!$C:$N,10,0)</f>
        <v>蔬菜</v>
      </c>
      <c r="F10287" s="3" t="str">
        <f>VLOOKUP(B10287,[2]Sheet1!$C:$N,12,0)</f>
        <v>调味类</v>
      </c>
      <c r="G10287" t="s">
        <v>3518</v>
      </c>
      <c r="H10287" t="s">
        <v>3323</v>
      </c>
      <c r="I10287">
        <v>0.28</v>
      </c>
      <c r="M10287">
        <v>5</v>
      </c>
    </row>
    <row r="10288" spans="1:13">
      <c r="A10288" t="s">
        <v>1948</v>
      </c>
      <c r="B10288">
        <v>2032281</v>
      </c>
      <c r="C10288" s="3" t="str">
        <f>VLOOKUP(B10288,[3]Sheet2!$A:$B,2,0)</f>
        <v>冷藏</v>
      </c>
      <c r="D10288" s="3" t="str">
        <f>VLOOKUP(B10288,[2]Sheet1!$C:$N,8,0)</f>
        <v>肉禽水产</v>
      </c>
      <c r="E10288" s="3" t="str">
        <f>VLOOKUP(B10288,[2]Sheet1!$C:$N,10,0)</f>
        <v>猪肉</v>
      </c>
      <c r="F10288" s="3" t="str">
        <f>VLOOKUP(B10288,[2]Sheet1!$C:$N,12,0)</f>
        <v>热鲜猪肉类</v>
      </c>
      <c r="G10288" t="s">
        <v>3783</v>
      </c>
      <c r="H10288" t="s">
        <v>3323</v>
      </c>
      <c r="I10288">
        <v>3.06</v>
      </c>
      <c r="M10288">
        <v>1.8</v>
      </c>
    </row>
    <row r="10289" spans="1:13">
      <c r="A10289" t="s">
        <v>1963</v>
      </c>
      <c r="B10289">
        <v>827276</v>
      </c>
      <c r="C10289" s="3" t="str">
        <f>VLOOKUP(B10289,[3]Sheet2!$A:$B,2,0)</f>
        <v>冷藏</v>
      </c>
      <c r="D10289" s="3" t="str">
        <f>VLOOKUP(B10289,[2]Sheet1!$C:$N,8,0)</f>
        <v>蔬菜水果</v>
      </c>
      <c r="E10289" s="3" t="str">
        <f>VLOOKUP(B10289,[2]Sheet1!$C:$N,10,0)</f>
        <v>蔬菜</v>
      </c>
      <c r="F10289" s="3" t="str">
        <f>VLOOKUP(B10289,[2]Sheet1!$C:$N,12,0)</f>
        <v>食用菌类</v>
      </c>
      <c r="G10289" t="s">
        <v>4510</v>
      </c>
      <c r="H10289" t="s">
        <v>3323</v>
      </c>
      <c r="I10289">
        <v>2</v>
      </c>
      <c r="M10289">
        <v>4.5</v>
      </c>
    </row>
    <row r="10290" spans="1:13">
      <c r="A10290" t="s">
        <v>2079</v>
      </c>
      <c r="B10290">
        <v>1165949</v>
      </c>
      <c r="C10290" s="3" t="str">
        <f>VLOOKUP(B10290,[3]Sheet2!$A:$B,2,0)</f>
        <v>常温</v>
      </c>
      <c r="D10290" s="3" t="str">
        <f>VLOOKUP(B10290,[2]Sheet1!$C:$N,8,0)</f>
        <v>蔬菜水果</v>
      </c>
      <c r="E10290" s="3" t="str">
        <f>VLOOKUP(B10290,[2]Sheet1!$C:$N,10,0)</f>
        <v>蔬菜</v>
      </c>
      <c r="F10290" s="3" t="str">
        <f>VLOOKUP(B10290,[2]Sheet1!$C:$N,12,0)</f>
        <v>根茎类</v>
      </c>
      <c r="G10290" t="s">
        <v>3711</v>
      </c>
      <c r="H10290" t="s">
        <v>3323</v>
      </c>
      <c r="I10290">
        <v>4.56</v>
      </c>
      <c r="M10290">
        <v>1.5</v>
      </c>
    </row>
    <row r="10291" spans="1:13">
      <c r="A10291" t="s">
        <v>1988</v>
      </c>
      <c r="B10291">
        <v>1116454</v>
      </c>
      <c r="C10291" s="3" t="str">
        <f>VLOOKUP(B10291,[3]Sheet2!$A:$B,2,0)</f>
        <v>常温</v>
      </c>
      <c r="D10291" s="3" t="str">
        <f>VLOOKUP(B10291,[2]Sheet1!$C:$N,8,0)</f>
        <v>蔬菜水果</v>
      </c>
      <c r="E10291" s="3" t="str">
        <f>VLOOKUP(B10291,[2]Sheet1!$C:$N,10,0)</f>
        <v>蔬菜</v>
      </c>
      <c r="F10291" s="3" t="str">
        <f>VLOOKUP(B10291,[2]Sheet1!$C:$N,12,0)</f>
        <v>调味类</v>
      </c>
      <c r="G10291" t="s">
        <v>3415</v>
      </c>
      <c r="H10291" t="s">
        <v>3323</v>
      </c>
      <c r="I10291">
        <v>7.54</v>
      </c>
      <c r="M10291">
        <v>4</v>
      </c>
    </row>
    <row r="10292" spans="1:13">
      <c r="A10292" t="s">
        <v>2094</v>
      </c>
      <c r="B10292">
        <v>1166145</v>
      </c>
      <c r="C10292" s="3" t="str">
        <f>VLOOKUP(B10292,[3]Sheet2!$A:$B,2,0)</f>
        <v>常温</v>
      </c>
      <c r="D10292" s="3" t="str">
        <f>VLOOKUP(B10292,[2]Sheet1!$C:$N,8,0)</f>
        <v>蔬菜水果</v>
      </c>
      <c r="E10292" s="3" t="str">
        <f>VLOOKUP(B10292,[2]Sheet1!$C:$N,10,0)</f>
        <v>蔬菜</v>
      </c>
      <c r="F10292" s="3" t="str">
        <f>VLOOKUP(B10292,[2]Sheet1!$C:$N,12,0)</f>
        <v>叶菜类</v>
      </c>
      <c r="G10292" t="s">
        <v>3921</v>
      </c>
      <c r="H10292" t="s">
        <v>3323</v>
      </c>
      <c r="I10292">
        <v>2.62</v>
      </c>
      <c r="M10292">
        <v>7</v>
      </c>
    </row>
    <row r="10293" spans="1:12">
      <c r="A10293" t="s">
        <v>1990</v>
      </c>
      <c r="B10293">
        <v>2014853</v>
      </c>
      <c r="C10293" s="3" t="str">
        <f>VLOOKUP(B10293,[3]Sheet2!$A:$B,2,0)</f>
        <v>常温</v>
      </c>
      <c r="D10293" s="3" t="str">
        <f>VLOOKUP(B10293,[2]Sheet1!$C:$N,8,0)</f>
        <v>干货加工</v>
      </c>
      <c r="E10293" s="3" t="str">
        <f>VLOOKUP(B10293,[2]Sheet1!$C:$N,10,0)</f>
        <v>干货</v>
      </c>
      <c r="F10293" s="3" t="str">
        <f>VLOOKUP(B10293,[2]Sheet1!$C:$N,12,0)</f>
        <v>糖类</v>
      </c>
      <c r="G10293" t="s">
        <v>3720</v>
      </c>
      <c r="H10293" t="s">
        <v>3342</v>
      </c>
      <c r="I10293">
        <v>1</v>
      </c>
      <c r="J10293">
        <v>23</v>
      </c>
      <c r="K10293">
        <v>9</v>
      </c>
      <c r="L10293">
        <v>40</v>
      </c>
    </row>
    <row r="10294" spans="1:13">
      <c r="A10294" t="s">
        <v>1935</v>
      </c>
      <c r="B10294">
        <v>1493225</v>
      </c>
      <c r="C10294" s="3" t="str">
        <f>VLOOKUP(B10294,[3]Sheet2!$A:$B,2,0)</f>
        <v>热鲜</v>
      </c>
      <c r="D10294" s="3" t="str">
        <f>VLOOKUP(B10294,[2]Sheet1!$C:$N,8,0)</f>
        <v>肉禽水产</v>
      </c>
      <c r="E10294" s="3" t="str">
        <f>VLOOKUP(B10294,[2]Sheet1!$C:$N,10,0)</f>
        <v>家禽</v>
      </c>
      <c r="F10294" s="3" t="str">
        <f>VLOOKUP(B10294,[2]Sheet1!$C:$N,12,0)</f>
        <v>鸡类</v>
      </c>
      <c r="G10294" t="s">
        <v>3419</v>
      </c>
      <c r="H10294" t="s">
        <v>3323</v>
      </c>
      <c r="I10294">
        <v>5.04</v>
      </c>
      <c r="M10294">
        <v>2.5</v>
      </c>
    </row>
    <row r="10295" spans="1:16">
      <c r="A10295" t="s">
        <v>1951</v>
      </c>
      <c r="B10295">
        <v>2007140</v>
      </c>
      <c r="C10295" s="3" t="str">
        <f>VLOOKUP(B10295,[3]Sheet2!$A:$B,2,0)</f>
        <v>常温</v>
      </c>
      <c r="D10295" s="3" t="str">
        <f>VLOOKUP(B10295,[2]Sheet1!$C:$N,8,0)</f>
        <v>蔬菜水果</v>
      </c>
      <c r="E10295" s="3" t="str">
        <f>VLOOKUP(B10295,[2]Sheet1!$C:$N,10,0)</f>
        <v>蔬菜</v>
      </c>
      <c r="F10295" s="3" t="str">
        <f>VLOOKUP(B10295,[2]Sheet1!$C:$N,12,0)</f>
        <v>结球类</v>
      </c>
      <c r="G10295" t="s">
        <v>4562</v>
      </c>
      <c r="H10295" t="s">
        <v>3397</v>
      </c>
      <c r="I10295">
        <v>5</v>
      </c>
      <c r="O10295">
        <v>1.4</v>
      </c>
      <c r="P10295">
        <v>0</v>
      </c>
    </row>
    <row r="10296" spans="1:13">
      <c r="A10296" t="s">
        <v>1911</v>
      </c>
      <c r="B10296">
        <v>844456</v>
      </c>
      <c r="C10296" s="3" t="str">
        <f>VLOOKUP(B10296,[3]Sheet2!$A:$B,2,0)</f>
        <v>冷藏</v>
      </c>
      <c r="D10296" s="3" t="str">
        <f>VLOOKUP(B10296,[2]Sheet1!$C:$N,8,0)</f>
        <v>蔬菜水果</v>
      </c>
      <c r="E10296" s="3" t="str">
        <f>VLOOKUP(B10296,[2]Sheet1!$C:$N,10,0)</f>
        <v>蔬菜</v>
      </c>
      <c r="F10296" s="3" t="str">
        <f>VLOOKUP(B10296,[2]Sheet1!$C:$N,12,0)</f>
        <v>净菜</v>
      </c>
      <c r="G10296" t="s">
        <v>3393</v>
      </c>
      <c r="H10296" t="s">
        <v>3323</v>
      </c>
      <c r="I10296">
        <v>9.18</v>
      </c>
      <c r="M10296">
        <v>3.5</v>
      </c>
    </row>
    <row r="10297" spans="1:13">
      <c r="A10297" t="s">
        <v>2112</v>
      </c>
      <c r="B10297">
        <v>852439</v>
      </c>
      <c r="C10297" s="3" t="str">
        <f>VLOOKUP(B10297,[3]Sheet2!$A:$B,2,0)</f>
        <v>常温</v>
      </c>
      <c r="D10297" s="3" t="str">
        <f>VLOOKUP(B10297,[2]Sheet1!$C:$N,8,0)</f>
        <v>蔬菜水果</v>
      </c>
      <c r="E10297" s="3" t="str">
        <f>VLOOKUP(B10297,[2]Sheet1!$C:$N,10,0)</f>
        <v>蔬菜</v>
      </c>
      <c r="F10297" s="3" t="str">
        <f>VLOOKUP(B10297,[2]Sheet1!$C:$N,12,0)</f>
        <v>瓜果类</v>
      </c>
      <c r="G10297" t="s">
        <v>3377</v>
      </c>
      <c r="H10297" t="s">
        <v>3323</v>
      </c>
      <c r="I10297">
        <v>5.06</v>
      </c>
      <c r="M10297">
        <v>2</v>
      </c>
    </row>
    <row r="10298" spans="1:13">
      <c r="A10298" t="s">
        <v>2035</v>
      </c>
      <c r="B10298">
        <v>1532208</v>
      </c>
      <c r="C10298" s="3" t="str">
        <f>VLOOKUP(B10298,[3]Sheet2!$A:$B,2,0)</f>
        <v>常温</v>
      </c>
      <c r="D10298" s="3" t="str">
        <f>VLOOKUP(B10298,[2]Sheet1!$C:$N,8,0)</f>
        <v>干货加工</v>
      </c>
      <c r="E10298" s="3" t="str">
        <f>VLOOKUP(B10298,[2]Sheet1!$C:$N,10,0)</f>
        <v>蛋</v>
      </c>
      <c r="F10298" s="3" t="str">
        <f>VLOOKUP(B10298,[2]Sheet1!$C:$N,12,0)</f>
        <v>鲜蛋</v>
      </c>
      <c r="G10298" t="s">
        <v>3922</v>
      </c>
      <c r="H10298" t="s">
        <v>3323</v>
      </c>
      <c r="I10298">
        <v>21.5</v>
      </c>
      <c r="M10298">
        <v>2</v>
      </c>
    </row>
    <row r="10299" spans="1:13">
      <c r="A10299" t="s">
        <v>1919</v>
      </c>
      <c r="B10299">
        <v>1191435</v>
      </c>
      <c r="C10299" s="3" t="str">
        <f>VLOOKUP(B10299,[3]Sheet2!$A:$B,2,0)</f>
        <v>常温</v>
      </c>
      <c r="D10299" s="3" t="str">
        <f>VLOOKUP(B10299,[2]Sheet1!$C:$N,8,0)</f>
        <v>蔬菜水果</v>
      </c>
      <c r="E10299" s="3" t="str">
        <f>VLOOKUP(B10299,[2]Sheet1!$C:$N,10,0)</f>
        <v>蔬菜</v>
      </c>
      <c r="F10299" s="3" t="str">
        <f>VLOOKUP(B10299,[2]Sheet1!$C:$N,12,0)</f>
        <v>调味类</v>
      </c>
      <c r="G10299" t="s">
        <v>3322</v>
      </c>
      <c r="H10299" t="s">
        <v>3323</v>
      </c>
      <c r="I10299">
        <v>2.67</v>
      </c>
      <c r="M10299">
        <v>2.5</v>
      </c>
    </row>
    <row r="10300" spans="1:13">
      <c r="A10300" t="s">
        <v>1930</v>
      </c>
      <c r="B10300">
        <v>608</v>
      </c>
      <c r="C10300" s="3" t="str">
        <f>VLOOKUP(B10300,[3]Sheet2!$A:$B,2,0)</f>
        <v>常温</v>
      </c>
      <c r="D10300" s="3" t="str">
        <f>VLOOKUP(B10300,[2]Sheet1!$C:$N,8,0)</f>
        <v>蔬菜水果</v>
      </c>
      <c r="E10300" s="3" t="str">
        <f>VLOOKUP(B10300,[2]Sheet1!$C:$N,10,0)</f>
        <v>蔬菜</v>
      </c>
      <c r="F10300" s="3" t="str">
        <f>VLOOKUP(B10300,[2]Sheet1!$C:$N,12,0)</f>
        <v>调味类</v>
      </c>
      <c r="G10300" t="s">
        <v>3735</v>
      </c>
      <c r="H10300" t="s">
        <v>3323</v>
      </c>
      <c r="I10300">
        <v>2</v>
      </c>
      <c r="M10300">
        <v>4.5</v>
      </c>
    </row>
    <row r="10301" spans="1:13">
      <c r="A10301" t="s">
        <v>1802</v>
      </c>
      <c r="B10301">
        <v>1171389</v>
      </c>
      <c r="C10301" s="3" t="str">
        <f>VLOOKUP(B10301,[3]Sheet2!$A:$B,2,0)</f>
        <v>冷鲜</v>
      </c>
      <c r="D10301" s="3" t="str">
        <f>VLOOKUP(B10301,[2]Sheet1!$C:$N,8,0)</f>
        <v>肉禽水产</v>
      </c>
      <c r="E10301" s="3" t="str">
        <f>VLOOKUP(B10301,[2]Sheet1!$C:$N,10,0)</f>
        <v>猪肉</v>
      </c>
      <c r="F10301" s="3" t="str">
        <f>VLOOKUP(B10301,[2]Sheet1!$C:$N,12,0)</f>
        <v>冷鲜猪肉类</v>
      </c>
      <c r="G10301" t="s">
        <v>3447</v>
      </c>
      <c r="H10301" t="s">
        <v>3323</v>
      </c>
      <c r="I10301">
        <v>1</v>
      </c>
      <c r="M10301">
        <v>1.5</v>
      </c>
    </row>
    <row r="10302" spans="1:13">
      <c r="A10302" t="s">
        <v>2053</v>
      </c>
      <c r="B10302">
        <v>1148640</v>
      </c>
      <c r="C10302" s="3" t="str">
        <f>VLOOKUP(B10302,[3]Sheet2!$A:$B,2,0)</f>
        <v>常温</v>
      </c>
      <c r="D10302" s="3" t="str">
        <f>VLOOKUP(B10302,[2]Sheet1!$C:$N,8,0)</f>
        <v>蔬菜水果</v>
      </c>
      <c r="E10302" s="3" t="str">
        <f>VLOOKUP(B10302,[2]Sheet1!$C:$N,10,0)</f>
        <v>蔬菜</v>
      </c>
      <c r="F10302" s="3" t="str">
        <f>VLOOKUP(B10302,[2]Sheet1!$C:$N,12,0)</f>
        <v>根茎类</v>
      </c>
      <c r="G10302" t="s">
        <v>3375</v>
      </c>
      <c r="H10302" t="s">
        <v>3323</v>
      </c>
      <c r="I10302">
        <v>6.08</v>
      </c>
      <c r="M10302">
        <v>1.5</v>
      </c>
    </row>
    <row r="10303" spans="1:13">
      <c r="A10303" t="s">
        <v>3243</v>
      </c>
      <c r="B10303">
        <v>954927</v>
      </c>
      <c r="C10303" s="3" t="str">
        <f>VLOOKUP(B10303,[3]Sheet2!$A:$B,2,0)</f>
        <v>冷冻</v>
      </c>
      <c r="D10303" s="3" t="str">
        <f>VLOOKUP(B10303,[2]Sheet1!$C:$N,8,0)</f>
        <v>肉禽水产</v>
      </c>
      <c r="E10303" s="3" t="str">
        <f>VLOOKUP(B10303,[2]Sheet1!$C:$N,10,0)</f>
        <v>猪肉</v>
      </c>
      <c r="F10303" s="3" t="str">
        <f>VLOOKUP(B10303,[2]Sheet1!$C:$N,12,0)</f>
        <v>热鲜猪肉类</v>
      </c>
      <c r="G10303" t="s">
        <v>4591</v>
      </c>
      <c r="H10303" t="s">
        <v>3323</v>
      </c>
      <c r="I10303">
        <v>1.04</v>
      </c>
      <c r="M10303">
        <v>1.8</v>
      </c>
    </row>
    <row r="10304" spans="1:13">
      <c r="A10304" t="s">
        <v>2166</v>
      </c>
      <c r="B10304">
        <v>1133453</v>
      </c>
      <c r="C10304" s="3" t="str">
        <f>VLOOKUP(B10304,[3]Sheet2!$A:$B,2,0)</f>
        <v>常温</v>
      </c>
      <c r="D10304" s="3" t="str">
        <f>VLOOKUP(B10304,[2]Sheet1!$C:$N,8,0)</f>
        <v>蔬菜水果</v>
      </c>
      <c r="E10304" s="3" t="str">
        <f>VLOOKUP(B10304,[2]Sheet1!$C:$N,10,0)</f>
        <v>蔬菜</v>
      </c>
      <c r="F10304" s="3" t="str">
        <f>VLOOKUP(B10304,[2]Sheet1!$C:$N,12,0)</f>
        <v>调味类</v>
      </c>
      <c r="G10304" t="s">
        <v>3435</v>
      </c>
      <c r="H10304" t="s">
        <v>3323</v>
      </c>
      <c r="I10304">
        <v>1</v>
      </c>
      <c r="M10304">
        <v>6</v>
      </c>
    </row>
    <row r="10305" spans="1:13">
      <c r="A10305" t="s">
        <v>2148</v>
      </c>
      <c r="B10305">
        <v>1166247</v>
      </c>
      <c r="C10305" s="3" t="str">
        <f>VLOOKUP(B10305,[3]Sheet2!$A:$B,2,0)</f>
        <v>常温</v>
      </c>
      <c r="D10305" s="3" t="str">
        <f>VLOOKUP(B10305,[2]Sheet1!$C:$N,8,0)</f>
        <v>蔬菜水果</v>
      </c>
      <c r="E10305" s="3" t="str">
        <f>VLOOKUP(B10305,[2]Sheet1!$C:$N,10,0)</f>
        <v>蔬菜</v>
      </c>
      <c r="F10305" s="3" t="str">
        <f>VLOOKUP(B10305,[2]Sheet1!$C:$N,12,0)</f>
        <v>结球类</v>
      </c>
      <c r="G10305" t="s">
        <v>3770</v>
      </c>
      <c r="H10305" t="s">
        <v>3323</v>
      </c>
      <c r="I10305">
        <v>6.92</v>
      </c>
      <c r="M10305">
        <v>5</v>
      </c>
    </row>
    <row r="10306" spans="1:13">
      <c r="A10306" t="s">
        <v>2210</v>
      </c>
      <c r="B10306">
        <v>1284806</v>
      </c>
      <c r="C10306" s="3" t="str">
        <f>VLOOKUP(B10306,[3]Sheet2!$A:$B,2,0)</f>
        <v>冷藏</v>
      </c>
      <c r="D10306" s="3" t="str">
        <f>VLOOKUP(B10306,[2]Sheet1!$C:$N,8,0)</f>
        <v>蔬菜水果</v>
      </c>
      <c r="E10306" s="3" t="str">
        <f>VLOOKUP(B10306,[2]Sheet1!$C:$N,10,0)</f>
        <v>蔬菜</v>
      </c>
      <c r="F10306" s="3" t="str">
        <f>VLOOKUP(B10306,[2]Sheet1!$C:$N,12,0)</f>
        <v>调味类</v>
      </c>
      <c r="G10306" t="s">
        <v>3381</v>
      </c>
      <c r="H10306" t="s">
        <v>3323</v>
      </c>
      <c r="I10306">
        <v>1.52</v>
      </c>
      <c r="M10306">
        <v>5</v>
      </c>
    </row>
    <row r="10307" spans="1:13">
      <c r="A10307" t="s">
        <v>3240</v>
      </c>
      <c r="B10307">
        <v>827276</v>
      </c>
      <c r="C10307" s="3" t="str">
        <f>VLOOKUP(B10307,[3]Sheet2!$A:$B,2,0)</f>
        <v>冷藏</v>
      </c>
      <c r="D10307" s="3" t="str">
        <f>VLOOKUP(B10307,[2]Sheet1!$C:$N,8,0)</f>
        <v>蔬菜水果</v>
      </c>
      <c r="E10307" s="3" t="str">
        <f>VLOOKUP(B10307,[2]Sheet1!$C:$N,10,0)</f>
        <v>蔬菜</v>
      </c>
      <c r="F10307" s="3" t="str">
        <f>VLOOKUP(B10307,[2]Sheet1!$C:$N,12,0)</f>
        <v>食用菌类</v>
      </c>
      <c r="G10307" t="s">
        <v>4510</v>
      </c>
      <c r="H10307" t="s">
        <v>3323</v>
      </c>
      <c r="I10307">
        <v>0.46</v>
      </c>
      <c r="M10307">
        <v>4.5</v>
      </c>
    </row>
    <row r="10308" spans="1:13">
      <c r="A10308" t="s">
        <v>2207</v>
      </c>
      <c r="B10308">
        <v>1551872</v>
      </c>
      <c r="C10308" s="3" t="str">
        <f>VLOOKUP(B10308,[3]Sheet2!$A:$B,2,0)</f>
        <v>冷藏</v>
      </c>
      <c r="D10308" s="3" t="str">
        <f>VLOOKUP(B10308,[2]Sheet1!$C:$N,8,0)</f>
        <v>肉禽水产</v>
      </c>
      <c r="E10308" s="3" t="str">
        <f>VLOOKUP(B10308,[2]Sheet1!$C:$N,10,0)</f>
        <v>猪肉</v>
      </c>
      <c r="F10308" s="3" t="str">
        <f>VLOOKUP(B10308,[2]Sheet1!$C:$N,12,0)</f>
        <v>热鲜猪肉类</v>
      </c>
      <c r="G10308" t="s">
        <v>3499</v>
      </c>
      <c r="H10308" t="s">
        <v>3323</v>
      </c>
      <c r="I10308">
        <v>8</v>
      </c>
      <c r="M10308">
        <v>1.8</v>
      </c>
    </row>
    <row r="10309" spans="1:13">
      <c r="A10309" t="s">
        <v>2118</v>
      </c>
      <c r="B10309">
        <v>1271536</v>
      </c>
      <c r="C10309" s="3" t="str">
        <f>VLOOKUP(B10309,[3]Sheet2!$A:$B,2,0)</f>
        <v>冷藏</v>
      </c>
      <c r="D10309" s="3" t="str">
        <f>VLOOKUP(B10309,[2]Sheet1!$C:$N,8,0)</f>
        <v>蔬菜水果</v>
      </c>
      <c r="E10309" s="3" t="str">
        <f>VLOOKUP(B10309,[2]Sheet1!$C:$N,10,0)</f>
        <v>蔬菜</v>
      </c>
      <c r="F10309" s="3" t="str">
        <f>VLOOKUP(B10309,[2]Sheet1!$C:$N,12,0)</f>
        <v>叶菜类</v>
      </c>
      <c r="G10309" t="s">
        <v>3470</v>
      </c>
      <c r="H10309" t="s">
        <v>3323</v>
      </c>
      <c r="I10309">
        <v>2.14</v>
      </c>
      <c r="M10309">
        <v>7</v>
      </c>
    </row>
    <row r="10310" spans="1:13">
      <c r="A10310" t="s">
        <v>2042</v>
      </c>
      <c r="B10310">
        <v>1122790</v>
      </c>
      <c r="C10310" s="3" t="str">
        <f>VLOOKUP(B10310,[3]Sheet2!$A:$B,2,0)</f>
        <v>冷冻</v>
      </c>
      <c r="D10310" s="3" t="str">
        <f>VLOOKUP(B10310,[2]Sheet1!$C:$N,8,0)</f>
        <v>肉禽水产</v>
      </c>
      <c r="E10310" s="3" t="str">
        <f>VLOOKUP(B10310,[2]Sheet1!$C:$N,10,0)</f>
        <v>猪肉</v>
      </c>
      <c r="F10310" s="3" t="str">
        <f>VLOOKUP(B10310,[2]Sheet1!$C:$N,12,0)</f>
        <v>热鲜猪肉类</v>
      </c>
      <c r="G10310" t="s">
        <v>4452</v>
      </c>
      <c r="H10310" t="s">
        <v>3323</v>
      </c>
      <c r="I10310">
        <v>5.5</v>
      </c>
      <c r="M10310">
        <v>1.8</v>
      </c>
    </row>
    <row r="10311" spans="1:13">
      <c r="A10311" t="s">
        <v>2047</v>
      </c>
      <c r="B10311">
        <v>1065530</v>
      </c>
      <c r="C10311" s="3" t="str">
        <f>VLOOKUP(B10311,[3]Sheet2!$A:$B,2,0)</f>
        <v>常温</v>
      </c>
      <c r="D10311" s="3" t="str">
        <f>VLOOKUP(B10311,[2]Sheet1!$C:$N,8,0)</f>
        <v>蔬菜水果</v>
      </c>
      <c r="E10311" s="3" t="str">
        <f>VLOOKUP(B10311,[2]Sheet1!$C:$N,10,0)</f>
        <v>蔬菜</v>
      </c>
      <c r="F10311" s="3" t="str">
        <f>VLOOKUP(B10311,[2]Sheet1!$C:$N,12,0)</f>
        <v>调味类</v>
      </c>
      <c r="G10311" t="s">
        <v>3750</v>
      </c>
      <c r="H10311" t="s">
        <v>3323</v>
      </c>
      <c r="I10311">
        <v>1</v>
      </c>
      <c r="M10311">
        <v>4</v>
      </c>
    </row>
    <row r="10312" spans="1:13">
      <c r="A10312" t="s">
        <v>2016</v>
      </c>
      <c r="B10312">
        <v>1215326</v>
      </c>
      <c r="C10312" s="3" t="str">
        <f>VLOOKUP(B10312,[3]Sheet2!$A:$B,2,0)</f>
        <v>冷藏</v>
      </c>
      <c r="D10312" s="3" t="str">
        <f>VLOOKUP(B10312,[2]Sheet1!$C:$N,8,0)</f>
        <v>蔬菜水果</v>
      </c>
      <c r="E10312" s="3" t="str">
        <f>VLOOKUP(B10312,[2]Sheet1!$C:$N,10,0)</f>
        <v>蔬菜</v>
      </c>
      <c r="F10312" s="3" t="str">
        <f>VLOOKUP(B10312,[2]Sheet1!$C:$N,12,0)</f>
        <v>净菜</v>
      </c>
      <c r="G10312" t="s">
        <v>4616</v>
      </c>
      <c r="H10312" t="s">
        <v>3323</v>
      </c>
      <c r="I10312">
        <v>2</v>
      </c>
      <c r="M10312">
        <v>3.5</v>
      </c>
    </row>
    <row r="10313" spans="1:12">
      <c r="A10313" t="s">
        <v>3273</v>
      </c>
      <c r="B10313">
        <v>2014729</v>
      </c>
      <c r="C10313" s="3" t="str">
        <f>VLOOKUP(B10313,[3]Sheet2!$A:$B,2,0)</f>
        <v>常温</v>
      </c>
      <c r="D10313" s="3" t="str">
        <f>VLOOKUP(B10313,[2]Sheet1!$C:$N,8,0)</f>
        <v>干货加工</v>
      </c>
      <c r="E10313" s="3" t="str">
        <f>VLOOKUP(B10313,[2]Sheet1!$C:$N,10,0)</f>
        <v>干货</v>
      </c>
      <c r="F10313" s="3" t="str">
        <f>VLOOKUP(B10313,[2]Sheet1!$C:$N,12,0)</f>
        <v>糖类</v>
      </c>
      <c r="G10313" t="s">
        <v>3719</v>
      </c>
      <c r="H10313" t="s">
        <v>3342</v>
      </c>
      <c r="I10313">
        <v>1</v>
      </c>
      <c r="J10313">
        <v>23</v>
      </c>
      <c r="K10313">
        <v>9</v>
      </c>
      <c r="L10313">
        <v>20</v>
      </c>
    </row>
    <row r="10314" spans="1:13">
      <c r="A10314" t="s">
        <v>2296</v>
      </c>
      <c r="B10314">
        <v>532</v>
      </c>
      <c r="C10314" s="3" t="str">
        <f>VLOOKUP(B10314,[3]Sheet2!$A:$B,2,0)</f>
        <v>常温</v>
      </c>
      <c r="D10314" s="3" t="str">
        <f>VLOOKUP(B10314,[2]Sheet1!$C:$N,8,0)</f>
        <v>蔬菜水果</v>
      </c>
      <c r="E10314" s="3" t="str">
        <f>VLOOKUP(B10314,[2]Sheet1!$C:$N,10,0)</f>
        <v>蔬菜</v>
      </c>
      <c r="F10314" s="3" t="str">
        <f>VLOOKUP(B10314,[2]Sheet1!$C:$N,12,0)</f>
        <v>豆类</v>
      </c>
      <c r="G10314" t="s">
        <v>3707</v>
      </c>
      <c r="H10314" t="s">
        <v>3323</v>
      </c>
      <c r="I10314">
        <v>5.08</v>
      </c>
      <c r="M10314">
        <v>3.5</v>
      </c>
    </row>
    <row r="10315" spans="1:12">
      <c r="A10315" t="s">
        <v>2103</v>
      </c>
      <c r="B10315">
        <v>2014737</v>
      </c>
      <c r="C10315" s="3" t="str">
        <f>VLOOKUP(B10315,[3]Sheet2!$A:$B,2,0)</f>
        <v>常温</v>
      </c>
      <c r="D10315" s="3" t="str">
        <f>VLOOKUP(B10315,[2]Sheet1!$C:$N,8,0)</f>
        <v>干货加工</v>
      </c>
      <c r="E10315" s="3" t="str">
        <f>VLOOKUP(B10315,[2]Sheet1!$C:$N,10,0)</f>
        <v>米</v>
      </c>
      <c r="F10315" s="3" t="str">
        <f>VLOOKUP(B10315,[2]Sheet1!$C:$N,12,0)</f>
        <v>杂粮</v>
      </c>
      <c r="G10315" t="s">
        <v>3363</v>
      </c>
      <c r="H10315" t="s">
        <v>3342</v>
      </c>
      <c r="I10315">
        <v>1</v>
      </c>
      <c r="J10315">
        <v>12</v>
      </c>
      <c r="K10315">
        <v>13</v>
      </c>
      <c r="L10315">
        <v>5</v>
      </c>
    </row>
    <row r="10316" spans="1:13">
      <c r="A10316" t="s">
        <v>3280</v>
      </c>
      <c r="B10316">
        <v>1659062</v>
      </c>
      <c r="C10316" s="3" t="str">
        <f>VLOOKUP(B10316,[3]Sheet2!$A:$B,2,0)</f>
        <v>冷藏</v>
      </c>
      <c r="D10316" s="3" t="str">
        <f>VLOOKUP(B10316,[2]Sheet1!$C:$N,8,0)</f>
        <v>肉禽水产</v>
      </c>
      <c r="E10316" s="3" t="str">
        <f>VLOOKUP(B10316,[2]Sheet1!$C:$N,10,0)</f>
        <v>猪肉</v>
      </c>
      <c r="F10316" s="3" t="str">
        <f>VLOOKUP(B10316,[2]Sheet1!$C:$N,12,0)</f>
        <v>冷鲜猪肉类</v>
      </c>
      <c r="G10316" t="s">
        <v>3931</v>
      </c>
      <c r="H10316" t="s">
        <v>3323</v>
      </c>
      <c r="I10316">
        <v>2.08</v>
      </c>
      <c r="M10316">
        <v>1.5</v>
      </c>
    </row>
    <row r="10317" spans="1:13">
      <c r="A10317" t="s">
        <v>2306</v>
      </c>
      <c r="B10317">
        <v>1422087</v>
      </c>
      <c r="C10317" s="3" t="str">
        <f>VLOOKUP(B10317,[3]Sheet2!$A:$B,2,0)</f>
        <v>热鲜</v>
      </c>
      <c r="D10317" s="3" t="str">
        <f>VLOOKUP(B10317,[2]Sheet1!$C:$N,8,0)</f>
        <v>肉禽水产</v>
      </c>
      <c r="E10317" s="3" t="str">
        <f>VLOOKUP(B10317,[2]Sheet1!$C:$N,10,0)</f>
        <v>家禽</v>
      </c>
      <c r="F10317" s="3" t="str">
        <f>VLOOKUP(B10317,[2]Sheet1!$C:$N,12,0)</f>
        <v>鸭类</v>
      </c>
      <c r="G10317" t="s">
        <v>3771</v>
      </c>
      <c r="H10317" t="s">
        <v>3323</v>
      </c>
      <c r="I10317">
        <v>19.06</v>
      </c>
      <c r="M10317">
        <v>2.5</v>
      </c>
    </row>
    <row r="10318" spans="1:13">
      <c r="A10318" t="s">
        <v>2316</v>
      </c>
      <c r="B10318">
        <v>1483637</v>
      </c>
      <c r="C10318" s="3" t="str">
        <f>VLOOKUP(B10318,[3]Sheet2!$A:$B,2,0)</f>
        <v>冷藏</v>
      </c>
      <c r="D10318" s="3" t="str">
        <f>VLOOKUP(B10318,[2]Sheet1!$C:$N,8,0)</f>
        <v>肉禽水产</v>
      </c>
      <c r="E10318" s="3" t="str">
        <f>VLOOKUP(B10318,[2]Sheet1!$C:$N,10,0)</f>
        <v>猪肉</v>
      </c>
      <c r="F10318" s="3" t="str">
        <f>VLOOKUP(B10318,[2]Sheet1!$C:$N,12,0)</f>
        <v>冷鲜猪肉类</v>
      </c>
      <c r="G10318" t="s">
        <v>3529</v>
      </c>
      <c r="H10318" t="s">
        <v>3323</v>
      </c>
      <c r="I10318">
        <v>9.14</v>
      </c>
      <c r="M10318">
        <v>1.5</v>
      </c>
    </row>
    <row r="10319" spans="1:13">
      <c r="A10319" t="s">
        <v>2320</v>
      </c>
      <c r="B10319">
        <v>570</v>
      </c>
      <c r="C10319" s="3" t="str">
        <f>VLOOKUP(B10319,[3]Sheet2!$A:$B,2,0)</f>
        <v>常温</v>
      </c>
      <c r="D10319" s="3" t="str">
        <f>VLOOKUP(B10319,[2]Sheet1!$C:$N,8,0)</f>
        <v>蔬菜水果</v>
      </c>
      <c r="E10319" s="3" t="str">
        <f>VLOOKUP(B10319,[2]Sheet1!$C:$N,10,0)</f>
        <v>蔬菜</v>
      </c>
      <c r="F10319" s="3" t="str">
        <f>VLOOKUP(B10319,[2]Sheet1!$C:$N,12,0)</f>
        <v>瓜果类</v>
      </c>
      <c r="G10319" t="s">
        <v>3494</v>
      </c>
      <c r="H10319" t="s">
        <v>3323</v>
      </c>
      <c r="I10319">
        <v>20.36</v>
      </c>
      <c r="M10319">
        <v>1.6</v>
      </c>
    </row>
    <row r="10320" spans="1:13">
      <c r="A10320" t="s">
        <v>2334</v>
      </c>
      <c r="B10320">
        <v>1143267</v>
      </c>
      <c r="C10320" s="3" t="str">
        <f>VLOOKUP(B10320,[3]Sheet2!$A:$B,2,0)</f>
        <v>常温</v>
      </c>
      <c r="D10320" s="3" t="str">
        <f>VLOOKUP(B10320,[2]Sheet1!$C:$N,8,0)</f>
        <v>干货加工</v>
      </c>
      <c r="E10320" s="3" t="str">
        <f>VLOOKUP(B10320,[2]Sheet1!$C:$N,10,0)</f>
        <v>干货</v>
      </c>
      <c r="F10320" s="3" t="str">
        <f>VLOOKUP(B10320,[2]Sheet1!$C:$N,12,0)</f>
        <v>其他干货类</v>
      </c>
      <c r="G10320" t="s">
        <v>5172</v>
      </c>
      <c r="H10320" t="s">
        <v>3323</v>
      </c>
      <c r="I10320">
        <v>0.5</v>
      </c>
      <c r="M10320">
        <v>3</v>
      </c>
    </row>
    <row r="10321" spans="1:13">
      <c r="A10321" t="s">
        <v>2358</v>
      </c>
      <c r="B10321">
        <v>1179973</v>
      </c>
      <c r="C10321" s="3" t="str">
        <f>VLOOKUP(B10321,[3]Sheet2!$A:$B,2,0)</f>
        <v>常温</v>
      </c>
      <c r="D10321" s="3" t="str">
        <f>VLOOKUP(B10321,[2]Sheet1!$C:$N,8,0)</f>
        <v>干货加工</v>
      </c>
      <c r="E10321" s="3" t="str">
        <f>VLOOKUP(B10321,[2]Sheet1!$C:$N,10,0)</f>
        <v>熟食烘焙</v>
      </c>
      <c r="F10321" s="3" t="str">
        <f>VLOOKUP(B10321,[2]Sheet1!$C:$N,12,0)</f>
        <v>烘焙包点</v>
      </c>
      <c r="G10321" t="s">
        <v>3356</v>
      </c>
      <c r="H10321" t="s">
        <v>3323</v>
      </c>
      <c r="I10321">
        <v>3.04</v>
      </c>
      <c r="M10321">
        <v>2.5</v>
      </c>
    </row>
    <row r="10322" spans="1:13">
      <c r="A10322" t="s">
        <v>2430</v>
      </c>
      <c r="B10322">
        <v>1277778</v>
      </c>
      <c r="C10322" s="3" t="str">
        <f>VLOOKUP(B10322,[3]Sheet2!$A:$B,2,0)</f>
        <v>常温</v>
      </c>
      <c r="D10322" s="3" t="str">
        <f>VLOOKUP(B10322,[2]Sheet1!$C:$N,8,0)</f>
        <v>蔬菜水果</v>
      </c>
      <c r="E10322" s="3" t="str">
        <f>VLOOKUP(B10322,[2]Sheet1!$C:$N,10,0)</f>
        <v>蔬菜</v>
      </c>
      <c r="F10322" s="3" t="str">
        <f>VLOOKUP(B10322,[2]Sheet1!$C:$N,12,0)</f>
        <v>净菜</v>
      </c>
      <c r="G10322" t="s">
        <v>3872</v>
      </c>
      <c r="H10322" t="s">
        <v>3323</v>
      </c>
      <c r="I10322">
        <v>8.04</v>
      </c>
      <c r="M10322">
        <v>3.5</v>
      </c>
    </row>
    <row r="10323" spans="1:13">
      <c r="A10323" t="s">
        <v>2443</v>
      </c>
      <c r="B10323">
        <v>1349855</v>
      </c>
      <c r="C10323" s="3" t="str">
        <f>VLOOKUP(B10323,[3]Sheet2!$A:$B,2,0)</f>
        <v>冷藏</v>
      </c>
      <c r="D10323" s="3" t="str">
        <f>VLOOKUP(B10323,[2]Sheet1!$C:$N,8,0)</f>
        <v>肉禽水产</v>
      </c>
      <c r="E10323" s="3" t="str">
        <f>VLOOKUP(B10323,[2]Sheet1!$C:$N,10,0)</f>
        <v>猪肉</v>
      </c>
      <c r="F10323" s="3" t="str">
        <f>VLOOKUP(B10323,[2]Sheet1!$C:$N,12,0)</f>
        <v>热鲜猪肉类</v>
      </c>
      <c r="G10323" t="s">
        <v>3606</v>
      </c>
      <c r="H10323" t="s">
        <v>3323</v>
      </c>
      <c r="I10323">
        <v>2.5</v>
      </c>
      <c r="M10323">
        <v>1.8</v>
      </c>
    </row>
    <row r="10324" spans="1:13">
      <c r="A10324" t="s">
        <v>2371</v>
      </c>
      <c r="B10324">
        <v>1240808</v>
      </c>
      <c r="C10324" s="3" t="str">
        <f>VLOOKUP(B10324,[3]Sheet2!$A:$B,2,0)</f>
        <v>常温</v>
      </c>
      <c r="D10324" s="3" t="str">
        <f>VLOOKUP(B10324,[2]Sheet1!$C:$N,8,0)</f>
        <v>蔬菜水果</v>
      </c>
      <c r="E10324" s="3" t="str">
        <f>VLOOKUP(B10324,[2]Sheet1!$C:$N,10,0)</f>
        <v>蔬菜</v>
      </c>
      <c r="F10324" s="3" t="str">
        <f>VLOOKUP(B10324,[2]Sheet1!$C:$N,12,0)</f>
        <v>调味类</v>
      </c>
      <c r="G10324" t="s">
        <v>4086</v>
      </c>
      <c r="H10324" t="s">
        <v>3323</v>
      </c>
      <c r="I10324">
        <v>2.54</v>
      </c>
      <c r="M10324">
        <v>5</v>
      </c>
    </row>
    <row r="10325" spans="1:13">
      <c r="A10325" t="s">
        <v>2477</v>
      </c>
      <c r="B10325">
        <v>899687</v>
      </c>
      <c r="C10325" s="3" t="str">
        <f>VLOOKUP(B10325,[3]Sheet2!$A:$B,2,0)</f>
        <v>常温</v>
      </c>
      <c r="D10325" s="3" t="str">
        <f>VLOOKUP(B10325,[2]Sheet1!$C:$N,8,0)</f>
        <v>蔬菜水果</v>
      </c>
      <c r="E10325" s="3" t="str">
        <f>VLOOKUP(B10325,[2]Sheet1!$C:$N,10,0)</f>
        <v>蔬菜</v>
      </c>
      <c r="F10325" s="3" t="str">
        <f>VLOOKUP(B10325,[2]Sheet1!$C:$N,12,0)</f>
        <v>瓜果类</v>
      </c>
      <c r="G10325" t="s">
        <v>3620</v>
      </c>
      <c r="H10325" t="s">
        <v>3323</v>
      </c>
      <c r="I10325">
        <v>3.78</v>
      </c>
      <c r="M10325">
        <v>2.9</v>
      </c>
    </row>
    <row r="10326" spans="1:13">
      <c r="A10326" t="s">
        <v>2481</v>
      </c>
      <c r="B10326">
        <v>317132</v>
      </c>
      <c r="C10326" s="3" t="str">
        <f>VLOOKUP(B10326,[3]Sheet2!$A:$B,2,0)</f>
        <v>常温</v>
      </c>
      <c r="D10326" s="3" t="str">
        <f>VLOOKUP(B10326,[2]Sheet1!$C:$N,8,0)</f>
        <v>蔬菜水果</v>
      </c>
      <c r="E10326" s="3" t="str">
        <f>VLOOKUP(B10326,[2]Sheet1!$C:$N,10,0)</f>
        <v>蔬菜</v>
      </c>
      <c r="F10326" s="3" t="str">
        <f>VLOOKUP(B10326,[2]Sheet1!$C:$N,12,0)</f>
        <v>调味类</v>
      </c>
      <c r="G10326" t="s">
        <v>3808</v>
      </c>
      <c r="H10326" t="s">
        <v>3323</v>
      </c>
      <c r="I10326">
        <v>1.52</v>
      </c>
      <c r="M10326">
        <v>5</v>
      </c>
    </row>
    <row r="10327" spans="1:13">
      <c r="A10327" t="s">
        <v>2450</v>
      </c>
      <c r="B10327">
        <v>1165949</v>
      </c>
      <c r="C10327" s="3" t="str">
        <f>VLOOKUP(B10327,[3]Sheet2!$A:$B,2,0)</f>
        <v>常温</v>
      </c>
      <c r="D10327" s="3" t="str">
        <f>VLOOKUP(B10327,[2]Sheet1!$C:$N,8,0)</f>
        <v>蔬菜水果</v>
      </c>
      <c r="E10327" s="3" t="str">
        <f>VLOOKUP(B10327,[2]Sheet1!$C:$N,10,0)</f>
        <v>蔬菜</v>
      </c>
      <c r="F10327" s="3" t="str">
        <f>VLOOKUP(B10327,[2]Sheet1!$C:$N,12,0)</f>
        <v>根茎类</v>
      </c>
      <c r="G10327" t="s">
        <v>3711</v>
      </c>
      <c r="H10327" t="s">
        <v>3323</v>
      </c>
      <c r="I10327">
        <v>3</v>
      </c>
      <c r="M10327">
        <v>1.5</v>
      </c>
    </row>
    <row r="10328" spans="1:13">
      <c r="A10328" t="s">
        <v>2450</v>
      </c>
      <c r="B10328">
        <v>846491</v>
      </c>
      <c r="C10328" s="3" t="str">
        <f>VLOOKUP(B10328,[3]Sheet2!$A:$B,2,0)</f>
        <v>冷藏</v>
      </c>
      <c r="D10328" s="3" t="str">
        <f>VLOOKUP(B10328,[2]Sheet1!$C:$N,8,0)</f>
        <v>蔬菜水果</v>
      </c>
      <c r="E10328" s="3" t="str">
        <f>VLOOKUP(B10328,[2]Sheet1!$C:$N,10,0)</f>
        <v>蔬菜</v>
      </c>
      <c r="F10328" s="3" t="str">
        <f>VLOOKUP(B10328,[2]Sheet1!$C:$N,12,0)</f>
        <v>净菜</v>
      </c>
      <c r="G10328" t="s">
        <v>3338</v>
      </c>
      <c r="H10328" t="s">
        <v>3323</v>
      </c>
      <c r="I10328">
        <v>0.75</v>
      </c>
      <c r="M10328">
        <v>3.5</v>
      </c>
    </row>
    <row r="10329" spans="1:13">
      <c r="A10329" t="s">
        <v>2451</v>
      </c>
      <c r="B10329">
        <v>1493135</v>
      </c>
      <c r="C10329" s="3" t="str">
        <f>VLOOKUP(B10329,[3]Sheet2!$A:$B,2,0)</f>
        <v>热鲜</v>
      </c>
      <c r="D10329" s="3" t="str">
        <f>VLOOKUP(B10329,[2]Sheet1!$C:$N,8,0)</f>
        <v>肉禽水产</v>
      </c>
      <c r="E10329" s="3" t="str">
        <f>VLOOKUP(B10329,[2]Sheet1!$C:$N,10,0)</f>
        <v>家禽</v>
      </c>
      <c r="F10329" s="3" t="str">
        <f>VLOOKUP(B10329,[2]Sheet1!$C:$N,12,0)</f>
        <v>鸡类</v>
      </c>
      <c r="G10329" t="s">
        <v>3762</v>
      </c>
      <c r="H10329" t="s">
        <v>3323</v>
      </c>
      <c r="I10329">
        <v>2.04</v>
      </c>
      <c r="M10329">
        <v>2.5</v>
      </c>
    </row>
    <row r="10330" spans="1:13">
      <c r="A10330" t="s">
        <v>2647</v>
      </c>
      <c r="B10330">
        <v>1847137</v>
      </c>
      <c r="C10330" s="3" t="str">
        <f>VLOOKUP(B10330,[3]Sheet2!$A:$B,2,0)</f>
        <v>常温</v>
      </c>
      <c r="D10330" s="3" t="str">
        <f>VLOOKUP(B10330,[2]Sheet1!$C:$N,8,0)</f>
        <v>蔬菜水果</v>
      </c>
      <c r="E10330" s="3" t="str">
        <f>VLOOKUP(B10330,[2]Sheet1!$C:$N,10,0)</f>
        <v>蔬菜</v>
      </c>
      <c r="F10330" s="3" t="str">
        <f>VLOOKUP(B10330,[2]Sheet1!$C:$N,12,0)</f>
        <v>净菜</v>
      </c>
      <c r="G10330" t="s">
        <v>3871</v>
      </c>
      <c r="H10330" t="s">
        <v>3323</v>
      </c>
      <c r="I10330">
        <v>18.32</v>
      </c>
      <c r="M10330">
        <v>3.5</v>
      </c>
    </row>
    <row r="10331" spans="1:13">
      <c r="A10331" t="s">
        <v>2484</v>
      </c>
      <c r="B10331">
        <v>1396116</v>
      </c>
      <c r="C10331" s="3" t="str">
        <f>VLOOKUP(B10331,[3]Sheet2!$A:$B,2,0)</f>
        <v>常温</v>
      </c>
      <c r="D10331" s="3" t="str">
        <f>VLOOKUP(B10331,[2]Sheet1!$C:$N,8,0)</f>
        <v>蔬菜水果</v>
      </c>
      <c r="E10331" s="3" t="str">
        <f>VLOOKUP(B10331,[2]Sheet1!$C:$N,10,0)</f>
        <v>水果</v>
      </c>
      <c r="F10331" s="3" t="str">
        <f>VLOOKUP(B10331,[2]Sheet1!$C:$N,12,0)</f>
        <v>浆果</v>
      </c>
      <c r="G10331" t="s">
        <v>5431</v>
      </c>
      <c r="H10331" t="s">
        <v>3323</v>
      </c>
      <c r="I10331">
        <v>1.56</v>
      </c>
      <c r="M10331">
        <v>2.5</v>
      </c>
    </row>
    <row r="10332" spans="1:13">
      <c r="A10332" t="s">
        <v>2491</v>
      </c>
      <c r="B10332">
        <v>1166246</v>
      </c>
      <c r="C10332" s="3" t="str">
        <f>VLOOKUP(B10332,[3]Sheet2!$A:$B,2,0)</f>
        <v>常温</v>
      </c>
      <c r="D10332" s="3" t="str">
        <f>VLOOKUP(B10332,[2]Sheet1!$C:$N,8,0)</f>
        <v>蔬菜水果</v>
      </c>
      <c r="E10332" s="3" t="str">
        <f>VLOOKUP(B10332,[2]Sheet1!$C:$N,10,0)</f>
        <v>蔬菜</v>
      </c>
      <c r="F10332" s="3" t="str">
        <f>VLOOKUP(B10332,[2]Sheet1!$C:$N,12,0)</f>
        <v>叶菜类</v>
      </c>
      <c r="G10332" t="s">
        <v>3635</v>
      </c>
      <c r="H10332" t="s">
        <v>3323</v>
      </c>
      <c r="I10332">
        <v>8.74</v>
      </c>
      <c r="M10332">
        <v>7</v>
      </c>
    </row>
    <row r="10333" spans="1:13">
      <c r="A10333" t="s">
        <v>2686</v>
      </c>
      <c r="B10333">
        <v>1211346</v>
      </c>
      <c r="C10333" s="3" t="str">
        <f>VLOOKUP(B10333,[3]Sheet2!$A:$B,2,0)</f>
        <v>冷藏</v>
      </c>
      <c r="D10333" s="3" t="str">
        <f>VLOOKUP(B10333,[2]Sheet1!$C:$N,8,0)</f>
        <v>蔬菜水果</v>
      </c>
      <c r="E10333" s="3" t="str">
        <f>VLOOKUP(B10333,[2]Sheet1!$C:$N,10,0)</f>
        <v>蔬菜</v>
      </c>
      <c r="F10333" s="3" t="str">
        <f>VLOOKUP(B10333,[2]Sheet1!$C:$N,12,0)</f>
        <v>茄果类</v>
      </c>
      <c r="G10333" t="s">
        <v>3348</v>
      </c>
      <c r="H10333" t="s">
        <v>3323</v>
      </c>
      <c r="I10333">
        <v>3.16</v>
      </c>
      <c r="M10333">
        <v>4.5</v>
      </c>
    </row>
    <row r="10334" spans="1:13">
      <c r="A10334" t="s">
        <v>2499</v>
      </c>
      <c r="B10334">
        <v>1531904</v>
      </c>
      <c r="C10334" s="3" t="str">
        <f>VLOOKUP(B10334,[3]Sheet2!$A:$B,2,0)</f>
        <v>常温</v>
      </c>
      <c r="D10334" s="3" t="str">
        <f>VLOOKUP(B10334,[2]Sheet1!$C:$N,8,0)</f>
        <v>干货加工</v>
      </c>
      <c r="E10334" s="3" t="str">
        <f>VLOOKUP(B10334,[2]Sheet1!$C:$N,10,0)</f>
        <v>熟食烘焙</v>
      </c>
      <c r="F10334" s="3" t="str">
        <f>VLOOKUP(B10334,[2]Sheet1!$C:$N,12,0)</f>
        <v>烘焙包点</v>
      </c>
      <c r="G10334" t="s">
        <v>4085</v>
      </c>
      <c r="H10334" t="s">
        <v>3323</v>
      </c>
      <c r="I10334">
        <v>5</v>
      </c>
      <c r="M10334">
        <v>2.3</v>
      </c>
    </row>
    <row r="10335" spans="1:13">
      <c r="A10335" t="s">
        <v>2505</v>
      </c>
      <c r="B10335">
        <v>1166247</v>
      </c>
      <c r="C10335" s="3" t="str">
        <f>VLOOKUP(B10335,[3]Sheet2!$A:$B,2,0)</f>
        <v>常温</v>
      </c>
      <c r="D10335" s="3" t="str">
        <f>VLOOKUP(B10335,[2]Sheet1!$C:$N,8,0)</f>
        <v>蔬菜水果</v>
      </c>
      <c r="E10335" s="3" t="str">
        <f>VLOOKUP(B10335,[2]Sheet1!$C:$N,10,0)</f>
        <v>蔬菜</v>
      </c>
      <c r="F10335" s="3" t="str">
        <f>VLOOKUP(B10335,[2]Sheet1!$C:$N,12,0)</f>
        <v>结球类</v>
      </c>
      <c r="G10335" t="s">
        <v>3770</v>
      </c>
      <c r="H10335" t="s">
        <v>3323</v>
      </c>
      <c r="I10335">
        <v>3.5</v>
      </c>
      <c r="M10335">
        <v>5</v>
      </c>
    </row>
    <row r="10336" spans="1:13">
      <c r="A10336" t="s">
        <v>2512</v>
      </c>
      <c r="B10336">
        <v>1531959</v>
      </c>
      <c r="C10336" s="3" t="str">
        <f>VLOOKUP(B10336,[3]Sheet2!$A:$B,2,0)</f>
        <v>常温</v>
      </c>
      <c r="D10336" s="3" t="str">
        <f>VLOOKUP(B10336,[2]Sheet1!$C:$N,8,0)</f>
        <v>干货加工</v>
      </c>
      <c r="E10336" s="3" t="str">
        <f>VLOOKUP(B10336,[2]Sheet1!$C:$N,10,0)</f>
        <v>熟食烘焙</v>
      </c>
      <c r="F10336" s="3" t="str">
        <f>VLOOKUP(B10336,[2]Sheet1!$C:$N,12,0)</f>
        <v>其他加工类</v>
      </c>
      <c r="G10336" t="s">
        <v>3585</v>
      </c>
      <c r="H10336" t="s">
        <v>3323</v>
      </c>
      <c r="I10336">
        <v>22.5</v>
      </c>
      <c r="M10336">
        <v>2.5</v>
      </c>
    </row>
    <row r="10337" spans="1:13">
      <c r="A10337" t="s">
        <v>2539</v>
      </c>
      <c r="B10337">
        <v>1564731</v>
      </c>
      <c r="C10337" s="3" t="str">
        <f>VLOOKUP(B10337,[3]Sheet2!$A:$B,2,0)</f>
        <v>热鲜</v>
      </c>
      <c r="D10337" s="3" t="str">
        <f>VLOOKUP(B10337,[2]Sheet1!$C:$N,8,0)</f>
        <v>肉禽水产</v>
      </c>
      <c r="E10337" s="3" t="str">
        <f>VLOOKUP(B10337,[2]Sheet1!$C:$N,10,0)</f>
        <v>猪肉</v>
      </c>
      <c r="F10337" s="3" t="str">
        <f>VLOOKUP(B10337,[2]Sheet1!$C:$N,12,0)</f>
        <v>热鲜猪肉类</v>
      </c>
      <c r="G10337" t="s">
        <v>3362</v>
      </c>
      <c r="H10337" t="s">
        <v>3323</v>
      </c>
      <c r="I10337">
        <v>7.5</v>
      </c>
      <c r="M10337">
        <v>1.8</v>
      </c>
    </row>
    <row r="10338" spans="1:13">
      <c r="A10338" t="s">
        <v>2705</v>
      </c>
      <c r="B10338">
        <v>1488672</v>
      </c>
      <c r="C10338" s="3" t="str">
        <f>VLOOKUP(B10338,[3]Sheet2!$A:$B,2,0)</f>
        <v>冷鲜</v>
      </c>
      <c r="D10338" s="3" t="str">
        <f>VLOOKUP(B10338,[2]Sheet1!$C:$N,8,0)</f>
        <v>肉禽水产</v>
      </c>
      <c r="E10338" s="3" t="str">
        <f>VLOOKUP(B10338,[2]Sheet1!$C:$N,10,0)</f>
        <v>猪肉</v>
      </c>
      <c r="F10338" s="3" t="str">
        <f>VLOOKUP(B10338,[2]Sheet1!$C:$N,12,0)</f>
        <v>冷鲜猪肉类</v>
      </c>
      <c r="G10338" t="s">
        <v>3755</v>
      </c>
      <c r="H10338" t="s">
        <v>3323</v>
      </c>
      <c r="I10338">
        <v>5.52</v>
      </c>
      <c r="M10338">
        <v>1.5</v>
      </c>
    </row>
    <row r="10339" spans="1:13">
      <c r="A10339" t="s">
        <v>3291</v>
      </c>
      <c r="B10339">
        <v>2230</v>
      </c>
      <c r="C10339" s="3" t="str">
        <f>VLOOKUP(B10339,[3]Sheet2!$A:$B,2,0)</f>
        <v>常温</v>
      </c>
      <c r="D10339" s="3" t="str">
        <f>VLOOKUP(B10339,[2]Sheet1!$C:$N,8,0)</f>
        <v>蔬菜水果</v>
      </c>
      <c r="E10339" s="3" t="str">
        <f>VLOOKUP(B10339,[2]Sheet1!$C:$N,10,0)</f>
        <v>蔬菜</v>
      </c>
      <c r="F10339" s="3" t="str">
        <f>VLOOKUP(B10339,[2]Sheet1!$C:$N,12,0)</f>
        <v>根茎类</v>
      </c>
      <c r="G10339" t="s">
        <v>4028</v>
      </c>
      <c r="H10339" t="s">
        <v>3323</v>
      </c>
      <c r="I10339">
        <v>1.14</v>
      </c>
      <c r="M10339">
        <v>1.5</v>
      </c>
    </row>
    <row r="10340" spans="1:13">
      <c r="A10340" t="s">
        <v>2768</v>
      </c>
      <c r="B10340">
        <v>1235845</v>
      </c>
      <c r="C10340" s="3" t="str">
        <f>VLOOKUP(B10340,[3]Sheet2!$A:$B,2,0)</f>
        <v>常温</v>
      </c>
      <c r="D10340" s="3" t="str">
        <f>VLOOKUP(B10340,[2]Sheet1!$C:$N,8,0)</f>
        <v>干货加工</v>
      </c>
      <c r="E10340" s="3" t="str">
        <f>VLOOKUP(B10340,[2]Sheet1!$C:$N,10,0)</f>
        <v>熟食烘焙</v>
      </c>
      <c r="F10340" s="3" t="str">
        <f>VLOOKUP(B10340,[2]Sheet1!$C:$N,12,0)</f>
        <v>熟食丸子</v>
      </c>
      <c r="G10340" t="s">
        <v>5239</v>
      </c>
      <c r="H10340" t="s">
        <v>3323</v>
      </c>
      <c r="I10340">
        <v>1.56</v>
      </c>
      <c r="M10340">
        <v>2.5</v>
      </c>
    </row>
    <row r="10341" spans="1:13">
      <c r="A10341" t="s">
        <v>2549</v>
      </c>
      <c r="B10341">
        <v>1133453</v>
      </c>
      <c r="C10341" s="3" t="str">
        <f>VLOOKUP(B10341,[3]Sheet2!$A:$B,2,0)</f>
        <v>常温</v>
      </c>
      <c r="D10341" s="3" t="str">
        <f>VLOOKUP(B10341,[2]Sheet1!$C:$N,8,0)</f>
        <v>蔬菜水果</v>
      </c>
      <c r="E10341" s="3" t="str">
        <f>VLOOKUP(B10341,[2]Sheet1!$C:$N,10,0)</f>
        <v>蔬菜</v>
      </c>
      <c r="F10341" s="3" t="str">
        <f>VLOOKUP(B10341,[2]Sheet1!$C:$N,12,0)</f>
        <v>调味类</v>
      </c>
      <c r="G10341" t="s">
        <v>3435</v>
      </c>
      <c r="H10341" t="s">
        <v>3323</v>
      </c>
      <c r="I10341">
        <v>0.5</v>
      </c>
      <c r="M10341">
        <v>6</v>
      </c>
    </row>
    <row r="10342" spans="1:13">
      <c r="A10342" t="s">
        <v>2567</v>
      </c>
      <c r="B10342">
        <v>1531959</v>
      </c>
      <c r="C10342" s="3" t="str">
        <f>VLOOKUP(B10342,[3]Sheet2!$A:$B,2,0)</f>
        <v>常温</v>
      </c>
      <c r="D10342" s="3" t="str">
        <f>VLOOKUP(B10342,[2]Sheet1!$C:$N,8,0)</f>
        <v>干货加工</v>
      </c>
      <c r="E10342" s="3" t="str">
        <f>VLOOKUP(B10342,[2]Sheet1!$C:$N,10,0)</f>
        <v>熟食烘焙</v>
      </c>
      <c r="F10342" s="3" t="str">
        <f>VLOOKUP(B10342,[2]Sheet1!$C:$N,12,0)</f>
        <v>其他加工类</v>
      </c>
      <c r="G10342" t="s">
        <v>3585</v>
      </c>
      <c r="H10342" t="s">
        <v>3323</v>
      </c>
      <c r="I10342">
        <v>1.5</v>
      </c>
      <c r="M10342">
        <v>2.5</v>
      </c>
    </row>
    <row r="10343" spans="1:13">
      <c r="A10343" t="s">
        <v>3258</v>
      </c>
      <c r="B10343">
        <v>1166246</v>
      </c>
      <c r="C10343" s="3" t="str">
        <f>VLOOKUP(B10343,[3]Sheet2!$A:$B,2,0)</f>
        <v>常温</v>
      </c>
      <c r="D10343" s="3" t="str">
        <f>VLOOKUP(B10343,[2]Sheet1!$C:$N,8,0)</f>
        <v>蔬菜水果</v>
      </c>
      <c r="E10343" s="3" t="str">
        <f>VLOOKUP(B10343,[2]Sheet1!$C:$N,10,0)</f>
        <v>蔬菜</v>
      </c>
      <c r="F10343" s="3" t="str">
        <f>VLOOKUP(B10343,[2]Sheet1!$C:$N,12,0)</f>
        <v>叶菜类</v>
      </c>
      <c r="G10343" t="s">
        <v>3635</v>
      </c>
      <c r="H10343" t="s">
        <v>3323</v>
      </c>
      <c r="I10343">
        <v>9.2</v>
      </c>
      <c r="M10343">
        <v>7</v>
      </c>
    </row>
    <row r="10344" spans="1:13">
      <c r="A10344" t="s">
        <v>2759</v>
      </c>
      <c r="B10344">
        <v>1095594</v>
      </c>
      <c r="C10344" s="3" t="str">
        <f>VLOOKUP(B10344,[3]Sheet2!$A:$B,2,0)</f>
        <v>常温</v>
      </c>
      <c r="D10344" s="3" t="str">
        <f>VLOOKUP(B10344,[2]Sheet1!$C:$N,8,0)</f>
        <v>蔬菜水果</v>
      </c>
      <c r="E10344" s="3" t="str">
        <f>VLOOKUP(B10344,[2]Sheet1!$C:$N,10,0)</f>
        <v>蔬菜</v>
      </c>
      <c r="F10344" s="3" t="str">
        <f>VLOOKUP(B10344,[2]Sheet1!$C:$N,12,0)</f>
        <v>调味类</v>
      </c>
      <c r="G10344" t="s">
        <v>3344</v>
      </c>
      <c r="H10344" t="s">
        <v>3323</v>
      </c>
      <c r="I10344">
        <v>0.58</v>
      </c>
      <c r="M10344">
        <v>2.5</v>
      </c>
    </row>
    <row r="10345" spans="1:12">
      <c r="A10345" t="s">
        <v>2560</v>
      </c>
      <c r="B10345">
        <v>1631663</v>
      </c>
      <c r="C10345" s="3" t="str">
        <f>VLOOKUP(B10345,[3]Sheet2!$A:$B,2,0)</f>
        <v>常温</v>
      </c>
      <c r="D10345" s="3" t="str">
        <f>VLOOKUP(B10345,[2]Sheet1!$C:$N,8,0)</f>
        <v>干货加工</v>
      </c>
      <c r="E10345" s="3" t="str">
        <f>VLOOKUP(B10345,[2]Sheet1!$C:$N,10,0)</f>
        <v>干货</v>
      </c>
      <c r="F10345" s="3" t="str">
        <f>VLOOKUP(B10345,[2]Sheet1!$C:$N,12,0)</f>
        <v>糖类</v>
      </c>
      <c r="G10345" t="s">
        <v>3502</v>
      </c>
      <c r="H10345" t="s">
        <v>3421</v>
      </c>
      <c r="I10345">
        <v>1</v>
      </c>
      <c r="J10345">
        <v>19</v>
      </c>
      <c r="K10345">
        <v>12</v>
      </c>
      <c r="L10345">
        <v>4</v>
      </c>
    </row>
    <row r="10346" spans="1:13">
      <c r="A10346" t="s">
        <v>2599</v>
      </c>
      <c r="B10346">
        <v>1491923</v>
      </c>
      <c r="C10346" s="3" t="str">
        <f>VLOOKUP(B10346,[3]Sheet2!$A:$B,2,0)</f>
        <v>常温</v>
      </c>
      <c r="D10346" s="3" t="str">
        <f>VLOOKUP(B10346,[2]Sheet1!$C:$N,8,0)</f>
        <v>肉禽水产</v>
      </c>
      <c r="E10346" s="3" t="str">
        <f>VLOOKUP(B10346,[2]Sheet1!$C:$N,10,0)</f>
        <v>水产</v>
      </c>
      <c r="F10346" s="3" t="str">
        <f>VLOOKUP(B10346,[2]Sheet1!$C:$N,12,0)</f>
        <v>冰鲜</v>
      </c>
      <c r="G10346" t="s">
        <v>5432</v>
      </c>
      <c r="H10346" t="s">
        <v>3323</v>
      </c>
      <c r="I10346">
        <v>3</v>
      </c>
      <c r="M10346">
        <v>2</v>
      </c>
    </row>
    <row r="10347" spans="1:13">
      <c r="A10347" t="s">
        <v>2788</v>
      </c>
      <c r="B10347">
        <v>1084479</v>
      </c>
      <c r="C10347" s="3" t="str">
        <f>VLOOKUP(B10347,[3]Sheet2!$A:$B,2,0)</f>
        <v>冷藏</v>
      </c>
      <c r="D10347" s="3" t="str">
        <f>VLOOKUP(B10347,[2]Sheet1!$C:$N,8,0)</f>
        <v>蔬菜水果</v>
      </c>
      <c r="E10347" s="3" t="str">
        <f>VLOOKUP(B10347,[2]Sheet1!$C:$N,10,0)</f>
        <v>蔬菜</v>
      </c>
      <c r="F10347" s="3" t="str">
        <f>VLOOKUP(B10347,[2]Sheet1!$C:$N,12,0)</f>
        <v>结球类</v>
      </c>
      <c r="G10347" t="s">
        <v>3593</v>
      </c>
      <c r="H10347" t="s">
        <v>3323</v>
      </c>
      <c r="I10347">
        <v>5</v>
      </c>
      <c r="M10347">
        <v>5</v>
      </c>
    </row>
    <row r="10348" spans="1:12">
      <c r="A10348" t="s">
        <v>3273</v>
      </c>
      <c r="B10348">
        <v>1201518</v>
      </c>
      <c r="C10348" s="3" t="str">
        <f>VLOOKUP(B10348,[3]Sheet2!$A:$B,2,0)</f>
        <v>常温</v>
      </c>
      <c r="D10348" s="3" t="str">
        <f>VLOOKUP(B10348,[2]Sheet1!$C:$N,8,0)</f>
        <v>干货加工</v>
      </c>
      <c r="E10348" s="3" t="str">
        <f>VLOOKUP(B10348,[2]Sheet1!$C:$N,10,0)</f>
        <v>干货</v>
      </c>
      <c r="F10348" s="3" t="str">
        <f>VLOOKUP(B10348,[2]Sheet1!$C:$N,12,0)</f>
        <v>其他干货类</v>
      </c>
      <c r="G10348" t="s">
        <v>3396</v>
      </c>
      <c r="H10348" t="s">
        <v>3397</v>
      </c>
      <c r="I10348">
        <v>1</v>
      </c>
      <c r="J10348">
        <v>17</v>
      </c>
      <c r="K10348">
        <v>17</v>
      </c>
      <c r="L10348">
        <v>4</v>
      </c>
    </row>
    <row r="10349" spans="1:12">
      <c r="A10349" t="s">
        <v>2734</v>
      </c>
      <c r="B10349">
        <v>8186</v>
      </c>
      <c r="C10349" s="3" t="str">
        <f>VLOOKUP(B10349,[3]Sheet2!$A:$B,2,0)</f>
        <v>常温</v>
      </c>
      <c r="D10349" s="3" t="str">
        <f>VLOOKUP(B10349,[2]Sheet1!$C:$N,8,0)</f>
        <v>调味杂货</v>
      </c>
      <c r="E10349" s="3" t="str">
        <f>VLOOKUP(B10349,[2]Sheet1!$C:$N,10,0)</f>
        <v>调味品类</v>
      </c>
      <c r="F10349" s="3" t="str">
        <f>VLOOKUP(B10349,[2]Sheet1!$C:$N,12,0)</f>
        <v>调味酱油</v>
      </c>
      <c r="G10349" t="s">
        <v>4063</v>
      </c>
      <c r="H10349" t="s">
        <v>3392</v>
      </c>
      <c r="I10349">
        <v>6</v>
      </c>
      <c r="J10349">
        <v>30</v>
      </c>
      <c r="K10349">
        <v>11.5</v>
      </c>
      <c r="L10349">
        <v>11.5</v>
      </c>
    </row>
    <row r="10350" spans="1:12">
      <c r="A10350" t="s">
        <v>1766</v>
      </c>
      <c r="B10350">
        <v>305105</v>
      </c>
      <c r="C10350" s="3" t="str">
        <f>VLOOKUP(B10350,[3]Sheet2!$A:$B,2,0)</f>
        <v>常温</v>
      </c>
      <c r="D10350" s="3" t="str">
        <f>VLOOKUP(B10350,[2]Sheet1!$C:$N,8,0)</f>
        <v>调味杂货</v>
      </c>
      <c r="E10350" s="3" t="str">
        <f>VLOOKUP(B10350,[2]Sheet1!$C:$N,10,0)</f>
        <v>调味品类</v>
      </c>
      <c r="F10350" s="3" t="str">
        <f>VLOOKUP(B10350,[2]Sheet1!$C:$N,12,0)</f>
        <v>调味料</v>
      </c>
      <c r="G10350" t="s">
        <v>3907</v>
      </c>
      <c r="H10350" t="s">
        <v>3342</v>
      </c>
      <c r="I10350">
        <v>2</v>
      </c>
      <c r="J10350">
        <v>20</v>
      </c>
      <c r="K10350">
        <v>12</v>
      </c>
      <c r="L10350">
        <v>3</v>
      </c>
    </row>
    <row r="10351" spans="1:12">
      <c r="A10351" t="s">
        <v>1878</v>
      </c>
      <c r="B10351">
        <v>1099650</v>
      </c>
      <c r="C10351" s="3" t="str">
        <f>VLOOKUP(B10351,[3]Sheet2!$A:$B,2,0)</f>
        <v>常温</v>
      </c>
      <c r="D10351" s="3" t="str">
        <f>VLOOKUP(B10351,[2]Sheet1!$C:$N,8,0)</f>
        <v>调味杂货</v>
      </c>
      <c r="E10351" s="3" t="str">
        <f>VLOOKUP(B10351,[2]Sheet1!$C:$N,10,0)</f>
        <v>调味品类</v>
      </c>
      <c r="F10351" s="3" t="str">
        <f>VLOOKUP(B10351,[2]Sheet1!$C:$N,12,0)</f>
        <v>调味酱油</v>
      </c>
      <c r="G10351" t="s">
        <v>5433</v>
      </c>
      <c r="H10351" t="s">
        <v>3429</v>
      </c>
      <c r="I10351">
        <v>2</v>
      </c>
      <c r="J10351">
        <v>34</v>
      </c>
      <c r="K10351">
        <v>14</v>
      </c>
      <c r="L10351">
        <v>14</v>
      </c>
    </row>
    <row r="10352" spans="1:12">
      <c r="A10352" t="s">
        <v>2705</v>
      </c>
      <c r="B10352">
        <v>1021123</v>
      </c>
      <c r="C10352" s="3" t="str">
        <f>VLOOKUP(B10352,[3]Sheet2!$A:$B,2,0)</f>
        <v>常温</v>
      </c>
      <c r="D10352" s="3" t="str">
        <f>VLOOKUP(B10352,[2]Sheet1!$C:$N,8,0)</f>
        <v>调味杂货</v>
      </c>
      <c r="E10352" s="3" t="str">
        <f>VLOOKUP(B10352,[2]Sheet1!$C:$N,10,0)</f>
        <v>调味品类</v>
      </c>
      <c r="F10352" s="3" t="str">
        <f>VLOOKUP(B10352,[2]Sheet1!$C:$N,12,0)</f>
        <v>炖/汤料</v>
      </c>
      <c r="G10352" t="s">
        <v>3940</v>
      </c>
      <c r="H10352" t="s">
        <v>3342</v>
      </c>
      <c r="I10352">
        <v>10</v>
      </c>
      <c r="J10352">
        <v>18</v>
      </c>
      <c r="K10352">
        <v>26</v>
      </c>
      <c r="L10352">
        <v>1</v>
      </c>
    </row>
    <row r="10353" spans="1:12">
      <c r="A10353" t="s">
        <v>2609</v>
      </c>
      <c r="B10353">
        <v>2014567</v>
      </c>
      <c r="C10353" s="3" t="str">
        <f>VLOOKUP(B10353,[3]Sheet2!$A:$B,2,0)</f>
        <v>常温</v>
      </c>
      <c r="D10353" s="3" t="str">
        <f>VLOOKUP(B10353,[2]Sheet1!$C:$N,8,0)</f>
        <v>干货加工</v>
      </c>
      <c r="E10353" s="3" t="str">
        <f>VLOOKUP(B10353,[2]Sheet1!$C:$N,10,0)</f>
        <v>米</v>
      </c>
      <c r="F10353" s="3" t="str">
        <f>VLOOKUP(B10353,[2]Sheet1!$C:$N,12,0)</f>
        <v>杂粮</v>
      </c>
      <c r="G10353" t="s">
        <v>3527</v>
      </c>
      <c r="H10353" t="s">
        <v>3342</v>
      </c>
      <c r="I10353">
        <v>1</v>
      </c>
      <c r="J10353">
        <v>12</v>
      </c>
      <c r="K10353">
        <v>13</v>
      </c>
      <c r="L10353">
        <v>5</v>
      </c>
    </row>
    <row r="10354" spans="1:12">
      <c r="A10354" t="s">
        <v>2626</v>
      </c>
      <c r="B10354">
        <v>1535698</v>
      </c>
      <c r="C10354" s="3" t="str">
        <f>VLOOKUP(B10354,[3]Sheet2!$A:$B,2,0)</f>
        <v>常温</v>
      </c>
      <c r="D10354" s="3" t="str">
        <f>VLOOKUP(B10354,[2]Sheet1!$C:$N,8,0)</f>
        <v>调味杂货</v>
      </c>
      <c r="E10354" s="3" t="str">
        <f>VLOOKUP(B10354,[2]Sheet1!$C:$N,10,0)</f>
        <v>调味品类</v>
      </c>
      <c r="F10354" s="3" t="str">
        <f>VLOOKUP(B10354,[2]Sheet1!$C:$N,12,0)</f>
        <v>盐/糖</v>
      </c>
      <c r="G10354" t="s">
        <v>5032</v>
      </c>
      <c r="H10354" t="s">
        <v>3397</v>
      </c>
      <c r="I10354">
        <v>50</v>
      </c>
      <c r="J10354">
        <v>19</v>
      </c>
      <c r="K10354">
        <v>12</v>
      </c>
      <c r="L10354">
        <v>2</v>
      </c>
    </row>
    <row r="10355" spans="1:13">
      <c r="A10355" t="s">
        <v>2629</v>
      </c>
      <c r="B10355">
        <v>1070718</v>
      </c>
      <c r="C10355" s="3" t="str">
        <f>VLOOKUP(B10355,[3]Sheet2!$A:$B,2,0)</f>
        <v>常温</v>
      </c>
      <c r="D10355" s="3" t="str">
        <f>VLOOKUP(B10355,[2]Sheet1!$C:$N,8,0)</f>
        <v>干货加工</v>
      </c>
      <c r="E10355" s="3" t="str">
        <f>VLOOKUP(B10355,[2]Sheet1!$C:$N,10,0)</f>
        <v>干货</v>
      </c>
      <c r="F10355" s="3" t="str">
        <f>VLOOKUP(B10355,[2]Sheet1!$C:$N,12,0)</f>
        <v>豆制品</v>
      </c>
      <c r="G10355" t="s">
        <v>4128</v>
      </c>
      <c r="H10355" t="s">
        <v>3323</v>
      </c>
      <c r="I10355">
        <v>1</v>
      </c>
      <c r="M10355">
        <v>2</v>
      </c>
    </row>
    <row r="10356" spans="1:12">
      <c r="A10356" t="s">
        <v>1928</v>
      </c>
      <c r="B10356">
        <v>901796</v>
      </c>
      <c r="C10356" s="3" t="str">
        <f>VLOOKUP(B10356,[3]Sheet2!$A:$B,2,0)</f>
        <v>常温</v>
      </c>
      <c r="D10356" s="3" t="str">
        <f>VLOOKUP(B10356,[2]Sheet1!$C:$N,8,0)</f>
        <v>调味杂货</v>
      </c>
      <c r="E10356" s="3" t="str">
        <f>VLOOKUP(B10356,[2]Sheet1!$C:$N,10,0)</f>
        <v>调味品类</v>
      </c>
      <c r="F10356" s="3" t="str">
        <f>VLOOKUP(B10356,[2]Sheet1!$C:$N,12,0)</f>
        <v>调味酱类</v>
      </c>
      <c r="G10356" t="s">
        <v>5036</v>
      </c>
      <c r="H10356" t="s">
        <v>3392</v>
      </c>
      <c r="I10356">
        <v>3</v>
      </c>
      <c r="J10356">
        <v>7</v>
      </c>
      <c r="K10356">
        <v>8</v>
      </c>
      <c r="L10356">
        <v>7</v>
      </c>
    </row>
    <row r="10357" spans="1:12">
      <c r="A10357" t="s">
        <v>1788</v>
      </c>
      <c r="B10357">
        <v>511652</v>
      </c>
      <c r="C10357" s="3" t="str">
        <f>VLOOKUP(B10357,[3]Sheet2!$A:$B,2,0)</f>
        <v>常温</v>
      </c>
      <c r="D10357" s="3" t="str">
        <f>VLOOKUP(B10357,[2]Sheet1!$C:$N,8,0)</f>
        <v>调味杂货</v>
      </c>
      <c r="E10357" s="3" t="str">
        <f>VLOOKUP(B10357,[2]Sheet1!$C:$N,10,0)</f>
        <v>面类/米粉类</v>
      </c>
      <c r="F10357" s="3" t="str">
        <f>VLOOKUP(B10357,[2]Sheet1!$C:$N,12,0)</f>
        <v>方便米/面制品</v>
      </c>
      <c r="G10357" t="s">
        <v>5434</v>
      </c>
      <c r="H10357" t="s">
        <v>3429</v>
      </c>
      <c r="I10357">
        <v>12</v>
      </c>
      <c r="J10357">
        <v>11</v>
      </c>
      <c r="K10357">
        <v>11</v>
      </c>
      <c r="L10357">
        <v>9</v>
      </c>
    </row>
    <row r="10358" spans="1:12">
      <c r="A10358" t="s">
        <v>2731</v>
      </c>
      <c r="B10358">
        <v>723187</v>
      </c>
      <c r="C10358" s="3" t="str">
        <f>VLOOKUP(B10358,[3]Sheet2!$A:$B,2,0)</f>
        <v>常温</v>
      </c>
      <c r="D10358" s="3" t="str">
        <f>VLOOKUP(B10358,[2]Sheet1!$C:$N,8,0)</f>
        <v>调味杂货</v>
      </c>
      <c r="E10358" s="3" t="str">
        <f>VLOOKUP(B10358,[2]Sheet1!$C:$N,10,0)</f>
        <v>调味品类</v>
      </c>
      <c r="F10358" s="3" t="str">
        <f>VLOOKUP(B10358,[2]Sheet1!$C:$N,12,0)</f>
        <v>调味酱类</v>
      </c>
      <c r="G10358" t="s">
        <v>4995</v>
      </c>
      <c r="H10358" t="s">
        <v>3355</v>
      </c>
      <c r="I10358">
        <v>1</v>
      </c>
      <c r="J10358">
        <v>15</v>
      </c>
      <c r="K10358">
        <v>4</v>
      </c>
      <c r="L10358">
        <v>3</v>
      </c>
    </row>
    <row r="10359" spans="1:12">
      <c r="A10359" t="s">
        <v>2403</v>
      </c>
      <c r="B10359">
        <v>858298</v>
      </c>
      <c r="C10359" s="3" t="str">
        <f>VLOOKUP(B10359,[3]Sheet2!$A:$B,2,0)</f>
        <v>常温</v>
      </c>
      <c r="D10359" s="3" t="str">
        <f>VLOOKUP(B10359,[2]Sheet1!$C:$N,8,0)</f>
        <v>调味杂货</v>
      </c>
      <c r="E10359" s="3" t="str">
        <f>VLOOKUP(B10359,[2]Sheet1!$C:$N,10,0)</f>
        <v>调味品类</v>
      </c>
      <c r="F10359" s="3" t="str">
        <f>VLOOKUP(B10359,[2]Sheet1!$C:$N,12,0)</f>
        <v>调味酱油</v>
      </c>
      <c r="G10359" t="s">
        <v>4456</v>
      </c>
      <c r="H10359" t="s">
        <v>3392</v>
      </c>
      <c r="I10359">
        <v>6</v>
      </c>
      <c r="J10359">
        <v>22.2</v>
      </c>
      <c r="K10359">
        <v>12</v>
      </c>
      <c r="L10359">
        <v>4</v>
      </c>
    </row>
    <row r="10360" spans="1:13">
      <c r="A10360" t="s">
        <v>3288</v>
      </c>
      <c r="B10360">
        <v>787458</v>
      </c>
      <c r="C10360" s="3" t="str">
        <f>VLOOKUP(B10360,[3]Sheet2!$A:$B,2,0)</f>
        <v>冷藏</v>
      </c>
      <c r="D10360" s="3" t="str">
        <f>VLOOKUP(B10360,[2]Sheet1!$C:$N,8,0)</f>
        <v>蔬菜水果</v>
      </c>
      <c r="E10360" s="3" t="str">
        <f>VLOOKUP(B10360,[2]Sheet1!$C:$N,10,0)</f>
        <v>蔬菜</v>
      </c>
      <c r="F10360" s="3" t="str">
        <f>VLOOKUP(B10360,[2]Sheet1!$C:$N,12,0)</f>
        <v>调味类</v>
      </c>
      <c r="G10360" t="s">
        <v>3403</v>
      </c>
      <c r="H10360" t="s">
        <v>3323</v>
      </c>
      <c r="I10360">
        <v>1</v>
      </c>
      <c r="M10360">
        <v>6</v>
      </c>
    </row>
    <row r="10361" spans="1:13">
      <c r="A10361" t="s">
        <v>1989</v>
      </c>
      <c r="B10361">
        <v>1279167</v>
      </c>
      <c r="C10361" s="3" t="str">
        <f>VLOOKUP(B10361,[3]Sheet2!$A:$B,2,0)</f>
        <v>常温</v>
      </c>
      <c r="D10361" s="3" t="str">
        <f>VLOOKUP(B10361,[2]Sheet1!$C:$N,8,0)</f>
        <v>蔬菜水果</v>
      </c>
      <c r="E10361" s="3" t="str">
        <f>VLOOKUP(B10361,[2]Sheet1!$C:$N,10,0)</f>
        <v>蔬菜</v>
      </c>
      <c r="F10361" s="3" t="str">
        <f>VLOOKUP(B10361,[2]Sheet1!$C:$N,12,0)</f>
        <v>净菜</v>
      </c>
      <c r="G10361" t="s">
        <v>3331</v>
      </c>
      <c r="H10361" t="s">
        <v>3323</v>
      </c>
      <c r="I10361">
        <v>9.48</v>
      </c>
      <c r="M10361">
        <v>4.5</v>
      </c>
    </row>
    <row r="10362" spans="1:13">
      <c r="A10362" t="s">
        <v>2805</v>
      </c>
      <c r="B10362">
        <v>983387</v>
      </c>
      <c r="C10362" s="3" t="str">
        <f>VLOOKUP(B10362,[3]Sheet2!$A:$B,2,0)</f>
        <v>常温</v>
      </c>
      <c r="D10362" s="3" t="str">
        <f>VLOOKUP(B10362,[2]Sheet1!$C:$N,8,0)</f>
        <v>蔬菜水果</v>
      </c>
      <c r="E10362" s="3" t="str">
        <f>VLOOKUP(B10362,[2]Sheet1!$C:$N,10,0)</f>
        <v>蔬菜</v>
      </c>
      <c r="F10362" s="3" t="str">
        <f>VLOOKUP(B10362,[2]Sheet1!$C:$N,12,0)</f>
        <v>净菜</v>
      </c>
      <c r="G10362" t="s">
        <v>3782</v>
      </c>
      <c r="H10362" t="s">
        <v>3323</v>
      </c>
      <c r="I10362">
        <v>7.74</v>
      </c>
      <c r="M10362">
        <v>3.5</v>
      </c>
    </row>
    <row r="10363" spans="1:13">
      <c r="A10363" t="s">
        <v>3015</v>
      </c>
      <c r="B10363">
        <v>1141029</v>
      </c>
      <c r="C10363" s="3" t="str">
        <f>VLOOKUP(B10363,[3]Sheet2!$A:$B,2,0)</f>
        <v>常温</v>
      </c>
      <c r="D10363" s="3" t="str">
        <f>VLOOKUP(B10363,[2]Sheet1!$C:$N,8,0)</f>
        <v>干货加工</v>
      </c>
      <c r="E10363" s="3" t="str">
        <f>VLOOKUP(B10363,[2]Sheet1!$C:$N,10,0)</f>
        <v>干货</v>
      </c>
      <c r="F10363" s="3" t="str">
        <f>VLOOKUP(B10363,[2]Sheet1!$C:$N,12,0)</f>
        <v>调味类（干货）</v>
      </c>
      <c r="G10363" t="s">
        <v>5435</v>
      </c>
      <c r="H10363" t="s">
        <v>3323</v>
      </c>
      <c r="I10363">
        <v>5</v>
      </c>
      <c r="M10363">
        <v>2.5</v>
      </c>
    </row>
    <row r="10364" spans="1:13">
      <c r="A10364" t="s">
        <v>3016</v>
      </c>
      <c r="B10364">
        <v>1211346</v>
      </c>
      <c r="C10364" s="3" t="str">
        <f>VLOOKUP(B10364,[3]Sheet2!$A:$B,2,0)</f>
        <v>冷藏</v>
      </c>
      <c r="D10364" s="3" t="str">
        <f>VLOOKUP(B10364,[2]Sheet1!$C:$N,8,0)</f>
        <v>蔬菜水果</v>
      </c>
      <c r="E10364" s="3" t="str">
        <f>VLOOKUP(B10364,[2]Sheet1!$C:$N,10,0)</f>
        <v>蔬菜</v>
      </c>
      <c r="F10364" s="3" t="str">
        <f>VLOOKUP(B10364,[2]Sheet1!$C:$N,12,0)</f>
        <v>茄果类</v>
      </c>
      <c r="G10364" t="s">
        <v>3348</v>
      </c>
      <c r="H10364" t="s">
        <v>3323</v>
      </c>
      <c r="I10364">
        <v>4.14</v>
      </c>
      <c r="M10364">
        <v>4.5</v>
      </c>
    </row>
    <row r="10365" spans="1:13">
      <c r="A10365" t="s">
        <v>3016</v>
      </c>
      <c r="B10365">
        <v>852439</v>
      </c>
      <c r="C10365" s="3" t="str">
        <f>VLOOKUP(B10365,[3]Sheet2!$A:$B,2,0)</f>
        <v>常温</v>
      </c>
      <c r="D10365" s="3" t="str">
        <f>VLOOKUP(B10365,[2]Sheet1!$C:$N,8,0)</f>
        <v>蔬菜水果</v>
      </c>
      <c r="E10365" s="3" t="str">
        <f>VLOOKUP(B10365,[2]Sheet1!$C:$N,10,0)</f>
        <v>蔬菜</v>
      </c>
      <c r="F10365" s="3" t="str">
        <f>VLOOKUP(B10365,[2]Sheet1!$C:$N,12,0)</f>
        <v>瓜果类</v>
      </c>
      <c r="G10365" t="s">
        <v>3377</v>
      </c>
      <c r="H10365" t="s">
        <v>3323</v>
      </c>
      <c r="I10365">
        <v>1.58</v>
      </c>
      <c r="M10365">
        <v>2</v>
      </c>
    </row>
    <row r="10366" spans="1:13">
      <c r="A10366" t="s">
        <v>3020</v>
      </c>
      <c r="B10366">
        <v>1362938</v>
      </c>
      <c r="C10366" s="3" t="str">
        <f>VLOOKUP(B10366,[3]Sheet2!$A:$B,2,0)</f>
        <v>冷藏</v>
      </c>
      <c r="D10366" s="3" t="str">
        <f>VLOOKUP(B10366,[2]Sheet1!$C:$N,8,0)</f>
        <v>肉禽水产</v>
      </c>
      <c r="E10366" s="3" t="str">
        <f>VLOOKUP(B10366,[2]Sheet1!$C:$N,10,0)</f>
        <v>猪肉</v>
      </c>
      <c r="F10366" s="3" t="str">
        <f>VLOOKUP(B10366,[2]Sheet1!$C:$N,12,0)</f>
        <v>冷鲜猪肉类</v>
      </c>
      <c r="G10366" t="s">
        <v>3521</v>
      </c>
      <c r="H10366" t="s">
        <v>3323</v>
      </c>
      <c r="I10366">
        <v>10.15</v>
      </c>
      <c r="M10366">
        <v>1.5</v>
      </c>
    </row>
    <row r="10367" spans="1:13">
      <c r="A10367" t="s">
        <v>3014</v>
      </c>
      <c r="B10367">
        <v>1139018</v>
      </c>
      <c r="C10367" s="3" t="str">
        <f>VLOOKUP(B10367,[3]Sheet2!$A:$B,2,0)</f>
        <v>常温</v>
      </c>
      <c r="D10367" s="3" t="str">
        <f>VLOOKUP(B10367,[2]Sheet1!$C:$N,8,0)</f>
        <v>干货加工</v>
      </c>
      <c r="E10367" s="3" t="str">
        <f>VLOOKUP(B10367,[2]Sheet1!$C:$N,10,0)</f>
        <v>干货</v>
      </c>
      <c r="F10367" s="3" t="str">
        <f>VLOOKUP(B10367,[2]Sheet1!$C:$N,12,0)</f>
        <v>海产类</v>
      </c>
      <c r="G10367" t="s">
        <v>5419</v>
      </c>
      <c r="H10367" t="s">
        <v>3323</v>
      </c>
      <c r="I10367">
        <v>1</v>
      </c>
      <c r="M10367">
        <v>10</v>
      </c>
    </row>
    <row r="10368" spans="1:13">
      <c r="A10368" t="s">
        <v>3015</v>
      </c>
      <c r="B10368">
        <v>1271507</v>
      </c>
      <c r="C10368" s="3" t="str">
        <f>VLOOKUP(B10368,[3]Sheet2!$A:$B,2,0)</f>
        <v>常温</v>
      </c>
      <c r="D10368" s="3" t="str">
        <f>VLOOKUP(B10368,[2]Sheet1!$C:$N,8,0)</f>
        <v>蔬菜水果</v>
      </c>
      <c r="E10368" s="3" t="str">
        <f>VLOOKUP(B10368,[2]Sheet1!$C:$N,10,0)</f>
        <v>蔬菜</v>
      </c>
      <c r="F10368" s="3" t="str">
        <f>VLOOKUP(B10368,[2]Sheet1!$C:$N,12,0)</f>
        <v>瓜果类</v>
      </c>
      <c r="G10368" t="s">
        <v>4255</v>
      </c>
      <c r="H10368" t="s">
        <v>3323</v>
      </c>
      <c r="I10368">
        <v>19.44</v>
      </c>
      <c r="M10368">
        <v>1.6</v>
      </c>
    </row>
    <row r="10369" spans="1:13">
      <c r="A10369" t="s">
        <v>2817</v>
      </c>
      <c r="B10369">
        <v>1084528</v>
      </c>
      <c r="C10369" s="3" t="str">
        <f>VLOOKUP(B10369,[3]Sheet2!$A:$B,2,0)</f>
        <v>冷藏</v>
      </c>
      <c r="D10369" s="3" t="str">
        <f>VLOOKUP(B10369,[2]Sheet1!$C:$N,8,0)</f>
        <v>蔬菜水果</v>
      </c>
      <c r="E10369" s="3" t="str">
        <f>VLOOKUP(B10369,[2]Sheet1!$C:$N,10,0)</f>
        <v>蔬菜</v>
      </c>
      <c r="F10369" s="3" t="str">
        <f>VLOOKUP(B10369,[2]Sheet1!$C:$N,12,0)</f>
        <v>调味类</v>
      </c>
      <c r="G10369" t="s">
        <v>4341</v>
      </c>
      <c r="H10369" t="s">
        <v>3323</v>
      </c>
      <c r="I10369">
        <v>1.06</v>
      </c>
      <c r="M10369">
        <v>4</v>
      </c>
    </row>
    <row r="10370" spans="1:12">
      <c r="A10370" t="s">
        <v>2787</v>
      </c>
      <c r="B10370">
        <v>1538210</v>
      </c>
      <c r="C10370" s="3" t="str">
        <f>VLOOKUP(B10370,[3]Sheet2!$A:$B,2,0)</f>
        <v>常温</v>
      </c>
      <c r="D10370" s="3" t="str">
        <f>VLOOKUP(B10370,[2]Sheet1!$C:$N,8,0)</f>
        <v>干货加工</v>
      </c>
      <c r="E10370" s="3" t="str">
        <f>VLOOKUP(B10370,[2]Sheet1!$C:$N,10,0)</f>
        <v>米</v>
      </c>
      <c r="F10370" s="3" t="str">
        <f>VLOOKUP(B10370,[2]Sheet1!$C:$N,12,0)</f>
        <v>杂粮</v>
      </c>
      <c r="G10370" t="s">
        <v>3544</v>
      </c>
      <c r="H10370" t="s">
        <v>3342</v>
      </c>
      <c r="I10370">
        <v>1</v>
      </c>
      <c r="J10370">
        <v>12</v>
      </c>
      <c r="K10370">
        <v>13</v>
      </c>
      <c r="L10370">
        <v>5</v>
      </c>
    </row>
    <row r="10371" spans="1:13">
      <c r="A10371" t="s">
        <v>2787</v>
      </c>
      <c r="B10371">
        <v>1256502</v>
      </c>
      <c r="C10371" s="3" t="str">
        <f>VLOOKUP(B10371,[3]Sheet2!$A:$B,2,0)</f>
        <v>常温</v>
      </c>
      <c r="D10371" s="3" t="str">
        <f>VLOOKUP(B10371,[2]Sheet1!$C:$N,8,0)</f>
        <v>蔬菜水果</v>
      </c>
      <c r="E10371" s="3" t="str">
        <f>VLOOKUP(B10371,[2]Sheet1!$C:$N,10,0)</f>
        <v>蔬菜</v>
      </c>
      <c r="F10371" s="3" t="str">
        <f>VLOOKUP(B10371,[2]Sheet1!$C:$N,12,0)</f>
        <v>叶菜类</v>
      </c>
      <c r="G10371" t="s">
        <v>4163</v>
      </c>
      <c r="H10371" t="s">
        <v>3323</v>
      </c>
      <c r="I10371">
        <v>0.66</v>
      </c>
      <c r="M10371">
        <v>7</v>
      </c>
    </row>
    <row r="10372" spans="1:13">
      <c r="A10372" t="s">
        <v>3028</v>
      </c>
      <c r="B10372">
        <v>1177409</v>
      </c>
      <c r="C10372" s="3" t="str">
        <f>VLOOKUP(B10372,[3]Sheet2!$A:$B,2,0)</f>
        <v>常温</v>
      </c>
      <c r="D10372" s="3" t="str">
        <f>VLOOKUP(B10372,[2]Sheet1!$C:$N,8,0)</f>
        <v>蔬菜水果</v>
      </c>
      <c r="E10372" s="3" t="str">
        <f>VLOOKUP(B10372,[2]Sheet1!$C:$N,10,0)</f>
        <v>蔬菜</v>
      </c>
      <c r="F10372" s="3" t="str">
        <f>VLOOKUP(B10372,[2]Sheet1!$C:$N,12,0)</f>
        <v>调味类</v>
      </c>
      <c r="G10372" t="s">
        <v>3367</v>
      </c>
      <c r="H10372" t="s">
        <v>3323</v>
      </c>
      <c r="I10372">
        <v>1</v>
      </c>
      <c r="M10372">
        <v>4.5</v>
      </c>
    </row>
    <row r="10373" spans="1:13">
      <c r="A10373" t="s">
        <v>3034</v>
      </c>
      <c r="B10373">
        <v>1232928</v>
      </c>
      <c r="C10373" s="3" t="str">
        <f>VLOOKUP(B10373,[3]Sheet2!$A:$B,2,0)</f>
        <v>常温</v>
      </c>
      <c r="D10373" s="3" t="str">
        <f>VLOOKUP(B10373,[2]Sheet1!$C:$N,8,0)</f>
        <v>干货加工</v>
      </c>
      <c r="E10373" s="3" t="str">
        <f>VLOOKUP(B10373,[2]Sheet1!$C:$N,10,0)</f>
        <v>熟食烘焙</v>
      </c>
      <c r="F10373" s="3" t="str">
        <f>VLOOKUP(B10373,[2]Sheet1!$C:$N,12,0)</f>
        <v>烘焙包点</v>
      </c>
      <c r="G10373" t="s">
        <v>3475</v>
      </c>
      <c r="H10373" t="s">
        <v>3323</v>
      </c>
      <c r="I10373">
        <v>2.54</v>
      </c>
      <c r="M10373">
        <v>2.5</v>
      </c>
    </row>
    <row r="10374" spans="1:13">
      <c r="A10374" t="s">
        <v>3060</v>
      </c>
      <c r="B10374">
        <v>1258024</v>
      </c>
      <c r="C10374" s="3" t="str">
        <f>VLOOKUP(B10374,[3]Sheet2!$A:$B,2,0)</f>
        <v>常温</v>
      </c>
      <c r="D10374" s="3" t="str">
        <f>VLOOKUP(B10374,[2]Sheet1!$C:$N,8,0)</f>
        <v>干货加工</v>
      </c>
      <c r="E10374" s="3" t="str">
        <f>VLOOKUP(B10374,[2]Sheet1!$C:$N,10,0)</f>
        <v>蛋</v>
      </c>
      <c r="F10374" s="3" t="str">
        <f>VLOOKUP(B10374,[2]Sheet1!$C:$N,12,0)</f>
        <v>鲜蛋</v>
      </c>
      <c r="G10374" t="s">
        <v>3563</v>
      </c>
      <c r="H10374" t="s">
        <v>3323</v>
      </c>
      <c r="I10374">
        <v>1.54</v>
      </c>
      <c r="M10374">
        <v>2</v>
      </c>
    </row>
    <row r="10375" spans="1:13">
      <c r="A10375" t="s">
        <v>2706</v>
      </c>
      <c r="B10375">
        <v>1194826</v>
      </c>
      <c r="C10375" s="3" t="str">
        <f>VLOOKUP(B10375,[3]Sheet2!$A:$B,2,0)</f>
        <v>常温</v>
      </c>
      <c r="D10375" s="3" t="str">
        <f>VLOOKUP(B10375,[2]Sheet1!$C:$N,8,0)</f>
        <v>蔬菜水果</v>
      </c>
      <c r="E10375" s="3" t="str">
        <f>VLOOKUP(B10375,[2]Sheet1!$C:$N,10,0)</f>
        <v>水果</v>
      </c>
      <c r="F10375" s="3" t="str">
        <f>VLOOKUP(B10375,[2]Sheet1!$C:$N,12,0)</f>
        <v>瓜果</v>
      </c>
      <c r="G10375" t="s">
        <v>3570</v>
      </c>
      <c r="H10375" t="s">
        <v>3323</v>
      </c>
      <c r="I10375">
        <v>21.24</v>
      </c>
      <c r="M10375">
        <v>2.5</v>
      </c>
    </row>
    <row r="10376" spans="1:13">
      <c r="A10376" t="s">
        <v>3072</v>
      </c>
      <c r="B10376">
        <v>1069780</v>
      </c>
      <c r="C10376" s="3" t="str">
        <f>VLOOKUP(B10376,[3]Sheet2!$A:$B,2,0)</f>
        <v>常温</v>
      </c>
      <c r="D10376" s="3" t="str">
        <f>VLOOKUP(B10376,[2]Sheet1!$C:$N,8,0)</f>
        <v>干货加工</v>
      </c>
      <c r="E10376" s="3" t="str">
        <f>VLOOKUP(B10376,[2]Sheet1!$C:$N,10,0)</f>
        <v>干货</v>
      </c>
      <c r="F10376" s="3" t="str">
        <f>VLOOKUP(B10376,[2]Sheet1!$C:$N,12,0)</f>
        <v>其他干货类</v>
      </c>
      <c r="G10376" t="s">
        <v>3869</v>
      </c>
      <c r="H10376" t="s">
        <v>3323</v>
      </c>
      <c r="I10376">
        <v>3</v>
      </c>
      <c r="M10376">
        <v>3</v>
      </c>
    </row>
    <row r="10377" spans="1:14">
      <c r="A10377" t="s">
        <v>2852</v>
      </c>
      <c r="B10377">
        <v>1099521</v>
      </c>
      <c r="C10377" s="3" t="str">
        <f>VLOOKUP(B10377,[3]Sheet2!$A:$B,2,0)</f>
        <v>冷藏</v>
      </c>
      <c r="D10377" s="3" t="str">
        <f>VLOOKUP(B10377,[2]Sheet1!$C:$N,8,0)</f>
        <v>蔬菜水果</v>
      </c>
      <c r="E10377" s="3" t="str">
        <f>VLOOKUP(B10377,[2]Sheet1!$C:$N,10,0)</f>
        <v>蔬菜</v>
      </c>
      <c r="F10377" s="3" t="str">
        <f>VLOOKUP(B10377,[2]Sheet1!$C:$N,12,0)</f>
        <v>净菜</v>
      </c>
      <c r="G10377" t="s">
        <v>3422</v>
      </c>
      <c r="H10377" t="s">
        <v>3421</v>
      </c>
      <c r="I10377">
        <v>1</v>
      </c>
      <c r="N10377">
        <v>8.75</v>
      </c>
    </row>
    <row r="10378" spans="1:14">
      <c r="A10378" t="s">
        <v>2856</v>
      </c>
      <c r="B10378">
        <v>1099529</v>
      </c>
      <c r="C10378" s="3" t="str">
        <f>VLOOKUP(B10378,[3]Sheet2!$A:$B,2,0)</f>
        <v>常温</v>
      </c>
      <c r="D10378" s="3" t="str">
        <f>VLOOKUP(B10378,[2]Sheet1!$C:$N,8,0)</f>
        <v>蔬菜水果</v>
      </c>
      <c r="E10378" s="3" t="str">
        <f>VLOOKUP(B10378,[2]Sheet1!$C:$N,10,0)</f>
        <v>蔬菜</v>
      </c>
      <c r="F10378" s="3" t="str">
        <f>VLOOKUP(B10378,[2]Sheet1!$C:$N,12,0)</f>
        <v>净菜</v>
      </c>
      <c r="G10378" t="s">
        <v>3462</v>
      </c>
      <c r="H10378" t="s">
        <v>3421</v>
      </c>
      <c r="I10378">
        <v>1</v>
      </c>
      <c r="N10378">
        <v>5.25</v>
      </c>
    </row>
    <row r="10379" spans="1:13">
      <c r="A10379" t="s">
        <v>3072</v>
      </c>
      <c r="B10379">
        <v>1440759</v>
      </c>
      <c r="C10379" s="3" t="str">
        <f>VLOOKUP(B10379,[3]Sheet2!$A:$B,2,0)</f>
        <v>冷藏</v>
      </c>
      <c r="D10379" s="3" t="str">
        <f>VLOOKUP(B10379,[2]Sheet1!$C:$N,8,0)</f>
        <v>蔬菜水果</v>
      </c>
      <c r="E10379" s="3" t="str">
        <f>VLOOKUP(B10379,[2]Sheet1!$C:$N,10,0)</f>
        <v>蔬菜</v>
      </c>
      <c r="F10379" s="3" t="str">
        <f>VLOOKUP(B10379,[2]Sheet1!$C:$N,12,0)</f>
        <v>瓜果类</v>
      </c>
      <c r="G10379" t="s">
        <v>3589</v>
      </c>
      <c r="H10379" t="s">
        <v>3323</v>
      </c>
      <c r="I10379">
        <v>5.08</v>
      </c>
      <c r="M10379">
        <v>2.5</v>
      </c>
    </row>
    <row r="10380" spans="1:13">
      <c r="A10380" t="s">
        <v>2306</v>
      </c>
      <c r="B10380">
        <v>1456879</v>
      </c>
      <c r="C10380" s="3" t="str">
        <f>VLOOKUP(B10380,[3]Sheet2!$A:$B,2,0)</f>
        <v>冻</v>
      </c>
      <c r="D10380" s="3" t="str">
        <f>VLOOKUP(B10380,[2]Sheet1!$C:$N,8,0)</f>
        <v>肉禽水产</v>
      </c>
      <c r="E10380" s="3" t="str">
        <f>VLOOKUP(B10380,[2]Sheet1!$C:$N,10,0)</f>
        <v>水产</v>
      </c>
      <c r="F10380" s="3" t="str">
        <f>VLOOKUP(B10380,[2]Sheet1!$C:$N,12,0)</f>
        <v>冷冻水产</v>
      </c>
      <c r="G10380" t="s">
        <v>4385</v>
      </c>
      <c r="H10380" t="s">
        <v>3323</v>
      </c>
      <c r="I10380">
        <v>9.2</v>
      </c>
      <c r="M10380">
        <v>2.5</v>
      </c>
    </row>
    <row r="10381" spans="1:13">
      <c r="A10381" t="s">
        <v>2878</v>
      </c>
      <c r="B10381">
        <v>1291549</v>
      </c>
      <c r="C10381" s="3" t="str">
        <f>VLOOKUP(B10381,[3]Sheet2!$A:$B,2,0)</f>
        <v>热鲜</v>
      </c>
      <c r="D10381" s="3" t="str">
        <f>VLOOKUP(B10381,[2]Sheet1!$C:$N,8,0)</f>
        <v>肉禽水产</v>
      </c>
      <c r="E10381" s="3" t="str">
        <f>VLOOKUP(B10381,[2]Sheet1!$C:$N,10,0)</f>
        <v>猪肉</v>
      </c>
      <c r="F10381" s="3" t="str">
        <f>VLOOKUP(B10381,[2]Sheet1!$C:$N,12,0)</f>
        <v>热鲜猪副类</v>
      </c>
      <c r="G10381" t="s">
        <v>3699</v>
      </c>
      <c r="H10381" t="s">
        <v>3323</v>
      </c>
      <c r="I10381">
        <v>0.52</v>
      </c>
      <c r="M10381">
        <v>2.8</v>
      </c>
    </row>
    <row r="10382" spans="1:13">
      <c r="A10382" t="s">
        <v>1963</v>
      </c>
      <c r="B10382">
        <v>1393600</v>
      </c>
      <c r="C10382" s="3" t="str">
        <f>VLOOKUP(B10382,[3]Sheet2!$A:$B,2,0)</f>
        <v>冷藏</v>
      </c>
      <c r="D10382" s="3" t="str">
        <f>VLOOKUP(B10382,[2]Sheet1!$C:$N,8,0)</f>
        <v>蔬菜水果</v>
      </c>
      <c r="E10382" s="3" t="str">
        <f>VLOOKUP(B10382,[2]Sheet1!$C:$N,10,0)</f>
        <v>蔬菜</v>
      </c>
      <c r="F10382" s="3" t="str">
        <f>VLOOKUP(B10382,[2]Sheet1!$C:$N,12,0)</f>
        <v>叶菜类</v>
      </c>
      <c r="G10382" t="s">
        <v>4154</v>
      </c>
      <c r="H10382" t="s">
        <v>3323</v>
      </c>
      <c r="I10382">
        <v>9.77</v>
      </c>
      <c r="M10382">
        <v>7</v>
      </c>
    </row>
    <row r="10383" spans="1:16">
      <c r="A10383" t="s">
        <v>2874</v>
      </c>
      <c r="B10383">
        <v>1639288</v>
      </c>
      <c r="C10383" s="3" t="str">
        <f>VLOOKUP(B10383,[3]Sheet2!$A:$B,2,0)</f>
        <v>常温</v>
      </c>
      <c r="D10383" s="3" t="str">
        <f>VLOOKUP(B10383,[2]Sheet1!$C:$N,8,0)</f>
        <v>干货加工</v>
      </c>
      <c r="E10383" s="3" t="str">
        <f>VLOOKUP(B10383,[2]Sheet1!$C:$N,10,0)</f>
        <v>蛋</v>
      </c>
      <c r="F10383" s="3" t="str">
        <f>VLOOKUP(B10383,[2]Sheet1!$C:$N,12,0)</f>
        <v>再制蛋</v>
      </c>
      <c r="G10383" t="s">
        <v>3728</v>
      </c>
      <c r="H10383" t="s">
        <v>83</v>
      </c>
      <c r="I10383">
        <v>6</v>
      </c>
      <c r="O10383">
        <v>0.1</v>
      </c>
      <c r="P10383">
        <v>0</v>
      </c>
    </row>
    <row r="10384" spans="1:13">
      <c r="A10384" t="s">
        <v>2706</v>
      </c>
      <c r="B10384">
        <v>1194826</v>
      </c>
      <c r="C10384" s="3" t="str">
        <f>VLOOKUP(B10384,[3]Sheet2!$A:$B,2,0)</f>
        <v>常温</v>
      </c>
      <c r="D10384" s="3" t="str">
        <f>VLOOKUP(B10384,[2]Sheet1!$C:$N,8,0)</f>
        <v>蔬菜水果</v>
      </c>
      <c r="E10384" s="3" t="str">
        <f>VLOOKUP(B10384,[2]Sheet1!$C:$N,10,0)</f>
        <v>水果</v>
      </c>
      <c r="F10384" s="3" t="str">
        <f>VLOOKUP(B10384,[2]Sheet1!$C:$N,12,0)</f>
        <v>瓜果</v>
      </c>
      <c r="G10384" t="s">
        <v>3570</v>
      </c>
      <c r="H10384" t="s">
        <v>3323</v>
      </c>
      <c r="I10384">
        <v>17.82</v>
      </c>
      <c r="M10384">
        <v>2.5</v>
      </c>
    </row>
    <row r="10385" spans="1:13">
      <c r="A10385" t="s">
        <v>2891</v>
      </c>
      <c r="B10385">
        <v>1166207</v>
      </c>
      <c r="C10385" s="3" t="str">
        <f>VLOOKUP(B10385,[3]Sheet2!$A:$B,2,0)</f>
        <v>常温</v>
      </c>
      <c r="D10385" s="3" t="str">
        <f>VLOOKUP(B10385,[2]Sheet1!$C:$N,8,0)</f>
        <v>蔬菜水果</v>
      </c>
      <c r="E10385" s="3" t="str">
        <f>VLOOKUP(B10385,[2]Sheet1!$C:$N,10,0)</f>
        <v>蔬菜</v>
      </c>
      <c r="F10385" s="3" t="str">
        <f>VLOOKUP(B10385,[2]Sheet1!$C:$N,12,0)</f>
        <v>调味类</v>
      </c>
      <c r="G10385" t="s">
        <v>3934</v>
      </c>
      <c r="H10385" t="s">
        <v>3323</v>
      </c>
      <c r="I10385">
        <v>1.14</v>
      </c>
      <c r="M10385">
        <v>4</v>
      </c>
    </row>
    <row r="10386" spans="1:13">
      <c r="A10386" t="s">
        <v>3108</v>
      </c>
      <c r="B10386">
        <v>1165949</v>
      </c>
      <c r="C10386" s="3" t="str">
        <f>VLOOKUP(B10386,[3]Sheet2!$A:$B,2,0)</f>
        <v>常温</v>
      </c>
      <c r="D10386" s="3" t="str">
        <f>VLOOKUP(B10386,[2]Sheet1!$C:$N,8,0)</f>
        <v>蔬菜水果</v>
      </c>
      <c r="E10386" s="3" t="str">
        <f>VLOOKUP(B10386,[2]Sheet1!$C:$N,10,0)</f>
        <v>蔬菜</v>
      </c>
      <c r="F10386" s="3" t="str">
        <f>VLOOKUP(B10386,[2]Sheet1!$C:$N,12,0)</f>
        <v>根茎类</v>
      </c>
      <c r="G10386" t="s">
        <v>3711</v>
      </c>
      <c r="H10386" t="s">
        <v>3323</v>
      </c>
      <c r="I10386">
        <v>4</v>
      </c>
      <c r="M10386">
        <v>1.5</v>
      </c>
    </row>
    <row r="10387" spans="1:13">
      <c r="A10387" t="s">
        <v>3114</v>
      </c>
      <c r="B10387">
        <v>1425254</v>
      </c>
      <c r="C10387" s="3" t="str">
        <f>VLOOKUP(B10387,[3]Sheet2!$A:$B,2,0)</f>
        <v>冷藏</v>
      </c>
      <c r="D10387" s="3" t="str">
        <f>VLOOKUP(B10387,[2]Sheet1!$C:$N,8,0)</f>
        <v>蔬菜水果</v>
      </c>
      <c r="E10387" s="3" t="str">
        <f>VLOOKUP(B10387,[2]Sheet1!$C:$N,10,0)</f>
        <v>水果</v>
      </c>
      <c r="F10387" s="3" t="str">
        <f>VLOOKUP(B10387,[2]Sheet1!$C:$N,12,0)</f>
        <v>浆果</v>
      </c>
      <c r="G10387" t="s">
        <v>3949</v>
      </c>
      <c r="H10387" t="s">
        <v>3323</v>
      </c>
      <c r="I10387">
        <v>2.5</v>
      </c>
      <c r="M10387">
        <v>2.5</v>
      </c>
    </row>
    <row r="10388" spans="1:13">
      <c r="A10388" t="s">
        <v>3115</v>
      </c>
      <c r="B10388">
        <v>1140523</v>
      </c>
      <c r="C10388" s="3" t="str">
        <f>VLOOKUP(B10388,[3]Sheet2!$A:$B,2,0)</f>
        <v>常温</v>
      </c>
      <c r="D10388" s="3" t="str">
        <f>VLOOKUP(B10388,[2]Sheet1!$C:$N,8,0)</f>
        <v>蔬菜水果</v>
      </c>
      <c r="E10388" s="3" t="str">
        <f>VLOOKUP(B10388,[2]Sheet1!$C:$N,10,0)</f>
        <v>蔬菜</v>
      </c>
      <c r="F10388" s="3" t="str">
        <f>VLOOKUP(B10388,[2]Sheet1!$C:$N,12,0)</f>
        <v>根茎类</v>
      </c>
      <c r="G10388" t="s">
        <v>3353</v>
      </c>
      <c r="H10388" t="s">
        <v>3323</v>
      </c>
      <c r="I10388">
        <v>3.68</v>
      </c>
      <c r="M10388">
        <v>2</v>
      </c>
    </row>
    <row r="10389" spans="1:12">
      <c r="A10389" t="s">
        <v>3084</v>
      </c>
      <c r="B10389">
        <v>1924737</v>
      </c>
      <c r="C10389" s="3" t="str">
        <f>VLOOKUP(B10389,[3]Sheet2!$A:$B,2,0)</f>
        <v>常温</v>
      </c>
      <c r="D10389" s="3" t="str">
        <f>VLOOKUP(B10389,[2]Sheet1!$C:$N,8,0)</f>
        <v>调味杂货</v>
      </c>
      <c r="E10389" s="3" t="str">
        <f>VLOOKUP(B10389,[2]Sheet1!$C:$N,10,0)</f>
        <v>调味品类</v>
      </c>
      <c r="F10389" s="3" t="str">
        <f>VLOOKUP(B10389,[2]Sheet1!$C:$N,12,0)</f>
        <v>调味酱油</v>
      </c>
      <c r="G10389" t="s">
        <v>5436</v>
      </c>
      <c r="H10389" t="s">
        <v>3392</v>
      </c>
      <c r="I10389">
        <v>1</v>
      </c>
      <c r="J10389">
        <v>21</v>
      </c>
      <c r="K10389">
        <v>7</v>
      </c>
      <c r="L10389">
        <v>7</v>
      </c>
    </row>
    <row r="10390" spans="1:12">
      <c r="A10390" t="s">
        <v>3009</v>
      </c>
      <c r="B10390">
        <v>88270</v>
      </c>
      <c r="C10390" s="3" t="str">
        <f>VLOOKUP(B10390,[3]Sheet2!$A:$B,2,0)</f>
        <v>常温</v>
      </c>
      <c r="D10390" s="3" t="str">
        <f>VLOOKUP(B10390,[2]Sheet1!$C:$N,8,0)</f>
        <v>调味杂货</v>
      </c>
      <c r="E10390" s="3" t="str">
        <f>VLOOKUP(B10390,[2]Sheet1!$C:$N,10,0)</f>
        <v>调味品类</v>
      </c>
      <c r="F10390" s="3" t="str">
        <f>VLOOKUP(B10390,[2]Sheet1!$C:$N,12,0)</f>
        <v>调味醋</v>
      </c>
      <c r="G10390" t="s">
        <v>4225</v>
      </c>
      <c r="H10390" t="s">
        <v>3392</v>
      </c>
      <c r="I10390">
        <v>2</v>
      </c>
      <c r="J10390">
        <v>24</v>
      </c>
      <c r="K10390">
        <v>6</v>
      </c>
      <c r="L10390">
        <v>6</v>
      </c>
    </row>
    <row r="10391" spans="1:12">
      <c r="A10391" t="s">
        <v>2888</v>
      </c>
      <c r="B10391">
        <v>101229</v>
      </c>
      <c r="C10391" s="3" t="str">
        <f>VLOOKUP(B10391,[3]Sheet2!$A:$B,2,0)</f>
        <v>常温</v>
      </c>
      <c r="D10391" s="3" t="str">
        <f>VLOOKUP(B10391,[2]Sheet1!$C:$N,8,0)</f>
        <v>调味杂货</v>
      </c>
      <c r="E10391" s="3" t="str">
        <f>VLOOKUP(B10391,[2]Sheet1!$C:$N,10,0)</f>
        <v>调味品类</v>
      </c>
      <c r="F10391" s="3" t="str">
        <f>VLOOKUP(B10391,[2]Sheet1!$C:$N,12,0)</f>
        <v>调味醋</v>
      </c>
      <c r="G10391" t="s">
        <v>3660</v>
      </c>
      <c r="H10391" t="s">
        <v>3392</v>
      </c>
      <c r="I10391">
        <v>5</v>
      </c>
      <c r="J10391">
        <v>24</v>
      </c>
      <c r="K10391">
        <v>5</v>
      </c>
      <c r="L10391">
        <v>5</v>
      </c>
    </row>
    <row r="10392" spans="1:12">
      <c r="A10392" t="s">
        <v>3096</v>
      </c>
      <c r="B10392">
        <v>1227698</v>
      </c>
      <c r="C10392" s="3" t="str">
        <f>VLOOKUP(B10392,[3]Sheet2!$A:$B,2,0)</f>
        <v>冷藏</v>
      </c>
      <c r="D10392" s="3" t="str">
        <f>VLOOKUP(B10392,[2]Sheet1!$C:$N,8,0)</f>
        <v>干货加工</v>
      </c>
      <c r="E10392" s="3" t="str">
        <f>VLOOKUP(B10392,[2]Sheet1!$C:$N,10,0)</f>
        <v>熟食烘焙</v>
      </c>
      <c r="F10392" s="3" t="str">
        <f>VLOOKUP(B10392,[2]Sheet1!$C:$N,12,0)</f>
        <v>熟食丸子</v>
      </c>
      <c r="G10392" t="s">
        <v>4173</v>
      </c>
      <c r="H10392" t="s">
        <v>3397</v>
      </c>
      <c r="I10392">
        <v>3</v>
      </c>
      <c r="J10392">
        <v>23</v>
      </c>
      <c r="K10392">
        <v>15</v>
      </c>
      <c r="L10392">
        <v>3</v>
      </c>
    </row>
    <row r="10393" spans="1:13">
      <c r="A10393" t="s">
        <v>3136</v>
      </c>
      <c r="B10393">
        <v>1470468</v>
      </c>
      <c r="C10393" s="3" t="str">
        <f>VLOOKUP(B10393,[3]Sheet2!$A:$B,2,0)</f>
        <v>常温</v>
      </c>
      <c r="D10393" s="3" t="str">
        <f>VLOOKUP(B10393,[2]Sheet1!$C:$N,8,0)</f>
        <v>肉禽水产</v>
      </c>
      <c r="E10393" s="3" t="str">
        <f>VLOOKUP(B10393,[2]Sheet1!$C:$N,10,0)</f>
        <v>水产</v>
      </c>
      <c r="F10393" s="3" t="str">
        <f>VLOOKUP(B10393,[2]Sheet1!$C:$N,12,0)</f>
        <v>贝类</v>
      </c>
      <c r="G10393" t="s">
        <v>3993</v>
      </c>
      <c r="H10393" t="s">
        <v>3323</v>
      </c>
      <c r="I10393">
        <v>1</v>
      </c>
      <c r="M10393">
        <v>2.8</v>
      </c>
    </row>
    <row r="10394" spans="1:13">
      <c r="A10394" t="s">
        <v>2870</v>
      </c>
      <c r="B10394">
        <v>1068773</v>
      </c>
      <c r="C10394" s="3" t="str">
        <f>VLOOKUP(B10394,[3]Sheet2!$A:$B,2,0)</f>
        <v>常温</v>
      </c>
      <c r="D10394" s="3" t="str">
        <f>VLOOKUP(B10394,[2]Sheet1!$C:$N,8,0)</f>
        <v>蔬菜水果</v>
      </c>
      <c r="E10394" s="3" t="str">
        <f>VLOOKUP(B10394,[2]Sheet1!$C:$N,10,0)</f>
        <v>水果</v>
      </c>
      <c r="F10394" s="3" t="str">
        <f>VLOOKUP(B10394,[2]Sheet1!$C:$N,12,0)</f>
        <v>瓜果</v>
      </c>
      <c r="G10394" t="s">
        <v>3412</v>
      </c>
      <c r="H10394" t="s">
        <v>3323</v>
      </c>
      <c r="I10394">
        <v>17.04</v>
      </c>
      <c r="M10394">
        <v>2.5</v>
      </c>
    </row>
    <row r="10395" spans="1:12">
      <c r="A10395" t="s">
        <v>3072</v>
      </c>
      <c r="B10395">
        <v>1600598</v>
      </c>
      <c r="C10395" s="3" t="str">
        <f>VLOOKUP(B10395,[3]Sheet2!$A:$B,2,0)</f>
        <v>常温</v>
      </c>
      <c r="D10395" s="3" t="str">
        <f>VLOOKUP(B10395,[2]Sheet1!$C:$N,8,0)</f>
        <v>调味杂货</v>
      </c>
      <c r="E10395" s="3" t="str">
        <f>VLOOKUP(B10395,[2]Sheet1!$C:$N,10,0)</f>
        <v>食用油类</v>
      </c>
      <c r="F10395" s="3" t="str">
        <f>VLOOKUP(B10395,[2]Sheet1!$C:$N,12,0)</f>
        <v>菜籽油</v>
      </c>
      <c r="G10395" t="s">
        <v>4306</v>
      </c>
      <c r="H10395" t="s">
        <v>3429</v>
      </c>
      <c r="I10395">
        <v>1</v>
      </c>
      <c r="J10395">
        <v>50</v>
      </c>
      <c r="K10395">
        <v>25</v>
      </c>
      <c r="L10395">
        <v>25</v>
      </c>
    </row>
    <row r="10396" spans="1:12">
      <c r="A10396" t="s">
        <v>3014</v>
      </c>
      <c r="B10396">
        <v>827463</v>
      </c>
      <c r="C10396" s="3" t="str">
        <f>VLOOKUP(B10396,[3]Sheet2!$A:$B,2,0)</f>
        <v>常温</v>
      </c>
      <c r="D10396" s="3" t="str">
        <f>VLOOKUP(B10396,[2]Sheet1!$C:$N,8,0)</f>
        <v>调味杂货</v>
      </c>
      <c r="E10396" s="3" t="str">
        <f>VLOOKUP(B10396,[2]Sheet1!$C:$N,10,0)</f>
        <v>调味品类</v>
      </c>
      <c r="F10396" s="3" t="str">
        <f>VLOOKUP(B10396,[2]Sheet1!$C:$N,12,0)</f>
        <v>调味料</v>
      </c>
      <c r="G10396" t="s">
        <v>4465</v>
      </c>
      <c r="H10396" t="s">
        <v>3342</v>
      </c>
      <c r="I10396">
        <v>20</v>
      </c>
      <c r="J10396">
        <v>24.5</v>
      </c>
      <c r="K10396">
        <v>14</v>
      </c>
      <c r="L10396">
        <v>4</v>
      </c>
    </row>
    <row r="10397" spans="1:12">
      <c r="A10397" t="s">
        <v>5437</v>
      </c>
      <c r="B10397">
        <v>962438</v>
      </c>
      <c r="C10397" s="3" t="str">
        <f>VLOOKUP(B10397,[3]Sheet2!$A:$B,2,0)</f>
        <v>常温</v>
      </c>
      <c r="D10397" s="3" t="str">
        <f>VLOOKUP(B10397,[2]Sheet1!$C:$N,8,0)</f>
        <v>干货加工</v>
      </c>
      <c r="E10397" s="3" t="str">
        <f>VLOOKUP(B10397,[2]Sheet1!$C:$N,10,0)</f>
        <v>熟食烘焙</v>
      </c>
      <c r="F10397" s="3" t="str">
        <f>VLOOKUP(B10397,[2]Sheet1!$C:$N,12,0)</f>
        <v>烘焙包点</v>
      </c>
      <c r="G10397" t="s">
        <v>5438</v>
      </c>
      <c r="H10397" t="s">
        <v>3342</v>
      </c>
      <c r="I10397">
        <v>400</v>
      </c>
      <c r="J10397">
        <v>8</v>
      </c>
      <c r="K10397">
        <v>5</v>
      </c>
      <c r="L10397">
        <v>18</v>
      </c>
    </row>
    <row r="10398" spans="1:12">
      <c r="A10398" t="s">
        <v>3441</v>
      </c>
      <c r="B10398">
        <v>602081</v>
      </c>
      <c r="C10398" s="3" t="str">
        <f>VLOOKUP(B10398,[3]Sheet2!$A:$B,2,0)</f>
        <v>常温</v>
      </c>
      <c r="D10398" s="3" t="str">
        <f>VLOOKUP(B10398,[2]Sheet1!$C:$N,8,0)</f>
        <v>烟酒饮料</v>
      </c>
      <c r="E10398" s="3" t="str">
        <f>VLOOKUP(B10398,[2]Sheet1!$C:$N,10,0)</f>
        <v>酒</v>
      </c>
      <c r="F10398" s="3" t="str">
        <f>VLOOKUP(B10398,[2]Sheet1!$C:$N,12,0)</f>
        <v>白酒</v>
      </c>
      <c r="G10398" t="s">
        <v>3810</v>
      </c>
      <c r="H10398" t="s">
        <v>3392</v>
      </c>
      <c r="I10398">
        <v>4</v>
      </c>
      <c r="J10398">
        <v>13.5</v>
      </c>
      <c r="K10398">
        <v>11.5</v>
      </c>
      <c r="L10398">
        <v>33</v>
      </c>
    </row>
    <row r="10399" spans="1:12">
      <c r="A10399" t="s">
        <v>3145</v>
      </c>
      <c r="B10399">
        <v>443018</v>
      </c>
      <c r="C10399" s="3" t="str">
        <f>VLOOKUP(B10399,[3]Sheet2!$A:$B,2,0)</f>
        <v>常温</v>
      </c>
      <c r="D10399" s="3" t="str">
        <f>VLOOKUP(B10399,[2]Sheet1!$C:$N,8,0)</f>
        <v>调味杂货</v>
      </c>
      <c r="E10399" s="3" t="str">
        <f>VLOOKUP(B10399,[2]Sheet1!$C:$N,10,0)</f>
        <v>调味品类</v>
      </c>
      <c r="F10399" s="3" t="str">
        <f>VLOOKUP(B10399,[2]Sheet1!$C:$N,12,0)</f>
        <v>调味料</v>
      </c>
      <c r="G10399" t="s">
        <v>3653</v>
      </c>
      <c r="H10399" t="s">
        <v>3397</v>
      </c>
      <c r="I10399">
        <v>2</v>
      </c>
      <c r="J10399">
        <v>33</v>
      </c>
      <c r="K10399">
        <v>23</v>
      </c>
      <c r="L10399">
        <v>4</v>
      </c>
    </row>
    <row r="10400" spans="1:13">
      <c r="A10400" t="s">
        <v>2062</v>
      </c>
      <c r="B10400">
        <v>1171389</v>
      </c>
      <c r="C10400" s="3" t="str">
        <f>VLOOKUP(B10400,[3]Sheet2!$A:$B,2,0)</f>
        <v>冷鲜</v>
      </c>
      <c r="D10400" s="3" t="str">
        <f>VLOOKUP(B10400,[2]Sheet1!$C:$N,8,0)</f>
        <v>肉禽水产</v>
      </c>
      <c r="E10400" s="3" t="str">
        <f>VLOOKUP(B10400,[2]Sheet1!$C:$N,10,0)</f>
        <v>猪肉</v>
      </c>
      <c r="F10400" s="3" t="str">
        <f>VLOOKUP(B10400,[2]Sheet1!$C:$N,12,0)</f>
        <v>冷鲜猪肉类</v>
      </c>
      <c r="G10400" t="s">
        <v>3447</v>
      </c>
      <c r="H10400" t="s">
        <v>3323</v>
      </c>
      <c r="I10400">
        <v>6.28</v>
      </c>
      <c r="M10400">
        <v>1.5</v>
      </c>
    </row>
    <row r="10401" spans="1:12">
      <c r="A10401" t="s">
        <v>3136</v>
      </c>
      <c r="B10401">
        <v>8240</v>
      </c>
      <c r="C10401" s="3" t="str">
        <f>VLOOKUP(B10401,[3]Sheet2!$A:$B,2,0)</f>
        <v>冷藏</v>
      </c>
      <c r="D10401" s="3" t="str">
        <f>VLOOKUP(B10401,[2]Sheet1!$C:$N,8,0)</f>
        <v>日配食品</v>
      </c>
      <c r="E10401" s="3" t="str">
        <f>VLOOKUP(B10401,[2]Sheet1!$C:$N,10,0)</f>
        <v>冷藏冷冻食品</v>
      </c>
      <c r="F10401" s="3" t="str">
        <f>VLOOKUP(B10401,[2]Sheet1!$C:$N,12,0)</f>
        <v>冷藏食品</v>
      </c>
      <c r="G10401" t="s">
        <v>3661</v>
      </c>
      <c r="H10401" t="s">
        <v>3392</v>
      </c>
      <c r="I10401">
        <v>2</v>
      </c>
      <c r="J10401">
        <v>10</v>
      </c>
      <c r="K10401">
        <v>10</v>
      </c>
      <c r="L10401">
        <v>14</v>
      </c>
    </row>
    <row r="10402" spans="1:12">
      <c r="A10402" t="s">
        <v>4368</v>
      </c>
      <c r="B10402">
        <v>1184410</v>
      </c>
      <c r="C10402" s="3" t="str">
        <f>VLOOKUP(B10402,[3]Sheet2!$A:$B,2,0)</f>
        <v>常温</v>
      </c>
      <c r="D10402" s="3" t="str">
        <f>VLOOKUP(B10402,[2]Sheet1!$C:$N,8,0)</f>
        <v>调味杂货</v>
      </c>
      <c r="E10402" s="3" t="str">
        <f>VLOOKUP(B10402,[2]Sheet1!$C:$N,10,0)</f>
        <v>调味品类</v>
      </c>
      <c r="F10402" s="3" t="str">
        <f>VLOOKUP(B10402,[2]Sheet1!$C:$N,12,0)</f>
        <v>调味料</v>
      </c>
      <c r="G10402" t="s">
        <v>4684</v>
      </c>
      <c r="H10402" t="s">
        <v>3342</v>
      </c>
      <c r="I10402">
        <v>3</v>
      </c>
      <c r="J10402">
        <v>26</v>
      </c>
      <c r="K10402">
        <v>17</v>
      </c>
      <c r="L10402">
        <v>1</v>
      </c>
    </row>
    <row r="10403" spans="1:12">
      <c r="A10403" t="s">
        <v>2952</v>
      </c>
      <c r="B10403">
        <v>803238</v>
      </c>
      <c r="C10403" s="3" t="str">
        <f>VLOOKUP(B10403,[3]Sheet2!$A:$B,2,0)</f>
        <v>常温</v>
      </c>
      <c r="D10403" s="3" t="str">
        <f>VLOOKUP(B10403,[2]Sheet1!$C:$N,8,0)</f>
        <v>日配食品</v>
      </c>
      <c r="E10403" s="3" t="str">
        <f>VLOOKUP(B10403,[2]Sheet1!$C:$N,10,0)</f>
        <v>冷藏冷冻食品</v>
      </c>
      <c r="F10403" s="3" t="str">
        <f>VLOOKUP(B10403,[2]Sheet1!$C:$N,12,0)</f>
        <v>冷冻食品</v>
      </c>
      <c r="G10403" t="s">
        <v>5439</v>
      </c>
      <c r="H10403" t="s">
        <v>3342</v>
      </c>
      <c r="I10403">
        <v>3</v>
      </c>
      <c r="J10403">
        <v>32</v>
      </c>
      <c r="K10403">
        <v>15</v>
      </c>
      <c r="L10403">
        <v>7.5</v>
      </c>
    </row>
    <row r="10404" spans="1:12">
      <c r="A10404" t="s">
        <v>3096</v>
      </c>
      <c r="B10404">
        <v>1631663</v>
      </c>
      <c r="C10404" s="3" t="str">
        <f>VLOOKUP(B10404,[3]Sheet2!$A:$B,2,0)</f>
        <v>常温</v>
      </c>
      <c r="D10404" s="3" t="str">
        <f>VLOOKUP(B10404,[2]Sheet1!$C:$N,8,0)</f>
        <v>干货加工</v>
      </c>
      <c r="E10404" s="3" t="str">
        <f>VLOOKUP(B10404,[2]Sheet1!$C:$N,10,0)</f>
        <v>干货</v>
      </c>
      <c r="F10404" s="3" t="str">
        <f>VLOOKUP(B10404,[2]Sheet1!$C:$N,12,0)</f>
        <v>糖类</v>
      </c>
      <c r="G10404" t="s">
        <v>3502</v>
      </c>
      <c r="H10404" t="s">
        <v>3421</v>
      </c>
      <c r="I10404">
        <v>1</v>
      </c>
      <c r="J10404">
        <v>19</v>
      </c>
      <c r="K10404">
        <v>12</v>
      </c>
      <c r="L10404">
        <v>4</v>
      </c>
    </row>
    <row r="10405" spans="1:16">
      <c r="A10405" t="s">
        <v>3038</v>
      </c>
      <c r="B10405">
        <v>1119253</v>
      </c>
      <c r="C10405" s="3" t="str">
        <f>VLOOKUP(B10405,[3]Sheet2!$A:$B,2,0)</f>
        <v>常温</v>
      </c>
      <c r="D10405" s="3" t="str">
        <f>VLOOKUP(B10405,[2]Sheet1!$C:$N,8,0)</f>
        <v>干货加工</v>
      </c>
      <c r="E10405" s="3" t="str">
        <f>VLOOKUP(B10405,[2]Sheet1!$C:$N,10,0)</f>
        <v>熟食烘焙</v>
      </c>
      <c r="F10405" s="3" t="str">
        <f>VLOOKUP(B10405,[2]Sheet1!$C:$N,12,0)</f>
        <v>熟食丸子</v>
      </c>
      <c r="G10405" t="s">
        <v>4089</v>
      </c>
      <c r="H10405" t="s">
        <v>3342</v>
      </c>
      <c r="I10405">
        <v>1</v>
      </c>
      <c r="O10405">
        <v>4.5</v>
      </c>
      <c r="P10405" t="s">
        <v>4090</v>
      </c>
    </row>
    <row r="10406" spans="1:13">
      <c r="A10406" t="s">
        <v>2302</v>
      </c>
      <c r="B10406">
        <v>1179973</v>
      </c>
      <c r="C10406" s="3" t="str">
        <f>VLOOKUP(B10406,[3]Sheet2!$A:$B,2,0)</f>
        <v>常温</v>
      </c>
      <c r="D10406" s="3" t="str">
        <f>VLOOKUP(B10406,[2]Sheet1!$C:$N,8,0)</f>
        <v>干货加工</v>
      </c>
      <c r="E10406" s="3" t="str">
        <f>VLOOKUP(B10406,[2]Sheet1!$C:$N,10,0)</f>
        <v>熟食烘焙</v>
      </c>
      <c r="F10406" s="3" t="str">
        <f>VLOOKUP(B10406,[2]Sheet1!$C:$N,12,0)</f>
        <v>烘焙包点</v>
      </c>
      <c r="G10406" t="s">
        <v>3356</v>
      </c>
      <c r="H10406" t="s">
        <v>3323</v>
      </c>
      <c r="I10406">
        <v>10.04</v>
      </c>
      <c r="M10406">
        <v>2.5</v>
      </c>
    </row>
    <row r="10407" spans="1:16">
      <c r="A10407" t="s">
        <v>2972</v>
      </c>
      <c r="B10407">
        <v>2007140</v>
      </c>
      <c r="C10407" s="3" t="str">
        <f>VLOOKUP(B10407,[3]Sheet2!$A:$B,2,0)</f>
        <v>常温</v>
      </c>
      <c r="D10407" s="3" t="str">
        <f>VLOOKUP(B10407,[2]Sheet1!$C:$N,8,0)</f>
        <v>蔬菜水果</v>
      </c>
      <c r="E10407" s="3" t="str">
        <f>VLOOKUP(B10407,[2]Sheet1!$C:$N,10,0)</f>
        <v>蔬菜</v>
      </c>
      <c r="F10407" s="3" t="str">
        <f>VLOOKUP(B10407,[2]Sheet1!$C:$N,12,0)</f>
        <v>结球类</v>
      </c>
      <c r="G10407" t="s">
        <v>4562</v>
      </c>
      <c r="H10407" t="s">
        <v>3397</v>
      </c>
      <c r="I10407">
        <v>3</v>
      </c>
      <c r="O10407">
        <v>1.4</v>
      </c>
      <c r="P10407">
        <v>0</v>
      </c>
    </row>
    <row r="10408" spans="1:13">
      <c r="A10408" t="s">
        <v>2353</v>
      </c>
      <c r="B10408">
        <v>1491775</v>
      </c>
      <c r="C10408" s="3" t="str">
        <f>VLOOKUP(B10408,[3]Sheet2!$A:$B,2,0)</f>
        <v>常温</v>
      </c>
      <c r="D10408" s="3" t="str">
        <f>VLOOKUP(B10408,[2]Sheet1!$C:$N,8,0)</f>
        <v>肉禽水产</v>
      </c>
      <c r="E10408" s="3" t="str">
        <f>VLOOKUP(B10408,[2]Sheet1!$C:$N,10,0)</f>
        <v>水产</v>
      </c>
      <c r="F10408" s="3" t="str">
        <f>VLOOKUP(B10408,[2]Sheet1!$C:$N,12,0)</f>
        <v>活鲜</v>
      </c>
      <c r="G10408" t="s">
        <v>4982</v>
      </c>
      <c r="H10408" t="s">
        <v>3323</v>
      </c>
      <c r="I10408">
        <v>16.52</v>
      </c>
      <c r="M10408">
        <v>1.8</v>
      </c>
    </row>
    <row r="10409" spans="1:13">
      <c r="A10409" t="s">
        <v>3178</v>
      </c>
      <c r="B10409">
        <v>1279082</v>
      </c>
      <c r="C10409" s="3" t="str">
        <f>VLOOKUP(B10409,[3]Sheet2!$A:$B,2,0)</f>
        <v>常温</v>
      </c>
      <c r="D10409" s="3" t="str">
        <f>VLOOKUP(B10409,[2]Sheet1!$C:$N,8,0)</f>
        <v>蔬菜水果</v>
      </c>
      <c r="E10409" s="3" t="str">
        <f>VLOOKUP(B10409,[2]Sheet1!$C:$N,10,0)</f>
        <v>水果</v>
      </c>
      <c r="F10409" s="3" t="str">
        <f>VLOOKUP(B10409,[2]Sheet1!$C:$N,12,0)</f>
        <v>浆果</v>
      </c>
      <c r="G10409" t="s">
        <v>4082</v>
      </c>
      <c r="H10409" t="s">
        <v>3323</v>
      </c>
      <c r="I10409">
        <v>1</v>
      </c>
      <c r="M10409">
        <v>3</v>
      </c>
    </row>
    <row r="10410" spans="1:13">
      <c r="A10410" t="s">
        <v>2995</v>
      </c>
      <c r="B10410">
        <v>1185789</v>
      </c>
      <c r="C10410" s="3" t="str">
        <f>VLOOKUP(B10410,[3]Sheet2!$A:$B,2,0)</f>
        <v>冷冻</v>
      </c>
      <c r="D10410" s="3" t="str">
        <f>VLOOKUP(B10410,[2]Sheet1!$C:$N,8,0)</f>
        <v>肉禽水产</v>
      </c>
      <c r="E10410" s="3" t="str">
        <f>VLOOKUP(B10410,[2]Sheet1!$C:$N,10,0)</f>
        <v>猪肉</v>
      </c>
      <c r="F10410" s="3" t="str">
        <f>VLOOKUP(B10410,[2]Sheet1!$C:$N,12,0)</f>
        <v>热鲜猪肉类</v>
      </c>
      <c r="G10410" t="s">
        <v>3632</v>
      </c>
      <c r="H10410" t="s">
        <v>3323</v>
      </c>
      <c r="I10410">
        <v>0.71</v>
      </c>
      <c r="M10410">
        <v>1.8</v>
      </c>
    </row>
    <row r="10411" spans="1:13">
      <c r="A10411" t="s">
        <v>3129</v>
      </c>
      <c r="B10411">
        <v>1483637</v>
      </c>
      <c r="C10411" s="3" t="str">
        <f>VLOOKUP(B10411,[3]Sheet2!$A:$B,2,0)</f>
        <v>冷藏</v>
      </c>
      <c r="D10411" s="3" t="str">
        <f>VLOOKUP(B10411,[2]Sheet1!$C:$N,8,0)</f>
        <v>肉禽水产</v>
      </c>
      <c r="E10411" s="3" t="str">
        <f>VLOOKUP(B10411,[2]Sheet1!$C:$N,10,0)</f>
        <v>猪肉</v>
      </c>
      <c r="F10411" s="3" t="str">
        <f>VLOOKUP(B10411,[2]Sheet1!$C:$N,12,0)</f>
        <v>冷鲜猪肉类</v>
      </c>
      <c r="G10411" t="s">
        <v>3529</v>
      </c>
      <c r="H10411" t="s">
        <v>3323</v>
      </c>
      <c r="I10411">
        <v>7.33</v>
      </c>
      <c r="M10411">
        <v>1.5</v>
      </c>
    </row>
    <row r="10412" spans="1:12">
      <c r="A10412" t="s">
        <v>2148</v>
      </c>
      <c r="B10412">
        <v>7578</v>
      </c>
      <c r="C10412" s="3" t="str">
        <f>VLOOKUP(B10412,[3]Sheet2!$A:$B,2,0)</f>
        <v>冷藏</v>
      </c>
      <c r="D10412" s="3" t="str">
        <f>VLOOKUP(B10412,[2]Sheet1!$C:$N,8,0)</f>
        <v>日配食品</v>
      </c>
      <c r="E10412" s="3" t="str">
        <f>VLOOKUP(B10412,[2]Sheet1!$C:$N,10,0)</f>
        <v>常温乳品饮料</v>
      </c>
      <c r="F10412" s="3" t="str">
        <f>VLOOKUP(B10412,[2]Sheet1!$C:$N,12,0)</f>
        <v>纯奶</v>
      </c>
      <c r="G10412" t="s">
        <v>3754</v>
      </c>
      <c r="H10412" t="s">
        <v>3395</v>
      </c>
      <c r="I10412">
        <v>1</v>
      </c>
      <c r="J10412">
        <v>32</v>
      </c>
      <c r="K10412">
        <v>21</v>
      </c>
      <c r="L10412">
        <v>18</v>
      </c>
    </row>
    <row r="10413" spans="1:12">
      <c r="A10413" t="s">
        <v>5040</v>
      </c>
      <c r="B10413">
        <v>1171371</v>
      </c>
      <c r="C10413" s="3" t="str">
        <f>VLOOKUP(B10413,[3]Sheet2!$A:$B,2,0)</f>
        <v>常温</v>
      </c>
      <c r="D10413" s="3" t="str">
        <f>VLOOKUP(B10413,[2]Sheet1!$C:$N,8,0)</f>
        <v>调味杂货</v>
      </c>
      <c r="E10413" s="3" t="str">
        <f>VLOOKUP(B10413,[2]Sheet1!$C:$N,10,0)</f>
        <v>调味品类</v>
      </c>
      <c r="F10413" s="3" t="str">
        <f>VLOOKUP(B10413,[2]Sheet1!$C:$N,12,0)</f>
        <v>调味醋</v>
      </c>
      <c r="G10413" t="s">
        <v>5440</v>
      </c>
      <c r="H10413" t="s">
        <v>3392</v>
      </c>
      <c r="I10413">
        <v>2</v>
      </c>
      <c r="J10413">
        <v>10.5</v>
      </c>
      <c r="K10413">
        <v>10.5</v>
      </c>
      <c r="L10413">
        <v>30</v>
      </c>
    </row>
    <row r="10414" spans="1:12">
      <c r="A10414" t="s">
        <v>2911</v>
      </c>
      <c r="B10414">
        <v>1492796</v>
      </c>
      <c r="C10414" s="3" t="str">
        <f>VLOOKUP(B10414,[3]Sheet2!$A:$B,2,0)</f>
        <v>常温</v>
      </c>
      <c r="D10414" s="3" t="str">
        <f>VLOOKUP(B10414,[2]Sheet1!$C:$N,8,0)</f>
        <v>调味杂货</v>
      </c>
      <c r="E10414" s="3" t="str">
        <f>VLOOKUP(B10414,[2]Sheet1!$C:$N,10,0)</f>
        <v>食用油类</v>
      </c>
      <c r="F10414" s="3" t="str">
        <f>VLOOKUP(B10414,[2]Sheet1!$C:$N,12,0)</f>
        <v>大豆油</v>
      </c>
      <c r="G10414" t="s">
        <v>5357</v>
      </c>
      <c r="H10414" t="s">
        <v>3429</v>
      </c>
      <c r="I10414">
        <v>5</v>
      </c>
      <c r="J10414">
        <v>50</v>
      </c>
      <c r="K10414">
        <v>25</v>
      </c>
      <c r="L10414">
        <v>25</v>
      </c>
    </row>
    <row r="10415" spans="1:13">
      <c r="A10415" t="s">
        <v>3829</v>
      </c>
      <c r="B10415">
        <v>1295893</v>
      </c>
      <c r="C10415" s="3" t="str">
        <f>VLOOKUP(B10415,[3]Sheet2!$A:$B,2,0)</f>
        <v>冷藏</v>
      </c>
      <c r="D10415" s="3" t="str">
        <f>VLOOKUP(B10415,[2]Sheet1!$C:$N,8,0)</f>
        <v>肉禽水产</v>
      </c>
      <c r="E10415" s="3" t="str">
        <f>VLOOKUP(B10415,[2]Sheet1!$C:$N,10,0)</f>
        <v>猪肉</v>
      </c>
      <c r="F10415" s="3" t="str">
        <f>VLOOKUP(B10415,[2]Sheet1!$C:$N,12,0)</f>
        <v>冷鲜猪肉类</v>
      </c>
      <c r="G10415" t="s">
        <v>3845</v>
      </c>
      <c r="H10415" t="s">
        <v>3323</v>
      </c>
      <c r="I10415">
        <v>8.01</v>
      </c>
      <c r="M10415">
        <v>1.5</v>
      </c>
    </row>
    <row r="10416" spans="1:13">
      <c r="A10416" t="s">
        <v>2306</v>
      </c>
      <c r="B10416">
        <v>1211346</v>
      </c>
      <c r="C10416" s="3" t="str">
        <f>VLOOKUP(B10416,[3]Sheet2!$A:$B,2,0)</f>
        <v>冷藏</v>
      </c>
      <c r="D10416" s="3" t="str">
        <f>VLOOKUP(B10416,[2]Sheet1!$C:$N,8,0)</f>
        <v>蔬菜水果</v>
      </c>
      <c r="E10416" s="3" t="str">
        <f>VLOOKUP(B10416,[2]Sheet1!$C:$N,10,0)</f>
        <v>蔬菜</v>
      </c>
      <c r="F10416" s="3" t="str">
        <f>VLOOKUP(B10416,[2]Sheet1!$C:$N,12,0)</f>
        <v>茄果类</v>
      </c>
      <c r="G10416" t="s">
        <v>3348</v>
      </c>
      <c r="H10416" t="s">
        <v>3323</v>
      </c>
      <c r="I10416">
        <v>13.3</v>
      </c>
      <c r="M10416">
        <v>4.5</v>
      </c>
    </row>
    <row r="10417" spans="1:12">
      <c r="A10417" t="s">
        <v>2825</v>
      </c>
      <c r="B10417">
        <v>311633</v>
      </c>
      <c r="C10417" s="3" t="str">
        <f>VLOOKUP(B10417,[3]Sheet2!$A:$B,2,0)</f>
        <v>常温</v>
      </c>
      <c r="D10417" s="3" t="str">
        <f>VLOOKUP(B10417,[2]Sheet1!$C:$N,8,0)</f>
        <v>烟酒饮料</v>
      </c>
      <c r="E10417" s="3" t="str">
        <f>VLOOKUP(B10417,[2]Sheet1!$C:$N,10,0)</f>
        <v>香烟饮料</v>
      </c>
      <c r="F10417" s="3" t="str">
        <f>VLOOKUP(B10417,[2]Sheet1!$C:$N,12,0)</f>
        <v>碳酸饮料</v>
      </c>
      <c r="G10417" t="s">
        <v>4361</v>
      </c>
      <c r="H10417" t="s">
        <v>3392</v>
      </c>
      <c r="I10417">
        <v>4</v>
      </c>
      <c r="J10417">
        <v>33</v>
      </c>
      <c r="K10417">
        <v>9</v>
      </c>
      <c r="L10417">
        <v>9</v>
      </c>
    </row>
    <row r="10418" spans="1:12">
      <c r="A10418" t="s">
        <v>1821</v>
      </c>
      <c r="B10418">
        <v>2038977</v>
      </c>
      <c r="C10418" s="3" t="str">
        <f>VLOOKUP(B10418,[3]Sheet2!$A:$B,2,0)</f>
        <v>常温</v>
      </c>
      <c r="D10418" s="3" t="str">
        <f>VLOOKUP(B10418,[2]Sheet1!$C:$N,8,0)</f>
        <v>调味杂货</v>
      </c>
      <c r="E10418" s="3" t="str">
        <f>VLOOKUP(B10418,[2]Sheet1!$C:$N,10,0)</f>
        <v>调味品类</v>
      </c>
      <c r="F10418" s="3" t="str">
        <f>VLOOKUP(B10418,[2]Sheet1!$C:$N,12,0)</f>
        <v>调味料</v>
      </c>
      <c r="G10418" t="s">
        <v>5441</v>
      </c>
      <c r="H10418" t="s">
        <v>3342</v>
      </c>
      <c r="I10418">
        <v>3</v>
      </c>
      <c r="J10418">
        <v>16.5</v>
      </c>
      <c r="K10418">
        <v>13.5</v>
      </c>
      <c r="L10418">
        <v>1</v>
      </c>
    </row>
    <row r="10419" spans="1:13">
      <c r="A10419" t="s">
        <v>2534</v>
      </c>
      <c r="B10419">
        <v>1211346</v>
      </c>
      <c r="C10419" s="3" t="str">
        <f>VLOOKUP(B10419,[3]Sheet2!$A:$B,2,0)</f>
        <v>冷藏</v>
      </c>
      <c r="D10419" s="3" t="str">
        <f>VLOOKUP(B10419,[2]Sheet1!$C:$N,8,0)</f>
        <v>蔬菜水果</v>
      </c>
      <c r="E10419" s="3" t="str">
        <f>VLOOKUP(B10419,[2]Sheet1!$C:$N,10,0)</f>
        <v>蔬菜</v>
      </c>
      <c r="F10419" s="3" t="str">
        <f>VLOOKUP(B10419,[2]Sheet1!$C:$N,12,0)</f>
        <v>茄果类</v>
      </c>
      <c r="G10419" t="s">
        <v>3348</v>
      </c>
      <c r="H10419" t="s">
        <v>3323</v>
      </c>
      <c r="I10419">
        <v>9.34</v>
      </c>
      <c r="M10419">
        <v>4.5</v>
      </c>
    </row>
    <row r="10420" spans="1:13">
      <c r="A10420" t="s">
        <v>1985</v>
      </c>
      <c r="B10420">
        <v>1122812</v>
      </c>
      <c r="C10420" s="3" t="str">
        <f>VLOOKUP(B10420,[3]Sheet2!$A:$B,2,0)</f>
        <v>冷鲜</v>
      </c>
      <c r="D10420" s="3" t="str">
        <f>VLOOKUP(B10420,[2]Sheet1!$C:$N,8,0)</f>
        <v>肉禽水产</v>
      </c>
      <c r="E10420" s="3" t="str">
        <f>VLOOKUP(B10420,[2]Sheet1!$C:$N,10,0)</f>
        <v>猪肉</v>
      </c>
      <c r="F10420" s="3" t="str">
        <f>VLOOKUP(B10420,[2]Sheet1!$C:$N,12,0)</f>
        <v>冷鲜猪副类</v>
      </c>
      <c r="G10420" t="s">
        <v>4194</v>
      </c>
      <c r="H10420" t="s">
        <v>3323</v>
      </c>
      <c r="I10420">
        <v>10.12</v>
      </c>
      <c r="M10420">
        <v>2.5</v>
      </c>
    </row>
    <row r="10421" spans="1:12">
      <c r="A10421" t="s">
        <v>5007</v>
      </c>
      <c r="B10421">
        <v>1351183</v>
      </c>
      <c r="C10421" s="3" t="str">
        <f>VLOOKUP(B10421,[3]Sheet2!$A:$B,2,0)</f>
        <v>常温</v>
      </c>
      <c r="D10421" s="3" t="str">
        <f>VLOOKUP(B10421,[2]Sheet1!$C:$N,8,0)</f>
        <v>干货加工</v>
      </c>
      <c r="E10421" s="3" t="str">
        <f>VLOOKUP(B10421,[2]Sheet1!$C:$N,10,0)</f>
        <v>米</v>
      </c>
      <c r="F10421" s="3" t="str">
        <f>VLOOKUP(B10421,[2]Sheet1!$C:$N,12,0)</f>
        <v>杂粮</v>
      </c>
      <c r="G10421" t="s">
        <v>4812</v>
      </c>
      <c r="H10421" t="s">
        <v>3397</v>
      </c>
      <c r="I10421">
        <v>2</v>
      </c>
      <c r="J10421">
        <v>63</v>
      </c>
      <c r="K10421">
        <v>37.5</v>
      </c>
      <c r="L10421">
        <v>10</v>
      </c>
    </row>
    <row r="10422" spans="1:13">
      <c r="A10422" t="s">
        <v>3225</v>
      </c>
      <c r="B10422">
        <v>1362222</v>
      </c>
      <c r="C10422" s="3" t="str">
        <f>VLOOKUP(B10422,[3]Sheet2!$A:$B,2,0)</f>
        <v>冷藏</v>
      </c>
      <c r="D10422" s="3" t="str">
        <f>VLOOKUP(B10422,[2]Sheet1!$C:$N,8,0)</f>
        <v>蔬菜水果</v>
      </c>
      <c r="E10422" s="3" t="str">
        <f>VLOOKUP(B10422,[2]Sheet1!$C:$N,10,0)</f>
        <v>蔬菜</v>
      </c>
      <c r="F10422" s="3" t="str">
        <f>VLOOKUP(B10422,[2]Sheet1!$C:$N,12,0)</f>
        <v>结球类</v>
      </c>
      <c r="G10422" t="s">
        <v>3591</v>
      </c>
      <c r="H10422" t="s">
        <v>3323</v>
      </c>
      <c r="I10422">
        <v>6.33</v>
      </c>
      <c r="M10422">
        <v>4</v>
      </c>
    </row>
    <row r="10423" spans="1:13">
      <c r="A10423" t="s">
        <v>1791</v>
      </c>
      <c r="B10423">
        <v>1440759</v>
      </c>
      <c r="C10423" s="3" t="str">
        <f>VLOOKUP(B10423,[3]Sheet2!$A:$B,2,0)</f>
        <v>冷藏</v>
      </c>
      <c r="D10423" s="3" t="str">
        <f>VLOOKUP(B10423,[2]Sheet1!$C:$N,8,0)</f>
        <v>蔬菜水果</v>
      </c>
      <c r="E10423" s="3" t="str">
        <f>VLOOKUP(B10423,[2]Sheet1!$C:$N,10,0)</f>
        <v>蔬菜</v>
      </c>
      <c r="F10423" s="3" t="str">
        <f>VLOOKUP(B10423,[2]Sheet1!$C:$N,12,0)</f>
        <v>瓜果类</v>
      </c>
      <c r="G10423" t="s">
        <v>3589</v>
      </c>
      <c r="H10423" t="s">
        <v>3323</v>
      </c>
      <c r="I10423">
        <v>7.54</v>
      </c>
      <c r="M10423">
        <v>2.5</v>
      </c>
    </row>
    <row r="10424" spans="1:13">
      <c r="A10424" t="s">
        <v>1845</v>
      </c>
      <c r="B10424">
        <v>844456</v>
      </c>
      <c r="C10424" s="3" t="str">
        <f>VLOOKUP(B10424,[3]Sheet2!$A:$B,2,0)</f>
        <v>冷藏</v>
      </c>
      <c r="D10424" s="3" t="str">
        <f>VLOOKUP(B10424,[2]Sheet1!$C:$N,8,0)</f>
        <v>蔬菜水果</v>
      </c>
      <c r="E10424" s="3" t="str">
        <f>VLOOKUP(B10424,[2]Sheet1!$C:$N,10,0)</f>
        <v>蔬菜</v>
      </c>
      <c r="F10424" s="3" t="str">
        <f>VLOOKUP(B10424,[2]Sheet1!$C:$N,12,0)</f>
        <v>净菜</v>
      </c>
      <c r="G10424" t="s">
        <v>3393</v>
      </c>
      <c r="H10424" t="s">
        <v>3323</v>
      </c>
      <c r="I10424">
        <v>5.02</v>
      </c>
      <c r="M10424">
        <v>3.5</v>
      </c>
    </row>
    <row r="10425" spans="1:13">
      <c r="A10425" t="s">
        <v>1895</v>
      </c>
      <c r="B10425">
        <v>623</v>
      </c>
      <c r="C10425" s="3" t="str">
        <f>VLOOKUP(B10425,[3]Sheet2!$A:$B,2,0)</f>
        <v>常温</v>
      </c>
      <c r="D10425" s="3" t="str">
        <f>VLOOKUP(B10425,[2]Sheet1!$C:$N,8,0)</f>
        <v>蔬菜水果</v>
      </c>
      <c r="E10425" s="3" t="str">
        <f>VLOOKUP(B10425,[2]Sheet1!$C:$N,10,0)</f>
        <v>蔬菜</v>
      </c>
      <c r="F10425" s="3" t="str">
        <f>VLOOKUP(B10425,[2]Sheet1!$C:$N,12,0)</f>
        <v>食用菌类</v>
      </c>
      <c r="G10425" t="s">
        <v>3495</v>
      </c>
      <c r="H10425" t="s">
        <v>3323</v>
      </c>
      <c r="I10425">
        <v>7.06</v>
      </c>
      <c r="M10425">
        <v>4.5</v>
      </c>
    </row>
    <row r="10426" spans="1:13">
      <c r="A10426" t="s">
        <v>2075</v>
      </c>
      <c r="B10426">
        <v>1065509</v>
      </c>
      <c r="C10426" s="3" t="str">
        <f>VLOOKUP(B10426,[3]Sheet2!$A:$B,2,0)</f>
        <v>常温</v>
      </c>
      <c r="D10426" s="3" t="str">
        <f>VLOOKUP(B10426,[2]Sheet1!$C:$N,8,0)</f>
        <v>蔬菜水果</v>
      </c>
      <c r="E10426" s="3" t="str">
        <f>VLOOKUP(B10426,[2]Sheet1!$C:$N,10,0)</f>
        <v>蔬菜</v>
      </c>
      <c r="F10426" s="3" t="str">
        <f>VLOOKUP(B10426,[2]Sheet1!$C:$N,12,0)</f>
        <v>豆类</v>
      </c>
      <c r="G10426" t="s">
        <v>3723</v>
      </c>
      <c r="H10426" t="s">
        <v>3323</v>
      </c>
      <c r="I10426">
        <v>1.06</v>
      </c>
      <c r="M10426">
        <v>5</v>
      </c>
    </row>
    <row r="10427" spans="1:13">
      <c r="A10427" t="s">
        <v>2088</v>
      </c>
      <c r="B10427">
        <v>1116454</v>
      </c>
      <c r="C10427" s="3" t="str">
        <f>VLOOKUP(B10427,[3]Sheet2!$A:$B,2,0)</f>
        <v>常温</v>
      </c>
      <c r="D10427" s="3" t="str">
        <f>VLOOKUP(B10427,[2]Sheet1!$C:$N,8,0)</f>
        <v>蔬菜水果</v>
      </c>
      <c r="E10427" s="3" t="str">
        <f>VLOOKUP(B10427,[2]Sheet1!$C:$N,10,0)</f>
        <v>蔬菜</v>
      </c>
      <c r="F10427" s="3" t="str">
        <f>VLOOKUP(B10427,[2]Sheet1!$C:$N,12,0)</f>
        <v>调味类</v>
      </c>
      <c r="G10427" t="s">
        <v>3415</v>
      </c>
      <c r="H10427" t="s">
        <v>3323</v>
      </c>
      <c r="I10427">
        <v>1.04</v>
      </c>
      <c r="M10427">
        <v>4</v>
      </c>
    </row>
    <row r="10428" spans="1:13">
      <c r="A10428" t="s">
        <v>1988</v>
      </c>
      <c r="B10428">
        <v>1552094</v>
      </c>
      <c r="C10428" s="3" t="str">
        <f>VLOOKUP(B10428,[3]Sheet2!$A:$B,2,0)</f>
        <v>冷藏</v>
      </c>
      <c r="D10428" s="3" t="str">
        <f>VLOOKUP(B10428,[2]Sheet1!$C:$N,8,0)</f>
        <v>蔬菜水果</v>
      </c>
      <c r="E10428" s="3" t="str">
        <f>VLOOKUP(B10428,[2]Sheet1!$C:$N,10,0)</f>
        <v>蔬菜</v>
      </c>
      <c r="F10428" s="3" t="str">
        <f>VLOOKUP(B10428,[2]Sheet1!$C:$N,12,0)</f>
        <v>净菜</v>
      </c>
      <c r="G10428" t="s">
        <v>4573</v>
      </c>
      <c r="H10428" t="s">
        <v>3323</v>
      </c>
      <c r="I10428">
        <v>8.8</v>
      </c>
      <c r="M10428">
        <v>3.5</v>
      </c>
    </row>
    <row r="10429" spans="1:13">
      <c r="A10429" t="s">
        <v>2009</v>
      </c>
      <c r="B10429">
        <v>1346816</v>
      </c>
      <c r="C10429" s="3" t="str">
        <f>VLOOKUP(B10429,[3]Sheet2!$A:$B,2,0)</f>
        <v>冷鲜</v>
      </c>
      <c r="D10429" s="3" t="str">
        <f>VLOOKUP(B10429,[2]Sheet1!$C:$N,8,0)</f>
        <v>肉禽水产</v>
      </c>
      <c r="E10429" s="3" t="str">
        <f>VLOOKUP(B10429,[2]Sheet1!$C:$N,10,0)</f>
        <v>家禽</v>
      </c>
      <c r="F10429" s="3" t="str">
        <f>VLOOKUP(B10429,[2]Sheet1!$C:$N,12,0)</f>
        <v>鸡类</v>
      </c>
      <c r="G10429" t="s">
        <v>4334</v>
      </c>
      <c r="H10429" t="s">
        <v>3323</v>
      </c>
      <c r="I10429">
        <v>4.3</v>
      </c>
      <c r="M10429">
        <v>2.5</v>
      </c>
    </row>
    <row r="10430" spans="1:13">
      <c r="A10430" t="s">
        <v>1963</v>
      </c>
      <c r="B10430">
        <v>852432</v>
      </c>
      <c r="C10430" s="3" t="str">
        <f>VLOOKUP(B10430,[3]Sheet2!$A:$B,2,0)</f>
        <v>冷藏</v>
      </c>
      <c r="D10430" s="3" t="str">
        <f>VLOOKUP(B10430,[2]Sheet1!$C:$N,8,0)</f>
        <v>蔬菜水果</v>
      </c>
      <c r="E10430" s="3" t="str">
        <f>VLOOKUP(B10430,[2]Sheet1!$C:$N,10,0)</f>
        <v>蔬菜</v>
      </c>
      <c r="F10430" s="3" t="str">
        <f>VLOOKUP(B10430,[2]Sheet1!$C:$N,12,0)</f>
        <v>调味类</v>
      </c>
      <c r="G10430" t="s">
        <v>3603</v>
      </c>
      <c r="H10430" t="s">
        <v>3323</v>
      </c>
      <c r="I10430">
        <v>9.86</v>
      </c>
      <c r="M10430">
        <v>5</v>
      </c>
    </row>
    <row r="10431" spans="1:13">
      <c r="A10431" t="s">
        <v>1802</v>
      </c>
      <c r="B10431">
        <v>1179970</v>
      </c>
      <c r="C10431" s="3" t="str">
        <f>VLOOKUP(B10431,[3]Sheet2!$A:$B,2,0)</f>
        <v>常温</v>
      </c>
      <c r="D10431" s="3" t="str">
        <f>VLOOKUP(B10431,[2]Sheet1!$C:$N,8,0)</f>
        <v>干货加工</v>
      </c>
      <c r="E10431" s="3" t="str">
        <f>VLOOKUP(B10431,[2]Sheet1!$C:$N,10,0)</f>
        <v>熟食烘焙</v>
      </c>
      <c r="F10431" s="3" t="str">
        <f>VLOOKUP(B10431,[2]Sheet1!$C:$N,12,0)</f>
        <v>烘焙包点</v>
      </c>
      <c r="G10431" t="s">
        <v>3929</v>
      </c>
      <c r="H10431" t="s">
        <v>3323</v>
      </c>
      <c r="I10431">
        <v>2.52</v>
      </c>
      <c r="M10431">
        <v>2.5</v>
      </c>
    </row>
    <row r="10432" spans="1:13">
      <c r="A10432" t="s">
        <v>3243</v>
      </c>
      <c r="B10432">
        <v>1159438</v>
      </c>
      <c r="C10432" s="3" t="str">
        <f>VLOOKUP(B10432,[3]Sheet2!$A:$B,2,0)</f>
        <v>冷冻</v>
      </c>
      <c r="D10432" s="3" t="str">
        <f>VLOOKUP(B10432,[2]Sheet1!$C:$N,8,0)</f>
        <v>肉禽水产</v>
      </c>
      <c r="E10432" s="3" t="str">
        <f>VLOOKUP(B10432,[2]Sheet1!$C:$N,10,0)</f>
        <v>家禽</v>
      </c>
      <c r="F10432" s="3" t="str">
        <f>VLOOKUP(B10432,[2]Sheet1!$C:$N,12,0)</f>
        <v>鸭类</v>
      </c>
      <c r="G10432" t="s">
        <v>5442</v>
      </c>
      <c r="H10432" t="s">
        <v>3323</v>
      </c>
      <c r="I10432">
        <v>3.56</v>
      </c>
      <c r="M10432">
        <v>2.5</v>
      </c>
    </row>
    <row r="10433" spans="1:13">
      <c r="A10433" t="s">
        <v>2231</v>
      </c>
      <c r="B10433">
        <v>852432</v>
      </c>
      <c r="C10433" s="3" t="str">
        <f>VLOOKUP(B10433,[3]Sheet2!$A:$B,2,0)</f>
        <v>冷藏</v>
      </c>
      <c r="D10433" s="3" t="str">
        <f>VLOOKUP(B10433,[2]Sheet1!$C:$N,8,0)</f>
        <v>蔬菜水果</v>
      </c>
      <c r="E10433" s="3" t="str">
        <f>VLOOKUP(B10433,[2]Sheet1!$C:$N,10,0)</f>
        <v>蔬菜</v>
      </c>
      <c r="F10433" s="3" t="str">
        <f>VLOOKUP(B10433,[2]Sheet1!$C:$N,12,0)</f>
        <v>调味类</v>
      </c>
      <c r="G10433" t="s">
        <v>3603</v>
      </c>
      <c r="H10433" t="s">
        <v>3323</v>
      </c>
      <c r="I10433">
        <v>5</v>
      </c>
      <c r="M10433">
        <v>5</v>
      </c>
    </row>
    <row r="10434" spans="1:13">
      <c r="A10434" t="s">
        <v>2156</v>
      </c>
      <c r="B10434">
        <v>1179972</v>
      </c>
      <c r="C10434" s="3" t="str">
        <f>VLOOKUP(B10434,[3]Sheet2!$A:$B,2,0)</f>
        <v>常温</v>
      </c>
      <c r="D10434" s="3" t="str">
        <f>VLOOKUP(B10434,[2]Sheet1!$C:$N,8,0)</f>
        <v>干货加工</v>
      </c>
      <c r="E10434" s="3" t="str">
        <f>VLOOKUP(B10434,[2]Sheet1!$C:$N,10,0)</f>
        <v>熟食烘焙</v>
      </c>
      <c r="F10434" s="3" t="str">
        <f>VLOOKUP(B10434,[2]Sheet1!$C:$N,12,0)</f>
        <v>烘焙包点</v>
      </c>
      <c r="G10434" t="s">
        <v>4549</v>
      </c>
      <c r="H10434" t="s">
        <v>3323</v>
      </c>
      <c r="I10434">
        <v>1</v>
      </c>
      <c r="M10434">
        <v>2.5</v>
      </c>
    </row>
    <row r="10435" spans="1:13">
      <c r="A10435" t="s">
        <v>2156</v>
      </c>
      <c r="B10435">
        <v>937856</v>
      </c>
      <c r="C10435" s="3" t="str">
        <f>VLOOKUP(B10435,[3]Sheet2!$A:$B,2,0)</f>
        <v>常温</v>
      </c>
      <c r="D10435" s="3" t="str">
        <f>VLOOKUP(B10435,[2]Sheet1!$C:$N,8,0)</f>
        <v>干货加工</v>
      </c>
      <c r="E10435" s="3" t="str">
        <f>VLOOKUP(B10435,[2]Sheet1!$C:$N,10,0)</f>
        <v>熟食烘焙</v>
      </c>
      <c r="F10435" s="3" t="str">
        <f>VLOOKUP(B10435,[2]Sheet1!$C:$N,12,0)</f>
        <v>熟食丸子</v>
      </c>
      <c r="G10435" t="s">
        <v>5111</v>
      </c>
      <c r="H10435" t="s">
        <v>3323</v>
      </c>
      <c r="I10435">
        <v>0</v>
      </c>
      <c r="M10435">
        <v>2.5</v>
      </c>
    </row>
    <row r="10436" spans="1:13">
      <c r="A10436" t="s">
        <v>1863</v>
      </c>
      <c r="B10436">
        <v>317132</v>
      </c>
      <c r="C10436" s="3" t="str">
        <f>VLOOKUP(B10436,[3]Sheet2!$A:$B,2,0)</f>
        <v>常温</v>
      </c>
      <c r="D10436" s="3" t="str">
        <f>VLOOKUP(B10436,[2]Sheet1!$C:$N,8,0)</f>
        <v>蔬菜水果</v>
      </c>
      <c r="E10436" s="3" t="str">
        <f>VLOOKUP(B10436,[2]Sheet1!$C:$N,10,0)</f>
        <v>蔬菜</v>
      </c>
      <c r="F10436" s="3" t="str">
        <f>VLOOKUP(B10436,[2]Sheet1!$C:$N,12,0)</f>
        <v>调味类</v>
      </c>
      <c r="G10436" t="s">
        <v>3808</v>
      </c>
      <c r="H10436" t="s">
        <v>3323</v>
      </c>
      <c r="I10436">
        <v>1.5</v>
      </c>
      <c r="M10436">
        <v>5</v>
      </c>
    </row>
    <row r="10437" spans="1:13">
      <c r="A10437" t="s">
        <v>1889</v>
      </c>
      <c r="B10437">
        <v>1648816</v>
      </c>
      <c r="C10437" s="3" t="str">
        <f>VLOOKUP(B10437,[3]Sheet2!$A:$B,2,0)</f>
        <v>常温</v>
      </c>
      <c r="D10437" s="3" t="str">
        <f>VLOOKUP(B10437,[2]Sheet1!$C:$N,8,0)</f>
        <v>蔬菜水果</v>
      </c>
      <c r="E10437" s="3" t="str">
        <f>VLOOKUP(B10437,[2]Sheet1!$C:$N,10,0)</f>
        <v>水果</v>
      </c>
      <c r="F10437" s="3" t="str">
        <f>VLOOKUP(B10437,[2]Sheet1!$C:$N,12,0)</f>
        <v>仁果</v>
      </c>
      <c r="G10437" t="s">
        <v>3984</v>
      </c>
      <c r="H10437" t="s">
        <v>3323</v>
      </c>
      <c r="I10437">
        <v>0.9</v>
      </c>
      <c r="M10437">
        <v>2.5</v>
      </c>
    </row>
    <row r="10438" spans="1:13">
      <c r="A10438" t="s">
        <v>1929</v>
      </c>
      <c r="B10438">
        <v>1179974</v>
      </c>
      <c r="C10438" s="3" t="str">
        <f>VLOOKUP(B10438,[3]Sheet2!$A:$B,2,0)</f>
        <v>常温</v>
      </c>
      <c r="D10438" s="3" t="str">
        <f>VLOOKUP(B10438,[2]Sheet1!$C:$N,8,0)</f>
        <v>干货加工</v>
      </c>
      <c r="E10438" s="3" t="str">
        <f>VLOOKUP(B10438,[2]Sheet1!$C:$N,10,0)</f>
        <v>熟食烘焙</v>
      </c>
      <c r="F10438" s="3" t="str">
        <f>VLOOKUP(B10438,[2]Sheet1!$C:$N,12,0)</f>
        <v>烘焙包点</v>
      </c>
      <c r="G10438" t="s">
        <v>3339</v>
      </c>
      <c r="H10438" t="s">
        <v>3323</v>
      </c>
      <c r="I10438">
        <v>3.56</v>
      </c>
      <c r="M10438">
        <v>2.5</v>
      </c>
    </row>
    <row r="10439" spans="1:13">
      <c r="A10439" t="s">
        <v>1895</v>
      </c>
      <c r="B10439">
        <v>1191435</v>
      </c>
      <c r="C10439" s="3" t="str">
        <f>VLOOKUP(B10439,[3]Sheet2!$A:$B,2,0)</f>
        <v>常温</v>
      </c>
      <c r="D10439" s="3" t="str">
        <f>VLOOKUP(B10439,[2]Sheet1!$C:$N,8,0)</f>
        <v>蔬菜水果</v>
      </c>
      <c r="E10439" s="3" t="str">
        <f>VLOOKUP(B10439,[2]Sheet1!$C:$N,10,0)</f>
        <v>蔬菜</v>
      </c>
      <c r="F10439" s="3" t="str">
        <f>VLOOKUP(B10439,[2]Sheet1!$C:$N,12,0)</f>
        <v>调味类</v>
      </c>
      <c r="G10439" t="s">
        <v>3322</v>
      </c>
      <c r="H10439" t="s">
        <v>3323</v>
      </c>
      <c r="I10439">
        <v>1.58</v>
      </c>
      <c r="M10439">
        <v>2.5</v>
      </c>
    </row>
    <row r="10440" spans="1:13">
      <c r="A10440" t="s">
        <v>1978</v>
      </c>
      <c r="B10440">
        <v>1610820</v>
      </c>
      <c r="C10440" s="3" t="str">
        <f>VLOOKUP(B10440,[3]Sheet2!$A:$B,2,0)</f>
        <v>冷鲜</v>
      </c>
      <c r="D10440" s="3" t="str">
        <f>VLOOKUP(B10440,[2]Sheet1!$C:$N,8,0)</f>
        <v>肉禽水产</v>
      </c>
      <c r="E10440" s="3" t="str">
        <f>VLOOKUP(B10440,[2]Sheet1!$C:$N,10,0)</f>
        <v>猪肉</v>
      </c>
      <c r="F10440" s="3" t="str">
        <f>VLOOKUP(B10440,[2]Sheet1!$C:$N,12,0)</f>
        <v>冷鲜猪肉类</v>
      </c>
      <c r="G10440" t="s">
        <v>3414</v>
      </c>
      <c r="H10440" t="s">
        <v>3323</v>
      </c>
      <c r="I10440">
        <v>5.8</v>
      </c>
      <c r="M10440">
        <v>1.5</v>
      </c>
    </row>
    <row r="10441" spans="1:13">
      <c r="A10441" t="s">
        <v>1988</v>
      </c>
      <c r="B10441">
        <v>852410</v>
      </c>
      <c r="C10441" s="3" t="str">
        <f>VLOOKUP(B10441,[3]Sheet2!$A:$B,2,0)</f>
        <v>常温</v>
      </c>
      <c r="D10441" s="3" t="str">
        <f>VLOOKUP(B10441,[2]Sheet1!$C:$N,8,0)</f>
        <v>蔬菜水果</v>
      </c>
      <c r="E10441" s="3" t="str">
        <f>VLOOKUP(B10441,[2]Sheet1!$C:$N,10,0)</f>
        <v>蔬菜</v>
      </c>
      <c r="F10441" s="3" t="str">
        <f>VLOOKUP(B10441,[2]Sheet1!$C:$N,12,0)</f>
        <v>茄果类</v>
      </c>
      <c r="G10441" t="s">
        <v>3330</v>
      </c>
      <c r="H10441" t="s">
        <v>3323</v>
      </c>
      <c r="I10441">
        <v>25.16</v>
      </c>
      <c r="M10441">
        <v>2.5</v>
      </c>
    </row>
    <row r="10442" spans="1:13">
      <c r="A10442" t="s">
        <v>1993</v>
      </c>
      <c r="B10442">
        <v>1210376</v>
      </c>
      <c r="C10442" s="3" t="str">
        <f>VLOOKUP(B10442,[3]Sheet2!$A:$B,2,0)</f>
        <v>常温</v>
      </c>
      <c r="D10442" s="3" t="str">
        <f>VLOOKUP(B10442,[2]Sheet1!$C:$N,8,0)</f>
        <v>干货加工</v>
      </c>
      <c r="E10442" s="3" t="str">
        <f>VLOOKUP(B10442,[2]Sheet1!$C:$N,10,0)</f>
        <v>干货</v>
      </c>
      <c r="F10442" s="3" t="str">
        <f>VLOOKUP(B10442,[2]Sheet1!$C:$N,12,0)</f>
        <v>调味类（干货）</v>
      </c>
      <c r="G10442" t="s">
        <v>4541</v>
      </c>
      <c r="H10442" t="s">
        <v>3323</v>
      </c>
      <c r="I10442">
        <v>3</v>
      </c>
      <c r="M10442">
        <v>9</v>
      </c>
    </row>
    <row r="10443" spans="1:13">
      <c r="A10443" t="s">
        <v>1905</v>
      </c>
      <c r="B10443">
        <v>1064285</v>
      </c>
      <c r="C10443" s="3" t="str">
        <f>VLOOKUP(B10443,[3]Sheet2!$A:$B,2,0)</f>
        <v>冷藏</v>
      </c>
      <c r="D10443" s="3" t="str">
        <f>VLOOKUP(B10443,[2]Sheet1!$C:$N,8,0)</f>
        <v>蔬菜水果</v>
      </c>
      <c r="E10443" s="3" t="str">
        <f>VLOOKUP(B10443,[2]Sheet1!$C:$N,10,0)</f>
        <v>蔬菜</v>
      </c>
      <c r="F10443" s="3" t="str">
        <f>VLOOKUP(B10443,[2]Sheet1!$C:$N,12,0)</f>
        <v>叶菜类</v>
      </c>
      <c r="G10443" t="s">
        <v>3516</v>
      </c>
      <c r="H10443" t="s">
        <v>3323</v>
      </c>
      <c r="I10443">
        <v>3.3</v>
      </c>
      <c r="M10443">
        <v>7</v>
      </c>
    </row>
    <row r="10444" spans="1:13">
      <c r="A10444" t="s">
        <v>1905</v>
      </c>
      <c r="B10444">
        <v>1420038</v>
      </c>
      <c r="C10444" s="3" t="str">
        <f>VLOOKUP(B10444,[3]Sheet2!$A:$B,2,0)</f>
        <v>常温</v>
      </c>
      <c r="D10444" s="3" t="str">
        <f>VLOOKUP(B10444,[2]Sheet1!$C:$N,8,0)</f>
        <v>蔬菜水果</v>
      </c>
      <c r="E10444" s="3" t="str">
        <f>VLOOKUP(B10444,[2]Sheet1!$C:$N,10,0)</f>
        <v>蔬菜</v>
      </c>
      <c r="F10444" s="3" t="str">
        <f>VLOOKUP(B10444,[2]Sheet1!$C:$N,12,0)</f>
        <v>瓜果类</v>
      </c>
      <c r="G10444" t="s">
        <v>3705</v>
      </c>
      <c r="H10444" t="s">
        <v>3323</v>
      </c>
      <c r="I10444">
        <v>12.6</v>
      </c>
      <c r="M10444">
        <v>2.9</v>
      </c>
    </row>
    <row r="10445" spans="1:13">
      <c r="A10445" t="s">
        <v>2116</v>
      </c>
      <c r="B10445">
        <v>1177833</v>
      </c>
      <c r="C10445" s="3" t="str">
        <f>VLOOKUP(B10445,[3]Sheet2!$A:$B,2,0)</f>
        <v>常温</v>
      </c>
      <c r="D10445" s="3" t="str">
        <f>VLOOKUP(B10445,[2]Sheet1!$C:$N,8,0)</f>
        <v>蔬菜水果</v>
      </c>
      <c r="E10445" s="3" t="str">
        <f>VLOOKUP(B10445,[2]Sheet1!$C:$N,10,0)</f>
        <v>水果</v>
      </c>
      <c r="F10445" s="3" t="str">
        <f>VLOOKUP(B10445,[2]Sheet1!$C:$N,12,0)</f>
        <v>柑橘</v>
      </c>
      <c r="G10445" t="s">
        <v>3562</v>
      </c>
      <c r="H10445" t="s">
        <v>3323</v>
      </c>
      <c r="I10445">
        <v>2.07</v>
      </c>
      <c r="M10445">
        <v>3</v>
      </c>
    </row>
    <row r="10446" spans="1:13">
      <c r="A10446" t="s">
        <v>1933</v>
      </c>
      <c r="B10446">
        <v>1271536</v>
      </c>
      <c r="C10446" s="3" t="str">
        <f>VLOOKUP(B10446,[3]Sheet2!$A:$B,2,0)</f>
        <v>冷藏</v>
      </c>
      <c r="D10446" s="3" t="str">
        <f>VLOOKUP(B10446,[2]Sheet1!$C:$N,8,0)</f>
        <v>蔬菜水果</v>
      </c>
      <c r="E10446" s="3" t="str">
        <f>VLOOKUP(B10446,[2]Sheet1!$C:$N,10,0)</f>
        <v>蔬菜</v>
      </c>
      <c r="F10446" s="3" t="str">
        <f>VLOOKUP(B10446,[2]Sheet1!$C:$N,12,0)</f>
        <v>叶菜类</v>
      </c>
      <c r="G10446" t="s">
        <v>3470</v>
      </c>
      <c r="H10446" t="s">
        <v>3323</v>
      </c>
      <c r="I10446">
        <v>5.18</v>
      </c>
      <c r="M10446">
        <v>7</v>
      </c>
    </row>
    <row r="10447" spans="1:13">
      <c r="A10447" t="s">
        <v>2153</v>
      </c>
      <c r="B10447">
        <v>1532153</v>
      </c>
      <c r="C10447" s="3" t="str">
        <f>VLOOKUP(B10447,[3]Sheet2!$A:$B,2,0)</f>
        <v>常温</v>
      </c>
      <c r="D10447" s="3" t="str">
        <f>VLOOKUP(B10447,[2]Sheet1!$C:$N,8,0)</f>
        <v>干货加工</v>
      </c>
      <c r="E10447" s="3" t="str">
        <f>VLOOKUP(B10447,[2]Sheet1!$C:$N,10,0)</f>
        <v>熟食烘焙</v>
      </c>
      <c r="F10447" s="3" t="str">
        <f>VLOOKUP(B10447,[2]Sheet1!$C:$N,12,0)</f>
        <v>其他加工类</v>
      </c>
      <c r="G10447" t="s">
        <v>3382</v>
      </c>
      <c r="H10447" t="s">
        <v>3323</v>
      </c>
      <c r="I10447">
        <v>3</v>
      </c>
      <c r="M10447">
        <v>2.5</v>
      </c>
    </row>
    <row r="10448" spans="1:13">
      <c r="A10448" t="s">
        <v>2148</v>
      </c>
      <c r="B10448">
        <v>1139018</v>
      </c>
      <c r="C10448" s="3" t="str">
        <f>VLOOKUP(B10448,[3]Sheet2!$A:$B,2,0)</f>
        <v>常温</v>
      </c>
      <c r="D10448" s="3" t="str">
        <f>VLOOKUP(B10448,[2]Sheet1!$C:$N,8,0)</f>
        <v>干货加工</v>
      </c>
      <c r="E10448" s="3" t="str">
        <f>VLOOKUP(B10448,[2]Sheet1!$C:$N,10,0)</f>
        <v>干货</v>
      </c>
      <c r="F10448" s="3" t="str">
        <f>VLOOKUP(B10448,[2]Sheet1!$C:$N,12,0)</f>
        <v>海产类</v>
      </c>
      <c r="G10448" t="s">
        <v>5419</v>
      </c>
      <c r="H10448" t="s">
        <v>3323</v>
      </c>
      <c r="I10448">
        <v>0.1</v>
      </c>
      <c r="M10448">
        <v>10</v>
      </c>
    </row>
    <row r="10449" spans="1:13">
      <c r="A10449" t="s">
        <v>2262</v>
      </c>
      <c r="B10449">
        <v>1284806</v>
      </c>
      <c r="C10449" s="3" t="str">
        <f>VLOOKUP(B10449,[3]Sheet2!$A:$B,2,0)</f>
        <v>冷藏</v>
      </c>
      <c r="D10449" s="3" t="str">
        <f>VLOOKUP(B10449,[2]Sheet1!$C:$N,8,0)</f>
        <v>蔬菜水果</v>
      </c>
      <c r="E10449" s="3" t="str">
        <f>VLOOKUP(B10449,[2]Sheet1!$C:$N,10,0)</f>
        <v>蔬菜</v>
      </c>
      <c r="F10449" s="3" t="str">
        <f>VLOOKUP(B10449,[2]Sheet1!$C:$N,12,0)</f>
        <v>调味类</v>
      </c>
      <c r="G10449" t="s">
        <v>3381</v>
      </c>
      <c r="H10449" t="s">
        <v>3323</v>
      </c>
      <c r="I10449">
        <v>0.29</v>
      </c>
      <c r="M10449">
        <v>5</v>
      </c>
    </row>
    <row r="10450" spans="1:13">
      <c r="A10450" t="s">
        <v>3240</v>
      </c>
      <c r="B10450">
        <v>1174210</v>
      </c>
      <c r="C10450" s="3" t="str">
        <f>VLOOKUP(B10450,[3]Sheet2!$A:$B,2,0)</f>
        <v>常温</v>
      </c>
      <c r="D10450" s="3" t="str">
        <f>VLOOKUP(B10450,[2]Sheet1!$C:$N,8,0)</f>
        <v>蔬菜水果</v>
      </c>
      <c r="E10450" s="3" t="str">
        <f>VLOOKUP(B10450,[2]Sheet1!$C:$N,10,0)</f>
        <v>蔬菜</v>
      </c>
      <c r="F10450" s="3" t="str">
        <f>VLOOKUP(B10450,[2]Sheet1!$C:$N,12,0)</f>
        <v>根茎类</v>
      </c>
      <c r="G10450" t="s">
        <v>4176</v>
      </c>
      <c r="H10450" t="s">
        <v>3323</v>
      </c>
      <c r="I10450">
        <v>2.68</v>
      </c>
      <c r="M10450">
        <v>4</v>
      </c>
    </row>
    <row r="10451" spans="1:13">
      <c r="A10451" t="s">
        <v>2292</v>
      </c>
      <c r="B10451">
        <v>1275639</v>
      </c>
      <c r="C10451" s="3" t="str">
        <f>VLOOKUP(B10451,[3]Sheet2!$A:$B,2,0)</f>
        <v>热鲜</v>
      </c>
      <c r="D10451" s="3" t="str">
        <f>VLOOKUP(B10451,[2]Sheet1!$C:$N,8,0)</f>
        <v>肉禽水产</v>
      </c>
      <c r="E10451" s="3" t="str">
        <f>VLOOKUP(B10451,[2]Sheet1!$C:$N,10,0)</f>
        <v>家禽</v>
      </c>
      <c r="F10451" s="3" t="str">
        <f>VLOOKUP(B10451,[2]Sheet1!$C:$N,12,0)</f>
        <v>其他禽畜类</v>
      </c>
      <c r="G10451" t="s">
        <v>4179</v>
      </c>
      <c r="H10451" t="s">
        <v>3323</v>
      </c>
      <c r="I10451">
        <v>7.12</v>
      </c>
      <c r="M10451">
        <v>3</v>
      </c>
    </row>
    <row r="10452" spans="1:13">
      <c r="A10452" t="s">
        <v>2142</v>
      </c>
      <c r="B10452">
        <v>1215326</v>
      </c>
      <c r="C10452" s="3" t="str">
        <f>VLOOKUP(B10452,[3]Sheet2!$A:$B,2,0)</f>
        <v>冷藏</v>
      </c>
      <c r="D10452" s="3" t="str">
        <f>VLOOKUP(B10452,[2]Sheet1!$C:$N,8,0)</f>
        <v>蔬菜水果</v>
      </c>
      <c r="E10452" s="3" t="str">
        <f>VLOOKUP(B10452,[2]Sheet1!$C:$N,10,0)</f>
        <v>蔬菜</v>
      </c>
      <c r="F10452" s="3" t="str">
        <f>VLOOKUP(B10452,[2]Sheet1!$C:$N,12,0)</f>
        <v>净菜</v>
      </c>
      <c r="G10452" t="s">
        <v>4616</v>
      </c>
      <c r="H10452" t="s">
        <v>3323</v>
      </c>
      <c r="I10452">
        <v>1.57</v>
      </c>
      <c r="M10452">
        <v>3.5</v>
      </c>
    </row>
    <row r="10453" spans="1:13">
      <c r="A10453" t="s">
        <v>2156</v>
      </c>
      <c r="B10453">
        <v>570</v>
      </c>
      <c r="C10453" s="3" t="str">
        <f>VLOOKUP(B10453,[3]Sheet2!$A:$B,2,0)</f>
        <v>常温</v>
      </c>
      <c r="D10453" s="3" t="str">
        <f>VLOOKUP(B10453,[2]Sheet1!$C:$N,8,0)</f>
        <v>蔬菜水果</v>
      </c>
      <c r="E10453" s="3" t="str">
        <f>VLOOKUP(B10453,[2]Sheet1!$C:$N,10,0)</f>
        <v>蔬菜</v>
      </c>
      <c r="F10453" s="3" t="str">
        <f>VLOOKUP(B10453,[2]Sheet1!$C:$N,12,0)</f>
        <v>瓜果类</v>
      </c>
      <c r="G10453" t="s">
        <v>3494</v>
      </c>
      <c r="H10453" t="s">
        <v>3323</v>
      </c>
      <c r="I10453">
        <v>16.48</v>
      </c>
      <c r="M10453">
        <v>1.6</v>
      </c>
    </row>
    <row r="10454" spans="1:13">
      <c r="A10454" t="s">
        <v>2005</v>
      </c>
      <c r="B10454">
        <v>911668</v>
      </c>
      <c r="C10454" s="3" t="str">
        <f>VLOOKUP(B10454,[3]Sheet2!$A:$B,2,0)</f>
        <v>冷藏</v>
      </c>
      <c r="D10454" s="3" t="str">
        <f>VLOOKUP(B10454,[2]Sheet1!$C:$N,8,0)</f>
        <v>蔬菜水果</v>
      </c>
      <c r="E10454" s="3" t="str">
        <f>VLOOKUP(B10454,[2]Sheet1!$C:$N,10,0)</f>
        <v>蔬菜</v>
      </c>
      <c r="F10454" s="3" t="str">
        <f>VLOOKUP(B10454,[2]Sheet1!$C:$N,12,0)</f>
        <v>叶菜类</v>
      </c>
      <c r="G10454" t="s">
        <v>3517</v>
      </c>
      <c r="H10454" t="s">
        <v>3323</v>
      </c>
      <c r="I10454">
        <v>7.3</v>
      </c>
      <c r="M10454">
        <v>7</v>
      </c>
    </row>
    <row r="10455" spans="1:12">
      <c r="A10455" t="s">
        <v>2107</v>
      </c>
      <c r="B10455">
        <v>2014567</v>
      </c>
      <c r="C10455" s="3" t="str">
        <f>VLOOKUP(B10455,[3]Sheet2!$A:$B,2,0)</f>
        <v>常温</v>
      </c>
      <c r="D10455" s="3" t="str">
        <f>VLOOKUP(B10455,[2]Sheet1!$C:$N,8,0)</f>
        <v>干货加工</v>
      </c>
      <c r="E10455" s="3" t="str">
        <f>VLOOKUP(B10455,[2]Sheet1!$C:$N,10,0)</f>
        <v>米</v>
      </c>
      <c r="F10455" s="3" t="str">
        <f>VLOOKUP(B10455,[2]Sheet1!$C:$N,12,0)</f>
        <v>杂粮</v>
      </c>
      <c r="G10455" t="s">
        <v>3527</v>
      </c>
      <c r="H10455" t="s">
        <v>3342</v>
      </c>
      <c r="I10455">
        <v>1</v>
      </c>
      <c r="J10455">
        <v>12</v>
      </c>
      <c r="K10455">
        <v>13</v>
      </c>
      <c r="L10455">
        <v>5</v>
      </c>
    </row>
    <row r="10456" spans="1:13">
      <c r="A10456" t="s">
        <v>2316</v>
      </c>
      <c r="B10456">
        <v>1275656</v>
      </c>
      <c r="C10456" s="3" t="str">
        <f>VLOOKUP(B10456,[3]Sheet2!$A:$B,2,0)</f>
        <v>热鲜</v>
      </c>
      <c r="D10456" s="3" t="str">
        <f>VLOOKUP(B10456,[2]Sheet1!$C:$N,8,0)</f>
        <v>肉禽水产</v>
      </c>
      <c r="E10456" s="3" t="str">
        <f>VLOOKUP(B10456,[2]Sheet1!$C:$N,10,0)</f>
        <v>家禽</v>
      </c>
      <c r="F10456" s="3" t="str">
        <f>VLOOKUP(B10456,[2]Sheet1!$C:$N,12,0)</f>
        <v>鸭类</v>
      </c>
      <c r="G10456" t="s">
        <v>4245</v>
      </c>
      <c r="H10456" t="s">
        <v>3323</v>
      </c>
      <c r="I10456">
        <v>4.04</v>
      </c>
      <c r="M10456">
        <v>2.5</v>
      </c>
    </row>
    <row r="10457" spans="1:13">
      <c r="A10457" t="s">
        <v>2403</v>
      </c>
      <c r="B10457">
        <v>1166207</v>
      </c>
      <c r="C10457" s="3" t="str">
        <f>VLOOKUP(B10457,[3]Sheet2!$A:$B,2,0)</f>
        <v>常温</v>
      </c>
      <c r="D10457" s="3" t="str">
        <f>VLOOKUP(B10457,[2]Sheet1!$C:$N,8,0)</f>
        <v>蔬菜水果</v>
      </c>
      <c r="E10457" s="3" t="str">
        <f>VLOOKUP(B10457,[2]Sheet1!$C:$N,10,0)</f>
        <v>蔬菜</v>
      </c>
      <c r="F10457" s="3" t="str">
        <f>VLOOKUP(B10457,[2]Sheet1!$C:$N,12,0)</f>
        <v>调味类</v>
      </c>
      <c r="G10457" t="s">
        <v>3934</v>
      </c>
      <c r="H10457" t="s">
        <v>3323</v>
      </c>
      <c r="I10457">
        <v>0.67</v>
      </c>
      <c r="M10457">
        <v>4</v>
      </c>
    </row>
    <row r="10458" spans="1:13">
      <c r="A10458" t="s">
        <v>2316</v>
      </c>
      <c r="B10458">
        <v>625713</v>
      </c>
      <c r="C10458" s="3" t="str">
        <f>VLOOKUP(B10458,[3]Sheet2!$A:$B,2,0)</f>
        <v>冷藏</v>
      </c>
      <c r="D10458" s="3" t="str">
        <f>VLOOKUP(B10458,[2]Sheet1!$C:$N,8,0)</f>
        <v>蔬菜水果</v>
      </c>
      <c r="E10458" s="3" t="str">
        <f>VLOOKUP(B10458,[2]Sheet1!$C:$N,10,0)</f>
        <v>蔬菜</v>
      </c>
      <c r="F10458" s="3" t="str">
        <f>VLOOKUP(B10458,[2]Sheet1!$C:$N,12,0)</f>
        <v>调味类</v>
      </c>
      <c r="G10458" t="s">
        <v>3859</v>
      </c>
      <c r="H10458" t="s">
        <v>3323</v>
      </c>
      <c r="I10458">
        <v>6.16</v>
      </c>
      <c r="M10458">
        <v>4</v>
      </c>
    </row>
    <row r="10459" spans="1:12">
      <c r="A10459" t="s">
        <v>2406</v>
      </c>
      <c r="B10459">
        <v>2014811</v>
      </c>
      <c r="C10459" s="3" t="str">
        <f>VLOOKUP(B10459,[3]Sheet2!$A:$B,2,0)</f>
        <v>常温</v>
      </c>
      <c r="D10459" s="3" t="str">
        <f>VLOOKUP(B10459,[2]Sheet1!$C:$N,8,0)</f>
        <v>干货加工</v>
      </c>
      <c r="E10459" s="3" t="str">
        <f>VLOOKUP(B10459,[2]Sheet1!$C:$N,10,0)</f>
        <v>干货</v>
      </c>
      <c r="F10459" s="3" t="str">
        <f>VLOOKUP(B10459,[2]Sheet1!$C:$N,12,0)</f>
        <v>糖类</v>
      </c>
      <c r="G10459" t="s">
        <v>3525</v>
      </c>
      <c r="H10459" t="s">
        <v>3342</v>
      </c>
      <c r="I10459">
        <v>1</v>
      </c>
      <c r="J10459">
        <v>14</v>
      </c>
      <c r="K10459">
        <v>7</v>
      </c>
      <c r="L10459">
        <v>20</v>
      </c>
    </row>
    <row r="10460" spans="1:13">
      <c r="A10460" t="s">
        <v>2325</v>
      </c>
      <c r="B10460">
        <v>1064285</v>
      </c>
      <c r="C10460" s="3" t="str">
        <f>VLOOKUP(B10460,[3]Sheet2!$A:$B,2,0)</f>
        <v>冷藏</v>
      </c>
      <c r="D10460" s="3" t="str">
        <f>VLOOKUP(B10460,[2]Sheet1!$C:$N,8,0)</f>
        <v>蔬菜水果</v>
      </c>
      <c r="E10460" s="3" t="str">
        <f>VLOOKUP(B10460,[2]Sheet1!$C:$N,10,0)</f>
        <v>蔬菜</v>
      </c>
      <c r="F10460" s="3" t="str">
        <f>VLOOKUP(B10460,[2]Sheet1!$C:$N,12,0)</f>
        <v>叶菜类</v>
      </c>
      <c r="G10460" t="s">
        <v>3516</v>
      </c>
      <c r="H10460" t="s">
        <v>3323</v>
      </c>
      <c r="I10460">
        <v>1.3</v>
      </c>
      <c r="M10460">
        <v>7</v>
      </c>
    </row>
    <row r="10461" spans="1:13">
      <c r="A10461" t="s">
        <v>2325</v>
      </c>
      <c r="B10461">
        <v>1275559</v>
      </c>
      <c r="C10461" s="3" t="str">
        <f>VLOOKUP(B10461,[3]Sheet2!$A:$B,2,0)</f>
        <v>热鲜</v>
      </c>
      <c r="D10461" s="3" t="str">
        <f>VLOOKUP(B10461,[2]Sheet1!$C:$N,8,0)</f>
        <v>肉禽水产</v>
      </c>
      <c r="E10461" s="3" t="str">
        <f>VLOOKUP(B10461,[2]Sheet1!$C:$N,10,0)</f>
        <v>家禽</v>
      </c>
      <c r="F10461" s="3" t="str">
        <f>VLOOKUP(B10461,[2]Sheet1!$C:$N,12,0)</f>
        <v>鸡类</v>
      </c>
      <c r="G10461" t="s">
        <v>4476</v>
      </c>
      <c r="H10461" t="s">
        <v>3323</v>
      </c>
      <c r="I10461">
        <v>2.1</v>
      </c>
      <c r="M10461">
        <v>2.5</v>
      </c>
    </row>
    <row r="10462" spans="1:13">
      <c r="A10462" t="s">
        <v>2334</v>
      </c>
      <c r="B10462">
        <v>1491255</v>
      </c>
      <c r="C10462" s="3" t="str">
        <f>VLOOKUP(B10462,[3]Sheet2!$A:$B,2,0)</f>
        <v>常温</v>
      </c>
      <c r="D10462" s="3" t="str">
        <f>VLOOKUP(B10462,[2]Sheet1!$C:$N,8,0)</f>
        <v>肉禽水产</v>
      </c>
      <c r="E10462" s="3" t="str">
        <f>VLOOKUP(B10462,[2]Sheet1!$C:$N,10,0)</f>
        <v>水产</v>
      </c>
      <c r="F10462" s="3" t="str">
        <f>VLOOKUP(B10462,[2]Sheet1!$C:$N,12,0)</f>
        <v>活鲜</v>
      </c>
      <c r="G10462" t="s">
        <v>4884</v>
      </c>
      <c r="H10462" t="s">
        <v>3323</v>
      </c>
      <c r="I10462">
        <v>0</v>
      </c>
      <c r="M10462">
        <v>1.8</v>
      </c>
    </row>
    <row r="10463" spans="1:13">
      <c r="A10463" t="s">
        <v>2347</v>
      </c>
      <c r="B10463">
        <v>1134350</v>
      </c>
      <c r="C10463" s="3" t="str">
        <f>VLOOKUP(B10463,[3]Sheet2!$A:$B,2,0)</f>
        <v>常温</v>
      </c>
      <c r="D10463" s="3" t="str">
        <f>VLOOKUP(B10463,[2]Sheet1!$C:$N,8,0)</f>
        <v>干货加工</v>
      </c>
      <c r="E10463" s="3" t="str">
        <f>VLOOKUP(B10463,[2]Sheet1!$C:$N,10,0)</f>
        <v>干货</v>
      </c>
      <c r="F10463" s="3" t="str">
        <f>VLOOKUP(B10463,[2]Sheet1!$C:$N,12,0)</f>
        <v>食用菌类（干货）</v>
      </c>
      <c r="G10463" t="s">
        <v>3513</v>
      </c>
      <c r="H10463" t="s">
        <v>3323</v>
      </c>
      <c r="I10463">
        <v>1.5</v>
      </c>
      <c r="M10463">
        <v>30</v>
      </c>
    </row>
    <row r="10464" spans="1:13">
      <c r="A10464" t="s">
        <v>2344</v>
      </c>
      <c r="B10464">
        <v>1456876</v>
      </c>
      <c r="C10464" s="3" t="str">
        <f>VLOOKUP(B10464,[3]Sheet2!$A:$B,2,0)</f>
        <v>冻</v>
      </c>
      <c r="D10464" s="3" t="str">
        <f>VLOOKUP(B10464,[2]Sheet1!$C:$N,8,0)</f>
        <v>肉禽水产</v>
      </c>
      <c r="E10464" s="3" t="str">
        <f>VLOOKUP(B10464,[2]Sheet1!$C:$N,10,0)</f>
        <v>水产</v>
      </c>
      <c r="F10464" s="3" t="str">
        <f>VLOOKUP(B10464,[2]Sheet1!$C:$N,12,0)</f>
        <v>冷冻水产</v>
      </c>
      <c r="G10464" t="s">
        <v>5443</v>
      </c>
      <c r="H10464" t="s">
        <v>3323</v>
      </c>
      <c r="I10464">
        <v>4</v>
      </c>
      <c r="M10464">
        <v>2.5</v>
      </c>
    </row>
    <row r="10465" spans="1:13">
      <c r="A10465" t="s">
        <v>2359</v>
      </c>
      <c r="B10465">
        <v>1611766</v>
      </c>
      <c r="C10465" s="3" t="str">
        <f>VLOOKUP(B10465,[3]Sheet2!$A:$B,2,0)</f>
        <v>常温</v>
      </c>
      <c r="D10465" s="3" t="str">
        <f>VLOOKUP(B10465,[2]Sheet1!$C:$N,8,0)</f>
        <v>蔬菜水果</v>
      </c>
      <c r="E10465" s="3" t="str">
        <f>VLOOKUP(B10465,[2]Sheet1!$C:$N,10,0)</f>
        <v>水果</v>
      </c>
      <c r="F10465" s="3" t="str">
        <f>VLOOKUP(B10465,[2]Sheet1!$C:$N,12,0)</f>
        <v>浆果</v>
      </c>
      <c r="G10465" t="s">
        <v>3677</v>
      </c>
      <c r="H10465" t="s">
        <v>3323</v>
      </c>
      <c r="I10465">
        <v>0.16</v>
      </c>
      <c r="M10465">
        <v>4.5</v>
      </c>
    </row>
    <row r="10466" spans="1:13">
      <c r="A10466" t="s">
        <v>2362</v>
      </c>
      <c r="B10466">
        <v>1286267</v>
      </c>
      <c r="C10466" s="3" t="str">
        <f>VLOOKUP(B10466,[3]Sheet2!$A:$B,2,0)</f>
        <v>热鲜</v>
      </c>
      <c r="D10466" s="3" t="str">
        <f>VLOOKUP(B10466,[2]Sheet1!$C:$N,8,0)</f>
        <v>肉禽水产</v>
      </c>
      <c r="E10466" s="3" t="str">
        <f>VLOOKUP(B10466,[2]Sheet1!$C:$N,10,0)</f>
        <v>家禽</v>
      </c>
      <c r="F10466" s="3" t="str">
        <f>VLOOKUP(B10466,[2]Sheet1!$C:$N,12,0)</f>
        <v>鸡类</v>
      </c>
      <c r="G10466" t="s">
        <v>4096</v>
      </c>
      <c r="H10466" t="s">
        <v>3323</v>
      </c>
      <c r="I10466">
        <v>5.05</v>
      </c>
      <c r="M10466">
        <v>2.5</v>
      </c>
    </row>
    <row r="10467" spans="1:13">
      <c r="A10467" t="s">
        <v>2437</v>
      </c>
      <c r="B10467">
        <v>2006226</v>
      </c>
      <c r="C10467" s="3" t="str">
        <f>VLOOKUP(B10467,[3]Sheet2!$A:$B,2,0)</f>
        <v>常温</v>
      </c>
      <c r="D10467" s="3" t="str">
        <f>VLOOKUP(B10467,[2]Sheet1!$C:$N,8,0)</f>
        <v>蔬菜水果</v>
      </c>
      <c r="E10467" s="3" t="str">
        <f>VLOOKUP(B10467,[2]Sheet1!$C:$N,10,0)</f>
        <v>蔬菜</v>
      </c>
      <c r="F10467" s="3" t="str">
        <f>VLOOKUP(B10467,[2]Sheet1!$C:$N,12,0)</f>
        <v>瓜果类</v>
      </c>
      <c r="G10467" t="s">
        <v>5444</v>
      </c>
      <c r="H10467" t="s">
        <v>3323</v>
      </c>
      <c r="I10467">
        <v>11.13</v>
      </c>
      <c r="M10467">
        <v>1.6</v>
      </c>
    </row>
    <row r="10468" spans="1:13">
      <c r="A10468" t="s">
        <v>2434</v>
      </c>
      <c r="B10468">
        <v>1133453</v>
      </c>
      <c r="C10468" s="3" t="str">
        <f>VLOOKUP(B10468,[3]Sheet2!$A:$B,2,0)</f>
        <v>常温</v>
      </c>
      <c r="D10468" s="3" t="str">
        <f>VLOOKUP(B10468,[2]Sheet1!$C:$N,8,0)</f>
        <v>蔬菜水果</v>
      </c>
      <c r="E10468" s="3" t="str">
        <f>VLOOKUP(B10468,[2]Sheet1!$C:$N,10,0)</f>
        <v>蔬菜</v>
      </c>
      <c r="F10468" s="3" t="str">
        <f>VLOOKUP(B10468,[2]Sheet1!$C:$N,12,0)</f>
        <v>调味类</v>
      </c>
      <c r="G10468" t="s">
        <v>3435</v>
      </c>
      <c r="H10468" t="s">
        <v>3323</v>
      </c>
      <c r="I10468">
        <v>0.5</v>
      </c>
      <c r="M10468">
        <v>6</v>
      </c>
    </row>
    <row r="10469" spans="1:13">
      <c r="A10469" t="s">
        <v>2474</v>
      </c>
      <c r="B10469">
        <v>1511661</v>
      </c>
      <c r="C10469" s="3" t="str">
        <f>VLOOKUP(B10469,[3]Sheet2!$A:$B,2,0)</f>
        <v>常温</v>
      </c>
      <c r="D10469" s="3" t="str">
        <f>VLOOKUP(B10469,[2]Sheet1!$C:$N,8,0)</f>
        <v>蔬菜水果</v>
      </c>
      <c r="E10469" s="3" t="str">
        <f>VLOOKUP(B10469,[2]Sheet1!$C:$N,10,0)</f>
        <v>蔬菜</v>
      </c>
      <c r="F10469" s="3" t="str">
        <f>VLOOKUP(B10469,[2]Sheet1!$C:$N,12,0)</f>
        <v>调味类</v>
      </c>
      <c r="G10469" t="s">
        <v>3578</v>
      </c>
      <c r="H10469" t="s">
        <v>3323</v>
      </c>
      <c r="I10469">
        <v>1.04</v>
      </c>
      <c r="M10469">
        <v>5</v>
      </c>
    </row>
    <row r="10470" spans="1:13">
      <c r="A10470" t="s">
        <v>2378</v>
      </c>
      <c r="B10470">
        <v>1271507</v>
      </c>
      <c r="C10470" s="3" t="str">
        <f>VLOOKUP(B10470,[3]Sheet2!$A:$B,2,0)</f>
        <v>常温</v>
      </c>
      <c r="D10470" s="3" t="str">
        <f>VLOOKUP(B10470,[2]Sheet1!$C:$N,8,0)</f>
        <v>蔬菜水果</v>
      </c>
      <c r="E10470" s="3" t="str">
        <f>VLOOKUP(B10470,[2]Sheet1!$C:$N,10,0)</f>
        <v>蔬菜</v>
      </c>
      <c r="F10470" s="3" t="str">
        <f>VLOOKUP(B10470,[2]Sheet1!$C:$N,12,0)</f>
        <v>瓜果类</v>
      </c>
      <c r="G10470" t="s">
        <v>4255</v>
      </c>
      <c r="H10470" t="s">
        <v>3323</v>
      </c>
      <c r="I10470">
        <v>2.47</v>
      </c>
      <c r="M10470">
        <v>1.6</v>
      </c>
    </row>
    <row r="10471" spans="1:13">
      <c r="A10471" t="s">
        <v>2643</v>
      </c>
      <c r="B10471">
        <v>911920</v>
      </c>
      <c r="C10471" s="3" t="str">
        <f>VLOOKUP(B10471,[3]Sheet2!$A:$B,2,0)</f>
        <v>常温</v>
      </c>
      <c r="D10471" s="3" t="str">
        <f>VLOOKUP(B10471,[2]Sheet1!$C:$N,8,0)</f>
        <v>蔬菜水果</v>
      </c>
      <c r="E10471" s="3" t="str">
        <f>VLOOKUP(B10471,[2]Sheet1!$C:$N,10,0)</f>
        <v>蔬菜</v>
      </c>
      <c r="F10471" s="3" t="str">
        <f>VLOOKUP(B10471,[2]Sheet1!$C:$N,12,0)</f>
        <v>食用菌类</v>
      </c>
      <c r="G10471" t="s">
        <v>3556</v>
      </c>
      <c r="H10471" t="s">
        <v>3323</v>
      </c>
      <c r="I10471">
        <v>0.26</v>
      </c>
      <c r="M10471">
        <v>4.5</v>
      </c>
    </row>
    <row r="10472" spans="1:13">
      <c r="A10472" t="s">
        <v>2642</v>
      </c>
      <c r="B10472">
        <v>852432</v>
      </c>
      <c r="C10472" s="3" t="str">
        <f>VLOOKUP(B10472,[3]Sheet2!$A:$B,2,0)</f>
        <v>冷藏</v>
      </c>
      <c r="D10472" s="3" t="str">
        <f>VLOOKUP(B10472,[2]Sheet1!$C:$N,8,0)</f>
        <v>蔬菜水果</v>
      </c>
      <c r="E10472" s="3" t="str">
        <f>VLOOKUP(B10472,[2]Sheet1!$C:$N,10,0)</f>
        <v>蔬菜</v>
      </c>
      <c r="F10472" s="3" t="str">
        <f>VLOOKUP(B10472,[2]Sheet1!$C:$N,12,0)</f>
        <v>调味类</v>
      </c>
      <c r="G10472" t="s">
        <v>3603</v>
      </c>
      <c r="H10472" t="s">
        <v>3323</v>
      </c>
      <c r="I10472">
        <v>4.02</v>
      </c>
      <c r="M10472">
        <v>5</v>
      </c>
    </row>
    <row r="10473" spans="1:13">
      <c r="A10473" t="s">
        <v>2671</v>
      </c>
      <c r="B10473">
        <v>1491723</v>
      </c>
      <c r="C10473" s="3" t="str">
        <f>VLOOKUP(B10473,[3]Sheet2!$A:$B,2,0)</f>
        <v>常温</v>
      </c>
      <c r="D10473" s="3" t="str">
        <f>VLOOKUP(B10473,[2]Sheet1!$C:$N,8,0)</f>
        <v>肉禽水产</v>
      </c>
      <c r="E10473" s="3" t="str">
        <f>VLOOKUP(B10473,[2]Sheet1!$C:$N,10,0)</f>
        <v>水产</v>
      </c>
      <c r="F10473" s="3" t="str">
        <f>VLOOKUP(B10473,[2]Sheet1!$C:$N,12,0)</f>
        <v>活鲜</v>
      </c>
      <c r="G10473" t="s">
        <v>3742</v>
      </c>
      <c r="H10473" t="s">
        <v>3323</v>
      </c>
      <c r="I10473">
        <v>13.02</v>
      </c>
      <c r="M10473">
        <v>1.8</v>
      </c>
    </row>
    <row r="10474" spans="1:13">
      <c r="A10474" t="s">
        <v>2484</v>
      </c>
      <c r="B10474">
        <v>1195900</v>
      </c>
      <c r="C10474" s="3" t="str">
        <f>VLOOKUP(B10474,[3]Sheet2!$A:$B,2,0)</f>
        <v>常温</v>
      </c>
      <c r="D10474" s="3" t="str">
        <f>VLOOKUP(B10474,[2]Sheet1!$C:$N,8,0)</f>
        <v>干货加工</v>
      </c>
      <c r="E10474" s="3" t="str">
        <f>VLOOKUP(B10474,[2]Sheet1!$C:$N,10,0)</f>
        <v>干货</v>
      </c>
      <c r="F10474" s="3" t="str">
        <f>VLOOKUP(B10474,[2]Sheet1!$C:$N,12,0)</f>
        <v>糖类</v>
      </c>
      <c r="G10474" t="s">
        <v>4514</v>
      </c>
      <c r="H10474" t="s">
        <v>3323</v>
      </c>
      <c r="I10474">
        <v>5</v>
      </c>
      <c r="M10474">
        <v>1.5</v>
      </c>
    </row>
    <row r="10475" spans="1:13">
      <c r="A10475" t="s">
        <v>2680</v>
      </c>
      <c r="B10475">
        <v>846698</v>
      </c>
      <c r="C10475" s="3" t="str">
        <f>VLOOKUP(B10475,[3]Sheet2!$A:$B,2,0)</f>
        <v>常温</v>
      </c>
      <c r="D10475" s="3" t="str">
        <f>VLOOKUP(B10475,[2]Sheet1!$C:$N,8,0)</f>
        <v>蔬菜水果</v>
      </c>
      <c r="E10475" s="3" t="str">
        <f>VLOOKUP(B10475,[2]Sheet1!$C:$N,10,0)</f>
        <v>蔬菜</v>
      </c>
      <c r="F10475" s="3" t="str">
        <f>VLOOKUP(B10475,[2]Sheet1!$C:$N,12,0)</f>
        <v>豆类</v>
      </c>
      <c r="G10475" t="s">
        <v>3416</v>
      </c>
      <c r="H10475" t="s">
        <v>3323</v>
      </c>
      <c r="I10475">
        <v>5.22</v>
      </c>
      <c r="M10475">
        <v>3.5</v>
      </c>
    </row>
    <row r="10476" spans="1:13">
      <c r="A10476" t="s">
        <v>2685</v>
      </c>
      <c r="B10476">
        <v>1171389</v>
      </c>
      <c r="C10476" s="3" t="str">
        <f>VLOOKUP(B10476,[3]Sheet2!$A:$B,2,0)</f>
        <v>冷鲜</v>
      </c>
      <c r="D10476" s="3" t="str">
        <f>VLOOKUP(B10476,[2]Sheet1!$C:$N,8,0)</f>
        <v>肉禽水产</v>
      </c>
      <c r="E10476" s="3" t="str">
        <f>VLOOKUP(B10476,[2]Sheet1!$C:$N,10,0)</f>
        <v>猪肉</v>
      </c>
      <c r="F10476" s="3" t="str">
        <f>VLOOKUP(B10476,[2]Sheet1!$C:$N,12,0)</f>
        <v>冷鲜猪肉类</v>
      </c>
      <c r="G10476" t="s">
        <v>3447</v>
      </c>
      <c r="H10476" t="s">
        <v>3323</v>
      </c>
      <c r="I10476">
        <v>4.74</v>
      </c>
      <c r="M10476">
        <v>1.5</v>
      </c>
    </row>
    <row r="10477" spans="1:13">
      <c r="A10477" t="s">
        <v>2505</v>
      </c>
      <c r="B10477">
        <v>1277778</v>
      </c>
      <c r="C10477" s="3" t="str">
        <f>VLOOKUP(B10477,[3]Sheet2!$A:$B,2,0)</f>
        <v>常温</v>
      </c>
      <c r="D10477" s="3" t="str">
        <f>VLOOKUP(B10477,[2]Sheet1!$C:$N,8,0)</f>
        <v>蔬菜水果</v>
      </c>
      <c r="E10477" s="3" t="str">
        <f>VLOOKUP(B10477,[2]Sheet1!$C:$N,10,0)</f>
        <v>蔬菜</v>
      </c>
      <c r="F10477" s="3" t="str">
        <f>VLOOKUP(B10477,[2]Sheet1!$C:$N,12,0)</f>
        <v>净菜</v>
      </c>
      <c r="G10477" t="s">
        <v>3872</v>
      </c>
      <c r="H10477" t="s">
        <v>3323</v>
      </c>
      <c r="I10477">
        <v>4.14</v>
      </c>
      <c r="M10477">
        <v>3.5</v>
      </c>
    </row>
    <row r="10478" spans="1:13">
      <c r="A10478" t="s">
        <v>2502</v>
      </c>
      <c r="B10478">
        <v>1360382</v>
      </c>
      <c r="C10478" s="3" t="str">
        <f>VLOOKUP(B10478,[3]Sheet2!$A:$B,2,0)</f>
        <v>常温</v>
      </c>
      <c r="D10478" s="3" t="str">
        <f>VLOOKUP(B10478,[2]Sheet1!$C:$N,8,0)</f>
        <v>干货加工</v>
      </c>
      <c r="E10478" s="3" t="str">
        <f>VLOOKUP(B10478,[2]Sheet1!$C:$N,10,0)</f>
        <v>熟食烘焙</v>
      </c>
      <c r="F10478" s="3" t="str">
        <f>VLOOKUP(B10478,[2]Sheet1!$C:$N,12,0)</f>
        <v>熟食丸子</v>
      </c>
      <c r="G10478" t="s">
        <v>5445</v>
      </c>
      <c r="H10478" t="s">
        <v>3323</v>
      </c>
      <c r="I10478">
        <v>1</v>
      </c>
      <c r="M10478">
        <v>2.5</v>
      </c>
    </row>
    <row r="10479" spans="1:12">
      <c r="A10479" t="s">
        <v>2519</v>
      </c>
      <c r="B10479">
        <v>1226140</v>
      </c>
      <c r="C10479" s="3" t="str">
        <f>VLOOKUP(B10479,[3]Sheet2!$A:$B,2,0)</f>
        <v>冷藏</v>
      </c>
      <c r="D10479" s="3" t="str">
        <f>VLOOKUP(B10479,[2]Sheet1!$C:$N,8,0)</f>
        <v>干货加工</v>
      </c>
      <c r="E10479" s="3" t="str">
        <f>VLOOKUP(B10479,[2]Sheet1!$C:$N,10,0)</f>
        <v>熟食烘焙</v>
      </c>
      <c r="F10479" s="3" t="str">
        <f>VLOOKUP(B10479,[2]Sheet1!$C:$N,12,0)</f>
        <v>熟食丸子</v>
      </c>
      <c r="G10479" t="s">
        <v>3641</v>
      </c>
      <c r="H10479" t="s">
        <v>3397</v>
      </c>
      <c r="I10479">
        <v>1</v>
      </c>
      <c r="J10479">
        <v>20</v>
      </c>
      <c r="K10479">
        <v>20</v>
      </c>
      <c r="L10479">
        <v>3.6</v>
      </c>
    </row>
    <row r="10480" spans="1:13">
      <c r="A10480" t="s">
        <v>2531</v>
      </c>
      <c r="B10480">
        <v>953467</v>
      </c>
      <c r="C10480" s="3" t="str">
        <f>VLOOKUP(B10480,[3]Sheet2!$A:$B,2,0)</f>
        <v>常温</v>
      </c>
      <c r="D10480" s="3" t="str">
        <f>VLOOKUP(B10480,[2]Sheet1!$C:$N,8,0)</f>
        <v>蔬菜水果</v>
      </c>
      <c r="E10480" s="3" t="str">
        <f>VLOOKUP(B10480,[2]Sheet1!$C:$N,10,0)</f>
        <v>蔬菜</v>
      </c>
      <c r="F10480" s="3" t="str">
        <f>VLOOKUP(B10480,[2]Sheet1!$C:$N,12,0)</f>
        <v>根茎类</v>
      </c>
      <c r="G10480" t="s">
        <v>3445</v>
      </c>
      <c r="H10480" t="s">
        <v>3323</v>
      </c>
      <c r="I10480">
        <v>7.06</v>
      </c>
      <c r="M10480">
        <v>2</v>
      </c>
    </row>
    <row r="10481" spans="1:13">
      <c r="A10481" t="s">
        <v>2537</v>
      </c>
      <c r="B10481">
        <v>1275557</v>
      </c>
      <c r="C10481" s="3" t="str">
        <f>VLOOKUP(B10481,[3]Sheet2!$A:$B,2,0)</f>
        <v>热鲜</v>
      </c>
      <c r="D10481" s="3" t="str">
        <f>VLOOKUP(B10481,[2]Sheet1!$C:$N,8,0)</f>
        <v>肉禽水产</v>
      </c>
      <c r="E10481" s="3" t="str">
        <f>VLOOKUP(B10481,[2]Sheet1!$C:$N,10,0)</f>
        <v>家禽</v>
      </c>
      <c r="F10481" s="3" t="str">
        <f>VLOOKUP(B10481,[2]Sheet1!$C:$N,12,0)</f>
        <v>鸡类</v>
      </c>
      <c r="G10481" t="s">
        <v>3973</v>
      </c>
      <c r="H10481" t="s">
        <v>3323</v>
      </c>
      <c r="I10481">
        <v>2</v>
      </c>
      <c r="M10481">
        <v>2.5</v>
      </c>
    </row>
    <row r="10482" spans="1:13">
      <c r="A10482" t="s">
        <v>2699</v>
      </c>
      <c r="B10482">
        <v>1197370</v>
      </c>
      <c r="C10482" s="3" t="str">
        <f>VLOOKUP(B10482,[3]Sheet2!$A:$B,2,0)</f>
        <v>冷藏</v>
      </c>
      <c r="D10482" s="3" t="str">
        <f>VLOOKUP(B10482,[2]Sheet1!$C:$N,8,0)</f>
        <v>干货加工</v>
      </c>
      <c r="E10482" s="3" t="str">
        <f>VLOOKUP(B10482,[2]Sheet1!$C:$N,10,0)</f>
        <v>熟食烘焙</v>
      </c>
      <c r="F10482" s="3" t="str">
        <f>VLOOKUP(B10482,[2]Sheet1!$C:$N,12,0)</f>
        <v>烘焙包点</v>
      </c>
      <c r="G10482" t="s">
        <v>4093</v>
      </c>
      <c r="H10482" t="s">
        <v>3323</v>
      </c>
      <c r="I10482">
        <v>3.52</v>
      </c>
      <c r="M10482">
        <v>2</v>
      </c>
    </row>
    <row r="10483" spans="1:12">
      <c r="A10483" t="s">
        <v>2375</v>
      </c>
      <c r="B10483">
        <v>2014737</v>
      </c>
      <c r="C10483" s="3" t="str">
        <f>VLOOKUP(B10483,[3]Sheet2!$A:$B,2,0)</f>
        <v>常温</v>
      </c>
      <c r="D10483" s="3" t="str">
        <f>VLOOKUP(B10483,[2]Sheet1!$C:$N,8,0)</f>
        <v>干货加工</v>
      </c>
      <c r="E10483" s="3" t="str">
        <f>VLOOKUP(B10483,[2]Sheet1!$C:$N,10,0)</f>
        <v>米</v>
      </c>
      <c r="F10483" s="3" t="str">
        <f>VLOOKUP(B10483,[2]Sheet1!$C:$N,12,0)</f>
        <v>杂粮</v>
      </c>
      <c r="G10483" t="s">
        <v>3363</v>
      </c>
      <c r="H10483" t="s">
        <v>3342</v>
      </c>
      <c r="I10483">
        <v>1</v>
      </c>
      <c r="J10483">
        <v>12</v>
      </c>
      <c r="K10483">
        <v>13</v>
      </c>
      <c r="L10483">
        <v>5</v>
      </c>
    </row>
    <row r="10484" spans="1:13">
      <c r="A10484" t="s">
        <v>2734</v>
      </c>
      <c r="B10484">
        <v>1284806</v>
      </c>
      <c r="C10484" s="3" t="str">
        <f>VLOOKUP(B10484,[3]Sheet2!$A:$B,2,0)</f>
        <v>冷藏</v>
      </c>
      <c r="D10484" s="3" t="str">
        <f>VLOOKUP(B10484,[2]Sheet1!$C:$N,8,0)</f>
        <v>蔬菜水果</v>
      </c>
      <c r="E10484" s="3" t="str">
        <f>VLOOKUP(B10484,[2]Sheet1!$C:$N,10,0)</f>
        <v>蔬菜</v>
      </c>
      <c r="F10484" s="3" t="str">
        <f>VLOOKUP(B10484,[2]Sheet1!$C:$N,12,0)</f>
        <v>调味类</v>
      </c>
      <c r="G10484" t="s">
        <v>3381</v>
      </c>
      <c r="H10484" t="s">
        <v>3323</v>
      </c>
      <c r="I10484">
        <v>1.07</v>
      </c>
      <c r="M10484">
        <v>5</v>
      </c>
    </row>
    <row r="10485" spans="1:13">
      <c r="A10485" t="s">
        <v>2538</v>
      </c>
      <c r="B10485">
        <v>1643148</v>
      </c>
      <c r="C10485" s="3" t="str">
        <f>VLOOKUP(B10485,[3]Sheet2!$A:$B,2,0)</f>
        <v>常温</v>
      </c>
      <c r="D10485" s="3" t="str">
        <f>VLOOKUP(B10485,[2]Sheet1!$C:$N,8,0)</f>
        <v>干货加工</v>
      </c>
      <c r="E10485" s="3" t="str">
        <f>VLOOKUP(B10485,[2]Sheet1!$C:$N,10,0)</f>
        <v>熟食烘焙</v>
      </c>
      <c r="F10485" s="3" t="str">
        <f>VLOOKUP(B10485,[2]Sheet1!$C:$N,12,0)</f>
        <v>烘焙包点</v>
      </c>
      <c r="G10485" t="s">
        <v>3488</v>
      </c>
      <c r="H10485" t="s">
        <v>3323</v>
      </c>
      <c r="I10485">
        <v>2.52</v>
      </c>
      <c r="M10485">
        <v>2.5</v>
      </c>
    </row>
    <row r="10486" spans="1:13">
      <c r="A10486" t="s">
        <v>3291</v>
      </c>
      <c r="B10486">
        <v>1166145</v>
      </c>
      <c r="C10486" s="3" t="str">
        <f>VLOOKUP(B10486,[3]Sheet2!$A:$B,2,0)</f>
        <v>常温</v>
      </c>
      <c r="D10486" s="3" t="str">
        <f>VLOOKUP(B10486,[2]Sheet1!$C:$N,8,0)</f>
        <v>蔬菜水果</v>
      </c>
      <c r="E10486" s="3" t="str">
        <f>VLOOKUP(B10486,[2]Sheet1!$C:$N,10,0)</f>
        <v>蔬菜</v>
      </c>
      <c r="F10486" s="3" t="str">
        <f>VLOOKUP(B10486,[2]Sheet1!$C:$N,12,0)</f>
        <v>叶菜类</v>
      </c>
      <c r="G10486" t="s">
        <v>3921</v>
      </c>
      <c r="H10486" t="s">
        <v>3323</v>
      </c>
      <c r="I10486">
        <v>1.2</v>
      </c>
      <c r="M10486">
        <v>7</v>
      </c>
    </row>
    <row r="10487" spans="1:13">
      <c r="A10487" t="s">
        <v>2743</v>
      </c>
      <c r="B10487">
        <v>1564731</v>
      </c>
      <c r="C10487" s="3" t="str">
        <f>VLOOKUP(B10487,[3]Sheet2!$A:$B,2,0)</f>
        <v>热鲜</v>
      </c>
      <c r="D10487" s="3" t="str">
        <f>VLOOKUP(B10487,[2]Sheet1!$C:$N,8,0)</f>
        <v>肉禽水产</v>
      </c>
      <c r="E10487" s="3" t="str">
        <f>VLOOKUP(B10487,[2]Sheet1!$C:$N,10,0)</f>
        <v>猪肉</v>
      </c>
      <c r="F10487" s="3" t="str">
        <f>VLOOKUP(B10487,[2]Sheet1!$C:$N,12,0)</f>
        <v>热鲜猪肉类</v>
      </c>
      <c r="G10487" t="s">
        <v>3362</v>
      </c>
      <c r="H10487" t="s">
        <v>3323</v>
      </c>
      <c r="I10487">
        <v>35</v>
      </c>
      <c r="M10487">
        <v>1.8</v>
      </c>
    </row>
    <row r="10488" spans="1:13">
      <c r="A10488" t="s">
        <v>2578</v>
      </c>
      <c r="B10488">
        <v>916183</v>
      </c>
      <c r="C10488" s="3" t="str">
        <f>VLOOKUP(B10488,[3]Sheet2!$A:$B,2,0)</f>
        <v>冷鲜</v>
      </c>
      <c r="D10488" s="3" t="str">
        <f>VLOOKUP(B10488,[2]Sheet1!$C:$N,8,0)</f>
        <v>肉禽水产</v>
      </c>
      <c r="E10488" s="3" t="str">
        <f>VLOOKUP(B10488,[2]Sheet1!$C:$N,10,0)</f>
        <v>家禽</v>
      </c>
      <c r="F10488" s="3" t="str">
        <f>VLOOKUP(B10488,[2]Sheet1!$C:$N,12,0)</f>
        <v>鸭类</v>
      </c>
      <c r="G10488" t="s">
        <v>3795</v>
      </c>
      <c r="H10488" t="s">
        <v>3323</v>
      </c>
      <c r="I10488">
        <v>13.5</v>
      </c>
      <c r="M10488">
        <v>2.5</v>
      </c>
    </row>
    <row r="10489" spans="1:13">
      <c r="A10489" t="s">
        <v>2591</v>
      </c>
      <c r="B10489">
        <v>1491510</v>
      </c>
      <c r="C10489" s="3" t="str">
        <f>VLOOKUP(B10489,[3]Sheet2!$A:$B,2,0)</f>
        <v>常温</v>
      </c>
      <c r="D10489" s="3" t="str">
        <f>VLOOKUP(B10489,[2]Sheet1!$C:$N,8,0)</f>
        <v>肉禽水产</v>
      </c>
      <c r="E10489" s="3" t="str">
        <f>VLOOKUP(B10489,[2]Sheet1!$C:$N,10,0)</f>
        <v>水产</v>
      </c>
      <c r="F10489" s="3" t="str">
        <f>VLOOKUP(B10489,[2]Sheet1!$C:$N,12,0)</f>
        <v>活鲜</v>
      </c>
      <c r="G10489" t="s">
        <v>3614</v>
      </c>
      <c r="H10489" t="s">
        <v>3323</v>
      </c>
      <c r="I10489">
        <v>12.75</v>
      </c>
      <c r="M10489">
        <v>1.8</v>
      </c>
    </row>
    <row r="10490" spans="1:13">
      <c r="A10490" t="s">
        <v>2602</v>
      </c>
      <c r="B10490">
        <v>1734001</v>
      </c>
      <c r="C10490" s="3" t="str">
        <f>VLOOKUP(B10490,[3]Sheet2!$A:$B,2,0)</f>
        <v>冷藏</v>
      </c>
      <c r="D10490" s="3" t="str">
        <f>VLOOKUP(B10490,[2]Sheet1!$C:$N,8,0)</f>
        <v>肉禽水产</v>
      </c>
      <c r="E10490" s="3" t="str">
        <f>VLOOKUP(B10490,[2]Sheet1!$C:$N,10,0)</f>
        <v>家禽</v>
      </c>
      <c r="F10490" s="3" t="str">
        <f>VLOOKUP(B10490,[2]Sheet1!$C:$N,12,0)</f>
        <v>其他禽畜类</v>
      </c>
      <c r="G10490" t="s">
        <v>4481</v>
      </c>
      <c r="H10490" t="s">
        <v>3323</v>
      </c>
      <c r="I10490">
        <v>16.04</v>
      </c>
      <c r="M10490">
        <v>3</v>
      </c>
    </row>
    <row r="10491" spans="1:16">
      <c r="A10491" t="s">
        <v>2768</v>
      </c>
      <c r="B10491">
        <v>1531569</v>
      </c>
      <c r="C10491" s="3" t="str">
        <f>VLOOKUP(B10491,[3]Sheet2!$A:$B,2,0)</f>
        <v>常温</v>
      </c>
      <c r="D10491" s="3" t="str">
        <f>VLOOKUP(B10491,[2]Sheet1!$C:$N,8,0)</f>
        <v>干货加工</v>
      </c>
      <c r="E10491" s="3" t="str">
        <f>VLOOKUP(B10491,[2]Sheet1!$C:$N,10,0)</f>
        <v>熟食烘焙</v>
      </c>
      <c r="F10491" s="3" t="str">
        <f>VLOOKUP(B10491,[2]Sheet1!$C:$N,12,0)</f>
        <v>其他加工类</v>
      </c>
      <c r="G10491" t="s">
        <v>4330</v>
      </c>
      <c r="H10491" t="s">
        <v>83</v>
      </c>
      <c r="I10491">
        <v>15</v>
      </c>
      <c r="O10491">
        <v>1</v>
      </c>
      <c r="P10491">
        <v>0</v>
      </c>
    </row>
    <row r="10492" spans="1:13">
      <c r="A10492" t="s">
        <v>2731</v>
      </c>
      <c r="B10492">
        <v>852439</v>
      </c>
      <c r="C10492" s="3" t="str">
        <f>VLOOKUP(B10492,[3]Sheet2!$A:$B,2,0)</f>
        <v>常温</v>
      </c>
      <c r="D10492" s="3" t="str">
        <f>VLOOKUP(B10492,[2]Sheet1!$C:$N,8,0)</f>
        <v>蔬菜水果</v>
      </c>
      <c r="E10492" s="3" t="str">
        <f>VLOOKUP(B10492,[2]Sheet1!$C:$N,10,0)</f>
        <v>蔬菜</v>
      </c>
      <c r="F10492" s="3" t="str">
        <f>VLOOKUP(B10492,[2]Sheet1!$C:$N,12,0)</f>
        <v>瓜果类</v>
      </c>
      <c r="G10492" t="s">
        <v>3377</v>
      </c>
      <c r="H10492" t="s">
        <v>3323</v>
      </c>
      <c r="I10492">
        <v>17.48</v>
      </c>
      <c r="M10492">
        <v>2</v>
      </c>
    </row>
    <row r="10493" spans="1:13">
      <c r="A10493" t="s">
        <v>3286</v>
      </c>
      <c r="B10493">
        <v>1330713</v>
      </c>
      <c r="C10493" s="3" t="str">
        <f>VLOOKUP(B10493,[3]Sheet2!$A:$B,2,0)</f>
        <v>常温</v>
      </c>
      <c r="D10493" s="3" t="str">
        <f>VLOOKUP(B10493,[2]Sheet1!$C:$N,8,0)</f>
        <v>蔬菜水果</v>
      </c>
      <c r="E10493" s="3" t="str">
        <f>VLOOKUP(B10493,[2]Sheet1!$C:$N,10,0)</f>
        <v>蔬菜</v>
      </c>
      <c r="F10493" s="3" t="str">
        <f>VLOOKUP(B10493,[2]Sheet1!$C:$N,12,0)</f>
        <v>根茎类</v>
      </c>
      <c r="G10493" t="s">
        <v>5175</v>
      </c>
      <c r="H10493" t="s">
        <v>3323</v>
      </c>
      <c r="I10493">
        <v>3.7</v>
      </c>
      <c r="M10493">
        <v>2.5</v>
      </c>
    </row>
    <row r="10494" spans="1:16">
      <c r="A10494" t="s">
        <v>3286</v>
      </c>
      <c r="B10494">
        <v>317423</v>
      </c>
      <c r="C10494" s="3" t="str">
        <f>VLOOKUP(B10494,[3]Sheet2!$A:$B,2,0)</f>
        <v>常温</v>
      </c>
      <c r="D10494" s="3" t="str">
        <f>VLOOKUP(B10494,[2]Sheet1!$C:$N,8,0)</f>
        <v>干货加工</v>
      </c>
      <c r="E10494" s="3" t="str">
        <f>VLOOKUP(B10494,[2]Sheet1!$C:$N,10,0)</f>
        <v>蛋</v>
      </c>
      <c r="F10494" s="3" t="str">
        <f>VLOOKUP(B10494,[2]Sheet1!$C:$N,12,0)</f>
        <v>再制蛋</v>
      </c>
      <c r="G10494" t="s">
        <v>4959</v>
      </c>
      <c r="H10494" t="s">
        <v>83</v>
      </c>
      <c r="I10494">
        <v>5</v>
      </c>
      <c r="O10494">
        <v>0.1</v>
      </c>
      <c r="P10494">
        <v>0</v>
      </c>
    </row>
    <row r="10495" spans="1:12">
      <c r="A10495" t="s">
        <v>2560</v>
      </c>
      <c r="B10495">
        <v>1631663</v>
      </c>
      <c r="C10495" s="3" t="str">
        <f>VLOOKUP(B10495,[3]Sheet2!$A:$B,2,0)</f>
        <v>常温</v>
      </c>
      <c r="D10495" s="3" t="str">
        <f>VLOOKUP(B10495,[2]Sheet1!$C:$N,8,0)</f>
        <v>干货加工</v>
      </c>
      <c r="E10495" s="3" t="str">
        <f>VLOOKUP(B10495,[2]Sheet1!$C:$N,10,0)</f>
        <v>干货</v>
      </c>
      <c r="F10495" s="3" t="str">
        <f>VLOOKUP(B10495,[2]Sheet1!$C:$N,12,0)</f>
        <v>糖类</v>
      </c>
      <c r="G10495" t="s">
        <v>3502</v>
      </c>
      <c r="H10495" t="s">
        <v>3421</v>
      </c>
      <c r="I10495">
        <v>1</v>
      </c>
      <c r="J10495">
        <v>19</v>
      </c>
      <c r="K10495">
        <v>12</v>
      </c>
      <c r="L10495">
        <v>4</v>
      </c>
    </row>
    <row r="10496" spans="1:13">
      <c r="A10496" t="s">
        <v>2594</v>
      </c>
      <c r="B10496">
        <v>1347228</v>
      </c>
      <c r="C10496" s="3" t="str">
        <f>VLOOKUP(B10496,[3]Sheet2!$A:$B,2,0)</f>
        <v>常温</v>
      </c>
      <c r="D10496" s="3" t="str">
        <f>VLOOKUP(B10496,[2]Sheet1!$C:$N,8,0)</f>
        <v>蔬菜水果</v>
      </c>
      <c r="E10496" s="3" t="str">
        <f>VLOOKUP(B10496,[2]Sheet1!$C:$N,10,0)</f>
        <v>蔬菜</v>
      </c>
      <c r="F10496" s="3" t="str">
        <f>VLOOKUP(B10496,[2]Sheet1!$C:$N,12,0)</f>
        <v>调味类</v>
      </c>
      <c r="G10496" t="s">
        <v>3518</v>
      </c>
      <c r="H10496" t="s">
        <v>3323</v>
      </c>
      <c r="I10496">
        <v>0.5</v>
      </c>
      <c r="M10496">
        <v>5</v>
      </c>
    </row>
    <row r="10497" spans="1:13">
      <c r="A10497" t="s">
        <v>2768</v>
      </c>
      <c r="B10497">
        <v>1084528</v>
      </c>
      <c r="C10497" s="3" t="str">
        <f>VLOOKUP(B10497,[3]Sheet2!$A:$B,2,0)</f>
        <v>冷藏</v>
      </c>
      <c r="D10497" s="3" t="str">
        <f>VLOOKUP(B10497,[2]Sheet1!$C:$N,8,0)</f>
        <v>蔬菜水果</v>
      </c>
      <c r="E10497" s="3" t="str">
        <f>VLOOKUP(B10497,[2]Sheet1!$C:$N,10,0)</f>
        <v>蔬菜</v>
      </c>
      <c r="F10497" s="3" t="str">
        <f>VLOOKUP(B10497,[2]Sheet1!$C:$N,12,0)</f>
        <v>调味类</v>
      </c>
      <c r="G10497" t="s">
        <v>4341</v>
      </c>
      <c r="H10497" t="s">
        <v>3323</v>
      </c>
      <c r="I10497">
        <v>0.89</v>
      </c>
      <c r="M10497">
        <v>4</v>
      </c>
    </row>
    <row r="10498" spans="1:13">
      <c r="A10498" t="s">
        <v>2791</v>
      </c>
      <c r="B10498">
        <v>1482817</v>
      </c>
      <c r="C10498" s="3" t="str">
        <f>VLOOKUP(B10498,[3]Sheet2!$A:$B,2,0)</f>
        <v>冻</v>
      </c>
      <c r="D10498" s="3" t="str">
        <f>VLOOKUP(B10498,[2]Sheet1!$C:$N,8,0)</f>
        <v>肉禽水产</v>
      </c>
      <c r="E10498" s="3" t="str">
        <f>VLOOKUP(B10498,[2]Sheet1!$C:$N,10,0)</f>
        <v>水产</v>
      </c>
      <c r="F10498" s="3" t="str">
        <f>VLOOKUP(B10498,[2]Sheet1!$C:$N,12,0)</f>
        <v>冷冻水产</v>
      </c>
      <c r="G10498" t="s">
        <v>5446</v>
      </c>
      <c r="H10498" t="s">
        <v>3323</v>
      </c>
      <c r="I10498">
        <v>15</v>
      </c>
      <c r="M10498">
        <v>2.5</v>
      </c>
    </row>
    <row r="10499" spans="1:12">
      <c r="A10499" t="s">
        <v>2047</v>
      </c>
      <c r="B10499">
        <v>792998</v>
      </c>
      <c r="C10499" s="3" t="str">
        <f>VLOOKUP(B10499,[3]Sheet2!$A:$B,2,0)</f>
        <v>冷藏</v>
      </c>
      <c r="D10499" s="3" t="str">
        <f>VLOOKUP(B10499,[2]Sheet1!$C:$N,8,0)</f>
        <v>日配食品</v>
      </c>
      <c r="E10499" s="3" t="str">
        <f>VLOOKUP(B10499,[2]Sheet1!$C:$N,10,0)</f>
        <v>冷藏冷冻食品</v>
      </c>
      <c r="F10499" s="3" t="str">
        <f>VLOOKUP(B10499,[2]Sheet1!$C:$N,12,0)</f>
        <v>冷藏食品</v>
      </c>
      <c r="G10499" t="s">
        <v>5447</v>
      </c>
      <c r="H10499" t="s">
        <v>3392</v>
      </c>
      <c r="I10499">
        <v>12</v>
      </c>
      <c r="J10499">
        <v>8</v>
      </c>
      <c r="K10499">
        <v>8</v>
      </c>
      <c r="L10499">
        <v>12</v>
      </c>
    </row>
    <row r="10500" spans="1:12">
      <c r="A10500" t="s">
        <v>2142</v>
      </c>
      <c r="B10500">
        <v>602081</v>
      </c>
      <c r="C10500" s="3" t="str">
        <f>VLOOKUP(B10500,[3]Sheet2!$A:$B,2,0)</f>
        <v>常温</v>
      </c>
      <c r="D10500" s="3" t="str">
        <f>VLOOKUP(B10500,[2]Sheet1!$C:$N,8,0)</f>
        <v>烟酒饮料</v>
      </c>
      <c r="E10500" s="3" t="str">
        <f>VLOOKUP(B10500,[2]Sheet1!$C:$N,10,0)</f>
        <v>酒</v>
      </c>
      <c r="F10500" s="3" t="str">
        <f>VLOOKUP(B10500,[2]Sheet1!$C:$N,12,0)</f>
        <v>白酒</v>
      </c>
      <c r="G10500" t="s">
        <v>3810</v>
      </c>
      <c r="H10500" t="s">
        <v>3392</v>
      </c>
      <c r="I10500">
        <v>2</v>
      </c>
      <c r="J10500">
        <v>13.5</v>
      </c>
      <c r="K10500">
        <v>11.5</v>
      </c>
      <c r="L10500">
        <v>33</v>
      </c>
    </row>
    <row r="10501" spans="1:13">
      <c r="A10501" t="s">
        <v>2629</v>
      </c>
      <c r="B10501">
        <v>1193770</v>
      </c>
      <c r="C10501" s="3" t="str">
        <f>VLOOKUP(B10501,[3]Sheet2!$A:$B,2,0)</f>
        <v>常温</v>
      </c>
      <c r="D10501" s="3" t="str">
        <f>VLOOKUP(B10501,[2]Sheet1!$C:$N,8,0)</f>
        <v>蔬菜水果</v>
      </c>
      <c r="E10501" s="3" t="str">
        <f>VLOOKUP(B10501,[2]Sheet1!$C:$N,10,0)</f>
        <v>蔬菜</v>
      </c>
      <c r="F10501" s="3" t="str">
        <f>VLOOKUP(B10501,[2]Sheet1!$C:$N,12,0)</f>
        <v>净菜</v>
      </c>
      <c r="G10501" t="s">
        <v>3493</v>
      </c>
      <c r="H10501" t="s">
        <v>3323</v>
      </c>
      <c r="I10501">
        <v>0.54</v>
      </c>
      <c r="M10501">
        <v>3.5</v>
      </c>
    </row>
    <row r="10502" spans="1:13">
      <c r="A10502" t="s">
        <v>2629</v>
      </c>
      <c r="B10502">
        <v>4730</v>
      </c>
      <c r="C10502" s="3" t="str">
        <f>VLOOKUP(B10502,[3]Sheet2!$A:$B,2,0)</f>
        <v>鲜</v>
      </c>
      <c r="D10502" s="3" t="str">
        <f>VLOOKUP(B10502,[2]Sheet1!$C:$N,8,0)</f>
        <v>肉禽水产</v>
      </c>
      <c r="E10502" s="3" t="str">
        <f>VLOOKUP(B10502,[2]Sheet1!$C:$N,10,0)</f>
        <v>牛羊</v>
      </c>
      <c r="F10502" s="3" t="str">
        <f>VLOOKUP(B10502,[2]Sheet1!$C:$N,12,0)</f>
        <v>牛类</v>
      </c>
      <c r="G10502" t="s">
        <v>4290</v>
      </c>
      <c r="H10502" t="s">
        <v>3323</v>
      </c>
      <c r="I10502">
        <v>2</v>
      </c>
      <c r="M10502">
        <v>2.3</v>
      </c>
    </row>
    <row r="10503" spans="1:12">
      <c r="A10503" t="s">
        <v>1743</v>
      </c>
      <c r="B10503">
        <v>1226670</v>
      </c>
      <c r="C10503" s="3" t="str">
        <f>VLOOKUP(B10503,[3]Sheet2!$A:$B,2,0)</f>
        <v>冷藏</v>
      </c>
      <c r="D10503" s="3" t="str">
        <f>VLOOKUP(B10503,[2]Sheet1!$C:$N,8,0)</f>
        <v>日配食品</v>
      </c>
      <c r="E10503" s="3" t="str">
        <f>VLOOKUP(B10503,[2]Sheet1!$C:$N,10,0)</f>
        <v>冷藏冷冻食品</v>
      </c>
      <c r="F10503" s="3" t="str">
        <f>VLOOKUP(B10503,[2]Sheet1!$C:$N,12,0)</f>
        <v>冷藏食品</v>
      </c>
      <c r="G10503" t="s">
        <v>5142</v>
      </c>
      <c r="H10503" t="s">
        <v>3392</v>
      </c>
      <c r="I10503">
        <v>2</v>
      </c>
      <c r="J10503">
        <v>31</v>
      </c>
      <c r="K10503">
        <v>7.5</v>
      </c>
      <c r="L10503">
        <v>7.5</v>
      </c>
    </row>
    <row r="10504" spans="1:12">
      <c r="A10504" t="s">
        <v>2066</v>
      </c>
      <c r="B10504">
        <v>1480938</v>
      </c>
      <c r="C10504" s="3" t="str">
        <f>VLOOKUP(B10504,[3]Sheet2!$A:$B,2,0)</f>
        <v>干燥</v>
      </c>
      <c r="D10504" s="3" t="str">
        <f>VLOOKUP(B10504,[2]Sheet1!$C:$N,8,0)</f>
        <v>干货加工</v>
      </c>
      <c r="E10504" s="3" t="str">
        <f>VLOOKUP(B10504,[2]Sheet1!$C:$N,10,0)</f>
        <v>米</v>
      </c>
      <c r="F10504" s="3" t="str">
        <f>VLOOKUP(B10504,[2]Sheet1!$C:$N,12,0)</f>
        <v>粳米</v>
      </c>
      <c r="G10504" t="s">
        <v>5448</v>
      </c>
      <c r="H10504" t="s">
        <v>3342</v>
      </c>
      <c r="I10504">
        <v>15</v>
      </c>
      <c r="J10504">
        <v>63</v>
      </c>
      <c r="K10504">
        <v>33</v>
      </c>
      <c r="L10504">
        <v>12</v>
      </c>
    </row>
    <row r="10505" spans="1:12">
      <c r="A10505" t="s">
        <v>1988</v>
      </c>
      <c r="B10505">
        <v>172060</v>
      </c>
      <c r="C10505" s="3" t="str">
        <f>VLOOKUP(B10505,[3]Sheet2!$A:$B,2,0)</f>
        <v>常温</v>
      </c>
      <c r="D10505" s="3" t="str">
        <f>VLOOKUP(B10505,[2]Sheet1!$C:$N,8,0)</f>
        <v>调味杂货</v>
      </c>
      <c r="E10505" s="3" t="str">
        <f>VLOOKUP(B10505,[2]Sheet1!$C:$N,10,0)</f>
        <v>罐头小菜</v>
      </c>
      <c r="F10505" s="3" t="str">
        <f>VLOOKUP(B10505,[2]Sheet1!$C:$N,12,0)</f>
        <v>罐头食品</v>
      </c>
      <c r="G10505" t="s">
        <v>3534</v>
      </c>
      <c r="H10505" t="s">
        <v>3535</v>
      </c>
      <c r="I10505">
        <v>10</v>
      </c>
      <c r="J10505">
        <v>10</v>
      </c>
      <c r="K10505">
        <v>5</v>
      </c>
      <c r="L10505">
        <v>9</v>
      </c>
    </row>
    <row r="10506" spans="1:12">
      <c r="A10506" t="s">
        <v>2166</v>
      </c>
      <c r="B10506">
        <v>1705279</v>
      </c>
      <c r="C10506" s="3" t="str">
        <f>VLOOKUP(B10506,[3]Sheet2!$A:$B,2,0)</f>
        <v>常温</v>
      </c>
      <c r="D10506" s="3" t="str">
        <f>VLOOKUP(B10506,[2]Sheet1!$C:$N,8,0)</f>
        <v>非食品</v>
      </c>
      <c r="E10506" s="3" t="str">
        <f>VLOOKUP(B10506,[2]Sheet1!$C:$N,10,0)</f>
        <v>清洁用品</v>
      </c>
      <c r="F10506" s="3" t="str">
        <f>VLOOKUP(B10506,[2]Sheet1!$C:$N,12,0)</f>
        <v>口腔/剃须用品</v>
      </c>
      <c r="G10506" t="s">
        <v>5449</v>
      </c>
      <c r="H10506" t="s">
        <v>3355</v>
      </c>
      <c r="I10506">
        <v>5</v>
      </c>
      <c r="J10506">
        <v>9</v>
      </c>
      <c r="K10506">
        <v>3</v>
      </c>
      <c r="L10506">
        <v>6</v>
      </c>
    </row>
    <row r="10507" spans="1:12">
      <c r="A10507" t="s">
        <v>2505</v>
      </c>
      <c r="B10507">
        <v>1538191</v>
      </c>
      <c r="C10507" s="3" t="str">
        <f>VLOOKUP(B10507,[3]Sheet2!$A:$B,2,0)</f>
        <v>常温</v>
      </c>
      <c r="D10507" s="3" t="str">
        <f>VLOOKUP(B10507,[2]Sheet1!$C:$N,8,0)</f>
        <v>干货加工</v>
      </c>
      <c r="E10507" s="3" t="str">
        <f>VLOOKUP(B10507,[2]Sheet1!$C:$N,10,0)</f>
        <v>米</v>
      </c>
      <c r="F10507" s="3" t="str">
        <f>VLOOKUP(B10507,[2]Sheet1!$C:$N,12,0)</f>
        <v>杂粮</v>
      </c>
      <c r="G10507" t="s">
        <v>3756</v>
      </c>
      <c r="H10507" t="s">
        <v>3342</v>
      </c>
      <c r="I10507">
        <v>10</v>
      </c>
      <c r="J10507">
        <v>14</v>
      </c>
      <c r="K10507">
        <v>18</v>
      </c>
      <c r="L10507">
        <v>2</v>
      </c>
    </row>
    <row r="10508" spans="1:12">
      <c r="A10508" t="s">
        <v>2613</v>
      </c>
      <c r="B10508">
        <v>1091534</v>
      </c>
      <c r="C10508" s="3" t="str">
        <f>VLOOKUP(B10508,[3]Sheet2!$A:$B,2,0)</f>
        <v>冷藏</v>
      </c>
      <c r="D10508" s="3" t="str">
        <f>VLOOKUP(B10508,[2]Sheet1!$C:$N,8,0)</f>
        <v>日配食品</v>
      </c>
      <c r="E10508" s="3" t="str">
        <f>VLOOKUP(B10508,[2]Sheet1!$C:$N,10,0)</f>
        <v>冷藏冷冻食品</v>
      </c>
      <c r="F10508" s="3" t="str">
        <f>VLOOKUP(B10508,[2]Sheet1!$C:$N,12,0)</f>
        <v>冷冻食品</v>
      </c>
      <c r="G10508" t="s">
        <v>5450</v>
      </c>
      <c r="H10508" t="s">
        <v>3342</v>
      </c>
      <c r="I10508">
        <v>1</v>
      </c>
      <c r="J10508">
        <v>30</v>
      </c>
      <c r="K10508">
        <v>15</v>
      </c>
      <c r="L10508">
        <v>10</v>
      </c>
    </row>
    <row r="10509" spans="1:12">
      <c r="A10509" t="s">
        <v>1766</v>
      </c>
      <c r="B10509">
        <v>7743</v>
      </c>
      <c r="C10509" s="3" t="str">
        <f>VLOOKUP(B10509,[3]Sheet2!$A:$B,2,0)</f>
        <v>常温</v>
      </c>
      <c r="D10509" s="3" t="str">
        <f>VLOOKUP(B10509,[2]Sheet1!$C:$N,8,0)</f>
        <v>调味杂货</v>
      </c>
      <c r="E10509" s="3" t="str">
        <f>VLOOKUP(B10509,[2]Sheet1!$C:$N,10,0)</f>
        <v>调味品类</v>
      </c>
      <c r="F10509" s="3" t="str">
        <f>VLOOKUP(B10509,[2]Sheet1!$C:$N,12,0)</f>
        <v>调味酱油</v>
      </c>
      <c r="G10509" t="s">
        <v>5263</v>
      </c>
      <c r="H10509" t="s">
        <v>3392</v>
      </c>
      <c r="I10509">
        <v>1</v>
      </c>
      <c r="J10509">
        <v>24</v>
      </c>
      <c r="K10509">
        <v>5.5</v>
      </c>
      <c r="L10509">
        <v>5.5</v>
      </c>
    </row>
    <row r="10510" spans="1:13">
      <c r="A10510" t="s">
        <v>2783</v>
      </c>
      <c r="B10510">
        <v>1271536</v>
      </c>
      <c r="C10510" s="3" t="str">
        <f>VLOOKUP(B10510,[3]Sheet2!$A:$B,2,0)</f>
        <v>冷藏</v>
      </c>
      <c r="D10510" s="3" t="str">
        <f>VLOOKUP(B10510,[2]Sheet1!$C:$N,8,0)</f>
        <v>蔬菜水果</v>
      </c>
      <c r="E10510" s="3" t="str">
        <f>VLOOKUP(B10510,[2]Sheet1!$C:$N,10,0)</f>
        <v>蔬菜</v>
      </c>
      <c r="F10510" s="3" t="str">
        <f>VLOOKUP(B10510,[2]Sheet1!$C:$N,12,0)</f>
        <v>叶菜类</v>
      </c>
      <c r="G10510" t="s">
        <v>3470</v>
      </c>
      <c r="H10510" t="s">
        <v>3323</v>
      </c>
      <c r="I10510">
        <v>2</v>
      </c>
      <c r="M10510">
        <v>7</v>
      </c>
    </row>
    <row r="10511" spans="1:13">
      <c r="A10511" t="s">
        <v>2787</v>
      </c>
      <c r="B10511">
        <v>1166207</v>
      </c>
      <c r="C10511" s="3" t="str">
        <f>VLOOKUP(B10511,[3]Sheet2!$A:$B,2,0)</f>
        <v>常温</v>
      </c>
      <c r="D10511" s="3" t="str">
        <f>VLOOKUP(B10511,[2]Sheet1!$C:$N,8,0)</f>
        <v>蔬菜水果</v>
      </c>
      <c r="E10511" s="3" t="str">
        <f>VLOOKUP(B10511,[2]Sheet1!$C:$N,10,0)</f>
        <v>蔬菜</v>
      </c>
      <c r="F10511" s="3" t="str">
        <f>VLOOKUP(B10511,[2]Sheet1!$C:$N,12,0)</f>
        <v>调味类</v>
      </c>
      <c r="G10511" t="s">
        <v>3934</v>
      </c>
      <c r="H10511" t="s">
        <v>3323</v>
      </c>
      <c r="I10511">
        <v>1.13</v>
      </c>
      <c r="M10511">
        <v>4</v>
      </c>
    </row>
    <row r="10512" spans="1:12">
      <c r="A10512" t="s">
        <v>2770</v>
      </c>
      <c r="B10512">
        <v>311072</v>
      </c>
      <c r="C10512" s="3" t="str">
        <f>VLOOKUP(B10512,[3]Sheet2!$A:$B,2,0)</f>
        <v>常温</v>
      </c>
      <c r="D10512" s="3" t="str">
        <f>VLOOKUP(B10512,[2]Sheet1!$C:$N,8,0)</f>
        <v>调味杂货</v>
      </c>
      <c r="E10512" s="3" t="str">
        <f>VLOOKUP(B10512,[2]Sheet1!$C:$N,10,0)</f>
        <v>调味品类</v>
      </c>
      <c r="F10512" s="3" t="str">
        <f>VLOOKUP(B10512,[2]Sheet1!$C:$N,12,0)</f>
        <v>调味料</v>
      </c>
      <c r="G10512" t="s">
        <v>5451</v>
      </c>
      <c r="H10512" t="s">
        <v>3342</v>
      </c>
      <c r="I10512">
        <v>2</v>
      </c>
      <c r="J10512">
        <v>17</v>
      </c>
      <c r="K10512">
        <v>10</v>
      </c>
      <c r="L10512">
        <v>1</v>
      </c>
    </row>
    <row r="10513" spans="1:12">
      <c r="A10513" t="s">
        <v>2240</v>
      </c>
      <c r="B10513">
        <v>231871</v>
      </c>
      <c r="C10513" s="3" t="str">
        <f>VLOOKUP(B10513,[3]Sheet2!$A:$B,2,0)</f>
        <v>常温</v>
      </c>
      <c r="D10513" s="3" t="str">
        <f>VLOOKUP(B10513,[2]Sheet1!$C:$N,8,0)</f>
        <v>调味杂货</v>
      </c>
      <c r="E10513" s="3" t="str">
        <f>VLOOKUP(B10513,[2]Sheet1!$C:$N,10,0)</f>
        <v>调味品类</v>
      </c>
      <c r="F10513" s="3" t="str">
        <f>VLOOKUP(B10513,[2]Sheet1!$C:$N,12,0)</f>
        <v>调味料</v>
      </c>
      <c r="G10513" t="s">
        <v>5148</v>
      </c>
      <c r="H10513" t="s">
        <v>3355</v>
      </c>
      <c r="I10513">
        <v>5</v>
      </c>
      <c r="J10513">
        <v>15</v>
      </c>
      <c r="K10513">
        <v>7.5</v>
      </c>
      <c r="L10513">
        <v>2.2</v>
      </c>
    </row>
    <row r="10514" spans="1:12">
      <c r="A10514" t="s">
        <v>2258</v>
      </c>
      <c r="B10514">
        <v>1134649</v>
      </c>
      <c r="C10514" s="3" t="str">
        <f>VLOOKUP(B10514,[3]Sheet2!$A:$B,2,0)</f>
        <v>常温</v>
      </c>
      <c r="D10514" s="3" t="str">
        <f>VLOOKUP(B10514,[2]Sheet1!$C:$N,8,0)</f>
        <v>调味杂货</v>
      </c>
      <c r="E10514" s="3" t="str">
        <f>VLOOKUP(B10514,[2]Sheet1!$C:$N,10,0)</f>
        <v>调味品类</v>
      </c>
      <c r="F10514" s="3" t="str">
        <f>VLOOKUP(B10514,[2]Sheet1!$C:$N,12,0)</f>
        <v>调味料</v>
      </c>
      <c r="G10514" t="s">
        <v>4683</v>
      </c>
      <c r="H10514" t="s">
        <v>3342</v>
      </c>
      <c r="I10514">
        <v>10</v>
      </c>
      <c r="J10514">
        <v>23.5</v>
      </c>
      <c r="K10514">
        <v>17</v>
      </c>
      <c r="L10514">
        <v>0.1</v>
      </c>
    </row>
    <row r="10515" spans="1:12">
      <c r="A10515" t="s">
        <v>2406</v>
      </c>
      <c r="B10515">
        <v>1538119</v>
      </c>
      <c r="C10515" s="3" t="str">
        <f>VLOOKUP(B10515,[3]Sheet2!$A:$B,2,0)</f>
        <v>常温</v>
      </c>
      <c r="D10515" s="3" t="str">
        <f>VLOOKUP(B10515,[2]Sheet1!$C:$N,8,0)</f>
        <v>干货加工</v>
      </c>
      <c r="E10515" s="3" t="str">
        <f>VLOOKUP(B10515,[2]Sheet1!$C:$N,10,0)</f>
        <v>米</v>
      </c>
      <c r="F10515" s="3" t="str">
        <f>VLOOKUP(B10515,[2]Sheet1!$C:$N,12,0)</f>
        <v>杂粮</v>
      </c>
      <c r="G10515" t="s">
        <v>4269</v>
      </c>
      <c r="H10515" t="s">
        <v>3342</v>
      </c>
      <c r="I10515">
        <v>2</v>
      </c>
      <c r="J10515">
        <v>17</v>
      </c>
      <c r="K10515">
        <v>12</v>
      </c>
      <c r="L10515">
        <v>2</v>
      </c>
    </row>
    <row r="10516" spans="1:12">
      <c r="A10516" t="s">
        <v>2625</v>
      </c>
      <c r="B10516">
        <v>1583727</v>
      </c>
      <c r="C10516" s="3" t="str">
        <f>VLOOKUP(B10516,[3]Sheet2!$A:$B,2,0)</f>
        <v>常温</v>
      </c>
      <c r="D10516" s="3" t="str">
        <f>VLOOKUP(B10516,[2]Sheet1!$C:$N,8,0)</f>
        <v>干货加工</v>
      </c>
      <c r="E10516" s="3" t="str">
        <f>VLOOKUP(B10516,[2]Sheet1!$C:$N,10,0)</f>
        <v>米</v>
      </c>
      <c r="F10516" s="3" t="str">
        <f>VLOOKUP(B10516,[2]Sheet1!$C:$N,12,0)</f>
        <v>籼米</v>
      </c>
      <c r="G10516" t="s">
        <v>5452</v>
      </c>
      <c r="H10516" t="s">
        <v>3342</v>
      </c>
      <c r="I10516">
        <v>1</v>
      </c>
      <c r="J10516">
        <v>36</v>
      </c>
      <c r="K10516">
        <v>24</v>
      </c>
      <c r="L10516">
        <v>4.5</v>
      </c>
    </row>
    <row r="10517" spans="1:12">
      <c r="A10517" t="s">
        <v>2094</v>
      </c>
      <c r="B10517">
        <v>1227702</v>
      </c>
      <c r="C10517" s="3" t="str">
        <f>VLOOKUP(B10517,[3]Sheet2!$A:$B,2,0)</f>
        <v>常温</v>
      </c>
      <c r="D10517" s="3" t="str">
        <f>VLOOKUP(B10517,[2]Sheet1!$C:$N,8,0)</f>
        <v>干货加工</v>
      </c>
      <c r="E10517" s="3" t="str">
        <f>VLOOKUP(B10517,[2]Sheet1!$C:$N,10,0)</f>
        <v>熟食烘焙</v>
      </c>
      <c r="F10517" s="3" t="str">
        <f>VLOOKUP(B10517,[2]Sheet1!$C:$N,12,0)</f>
        <v>熟食丸子</v>
      </c>
      <c r="G10517" t="s">
        <v>4003</v>
      </c>
      <c r="H10517" t="s">
        <v>3397</v>
      </c>
      <c r="I10517">
        <v>10</v>
      </c>
      <c r="J10517">
        <v>20</v>
      </c>
      <c r="K10517">
        <v>15</v>
      </c>
      <c r="L10517">
        <v>3</v>
      </c>
    </row>
    <row r="10518" spans="1:12">
      <c r="A10518" t="s">
        <v>2713</v>
      </c>
      <c r="B10518">
        <v>8291</v>
      </c>
      <c r="C10518" s="3" t="str">
        <f>VLOOKUP(B10518,[3]Sheet2!$A:$B,2,0)</f>
        <v>常温</v>
      </c>
      <c r="D10518" s="3" t="str">
        <f>VLOOKUP(B10518,[2]Sheet1!$C:$N,8,0)</f>
        <v>调味杂货</v>
      </c>
      <c r="E10518" s="3" t="str">
        <f>VLOOKUP(B10518,[2]Sheet1!$C:$N,10,0)</f>
        <v>调味品类</v>
      </c>
      <c r="F10518" s="3" t="str">
        <f>VLOOKUP(B10518,[2]Sheet1!$C:$N,12,0)</f>
        <v>炖/汤料</v>
      </c>
      <c r="G10518" t="s">
        <v>4857</v>
      </c>
      <c r="H10518" t="s">
        <v>3397</v>
      </c>
      <c r="I10518">
        <v>1</v>
      </c>
      <c r="J10518">
        <v>31.5</v>
      </c>
      <c r="K10518">
        <v>26</v>
      </c>
      <c r="L10518">
        <v>0.1</v>
      </c>
    </row>
    <row r="10519" spans="1:12">
      <c r="A10519" t="s">
        <v>3284</v>
      </c>
      <c r="B10519">
        <v>874764</v>
      </c>
      <c r="C10519" s="3" t="str">
        <f>VLOOKUP(B10519,[3]Sheet2!$A:$B,2,0)</f>
        <v>常温</v>
      </c>
      <c r="D10519" s="3" t="str">
        <f>VLOOKUP(B10519,[2]Sheet1!$C:$N,8,0)</f>
        <v>调味杂货</v>
      </c>
      <c r="E10519" s="3" t="str">
        <f>VLOOKUP(B10519,[2]Sheet1!$C:$N,10,0)</f>
        <v>调味品类</v>
      </c>
      <c r="F10519" s="3" t="str">
        <f>VLOOKUP(B10519,[2]Sheet1!$C:$N,12,0)</f>
        <v>调味酱类</v>
      </c>
      <c r="G10519" t="s">
        <v>3588</v>
      </c>
      <c r="H10519" t="s">
        <v>3392</v>
      </c>
      <c r="I10519">
        <v>1</v>
      </c>
      <c r="J10519">
        <v>16</v>
      </c>
      <c r="K10519">
        <v>9</v>
      </c>
      <c r="L10519">
        <v>9</v>
      </c>
    </row>
    <row r="10520" spans="1:13">
      <c r="A10520" t="s">
        <v>3288</v>
      </c>
      <c r="B10520">
        <v>1122813</v>
      </c>
      <c r="C10520" s="3" t="str">
        <f>VLOOKUP(B10520,[3]Sheet2!$A:$B,2,0)</f>
        <v>冷冻</v>
      </c>
      <c r="D10520" s="3" t="str">
        <f>VLOOKUP(B10520,[2]Sheet1!$C:$N,8,0)</f>
        <v>肉禽水产</v>
      </c>
      <c r="E10520" s="3" t="str">
        <f>VLOOKUP(B10520,[2]Sheet1!$C:$N,10,0)</f>
        <v>猪肉</v>
      </c>
      <c r="F10520" s="3" t="str">
        <f>VLOOKUP(B10520,[2]Sheet1!$C:$N,12,0)</f>
        <v>冷鲜猪骨类</v>
      </c>
      <c r="G10520" t="s">
        <v>4439</v>
      </c>
      <c r="H10520" t="s">
        <v>3323</v>
      </c>
      <c r="I10520">
        <v>7.96</v>
      </c>
      <c r="M10520">
        <v>2.8</v>
      </c>
    </row>
    <row r="10521" spans="1:12">
      <c r="A10521" t="s">
        <v>2809</v>
      </c>
      <c r="B10521">
        <v>1448641</v>
      </c>
      <c r="C10521" s="3" t="str">
        <f>VLOOKUP(B10521,[3]Sheet2!$A:$B,2,0)</f>
        <v>冷藏</v>
      </c>
      <c r="D10521" s="3" t="str">
        <f>VLOOKUP(B10521,[2]Sheet1!$C:$N,8,0)</f>
        <v>干货加工</v>
      </c>
      <c r="E10521" s="3" t="str">
        <f>VLOOKUP(B10521,[2]Sheet1!$C:$N,10,0)</f>
        <v>熟食烘焙</v>
      </c>
      <c r="F10521" s="3" t="str">
        <f>VLOOKUP(B10521,[2]Sheet1!$C:$N,12,0)</f>
        <v>烘焙包点</v>
      </c>
      <c r="G10521" t="s">
        <v>4343</v>
      </c>
      <c r="H10521" t="s">
        <v>3397</v>
      </c>
      <c r="I10521">
        <v>1</v>
      </c>
      <c r="J10521">
        <v>15</v>
      </c>
      <c r="K10521">
        <v>8</v>
      </c>
      <c r="L10521">
        <v>10</v>
      </c>
    </row>
    <row r="10522" spans="1:13">
      <c r="A10522" t="s">
        <v>3013</v>
      </c>
      <c r="B10522">
        <v>1511661</v>
      </c>
      <c r="C10522" s="3" t="str">
        <f>VLOOKUP(B10522,[3]Sheet2!$A:$B,2,0)</f>
        <v>常温</v>
      </c>
      <c r="D10522" s="3" t="str">
        <f>VLOOKUP(B10522,[2]Sheet1!$C:$N,8,0)</f>
        <v>蔬菜水果</v>
      </c>
      <c r="E10522" s="3" t="str">
        <f>VLOOKUP(B10522,[2]Sheet1!$C:$N,10,0)</f>
        <v>蔬菜</v>
      </c>
      <c r="F10522" s="3" t="str">
        <f>VLOOKUP(B10522,[2]Sheet1!$C:$N,12,0)</f>
        <v>调味类</v>
      </c>
      <c r="G10522" t="s">
        <v>3578</v>
      </c>
      <c r="H10522" t="s">
        <v>3323</v>
      </c>
      <c r="I10522">
        <v>10.12</v>
      </c>
      <c r="M10522">
        <v>5</v>
      </c>
    </row>
    <row r="10523" spans="1:13">
      <c r="A10523" t="s">
        <v>1951</v>
      </c>
      <c r="B10523">
        <v>1068773</v>
      </c>
      <c r="C10523" s="3" t="str">
        <f>VLOOKUP(B10523,[3]Sheet2!$A:$B,2,0)</f>
        <v>常温</v>
      </c>
      <c r="D10523" s="3" t="str">
        <f>VLOOKUP(B10523,[2]Sheet1!$C:$N,8,0)</f>
        <v>蔬菜水果</v>
      </c>
      <c r="E10523" s="3" t="str">
        <f>VLOOKUP(B10523,[2]Sheet1!$C:$N,10,0)</f>
        <v>水果</v>
      </c>
      <c r="F10523" s="3" t="str">
        <f>VLOOKUP(B10523,[2]Sheet1!$C:$N,12,0)</f>
        <v>瓜果</v>
      </c>
      <c r="G10523" t="s">
        <v>3412</v>
      </c>
      <c r="H10523" t="s">
        <v>3323</v>
      </c>
      <c r="I10523">
        <v>17.6</v>
      </c>
      <c r="M10523">
        <v>2.5</v>
      </c>
    </row>
    <row r="10524" spans="1:13">
      <c r="A10524" t="s">
        <v>3021</v>
      </c>
      <c r="B10524">
        <v>843259</v>
      </c>
      <c r="C10524" s="3" t="str">
        <f>VLOOKUP(B10524,[3]Sheet2!$A:$B,2,0)</f>
        <v>冷藏</v>
      </c>
      <c r="D10524" s="3" t="str">
        <f>VLOOKUP(B10524,[2]Sheet1!$C:$N,8,0)</f>
        <v>蔬菜水果</v>
      </c>
      <c r="E10524" s="3" t="str">
        <f>VLOOKUP(B10524,[2]Sheet1!$C:$N,10,0)</f>
        <v>蔬菜</v>
      </c>
      <c r="F10524" s="3" t="str">
        <f>VLOOKUP(B10524,[2]Sheet1!$C:$N,12,0)</f>
        <v>净菜</v>
      </c>
      <c r="G10524" t="s">
        <v>3873</v>
      </c>
      <c r="H10524" t="s">
        <v>3323</v>
      </c>
      <c r="I10524">
        <v>15.04</v>
      </c>
      <c r="M10524">
        <v>3.5</v>
      </c>
    </row>
    <row r="10525" spans="1:13">
      <c r="A10525" t="s">
        <v>3026</v>
      </c>
      <c r="B10525">
        <v>1179973</v>
      </c>
      <c r="C10525" s="3" t="str">
        <f>VLOOKUP(B10525,[3]Sheet2!$A:$B,2,0)</f>
        <v>常温</v>
      </c>
      <c r="D10525" s="3" t="str">
        <f>VLOOKUP(B10525,[2]Sheet1!$C:$N,8,0)</f>
        <v>干货加工</v>
      </c>
      <c r="E10525" s="3" t="str">
        <f>VLOOKUP(B10525,[2]Sheet1!$C:$N,10,0)</f>
        <v>熟食烘焙</v>
      </c>
      <c r="F10525" s="3" t="str">
        <f>VLOOKUP(B10525,[2]Sheet1!$C:$N,12,0)</f>
        <v>烘焙包点</v>
      </c>
      <c r="G10525" t="s">
        <v>3356</v>
      </c>
      <c r="H10525" t="s">
        <v>3323</v>
      </c>
      <c r="I10525">
        <v>3.02</v>
      </c>
      <c r="M10525">
        <v>2.5</v>
      </c>
    </row>
    <row r="10526" spans="1:13">
      <c r="A10526" t="s">
        <v>3021</v>
      </c>
      <c r="B10526">
        <v>1276876</v>
      </c>
      <c r="C10526" s="3" t="str">
        <f>VLOOKUP(B10526,[3]Sheet2!$A:$B,2,0)</f>
        <v>冷藏</v>
      </c>
      <c r="D10526" s="3" t="str">
        <f>VLOOKUP(B10526,[2]Sheet1!$C:$N,8,0)</f>
        <v>蔬菜水果</v>
      </c>
      <c r="E10526" s="3" t="str">
        <f>VLOOKUP(B10526,[2]Sheet1!$C:$N,10,0)</f>
        <v>蔬菜</v>
      </c>
      <c r="F10526" s="3" t="str">
        <f>VLOOKUP(B10526,[2]Sheet1!$C:$N,12,0)</f>
        <v>净菜</v>
      </c>
      <c r="G10526" t="s">
        <v>3481</v>
      </c>
      <c r="H10526" t="s">
        <v>3323</v>
      </c>
      <c r="I10526">
        <v>17.08</v>
      </c>
      <c r="M10526">
        <v>3.5</v>
      </c>
    </row>
    <row r="10527" spans="1:12">
      <c r="A10527" t="s">
        <v>3015</v>
      </c>
      <c r="B10527">
        <v>1424202</v>
      </c>
      <c r="C10527" s="3" t="str">
        <f>VLOOKUP(B10527,[3]Sheet2!$A:$B,2,0)</f>
        <v>常温</v>
      </c>
      <c r="D10527" s="3" t="str">
        <f>VLOOKUP(B10527,[2]Sheet1!$C:$N,8,0)</f>
        <v>干货加工</v>
      </c>
      <c r="E10527" s="3" t="str">
        <f>VLOOKUP(B10527,[2]Sheet1!$C:$N,10,0)</f>
        <v>米</v>
      </c>
      <c r="F10527" s="3" t="str">
        <f>VLOOKUP(B10527,[2]Sheet1!$C:$N,12,0)</f>
        <v>杂粮</v>
      </c>
      <c r="G10527" t="s">
        <v>4405</v>
      </c>
      <c r="H10527" t="s">
        <v>3342</v>
      </c>
      <c r="I10527">
        <v>1</v>
      </c>
      <c r="J10527">
        <v>23</v>
      </c>
      <c r="K10527">
        <v>6</v>
      </c>
      <c r="L10527">
        <v>33</v>
      </c>
    </row>
    <row r="10528" spans="1:13">
      <c r="A10528" t="s">
        <v>3022</v>
      </c>
      <c r="B10528">
        <v>1250143</v>
      </c>
      <c r="C10528" s="3" t="str">
        <f>VLOOKUP(B10528,[3]Sheet2!$A:$B,2,0)</f>
        <v>冷藏</v>
      </c>
      <c r="D10528" s="3" t="str">
        <f>VLOOKUP(B10528,[2]Sheet1!$C:$N,8,0)</f>
        <v>蔬菜水果</v>
      </c>
      <c r="E10528" s="3" t="str">
        <f>VLOOKUP(B10528,[2]Sheet1!$C:$N,10,0)</f>
        <v>蔬菜</v>
      </c>
      <c r="F10528" s="3" t="str">
        <f>VLOOKUP(B10528,[2]Sheet1!$C:$N,12,0)</f>
        <v>调味类</v>
      </c>
      <c r="G10528" t="s">
        <v>4300</v>
      </c>
      <c r="H10528" t="s">
        <v>3323</v>
      </c>
      <c r="I10528">
        <v>2.3</v>
      </c>
      <c r="M10528">
        <v>4</v>
      </c>
    </row>
    <row r="10529" spans="1:13">
      <c r="A10529" t="s">
        <v>3028</v>
      </c>
      <c r="B10529">
        <v>1084643</v>
      </c>
      <c r="C10529" s="3" t="str">
        <f>VLOOKUP(B10529,[3]Sheet2!$A:$B,2,0)</f>
        <v>常温</v>
      </c>
      <c r="D10529" s="3" t="str">
        <f>VLOOKUP(B10529,[2]Sheet1!$C:$N,8,0)</f>
        <v>蔬菜水果</v>
      </c>
      <c r="E10529" s="3" t="str">
        <f>VLOOKUP(B10529,[2]Sheet1!$C:$N,10,0)</f>
        <v>蔬菜</v>
      </c>
      <c r="F10529" s="3" t="str">
        <f>VLOOKUP(B10529,[2]Sheet1!$C:$N,12,0)</f>
        <v>叶菜类</v>
      </c>
      <c r="G10529" t="s">
        <v>5136</v>
      </c>
      <c r="H10529" t="s">
        <v>3323</v>
      </c>
      <c r="I10529">
        <v>1.12</v>
      </c>
      <c r="M10529">
        <v>7</v>
      </c>
    </row>
    <row r="10530" spans="1:13">
      <c r="A10530" t="s">
        <v>3031</v>
      </c>
      <c r="B10530">
        <v>1360059</v>
      </c>
      <c r="C10530" s="3" t="str">
        <f>VLOOKUP(B10530,[3]Sheet2!$A:$B,2,0)</f>
        <v>常温</v>
      </c>
      <c r="D10530" s="3" t="str">
        <f>VLOOKUP(B10530,[2]Sheet1!$C:$N,8,0)</f>
        <v>蔬菜水果</v>
      </c>
      <c r="E10530" s="3" t="str">
        <f>VLOOKUP(B10530,[2]Sheet1!$C:$N,10,0)</f>
        <v>蔬菜</v>
      </c>
      <c r="F10530" s="3" t="str">
        <f>VLOOKUP(B10530,[2]Sheet1!$C:$N,12,0)</f>
        <v>根茎类</v>
      </c>
      <c r="G10530" t="s">
        <v>3727</v>
      </c>
      <c r="H10530" t="s">
        <v>3323</v>
      </c>
      <c r="I10530">
        <v>10.19</v>
      </c>
      <c r="M10530">
        <v>1.5</v>
      </c>
    </row>
    <row r="10531" spans="1:13">
      <c r="A10531" t="s">
        <v>3031</v>
      </c>
      <c r="B10531">
        <v>852410</v>
      </c>
      <c r="C10531" s="3" t="str">
        <f>VLOOKUP(B10531,[3]Sheet2!$A:$B,2,0)</f>
        <v>常温</v>
      </c>
      <c r="D10531" s="3" t="str">
        <f>VLOOKUP(B10531,[2]Sheet1!$C:$N,8,0)</f>
        <v>蔬菜水果</v>
      </c>
      <c r="E10531" s="3" t="str">
        <f>VLOOKUP(B10531,[2]Sheet1!$C:$N,10,0)</f>
        <v>蔬菜</v>
      </c>
      <c r="F10531" s="3" t="str">
        <f>VLOOKUP(B10531,[2]Sheet1!$C:$N,12,0)</f>
        <v>茄果类</v>
      </c>
      <c r="G10531" t="s">
        <v>3330</v>
      </c>
      <c r="H10531" t="s">
        <v>3323</v>
      </c>
      <c r="I10531">
        <v>2.3</v>
      </c>
      <c r="M10531">
        <v>2.5</v>
      </c>
    </row>
    <row r="10532" spans="1:12">
      <c r="A10532" t="s">
        <v>4037</v>
      </c>
      <c r="B10532">
        <v>853882</v>
      </c>
      <c r="C10532" s="3" t="str">
        <f>VLOOKUP(B10532,[3]Sheet2!$A:$B,2,0)</f>
        <v>常温</v>
      </c>
      <c r="D10532" s="3" t="str">
        <f>VLOOKUP(B10532,[2]Sheet1!$C:$N,8,0)</f>
        <v>休闲食品</v>
      </c>
      <c r="E10532" s="3" t="str">
        <f>VLOOKUP(B10532,[2]Sheet1!$C:$N,10,0)</f>
        <v>休闲食品</v>
      </c>
      <c r="F10532" s="3" t="str">
        <f>VLOOKUP(B10532,[2]Sheet1!$C:$N,12,0)</f>
        <v>蜜饯类</v>
      </c>
      <c r="G10532" t="s">
        <v>5453</v>
      </c>
      <c r="H10532" t="s">
        <v>3342</v>
      </c>
      <c r="I10532">
        <v>24</v>
      </c>
      <c r="J10532">
        <v>21.5</v>
      </c>
      <c r="K10532">
        <v>15</v>
      </c>
      <c r="L10532">
        <v>7</v>
      </c>
    </row>
    <row r="10533" spans="1:14">
      <c r="A10533" t="s">
        <v>3067</v>
      </c>
      <c r="B10533">
        <v>1099505</v>
      </c>
      <c r="C10533" s="3" t="str">
        <f>VLOOKUP(B10533,[3]Sheet2!$A:$B,2,0)</f>
        <v>冷藏</v>
      </c>
      <c r="D10533" s="3" t="str">
        <f>VLOOKUP(B10533,[2]Sheet1!$C:$N,8,0)</f>
        <v>蔬菜水果</v>
      </c>
      <c r="E10533" s="3" t="str">
        <f>VLOOKUP(B10533,[2]Sheet1!$C:$N,10,0)</f>
        <v>蔬菜</v>
      </c>
      <c r="F10533" s="3" t="str">
        <f>VLOOKUP(B10533,[2]Sheet1!$C:$N,12,0)</f>
        <v>净菜</v>
      </c>
      <c r="G10533" t="s">
        <v>3423</v>
      </c>
      <c r="H10533" t="s">
        <v>3421</v>
      </c>
      <c r="I10533">
        <v>1</v>
      </c>
      <c r="N10533">
        <v>1.575</v>
      </c>
    </row>
    <row r="10534" spans="1:14">
      <c r="A10534" t="s">
        <v>2846</v>
      </c>
      <c r="B10534">
        <v>1667759</v>
      </c>
      <c r="C10534" s="3" t="str">
        <f>VLOOKUP(B10534,[3]Sheet2!$A:$B,2,0)</f>
        <v>冷藏</v>
      </c>
      <c r="D10534" s="3" t="str">
        <f>VLOOKUP(B10534,[2]Sheet1!$C:$N,8,0)</f>
        <v>蔬菜水果</v>
      </c>
      <c r="E10534" s="3" t="str">
        <f>VLOOKUP(B10534,[2]Sheet1!$C:$N,10,0)</f>
        <v>蔬菜</v>
      </c>
      <c r="F10534" s="3" t="str">
        <f>VLOOKUP(B10534,[2]Sheet1!$C:$N,12,0)</f>
        <v>净菜</v>
      </c>
      <c r="G10534" t="s">
        <v>3596</v>
      </c>
      <c r="H10534" t="s">
        <v>3342</v>
      </c>
      <c r="I10534">
        <v>4</v>
      </c>
      <c r="N10534">
        <v>5.25</v>
      </c>
    </row>
    <row r="10535" spans="1:13">
      <c r="A10535" t="s">
        <v>2856</v>
      </c>
      <c r="B10535">
        <v>1258024</v>
      </c>
      <c r="C10535" s="3" t="str">
        <f>VLOOKUP(B10535,[3]Sheet2!$A:$B,2,0)</f>
        <v>常温</v>
      </c>
      <c r="D10535" s="3" t="str">
        <f>VLOOKUP(B10535,[2]Sheet1!$C:$N,8,0)</f>
        <v>干货加工</v>
      </c>
      <c r="E10535" s="3" t="str">
        <f>VLOOKUP(B10535,[2]Sheet1!$C:$N,10,0)</f>
        <v>蛋</v>
      </c>
      <c r="F10535" s="3" t="str">
        <f>VLOOKUP(B10535,[2]Sheet1!$C:$N,12,0)</f>
        <v>鲜蛋</v>
      </c>
      <c r="G10535" t="s">
        <v>3563</v>
      </c>
      <c r="H10535" t="s">
        <v>3323</v>
      </c>
      <c r="I10535">
        <v>2.54</v>
      </c>
      <c r="M10535">
        <v>2</v>
      </c>
    </row>
    <row r="10536" spans="1:14">
      <c r="A10536" t="s">
        <v>2859</v>
      </c>
      <c r="B10536">
        <v>1667759</v>
      </c>
      <c r="C10536" s="3" t="str">
        <f>VLOOKUP(B10536,[3]Sheet2!$A:$B,2,0)</f>
        <v>冷藏</v>
      </c>
      <c r="D10536" s="3" t="str">
        <f>VLOOKUP(B10536,[2]Sheet1!$C:$N,8,0)</f>
        <v>蔬菜水果</v>
      </c>
      <c r="E10536" s="3" t="str">
        <f>VLOOKUP(B10536,[2]Sheet1!$C:$N,10,0)</f>
        <v>蔬菜</v>
      </c>
      <c r="F10536" s="3" t="str">
        <f>VLOOKUP(B10536,[2]Sheet1!$C:$N,12,0)</f>
        <v>净菜</v>
      </c>
      <c r="G10536" t="s">
        <v>3596</v>
      </c>
      <c r="H10536" t="s">
        <v>3342</v>
      </c>
      <c r="I10536">
        <v>6</v>
      </c>
      <c r="N10536">
        <v>5.25</v>
      </c>
    </row>
    <row r="10537" spans="1:13">
      <c r="A10537" t="s">
        <v>2787</v>
      </c>
      <c r="B10537">
        <v>1120585</v>
      </c>
      <c r="C10537" s="3" t="str">
        <f>VLOOKUP(B10537,[3]Sheet2!$A:$B,2,0)</f>
        <v>常温</v>
      </c>
      <c r="D10537" s="3" t="str">
        <f>VLOOKUP(B10537,[2]Sheet1!$C:$N,8,0)</f>
        <v>蔬菜水果</v>
      </c>
      <c r="E10537" s="3" t="str">
        <f>VLOOKUP(B10537,[2]Sheet1!$C:$N,10,0)</f>
        <v>水果</v>
      </c>
      <c r="F10537" s="3" t="str">
        <f>VLOOKUP(B10537,[2]Sheet1!$C:$N,12,0)</f>
        <v>核果</v>
      </c>
      <c r="G10537" t="s">
        <v>3467</v>
      </c>
      <c r="H10537" t="s">
        <v>3323</v>
      </c>
      <c r="I10537">
        <v>13.69</v>
      </c>
      <c r="M10537">
        <v>2.5</v>
      </c>
    </row>
    <row r="10538" spans="1:13">
      <c r="A10538" t="s">
        <v>2881</v>
      </c>
      <c r="B10538">
        <v>852410</v>
      </c>
      <c r="C10538" s="3" t="str">
        <f>VLOOKUP(B10538,[3]Sheet2!$A:$B,2,0)</f>
        <v>常温</v>
      </c>
      <c r="D10538" s="3" t="str">
        <f>VLOOKUP(B10538,[2]Sheet1!$C:$N,8,0)</f>
        <v>蔬菜水果</v>
      </c>
      <c r="E10538" s="3" t="str">
        <f>VLOOKUP(B10538,[2]Sheet1!$C:$N,10,0)</f>
        <v>蔬菜</v>
      </c>
      <c r="F10538" s="3" t="str">
        <f>VLOOKUP(B10538,[2]Sheet1!$C:$N,12,0)</f>
        <v>茄果类</v>
      </c>
      <c r="G10538" t="s">
        <v>3330</v>
      </c>
      <c r="H10538" t="s">
        <v>3323</v>
      </c>
      <c r="I10538">
        <v>5.12</v>
      </c>
      <c r="M10538">
        <v>2.5</v>
      </c>
    </row>
    <row r="10539" spans="1:13">
      <c r="A10539" t="s">
        <v>3085</v>
      </c>
      <c r="B10539">
        <v>1469242</v>
      </c>
      <c r="C10539" s="3" t="str">
        <f>VLOOKUP(B10539,[3]Sheet2!$A:$B,2,0)</f>
        <v>常温</v>
      </c>
      <c r="D10539" s="3" t="str">
        <f>VLOOKUP(B10539,[2]Sheet1!$C:$N,8,0)</f>
        <v>蔬菜水果</v>
      </c>
      <c r="E10539" s="3" t="str">
        <f>VLOOKUP(B10539,[2]Sheet1!$C:$N,10,0)</f>
        <v>蔬菜</v>
      </c>
      <c r="F10539" s="3" t="str">
        <f>VLOOKUP(B10539,[2]Sheet1!$C:$N,12,0)</f>
        <v>茄果类</v>
      </c>
      <c r="G10539" t="s">
        <v>3666</v>
      </c>
      <c r="H10539" t="s">
        <v>3323</v>
      </c>
      <c r="I10539">
        <v>0.58</v>
      </c>
      <c r="M10539">
        <v>2.5</v>
      </c>
    </row>
    <row r="10540" spans="1:13">
      <c r="A10540" t="s">
        <v>3085</v>
      </c>
      <c r="B10540">
        <v>1483637</v>
      </c>
      <c r="C10540" s="3" t="str">
        <f>VLOOKUP(B10540,[3]Sheet2!$A:$B,2,0)</f>
        <v>冷藏</v>
      </c>
      <c r="D10540" s="3" t="str">
        <f>VLOOKUP(B10540,[2]Sheet1!$C:$N,8,0)</f>
        <v>肉禽水产</v>
      </c>
      <c r="E10540" s="3" t="str">
        <f>VLOOKUP(B10540,[2]Sheet1!$C:$N,10,0)</f>
        <v>猪肉</v>
      </c>
      <c r="F10540" s="3" t="str">
        <f>VLOOKUP(B10540,[2]Sheet1!$C:$N,12,0)</f>
        <v>冷鲜猪肉类</v>
      </c>
      <c r="G10540" t="s">
        <v>3529</v>
      </c>
      <c r="H10540" t="s">
        <v>3323</v>
      </c>
      <c r="I10540">
        <v>1.13</v>
      </c>
      <c r="M10540">
        <v>1.5</v>
      </c>
    </row>
    <row r="10541" spans="1:13">
      <c r="A10541" t="s">
        <v>3084</v>
      </c>
      <c r="B10541">
        <v>1271536</v>
      </c>
      <c r="C10541" s="3" t="str">
        <f>VLOOKUP(B10541,[3]Sheet2!$A:$B,2,0)</f>
        <v>冷藏</v>
      </c>
      <c r="D10541" s="3" t="str">
        <f>VLOOKUP(B10541,[2]Sheet1!$C:$N,8,0)</f>
        <v>蔬菜水果</v>
      </c>
      <c r="E10541" s="3" t="str">
        <f>VLOOKUP(B10541,[2]Sheet1!$C:$N,10,0)</f>
        <v>蔬菜</v>
      </c>
      <c r="F10541" s="3" t="str">
        <f>VLOOKUP(B10541,[2]Sheet1!$C:$N,12,0)</f>
        <v>叶菜类</v>
      </c>
      <c r="G10541" t="s">
        <v>3470</v>
      </c>
      <c r="H10541" t="s">
        <v>3323</v>
      </c>
      <c r="I10541">
        <v>3.64</v>
      </c>
      <c r="M10541">
        <v>7</v>
      </c>
    </row>
    <row r="10542" spans="1:13">
      <c r="A10542" t="s">
        <v>2891</v>
      </c>
      <c r="B10542">
        <v>1362929</v>
      </c>
      <c r="C10542" s="3" t="str">
        <f>VLOOKUP(B10542,[3]Sheet2!$A:$B,2,0)</f>
        <v>热鲜</v>
      </c>
      <c r="D10542" s="3" t="str">
        <f>VLOOKUP(B10542,[2]Sheet1!$C:$N,8,0)</f>
        <v>肉禽水产</v>
      </c>
      <c r="E10542" s="3" t="str">
        <f>VLOOKUP(B10542,[2]Sheet1!$C:$N,10,0)</f>
        <v>猪肉</v>
      </c>
      <c r="F10542" s="3" t="str">
        <f>VLOOKUP(B10542,[2]Sheet1!$C:$N,12,0)</f>
        <v>热鲜猪肉类</v>
      </c>
      <c r="G10542" t="s">
        <v>3357</v>
      </c>
      <c r="H10542" t="s">
        <v>3323</v>
      </c>
      <c r="I10542">
        <v>3.49</v>
      </c>
      <c r="M10542">
        <v>1.8</v>
      </c>
    </row>
    <row r="10543" spans="1:13">
      <c r="A10543" t="s">
        <v>2923</v>
      </c>
      <c r="B10543">
        <v>1309382</v>
      </c>
      <c r="C10543" s="3" t="str">
        <f>VLOOKUP(B10543,[3]Sheet2!$A:$B,2,0)</f>
        <v>常温</v>
      </c>
      <c r="D10543" s="3" t="str">
        <f>VLOOKUP(B10543,[2]Sheet1!$C:$N,8,0)</f>
        <v>蔬菜水果</v>
      </c>
      <c r="E10543" s="3" t="str">
        <f>VLOOKUP(B10543,[2]Sheet1!$C:$N,10,0)</f>
        <v>蔬菜</v>
      </c>
      <c r="F10543" s="3" t="str">
        <f>VLOOKUP(B10543,[2]Sheet1!$C:$N,12,0)</f>
        <v>豆类</v>
      </c>
      <c r="G10543" t="s">
        <v>3336</v>
      </c>
      <c r="H10543" t="s">
        <v>3323</v>
      </c>
      <c r="I10543">
        <v>2.62</v>
      </c>
      <c r="M10543">
        <v>5</v>
      </c>
    </row>
    <row r="10544" spans="1:13">
      <c r="A10544" t="s">
        <v>2929</v>
      </c>
      <c r="B10544">
        <v>1225645</v>
      </c>
      <c r="C10544" s="3" t="str">
        <f>VLOOKUP(B10544,[3]Sheet2!$A:$B,2,0)</f>
        <v>常温</v>
      </c>
      <c r="D10544" s="3" t="str">
        <f>VLOOKUP(B10544,[2]Sheet1!$C:$N,8,0)</f>
        <v>蔬菜水果</v>
      </c>
      <c r="E10544" s="3" t="str">
        <f>VLOOKUP(B10544,[2]Sheet1!$C:$N,10,0)</f>
        <v>蔬菜</v>
      </c>
      <c r="F10544" s="3" t="str">
        <f>VLOOKUP(B10544,[2]Sheet1!$C:$N,12,0)</f>
        <v>调味类</v>
      </c>
      <c r="G10544" t="s">
        <v>3383</v>
      </c>
      <c r="H10544" t="s">
        <v>3323</v>
      </c>
      <c r="I10544">
        <v>1</v>
      </c>
      <c r="M10544">
        <v>4</v>
      </c>
    </row>
    <row r="10545" spans="1:13">
      <c r="A10545" t="s">
        <v>2926</v>
      </c>
      <c r="B10545">
        <v>1483637</v>
      </c>
      <c r="C10545" s="3" t="str">
        <f>VLOOKUP(B10545,[3]Sheet2!$A:$B,2,0)</f>
        <v>冷藏</v>
      </c>
      <c r="D10545" s="3" t="str">
        <f>VLOOKUP(B10545,[2]Sheet1!$C:$N,8,0)</f>
        <v>肉禽水产</v>
      </c>
      <c r="E10545" s="3" t="str">
        <f>VLOOKUP(B10545,[2]Sheet1!$C:$N,10,0)</f>
        <v>猪肉</v>
      </c>
      <c r="F10545" s="3" t="str">
        <f>VLOOKUP(B10545,[2]Sheet1!$C:$N,12,0)</f>
        <v>冷鲜猪肉类</v>
      </c>
      <c r="G10545" t="s">
        <v>3529</v>
      </c>
      <c r="H10545" t="s">
        <v>3323</v>
      </c>
      <c r="I10545">
        <v>6.05</v>
      </c>
      <c r="M10545">
        <v>1.5</v>
      </c>
    </row>
    <row r="10546" spans="1:13">
      <c r="A10546" t="s">
        <v>3114</v>
      </c>
      <c r="B10546">
        <v>1279109</v>
      </c>
      <c r="C10546" s="3" t="str">
        <f>VLOOKUP(B10546,[3]Sheet2!$A:$B,2,0)</f>
        <v>常温</v>
      </c>
      <c r="D10546" s="3" t="str">
        <f>VLOOKUP(B10546,[2]Sheet1!$C:$N,8,0)</f>
        <v>蔬菜水果</v>
      </c>
      <c r="E10546" s="3" t="str">
        <f>VLOOKUP(B10546,[2]Sheet1!$C:$N,10,0)</f>
        <v>水果</v>
      </c>
      <c r="F10546" s="3" t="str">
        <f>VLOOKUP(B10546,[2]Sheet1!$C:$N,12,0)</f>
        <v>浆果</v>
      </c>
      <c r="G10546" t="s">
        <v>5454</v>
      </c>
      <c r="H10546" t="s">
        <v>3323</v>
      </c>
      <c r="I10546">
        <v>2.53</v>
      </c>
      <c r="M10546">
        <v>3</v>
      </c>
    </row>
    <row r="10547" spans="1:13">
      <c r="A10547" t="s">
        <v>3115</v>
      </c>
      <c r="B10547">
        <v>1189895</v>
      </c>
      <c r="C10547" s="3" t="str">
        <f>VLOOKUP(B10547,[3]Sheet2!$A:$B,2,0)</f>
        <v>冷藏</v>
      </c>
      <c r="D10547" s="3" t="str">
        <f>VLOOKUP(B10547,[2]Sheet1!$C:$N,8,0)</f>
        <v>蔬菜水果</v>
      </c>
      <c r="E10547" s="3" t="str">
        <f>VLOOKUP(B10547,[2]Sheet1!$C:$N,10,0)</f>
        <v>蔬菜</v>
      </c>
      <c r="F10547" s="3" t="str">
        <f>VLOOKUP(B10547,[2]Sheet1!$C:$N,12,0)</f>
        <v>净菜</v>
      </c>
      <c r="G10547" t="s">
        <v>4020</v>
      </c>
      <c r="H10547" t="s">
        <v>3323</v>
      </c>
      <c r="I10547">
        <v>3.04</v>
      </c>
      <c r="M10547">
        <v>3.5</v>
      </c>
    </row>
    <row r="10548" spans="1:13">
      <c r="A10548" t="s">
        <v>2302</v>
      </c>
      <c r="B10548">
        <v>1266848</v>
      </c>
      <c r="C10548" s="3" t="str">
        <f>VLOOKUP(B10548,[3]Sheet2!$A:$B,2,0)</f>
        <v>常温</v>
      </c>
      <c r="D10548" s="3" t="str">
        <f>VLOOKUP(B10548,[2]Sheet1!$C:$N,8,0)</f>
        <v>蔬菜水果</v>
      </c>
      <c r="E10548" s="3" t="str">
        <f>VLOOKUP(B10548,[2]Sheet1!$C:$N,10,0)</f>
        <v>蔬菜</v>
      </c>
      <c r="F10548" s="3" t="str">
        <f>VLOOKUP(B10548,[2]Sheet1!$C:$N,12,0)</f>
        <v>叶菜类</v>
      </c>
      <c r="G10548" t="s">
        <v>3426</v>
      </c>
      <c r="H10548" t="s">
        <v>3323</v>
      </c>
      <c r="I10548">
        <v>10.18</v>
      </c>
      <c r="M10548">
        <v>7</v>
      </c>
    </row>
    <row r="10549" spans="1:12">
      <c r="A10549" t="s">
        <v>2943</v>
      </c>
      <c r="B10549">
        <v>241005</v>
      </c>
      <c r="C10549" s="3" t="str">
        <f>VLOOKUP(B10549,[3]Sheet2!$A:$B,2,0)</f>
        <v>冷藏</v>
      </c>
      <c r="D10549" s="3" t="str">
        <f>VLOOKUP(B10549,[2]Sheet1!$C:$N,8,0)</f>
        <v>日配食品</v>
      </c>
      <c r="E10549" s="3" t="str">
        <f>VLOOKUP(B10549,[2]Sheet1!$C:$N,10,0)</f>
        <v>冷藏冷冻食品</v>
      </c>
      <c r="F10549" s="3" t="str">
        <f>VLOOKUP(B10549,[2]Sheet1!$C:$N,12,0)</f>
        <v>冷藏食品</v>
      </c>
      <c r="G10549" t="s">
        <v>3400</v>
      </c>
      <c r="H10549" t="s">
        <v>3392</v>
      </c>
      <c r="I10549">
        <v>1</v>
      </c>
      <c r="J10549">
        <v>10</v>
      </c>
      <c r="K10549">
        <v>10</v>
      </c>
      <c r="L10549">
        <v>14</v>
      </c>
    </row>
    <row r="10550" spans="1:12">
      <c r="A10550" t="s">
        <v>2908</v>
      </c>
      <c r="B10550">
        <v>1620599</v>
      </c>
      <c r="C10550" s="3" t="str">
        <f>VLOOKUP(B10550,[3]Sheet2!$A:$B,2,0)</f>
        <v>常温</v>
      </c>
      <c r="D10550" s="3" t="str">
        <f>VLOOKUP(B10550,[2]Sheet1!$C:$N,8,0)</f>
        <v>干货加工</v>
      </c>
      <c r="E10550" s="3" t="str">
        <f>VLOOKUP(B10550,[2]Sheet1!$C:$N,10,0)</f>
        <v>熟食烘焙</v>
      </c>
      <c r="F10550" s="3" t="str">
        <f>VLOOKUP(B10550,[2]Sheet1!$C:$N,12,0)</f>
        <v>熟食丸子</v>
      </c>
      <c r="G10550" t="s">
        <v>3938</v>
      </c>
      <c r="H10550" t="s">
        <v>3397</v>
      </c>
      <c r="I10550">
        <v>1</v>
      </c>
      <c r="J10550">
        <v>16</v>
      </c>
      <c r="K10550">
        <v>19</v>
      </c>
      <c r="L10550">
        <v>2</v>
      </c>
    </row>
    <row r="10551" spans="1:12">
      <c r="A10551" t="s">
        <v>3008</v>
      </c>
      <c r="B10551">
        <v>1021123</v>
      </c>
      <c r="C10551" s="3" t="str">
        <f>VLOOKUP(B10551,[3]Sheet2!$A:$B,2,0)</f>
        <v>常温</v>
      </c>
      <c r="D10551" s="3" t="str">
        <f>VLOOKUP(B10551,[2]Sheet1!$C:$N,8,0)</f>
        <v>调味杂货</v>
      </c>
      <c r="E10551" s="3" t="str">
        <f>VLOOKUP(B10551,[2]Sheet1!$C:$N,10,0)</f>
        <v>调味品类</v>
      </c>
      <c r="F10551" s="3" t="str">
        <f>VLOOKUP(B10551,[2]Sheet1!$C:$N,12,0)</f>
        <v>炖/汤料</v>
      </c>
      <c r="G10551" t="s">
        <v>3940</v>
      </c>
      <c r="H10551" t="s">
        <v>3342</v>
      </c>
      <c r="I10551">
        <v>1</v>
      </c>
      <c r="J10551">
        <v>18</v>
      </c>
      <c r="K10551">
        <v>26</v>
      </c>
      <c r="L10551">
        <v>1</v>
      </c>
    </row>
    <row r="10552" spans="1:12">
      <c r="A10552" t="s">
        <v>3441</v>
      </c>
      <c r="B10552">
        <v>879146</v>
      </c>
      <c r="C10552" s="3" t="str">
        <f>VLOOKUP(B10552,[3]Sheet2!$A:$B,2,0)</f>
        <v>常温</v>
      </c>
      <c r="D10552" s="3" t="str">
        <f>VLOOKUP(B10552,[2]Sheet1!$C:$N,8,0)</f>
        <v>调味杂货</v>
      </c>
      <c r="E10552" s="3" t="str">
        <f>VLOOKUP(B10552,[2]Sheet1!$C:$N,10,0)</f>
        <v>调味品类</v>
      </c>
      <c r="F10552" s="3" t="str">
        <f>VLOOKUP(B10552,[2]Sheet1!$C:$N,12,0)</f>
        <v>调味酱类</v>
      </c>
      <c r="G10552" t="s">
        <v>5455</v>
      </c>
      <c r="H10552" t="s">
        <v>3429</v>
      </c>
      <c r="I10552">
        <v>1</v>
      </c>
      <c r="J10552">
        <v>22</v>
      </c>
      <c r="K10552">
        <v>24</v>
      </c>
      <c r="L10552">
        <v>24</v>
      </c>
    </row>
    <row r="10553" spans="1:13">
      <c r="A10553" t="s">
        <v>3136</v>
      </c>
      <c r="B10553">
        <v>607</v>
      </c>
      <c r="C10553" s="3" t="str">
        <f>VLOOKUP(B10553,[3]Sheet2!$A:$B,2,0)</f>
        <v>常温</v>
      </c>
      <c r="D10553" s="3" t="str">
        <f>VLOOKUP(B10553,[2]Sheet1!$C:$N,8,0)</f>
        <v>蔬菜水果</v>
      </c>
      <c r="E10553" s="3" t="str">
        <f>VLOOKUP(B10553,[2]Sheet1!$C:$N,10,0)</f>
        <v>蔬菜</v>
      </c>
      <c r="F10553" s="3" t="str">
        <f>VLOOKUP(B10553,[2]Sheet1!$C:$N,12,0)</f>
        <v>调味类</v>
      </c>
      <c r="G10553" t="s">
        <v>3630</v>
      </c>
      <c r="H10553" t="s">
        <v>3323</v>
      </c>
      <c r="I10553">
        <v>1.64</v>
      </c>
      <c r="M10553">
        <v>4</v>
      </c>
    </row>
    <row r="10554" spans="1:13">
      <c r="A10554" t="s">
        <v>2903</v>
      </c>
      <c r="B10554">
        <v>1639272</v>
      </c>
      <c r="C10554" s="3" t="str">
        <f>VLOOKUP(B10554,[3]Sheet2!$A:$B,2,0)</f>
        <v>常温</v>
      </c>
      <c r="D10554" s="3" t="str">
        <f>VLOOKUP(B10554,[2]Sheet1!$C:$N,8,0)</f>
        <v>干货加工</v>
      </c>
      <c r="E10554" s="3" t="str">
        <f>VLOOKUP(B10554,[2]Sheet1!$C:$N,10,0)</f>
        <v>熟食烘焙</v>
      </c>
      <c r="F10554" s="3" t="str">
        <f>VLOOKUP(B10554,[2]Sheet1!$C:$N,12,0)</f>
        <v>熟食丸子</v>
      </c>
      <c r="G10554" t="s">
        <v>3329</v>
      </c>
      <c r="H10554" t="s">
        <v>3323</v>
      </c>
      <c r="I10554">
        <v>2.5</v>
      </c>
      <c r="M10554">
        <v>2.5</v>
      </c>
    </row>
    <row r="10555" spans="1:13">
      <c r="A10555" t="s">
        <v>2921</v>
      </c>
      <c r="B10555">
        <v>2007170</v>
      </c>
      <c r="C10555" s="3" t="str">
        <f>VLOOKUP(B10555,[3]Sheet2!$A:$B,2,0)</f>
        <v>常温</v>
      </c>
      <c r="D10555" s="3" t="str">
        <f>VLOOKUP(B10555,[2]Sheet1!$C:$N,8,0)</f>
        <v>蔬菜水果</v>
      </c>
      <c r="E10555" s="3" t="str">
        <f>VLOOKUP(B10555,[2]Sheet1!$C:$N,10,0)</f>
        <v>蔬菜</v>
      </c>
      <c r="F10555" s="3" t="str">
        <f>VLOOKUP(B10555,[2]Sheet1!$C:$N,12,0)</f>
        <v>瓜果类</v>
      </c>
      <c r="G10555" t="s">
        <v>3712</v>
      </c>
      <c r="H10555" t="s">
        <v>3323</v>
      </c>
      <c r="I10555">
        <v>15.26</v>
      </c>
      <c r="M10555">
        <v>1.6</v>
      </c>
    </row>
    <row r="10556" spans="1:13">
      <c r="A10556" t="s">
        <v>3108</v>
      </c>
      <c r="B10556">
        <v>852432</v>
      </c>
      <c r="C10556" s="3" t="str">
        <f>VLOOKUP(B10556,[3]Sheet2!$A:$B,2,0)</f>
        <v>冷藏</v>
      </c>
      <c r="D10556" s="3" t="str">
        <f>VLOOKUP(B10556,[2]Sheet1!$C:$N,8,0)</f>
        <v>蔬菜水果</v>
      </c>
      <c r="E10556" s="3" t="str">
        <f>VLOOKUP(B10556,[2]Sheet1!$C:$N,10,0)</f>
        <v>蔬菜</v>
      </c>
      <c r="F10556" s="3" t="str">
        <f>VLOOKUP(B10556,[2]Sheet1!$C:$N,12,0)</f>
        <v>调味类</v>
      </c>
      <c r="G10556" t="s">
        <v>3603</v>
      </c>
      <c r="H10556" t="s">
        <v>3323</v>
      </c>
      <c r="I10556">
        <v>1.53</v>
      </c>
      <c r="M10556">
        <v>5</v>
      </c>
    </row>
    <row r="10557" spans="1:13">
      <c r="A10557" t="s">
        <v>3115</v>
      </c>
      <c r="B10557">
        <v>1278861</v>
      </c>
      <c r="C10557" s="3" t="str">
        <f>VLOOKUP(B10557,[3]Sheet2!$A:$B,2,0)</f>
        <v>常温</v>
      </c>
      <c r="D10557" s="3" t="str">
        <f>VLOOKUP(B10557,[2]Sheet1!$C:$N,8,0)</f>
        <v>蔬菜水果</v>
      </c>
      <c r="E10557" s="3" t="str">
        <f>VLOOKUP(B10557,[2]Sheet1!$C:$N,10,0)</f>
        <v>蔬菜</v>
      </c>
      <c r="F10557" s="3" t="str">
        <f>VLOOKUP(B10557,[2]Sheet1!$C:$N,12,0)</f>
        <v>豆类</v>
      </c>
      <c r="G10557" t="s">
        <v>3877</v>
      </c>
      <c r="H10557" t="s">
        <v>3323</v>
      </c>
      <c r="I10557">
        <v>4.62</v>
      </c>
      <c r="M10557">
        <v>3.5</v>
      </c>
    </row>
    <row r="10558" spans="1:12">
      <c r="A10558" t="s">
        <v>3014</v>
      </c>
      <c r="B10558">
        <v>1093527</v>
      </c>
      <c r="C10558" s="3" t="str">
        <f>VLOOKUP(B10558,[3]Sheet2!$A:$B,2,0)</f>
        <v>常温</v>
      </c>
      <c r="D10558" s="3" t="str">
        <f>VLOOKUP(B10558,[2]Sheet1!$C:$N,8,0)</f>
        <v>调味杂货</v>
      </c>
      <c r="E10558" s="3" t="str">
        <f>VLOOKUP(B10558,[2]Sheet1!$C:$N,10,0)</f>
        <v>调味品类</v>
      </c>
      <c r="F10558" s="3" t="str">
        <f>VLOOKUP(B10558,[2]Sheet1!$C:$N,12,0)</f>
        <v>调味酱类</v>
      </c>
      <c r="G10558" t="s">
        <v>3539</v>
      </c>
      <c r="H10558" t="s">
        <v>3535</v>
      </c>
      <c r="I10558">
        <v>5</v>
      </c>
      <c r="J10558">
        <v>10</v>
      </c>
      <c r="K10558">
        <v>10</v>
      </c>
      <c r="L10558">
        <v>12</v>
      </c>
    </row>
    <row r="10559" spans="1:12">
      <c r="A10559" t="s">
        <v>3099</v>
      </c>
      <c r="B10559">
        <v>1620642</v>
      </c>
      <c r="C10559" s="3" t="str">
        <f>VLOOKUP(B10559,[3]Sheet2!$A:$B,2,0)</f>
        <v>常温</v>
      </c>
      <c r="D10559" s="3" t="str">
        <f>VLOOKUP(B10559,[2]Sheet1!$C:$N,8,0)</f>
        <v>干货加工</v>
      </c>
      <c r="E10559" s="3" t="str">
        <f>VLOOKUP(B10559,[2]Sheet1!$C:$N,10,0)</f>
        <v>熟食烘焙</v>
      </c>
      <c r="F10559" s="3" t="str">
        <f>VLOOKUP(B10559,[2]Sheet1!$C:$N,12,0)</f>
        <v>熟食丸子</v>
      </c>
      <c r="G10559" t="s">
        <v>4219</v>
      </c>
      <c r="H10559" t="s">
        <v>3397</v>
      </c>
      <c r="I10559">
        <v>3</v>
      </c>
      <c r="J10559">
        <v>11</v>
      </c>
      <c r="K10559">
        <v>12</v>
      </c>
      <c r="L10559">
        <v>4</v>
      </c>
    </row>
    <row r="10560" spans="1:12">
      <c r="A10560" t="s">
        <v>2911</v>
      </c>
      <c r="B10560">
        <v>1657646</v>
      </c>
      <c r="C10560" s="3" t="str">
        <f>VLOOKUP(B10560,[3]Sheet2!$A:$B,2,0)</f>
        <v>常温</v>
      </c>
      <c r="D10560" s="3" t="str">
        <f>VLOOKUP(B10560,[2]Sheet1!$C:$N,8,0)</f>
        <v>干货加工</v>
      </c>
      <c r="E10560" s="3" t="str">
        <f>VLOOKUP(B10560,[2]Sheet1!$C:$N,10,0)</f>
        <v>米</v>
      </c>
      <c r="F10560" s="3" t="str">
        <f>VLOOKUP(B10560,[2]Sheet1!$C:$N,12,0)</f>
        <v>籼米</v>
      </c>
      <c r="G10560" t="s">
        <v>5370</v>
      </c>
      <c r="H10560" t="s">
        <v>3342</v>
      </c>
      <c r="I10560">
        <v>20</v>
      </c>
      <c r="J10560">
        <v>63</v>
      </c>
      <c r="K10560">
        <v>33</v>
      </c>
      <c r="L10560">
        <v>12</v>
      </c>
    </row>
    <row r="10561" spans="1:12">
      <c r="A10561" t="s">
        <v>3021</v>
      </c>
      <c r="B10561">
        <v>90919</v>
      </c>
      <c r="C10561" s="3" t="str">
        <f>VLOOKUP(B10561,[3]Sheet2!$A:$B,2,0)</f>
        <v>常温</v>
      </c>
      <c r="D10561" s="3" t="str">
        <f>VLOOKUP(B10561,[2]Sheet1!$C:$N,8,0)</f>
        <v>调味杂货</v>
      </c>
      <c r="E10561" s="3" t="str">
        <f>VLOOKUP(B10561,[2]Sheet1!$C:$N,10,0)</f>
        <v>调味品类</v>
      </c>
      <c r="F10561" s="3" t="str">
        <f>VLOOKUP(B10561,[2]Sheet1!$C:$N,12,0)</f>
        <v>调味酱油</v>
      </c>
      <c r="G10561" t="s">
        <v>4638</v>
      </c>
      <c r="H10561" t="s">
        <v>3392</v>
      </c>
      <c r="I10561">
        <v>9</v>
      </c>
      <c r="J10561">
        <v>24</v>
      </c>
      <c r="K10561">
        <v>6</v>
      </c>
      <c r="L10561">
        <v>6</v>
      </c>
    </row>
    <row r="10562" spans="1:12">
      <c r="A10562" t="s">
        <v>2334</v>
      </c>
      <c r="B10562">
        <v>2012651</v>
      </c>
      <c r="C10562" s="3" t="str">
        <f>VLOOKUP(B10562,[3]Sheet2!$A:$B,2,0)</f>
        <v>冷冻</v>
      </c>
      <c r="D10562" s="3" t="str">
        <f>VLOOKUP(B10562,[2]Sheet1!$C:$N,8,0)</f>
        <v>日配食品</v>
      </c>
      <c r="E10562" s="3" t="str">
        <f>VLOOKUP(B10562,[2]Sheet1!$C:$N,10,0)</f>
        <v>冷藏冷冻食品</v>
      </c>
      <c r="F10562" s="3" t="str">
        <f>VLOOKUP(B10562,[2]Sheet1!$C:$N,12,0)</f>
        <v>冷冻食品</v>
      </c>
      <c r="G10562" t="s">
        <v>5456</v>
      </c>
      <c r="H10562" t="s">
        <v>3342</v>
      </c>
      <c r="I10562">
        <v>2</v>
      </c>
      <c r="J10562">
        <v>20</v>
      </c>
      <c r="K10562">
        <v>4</v>
      </c>
      <c r="L10562">
        <v>8</v>
      </c>
    </row>
    <row r="10563" spans="1:13">
      <c r="A10563" t="s">
        <v>3144</v>
      </c>
      <c r="B10563">
        <v>1271536</v>
      </c>
      <c r="C10563" s="3" t="str">
        <f>VLOOKUP(B10563,[3]Sheet2!$A:$B,2,0)</f>
        <v>冷藏</v>
      </c>
      <c r="D10563" s="3" t="str">
        <f>VLOOKUP(B10563,[2]Sheet1!$C:$N,8,0)</f>
        <v>蔬菜水果</v>
      </c>
      <c r="E10563" s="3" t="str">
        <f>VLOOKUP(B10563,[2]Sheet1!$C:$N,10,0)</f>
        <v>蔬菜</v>
      </c>
      <c r="F10563" s="3" t="str">
        <f>VLOOKUP(B10563,[2]Sheet1!$C:$N,12,0)</f>
        <v>叶菜类</v>
      </c>
      <c r="G10563" t="s">
        <v>3470</v>
      </c>
      <c r="H10563" t="s">
        <v>3323</v>
      </c>
      <c r="I10563">
        <v>4.58</v>
      </c>
      <c r="M10563">
        <v>7</v>
      </c>
    </row>
    <row r="10564" spans="1:13">
      <c r="A10564" t="s">
        <v>2743</v>
      </c>
      <c r="B10564">
        <v>1258024</v>
      </c>
      <c r="C10564" s="3" t="str">
        <f>VLOOKUP(B10564,[3]Sheet2!$A:$B,2,0)</f>
        <v>常温</v>
      </c>
      <c r="D10564" s="3" t="str">
        <f>VLOOKUP(B10564,[2]Sheet1!$C:$N,8,0)</f>
        <v>干货加工</v>
      </c>
      <c r="E10564" s="3" t="str">
        <f>VLOOKUP(B10564,[2]Sheet1!$C:$N,10,0)</f>
        <v>蛋</v>
      </c>
      <c r="F10564" s="3" t="str">
        <f>VLOOKUP(B10564,[2]Sheet1!$C:$N,12,0)</f>
        <v>鲜蛋</v>
      </c>
      <c r="G10564" t="s">
        <v>3563</v>
      </c>
      <c r="H10564" t="s">
        <v>3323</v>
      </c>
      <c r="I10564">
        <v>23.18</v>
      </c>
      <c r="M10564">
        <v>2</v>
      </c>
    </row>
    <row r="10565" spans="1:13">
      <c r="A10565" t="s">
        <v>3125</v>
      </c>
      <c r="B10565">
        <v>1643148</v>
      </c>
      <c r="C10565" s="3" t="str">
        <f>VLOOKUP(B10565,[3]Sheet2!$A:$B,2,0)</f>
        <v>常温</v>
      </c>
      <c r="D10565" s="3" t="str">
        <f>VLOOKUP(B10565,[2]Sheet1!$C:$N,8,0)</f>
        <v>干货加工</v>
      </c>
      <c r="E10565" s="3" t="str">
        <f>VLOOKUP(B10565,[2]Sheet1!$C:$N,10,0)</f>
        <v>熟食烘焙</v>
      </c>
      <c r="F10565" s="3" t="str">
        <f>VLOOKUP(B10565,[2]Sheet1!$C:$N,12,0)</f>
        <v>烘焙包点</v>
      </c>
      <c r="G10565" t="s">
        <v>3488</v>
      </c>
      <c r="H10565" t="s">
        <v>3323</v>
      </c>
      <c r="I10565">
        <v>1.02</v>
      </c>
      <c r="M10565">
        <v>2.5</v>
      </c>
    </row>
    <row r="10566" spans="1:12">
      <c r="A10566" t="s">
        <v>3216</v>
      </c>
      <c r="B10566">
        <v>1631613</v>
      </c>
      <c r="C10566" s="3" t="str">
        <f>VLOOKUP(B10566,[3]Sheet2!$A:$B,2,0)</f>
        <v>常温</v>
      </c>
      <c r="D10566" s="3" t="str">
        <f>VLOOKUP(B10566,[2]Sheet1!$C:$N,8,0)</f>
        <v>干货加工</v>
      </c>
      <c r="E10566" s="3" t="str">
        <f>VLOOKUP(B10566,[2]Sheet1!$C:$N,10,0)</f>
        <v>干货</v>
      </c>
      <c r="F10566" s="3" t="str">
        <f>VLOOKUP(B10566,[2]Sheet1!$C:$N,12,0)</f>
        <v>糖类</v>
      </c>
      <c r="G10566" t="s">
        <v>4188</v>
      </c>
      <c r="H10566" t="s">
        <v>3421</v>
      </c>
      <c r="I10566">
        <v>1</v>
      </c>
      <c r="J10566">
        <v>19</v>
      </c>
      <c r="K10566">
        <v>12</v>
      </c>
      <c r="L10566">
        <v>4</v>
      </c>
    </row>
    <row r="10567" spans="1:13">
      <c r="A10567" t="s">
        <v>2963</v>
      </c>
      <c r="B10567">
        <v>1493225</v>
      </c>
      <c r="C10567" s="3" t="str">
        <f>VLOOKUP(B10567,[3]Sheet2!$A:$B,2,0)</f>
        <v>热鲜</v>
      </c>
      <c r="D10567" s="3" t="str">
        <f>VLOOKUP(B10567,[2]Sheet1!$C:$N,8,0)</f>
        <v>肉禽水产</v>
      </c>
      <c r="E10567" s="3" t="str">
        <f>VLOOKUP(B10567,[2]Sheet1!$C:$N,10,0)</f>
        <v>家禽</v>
      </c>
      <c r="F10567" s="3" t="str">
        <f>VLOOKUP(B10567,[2]Sheet1!$C:$N,12,0)</f>
        <v>鸡类</v>
      </c>
      <c r="G10567" t="s">
        <v>3419</v>
      </c>
      <c r="H10567" t="s">
        <v>3323</v>
      </c>
      <c r="I10567">
        <v>9.58</v>
      </c>
      <c r="M10567">
        <v>2.5</v>
      </c>
    </row>
    <row r="10568" spans="1:12">
      <c r="A10568" t="s">
        <v>3111</v>
      </c>
      <c r="B10568">
        <v>2014685</v>
      </c>
      <c r="C10568" s="3" t="str">
        <f>VLOOKUP(B10568,[3]Sheet2!$A:$B,2,0)</f>
        <v>常温</v>
      </c>
      <c r="D10568" s="3" t="str">
        <f>VLOOKUP(B10568,[2]Sheet1!$C:$N,8,0)</f>
        <v>干货加工</v>
      </c>
      <c r="E10568" s="3" t="str">
        <f>VLOOKUP(B10568,[2]Sheet1!$C:$N,10,0)</f>
        <v>米</v>
      </c>
      <c r="F10568" s="3" t="str">
        <f>VLOOKUP(B10568,[2]Sheet1!$C:$N,12,0)</f>
        <v>杂粮</v>
      </c>
      <c r="G10568" t="s">
        <v>3592</v>
      </c>
      <c r="H10568" t="s">
        <v>3342</v>
      </c>
      <c r="I10568">
        <v>1</v>
      </c>
      <c r="J10568">
        <v>12</v>
      </c>
      <c r="K10568">
        <v>13</v>
      </c>
      <c r="L10568">
        <v>5</v>
      </c>
    </row>
    <row r="10569" spans="1:13">
      <c r="A10569" t="s">
        <v>2965</v>
      </c>
      <c r="B10569">
        <v>1271507</v>
      </c>
      <c r="C10569" s="3" t="str">
        <f>VLOOKUP(B10569,[3]Sheet2!$A:$B,2,0)</f>
        <v>常温</v>
      </c>
      <c r="D10569" s="3" t="str">
        <f>VLOOKUP(B10569,[2]Sheet1!$C:$N,8,0)</f>
        <v>蔬菜水果</v>
      </c>
      <c r="E10569" s="3" t="str">
        <f>VLOOKUP(B10569,[2]Sheet1!$C:$N,10,0)</f>
        <v>蔬菜</v>
      </c>
      <c r="F10569" s="3" t="str">
        <f>VLOOKUP(B10569,[2]Sheet1!$C:$N,12,0)</f>
        <v>瓜果类</v>
      </c>
      <c r="G10569" t="s">
        <v>4255</v>
      </c>
      <c r="H10569" t="s">
        <v>3323</v>
      </c>
      <c r="I10569">
        <v>2.62</v>
      </c>
      <c r="M10569">
        <v>1.6</v>
      </c>
    </row>
    <row r="10570" spans="1:12">
      <c r="A10570" t="s">
        <v>3149</v>
      </c>
      <c r="B10570">
        <v>1227716</v>
      </c>
      <c r="C10570" s="3" t="str">
        <f>VLOOKUP(B10570,[3]Sheet2!$A:$B,2,0)</f>
        <v>常温</v>
      </c>
      <c r="D10570" s="3" t="str">
        <f>VLOOKUP(B10570,[2]Sheet1!$C:$N,8,0)</f>
        <v>干货加工</v>
      </c>
      <c r="E10570" s="3" t="str">
        <f>VLOOKUP(B10570,[2]Sheet1!$C:$N,10,0)</f>
        <v>熟食烘焙</v>
      </c>
      <c r="F10570" s="3" t="str">
        <f>VLOOKUP(B10570,[2]Sheet1!$C:$N,12,0)</f>
        <v>其他加工类</v>
      </c>
      <c r="G10570" t="s">
        <v>4892</v>
      </c>
      <c r="H10570" t="s">
        <v>3397</v>
      </c>
      <c r="I10570">
        <v>2</v>
      </c>
      <c r="J10570">
        <v>22</v>
      </c>
      <c r="K10570">
        <v>20</v>
      </c>
      <c r="L10570">
        <v>6</v>
      </c>
    </row>
    <row r="10571" spans="1:12">
      <c r="A10571" t="s">
        <v>2251</v>
      </c>
      <c r="B10571">
        <v>81090</v>
      </c>
      <c r="C10571" s="3" t="str">
        <f>VLOOKUP(B10571,[3]Sheet2!$A:$B,2,0)</f>
        <v>常温</v>
      </c>
      <c r="D10571" s="3" t="str">
        <f>VLOOKUP(B10571,[2]Sheet1!$C:$N,8,0)</f>
        <v>休闲食品</v>
      </c>
      <c r="E10571" s="3" t="str">
        <f>VLOOKUP(B10571,[2]Sheet1!$C:$N,10,0)</f>
        <v>休闲食品</v>
      </c>
      <c r="F10571" s="3" t="str">
        <f>VLOOKUP(B10571,[2]Sheet1!$C:$N,12,0)</f>
        <v>糕点膨化类</v>
      </c>
      <c r="G10571" t="s">
        <v>4868</v>
      </c>
      <c r="H10571" t="s">
        <v>3397</v>
      </c>
      <c r="I10571">
        <v>6</v>
      </c>
      <c r="J10571">
        <v>33</v>
      </c>
      <c r="K10571">
        <v>30</v>
      </c>
      <c r="L10571">
        <v>5</v>
      </c>
    </row>
    <row r="10572" spans="1:13">
      <c r="A10572" t="s">
        <v>3031</v>
      </c>
      <c r="B10572">
        <v>1564731</v>
      </c>
      <c r="C10572" s="3" t="str">
        <f>VLOOKUP(B10572,[3]Sheet2!$A:$B,2,0)</f>
        <v>热鲜</v>
      </c>
      <c r="D10572" s="3" t="str">
        <f>VLOOKUP(B10572,[2]Sheet1!$C:$N,8,0)</f>
        <v>肉禽水产</v>
      </c>
      <c r="E10572" s="3" t="str">
        <f>VLOOKUP(B10572,[2]Sheet1!$C:$N,10,0)</f>
        <v>猪肉</v>
      </c>
      <c r="F10572" s="3" t="str">
        <f>VLOOKUP(B10572,[2]Sheet1!$C:$N,12,0)</f>
        <v>热鲜猪肉类</v>
      </c>
      <c r="G10572" t="s">
        <v>3362</v>
      </c>
      <c r="H10572" t="s">
        <v>3323</v>
      </c>
      <c r="I10572">
        <v>6.99</v>
      </c>
      <c r="M10572">
        <v>1.8</v>
      </c>
    </row>
    <row r="10573" spans="1:12">
      <c r="A10573" t="s">
        <v>2968</v>
      </c>
      <c r="B10573">
        <v>897812</v>
      </c>
      <c r="C10573" s="3" t="str">
        <f>VLOOKUP(B10573,[3]Sheet2!$A:$B,2,0)</f>
        <v>常温</v>
      </c>
      <c r="D10573" s="3" t="str">
        <f>VLOOKUP(B10573,[2]Sheet1!$C:$N,8,0)</f>
        <v>调味杂货</v>
      </c>
      <c r="E10573" s="3" t="str">
        <f>VLOOKUP(B10573,[2]Sheet1!$C:$N,10,0)</f>
        <v>调味品类</v>
      </c>
      <c r="F10573" s="3" t="str">
        <f>VLOOKUP(B10573,[2]Sheet1!$C:$N,12,0)</f>
        <v>炖/汤料</v>
      </c>
      <c r="G10573" t="s">
        <v>3689</v>
      </c>
      <c r="H10573" t="s">
        <v>3342</v>
      </c>
      <c r="I10573">
        <v>21</v>
      </c>
      <c r="J10573">
        <v>28</v>
      </c>
      <c r="K10573">
        <v>20</v>
      </c>
      <c r="L10573">
        <v>5</v>
      </c>
    </row>
    <row r="10574" spans="1:13">
      <c r="A10574" t="s">
        <v>2972</v>
      </c>
      <c r="B10574">
        <v>1240808</v>
      </c>
      <c r="C10574" s="3" t="str">
        <f>VLOOKUP(B10574,[3]Sheet2!$A:$B,2,0)</f>
        <v>常温</v>
      </c>
      <c r="D10574" s="3" t="str">
        <f>VLOOKUP(B10574,[2]Sheet1!$C:$N,8,0)</f>
        <v>蔬菜水果</v>
      </c>
      <c r="E10574" s="3" t="str">
        <f>VLOOKUP(B10574,[2]Sheet1!$C:$N,10,0)</f>
        <v>蔬菜</v>
      </c>
      <c r="F10574" s="3" t="str">
        <f>VLOOKUP(B10574,[2]Sheet1!$C:$N,12,0)</f>
        <v>调味类</v>
      </c>
      <c r="G10574" t="s">
        <v>4086</v>
      </c>
      <c r="H10574" t="s">
        <v>3323</v>
      </c>
      <c r="I10574">
        <v>2.54</v>
      </c>
      <c r="M10574">
        <v>5</v>
      </c>
    </row>
    <row r="10575" spans="1:13">
      <c r="A10575" t="s">
        <v>2972</v>
      </c>
      <c r="B10575">
        <v>1610820</v>
      </c>
      <c r="C10575" s="3" t="str">
        <f>VLOOKUP(B10575,[3]Sheet2!$A:$B,2,0)</f>
        <v>冷鲜</v>
      </c>
      <c r="D10575" s="3" t="str">
        <f>VLOOKUP(B10575,[2]Sheet1!$C:$N,8,0)</f>
        <v>肉禽水产</v>
      </c>
      <c r="E10575" s="3" t="str">
        <f>VLOOKUP(B10575,[2]Sheet1!$C:$N,10,0)</f>
        <v>猪肉</v>
      </c>
      <c r="F10575" s="3" t="str">
        <f>VLOOKUP(B10575,[2]Sheet1!$C:$N,12,0)</f>
        <v>冷鲜猪肉类</v>
      </c>
      <c r="G10575" t="s">
        <v>3414</v>
      </c>
      <c r="H10575" t="s">
        <v>3323</v>
      </c>
      <c r="I10575">
        <v>1.08</v>
      </c>
      <c r="M10575">
        <v>1.5</v>
      </c>
    </row>
    <row r="10576" spans="1:13">
      <c r="A10576" t="s">
        <v>2032</v>
      </c>
      <c r="B10576">
        <v>1271536</v>
      </c>
      <c r="C10576" s="3" t="str">
        <f>VLOOKUP(B10576,[3]Sheet2!$A:$B,2,0)</f>
        <v>冷藏</v>
      </c>
      <c r="D10576" s="3" t="str">
        <f>VLOOKUP(B10576,[2]Sheet1!$C:$N,8,0)</f>
        <v>蔬菜水果</v>
      </c>
      <c r="E10576" s="3" t="str">
        <f>VLOOKUP(B10576,[2]Sheet1!$C:$N,10,0)</f>
        <v>蔬菜</v>
      </c>
      <c r="F10576" s="3" t="str">
        <f>VLOOKUP(B10576,[2]Sheet1!$C:$N,12,0)</f>
        <v>叶菜类</v>
      </c>
      <c r="G10576" t="s">
        <v>3470</v>
      </c>
      <c r="H10576" t="s">
        <v>3323</v>
      </c>
      <c r="I10576">
        <v>9.58</v>
      </c>
      <c r="M10576">
        <v>7</v>
      </c>
    </row>
    <row r="10577" spans="1:14">
      <c r="A10577" t="s">
        <v>3178</v>
      </c>
      <c r="B10577">
        <v>1099544</v>
      </c>
      <c r="C10577" s="3" t="str">
        <f>VLOOKUP(B10577,[3]Sheet2!$A:$B,2,0)</f>
        <v>冷藏</v>
      </c>
      <c r="D10577" s="3" t="str">
        <f>VLOOKUP(B10577,[2]Sheet1!$C:$N,8,0)</f>
        <v>蔬菜水果</v>
      </c>
      <c r="E10577" s="3" t="str">
        <f>VLOOKUP(B10577,[2]Sheet1!$C:$N,10,0)</f>
        <v>蔬菜</v>
      </c>
      <c r="F10577" s="3" t="str">
        <f>VLOOKUP(B10577,[2]Sheet1!$C:$N,12,0)</f>
        <v>净菜</v>
      </c>
      <c r="G10577" t="s">
        <v>3569</v>
      </c>
      <c r="H10577" t="s">
        <v>3421</v>
      </c>
      <c r="I10577">
        <v>1</v>
      </c>
      <c r="N10577">
        <v>1.575</v>
      </c>
    </row>
    <row r="10578" spans="1:12">
      <c r="A10578" t="s">
        <v>3178</v>
      </c>
      <c r="B10578">
        <v>7579</v>
      </c>
      <c r="C10578" s="3" t="str">
        <f>VLOOKUP(B10578,[3]Sheet2!$A:$B,2,0)</f>
        <v>常温</v>
      </c>
      <c r="D10578" s="3" t="str">
        <f>VLOOKUP(B10578,[2]Sheet1!$C:$N,8,0)</f>
        <v>日配食品</v>
      </c>
      <c r="E10578" s="3" t="str">
        <f>VLOOKUP(B10578,[2]Sheet1!$C:$N,10,0)</f>
        <v>常温乳品饮料</v>
      </c>
      <c r="F10578" s="3" t="str">
        <f>VLOOKUP(B10578,[2]Sheet1!$C:$N,12,0)</f>
        <v>纯奶</v>
      </c>
      <c r="G10578" t="s">
        <v>3905</v>
      </c>
      <c r="H10578" t="s">
        <v>3355</v>
      </c>
      <c r="I10578">
        <v>1</v>
      </c>
      <c r="J10578">
        <v>10.5</v>
      </c>
      <c r="K10578">
        <v>6.5</v>
      </c>
      <c r="L10578">
        <v>4</v>
      </c>
    </row>
    <row r="10579" spans="1:13">
      <c r="A10579" t="s">
        <v>3184</v>
      </c>
      <c r="B10579">
        <v>1182504</v>
      </c>
      <c r="C10579" s="3" t="str">
        <f>VLOOKUP(B10579,[3]Sheet2!$A:$B,2,0)</f>
        <v>冷冻</v>
      </c>
      <c r="D10579" s="3" t="str">
        <f>VLOOKUP(B10579,[2]Sheet1!$C:$N,8,0)</f>
        <v>肉禽水产</v>
      </c>
      <c r="E10579" s="3" t="str">
        <f>VLOOKUP(B10579,[2]Sheet1!$C:$N,10,0)</f>
        <v>猪肉</v>
      </c>
      <c r="F10579" s="3" t="str">
        <f>VLOOKUP(B10579,[2]Sheet1!$C:$N,12,0)</f>
        <v>热鲜猪骨类</v>
      </c>
      <c r="G10579" t="s">
        <v>3468</v>
      </c>
      <c r="H10579" t="s">
        <v>3323</v>
      </c>
      <c r="I10579">
        <v>1.06</v>
      </c>
      <c r="M10579">
        <v>2.8</v>
      </c>
    </row>
    <row r="10580" spans="1:13">
      <c r="A10580" t="s">
        <v>2875</v>
      </c>
      <c r="B10580">
        <v>1552051</v>
      </c>
      <c r="C10580" s="3" t="str">
        <f>VLOOKUP(B10580,[3]Sheet2!$A:$B,2,0)</f>
        <v>冷藏</v>
      </c>
      <c r="D10580" s="3" t="str">
        <f>VLOOKUP(B10580,[2]Sheet1!$C:$N,8,0)</f>
        <v>肉禽水产</v>
      </c>
      <c r="E10580" s="3" t="str">
        <f>VLOOKUP(B10580,[2]Sheet1!$C:$N,10,0)</f>
        <v>猪肉</v>
      </c>
      <c r="F10580" s="3" t="str">
        <f>VLOOKUP(B10580,[2]Sheet1!$C:$N,12,0)</f>
        <v>冷鲜猪肉类</v>
      </c>
      <c r="G10580" t="s">
        <v>3936</v>
      </c>
      <c r="H10580" t="s">
        <v>3323</v>
      </c>
      <c r="I10580">
        <v>2.47</v>
      </c>
      <c r="M10580">
        <v>1.5</v>
      </c>
    </row>
    <row r="10581" spans="1:13">
      <c r="A10581" t="s">
        <v>1801</v>
      </c>
      <c r="B10581">
        <v>1643147</v>
      </c>
      <c r="C10581" s="3" t="str">
        <f>VLOOKUP(B10581,[3]Sheet2!$A:$B,2,0)</f>
        <v>常温</v>
      </c>
      <c r="D10581" s="3" t="str">
        <f>VLOOKUP(B10581,[2]Sheet1!$C:$N,8,0)</f>
        <v>干货加工</v>
      </c>
      <c r="E10581" s="3" t="str">
        <f>VLOOKUP(B10581,[2]Sheet1!$C:$N,10,0)</f>
        <v>熟食烘焙</v>
      </c>
      <c r="F10581" s="3" t="str">
        <f>VLOOKUP(B10581,[2]Sheet1!$C:$N,12,0)</f>
        <v>烘焙包点</v>
      </c>
      <c r="G10581" t="s">
        <v>3617</v>
      </c>
      <c r="H10581" t="s">
        <v>3323</v>
      </c>
      <c r="I10581">
        <v>2.5</v>
      </c>
      <c r="M10581">
        <v>2.5</v>
      </c>
    </row>
    <row r="10582" spans="1:13">
      <c r="A10582" t="s">
        <v>2207</v>
      </c>
      <c r="B10582">
        <v>1362929</v>
      </c>
      <c r="C10582" s="3" t="str">
        <f>VLOOKUP(B10582,[3]Sheet2!$A:$B,2,0)</f>
        <v>热鲜</v>
      </c>
      <c r="D10582" s="3" t="str">
        <f>VLOOKUP(B10582,[2]Sheet1!$C:$N,8,0)</f>
        <v>肉禽水产</v>
      </c>
      <c r="E10582" s="3" t="str">
        <f>VLOOKUP(B10582,[2]Sheet1!$C:$N,10,0)</f>
        <v>猪肉</v>
      </c>
      <c r="F10582" s="3" t="str">
        <f>VLOOKUP(B10582,[2]Sheet1!$C:$N,12,0)</f>
        <v>热鲜猪肉类</v>
      </c>
      <c r="G10582" t="s">
        <v>3357</v>
      </c>
      <c r="H10582" t="s">
        <v>3323</v>
      </c>
      <c r="I10582">
        <v>6.6</v>
      </c>
      <c r="M10582">
        <v>1.8</v>
      </c>
    </row>
    <row r="10583" spans="1:13">
      <c r="A10583" t="s">
        <v>2058</v>
      </c>
      <c r="B10583">
        <v>852432</v>
      </c>
      <c r="C10583" s="3" t="str">
        <f>VLOOKUP(B10583,[3]Sheet2!$A:$B,2,0)</f>
        <v>冷藏</v>
      </c>
      <c r="D10583" s="3" t="str">
        <f>VLOOKUP(B10583,[2]Sheet1!$C:$N,8,0)</f>
        <v>蔬菜水果</v>
      </c>
      <c r="E10583" s="3" t="str">
        <f>VLOOKUP(B10583,[2]Sheet1!$C:$N,10,0)</f>
        <v>蔬菜</v>
      </c>
      <c r="F10583" s="3" t="str">
        <f>VLOOKUP(B10583,[2]Sheet1!$C:$N,12,0)</f>
        <v>调味类</v>
      </c>
      <c r="G10583" t="s">
        <v>3603</v>
      </c>
      <c r="H10583" t="s">
        <v>3323</v>
      </c>
      <c r="I10583">
        <v>7.75</v>
      </c>
      <c r="M10583">
        <v>5</v>
      </c>
    </row>
    <row r="10584" spans="1:13">
      <c r="A10584" t="s">
        <v>1878</v>
      </c>
      <c r="B10584">
        <v>1182504</v>
      </c>
      <c r="C10584" s="3" t="str">
        <f>VLOOKUP(B10584,[3]Sheet2!$A:$B,2,0)</f>
        <v>冷冻</v>
      </c>
      <c r="D10584" s="3" t="str">
        <f>VLOOKUP(B10584,[2]Sheet1!$C:$N,8,0)</f>
        <v>肉禽水产</v>
      </c>
      <c r="E10584" s="3" t="str">
        <f>VLOOKUP(B10584,[2]Sheet1!$C:$N,10,0)</f>
        <v>猪肉</v>
      </c>
      <c r="F10584" s="3" t="str">
        <f>VLOOKUP(B10584,[2]Sheet1!$C:$N,12,0)</f>
        <v>热鲜猪骨类</v>
      </c>
      <c r="G10584" t="s">
        <v>3468</v>
      </c>
      <c r="H10584" t="s">
        <v>3323</v>
      </c>
      <c r="I10584">
        <v>10.03</v>
      </c>
      <c r="M10584">
        <v>2.8</v>
      </c>
    </row>
    <row r="10585" spans="1:13">
      <c r="A10585" t="s">
        <v>2867</v>
      </c>
      <c r="B10585">
        <v>1122813</v>
      </c>
      <c r="C10585" s="3" t="str">
        <f>VLOOKUP(B10585,[3]Sheet2!$A:$B,2,0)</f>
        <v>冷冻</v>
      </c>
      <c r="D10585" s="3" t="str">
        <f>VLOOKUP(B10585,[2]Sheet1!$C:$N,8,0)</f>
        <v>肉禽水产</v>
      </c>
      <c r="E10585" s="3" t="str">
        <f>VLOOKUP(B10585,[2]Sheet1!$C:$N,10,0)</f>
        <v>猪肉</v>
      </c>
      <c r="F10585" s="3" t="str">
        <f>VLOOKUP(B10585,[2]Sheet1!$C:$N,12,0)</f>
        <v>冷鲜猪骨类</v>
      </c>
      <c r="G10585" t="s">
        <v>4439</v>
      </c>
      <c r="H10585" t="s">
        <v>3323</v>
      </c>
      <c r="I10585">
        <v>3.88</v>
      </c>
      <c r="M10585">
        <v>2.8</v>
      </c>
    </row>
    <row r="10586" spans="1:12">
      <c r="A10586" t="s">
        <v>2787</v>
      </c>
      <c r="B10586">
        <v>943166</v>
      </c>
      <c r="C10586" s="3" t="str">
        <f>VLOOKUP(B10586,[3]Sheet2!$A:$B,2,0)</f>
        <v>常温</v>
      </c>
      <c r="D10586" s="3" t="str">
        <f>VLOOKUP(B10586,[2]Sheet1!$C:$N,8,0)</f>
        <v>干货加工</v>
      </c>
      <c r="E10586" s="3" t="str">
        <f>VLOOKUP(B10586,[2]Sheet1!$C:$N,10,0)</f>
        <v>熟食烘焙</v>
      </c>
      <c r="F10586" s="3" t="str">
        <f>VLOOKUP(B10586,[2]Sheet1!$C:$N,12,0)</f>
        <v>烘焙包点</v>
      </c>
      <c r="G10586" t="s">
        <v>4329</v>
      </c>
      <c r="H10586" t="s">
        <v>3342</v>
      </c>
      <c r="I10586">
        <v>5</v>
      </c>
      <c r="J10586">
        <v>12</v>
      </c>
      <c r="K10586">
        <v>13</v>
      </c>
      <c r="L10586">
        <v>10</v>
      </c>
    </row>
    <row r="10587" spans="1:12">
      <c r="A10587" t="s">
        <v>3200</v>
      </c>
      <c r="B10587">
        <v>1643119</v>
      </c>
      <c r="C10587" s="3" t="str">
        <f>VLOOKUP(B10587,[3]Sheet2!$A:$B,2,0)</f>
        <v>冷藏</v>
      </c>
      <c r="D10587" s="3" t="str">
        <f>VLOOKUP(B10587,[2]Sheet1!$C:$N,8,0)</f>
        <v>肉禽水产</v>
      </c>
      <c r="E10587" s="3" t="str">
        <f>VLOOKUP(B10587,[2]Sheet1!$C:$N,10,0)</f>
        <v>预制菜</v>
      </c>
      <c r="F10587" s="3" t="str">
        <f>VLOOKUP(B10587,[2]Sheet1!$C:$N,12,0)</f>
        <v>预制菜肴</v>
      </c>
      <c r="G10587" t="s">
        <v>5042</v>
      </c>
      <c r="H10587" t="s">
        <v>3355</v>
      </c>
      <c r="I10587">
        <v>29</v>
      </c>
      <c r="J10587">
        <v>15</v>
      </c>
      <c r="K10587">
        <v>6</v>
      </c>
      <c r="L10587">
        <v>6</v>
      </c>
    </row>
    <row r="10588" spans="1:12">
      <c r="A10588" t="s">
        <v>3213</v>
      </c>
      <c r="B10588">
        <v>1226140</v>
      </c>
      <c r="C10588" s="3" t="str">
        <f>VLOOKUP(B10588,[3]Sheet2!$A:$B,2,0)</f>
        <v>冷藏</v>
      </c>
      <c r="D10588" s="3" t="str">
        <f>VLOOKUP(B10588,[2]Sheet1!$C:$N,8,0)</f>
        <v>干货加工</v>
      </c>
      <c r="E10588" s="3" t="str">
        <f>VLOOKUP(B10588,[2]Sheet1!$C:$N,10,0)</f>
        <v>熟食烘焙</v>
      </c>
      <c r="F10588" s="3" t="str">
        <f>VLOOKUP(B10588,[2]Sheet1!$C:$N,12,0)</f>
        <v>熟食丸子</v>
      </c>
      <c r="G10588" t="s">
        <v>3641</v>
      </c>
      <c r="H10588" t="s">
        <v>3397</v>
      </c>
      <c r="I10588">
        <v>8</v>
      </c>
      <c r="J10588">
        <v>20</v>
      </c>
      <c r="K10588">
        <v>20</v>
      </c>
      <c r="L10588">
        <v>3.6</v>
      </c>
    </row>
    <row r="10589" spans="1:13">
      <c r="A10589" t="s">
        <v>1821</v>
      </c>
      <c r="B10589">
        <v>1284806</v>
      </c>
      <c r="C10589" s="3" t="str">
        <f>VLOOKUP(B10589,[3]Sheet2!$A:$B,2,0)</f>
        <v>冷藏</v>
      </c>
      <c r="D10589" s="3" t="str">
        <f>VLOOKUP(B10589,[2]Sheet1!$C:$N,8,0)</f>
        <v>蔬菜水果</v>
      </c>
      <c r="E10589" s="3" t="str">
        <f>VLOOKUP(B10589,[2]Sheet1!$C:$N,10,0)</f>
        <v>蔬菜</v>
      </c>
      <c r="F10589" s="3" t="str">
        <f>VLOOKUP(B10589,[2]Sheet1!$C:$N,12,0)</f>
        <v>调味类</v>
      </c>
      <c r="G10589" t="s">
        <v>3381</v>
      </c>
      <c r="H10589" t="s">
        <v>3323</v>
      </c>
      <c r="I10589">
        <v>0.26</v>
      </c>
      <c r="M10589">
        <v>5</v>
      </c>
    </row>
    <row r="10590" spans="1:13">
      <c r="A10590" t="s">
        <v>3232</v>
      </c>
      <c r="B10590">
        <v>2012263</v>
      </c>
      <c r="C10590" s="3" t="str">
        <f>VLOOKUP(B10590,[3]Sheet2!$A:$B,2,0)</f>
        <v>常温</v>
      </c>
      <c r="D10590" s="3" t="str">
        <f>VLOOKUP(B10590,[2]Sheet1!$C:$N,8,0)</f>
        <v>蔬菜水果</v>
      </c>
      <c r="E10590" s="3" t="str">
        <f>VLOOKUP(B10590,[2]Sheet1!$C:$N,10,0)</f>
        <v>水果</v>
      </c>
      <c r="F10590" s="3" t="str">
        <f>VLOOKUP(B10590,[2]Sheet1!$C:$N,12,0)</f>
        <v>核果</v>
      </c>
      <c r="G10590" t="s">
        <v>3369</v>
      </c>
      <c r="H10590" t="s">
        <v>3323</v>
      </c>
      <c r="I10590">
        <v>1.68</v>
      </c>
      <c r="M10590">
        <v>2.5</v>
      </c>
    </row>
    <row r="10591" spans="1:13">
      <c r="A10591" t="s">
        <v>2079</v>
      </c>
      <c r="B10591">
        <v>1166247</v>
      </c>
      <c r="C10591" s="3" t="str">
        <f>VLOOKUP(B10591,[3]Sheet2!$A:$B,2,0)</f>
        <v>常温</v>
      </c>
      <c r="D10591" s="3" t="str">
        <f>VLOOKUP(B10591,[2]Sheet1!$C:$N,8,0)</f>
        <v>蔬菜水果</v>
      </c>
      <c r="E10591" s="3" t="str">
        <f>VLOOKUP(B10591,[2]Sheet1!$C:$N,10,0)</f>
        <v>蔬菜</v>
      </c>
      <c r="F10591" s="3" t="str">
        <f>VLOOKUP(B10591,[2]Sheet1!$C:$N,12,0)</f>
        <v>结球类</v>
      </c>
      <c r="G10591" t="s">
        <v>3770</v>
      </c>
      <c r="H10591" t="s">
        <v>3323</v>
      </c>
      <c r="I10591">
        <v>10.08</v>
      </c>
      <c r="M10591">
        <v>5</v>
      </c>
    </row>
    <row r="10592" spans="1:13">
      <c r="A10592" t="s">
        <v>1988</v>
      </c>
      <c r="B10592">
        <v>846609</v>
      </c>
      <c r="C10592" s="3" t="str">
        <f>VLOOKUP(B10592,[3]Sheet2!$A:$B,2,0)</f>
        <v>常温</v>
      </c>
      <c r="D10592" s="3" t="str">
        <f>VLOOKUP(B10592,[2]Sheet1!$C:$N,8,0)</f>
        <v>蔬菜水果</v>
      </c>
      <c r="E10592" s="3" t="str">
        <f>VLOOKUP(B10592,[2]Sheet1!$C:$N,10,0)</f>
        <v>蔬菜</v>
      </c>
      <c r="F10592" s="3" t="str">
        <f>VLOOKUP(B10592,[2]Sheet1!$C:$N,12,0)</f>
        <v>净菜</v>
      </c>
      <c r="G10592" t="s">
        <v>5457</v>
      </c>
      <c r="H10592" t="s">
        <v>3323</v>
      </c>
      <c r="I10592">
        <v>27.52</v>
      </c>
      <c r="M10592">
        <v>3.5</v>
      </c>
    </row>
    <row r="10593" spans="1:13">
      <c r="A10593" t="s">
        <v>1951</v>
      </c>
      <c r="B10593">
        <v>1166247</v>
      </c>
      <c r="C10593" s="3" t="str">
        <f>VLOOKUP(B10593,[3]Sheet2!$A:$B,2,0)</f>
        <v>常温</v>
      </c>
      <c r="D10593" s="3" t="str">
        <f>VLOOKUP(B10593,[2]Sheet1!$C:$N,8,0)</f>
        <v>蔬菜水果</v>
      </c>
      <c r="E10593" s="3" t="str">
        <f>VLOOKUP(B10593,[2]Sheet1!$C:$N,10,0)</f>
        <v>蔬菜</v>
      </c>
      <c r="F10593" s="3" t="str">
        <f>VLOOKUP(B10593,[2]Sheet1!$C:$N,12,0)</f>
        <v>结球类</v>
      </c>
      <c r="G10593" t="s">
        <v>3770</v>
      </c>
      <c r="H10593" t="s">
        <v>3323</v>
      </c>
      <c r="I10593">
        <v>15.06</v>
      </c>
      <c r="M10593">
        <v>5</v>
      </c>
    </row>
    <row r="10594" spans="1:13">
      <c r="A10594" t="s">
        <v>1951</v>
      </c>
      <c r="B10594">
        <v>1234224</v>
      </c>
      <c r="C10594" s="3" t="str">
        <f>VLOOKUP(B10594,[3]Sheet2!$A:$B,2,0)</f>
        <v>常温</v>
      </c>
      <c r="D10594" s="3" t="str">
        <f>VLOOKUP(B10594,[2]Sheet1!$C:$N,8,0)</f>
        <v>蔬菜水果</v>
      </c>
      <c r="E10594" s="3" t="str">
        <f>VLOOKUP(B10594,[2]Sheet1!$C:$N,10,0)</f>
        <v>蔬菜</v>
      </c>
      <c r="F10594" s="3" t="str">
        <f>VLOOKUP(B10594,[2]Sheet1!$C:$N,12,0)</f>
        <v>瓜果类</v>
      </c>
      <c r="G10594" t="s">
        <v>3324</v>
      </c>
      <c r="H10594" t="s">
        <v>3323</v>
      </c>
      <c r="I10594">
        <v>7.64</v>
      </c>
      <c r="M10594">
        <v>2.9</v>
      </c>
    </row>
    <row r="10595" spans="1:13">
      <c r="A10595" t="s">
        <v>2112</v>
      </c>
      <c r="B10595">
        <v>894789</v>
      </c>
      <c r="C10595" s="3" t="str">
        <f>VLOOKUP(B10595,[3]Sheet2!$A:$B,2,0)</f>
        <v>冷藏</v>
      </c>
      <c r="D10595" s="3" t="str">
        <f>VLOOKUP(B10595,[2]Sheet1!$C:$N,8,0)</f>
        <v>蔬菜水果</v>
      </c>
      <c r="E10595" s="3" t="str">
        <f>VLOOKUP(B10595,[2]Sheet1!$C:$N,10,0)</f>
        <v>蔬菜</v>
      </c>
      <c r="F10595" s="3" t="str">
        <f>VLOOKUP(B10595,[2]Sheet1!$C:$N,12,0)</f>
        <v>叶菜类</v>
      </c>
      <c r="G10595" t="s">
        <v>3923</v>
      </c>
      <c r="H10595" t="s">
        <v>3323</v>
      </c>
      <c r="I10595">
        <v>0.68</v>
      </c>
      <c r="M10595">
        <v>7</v>
      </c>
    </row>
    <row r="10596" spans="1:13">
      <c r="A10596" t="s">
        <v>1919</v>
      </c>
      <c r="B10596">
        <v>1166223</v>
      </c>
      <c r="C10596" s="3" t="str">
        <f>VLOOKUP(B10596,[3]Sheet2!$A:$B,2,0)</f>
        <v>常温</v>
      </c>
      <c r="D10596" s="3" t="str">
        <f>VLOOKUP(B10596,[2]Sheet1!$C:$N,8,0)</f>
        <v>蔬菜水果</v>
      </c>
      <c r="E10596" s="3" t="str">
        <f>VLOOKUP(B10596,[2]Sheet1!$C:$N,10,0)</f>
        <v>蔬菜</v>
      </c>
      <c r="F10596" s="3" t="str">
        <f>VLOOKUP(B10596,[2]Sheet1!$C:$N,12,0)</f>
        <v>叶菜类</v>
      </c>
      <c r="G10596" t="s">
        <v>3345</v>
      </c>
      <c r="H10596" t="s">
        <v>3323</v>
      </c>
      <c r="I10596">
        <v>7.07</v>
      </c>
      <c r="M10596">
        <v>7</v>
      </c>
    </row>
    <row r="10597" spans="1:13">
      <c r="A10597" t="s">
        <v>1919</v>
      </c>
      <c r="B10597">
        <v>1194041</v>
      </c>
      <c r="C10597" s="3" t="str">
        <f>VLOOKUP(B10597,[3]Sheet2!$A:$B,2,0)</f>
        <v>冷藏</v>
      </c>
      <c r="D10597" s="3" t="str">
        <f>VLOOKUP(B10597,[2]Sheet1!$C:$N,8,0)</f>
        <v>干货加工</v>
      </c>
      <c r="E10597" s="3" t="str">
        <f>VLOOKUP(B10597,[2]Sheet1!$C:$N,10,0)</f>
        <v>熟食烘焙</v>
      </c>
      <c r="F10597" s="3" t="str">
        <f>VLOOKUP(B10597,[2]Sheet1!$C:$N,12,0)</f>
        <v>烘焙包点</v>
      </c>
      <c r="G10597" t="s">
        <v>3972</v>
      </c>
      <c r="H10597" t="s">
        <v>3323</v>
      </c>
      <c r="I10597">
        <v>1.06</v>
      </c>
      <c r="M10597">
        <v>2.5</v>
      </c>
    </row>
    <row r="10598" spans="1:13">
      <c r="A10598" t="s">
        <v>1930</v>
      </c>
      <c r="B10598">
        <v>317132</v>
      </c>
      <c r="C10598" s="3" t="str">
        <f>VLOOKUP(B10598,[3]Sheet2!$A:$B,2,0)</f>
        <v>常温</v>
      </c>
      <c r="D10598" s="3" t="str">
        <f>VLOOKUP(B10598,[2]Sheet1!$C:$N,8,0)</f>
        <v>蔬菜水果</v>
      </c>
      <c r="E10598" s="3" t="str">
        <f>VLOOKUP(B10598,[2]Sheet1!$C:$N,10,0)</f>
        <v>蔬菜</v>
      </c>
      <c r="F10598" s="3" t="str">
        <f>VLOOKUP(B10598,[2]Sheet1!$C:$N,12,0)</f>
        <v>调味类</v>
      </c>
      <c r="G10598" t="s">
        <v>3808</v>
      </c>
      <c r="H10598" t="s">
        <v>3323</v>
      </c>
      <c r="I10598">
        <v>5</v>
      </c>
      <c r="M10598">
        <v>5</v>
      </c>
    </row>
    <row r="10599" spans="1:13">
      <c r="A10599" t="s">
        <v>2053</v>
      </c>
      <c r="B10599">
        <v>1064285</v>
      </c>
      <c r="C10599" s="3" t="str">
        <f>VLOOKUP(B10599,[3]Sheet2!$A:$B,2,0)</f>
        <v>冷藏</v>
      </c>
      <c r="D10599" s="3" t="str">
        <f>VLOOKUP(B10599,[2]Sheet1!$C:$N,8,0)</f>
        <v>蔬菜水果</v>
      </c>
      <c r="E10599" s="3" t="str">
        <f>VLOOKUP(B10599,[2]Sheet1!$C:$N,10,0)</f>
        <v>蔬菜</v>
      </c>
      <c r="F10599" s="3" t="str">
        <f>VLOOKUP(B10599,[2]Sheet1!$C:$N,12,0)</f>
        <v>叶菜类</v>
      </c>
      <c r="G10599" t="s">
        <v>3516</v>
      </c>
      <c r="H10599" t="s">
        <v>3323</v>
      </c>
      <c r="I10599">
        <v>6.16</v>
      </c>
      <c r="M10599">
        <v>7</v>
      </c>
    </row>
    <row r="10600" spans="1:13">
      <c r="A10600" t="s">
        <v>2267</v>
      </c>
      <c r="B10600">
        <v>1483637</v>
      </c>
      <c r="C10600" s="3" t="str">
        <f>VLOOKUP(B10600,[3]Sheet2!$A:$B,2,0)</f>
        <v>冷藏</v>
      </c>
      <c r="D10600" s="3" t="str">
        <f>VLOOKUP(B10600,[2]Sheet1!$C:$N,8,0)</f>
        <v>肉禽水产</v>
      </c>
      <c r="E10600" s="3" t="str">
        <f>VLOOKUP(B10600,[2]Sheet1!$C:$N,10,0)</f>
        <v>猪肉</v>
      </c>
      <c r="F10600" s="3" t="str">
        <f>VLOOKUP(B10600,[2]Sheet1!$C:$N,12,0)</f>
        <v>冷鲜猪肉类</v>
      </c>
      <c r="G10600" t="s">
        <v>3529</v>
      </c>
      <c r="H10600" t="s">
        <v>3323</v>
      </c>
      <c r="I10600">
        <v>3.6</v>
      </c>
      <c r="M10600">
        <v>1.5</v>
      </c>
    </row>
    <row r="10601" spans="1:13">
      <c r="A10601" t="s">
        <v>2292</v>
      </c>
      <c r="B10601">
        <v>1179973</v>
      </c>
      <c r="C10601" s="3" t="str">
        <f>VLOOKUP(B10601,[3]Sheet2!$A:$B,2,0)</f>
        <v>常温</v>
      </c>
      <c r="D10601" s="3" t="str">
        <f>VLOOKUP(B10601,[2]Sheet1!$C:$N,8,0)</f>
        <v>干货加工</v>
      </c>
      <c r="E10601" s="3" t="str">
        <f>VLOOKUP(B10601,[2]Sheet1!$C:$N,10,0)</f>
        <v>熟食烘焙</v>
      </c>
      <c r="F10601" s="3" t="str">
        <f>VLOOKUP(B10601,[2]Sheet1!$C:$N,12,0)</f>
        <v>烘焙包点</v>
      </c>
      <c r="G10601" t="s">
        <v>3356</v>
      </c>
      <c r="H10601" t="s">
        <v>3323</v>
      </c>
      <c r="I10601">
        <v>6.54</v>
      </c>
      <c r="M10601">
        <v>2.5</v>
      </c>
    </row>
    <row r="10602" spans="1:13">
      <c r="A10602" t="s">
        <v>2207</v>
      </c>
      <c r="B10602">
        <v>1234224</v>
      </c>
      <c r="C10602" s="3" t="str">
        <f>VLOOKUP(B10602,[3]Sheet2!$A:$B,2,0)</f>
        <v>常温</v>
      </c>
      <c r="D10602" s="3" t="str">
        <f>VLOOKUP(B10602,[2]Sheet1!$C:$N,8,0)</f>
        <v>蔬菜水果</v>
      </c>
      <c r="E10602" s="3" t="str">
        <f>VLOOKUP(B10602,[2]Sheet1!$C:$N,10,0)</f>
        <v>蔬菜</v>
      </c>
      <c r="F10602" s="3" t="str">
        <f>VLOOKUP(B10602,[2]Sheet1!$C:$N,12,0)</f>
        <v>瓜果类</v>
      </c>
      <c r="G10602" t="s">
        <v>3324</v>
      </c>
      <c r="H10602" t="s">
        <v>3323</v>
      </c>
      <c r="I10602">
        <v>15.16</v>
      </c>
      <c r="M10602">
        <v>2.9</v>
      </c>
    </row>
    <row r="10603" spans="1:13">
      <c r="A10603" t="s">
        <v>2005</v>
      </c>
      <c r="B10603">
        <v>2000943</v>
      </c>
      <c r="C10603" s="3" t="str">
        <f>VLOOKUP(B10603,[3]Sheet2!$A:$B,2,0)</f>
        <v>冷藏</v>
      </c>
      <c r="D10603" s="3" t="str">
        <f>VLOOKUP(B10603,[2]Sheet1!$C:$N,8,0)</f>
        <v>蔬菜水果</v>
      </c>
      <c r="E10603" s="3" t="str">
        <f>VLOOKUP(B10603,[2]Sheet1!$C:$N,10,0)</f>
        <v>蔬菜</v>
      </c>
      <c r="F10603" s="3" t="str">
        <f>VLOOKUP(B10603,[2]Sheet1!$C:$N,12,0)</f>
        <v>茄果类</v>
      </c>
      <c r="G10603" t="s">
        <v>3775</v>
      </c>
      <c r="H10603" t="s">
        <v>3323</v>
      </c>
      <c r="I10603">
        <v>6.6</v>
      </c>
      <c r="M10603">
        <v>4.5</v>
      </c>
    </row>
    <row r="10604" spans="1:12">
      <c r="A10604" t="s">
        <v>2016</v>
      </c>
      <c r="B10604">
        <v>1226147</v>
      </c>
      <c r="C10604" s="3" t="str">
        <f>VLOOKUP(B10604,[3]Sheet2!$A:$B,2,0)</f>
        <v>冷藏</v>
      </c>
      <c r="D10604" s="3" t="str">
        <f>VLOOKUP(B10604,[2]Sheet1!$C:$N,8,0)</f>
        <v>干货加工</v>
      </c>
      <c r="E10604" s="3" t="str">
        <f>VLOOKUP(B10604,[2]Sheet1!$C:$N,10,0)</f>
        <v>熟食烘焙</v>
      </c>
      <c r="F10604" s="3" t="str">
        <f>VLOOKUP(B10604,[2]Sheet1!$C:$N,12,0)</f>
        <v>熟食丸子</v>
      </c>
      <c r="G10604" t="s">
        <v>4051</v>
      </c>
      <c r="H10604" t="s">
        <v>3989</v>
      </c>
      <c r="I10604">
        <v>1</v>
      </c>
      <c r="J10604">
        <v>40</v>
      </c>
      <c r="K10604">
        <v>28</v>
      </c>
      <c r="L10604">
        <v>12</v>
      </c>
    </row>
    <row r="10605" spans="1:13">
      <c r="A10605" t="s">
        <v>2062</v>
      </c>
      <c r="B10605">
        <v>3853</v>
      </c>
      <c r="C10605" s="3" t="str">
        <f>VLOOKUP(B10605,[3]Sheet2!$A:$B,2,0)</f>
        <v>冷藏</v>
      </c>
      <c r="D10605" s="3" t="str">
        <f>VLOOKUP(B10605,[2]Sheet1!$C:$N,8,0)</f>
        <v>干货加工</v>
      </c>
      <c r="E10605" s="3" t="str">
        <f>VLOOKUP(B10605,[2]Sheet1!$C:$N,10,0)</f>
        <v>熟食烘焙</v>
      </c>
      <c r="F10605" s="3" t="str">
        <f>VLOOKUP(B10605,[2]Sheet1!$C:$N,12,0)</f>
        <v>熟食丸子</v>
      </c>
      <c r="G10605" t="s">
        <v>5458</v>
      </c>
      <c r="H10605" t="s">
        <v>3323</v>
      </c>
      <c r="I10605">
        <v>1.5</v>
      </c>
      <c r="M10605">
        <v>2.5</v>
      </c>
    </row>
    <row r="10606" spans="1:13">
      <c r="A10606" t="s">
        <v>1977</v>
      </c>
      <c r="B10606">
        <v>1232928</v>
      </c>
      <c r="C10606" s="3" t="str">
        <f>VLOOKUP(B10606,[3]Sheet2!$A:$B,2,0)</f>
        <v>常温</v>
      </c>
      <c r="D10606" s="3" t="str">
        <f>VLOOKUP(B10606,[2]Sheet1!$C:$N,8,0)</f>
        <v>干货加工</v>
      </c>
      <c r="E10606" s="3" t="str">
        <f>VLOOKUP(B10606,[2]Sheet1!$C:$N,10,0)</f>
        <v>熟食烘焙</v>
      </c>
      <c r="F10606" s="3" t="str">
        <f>VLOOKUP(B10606,[2]Sheet1!$C:$N,12,0)</f>
        <v>烘焙包点</v>
      </c>
      <c r="G10606" t="s">
        <v>3475</v>
      </c>
      <c r="H10606" t="s">
        <v>3323</v>
      </c>
      <c r="I10606">
        <v>1.52</v>
      </c>
      <c r="M10606">
        <v>2.5</v>
      </c>
    </row>
    <row r="10607" spans="1:13">
      <c r="A10607" t="s">
        <v>2091</v>
      </c>
      <c r="B10607">
        <v>1194000</v>
      </c>
      <c r="C10607" s="3" t="str">
        <f>VLOOKUP(B10607,[3]Sheet2!$A:$B,2,0)</f>
        <v>冷藏</v>
      </c>
      <c r="D10607" s="3" t="str">
        <f>VLOOKUP(B10607,[2]Sheet1!$C:$N,8,0)</f>
        <v>干货加工</v>
      </c>
      <c r="E10607" s="3" t="str">
        <f>VLOOKUP(B10607,[2]Sheet1!$C:$N,10,0)</f>
        <v>熟食烘焙</v>
      </c>
      <c r="F10607" s="3" t="str">
        <f>VLOOKUP(B10607,[2]Sheet1!$C:$N,12,0)</f>
        <v>烘焙包点</v>
      </c>
      <c r="G10607" t="s">
        <v>3779</v>
      </c>
      <c r="H10607" t="s">
        <v>3323</v>
      </c>
      <c r="I10607">
        <v>0.52</v>
      </c>
      <c r="M10607">
        <v>2</v>
      </c>
    </row>
    <row r="10608" spans="1:13">
      <c r="A10608" t="s">
        <v>1988</v>
      </c>
      <c r="B10608">
        <v>1630504</v>
      </c>
      <c r="C10608" s="3" t="str">
        <f>VLOOKUP(B10608,[3]Sheet2!$A:$B,2,0)</f>
        <v>常温</v>
      </c>
      <c r="D10608" s="3" t="str">
        <f>VLOOKUP(B10608,[2]Sheet1!$C:$N,8,0)</f>
        <v>蔬菜水果</v>
      </c>
      <c r="E10608" s="3" t="str">
        <f>VLOOKUP(B10608,[2]Sheet1!$C:$N,10,0)</f>
        <v>蔬菜</v>
      </c>
      <c r="F10608" s="3" t="str">
        <f>VLOOKUP(B10608,[2]Sheet1!$C:$N,12,0)</f>
        <v>调味类</v>
      </c>
      <c r="G10608" t="s">
        <v>3437</v>
      </c>
      <c r="H10608" t="s">
        <v>3323</v>
      </c>
      <c r="I10608">
        <v>15</v>
      </c>
      <c r="M10608">
        <v>4</v>
      </c>
    </row>
    <row r="10609" spans="1:13">
      <c r="A10609" t="s">
        <v>2067</v>
      </c>
      <c r="B10609">
        <v>1179974</v>
      </c>
      <c r="C10609" s="3" t="str">
        <f>VLOOKUP(B10609,[3]Sheet2!$A:$B,2,0)</f>
        <v>常温</v>
      </c>
      <c r="D10609" s="3" t="str">
        <f>VLOOKUP(B10609,[2]Sheet1!$C:$N,8,0)</f>
        <v>干货加工</v>
      </c>
      <c r="E10609" s="3" t="str">
        <f>VLOOKUP(B10609,[2]Sheet1!$C:$N,10,0)</f>
        <v>熟食烘焙</v>
      </c>
      <c r="F10609" s="3" t="str">
        <f>VLOOKUP(B10609,[2]Sheet1!$C:$N,12,0)</f>
        <v>烘焙包点</v>
      </c>
      <c r="G10609" t="s">
        <v>3339</v>
      </c>
      <c r="H10609" t="s">
        <v>3323</v>
      </c>
      <c r="I10609">
        <v>1.52</v>
      </c>
      <c r="M10609">
        <v>2.5</v>
      </c>
    </row>
    <row r="10610" spans="1:13">
      <c r="A10610" t="s">
        <v>2113</v>
      </c>
      <c r="B10610">
        <v>614</v>
      </c>
      <c r="C10610" s="3" t="str">
        <f>VLOOKUP(B10610,[3]Sheet2!$A:$B,2,0)</f>
        <v>常温</v>
      </c>
      <c r="D10610" s="3" t="str">
        <f>VLOOKUP(B10610,[2]Sheet1!$C:$N,8,0)</f>
        <v>蔬菜水果</v>
      </c>
      <c r="E10610" s="3" t="str">
        <f>VLOOKUP(B10610,[2]Sheet1!$C:$N,10,0)</f>
        <v>蔬菜</v>
      </c>
      <c r="F10610" s="3" t="str">
        <f>VLOOKUP(B10610,[2]Sheet1!$C:$N,12,0)</f>
        <v>调味类</v>
      </c>
      <c r="G10610" t="s">
        <v>3374</v>
      </c>
      <c r="H10610" t="s">
        <v>3323</v>
      </c>
      <c r="I10610">
        <v>4.05</v>
      </c>
      <c r="M10610">
        <v>2.5</v>
      </c>
    </row>
    <row r="10611" spans="1:13">
      <c r="A10611" t="s">
        <v>2123</v>
      </c>
      <c r="B10611">
        <v>852410</v>
      </c>
      <c r="C10611" s="3" t="str">
        <f>VLOOKUP(B10611,[3]Sheet2!$A:$B,2,0)</f>
        <v>常温</v>
      </c>
      <c r="D10611" s="3" t="str">
        <f>VLOOKUP(B10611,[2]Sheet1!$C:$N,8,0)</f>
        <v>蔬菜水果</v>
      </c>
      <c r="E10611" s="3" t="str">
        <f>VLOOKUP(B10611,[2]Sheet1!$C:$N,10,0)</f>
        <v>蔬菜</v>
      </c>
      <c r="F10611" s="3" t="str">
        <f>VLOOKUP(B10611,[2]Sheet1!$C:$N,12,0)</f>
        <v>茄果类</v>
      </c>
      <c r="G10611" t="s">
        <v>3330</v>
      </c>
      <c r="H10611" t="s">
        <v>3323</v>
      </c>
      <c r="I10611">
        <v>7.02</v>
      </c>
      <c r="M10611">
        <v>2.5</v>
      </c>
    </row>
    <row r="10612" spans="1:13">
      <c r="A10612" t="s">
        <v>2016</v>
      </c>
      <c r="B10612">
        <v>1062490</v>
      </c>
      <c r="C10612" s="3" t="str">
        <f>VLOOKUP(B10612,[3]Sheet2!$A:$B,2,0)</f>
        <v>常温</v>
      </c>
      <c r="D10612" s="3" t="str">
        <f>VLOOKUP(B10612,[2]Sheet1!$C:$N,8,0)</f>
        <v>蔬菜水果</v>
      </c>
      <c r="E10612" s="3" t="str">
        <f>VLOOKUP(B10612,[2]Sheet1!$C:$N,10,0)</f>
        <v>蔬菜</v>
      </c>
      <c r="F10612" s="3" t="str">
        <f>VLOOKUP(B10612,[2]Sheet1!$C:$N,12,0)</f>
        <v>调味类</v>
      </c>
      <c r="G10612" t="s">
        <v>3870</v>
      </c>
      <c r="H10612" t="s">
        <v>3323</v>
      </c>
      <c r="I10612">
        <v>2.53</v>
      </c>
      <c r="M10612">
        <v>5</v>
      </c>
    </row>
    <row r="10613" spans="1:13">
      <c r="A10613" t="s">
        <v>2384</v>
      </c>
      <c r="B10613">
        <v>1271507</v>
      </c>
      <c r="C10613" s="3" t="str">
        <f>VLOOKUP(B10613,[3]Sheet2!$A:$B,2,0)</f>
        <v>常温</v>
      </c>
      <c r="D10613" s="3" t="str">
        <f>VLOOKUP(B10613,[2]Sheet1!$C:$N,8,0)</f>
        <v>蔬菜水果</v>
      </c>
      <c r="E10613" s="3" t="str">
        <f>VLOOKUP(B10613,[2]Sheet1!$C:$N,10,0)</f>
        <v>蔬菜</v>
      </c>
      <c r="F10613" s="3" t="str">
        <f>VLOOKUP(B10613,[2]Sheet1!$C:$N,12,0)</f>
        <v>瓜果类</v>
      </c>
      <c r="G10613" t="s">
        <v>4255</v>
      </c>
      <c r="H10613" t="s">
        <v>3323</v>
      </c>
      <c r="I10613">
        <v>9.96</v>
      </c>
      <c r="M10613">
        <v>1.6</v>
      </c>
    </row>
    <row r="10614" spans="1:12">
      <c r="A10614" t="s">
        <v>1930</v>
      </c>
      <c r="B10614">
        <v>2014856</v>
      </c>
      <c r="C10614" s="3" t="str">
        <f>VLOOKUP(B10614,[3]Sheet2!$A:$B,2,0)</f>
        <v>常温</v>
      </c>
      <c r="D10614" s="3" t="str">
        <f>VLOOKUP(B10614,[2]Sheet1!$C:$N,8,0)</f>
        <v>干货加工</v>
      </c>
      <c r="E10614" s="3" t="str">
        <f>VLOOKUP(B10614,[2]Sheet1!$C:$N,10,0)</f>
        <v>干货</v>
      </c>
      <c r="F10614" s="3" t="str">
        <f>VLOOKUP(B10614,[2]Sheet1!$C:$N,12,0)</f>
        <v>食用菌类（干货）</v>
      </c>
      <c r="G10614" t="s">
        <v>3446</v>
      </c>
      <c r="H10614" t="s">
        <v>3342</v>
      </c>
      <c r="I10614">
        <v>1</v>
      </c>
      <c r="J10614">
        <v>19</v>
      </c>
      <c r="K10614">
        <v>7</v>
      </c>
      <c r="L10614">
        <v>27</v>
      </c>
    </row>
    <row r="10615" spans="1:12">
      <c r="A10615" t="s">
        <v>1930</v>
      </c>
      <c r="B10615">
        <v>2014729</v>
      </c>
      <c r="C10615" s="3" t="str">
        <f>VLOOKUP(B10615,[3]Sheet2!$A:$B,2,0)</f>
        <v>常温</v>
      </c>
      <c r="D10615" s="3" t="str">
        <f>VLOOKUP(B10615,[2]Sheet1!$C:$N,8,0)</f>
        <v>干货加工</v>
      </c>
      <c r="E10615" s="3" t="str">
        <f>VLOOKUP(B10615,[2]Sheet1!$C:$N,10,0)</f>
        <v>干货</v>
      </c>
      <c r="F10615" s="3" t="str">
        <f>VLOOKUP(B10615,[2]Sheet1!$C:$N,12,0)</f>
        <v>糖类</v>
      </c>
      <c r="G10615" t="s">
        <v>3719</v>
      </c>
      <c r="H10615" t="s">
        <v>3342</v>
      </c>
      <c r="I10615">
        <v>1</v>
      </c>
      <c r="J10615">
        <v>23</v>
      </c>
      <c r="K10615">
        <v>9</v>
      </c>
      <c r="L10615">
        <v>20</v>
      </c>
    </row>
    <row r="10616" spans="1:12">
      <c r="A10616" t="s">
        <v>2005</v>
      </c>
      <c r="B10616">
        <v>2014745</v>
      </c>
      <c r="C10616" s="3" t="str">
        <f>VLOOKUP(B10616,[3]Sheet2!$A:$B,2,0)</f>
        <v>常温</v>
      </c>
      <c r="D10616" s="3" t="str">
        <f>VLOOKUP(B10616,[2]Sheet1!$C:$N,8,0)</f>
        <v>干货加工</v>
      </c>
      <c r="E10616" s="3" t="str">
        <f>VLOOKUP(B10616,[2]Sheet1!$C:$N,10,0)</f>
        <v>米</v>
      </c>
      <c r="F10616" s="3" t="str">
        <f>VLOOKUP(B10616,[2]Sheet1!$C:$N,12,0)</f>
        <v>杂粮</v>
      </c>
      <c r="G10616" t="s">
        <v>5459</v>
      </c>
      <c r="H10616" t="s">
        <v>3342</v>
      </c>
      <c r="I10616">
        <v>1</v>
      </c>
      <c r="J10616">
        <v>23</v>
      </c>
      <c r="K10616">
        <v>6</v>
      </c>
      <c r="L10616">
        <v>33</v>
      </c>
    </row>
    <row r="10617" spans="1:13">
      <c r="A10617" t="s">
        <v>2061</v>
      </c>
      <c r="B10617">
        <v>1070692</v>
      </c>
      <c r="C10617" s="3" t="str">
        <f>VLOOKUP(B10617,[3]Sheet2!$A:$B,2,0)</f>
        <v>常温</v>
      </c>
      <c r="D10617" s="3" t="str">
        <f>VLOOKUP(B10617,[2]Sheet1!$C:$N,8,0)</f>
        <v>干货加工</v>
      </c>
      <c r="E10617" s="3" t="str">
        <f>VLOOKUP(B10617,[2]Sheet1!$C:$N,10,0)</f>
        <v>米</v>
      </c>
      <c r="F10617" s="3" t="str">
        <f>VLOOKUP(B10617,[2]Sheet1!$C:$N,12,0)</f>
        <v>杂粮</v>
      </c>
      <c r="G10617" t="s">
        <v>4294</v>
      </c>
      <c r="H10617" t="s">
        <v>3323</v>
      </c>
      <c r="I10617">
        <v>5</v>
      </c>
      <c r="M10617">
        <v>1.8</v>
      </c>
    </row>
    <row r="10618" spans="1:12">
      <c r="A10618" t="s">
        <v>2148</v>
      </c>
      <c r="B10618">
        <v>1538224</v>
      </c>
      <c r="C10618" s="3" t="str">
        <f>VLOOKUP(B10618,[3]Sheet2!$A:$B,2,0)</f>
        <v>常温</v>
      </c>
      <c r="D10618" s="3" t="str">
        <f>VLOOKUP(B10618,[2]Sheet1!$C:$N,8,0)</f>
        <v>干货加工</v>
      </c>
      <c r="E10618" s="3" t="str">
        <f>VLOOKUP(B10618,[2]Sheet1!$C:$N,10,0)</f>
        <v>米</v>
      </c>
      <c r="F10618" s="3" t="str">
        <f>VLOOKUP(B10618,[2]Sheet1!$C:$N,12,0)</f>
        <v>杂粮</v>
      </c>
      <c r="G10618" t="s">
        <v>3365</v>
      </c>
      <c r="H10618" t="s">
        <v>3342</v>
      </c>
      <c r="I10618">
        <v>1</v>
      </c>
      <c r="J10618">
        <v>12</v>
      </c>
      <c r="K10618">
        <v>13</v>
      </c>
      <c r="L10618">
        <v>5</v>
      </c>
    </row>
    <row r="10619" spans="1:13">
      <c r="A10619" t="s">
        <v>2354</v>
      </c>
      <c r="B10619">
        <v>1232928</v>
      </c>
      <c r="C10619" s="3" t="str">
        <f>VLOOKUP(B10619,[3]Sheet2!$A:$B,2,0)</f>
        <v>常温</v>
      </c>
      <c r="D10619" s="3" t="str">
        <f>VLOOKUP(B10619,[2]Sheet1!$C:$N,8,0)</f>
        <v>干货加工</v>
      </c>
      <c r="E10619" s="3" t="str">
        <f>VLOOKUP(B10619,[2]Sheet1!$C:$N,10,0)</f>
        <v>熟食烘焙</v>
      </c>
      <c r="F10619" s="3" t="str">
        <f>VLOOKUP(B10619,[2]Sheet1!$C:$N,12,0)</f>
        <v>烘焙包点</v>
      </c>
      <c r="G10619" t="s">
        <v>3475</v>
      </c>
      <c r="H10619" t="s">
        <v>3323</v>
      </c>
      <c r="I10619">
        <v>7.54</v>
      </c>
      <c r="M10619">
        <v>2.5</v>
      </c>
    </row>
    <row r="10620" spans="1:16">
      <c r="A10620" t="s">
        <v>2344</v>
      </c>
      <c r="B10620">
        <v>1556727</v>
      </c>
      <c r="C10620" s="3" t="str">
        <f>VLOOKUP(B10620,[3]Sheet2!$A:$B,2,0)</f>
        <v>常温</v>
      </c>
      <c r="D10620" s="3" t="str">
        <f>VLOOKUP(B10620,[2]Sheet1!$C:$N,8,0)</f>
        <v>干货加工</v>
      </c>
      <c r="E10620" s="3" t="str">
        <f>VLOOKUP(B10620,[2]Sheet1!$C:$N,10,0)</f>
        <v>蛋</v>
      </c>
      <c r="F10620" s="3" t="str">
        <f>VLOOKUP(B10620,[2]Sheet1!$C:$N,12,0)</f>
        <v>再制蛋</v>
      </c>
      <c r="G10620" t="s">
        <v>4056</v>
      </c>
      <c r="H10620" t="s">
        <v>4057</v>
      </c>
      <c r="I10620">
        <v>20</v>
      </c>
      <c r="O10620">
        <v>0.1</v>
      </c>
      <c r="P10620">
        <v>0</v>
      </c>
    </row>
    <row r="10621" spans="1:13">
      <c r="A10621" t="s">
        <v>2413</v>
      </c>
      <c r="B10621">
        <v>1630595</v>
      </c>
      <c r="C10621" s="3" t="str">
        <f>VLOOKUP(B10621,[3]Sheet2!$A:$B,2,0)</f>
        <v>常温</v>
      </c>
      <c r="D10621" s="3" t="str">
        <f>VLOOKUP(B10621,[2]Sheet1!$C:$N,8,0)</f>
        <v>蔬菜水果</v>
      </c>
      <c r="E10621" s="3" t="str">
        <f>VLOOKUP(B10621,[2]Sheet1!$C:$N,10,0)</f>
        <v>蔬菜</v>
      </c>
      <c r="F10621" s="3" t="str">
        <f>VLOOKUP(B10621,[2]Sheet1!$C:$N,12,0)</f>
        <v>净菜</v>
      </c>
      <c r="G10621" t="s">
        <v>3629</v>
      </c>
      <c r="H10621" t="s">
        <v>3323</v>
      </c>
      <c r="I10621">
        <v>4.67</v>
      </c>
      <c r="M10621">
        <v>3.5</v>
      </c>
    </row>
    <row r="10622" spans="1:13">
      <c r="A10622" t="s">
        <v>3285</v>
      </c>
      <c r="B10622">
        <v>1065604</v>
      </c>
      <c r="C10622" s="3" t="str">
        <f>VLOOKUP(B10622,[3]Sheet2!$A:$B,2,0)</f>
        <v>常温</v>
      </c>
      <c r="D10622" s="3" t="str">
        <f>VLOOKUP(B10622,[2]Sheet1!$C:$N,8,0)</f>
        <v>蔬菜水果</v>
      </c>
      <c r="E10622" s="3" t="str">
        <f>VLOOKUP(B10622,[2]Sheet1!$C:$N,10,0)</f>
        <v>蔬菜</v>
      </c>
      <c r="F10622" s="3" t="str">
        <f>VLOOKUP(B10622,[2]Sheet1!$C:$N,12,0)</f>
        <v>根茎类</v>
      </c>
      <c r="G10622" t="s">
        <v>3519</v>
      </c>
      <c r="H10622" t="s">
        <v>3323</v>
      </c>
      <c r="I10622">
        <v>2.32</v>
      </c>
      <c r="M10622">
        <v>2</v>
      </c>
    </row>
    <row r="10623" spans="1:13">
      <c r="A10623" t="s">
        <v>2362</v>
      </c>
      <c r="B10623">
        <v>1706377</v>
      </c>
      <c r="C10623" s="3" t="str">
        <f>VLOOKUP(B10623,[3]Sheet2!$A:$B,2,0)</f>
        <v>冷藏</v>
      </c>
      <c r="D10623" s="3" t="str">
        <f>VLOOKUP(B10623,[2]Sheet1!$C:$N,8,0)</f>
        <v>蔬菜水果</v>
      </c>
      <c r="E10623" s="3" t="str">
        <f>VLOOKUP(B10623,[2]Sheet1!$C:$N,10,0)</f>
        <v>蔬菜</v>
      </c>
      <c r="F10623" s="3" t="str">
        <f>VLOOKUP(B10623,[2]Sheet1!$C:$N,12,0)</f>
        <v>叶菜类</v>
      </c>
      <c r="G10623" t="s">
        <v>3484</v>
      </c>
      <c r="H10623" t="s">
        <v>3323</v>
      </c>
      <c r="I10623">
        <v>3.33</v>
      </c>
      <c r="M10623">
        <v>7</v>
      </c>
    </row>
    <row r="10624" spans="1:13">
      <c r="A10624" t="s">
        <v>2447</v>
      </c>
      <c r="B10624">
        <v>1630504</v>
      </c>
      <c r="C10624" s="3" t="str">
        <f>VLOOKUP(B10624,[3]Sheet2!$A:$B,2,0)</f>
        <v>常温</v>
      </c>
      <c r="D10624" s="3" t="str">
        <f>VLOOKUP(B10624,[2]Sheet1!$C:$N,8,0)</f>
        <v>蔬菜水果</v>
      </c>
      <c r="E10624" s="3" t="str">
        <f>VLOOKUP(B10624,[2]Sheet1!$C:$N,10,0)</f>
        <v>蔬菜</v>
      </c>
      <c r="F10624" s="3" t="str">
        <f>VLOOKUP(B10624,[2]Sheet1!$C:$N,12,0)</f>
        <v>调味类</v>
      </c>
      <c r="G10624" t="s">
        <v>3437</v>
      </c>
      <c r="H10624" t="s">
        <v>3323</v>
      </c>
      <c r="I10624">
        <v>1</v>
      </c>
      <c r="M10624">
        <v>4</v>
      </c>
    </row>
    <row r="10625" spans="1:13">
      <c r="A10625" t="s">
        <v>2371</v>
      </c>
      <c r="B10625">
        <v>1630595</v>
      </c>
      <c r="C10625" s="3" t="str">
        <f>VLOOKUP(B10625,[3]Sheet2!$A:$B,2,0)</f>
        <v>常温</v>
      </c>
      <c r="D10625" s="3" t="str">
        <f>VLOOKUP(B10625,[2]Sheet1!$C:$N,8,0)</f>
        <v>蔬菜水果</v>
      </c>
      <c r="E10625" s="3" t="str">
        <f>VLOOKUP(B10625,[2]Sheet1!$C:$N,10,0)</f>
        <v>蔬菜</v>
      </c>
      <c r="F10625" s="3" t="str">
        <f>VLOOKUP(B10625,[2]Sheet1!$C:$N,12,0)</f>
        <v>净菜</v>
      </c>
      <c r="G10625" t="s">
        <v>3629</v>
      </c>
      <c r="H10625" t="s">
        <v>3323</v>
      </c>
      <c r="I10625">
        <v>13.88</v>
      </c>
      <c r="M10625">
        <v>3.5</v>
      </c>
    </row>
    <row r="10626" spans="1:13">
      <c r="A10626" t="s">
        <v>2375</v>
      </c>
      <c r="B10626">
        <v>1179970</v>
      </c>
      <c r="C10626" s="3" t="str">
        <f>VLOOKUP(B10626,[3]Sheet2!$A:$B,2,0)</f>
        <v>常温</v>
      </c>
      <c r="D10626" s="3" t="str">
        <f>VLOOKUP(B10626,[2]Sheet1!$C:$N,8,0)</f>
        <v>干货加工</v>
      </c>
      <c r="E10626" s="3" t="str">
        <f>VLOOKUP(B10626,[2]Sheet1!$C:$N,10,0)</f>
        <v>熟食烘焙</v>
      </c>
      <c r="F10626" s="3" t="str">
        <f>VLOOKUP(B10626,[2]Sheet1!$C:$N,12,0)</f>
        <v>烘焙包点</v>
      </c>
      <c r="G10626" t="s">
        <v>3929</v>
      </c>
      <c r="H10626" t="s">
        <v>3323</v>
      </c>
      <c r="I10626">
        <v>1.04</v>
      </c>
      <c r="M10626">
        <v>2.5</v>
      </c>
    </row>
    <row r="10627" spans="1:13">
      <c r="A10627" t="s">
        <v>2375</v>
      </c>
      <c r="B10627">
        <v>441</v>
      </c>
      <c r="C10627" s="3" t="str">
        <f>VLOOKUP(B10627,[3]Sheet2!$A:$B,2,0)</f>
        <v>常温</v>
      </c>
      <c r="D10627" s="3" t="str">
        <f>VLOOKUP(B10627,[2]Sheet1!$C:$N,8,0)</f>
        <v>蔬菜水果</v>
      </c>
      <c r="E10627" s="3" t="str">
        <f>VLOOKUP(B10627,[2]Sheet1!$C:$N,10,0)</f>
        <v>蔬菜</v>
      </c>
      <c r="F10627" s="3" t="str">
        <f>VLOOKUP(B10627,[2]Sheet1!$C:$N,12,0)</f>
        <v>叶菜类</v>
      </c>
      <c r="G10627" t="s">
        <v>3573</v>
      </c>
      <c r="H10627" t="s">
        <v>3323</v>
      </c>
      <c r="I10627">
        <v>1.6</v>
      </c>
      <c r="M10627">
        <v>7</v>
      </c>
    </row>
    <row r="10628" spans="1:13">
      <c r="A10628" t="s">
        <v>2643</v>
      </c>
      <c r="B10628">
        <v>1440759</v>
      </c>
      <c r="C10628" s="3" t="str">
        <f>VLOOKUP(B10628,[3]Sheet2!$A:$B,2,0)</f>
        <v>冷藏</v>
      </c>
      <c r="D10628" s="3" t="str">
        <f>VLOOKUP(B10628,[2]Sheet1!$C:$N,8,0)</f>
        <v>蔬菜水果</v>
      </c>
      <c r="E10628" s="3" t="str">
        <f>VLOOKUP(B10628,[2]Sheet1!$C:$N,10,0)</f>
        <v>蔬菜</v>
      </c>
      <c r="F10628" s="3" t="str">
        <f>VLOOKUP(B10628,[2]Sheet1!$C:$N,12,0)</f>
        <v>瓜果类</v>
      </c>
      <c r="G10628" t="s">
        <v>3589</v>
      </c>
      <c r="H10628" t="s">
        <v>3323</v>
      </c>
      <c r="I10628">
        <v>1.02</v>
      </c>
      <c r="M10628">
        <v>2.5</v>
      </c>
    </row>
    <row r="10629" spans="1:13">
      <c r="A10629" t="s">
        <v>2647</v>
      </c>
      <c r="B10629">
        <v>1897391</v>
      </c>
      <c r="C10629" s="3" t="str">
        <f>VLOOKUP(B10629,[3]Sheet2!$A:$B,2,0)</f>
        <v>常温</v>
      </c>
      <c r="D10629" s="3" t="str">
        <f>VLOOKUP(B10629,[2]Sheet1!$C:$N,8,0)</f>
        <v>干货加工</v>
      </c>
      <c r="E10629" s="3" t="str">
        <f>VLOOKUP(B10629,[2]Sheet1!$C:$N,10,0)</f>
        <v>熟食烘焙</v>
      </c>
      <c r="F10629" s="3" t="str">
        <f>VLOOKUP(B10629,[2]Sheet1!$C:$N,12,0)</f>
        <v>烘焙包点</v>
      </c>
      <c r="G10629" t="s">
        <v>4975</v>
      </c>
      <c r="H10629" t="s">
        <v>3323</v>
      </c>
      <c r="I10629">
        <v>2.5</v>
      </c>
      <c r="M10629">
        <v>2.5</v>
      </c>
    </row>
    <row r="10630" spans="1:13">
      <c r="A10630" t="s">
        <v>2460</v>
      </c>
      <c r="B10630">
        <v>1277778</v>
      </c>
      <c r="C10630" s="3" t="str">
        <f>VLOOKUP(B10630,[3]Sheet2!$A:$B,2,0)</f>
        <v>常温</v>
      </c>
      <c r="D10630" s="3" t="str">
        <f>VLOOKUP(B10630,[2]Sheet1!$C:$N,8,0)</f>
        <v>蔬菜水果</v>
      </c>
      <c r="E10630" s="3" t="str">
        <f>VLOOKUP(B10630,[2]Sheet1!$C:$N,10,0)</f>
        <v>蔬菜</v>
      </c>
      <c r="F10630" s="3" t="str">
        <f>VLOOKUP(B10630,[2]Sheet1!$C:$N,12,0)</f>
        <v>净菜</v>
      </c>
      <c r="G10630" t="s">
        <v>3872</v>
      </c>
      <c r="H10630" t="s">
        <v>3323</v>
      </c>
      <c r="I10630">
        <v>3.02</v>
      </c>
      <c r="M10630">
        <v>3.5</v>
      </c>
    </row>
    <row r="10631" spans="1:13">
      <c r="A10631" t="s">
        <v>2460</v>
      </c>
      <c r="B10631">
        <v>2012263</v>
      </c>
      <c r="C10631" s="3" t="str">
        <f>VLOOKUP(B10631,[3]Sheet2!$A:$B,2,0)</f>
        <v>常温</v>
      </c>
      <c r="D10631" s="3" t="str">
        <f>VLOOKUP(B10631,[2]Sheet1!$C:$N,8,0)</f>
        <v>蔬菜水果</v>
      </c>
      <c r="E10631" s="3" t="str">
        <f>VLOOKUP(B10631,[2]Sheet1!$C:$N,10,0)</f>
        <v>水果</v>
      </c>
      <c r="F10631" s="3" t="str">
        <f>VLOOKUP(B10631,[2]Sheet1!$C:$N,12,0)</f>
        <v>核果</v>
      </c>
      <c r="G10631" t="s">
        <v>3369</v>
      </c>
      <c r="H10631" t="s">
        <v>3323</v>
      </c>
      <c r="I10631">
        <v>4.01</v>
      </c>
      <c r="M10631">
        <v>2.5</v>
      </c>
    </row>
    <row r="10632" spans="1:13">
      <c r="A10632" t="s">
        <v>2375</v>
      </c>
      <c r="B10632">
        <v>1734001</v>
      </c>
      <c r="C10632" s="3" t="str">
        <f>VLOOKUP(B10632,[3]Sheet2!$A:$B,2,0)</f>
        <v>冷藏</v>
      </c>
      <c r="D10632" s="3" t="str">
        <f>VLOOKUP(B10632,[2]Sheet1!$C:$N,8,0)</f>
        <v>肉禽水产</v>
      </c>
      <c r="E10632" s="3" t="str">
        <f>VLOOKUP(B10632,[2]Sheet1!$C:$N,10,0)</f>
        <v>家禽</v>
      </c>
      <c r="F10632" s="3" t="str">
        <f>VLOOKUP(B10632,[2]Sheet1!$C:$N,12,0)</f>
        <v>其他禽畜类</v>
      </c>
      <c r="G10632" t="s">
        <v>4481</v>
      </c>
      <c r="H10632" t="s">
        <v>3323</v>
      </c>
      <c r="I10632">
        <v>7.7</v>
      </c>
      <c r="M10632">
        <v>3</v>
      </c>
    </row>
    <row r="10633" spans="1:13">
      <c r="A10633" t="s">
        <v>2664</v>
      </c>
      <c r="B10633">
        <v>1064292</v>
      </c>
      <c r="C10633" s="3" t="str">
        <f>VLOOKUP(B10633,[3]Sheet2!$A:$B,2,0)</f>
        <v>常温</v>
      </c>
      <c r="D10633" s="3" t="str">
        <f>VLOOKUP(B10633,[2]Sheet1!$C:$N,8,0)</f>
        <v>蔬菜水果</v>
      </c>
      <c r="E10633" s="3" t="str">
        <f>VLOOKUP(B10633,[2]Sheet1!$C:$N,10,0)</f>
        <v>蔬菜</v>
      </c>
      <c r="F10633" s="3" t="str">
        <f>VLOOKUP(B10633,[2]Sheet1!$C:$N,12,0)</f>
        <v>叶菜类</v>
      </c>
      <c r="G10633" t="s">
        <v>3512</v>
      </c>
      <c r="H10633" t="s">
        <v>3323</v>
      </c>
      <c r="I10633">
        <v>2.4</v>
      </c>
      <c r="M10633">
        <v>7</v>
      </c>
    </row>
    <row r="10634" spans="1:13">
      <c r="A10634" t="s">
        <v>2477</v>
      </c>
      <c r="B10634">
        <v>787458</v>
      </c>
      <c r="C10634" s="3" t="str">
        <f>VLOOKUP(B10634,[3]Sheet2!$A:$B,2,0)</f>
        <v>冷藏</v>
      </c>
      <c r="D10634" s="3" t="str">
        <f>VLOOKUP(B10634,[2]Sheet1!$C:$N,8,0)</f>
        <v>蔬菜水果</v>
      </c>
      <c r="E10634" s="3" t="str">
        <f>VLOOKUP(B10634,[2]Sheet1!$C:$N,10,0)</f>
        <v>蔬菜</v>
      </c>
      <c r="F10634" s="3" t="str">
        <f>VLOOKUP(B10634,[2]Sheet1!$C:$N,12,0)</f>
        <v>调味类</v>
      </c>
      <c r="G10634" t="s">
        <v>3403</v>
      </c>
      <c r="H10634" t="s">
        <v>3323</v>
      </c>
      <c r="I10634">
        <v>0.32</v>
      </c>
      <c r="M10634">
        <v>6</v>
      </c>
    </row>
    <row r="10635" spans="1:13">
      <c r="A10635" t="s">
        <v>2509</v>
      </c>
      <c r="B10635">
        <v>8775</v>
      </c>
      <c r="C10635" s="3" t="str">
        <f>VLOOKUP(B10635,[3]Sheet2!$A:$B,2,0)</f>
        <v>冷藏</v>
      </c>
      <c r="D10635" s="3" t="str">
        <f>VLOOKUP(B10635,[2]Sheet1!$C:$N,8,0)</f>
        <v>干货加工</v>
      </c>
      <c r="E10635" s="3" t="str">
        <f>VLOOKUP(B10635,[2]Sheet1!$C:$N,10,0)</f>
        <v>蛋</v>
      </c>
      <c r="F10635" s="3" t="str">
        <f>VLOOKUP(B10635,[2]Sheet1!$C:$N,12,0)</f>
        <v>鲜蛋</v>
      </c>
      <c r="G10635" t="s">
        <v>3486</v>
      </c>
      <c r="H10635" t="s">
        <v>3323</v>
      </c>
      <c r="I10635">
        <v>23.62</v>
      </c>
      <c r="M10635">
        <v>2</v>
      </c>
    </row>
    <row r="10636" spans="1:13">
      <c r="A10636" t="s">
        <v>2522</v>
      </c>
      <c r="B10636">
        <v>1266848</v>
      </c>
      <c r="C10636" s="3" t="str">
        <f>VLOOKUP(B10636,[3]Sheet2!$A:$B,2,0)</f>
        <v>常温</v>
      </c>
      <c r="D10636" s="3" t="str">
        <f>VLOOKUP(B10636,[2]Sheet1!$C:$N,8,0)</f>
        <v>蔬菜水果</v>
      </c>
      <c r="E10636" s="3" t="str">
        <f>VLOOKUP(B10636,[2]Sheet1!$C:$N,10,0)</f>
        <v>蔬菜</v>
      </c>
      <c r="F10636" s="3" t="str">
        <f>VLOOKUP(B10636,[2]Sheet1!$C:$N,12,0)</f>
        <v>叶菜类</v>
      </c>
      <c r="G10636" t="s">
        <v>3426</v>
      </c>
      <c r="H10636" t="s">
        <v>3323</v>
      </c>
      <c r="I10636">
        <v>4.08</v>
      </c>
      <c r="M10636">
        <v>7</v>
      </c>
    </row>
    <row r="10637" spans="1:13">
      <c r="A10637" t="s">
        <v>2528</v>
      </c>
      <c r="B10637">
        <v>317727</v>
      </c>
      <c r="C10637" s="3" t="str">
        <f>VLOOKUP(B10637,[3]Sheet2!$A:$B,2,0)</f>
        <v>常温</v>
      </c>
      <c r="D10637" s="3" t="str">
        <f>VLOOKUP(B10637,[2]Sheet1!$C:$N,8,0)</f>
        <v>干货加工</v>
      </c>
      <c r="E10637" s="3" t="str">
        <f>VLOOKUP(B10637,[2]Sheet1!$C:$N,10,0)</f>
        <v>蛋</v>
      </c>
      <c r="F10637" s="3" t="str">
        <f>VLOOKUP(B10637,[2]Sheet1!$C:$N,12,0)</f>
        <v>鲜蛋</v>
      </c>
      <c r="G10637" t="s">
        <v>3457</v>
      </c>
      <c r="H10637" t="s">
        <v>3323</v>
      </c>
      <c r="I10637">
        <v>21</v>
      </c>
      <c r="M10637">
        <v>2</v>
      </c>
    </row>
    <row r="10638" spans="1:13">
      <c r="A10638" t="s">
        <v>2534</v>
      </c>
      <c r="B10638">
        <v>1271507</v>
      </c>
      <c r="C10638" s="3" t="str">
        <f>VLOOKUP(B10638,[3]Sheet2!$A:$B,2,0)</f>
        <v>常温</v>
      </c>
      <c r="D10638" s="3" t="str">
        <f>VLOOKUP(B10638,[2]Sheet1!$C:$N,8,0)</f>
        <v>蔬菜水果</v>
      </c>
      <c r="E10638" s="3" t="str">
        <f>VLOOKUP(B10638,[2]Sheet1!$C:$N,10,0)</f>
        <v>蔬菜</v>
      </c>
      <c r="F10638" s="3" t="str">
        <f>VLOOKUP(B10638,[2]Sheet1!$C:$N,12,0)</f>
        <v>瓜果类</v>
      </c>
      <c r="G10638" t="s">
        <v>4255</v>
      </c>
      <c r="H10638" t="s">
        <v>3323</v>
      </c>
      <c r="I10638">
        <v>15.55</v>
      </c>
      <c r="M10638">
        <v>1.6</v>
      </c>
    </row>
    <row r="10639" spans="1:13">
      <c r="A10639" t="s">
        <v>2734</v>
      </c>
      <c r="B10639">
        <v>1218521</v>
      </c>
      <c r="C10639" s="3" t="str">
        <f>VLOOKUP(B10639,[3]Sheet2!$A:$B,2,0)</f>
        <v>常温</v>
      </c>
      <c r="D10639" s="3" t="str">
        <f>VLOOKUP(B10639,[2]Sheet1!$C:$N,8,0)</f>
        <v>干货加工</v>
      </c>
      <c r="E10639" s="3" t="str">
        <f>VLOOKUP(B10639,[2]Sheet1!$C:$N,10,0)</f>
        <v>熟食烘焙</v>
      </c>
      <c r="F10639" s="3" t="str">
        <f>VLOOKUP(B10639,[2]Sheet1!$C:$N,12,0)</f>
        <v>熟食丸子</v>
      </c>
      <c r="G10639" t="s">
        <v>5429</v>
      </c>
      <c r="H10639" t="s">
        <v>3323</v>
      </c>
      <c r="I10639">
        <v>3.5</v>
      </c>
      <c r="M10639">
        <v>2.5</v>
      </c>
    </row>
    <row r="10640" spans="1:13">
      <c r="A10640" t="s">
        <v>2734</v>
      </c>
      <c r="B10640">
        <v>1277778</v>
      </c>
      <c r="C10640" s="3" t="str">
        <f>VLOOKUP(B10640,[3]Sheet2!$A:$B,2,0)</f>
        <v>常温</v>
      </c>
      <c r="D10640" s="3" t="str">
        <f>VLOOKUP(B10640,[2]Sheet1!$C:$N,8,0)</f>
        <v>蔬菜水果</v>
      </c>
      <c r="E10640" s="3" t="str">
        <f>VLOOKUP(B10640,[2]Sheet1!$C:$N,10,0)</f>
        <v>蔬菜</v>
      </c>
      <c r="F10640" s="3" t="str">
        <f>VLOOKUP(B10640,[2]Sheet1!$C:$N,12,0)</f>
        <v>净菜</v>
      </c>
      <c r="G10640" t="s">
        <v>3872</v>
      </c>
      <c r="H10640" t="s">
        <v>3323</v>
      </c>
      <c r="I10640">
        <v>8.26</v>
      </c>
      <c r="M10640">
        <v>3.5</v>
      </c>
    </row>
    <row r="10641" spans="1:13">
      <c r="A10641" t="s">
        <v>2693</v>
      </c>
      <c r="B10641">
        <v>1166207</v>
      </c>
      <c r="C10641" s="3" t="str">
        <f>VLOOKUP(B10641,[3]Sheet2!$A:$B,2,0)</f>
        <v>常温</v>
      </c>
      <c r="D10641" s="3" t="str">
        <f>VLOOKUP(B10641,[2]Sheet1!$C:$N,8,0)</f>
        <v>蔬菜水果</v>
      </c>
      <c r="E10641" s="3" t="str">
        <f>VLOOKUP(B10641,[2]Sheet1!$C:$N,10,0)</f>
        <v>蔬菜</v>
      </c>
      <c r="F10641" s="3" t="str">
        <f>VLOOKUP(B10641,[2]Sheet1!$C:$N,12,0)</f>
        <v>调味类</v>
      </c>
      <c r="G10641" t="s">
        <v>3934</v>
      </c>
      <c r="H10641" t="s">
        <v>3323</v>
      </c>
      <c r="I10641">
        <v>1.63</v>
      </c>
      <c r="M10641">
        <v>4</v>
      </c>
    </row>
    <row r="10642" spans="1:12">
      <c r="A10642" t="s">
        <v>2677</v>
      </c>
      <c r="B10642">
        <v>2014583</v>
      </c>
      <c r="C10642" s="3" t="str">
        <f>VLOOKUP(B10642,[3]Sheet2!$A:$B,2,0)</f>
        <v>常温</v>
      </c>
      <c r="D10642" s="3" t="str">
        <f>VLOOKUP(B10642,[2]Sheet1!$C:$N,8,0)</f>
        <v>干货加工</v>
      </c>
      <c r="E10642" s="3" t="str">
        <f>VLOOKUP(B10642,[2]Sheet1!$C:$N,10,0)</f>
        <v>干货</v>
      </c>
      <c r="F10642" s="3" t="str">
        <f>VLOOKUP(B10642,[2]Sheet1!$C:$N,12,0)</f>
        <v>糖类</v>
      </c>
      <c r="G10642" t="s">
        <v>3640</v>
      </c>
      <c r="H10642" t="s">
        <v>3342</v>
      </c>
      <c r="I10642">
        <v>1</v>
      </c>
      <c r="J10642">
        <v>7</v>
      </c>
      <c r="K10642">
        <v>7</v>
      </c>
      <c r="L10642">
        <v>20</v>
      </c>
    </row>
    <row r="10643" spans="1:13">
      <c r="A10643" t="s">
        <v>2587</v>
      </c>
      <c r="B10643">
        <v>1133453</v>
      </c>
      <c r="C10643" s="3" t="str">
        <f>VLOOKUP(B10643,[3]Sheet2!$A:$B,2,0)</f>
        <v>常温</v>
      </c>
      <c r="D10643" s="3" t="str">
        <f>VLOOKUP(B10643,[2]Sheet1!$C:$N,8,0)</f>
        <v>蔬菜水果</v>
      </c>
      <c r="E10643" s="3" t="str">
        <f>VLOOKUP(B10643,[2]Sheet1!$C:$N,10,0)</f>
        <v>蔬菜</v>
      </c>
      <c r="F10643" s="3" t="str">
        <f>VLOOKUP(B10643,[2]Sheet1!$C:$N,12,0)</f>
        <v>调味类</v>
      </c>
      <c r="G10643" t="s">
        <v>3435</v>
      </c>
      <c r="H10643" t="s">
        <v>3323</v>
      </c>
      <c r="I10643">
        <v>1</v>
      </c>
      <c r="M10643">
        <v>6</v>
      </c>
    </row>
    <row r="10644" spans="1:13">
      <c r="A10644" t="s">
        <v>2731</v>
      </c>
      <c r="B10644">
        <v>1897391</v>
      </c>
      <c r="C10644" s="3" t="str">
        <f>VLOOKUP(B10644,[3]Sheet2!$A:$B,2,0)</f>
        <v>常温</v>
      </c>
      <c r="D10644" s="3" t="str">
        <f>VLOOKUP(B10644,[2]Sheet1!$C:$N,8,0)</f>
        <v>干货加工</v>
      </c>
      <c r="E10644" s="3" t="str">
        <f>VLOOKUP(B10644,[2]Sheet1!$C:$N,10,0)</f>
        <v>熟食烘焙</v>
      </c>
      <c r="F10644" s="3" t="str">
        <f>VLOOKUP(B10644,[2]Sheet1!$C:$N,12,0)</f>
        <v>烘焙包点</v>
      </c>
      <c r="G10644" t="s">
        <v>4975</v>
      </c>
      <c r="H10644" t="s">
        <v>3323</v>
      </c>
      <c r="I10644">
        <v>0</v>
      </c>
      <c r="M10644">
        <v>2.5</v>
      </c>
    </row>
    <row r="10645" spans="1:13">
      <c r="A10645" t="s">
        <v>2734</v>
      </c>
      <c r="B10645">
        <v>1279167</v>
      </c>
      <c r="C10645" s="3" t="str">
        <f>VLOOKUP(B10645,[3]Sheet2!$A:$B,2,0)</f>
        <v>常温</v>
      </c>
      <c r="D10645" s="3" t="str">
        <f>VLOOKUP(B10645,[2]Sheet1!$C:$N,8,0)</f>
        <v>蔬菜水果</v>
      </c>
      <c r="E10645" s="3" t="str">
        <f>VLOOKUP(B10645,[2]Sheet1!$C:$N,10,0)</f>
        <v>蔬菜</v>
      </c>
      <c r="F10645" s="3" t="str">
        <f>VLOOKUP(B10645,[2]Sheet1!$C:$N,12,0)</f>
        <v>净菜</v>
      </c>
      <c r="G10645" t="s">
        <v>3331</v>
      </c>
      <c r="H10645" t="s">
        <v>3323</v>
      </c>
      <c r="I10645">
        <v>7.56</v>
      </c>
      <c r="M10645">
        <v>4.5</v>
      </c>
    </row>
    <row r="10646" spans="1:13">
      <c r="A10646" t="s">
        <v>2758</v>
      </c>
      <c r="B10646">
        <v>1266848</v>
      </c>
      <c r="C10646" s="3" t="str">
        <f>VLOOKUP(B10646,[3]Sheet2!$A:$B,2,0)</f>
        <v>常温</v>
      </c>
      <c r="D10646" s="3" t="str">
        <f>VLOOKUP(B10646,[2]Sheet1!$C:$N,8,0)</f>
        <v>蔬菜水果</v>
      </c>
      <c r="E10646" s="3" t="str">
        <f>VLOOKUP(B10646,[2]Sheet1!$C:$N,10,0)</f>
        <v>蔬菜</v>
      </c>
      <c r="F10646" s="3" t="str">
        <f>VLOOKUP(B10646,[2]Sheet1!$C:$N,12,0)</f>
        <v>叶菜类</v>
      </c>
      <c r="G10646" t="s">
        <v>3426</v>
      </c>
      <c r="H10646" t="s">
        <v>3323</v>
      </c>
      <c r="I10646">
        <v>12.56</v>
      </c>
      <c r="M10646">
        <v>7</v>
      </c>
    </row>
    <row r="10647" spans="1:13">
      <c r="A10647" t="s">
        <v>2755</v>
      </c>
      <c r="B10647">
        <v>1284458</v>
      </c>
      <c r="C10647" s="3" t="str">
        <f>VLOOKUP(B10647,[3]Sheet2!$A:$B,2,0)</f>
        <v>常温</v>
      </c>
      <c r="D10647" s="3" t="str">
        <f>VLOOKUP(B10647,[2]Sheet1!$C:$N,8,0)</f>
        <v>蔬菜水果</v>
      </c>
      <c r="E10647" s="3" t="str">
        <f>VLOOKUP(B10647,[2]Sheet1!$C:$N,10,0)</f>
        <v>蔬菜</v>
      </c>
      <c r="F10647" s="3" t="str">
        <f>VLOOKUP(B10647,[2]Sheet1!$C:$N,12,0)</f>
        <v>根茎类</v>
      </c>
      <c r="G10647" t="s">
        <v>3340</v>
      </c>
      <c r="H10647" t="s">
        <v>3323</v>
      </c>
      <c r="I10647">
        <v>4.76</v>
      </c>
      <c r="M10647">
        <v>1.5</v>
      </c>
    </row>
    <row r="10648" spans="1:13">
      <c r="A10648" t="s">
        <v>2626</v>
      </c>
      <c r="B10648">
        <v>1483438</v>
      </c>
      <c r="C10648" s="3" t="str">
        <f>VLOOKUP(B10648,[3]Sheet2!$A:$B,2,0)</f>
        <v>冷藏</v>
      </c>
      <c r="D10648" s="3" t="str">
        <f>VLOOKUP(B10648,[2]Sheet1!$C:$N,8,0)</f>
        <v>肉禽水产</v>
      </c>
      <c r="E10648" s="3" t="str">
        <f>VLOOKUP(B10648,[2]Sheet1!$C:$N,10,0)</f>
        <v>猪肉</v>
      </c>
      <c r="F10648" s="3" t="str">
        <f>VLOOKUP(B10648,[2]Sheet1!$C:$N,12,0)</f>
        <v>热鲜猪肉类</v>
      </c>
      <c r="G10648" t="s">
        <v>4105</v>
      </c>
      <c r="H10648" t="s">
        <v>3323</v>
      </c>
      <c r="I10648">
        <v>5</v>
      </c>
      <c r="M10648">
        <v>1.8</v>
      </c>
    </row>
    <row r="10649" spans="1:12">
      <c r="A10649" t="s">
        <v>2724</v>
      </c>
      <c r="B10649">
        <v>1119300</v>
      </c>
      <c r="C10649" s="3" t="str">
        <f>VLOOKUP(B10649,[3]Sheet2!$A:$B,2,0)</f>
        <v>冷冻</v>
      </c>
      <c r="D10649" s="3" t="str">
        <f>VLOOKUP(B10649,[2]Sheet1!$C:$N,8,0)</f>
        <v>日配食品</v>
      </c>
      <c r="E10649" s="3" t="str">
        <f>VLOOKUP(B10649,[2]Sheet1!$C:$N,10,0)</f>
        <v>冷藏冷冻食品</v>
      </c>
      <c r="F10649" s="3" t="str">
        <f>VLOOKUP(B10649,[2]Sheet1!$C:$N,12,0)</f>
        <v>冷冻食品</v>
      </c>
      <c r="G10649" t="s">
        <v>4946</v>
      </c>
      <c r="H10649" t="s">
        <v>3397</v>
      </c>
      <c r="I10649">
        <v>2</v>
      </c>
      <c r="J10649">
        <v>10</v>
      </c>
      <c r="K10649">
        <v>28</v>
      </c>
      <c r="L10649">
        <v>18</v>
      </c>
    </row>
    <row r="10650" spans="1:12">
      <c r="A10650" t="s">
        <v>1760</v>
      </c>
      <c r="B10650">
        <v>1747107</v>
      </c>
      <c r="C10650" s="3" t="str">
        <f>VLOOKUP(B10650,[3]Sheet2!$A:$B,2,0)</f>
        <v>常温</v>
      </c>
      <c r="D10650" s="3" t="str">
        <f>VLOOKUP(B10650,[2]Sheet1!$C:$N,8,0)</f>
        <v>干货加工</v>
      </c>
      <c r="E10650" s="3" t="str">
        <f>VLOOKUP(B10650,[2]Sheet1!$C:$N,10,0)</f>
        <v>米</v>
      </c>
      <c r="F10650" s="3" t="str">
        <f>VLOOKUP(B10650,[2]Sheet1!$C:$N,12,0)</f>
        <v>粳米</v>
      </c>
      <c r="G10650" t="s">
        <v>3538</v>
      </c>
      <c r="H10650" t="s">
        <v>3342</v>
      </c>
      <c r="I10650">
        <v>1</v>
      </c>
      <c r="J10650">
        <v>63</v>
      </c>
      <c r="K10650">
        <v>33</v>
      </c>
      <c r="L10650">
        <v>12</v>
      </c>
    </row>
    <row r="10651" spans="1:12">
      <c r="A10651" t="s">
        <v>2118</v>
      </c>
      <c r="B10651">
        <v>59324</v>
      </c>
      <c r="C10651" s="3" t="str">
        <f>VLOOKUP(B10651,[3]Sheet2!$A:$B,2,0)</f>
        <v>冷藏</v>
      </c>
      <c r="D10651" s="3" t="str">
        <f>VLOOKUP(B10651,[2]Sheet1!$C:$N,8,0)</f>
        <v>日配食品</v>
      </c>
      <c r="E10651" s="3" t="str">
        <f>VLOOKUP(B10651,[2]Sheet1!$C:$N,10,0)</f>
        <v>常温乳品饮料</v>
      </c>
      <c r="F10651" s="3" t="str">
        <f>VLOOKUP(B10651,[2]Sheet1!$C:$N,12,0)</f>
        <v>纯奶</v>
      </c>
      <c r="G10651" t="s">
        <v>4990</v>
      </c>
      <c r="H10651" t="s">
        <v>3395</v>
      </c>
      <c r="I10651">
        <v>3</v>
      </c>
      <c r="J10651">
        <v>32</v>
      </c>
      <c r="K10651">
        <v>21</v>
      </c>
      <c r="L10651">
        <v>18</v>
      </c>
    </row>
    <row r="10652" spans="1:12">
      <c r="A10652" t="s">
        <v>1951</v>
      </c>
      <c r="B10652">
        <v>910960</v>
      </c>
      <c r="C10652" s="3" t="str">
        <f>VLOOKUP(B10652,[3]Sheet2!$A:$B,2,0)</f>
        <v>冷藏</v>
      </c>
      <c r="D10652" s="3" t="str">
        <f>VLOOKUP(B10652,[2]Sheet1!$C:$N,8,0)</f>
        <v>日配食品</v>
      </c>
      <c r="E10652" s="3" t="str">
        <f>VLOOKUP(B10652,[2]Sheet1!$C:$N,10,0)</f>
        <v>冷藏冷冻食品</v>
      </c>
      <c r="F10652" s="3" t="str">
        <f>VLOOKUP(B10652,[2]Sheet1!$C:$N,12,0)</f>
        <v>冷藏食品</v>
      </c>
      <c r="G10652" t="s">
        <v>5460</v>
      </c>
      <c r="H10652" t="s">
        <v>3989</v>
      </c>
      <c r="I10652">
        <v>1</v>
      </c>
      <c r="J10652">
        <v>15</v>
      </c>
      <c r="K10652">
        <v>10</v>
      </c>
      <c r="L10652">
        <v>10</v>
      </c>
    </row>
    <row r="10653" spans="1:12">
      <c r="A10653" t="s">
        <v>1865</v>
      </c>
      <c r="B10653">
        <v>1493769</v>
      </c>
      <c r="C10653" s="3" t="str">
        <f>VLOOKUP(B10653,[3]Sheet2!$A:$B,2,0)</f>
        <v>常温</v>
      </c>
      <c r="D10653" s="3" t="str">
        <f>VLOOKUP(B10653,[2]Sheet1!$C:$N,8,0)</f>
        <v>日配食品</v>
      </c>
      <c r="E10653" s="3" t="str">
        <f>VLOOKUP(B10653,[2]Sheet1!$C:$N,10,0)</f>
        <v>冷藏冷冻食品</v>
      </c>
      <c r="F10653" s="3" t="str">
        <f>VLOOKUP(B10653,[2]Sheet1!$C:$N,12,0)</f>
        <v>日配季节性商品</v>
      </c>
      <c r="G10653" t="s">
        <v>4492</v>
      </c>
      <c r="H10653" t="s">
        <v>3342</v>
      </c>
      <c r="I10653">
        <v>10</v>
      </c>
      <c r="J10653">
        <v>16</v>
      </c>
      <c r="K10653">
        <v>9</v>
      </c>
      <c r="L10653">
        <v>3</v>
      </c>
    </row>
    <row r="10654" spans="1:12">
      <c r="A10654" t="s">
        <v>2145</v>
      </c>
      <c r="B10654">
        <v>1227702</v>
      </c>
      <c r="C10654" s="3" t="str">
        <f>VLOOKUP(B10654,[3]Sheet2!$A:$B,2,0)</f>
        <v>常温</v>
      </c>
      <c r="D10654" s="3" t="str">
        <f>VLOOKUP(B10654,[2]Sheet1!$C:$N,8,0)</f>
        <v>干货加工</v>
      </c>
      <c r="E10654" s="3" t="str">
        <f>VLOOKUP(B10654,[2]Sheet1!$C:$N,10,0)</f>
        <v>熟食烘焙</v>
      </c>
      <c r="F10654" s="3" t="str">
        <f>VLOOKUP(B10654,[2]Sheet1!$C:$N,12,0)</f>
        <v>熟食丸子</v>
      </c>
      <c r="G10654" t="s">
        <v>4003</v>
      </c>
      <c r="H10654" t="s">
        <v>3397</v>
      </c>
      <c r="I10654">
        <v>5</v>
      </c>
      <c r="J10654">
        <v>20</v>
      </c>
      <c r="K10654">
        <v>15</v>
      </c>
      <c r="L10654">
        <v>3</v>
      </c>
    </row>
    <row r="10655" spans="1:12">
      <c r="A10655" t="s">
        <v>3273</v>
      </c>
      <c r="B10655">
        <v>1099420</v>
      </c>
      <c r="C10655" s="3" t="str">
        <f>VLOOKUP(B10655,[3]Sheet2!$A:$B,2,0)</f>
        <v>常温</v>
      </c>
      <c r="D10655" s="3" t="str">
        <f>VLOOKUP(B10655,[2]Sheet1!$C:$N,8,0)</f>
        <v>调味杂货</v>
      </c>
      <c r="E10655" s="3" t="str">
        <f>VLOOKUP(B10655,[2]Sheet1!$C:$N,10,0)</f>
        <v>食用油类</v>
      </c>
      <c r="F10655" s="3" t="str">
        <f>VLOOKUP(B10655,[2]Sheet1!$C:$N,12,0)</f>
        <v>大豆油</v>
      </c>
      <c r="G10655" t="s">
        <v>5050</v>
      </c>
      <c r="H10655" t="s">
        <v>3429</v>
      </c>
      <c r="I10655">
        <v>1</v>
      </c>
      <c r="J10655">
        <v>47</v>
      </c>
      <c r="K10655">
        <v>25</v>
      </c>
      <c r="L10655">
        <v>25</v>
      </c>
    </row>
    <row r="10656" spans="1:12">
      <c r="A10656" t="s">
        <v>1857</v>
      </c>
      <c r="B10656">
        <v>1620628</v>
      </c>
      <c r="C10656" s="3" t="str">
        <f>VLOOKUP(B10656,[3]Sheet2!$A:$B,2,0)</f>
        <v>常温</v>
      </c>
      <c r="D10656" s="3" t="str">
        <f>VLOOKUP(B10656,[2]Sheet1!$C:$N,8,0)</f>
        <v>干货加工</v>
      </c>
      <c r="E10656" s="3" t="str">
        <f>VLOOKUP(B10656,[2]Sheet1!$C:$N,10,0)</f>
        <v>熟食烘焙</v>
      </c>
      <c r="F10656" s="3" t="str">
        <f>VLOOKUP(B10656,[2]Sheet1!$C:$N,12,0)</f>
        <v>熟食丸子</v>
      </c>
      <c r="G10656" t="s">
        <v>4679</v>
      </c>
      <c r="H10656" t="s">
        <v>3397</v>
      </c>
      <c r="I10656">
        <v>6</v>
      </c>
      <c r="J10656">
        <v>15</v>
      </c>
      <c r="K10656">
        <v>14</v>
      </c>
      <c r="L10656">
        <v>4</v>
      </c>
    </row>
    <row r="10657" spans="1:13">
      <c r="A10657" t="s">
        <v>2619</v>
      </c>
      <c r="B10657">
        <v>2230</v>
      </c>
      <c r="C10657" s="3" t="str">
        <f>VLOOKUP(B10657,[3]Sheet2!$A:$B,2,0)</f>
        <v>常温</v>
      </c>
      <c r="D10657" s="3" t="str">
        <f>VLOOKUP(B10657,[2]Sheet1!$C:$N,8,0)</f>
        <v>蔬菜水果</v>
      </c>
      <c r="E10657" s="3" t="str">
        <f>VLOOKUP(B10657,[2]Sheet1!$C:$N,10,0)</f>
        <v>蔬菜</v>
      </c>
      <c r="F10657" s="3" t="str">
        <f>VLOOKUP(B10657,[2]Sheet1!$C:$N,12,0)</f>
        <v>根茎类</v>
      </c>
      <c r="G10657" t="s">
        <v>4028</v>
      </c>
      <c r="H10657" t="s">
        <v>3323</v>
      </c>
      <c r="I10657">
        <v>1.6</v>
      </c>
      <c r="M10657">
        <v>1.5</v>
      </c>
    </row>
    <row r="10658" spans="1:13">
      <c r="A10658" t="s">
        <v>3002</v>
      </c>
      <c r="B10658">
        <v>1068332</v>
      </c>
      <c r="C10658" s="3" t="str">
        <f>VLOOKUP(B10658,[3]Sheet2!$A:$B,2,0)</f>
        <v>常温</v>
      </c>
      <c r="D10658" s="3" t="str">
        <f>VLOOKUP(B10658,[2]Sheet1!$C:$N,8,0)</f>
        <v>蔬菜水果</v>
      </c>
      <c r="E10658" s="3" t="str">
        <f>VLOOKUP(B10658,[2]Sheet1!$C:$N,10,0)</f>
        <v>蔬菜</v>
      </c>
      <c r="F10658" s="3" t="str">
        <f>VLOOKUP(B10658,[2]Sheet1!$C:$N,12,0)</f>
        <v>结球类</v>
      </c>
      <c r="G10658" t="s">
        <v>5163</v>
      </c>
      <c r="H10658" t="s">
        <v>3323</v>
      </c>
      <c r="I10658">
        <v>17.78</v>
      </c>
      <c r="M10658">
        <v>4</v>
      </c>
    </row>
    <row r="10659" spans="1:13">
      <c r="A10659" t="s">
        <v>3002</v>
      </c>
      <c r="B10659">
        <v>1179974</v>
      </c>
      <c r="C10659" s="3" t="str">
        <f>VLOOKUP(B10659,[3]Sheet2!$A:$B,2,0)</f>
        <v>常温</v>
      </c>
      <c r="D10659" s="3" t="str">
        <f>VLOOKUP(B10659,[2]Sheet1!$C:$N,8,0)</f>
        <v>干货加工</v>
      </c>
      <c r="E10659" s="3" t="str">
        <f>VLOOKUP(B10659,[2]Sheet1!$C:$N,10,0)</f>
        <v>熟食烘焙</v>
      </c>
      <c r="F10659" s="3" t="str">
        <f>VLOOKUP(B10659,[2]Sheet1!$C:$N,12,0)</f>
        <v>烘焙包点</v>
      </c>
      <c r="G10659" t="s">
        <v>3339</v>
      </c>
      <c r="H10659" t="s">
        <v>3323</v>
      </c>
      <c r="I10659">
        <v>1.52</v>
      </c>
      <c r="M10659">
        <v>2.5</v>
      </c>
    </row>
    <row r="10660" spans="1:13">
      <c r="A10660" t="s">
        <v>2783</v>
      </c>
      <c r="B10660">
        <v>1133453</v>
      </c>
      <c r="C10660" s="3" t="str">
        <f>VLOOKUP(B10660,[3]Sheet2!$A:$B,2,0)</f>
        <v>常温</v>
      </c>
      <c r="D10660" s="3" t="str">
        <f>VLOOKUP(B10660,[2]Sheet1!$C:$N,8,0)</f>
        <v>蔬菜水果</v>
      </c>
      <c r="E10660" s="3" t="str">
        <f>VLOOKUP(B10660,[2]Sheet1!$C:$N,10,0)</f>
        <v>蔬菜</v>
      </c>
      <c r="F10660" s="3" t="str">
        <f>VLOOKUP(B10660,[2]Sheet1!$C:$N,12,0)</f>
        <v>调味类</v>
      </c>
      <c r="G10660" t="s">
        <v>3435</v>
      </c>
      <c r="H10660" t="s">
        <v>3323</v>
      </c>
      <c r="I10660">
        <v>0.5</v>
      </c>
      <c r="M10660">
        <v>6</v>
      </c>
    </row>
    <row r="10661" spans="1:16">
      <c r="A10661" t="s">
        <v>1892</v>
      </c>
      <c r="B10661">
        <v>1069407</v>
      </c>
      <c r="C10661" s="3" t="str">
        <f>VLOOKUP(B10661,[3]Sheet2!$A:$B,2,0)</f>
        <v>常温</v>
      </c>
      <c r="D10661" s="3" t="str">
        <f>VLOOKUP(B10661,[2]Sheet1!$C:$N,8,0)</f>
        <v>非食品</v>
      </c>
      <c r="E10661" s="3" t="str">
        <f>VLOOKUP(B10661,[2]Sheet1!$C:$N,10,0)</f>
        <v>清洁用品</v>
      </c>
      <c r="F10661" s="3" t="str">
        <f>VLOOKUP(B10661,[2]Sheet1!$C:$N,12,0)</f>
        <v>家用清洁用品</v>
      </c>
      <c r="G10661" t="s">
        <v>3545</v>
      </c>
      <c r="H10661" t="s">
        <v>3429</v>
      </c>
      <c r="I10661">
        <v>8</v>
      </c>
      <c r="O10661">
        <v>10</v>
      </c>
      <c r="P10661" t="s">
        <v>3546</v>
      </c>
    </row>
    <row r="10662" spans="1:16">
      <c r="A10662" t="s">
        <v>2201</v>
      </c>
      <c r="B10662">
        <v>1478314</v>
      </c>
      <c r="C10662" s="3" t="str">
        <f>VLOOKUP(B10662,[3]Sheet2!$A:$B,2,0)</f>
        <v>常温</v>
      </c>
      <c r="D10662" s="3" t="str">
        <f>VLOOKUP(B10662,[2]Sheet1!$C:$N,8,0)</f>
        <v>调味杂货</v>
      </c>
      <c r="E10662" s="3" t="str">
        <f>VLOOKUP(B10662,[2]Sheet1!$C:$N,10,0)</f>
        <v>罐头小菜</v>
      </c>
      <c r="F10662" s="3" t="str">
        <f>VLOOKUP(B10662,[2]Sheet1!$C:$N,12,0)</f>
        <v>常温小菜类</v>
      </c>
      <c r="G10662" t="s">
        <v>3813</v>
      </c>
      <c r="H10662" t="s">
        <v>3342</v>
      </c>
      <c r="I10662">
        <v>28</v>
      </c>
      <c r="O10662">
        <v>1.2</v>
      </c>
      <c r="P10662" t="s">
        <v>3814</v>
      </c>
    </row>
    <row r="10663" spans="1:12">
      <c r="A10663" t="s">
        <v>2063</v>
      </c>
      <c r="B10663">
        <v>303663</v>
      </c>
      <c r="C10663" s="3" t="str">
        <f>VLOOKUP(B10663,[3]Sheet2!$A:$B,2,0)</f>
        <v>常温</v>
      </c>
      <c r="D10663" s="3" t="str">
        <f>VLOOKUP(B10663,[2]Sheet1!$C:$N,8,0)</f>
        <v>调味杂货</v>
      </c>
      <c r="E10663" s="3" t="str">
        <f>VLOOKUP(B10663,[2]Sheet1!$C:$N,10,0)</f>
        <v>调味品类</v>
      </c>
      <c r="F10663" s="3" t="str">
        <f>VLOOKUP(B10663,[2]Sheet1!$C:$N,12,0)</f>
        <v>调味料</v>
      </c>
      <c r="G10663" t="s">
        <v>3550</v>
      </c>
      <c r="H10663" t="s">
        <v>3342</v>
      </c>
      <c r="I10663">
        <v>5</v>
      </c>
      <c r="J10663">
        <v>23</v>
      </c>
      <c r="K10663">
        <v>16</v>
      </c>
      <c r="L10663">
        <v>2</v>
      </c>
    </row>
    <row r="10664" spans="1:12">
      <c r="A10664" t="s">
        <v>2094</v>
      </c>
      <c r="B10664">
        <v>1178217</v>
      </c>
      <c r="C10664" s="3" t="str">
        <f>VLOOKUP(B10664,[3]Sheet2!$A:$B,2,0)</f>
        <v>常温</v>
      </c>
      <c r="D10664" s="3" t="str">
        <f>VLOOKUP(B10664,[2]Sheet1!$C:$N,8,0)</f>
        <v>干货加工</v>
      </c>
      <c r="E10664" s="3" t="str">
        <f>VLOOKUP(B10664,[2]Sheet1!$C:$N,10,0)</f>
        <v>干货</v>
      </c>
      <c r="F10664" s="3" t="str">
        <f>VLOOKUP(B10664,[2]Sheet1!$C:$N,12,0)</f>
        <v>粉类</v>
      </c>
      <c r="G10664" t="s">
        <v>4843</v>
      </c>
      <c r="H10664" t="s">
        <v>3342</v>
      </c>
      <c r="I10664">
        <v>1</v>
      </c>
      <c r="J10664">
        <v>67</v>
      </c>
      <c r="K10664">
        <v>43</v>
      </c>
      <c r="L10664">
        <v>13</v>
      </c>
    </row>
    <row r="10665" spans="1:12">
      <c r="A10665" t="s">
        <v>3232</v>
      </c>
      <c r="B10665">
        <v>505951</v>
      </c>
      <c r="C10665" s="3" t="str">
        <f>VLOOKUP(B10665,[3]Sheet2!$A:$B,2,0)</f>
        <v>常温</v>
      </c>
      <c r="D10665" s="3" t="str">
        <f>VLOOKUP(B10665,[2]Sheet1!$C:$N,8,0)</f>
        <v>调味杂货</v>
      </c>
      <c r="E10665" s="3" t="str">
        <f>VLOOKUP(B10665,[2]Sheet1!$C:$N,10,0)</f>
        <v>早餐冲调</v>
      </c>
      <c r="F10665" s="3" t="str">
        <f>VLOOKUP(B10665,[2]Sheet1!$C:$N,12,0)</f>
        <v>早餐副食品</v>
      </c>
      <c r="G10665" t="s">
        <v>5461</v>
      </c>
      <c r="H10665" t="s">
        <v>3392</v>
      </c>
      <c r="I10665">
        <v>1</v>
      </c>
      <c r="J10665">
        <v>6</v>
      </c>
      <c r="K10665">
        <v>6</v>
      </c>
      <c r="L10665">
        <v>10.5</v>
      </c>
    </row>
    <row r="10666" spans="1:12">
      <c r="A10666" t="s">
        <v>2587</v>
      </c>
      <c r="B10666">
        <v>8063</v>
      </c>
      <c r="C10666" s="3" t="str">
        <f>VLOOKUP(B10666,[3]Sheet2!$A:$B,2,0)</f>
        <v>常温</v>
      </c>
      <c r="D10666" s="3" t="str">
        <f>VLOOKUP(B10666,[2]Sheet1!$C:$N,8,0)</f>
        <v>调味杂货</v>
      </c>
      <c r="E10666" s="3" t="str">
        <f>VLOOKUP(B10666,[2]Sheet1!$C:$N,10,0)</f>
        <v>调味品类</v>
      </c>
      <c r="F10666" s="3" t="str">
        <f>VLOOKUP(B10666,[2]Sheet1!$C:$N,12,0)</f>
        <v>调味油汁/料酒</v>
      </c>
      <c r="G10666" t="s">
        <v>4836</v>
      </c>
      <c r="H10666" t="s">
        <v>3392</v>
      </c>
      <c r="I10666">
        <v>10</v>
      </c>
      <c r="J10666">
        <v>25</v>
      </c>
      <c r="K10666">
        <v>5.5</v>
      </c>
      <c r="L10666">
        <v>5.5</v>
      </c>
    </row>
    <row r="10667" spans="1:12">
      <c r="A10667" t="s">
        <v>1801</v>
      </c>
      <c r="B10667">
        <v>1227702</v>
      </c>
      <c r="C10667" s="3" t="str">
        <f>VLOOKUP(B10667,[3]Sheet2!$A:$B,2,0)</f>
        <v>常温</v>
      </c>
      <c r="D10667" s="3" t="str">
        <f>VLOOKUP(B10667,[2]Sheet1!$C:$N,8,0)</f>
        <v>干货加工</v>
      </c>
      <c r="E10667" s="3" t="str">
        <f>VLOOKUP(B10667,[2]Sheet1!$C:$N,10,0)</f>
        <v>熟食烘焙</v>
      </c>
      <c r="F10667" s="3" t="str">
        <f>VLOOKUP(B10667,[2]Sheet1!$C:$N,12,0)</f>
        <v>熟食丸子</v>
      </c>
      <c r="G10667" t="s">
        <v>4003</v>
      </c>
      <c r="H10667" t="s">
        <v>3397</v>
      </c>
      <c r="I10667">
        <v>10</v>
      </c>
      <c r="J10667">
        <v>20</v>
      </c>
      <c r="K10667">
        <v>15</v>
      </c>
      <c r="L10667">
        <v>3</v>
      </c>
    </row>
    <row r="10668" spans="1:12">
      <c r="A10668" t="s">
        <v>2217</v>
      </c>
      <c r="B10668">
        <v>81661</v>
      </c>
      <c r="C10668" s="3" t="str">
        <f>VLOOKUP(B10668,[3]Sheet2!$A:$B,2,0)</f>
        <v>常温</v>
      </c>
      <c r="D10668" s="3" t="str">
        <f>VLOOKUP(B10668,[2]Sheet1!$C:$N,8,0)</f>
        <v>调味杂货</v>
      </c>
      <c r="E10668" s="3" t="str">
        <f>VLOOKUP(B10668,[2]Sheet1!$C:$N,10,0)</f>
        <v>调味品类</v>
      </c>
      <c r="F10668" s="3" t="str">
        <f>VLOOKUP(B10668,[2]Sheet1!$C:$N,12,0)</f>
        <v>调味酱类</v>
      </c>
      <c r="G10668" t="s">
        <v>4522</v>
      </c>
      <c r="H10668" t="s">
        <v>3392</v>
      </c>
      <c r="I10668">
        <v>2</v>
      </c>
      <c r="J10668">
        <v>6.5</v>
      </c>
      <c r="K10668">
        <v>6.5</v>
      </c>
      <c r="L10668">
        <v>13.5</v>
      </c>
    </row>
    <row r="10669" spans="1:12">
      <c r="A10669" t="s">
        <v>1808</v>
      </c>
      <c r="B10669">
        <v>976308</v>
      </c>
      <c r="C10669" s="3" t="str">
        <f>VLOOKUP(B10669,[3]Sheet2!$A:$B,2,0)</f>
        <v>冷藏</v>
      </c>
      <c r="D10669" s="3" t="str">
        <f>VLOOKUP(B10669,[2]Sheet1!$C:$N,8,0)</f>
        <v>日配食品</v>
      </c>
      <c r="E10669" s="3" t="str">
        <f>VLOOKUP(B10669,[2]Sheet1!$C:$N,10,0)</f>
        <v>冷藏冷冻食品</v>
      </c>
      <c r="F10669" s="3" t="str">
        <f>VLOOKUP(B10669,[2]Sheet1!$C:$N,12,0)</f>
        <v>冷藏食品</v>
      </c>
      <c r="G10669" t="s">
        <v>4068</v>
      </c>
      <c r="H10669" t="s">
        <v>3473</v>
      </c>
      <c r="I10669">
        <v>12</v>
      </c>
      <c r="J10669">
        <v>8</v>
      </c>
      <c r="K10669">
        <v>8</v>
      </c>
      <c r="L10669">
        <v>12</v>
      </c>
    </row>
    <row r="10670" spans="1:12">
      <c r="A10670" t="s">
        <v>2316</v>
      </c>
      <c r="B10670">
        <v>1239565</v>
      </c>
      <c r="C10670" s="3" t="str">
        <f>VLOOKUP(B10670,[3]Sheet2!$A:$B,2,0)</f>
        <v>常温</v>
      </c>
      <c r="D10670" s="3" t="str">
        <f>VLOOKUP(B10670,[2]Sheet1!$C:$N,8,0)</f>
        <v>调味杂货</v>
      </c>
      <c r="E10670" s="3" t="str">
        <f>VLOOKUP(B10670,[2]Sheet1!$C:$N,10,0)</f>
        <v>调味品类</v>
      </c>
      <c r="F10670" s="3" t="str">
        <f>VLOOKUP(B10670,[2]Sheet1!$C:$N,12,0)</f>
        <v>调味料</v>
      </c>
      <c r="G10670" t="s">
        <v>5462</v>
      </c>
      <c r="H10670" t="s">
        <v>3342</v>
      </c>
      <c r="I10670">
        <v>4</v>
      </c>
      <c r="J10670">
        <v>15</v>
      </c>
      <c r="K10670">
        <v>25.2</v>
      </c>
      <c r="L10670">
        <v>5.5</v>
      </c>
    </row>
    <row r="10671" spans="1:13">
      <c r="A10671" t="s">
        <v>3259</v>
      </c>
      <c r="B10671">
        <v>1279167</v>
      </c>
      <c r="C10671" s="3" t="str">
        <f>VLOOKUP(B10671,[3]Sheet2!$A:$B,2,0)</f>
        <v>常温</v>
      </c>
      <c r="D10671" s="3" t="str">
        <f>VLOOKUP(B10671,[2]Sheet1!$C:$N,8,0)</f>
        <v>蔬菜水果</v>
      </c>
      <c r="E10671" s="3" t="str">
        <f>VLOOKUP(B10671,[2]Sheet1!$C:$N,10,0)</f>
        <v>蔬菜</v>
      </c>
      <c r="F10671" s="3" t="str">
        <f>VLOOKUP(B10671,[2]Sheet1!$C:$N,12,0)</f>
        <v>净菜</v>
      </c>
      <c r="G10671" t="s">
        <v>3331</v>
      </c>
      <c r="H10671" t="s">
        <v>3323</v>
      </c>
      <c r="I10671">
        <v>5.24</v>
      </c>
      <c r="M10671">
        <v>4.5</v>
      </c>
    </row>
    <row r="10672" spans="1:13">
      <c r="A10672" t="s">
        <v>2806</v>
      </c>
      <c r="B10672">
        <v>563</v>
      </c>
      <c r="C10672" s="3" t="str">
        <f>VLOOKUP(B10672,[3]Sheet2!$A:$B,2,0)</f>
        <v>常温</v>
      </c>
      <c r="D10672" s="3" t="str">
        <f>VLOOKUP(B10672,[2]Sheet1!$C:$N,8,0)</f>
        <v>蔬菜水果</v>
      </c>
      <c r="E10672" s="3" t="str">
        <f>VLOOKUP(B10672,[2]Sheet1!$C:$N,10,0)</f>
        <v>蔬菜</v>
      </c>
      <c r="F10672" s="3" t="str">
        <f>VLOOKUP(B10672,[2]Sheet1!$C:$N,12,0)</f>
        <v>瓜果类</v>
      </c>
      <c r="G10672" t="s">
        <v>3332</v>
      </c>
      <c r="H10672" t="s">
        <v>3323</v>
      </c>
      <c r="I10672">
        <v>10.22</v>
      </c>
      <c r="M10672">
        <v>2</v>
      </c>
    </row>
    <row r="10673" spans="1:13">
      <c r="A10673" t="s">
        <v>3008</v>
      </c>
      <c r="B10673">
        <v>317082</v>
      </c>
      <c r="C10673" s="3" t="str">
        <f>VLOOKUP(B10673,[3]Sheet2!$A:$B,2,0)</f>
        <v>常温</v>
      </c>
      <c r="D10673" s="3" t="str">
        <f>VLOOKUP(B10673,[2]Sheet1!$C:$N,8,0)</f>
        <v>蔬菜水果</v>
      </c>
      <c r="E10673" s="3" t="str">
        <f>VLOOKUP(B10673,[2]Sheet1!$C:$N,10,0)</f>
        <v>水果</v>
      </c>
      <c r="F10673" s="3" t="str">
        <f>VLOOKUP(B10673,[2]Sheet1!$C:$N,12,0)</f>
        <v>核果</v>
      </c>
      <c r="G10673" t="s">
        <v>5463</v>
      </c>
      <c r="H10673" t="s">
        <v>3323</v>
      </c>
      <c r="I10673">
        <v>5</v>
      </c>
      <c r="M10673">
        <v>2.5</v>
      </c>
    </row>
    <row r="10674" spans="1:13">
      <c r="A10674" t="s">
        <v>2016</v>
      </c>
      <c r="B10674">
        <v>1068773</v>
      </c>
      <c r="C10674" s="3" t="str">
        <f>VLOOKUP(B10674,[3]Sheet2!$A:$B,2,0)</f>
        <v>常温</v>
      </c>
      <c r="D10674" s="3" t="str">
        <f>VLOOKUP(B10674,[2]Sheet1!$C:$N,8,0)</f>
        <v>蔬菜水果</v>
      </c>
      <c r="E10674" s="3" t="str">
        <f>VLOOKUP(B10674,[2]Sheet1!$C:$N,10,0)</f>
        <v>水果</v>
      </c>
      <c r="F10674" s="3" t="str">
        <f>VLOOKUP(B10674,[2]Sheet1!$C:$N,12,0)</f>
        <v>瓜果</v>
      </c>
      <c r="G10674" t="s">
        <v>3412</v>
      </c>
      <c r="H10674" t="s">
        <v>3323</v>
      </c>
      <c r="I10674">
        <v>16.26</v>
      </c>
      <c r="M10674">
        <v>2.5</v>
      </c>
    </row>
    <row r="10675" spans="1:13">
      <c r="A10675" t="s">
        <v>1989</v>
      </c>
      <c r="B10675">
        <v>1166223</v>
      </c>
      <c r="C10675" s="3" t="str">
        <f>VLOOKUP(B10675,[3]Sheet2!$A:$B,2,0)</f>
        <v>常温</v>
      </c>
      <c r="D10675" s="3" t="str">
        <f>VLOOKUP(B10675,[2]Sheet1!$C:$N,8,0)</f>
        <v>蔬菜水果</v>
      </c>
      <c r="E10675" s="3" t="str">
        <f>VLOOKUP(B10675,[2]Sheet1!$C:$N,10,0)</f>
        <v>蔬菜</v>
      </c>
      <c r="F10675" s="3" t="str">
        <f>VLOOKUP(B10675,[2]Sheet1!$C:$N,12,0)</f>
        <v>叶菜类</v>
      </c>
      <c r="G10675" t="s">
        <v>3345</v>
      </c>
      <c r="H10675" t="s">
        <v>3323</v>
      </c>
      <c r="I10675">
        <v>9.01</v>
      </c>
      <c r="M10675">
        <v>7</v>
      </c>
    </row>
    <row r="10676" spans="1:13">
      <c r="A10676" t="s">
        <v>3038</v>
      </c>
      <c r="B10676">
        <v>1182504</v>
      </c>
      <c r="C10676" s="3" t="str">
        <f>VLOOKUP(B10676,[3]Sheet2!$A:$B,2,0)</f>
        <v>冷冻</v>
      </c>
      <c r="D10676" s="3" t="str">
        <f>VLOOKUP(B10676,[2]Sheet1!$C:$N,8,0)</f>
        <v>肉禽水产</v>
      </c>
      <c r="E10676" s="3" t="str">
        <f>VLOOKUP(B10676,[2]Sheet1!$C:$N,10,0)</f>
        <v>猪肉</v>
      </c>
      <c r="F10676" s="3" t="str">
        <f>VLOOKUP(B10676,[2]Sheet1!$C:$N,12,0)</f>
        <v>热鲜猪骨类</v>
      </c>
      <c r="G10676" t="s">
        <v>3468</v>
      </c>
      <c r="H10676" t="s">
        <v>3323</v>
      </c>
      <c r="I10676">
        <v>6.28</v>
      </c>
      <c r="M10676">
        <v>2.8</v>
      </c>
    </row>
    <row r="10677" spans="1:12">
      <c r="A10677" t="s">
        <v>4037</v>
      </c>
      <c r="B10677">
        <v>296140</v>
      </c>
      <c r="C10677" s="3" t="str">
        <f>VLOOKUP(B10677,[3]Sheet2!$A:$B,2,0)</f>
        <v>常温</v>
      </c>
      <c r="D10677" s="3" t="str">
        <f>VLOOKUP(B10677,[2]Sheet1!$C:$N,8,0)</f>
        <v>休闲食品</v>
      </c>
      <c r="E10677" s="3" t="str">
        <f>VLOOKUP(B10677,[2]Sheet1!$C:$N,10,0)</f>
        <v>休闲食品</v>
      </c>
      <c r="F10677" s="3" t="str">
        <f>VLOOKUP(B10677,[2]Sheet1!$C:$N,12,0)</f>
        <v>肉类小食</v>
      </c>
      <c r="G10677" t="s">
        <v>5464</v>
      </c>
      <c r="H10677" t="s">
        <v>3342</v>
      </c>
      <c r="I10677">
        <v>20</v>
      </c>
      <c r="J10677">
        <v>17</v>
      </c>
      <c r="K10677">
        <v>15</v>
      </c>
      <c r="L10677">
        <v>4</v>
      </c>
    </row>
    <row r="10678" spans="1:13">
      <c r="A10678" t="s">
        <v>3026</v>
      </c>
      <c r="B10678">
        <v>1065604</v>
      </c>
      <c r="C10678" s="3" t="str">
        <f>VLOOKUP(B10678,[3]Sheet2!$A:$B,2,0)</f>
        <v>常温</v>
      </c>
      <c r="D10678" s="3" t="str">
        <f>VLOOKUP(B10678,[2]Sheet1!$C:$N,8,0)</f>
        <v>蔬菜水果</v>
      </c>
      <c r="E10678" s="3" t="str">
        <f>VLOOKUP(B10678,[2]Sheet1!$C:$N,10,0)</f>
        <v>蔬菜</v>
      </c>
      <c r="F10678" s="3" t="str">
        <f>VLOOKUP(B10678,[2]Sheet1!$C:$N,12,0)</f>
        <v>根茎类</v>
      </c>
      <c r="G10678" t="s">
        <v>3519</v>
      </c>
      <c r="H10678" t="s">
        <v>3323</v>
      </c>
      <c r="I10678">
        <v>1.5</v>
      </c>
      <c r="M10678">
        <v>2</v>
      </c>
    </row>
    <row r="10679" spans="1:12">
      <c r="A10679" t="s">
        <v>4037</v>
      </c>
      <c r="B10679">
        <v>1870885</v>
      </c>
      <c r="C10679" s="3" t="str">
        <f>VLOOKUP(B10679,[3]Sheet2!$A:$B,2,0)</f>
        <v>常温</v>
      </c>
      <c r="D10679" s="3" t="str">
        <f>VLOOKUP(B10679,[2]Sheet1!$C:$N,8,0)</f>
        <v>休闲食品</v>
      </c>
      <c r="E10679" s="3" t="str">
        <f>VLOOKUP(B10679,[2]Sheet1!$C:$N,10,0)</f>
        <v>休闲食品</v>
      </c>
      <c r="F10679" s="3" t="str">
        <f>VLOOKUP(B10679,[2]Sheet1!$C:$N,12,0)</f>
        <v>蜜饯类</v>
      </c>
      <c r="G10679" t="s">
        <v>4840</v>
      </c>
      <c r="H10679" t="s">
        <v>3342</v>
      </c>
      <c r="I10679">
        <v>20</v>
      </c>
      <c r="J10679">
        <v>21.5</v>
      </c>
      <c r="K10679">
        <v>17</v>
      </c>
      <c r="L10679">
        <v>7</v>
      </c>
    </row>
    <row r="10680" spans="1:12">
      <c r="A10680" t="s">
        <v>4037</v>
      </c>
      <c r="B10680">
        <v>1487678</v>
      </c>
      <c r="C10680" s="3" t="str">
        <f>VLOOKUP(B10680,[3]Sheet2!$A:$B,2,0)</f>
        <v>常温</v>
      </c>
      <c r="D10680" s="3" t="str">
        <f>VLOOKUP(B10680,[2]Sheet1!$C:$N,8,0)</f>
        <v>休闲食品</v>
      </c>
      <c r="E10680" s="3" t="str">
        <f>VLOOKUP(B10680,[2]Sheet1!$C:$N,10,0)</f>
        <v>休闲食品</v>
      </c>
      <c r="F10680" s="3" t="str">
        <f>VLOOKUP(B10680,[2]Sheet1!$C:$N,12,0)</f>
        <v>糕点膨化类</v>
      </c>
      <c r="G10680" t="s">
        <v>5465</v>
      </c>
      <c r="H10680" t="s">
        <v>3397</v>
      </c>
      <c r="I10680">
        <v>12</v>
      </c>
      <c r="J10680">
        <v>21</v>
      </c>
      <c r="K10680">
        <v>12</v>
      </c>
      <c r="L10680">
        <v>3</v>
      </c>
    </row>
    <row r="10681" spans="1:13">
      <c r="A10681" t="s">
        <v>3044</v>
      </c>
      <c r="B10681">
        <v>781061</v>
      </c>
      <c r="C10681" s="3" t="str">
        <f>VLOOKUP(B10681,[3]Sheet2!$A:$B,2,0)</f>
        <v>常温</v>
      </c>
      <c r="D10681" s="3" t="str">
        <f>VLOOKUP(B10681,[2]Sheet1!$C:$N,8,0)</f>
        <v>休闲食品</v>
      </c>
      <c r="E10681" s="3" t="str">
        <f>VLOOKUP(B10681,[2]Sheet1!$C:$N,10,0)</f>
        <v>休闲食品</v>
      </c>
      <c r="F10681" s="3" t="str">
        <f>VLOOKUP(B10681,[2]Sheet1!$C:$N,12,0)</f>
        <v>散装休闲</v>
      </c>
      <c r="G10681" t="s">
        <v>5466</v>
      </c>
      <c r="H10681" t="s">
        <v>3323</v>
      </c>
      <c r="I10681">
        <v>1</v>
      </c>
      <c r="M10681">
        <v>6</v>
      </c>
    </row>
    <row r="10682" spans="1:12">
      <c r="A10682" t="s">
        <v>3048</v>
      </c>
      <c r="B10682">
        <v>2014948</v>
      </c>
      <c r="C10682" s="3" t="str">
        <f>VLOOKUP(B10682,[3]Sheet2!$A:$B,2,0)</f>
        <v>常温</v>
      </c>
      <c r="D10682" s="3" t="str">
        <f>VLOOKUP(B10682,[2]Sheet1!$C:$N,8,0)</f>
        <v>干货加工</v>
      </c>
      <c r="E10682" s="3" t="str">
        <f>VLOOKUP(B10682,[2]Sheet1!$C:$N,10,0)</f>
        <v>干货</v>
      </c>
      <c r="F10682" s="3" t="str">
        <f>VLOOKUP(B10682,[2]Sheet1!$C:$N,12,0)</f>
        <v>食用菌类（干货）</v>
      </c>
      <c r="G10682" t="s">
        <v>4263</v>
      </c>
      <c r="H10682" t="s">
        <v>3342</v>
      </c>
      <c r="I10682">
        <v>1</v>
      </c>
      <c r="J10682">
        <v>19</v>
      </c>
      <c r="K10682">
        <v>7</v>
      </c>
      <c r="L10682">
        <v>13.5</v>
      </c>
    </row>
    <row r="10683" spans="1:14">
      <c r="A10683" t="s">
        <v>3052</v>
      </c>
      <c r="B10683">
        <v>1662764</v>
      </c>
      <c r="C10683" s="3" t="str">
        <f>VLOOKUP(B10683,[3]Sheet2!$A:$B,2,0)</f>
        <v>冷藏</v>
      </c>
      <c r="D10683" s="3" t="str">
        <f>VLOOKUP(B10683,[2]Sheet1!$C:$N,8,0)</f>
        <v>蔬菜水果</v>
      </c>
      <c r="E10683" s="3" t="str">
        <f>VLOOKUP(B10683,[2]Sheet1!$C:$N,10,0)</f>
        <v>蔬菜</v>
      </c>
      <c r="F10683" s="3" t="str">
        <f>VLOOKUP(B10683,[2]Sheet1!$C:$N,12,0)</f>
        <v>净菜</v>
      </c>
      <c r="G10683" t="s">
        <v>5467</v>
      </c>
      <c r="H10683" t="s">
        <v>3397</v>
      </c>
      <c r="I10683">
        <v>4</v>
      </c>
      <c r="N10683">
        <v>5.25</v>
      </c>
    </row>
    <row r="10684" spans="1:14">
      <c r="A10684" t="s">
        <v>3055</v>
      </c>
      <c r="B10684">
        <v>1099538</v>
      </c>
      <c r="C10684" s="3" t="str">
        <f>VLOOKUP(B10684,[3]Sheet2!$A:$B,2,0)</f>
        <v>冷藏</v>
      </c>
      <c r="D10684" s="3" t="str">
        <f>VLOOKUP(B10684,[2]Sheet1!$C:$N,8,0)</f>
        <v>蔬菜水果</v>
      </c>
      <c r="E10684" s="3" t="str">
        <f>VLOOKUP(B10684,[2]Sheet1!$C:$N,10,0)</f>
        <v>蔬菜</v>
      </c>
      <c r="F10684" s="3" t="str">
        <f>VLOOKUP(B10684,[2]Sheet1!$C:$N,12,0)</f>
        <v>净菜</v>
      </c>
      <c r="G10684" t="s">
        <v>3892</v>
      </c>
      <c r="H10684" t="s">
        <v>3421</v>
      </c>
      <c r="I10684">
        <v>5</v>
      </c>
      <c r="N10684">
        <v>1.575</v>
      </c>
    </row>
    <row r="10685" spans="1:14">
      <c r="A10685" t="s">
        <v>3058</v>
      </c>
      <c r="B10685">
        <v>1099505</v>
      </c>
      <c r="C10685" s="3" t="str">
        <f>VLOOKUP(B10685,[3]Sheet2!$A:$B,2,0)</f>
        <v>冷藏</v>
      </c>
      <c r="D10685" s="3" t="str">
        <f>VLOOKUP(B10685,[2]Sheet1!$C:$N,8,0)</f>
        <v>蔬菜水果</v>
      </c>
      <c r="E10685" s="3" t="str">
        <f>VLOOKUP(B10685,[2]Sheet1!$C:$N,10,0)</f>
        <v>蔬菜</v>
      </c>
      <c r="F10685" s="3" t="str">
        <f>VLOOKUP(B10685,[2]Sheet1!$C:$N,12,0)</f>
        <v>净菜</v>
      </c>
      <c r="G10685" t="s">
        <v>3423</v>
      </c>
      <c r="H10685" t="s">
        <v>3421</v>
      </c>
      <c r="I10685">
        <v>1</v>
      </c>
      <c r="N10685">
        <v>1.575</v>
      </c>
    </row>
    <row r="10686" spans="1:14">
      <c r="A10686" t="s">
        <v>2852</v>
      </c>
      <c r="B10686">
        <v>1099517</v>
      </c>
      <c r="C10686" s="3" t="str">
        <f>VLOOKUP(B10686,[3]Sheet2!$A:$B,2,0)</f>
        <v>常温</v>
      </c>
      <c r="D10686" s="3" t="str">
        <f>VLOOKUP(B10686,[2]Sheet1!$C:$N,8,0)</f>
        <v>蔬菜水果</v>
      </c>
      <c r="E10686" s="3" t="str">
        <f>VLOOKUP(B10686,[2]Sheet1!$C:$N,10,0)</f>
        <v>蔬菜</v>
      </c>
      <c r="F10686" s="3" t="str">
        <f>VLOOKUP(B10686,[2]Sheet1!$C:$N,12,0)</f>
        <v>净菜</v>
      </c>
      <c r="G10686" t="s">
        <v>3566</v>
      </c>
      <c r="H10686" t="s">
        <v>3421</v>
      </c>
      <c r="I10686">
        <v>1</v>
      </c>
      <c r="N10686">
        <v>8.75</v>
      </c>
    </row>
    <row r="10687" spans="1:13">
      <c r="A10687" t="s">
        <v>2706</v>
      </c>
      <c r="B10687">
        <v>1194826</v>
      </c>
      <c r="C10687" s="3" t="str">
        <f>VLOOKUP(B10687,[3]Sheet2!$A:$B,2,0)</f>
        <v>常温</v>
      </c>
      <c r="D10687" s="3" t="str">
        <f>VLOOKUP(B10687,[2]Sheet1!$C:$N,8,0)</f>
        <v>蔬菜水果</v>
      </c>
      <c r="E10687" s="3" t="str">
        <f>VLOOKUP(B10687,[2]Sheet1!$C:$N,10,0)</f>
        <v>水果</v>
      </c>
      <c r="F10687" s="3" t="str">
        <f>VLOOKUP(B10687,[2]Sheet1!$C:$N,12,0)</f>
        <v>瓜果</v>
      </c>
      <c r="G10687" t="s">
        <v>3570</v>
      </c>
      <c r="H10687" t="s">
        <v>3323</v>
      </c>
      <c r="I10687">
        <v>20.3</v>
      </c>
      <c r="M10687">
        <v>2.5</v>
      </c>
    </row>
    <row r="10688" spans="1:14">
      <c r="A10688" t="s">
        <v>3049</v>
      </c>
      <c r="B10688">
        <v>1118754</v>
      </c>
      <c r="C10688" s="3" t="str">
        <f>VLOOKUP(B10688,[3]Sheet2!$A:$B,2,0)</f>
        <v>常温</v>
      </c>
      <c r="D10688" s="3" t="str">
        <f>VLOOKUP(B10688,[2]Sheet1!$C:$N,8,0)</f>
        <v>蔬菜水果</v>
      </c>
      <c r="E10688" s="3" t="str">
        <f>VLOOKUP(B10688,[2]Sheet1!$C:$N,10,0)</f>
        <v>蔬菜</v>
      </c>
      <c r="F10688" s="3" t="str">
        <f>VLOOKUP(B10688,[2]Sheet1!$C:$N,12,0)</f>
        <v>净菜</v>
      </c>
      <c r="G10688" t="s">
        <v>3420</v>
      </c>
      <c r="H10688" t="s">
        <v>3421</v>
      </c>
      <c r="I10688">
        <v>1</v>
      </c>
      <c r="N10688">
        <v>5.25</v>
      </c>
    </row>
    <row r="10689" spans="1:14">
      <c r="A10689" t="s">
        <v>3060</v>
      </c>
      <c r="B10689">
        <v>1667759</v>
      </c>
      <c r="C10689" s="3" t="str">
        <f>VLOOKUP(B10689,[3]Sheet2!$A:$B,2,0)</f>
        <v>冷藏</v>
      </c>
      <c r="D10689" s="3" t="str">
        <f>VLOOKUP(B10689,[2]Sheet1!$C:$N,8,0)</f>
        <v>蔬菜水果</v>
      </c>
      <c r="E10689" s="3" t="str">
        <f>VLOOKUP(B10689,[2]Sheet1!$C:$N,10,0)</f>
        <v>蔬菜</v>
      </c>
      <c r="F10689" s="3" t="str">
        <f>VLOOKUP(B10689,[2]Sheet1!$C:$N,12,0)</f>
        <v>净菜</v>
      </c>
      <c r="G10689" t="s">
        <v>3596</v>
      </c>
      <c r="H10689" t="s">
        <v>3342</v>
      </c>
      <c r="I10689">
        <v>4</v>
      </c>
      <c r="N10689">
        <v>5.25</v>
      </c>
    </row>
    <row r="10690" spans="1:14">
      <c r="A10690" t="s">
        <v>3070</v>
      </c>
      <c r="B10690">
        <v>1118754</v>
      </c>
      <c r="C10690" s="3" t="str">
        <f>VLOOKUP(B10690,[3]Sheet2!$A:$B,2,0)</f>
        <v>常温</v>
      </c>
      <c r="D10690" s="3" t="str">
        <f>VLOOKUP(B10690,[2]Sheet1!$C:$N,8,0)</f>
        <v>蔬菜水果</v>
      </c>
      <c r="E10690" s="3" t="str">
        <f>VLOOKUP(B10690,[2]Sheet1!$C:$N,10,0)</f>
        <v>蔬菜</v>
      </c>
      <c r="F10690" s="3" t="str">
        <f>VLOOKUP(B10690,[2]Sheet1!$C:$N,12,0)</f>
        <v>净菜</v>
      </c>
      <c r="G10690" t="s">
        <v>3420</v>
      </c>
      <c r="H10690" t="s">
        <v>3421</v>
      </c>
      <c r="I10690">
        <v>3</v>
      </c>
      <c r="N10690">
        <v>5.25</v>
      </c>
    </row>
    <row r="10691" spans="1:13">
      <c r="A10691" t="s">
        <v>3077</v>
      </c>
      <c r="B10691">
        <v>1279445</v>
      </c>
      <c r="C10691" s="3" t="str">
        <f>VLOOKUP(B10691,[3]Sheet2!$A:$B,2,0)</f>
        <v>冷藏</v>
      </c>
      <c r="D10691" s="3" t="str">
        <f>VLOOKUP(B10691,[2]Sheet1!$C:$N,8,0)</f>
        <v>蔬菜水果</v>
      </c>
      <c r="E10691" s="3" t="str">
        <f>VLOOKUP(B10691,[2]Sheet1!$C:$N,10,0)</f>
        <v>蔬菜</v>
      </c>
      <c r="F10691" s="3" t="str">
        <f>VLOOKUP(B10691,[2]Sheet1!$C:$N,12,0)</f>
        <v>根茎类</v>
      </c>
      <c r="G10691" t="s">
        <v>3425</v>
      </c>
      <c r="H10691" t="s">
        <v>3323</v>
      </c>
      <c r="I10691">
        <v>12.52</v>
      </c>
      <c r="M10691">
        <v>1.5</v>
      </c>
    </row>
    <row r="10692" spans="1:13">
      <c r="A10692" t="s">
        <v>3084</v>
      </c>
      <c r="B10692">
        <v>1483440</v>
      </c>
      <c r="C10692" s="3" t="str">
        <f>VLOOKUP(B10692,[3]Sheet2!$A:$B,2,0)</f>
        <v>冻</v>
      </c>
      <c r="D10692" s="3" t="str">
        <f>VLOOKUP(B10692,[2]Sheet1!$C:$N,8,0)</f>
        <v>肉禽水产</v>
      </c>
      <c r="E10692" s="3" t="str">
        <f>VLOOKUP(B10692,[2]Sheet1!$C:$N,10,0)</f>
        <v>水产</v>
      </c>
      <c r="F10692" s="3" t="str">
        <f>VLOOKUP(B10692,[2]Sheet1!$C:$N,12,0)</f>
        <v>冷冻水产</v>
      </c>
      <c r="G10692" t="s">
        <v>3948</v>
      </c>
      <c r="H10692" t="s">
        <v>3323</v>
      </c>
      <c r="I10692">
        <v>4</v>
      </c>
      <c r="M10692">
        <v>2.5</v>
      </c>
    </row>
    <row r="10693" spans="1:13">
      <c r="A10693" t="s">
        <v>2888</v>
      </c>
      <c r="B10693">
        <v>1271554</v>
      </c>
      <c r="C10693" s="3" t="str">
        <f>VLOOKUP(B10693,[3]Sheet2!$A:$B,2,0)</f>
        <v>常温</v>
      </c>
      <c r="D10693" s="3" t="str">
        <f>VLOOKUP(B10693,[2]Sheet1!$C:$N,8,0)</f>
        <v>蔬菜水果</v>
      </c>
      <c r="E10693" s="3" t="str">
        <f>VLOOKUP(B10693,[2]Sheet1!$C:$N,10,0)</f>
        <v>蔬菜</v>
      </c>
      <c r="F10693" s="3" t="str">
        <f>VLOOKUP(B10693,[2]Sheet1!$C:$N,12,0)</f>
        <v>食用菌类</v>
      </c>
      <c r="G10693" t="s">
        <v>3352</v>
      </c>
      <c r="H10693" t="s">
        <v>3323</v>
      </c>
      <c r="I10693">
        <v>5.02</v>
      </c>
      <c r="M10693">
        <v>4.5</v>
      </c>
    </row>
    <row r="10694" spans="1:13">
      <c r="A10694" t="s">
        <v>2914</v>
      </c>
      <c r="B10694">
        <v>1284806</v>
      </c>
      <c r="C10694" s="3" t="str">
        <f>VLOOKUP(B10694,[3]Sheet2!$A:$B,2,0)</f>
        <v>冷藏</v>
      </c>
      <c r="D10694" s="3" t="str">
        <f>VLOOKUP(B10694,[2]Sheet1!$C:$N,8,0)</f>
        <v>蔬菜水果</v>
      </c>
      <c r="E10694" s="3" t="str">
        <f>VLOOKUP(B10694,[2]Sheet1!$C:$N,10,0)</f>
        <v>蔬菜</v>
      </c>
      <c r="F10694" s="3" t="str">
        <f>VLOOKUP(B10694,[2]Sheet1!$C:$N,12,0)</f>
        <v>调味类</v>
      </c>
      <c r="G10694" t="s">
        <v>3381</v>
      </c>
      <c r="H10694" t="s">
        <v>3323</v>
      </c>
      <c r="I10694">
        <v>0.53</v>
      </c>
      <c r="M10694">
        <v>5</v>
      </c>
    </row>
    <row r="10695" spans="1:13">
      <c r="A10695" t="s">
        <v>2306</v>
      </c>
      <c r="B10695">
        <v>1531959</v>
      </c>
      <c r="C10695" s="3" t="str">
        <f>VLOOKUP(B10695,[3]Sheet2!$A:$B,2,0)</f>
        <v>常温</v>
      </c>
      <c r="D10695" s="3" t="str">
        <f>VLOOKUP(B10695,[2]Sheet1!$C:$N,8,0)</f>
        <v>干货加工</v>
      </c>
      <c r="E10695" s="3" t="str">
        <f>VLOOKUP(B10695,[2]Sheet1!$C:$N,10,0)</f>
        <v>熟食烘焙</v>
      </c>
      <c r="F10695" s="3" t="str">
        <f>VLOOKUP(B10695,[2]Sheet1!$C:$N,12,0)</f>
        <v>其他加工类</v>
      </c>
      <c r="G10695" t="s">
        <v>3585</v>
      </c>
      <c r="H10695" t="s">
        <v>3323</v>
      </c>
      <c r="I10695">
        <v>30</v>
      </c>
      <c r="M10695">
        <v>2.5</v>
      </c>
    </row>
    <row r="10696" spans="1:12">
      <c r="A10696" t="s">
        <v>4029</v>
      </c>
      <c r="B10696">
        <v>2014878</v>
      </c>
      <c r="C10696" s="3" t="str">
        <f>VLOOKUP(B10696,[3]Sheet2!$A:$B,2,0)</f>
        <v>常温</v>
      </c>
      <c r="D10696" s="3" t="str">
        <f>VLOOKUP(B10696,[2]Sheet1!$C:$N,8,0)</f>
        <v>干货加工</v>
      </c>
      <c r="E10696" s="3" t="str">
        <f>VLOOKUP(B10696,[2]Sheet1!$C:$N,10,0)</f>
        <v>米</v>
      </c>
      <c r="F10696" s="3" t="str">
        <f>VLOOKUP(B10696,[2]Sheet1!$C:$N,12,0)</f>
        <v>杂粮</v>
      </c>
      <c r="G10696" t="s">
        <v>5039</v>
      </c>
      <c r="H10696" t="s">
        <v>3342</v>
      </c>
      <c r="I10696">
        <v>1</v>
      </c>
      <c r="J10696">
        <v>12</v>
      </c>
      <c r="K10696">
        <v>13</v>
      </c>
      <c r="L10696">
        <v>5</v>
      </c>
    </row>
    <row r="10697" spans="1:13">
      <c r="A10697" t="s">
        <v>3115</v>
      </c>
      <c r="B10697">
        <v>1284806</v>
      </c>
      <c r="C10697" s="3" t="str">
        <f>VLOOKUP(B10697,[3]Sheet2!$A:$B,2,0)</f>
        <v>冷藏</v>
      </c>
      <c r="D10697" s="3" t="str">
        <f>VLOOKUP(B10697,[2]Sheet1!$C:$N,8,0)</f>
        <v>蔬菜水果</v>
      </c>
      <c r="E10697" s="3" t="str">
        <f>VLOOKUP(B10697,[2]Sheet1!$C:$N,10,0)</f>
        <v>蔬菜</v>
      </c>
      <c r="F10697" s="3" t="str">
        <f>VLOOKUP(B10697,[2]Sheet1!$C:$N,12,0)</f>
        <v>调味类</v>
      </c>
      <c r="G10697" t="s">
        <v>3381</v>
      </c>
      <c r="H10697" t="s">
        <v>3323</v>
      </c>
      <c r="I10697">
        <v>0.27</v>
      </c>
      <c r="M10697">
        <v>5</v>
      </c>
    </row>
    <row r="10698" spans="1:12">
      <c r="A10698" t="s">
        <v>2926</v>
      </c>
      <c r="B10698">
        <v>302764</v>
      </c>
      <c r="C10698" s="3" t="str">
        <f>VLOOKUP(B10698,[3]Sheet2!$A:$B,2,0)</f>
        <v>常温</v>
      </c>
      <c r="D10698" s="3" t="str">
        <f>VLOOKUP(B10698,[2]Sheet1!$C:$N,8,0)</f>
        <v>调味杂货</v>
      </c>
      <c r="E10698" s="3" t="str">
        <f>VLOOKUP(B10698,[2]Sheet1!$C:$N,10,0)</f>
        <v>面类/米粉类</v>
      </c>
      <c r="F10698" s="3" t="str">
        <f>VLOOKUP(B10698,[2]Sheet1!$C:$N,12,0)</f>
        <v>煮食面/粉</v>
      </c>
      <c r="G10698" t="s">
        <v>4220</v>
      </c>
      <c r="H10698" t="s">
        <v>3342</v>
      </c>
      <c r="I10698">
        <v>4</v>
      </c>
      <c r="J10698">
        <v>26</v>
      </c>
      <c r="K10698">
        <v>22</v>
      </c>
      <c r="L10698">
        <v>5</v>
      </c>
    </row>
    <row r="10699" spans="1:12">
      <c r="A10699" t="s">
        <v>2794</v>
      </c>
      <c r="B10699">
        <v>827462</v>
      </c>
      <c r="C10699" s="3" t="str">
        <f>VLOOKUP(B10699,[3]Sheet2!$A:$B,2,0)</f>
        <v>常温</v>
      </c>
      <c r="D10699" s="3" t="str">
        <f>VLOOKUP(B10699,[2]Sheet1!$C:$N,8,0)</f>
        <v>调味杂货</v>
      </c>
      <c r="E10699" s="3" t="str">
        <f>VLOOKUP(B10699,[2]Sheet1!$C:$N,10,0)</f>
        <v>调味品类</v>
      </c>
      <c r="F10699" s="3" t="str">
        <f>VLOOKUP(B10699,[2]Sheet1!$C:$N,12,0)</f>
        <v>调味料</v>
      </c>
      <c r="G10699" t="s">
        <v>5323</v>
      </c>
      <c r="H10699" t="s">
        <v>3342</v>
      </c>
      <c r="I10699">
        <v>2</v>
      </c>
      <c r="J10699">
        <v>24</v>
      </c>
      <c r="K10699">
        <v>14</v>
      </c>
      <c r="L10699">
        <v>4</v>
      </c>
    </row>
    <row r="10700" spans="1:12">
      <c r="A10700" t="s">
        <v>3002</v>
      </c>
      <c r="B10700">
        <v>770405</v>
      </c>
      <c r="C10700" s="3" t="str">
        <f>VLOOKUP(B10700,[3]Sheet2!$A:$B,2,0)</f>
        <v>常温</v>
      </c>
      <c r="D10700" s="3" t="str">
        <f>VLOOKUP(B10700,[2]Sheet1!$C:$N,8,0)</f>
        <v>调味杂货</v>
      </c>
      <c r="E10700" s="3" t="str">
        <f>VLOOKUP(B10700,[2]Sheet1!$C:$N,10,0)</f>
        <v>食用油类</v>
      </c>
      <c r="F10700" s="3" t="str">
        <f>VLOOKUP(B10700,[2]Sheet1!$C:$N,12,0)</f>
        <v>菜籽油</v>
      </c>
      <c r="G10700" t="s">
        <v>4133</v>
      </c>
      <c r="H10700" t="s">
        <v>3429</v>
      </c>
      <c r="I10700">
        <v>2</v>
      </c>
      <c r="J10700">
        <v>50</v>
      </c>
      <c r="K10700">
        <v>25</v>
      </c>
      <c r="L10700">
        <v>25</v>
      </c>
    </row>
    <row r="10701" spans="1:13">
      <c r="A10701" t="s">
        <v>3099</v>
      </c>
      <c r="B10701">
        <v>318693</v>
      </c>
      <c r="C10701" s="3" t="str">
        <f>VLOOKUP(B10701,[3]Sheet2!$A:$B,2,0)</f>
        <v>冷藏</v>
      </c>
      <c r="D10701" s="3" t="str">
        <f>VLOOKUP(B10701,[2]Sheet1!$C:$N,8,0)</f>
        <v>干货加工</v>
      </c>
      <c r="E10701" s="3" t="str">
        <f>VLOOKUP(B10701,[2]Sheet1!$C:$N,10,0)</f>
        <v>熟食烘焙</v>
      </c>
      <c r="F10701" s="3" t="str">
        <f>VLOOKUP(B10701,[2]Sheet1!$C:$N,12,0)</f>
        <v>烘焙包点</v>
      </c>
      <c r="G10701" t="s">
        <v>3914</v>
      </c>
      <c r="H10701" t="s">
        <v>3323</v>
      </c>
      <c r="I10701">
        <v>1.3</v>
      </c>
      <c r="M10701">
        <v>2.5</v>
      </c>
    </row>
    <row r="10702" spans="1:13">
      <c r="A10702" t="s">
        <v>2915</v>
      </c>
      <c r="B10702">
        <v>625713</v>
      </c>
      <c r="C10702" s="3" t="str">
        <f>VLOOKUP(B10702,[3]Sheet2!$A:$B,2,0)</f>
        <v>冷藏</v>
      </c>
      <c r="D10702" s="3" t="str">
        <f>VLOOKUP(B10702,[2]Sheet1!$C:$N,8,0)</f>
        <v>蔬菜水果</v>
      </c>
      <c r="E10702" s="3" t="str">
        <f>VLOOKUP(B10702,[2]Sheet1!$C:$N,10,0)</f>
        <v>蔬菜</v>
      </c>
      <c r="F10702" s="3" t="str">
        <f>VLOOKUP(B10702,[2]Sheet1!$C:$N,12,0)</f>
        <v>调味类</v>
      </c>
      <c r="G10702" t="s">
        <v>3859</v>
      </c>
      <c r="H10702" t="s">
        <v>3323</v>
      </c>
      <c r="I10702">
        <v>0.68</v>
      </c>
      <c r="M10702">
        <v>4</v>
      </c>
    </row>
    <row r="10703" spans="1:13">
      <c r="A10703" t="s">
        <v>3456</v>
      </c>
      <c r="B10703">
        <v>8775</v>
      </c>
      <c r="C10703" s="3" t="str">
        <f>VLOOKUP(B10703,[3]Sheet2!$A:$B,2,0)</f>
        <v>冷藏</v>
      </c>
      <c r="D10703" s="3" t="str">
        <f>VLOOKUP(B10703,[2]Sheet1!$C:$N,8,0)</f>
        <v>干货加工</v>
      </c>
      <c r="E10703" s="3" t="str">
        <f>VLOOKUP(B10703,[2]Sheet1!$C:$N,10,0)</f>
        <v>蛋</v>
      </c>
      <c r="F10703" s="3" t="str">
        <f>VLOOKUP(B10703,[2]Sheet1!$C:$N,12,0)</f>
        <v>鲜蛋</v>
      </c>
      <c r="G10703" t="s">
        <v>3486</v>
      </c>
      <c r="H10703" t="s">
        <v>3323</v>
      </c>
      <c r="I10703">
        <v>0</v>
      </c>
      <c r="M10703">
        <v>2</v>
      </c>
    </row>
    <row r="10704" spans="1:13">
      <c r="A10704" t="s">
        <v>2926</v>
      </c>
      <c r="B10704">
        <v>1166223</v>
      </c>
      <c r="C10704" s="3" t="str">
        <f>VLOOKUP(B10704,[3]Sheet2!$A:$B,2,0)</f>
        <v>常温</v>
      </c>
      <c r="D10704" s="3" t="str">
        <f>VLOOKUP(B10704,[2]Sheet1!$C:$N,8,0)</f>
        <v>蔬菜水果</v>
      </c>
      <c r="E10704" s="3" t="str">
        <f>VLOOKUP(B10704,[2]Sheet1!$C:$N,10,0)</f>
        <v>蔬菜</v>
      </c>
      <c r="F10704" s="3" t="str">
        <f>VLOOKUP(B10704,[2]Sheet1!$C:$N,12,0)</f>
        <v>叶菜类</v>
      </c>
      <c r="G10704" t="s">
        <v>3345</v>
      </c>
      <c r="H10704" t="s">
        <v>3323</v>
      </c>
      <c r="I10704">
        <v>5.35</v>
      </c>
      <c r="M10704">
        <v>7</v>
      </c>
    </row>
    <row r="10705" spans="1:13">
      <c r="A10705" t="s">
        <v>3121</v>
      </c>
      <c r="B10705">
        <v>1122774</v>
      </c>
      <c r="C10705" s="3" t="str">
        <f>VLOOKUP(B10705,[3]Sheet2!$A:$B,2,0)</f>
        <v>冷冻</v>
      </c>
      <c r="D10705" s="3" t="str">
        <f>VLOOKUP(B10705,[2]Sheet1!$C:$N,8,0)</f>
        <v>肉禽水产</v>
      </c>
      <c r="E10705" s="3" t="str">
        <f>VLOOKUP(B10705,[2]Sheet1!$C:$N,10,0)</f>
        <v>猪肉</v>
      </c>
      <c r="F10705" s="3" t="str">
        <f>VLOOKUP(B10705,[2]Sheet1!$C:$N,12,0)</f>
        <v>热鲜猪肉类</v>
      </c>
      <c r="G10705" t="s">
        <v>3725</v>
      </c>
      <c r="H10705" t="s">
        <v>3323</v>
      </c>
      <c r="I10705">
        <v>4</v>
      </c>
      <c r="M10705">
        <v>1.8</v>
      </c>
    </row>
    <row r="10706" spans="1:12">
      <c r="A10706" t="s">
        <v>3106</v>
      </c>
      <c r="B10706">
        <v>1227702</v>
      </c>
      <c r="C10706" s="3" t="str">
        <f>VLOOKUP(B10706,[3]Sheet2!$A:$B,2,0)</f>
        <v>常温</v>
      </c>
      <c r="D10706" s="3" t="str">
        <f>VLOOKUP(B10706,[2]Sheet1!$C:$N,8,0)</f>
        <v>干货加工</v>
      </c>
      <c r="E10706" s="3" t="str">
        <f>VLOOKUP(B10706,[2]Sheet1!$C:$N,10,0)</f>
        <v>熟食烘焙</v>
      </c>
      <c r="F10706" s="3" t="str">
        <f>VLOOKUP(B10706,[2]Sheet1!$C:$N,12,0)</f>
        <v>熟食丸子</v>
      </c>
      <c r="G10706" t="s">
        <v>4003</v>
      </c>
      <c r="H10706" t="s">
        <v>3397</v>
      </c>
      <c r="I10706">
        <v>1</v>
      </c>
      <c r="J10706">
        <v>20</v>
      </c>
      <c r="K10706">
        <v>15</v>
      </c>
      <c r="L10706">
        <v>3</v>
      </c>
    </row>
    <row r="10707" spans="1:12">
      <c r="A10707" t="s">
        <v>3083</v>
      </c>
      <c r="B10707">
        <v>1350291</v>
      </c>
      <c r="C10707" s="3" t="str">
        <f>VLOOKUP(B10707,[3]Sheet2!$A:$B,2,0)</f>
        <v>常温</v>
      </c>
      <c r="D10707" s="3" t="str">
        <f>VLOOKUP(B10707,[2]Sheet1!$C:$N,8,0)</f>
        <v>日配食品</v>
      </c>
      <c r="E10707" s="3" t="str">
        <f>VLOOKUP(B10707,[2]Sheet1!$C:$N,10,0)</f>
        <v>冷藏冷冻食品</v>
      </c>
      <c r="F10707" s="3" t="str">
        <f>VLOOKUP(B10707,[2]Sheet1!$C:$N,12,0)</f>
        <v>冷冻食品</v>
      </c>
      <c r="G10707" t="s">
        <v>4687</v>
      </c>
      <c r="H10707" t="s">
        <v>3342</v>
      </c>
      <c r="I10707">
        <v>6</v>
      </c>
      <c r="J10707">
        <v>30</v>
      </c>
      <c r="K10707">
        <v>20</v>
      </c>
      <c r="L10707">
        <v>5</v>
      </c>
    </row>
    <row r="10708" spans="1:12">
      <c r="A10708" t="s">
        <v>4187</v>
      </c>
      <c r="B10708">
        <v>1227702</v>
      </c>
      <c r="C10708" s="3" t="str">
        <f>VLOOKUP(B10708,[3]Sheet2!$A:$B,2,0)</f>
        <v>常温</v>
      </c>
      <c r="D10708" s="3" t="str">
        <f>VLOOKUP(B10708,[2]Sheet1!$C:$N,8,0)</f>
        <v>干货加工</v>
      </c>
      <c r="E10708" s="3" t="str">
        <f>VLOOKUP(B10708,[2]Sheet1!$C:$N,10,0)</f>
        <v>熟食烘焙</v>
      </c>
      <c r="F10708" s="3" t="str">
        <f>VLOOKUP(B10708,[2]Sheet1!$C:$N,12,0)</f>
        <v>熟食丸子</v>
      </c>
      <c r="G10708" t="s">
        <v>4003</v>
      </c>
      <c r="H10708" t="s">
        <v>3397</v>
      </c>
      <c r="I10708">
        <v>2</v>
      </c>
      <c r="J10708">
        <v>20</v>
      </c>
      <c r="K10708">
        <v>15</v>
      </c>
      <c r="L10708">
        <v>3</v>
      </c>
    </row>
    <row r="10709" spans="1:13">
      <c r="A10709" t="s">
        <v>3136</v>
      </c>
      <c r="B10709">
        <v>1065509</v>
      </c>
      <c r="C10709" s="3" t="str">
        <f>VLOOKUP(B10709,[3]Sheet2!$A:$B,2,0)</f>
        <v>常温</v>
      </c>
      <c r="D10709" s="3" t="str">
        <f>VLOOKUP(B10709,[2]Sheet1!$C:$N,8,0)</f>
        <v>蔬菜水果</v>
      </c>
      <c r="E10709" s="3" t="str">
        <f>VLOOKUP(B10709,[2]Sheet1!$C:$N,10,0)</f>
        <v>蔬菜</v>
      </c>
      <c r="F10709" s="3" t="str">
        <f>VLOOKUP(B10709,[2]Sheet1!$C:$N,12,0)</f>
        <v>豆类</v>
      </c>
      <c r="G10709" t="s">
        <v>3723</v>
      </c>
      <c r="H10709" t="s">
        <v>3323</v>
      </c>
      <c r="I10709">
        <v>1.4</v>
      </c>
      <c r="M10709">
        <v>5</v>
      </c>
    </row>
    <row r="10710" spans="1:13">
      <c r="A10710" t="s">
        <v>2963</v>
      </c>
      <c r="B10710">
        <v>1551859</v>
      </c>
      <c r="C10710" s="3" t="str">
        <f>VLOOKUP(B10710,[3]Sheet2!$A:$B,2,0)</f>
        <v>冷藏</v>
      </c>
      <c r="D10710" s="3" t="str">
        <f>VLOOKUP(B10710,[2]Sheet1!$C:$N,8,0)</f>
        <v>肉禽水产</v>
      </c>
      <c r="E10710" s="3" t="str">
        <f>VLOOKUP(B10710,[2]Sheet1!$C:$N,10,0)</f>
        <v>猪肉</v>
      </c>
      <c r="F10710" s="3" t="str">
        <f>VLOOKUP(B10710,[2]Sheet1!$C:$N,12,0)</f>
        <v>冷鲜猪肉类</v>
      </c>
      <c r="G10710" t="s">
        <v>3347</v>
      </c>
      <c r="H10710" t="s">
        <v>3323</v>
      </c>
      <c r="I10710">
        <v>2</v>
      </c>
      <c r="M10710">
        <v>1.5</v>
      </c>
    </row>
    <row r="10711" spans="1:13">
      <c r="A10711" t="s">
        <v>2952</v>
      </c>
      <c r="B10711">
        <v>751891</v>
      </c>
      <c r="C10711" s="3" t="str">
        <f>VLOOKUP(B10711,[3]Sheet2!$A:$B,2,0)</f>
        <v>常温</v>
      </c>
      <c r="D10711" s="3" t="str">
        <f>VLOOKUP(B10711,[2]Sheet1!$C:$N,8,0)</f>
        <v>干货加工</v>
      </c>
      <c r="E10711" s="3" t="str">
        <f>VLOOKUP(B10711,[2]Sheet1!$C:$N,10,0)</f>
        <v>熟食烘焙</v>
      </c>
      <c r="F10711" s="3" t="str">
        <f>VLOOKUP(B10711,[2]Sheet1!$C:$N,12,0)</f>
        <v>熟食丸子</v>
      </c>
      <c r="G10711" t="s">
        <v>4849</v>
      </c>
      <c r="H10711" t="s">
        <v>3323</v>
      </c>
      <c r="I10711">
        <v>1</v>
      </c>
      <c r="M10711">
        <v>2.5</v>
      </c>
    </row>
    <row r="10712" spans="1:13">
      <c r="A10712" t="s">
        <v>2406</v>
      </c>
      <c r="B10712">
        <v>1064285</v>
      </c>
      <c r="C10712" s="3" t="str">
        <f>VLOOKUP(B10712,[3]Sheet2!$A:$B,2,0)</f>
        <v>冷藏</v>
      </c>
      <c r="D10712" s="3" t="str">
        <f>VLOOKUP(B10712,[2]Sheet1!$C:$N,8,0)</f>
        <v>蔬菜水果</v>
      </c>
      <c r="E10712" s="3" t="str">
        <f>VLOOKUP(B10712,[2]Sheet1!$C:$N,10,0)</f>
        <v>蔬菜</v>
      </c>
      <c r="F10712" s="3" t="str">
        <f>VLOOKUP(B10712,[2]Sheet1!$C:$N,12,0)</f>
        <v>叶菜类</v>
      </c>
      <c r="G10712" t="s">
        <v>3516</v>
      </c>
      <c r="H10712" t="s">
        <v>3323</v>
      </c>
      <c r="I10712">
        <v>0.01</v>
      </c>
      <c r="M10712">
        <v>7</v>
      </c>
    </row>
    <row r="10713" spans="1:12">
      <c r="A10713" t="s">
        <v>4903</v>
      </c>
      <c r="B10713">
        <v>1631663</v>
      </c>
      <c r="C10713" s="3" t="str">
        <f>VLOOKUP(B10713,[3]Sheet2!$A:$B,2,0)</f>
        <v>常温</v>
      </c>
      <c r="D10713" s="3" t="str">
        <f>VLOOKUP(B10713,[2]Sheet1!$C:$N,8,0)</f>
        <v>干货加工</v>
      </c>
      <c r="E10713" s="3" t="str">
        <f>VLOOKUP(B10713,[2]Sheet1!$C:$N,10,0)</f>
        <v>干货</v>
      </c>
      <c r="F10713" s="3" t="str">
        <f>VLOOKUP(B10713,[2]Sheet1!$C:$N,12,0)</f>
        <v>糖类</v>
      </c>
      <c r="G10713" t="s">
        <v>3502</v>
      </c>
      <c r="H10713" t="s">
        <v>3421</v>
      </c>
      <c r="I10713">
        <v>1</v>
      </c>
      <c r="J10713">
        <v>19</v>
      </c>
      <c r="K10713">
        <v>12</v>
      </c>
      <c r="L10713">
        <v>4</v>
      </c>
    </row>
    <row r="10714" spans="1:12">
      <c r="A10714" t="s">
        <v>2926</v>
      </c>
      <c r="B10714">
        <v>408546</v>
      </c>
      <c r="C10714" s="3" t="str">
        <f>VLOOKUP(B10714,[3]Sheet2!$A:$B,2,0)</f>
        <v>常温</v>
      </c>
      <c r="D10714" s="3" t="str">
        <f>VLOOKUP(B10714,[2]Sheet1!$C:$N,8,0)</f>
        <v>调味杂货</v>
      </c>
      <c r="E10714" s="3" t="str">
        <f>VLOOKUP(B10714,[2]Sheet1!$C:$N,10,0)</f>
        <v>调味品类</v>
      </c>
      <c r="F10714" s="3" t="str">
        <f>VLOOKUP(B10714,[2]Sheet1!$C:$N,12,0)</f>
        <v>盐/糖</v>
      </c>
      <c r="G10714" t="s">
        <v>4067</v>
      </c>
      <c r="H10714" t="s">
        <v>3342</v>
      </c>
      <c r="I10714">
        <v>5</v>
      </c>
      <c r="J10714">
        <v>18</v>
      </c>
      <c r="K10714">
        <v>11</v>
      </c>
      <c r="L10714">
        <v>3</v>
      </c>
    </row>
    <row r="10715" spans="1:13">
      <c r="A10715" t="s">
        <v>2734</v>
      </c>
      <c r="B10715">
        <v>441</v>
      </c>
      <c r="C10715" s="3" t="str">
        <f>VLOOKUP(B10715,[3]Sheet2!$A:$B,2,0)</f>
        <v>常温</v>
      </c>
      <c r="D10715" s="3" t="str">
        <f>VLOOKUP(B10715,[2]Sheet1!$C:$N,8,0)</f>
        <v>蔬菜水果</v>
      </c>
      <c r="E10715" s="3" t="str">
        <f>VLOOKUP(B10715,[2]Sheet1!$C:$N,10,0)</f>
        <v>蔬菜</v>
      </c>
      <c r="F10715" s="3" t="str">
        <f>VLOOKUP(B10715,[2]Sheet1!$C:$N,12,0)</f>
        <v>叶菜类</v>
      </c>
      <c r="G10715" t="s">
        <v>3573</v>
      </c>
      <c r="H10715" t="s">
        <v>3323</v>
      </c>
      <c r="I10715">
        <v>9.7</v>
      </c>
      <c r="M10715">
        <v>7</v>
      </c>
    </row>
    <row r="10716" spans="1:13">
      <c r="A10716" t="s">
        <v>2734</v>
      </c>
      <c r="B10716">
        <v>441</v>
      </c>
      <c r="C10716" s="3" t="str">
        <f>VLOOKUP(B10716,[3]Sheet2!$A:$B,2,0)</f>
        <v>常温</v>
      </c>
      <c r="D10716" s="3" t="str">
        <f>VLOOKUP(B10716,[2]Sheet1!$C:$N,8,0)</f>
        <v>蔬菜水果</v>
      </c>
      <c r="E10716" s="3" t="str">
        <f>VLOOKUP(B10716,[2]Sheet1!$C:$N,10,0)</f>
        <v>蔬菜</v>
      </c>
      <c r="F10716" s="3" t="str">
        <f>VLOOKUP(B10716,[2]Sheet1!$C:$N,12,0)</f>
        <v>叶菜类</v>
      </c>
      <c r="G10716" t="s">
        <v>3573</v>
      </c>
      <c r="H10716" t="s">
        <v>3323</v>
      </c>
      <c r="I10716">
        <v>9.18</v>
      </c>
      <c r="M10716">
        <v>7</v>
      </c>
    </row>
    <row r="10717" spans="1:13">
      <c r="A10717" t="s">
        <v>3158</v>
      </c>
      <c r="B10717">
        <v>852439</v>
      </c>
      <c r="C10717" s="3" t="str">
        <f>VLOOKUP(B10717,[3]Sheet2!$A:$B,2,0)</f>
        <v>常温</v>
      </c>
      <c r="D10717" s="3" t="str">
        <f>VLOOKUP(B10717,[2]Sheet1!$C:$N,8,0)</f>
        <v>蔬菜水果</v>
      </c>
      <c r="E10717" s="3" t="str">
        <f>VLOOKUP(B10717,[2]Sheet1!$C:$N,10,0)</f>
        <v>蔬菜</v>
      </c>
      <c r="F10717" s="3" t="str">
        <f>VLOOKUP(B10717,[2]Sheet1!$C:$N,12,0)</f>
        <v>瓜果类</v>
      </c>
      <c r="G10717" t="s">
        <v>3377</v>
      </c>
      <c r="H10717" t="s">
        <v>3323</v>
      </c>
      <c r="I10717">
        <v>1.02</v>
      </c>
      <c r="M10717">
        <v>2</v>
      </c>
    </row>
    <row r="10718" spans="1:13">
      <c r="A10718" t="s">
        <v>2695</v>
      </c>
      <c r="B10718">
        <v>67</v>
      </c>
      <c r="C10718" s="3" t="str">
        <f>VLOOKUP(B10718,[3]Sheet2!$A:$B,2,0)</f>
        <v>热鲜</v>
      </c>
      <c r="D10718" s="3" t="str">
        <f>VLOOKUP(B10718,[2]Sheet1!$C:$N,8,0)</f>
        <v>肉禽水产</v>
      </c>
      <c r="E10718" s="3" t="str">
        <f>VLOOKUP(B10718,[2]Sheet1!$C:$N,10,0)</f>
        <v>家禽</v>
      </c>
      <c r="F10718" s="3" t="str">
        <f>VLOOKUP(B10718,[2]Sheet1!$C:$N,12,0)</f>
        <v>鸡类</v>
      </c>
      <c r="G10718" t="s">
        <v>3916</v>
      </c>
      <c r="H10718" t="s">
        <v>3323</v>
      </c>
      <c r="I10718">
        <v>7.9</v>
      </c>
      <c r="M10718">
        <v>2.5</v>
      </c>
    </row>
    <row r="10719" spans="1:16">
      <c r="A10719" t="s">
        <v>2381</v>
      </c>
      <c r="B10719">
        <v>2062931</v>
      </c>
      <c r="C10719" s="3" t="str">
        <f>VLOOKUP(B10719,[3]Sheet2!$A:$B,2,0)</f>
        <v>常温</v>
      </c>
      <c r="D10719" s="3" t="str">
        <f>VLOOKUP(B10719,[2]Sheet1!$C:$N,8,0)</f>
        <v>非食品</v>
      </c>
      <c r="E10719" s="3" t="str">
        <f>VLOOKUP(B10719,[2]Sheet1!$C:$N,10,0)</f>
        <v>家庭用品</v>
      </c>
      <c r="F10719" s="3" t="str">
        <f>VLOOKUP(B10719,[2]Sheet1!$C:$N,12,0)</f>
        <v>餐具及配件</v>
      </c>
      <c r="G10719" t="s">
        <v>5468</v>
      </c>
      <c r="H10719" t="s">
        <v>5001</v>
      </c>
      <c r="I10719">
        <v>5</v>
      </c>
      <c r="O10719">
        <v>2.8</v>
      </c>
      <c r="P10719" t="s">
        <v>4032</v>
      </c>
    </row>
    <row r="10720" spans="1:13">
      <c r="A10720" t="s">
        <v>1824</v>
      </c>
      <c r="B10720">
        <v>1179973</v>
      </c>
      <c r="C10720" s="3" t="str">
        <f>VLOOKUP(B10720,[3]Sheet2!$A:$B,2,0)</f>
        <v>常温</v>
      </c>
      <c r="D10720" s="3" t="str">
        <f>VLOOKUP(B10720,[2]Sheet1!$C:$N,8,0)</f>
        <v>干货加工</v>
      </c>
      <c r="E10720" s="3" t="str">
        <f>VLOOKUP(B10720,[2]Sheet1!$C:$N,10,0)</f>
        <v>熟食烘焙</v>
      </c>
      <c r="F10720" s="3" t="str">
        <f>VLOOKUP(B10720,[2]Sheet1!$C:$N,12,0)</f>
        <v>烘焙包点</v>
      </c>
      <c r="G10720" t="s">
        <v>3356</v>
      </c>
      <c r="H10720" t="s">
        <v>3323</v>
      </c>
      <c r="I10720">
        <v>10.02</v>
      </c>
      <c r="M10720">
        <v>2.5</v>
      </c>
    </row>
    <row r="10721" spans="1:12">
      <c r="A10721" t="s">
        <v>2695</v>
      </c>
      <c r="B10721">
        <v>1639344</v>
      </c>
      <c r="C10721" s="3" t="str">
        <f>VLOOKUP(B10721,[3]Sheet2!$A:$B,2,0)</f>
        <v>常温</v>
      </c>
      <c r="D10721" s="3" t="str">
        <f>VLOOKUP(B10721,[2]Sheet1!$C:$N,8,0)</f>
        <v>干货加工</v>
      </c>
      <c r="E10721" s="3" t="str">
        <f>VLOOKUP(B10721,[2]Sheet1!$C:$N,10,0)</f>
        <v>熟食烘焙</v>
      </c>
      <c r="F10721" s="3" t="str">
        <f>VLOOKUP(B10721,[2]Sheet1!$C:$N,12,0)</f>
        <v>熟食丸子</v>
      </c>
      <c r="G10721" t="s">
        <v>5469</v>
      </c>
      <c r="H10721" t="s">
        <v>3342</v>
      </c>
      <c r="I10721">
        <v>1</v>
      </c>
      <c r="J10721">
        <v>32</v>
      </c>
      <c r="K10721">
        <v>22</v>
      </c>
      <c r="L10721">
        <v>11</v>
      </c>
    </row>
    <row r="10722" spans="1:13">
      <c r="A10722" t="s">
        <v>2972</v>
      </c>
      <c r="B10722">
        <v>1362929</v>
      </c>
      <c r="C10722" s="3" t="str">
        <f>VLOOKUP(B10722,[3]Sheet2!$A:$B,2,0)</f>
        <v>热鲜</v>
      </c>
      <c r="D10722" s="3" t="str">
        <f>VLOOKUP(B10722,[2]Sheet1!$C:$N,8,0)</f>
        <v>肉禽水产</v>
      </c>
      <c r="E10722" s="3" t="str">
        <f>VLOOKUP(B10722,[2]Sheet1!$C:$N,10,0)</f>
        <v>猪肉</v>
      </c>
      <c r="F10722" s="3" t="str">
        <f>VLOOKUP(B10722,[2]Sheet1!$C:$N,12,0)</f>
        <v>热鲜猪肉类</v>
      </c>
      <c r="G10722" t="s">
        <v>3357</v>
      </c>
      <c r="H10722" t="s">
        <v>3323</v>
      </c>
      <c r="I10722">
        <v>2.19</v>
      </c>
      <c r="M10722">
        <v>1.8</v>
      </c>
    </row>
    <row r="10723" spans="1:13">
      <c r="A10723" t="s">
        <v>2124</v>
      </c>
      <c r="B10723">
        <v>1271536</v>
      </c>
      <c r="C10723" s="3" t="str">
        <f>VLOOKUP(B10723,[3]Sheet2!$A:$B,2,0)</f>
        <v>冷藏</v>
      </c>
      <c r="D10723" s="3" t="str">
        <f>VLOOKUP(B10723,[2]Sheet1!$C:$N,8,0)</f>
        <v>蔬菜水果</v>
      </c>
      <c r="E10723" s="3" t="str">
        <f>VLOOKUP(B10723,[2]Sheet1!$C:$N,10,0)</f>
        <v>蔬菜</v>
      </c>
      <c r="F10723" s="3" t="str">
        <f>VLOOKUP(B10723,[2]Sheet1!$C:$N,12,0)</f>
        <v>叶菜类</v>
      </c>
      <c r="G10723" t="s">
        <v>3470</v>
      </c>
      <c r="H10723" t="s">
        <v>3323</v>
      </c>
      <c r="I10723">
        <v>8.24</v>
      </c>
      <c r="M10723">
        <v>7</v>
      </c>
    </row>
    <row r="10724" spans="1:13">
      <c r="A10724" t="s">
        <v>2353</v>
      </c>
      <c r="B10724">
        <v>1491775</v>
      </c>
      <c r="C10724" s="3" t="str">
        <f>VLOOKUP(B10724,[3]Sheet2!$A:$B,2,0)</f>
        <v>常温</v>
      </c>
      <c r="D10724" s="3" t="str">
        <f>VLOOKUP(B10724,[2]Sheet1!$C:$N,8,0)</f>
        <v>肉禽水产</v>
      </c>
      <c r="E10724" s="3" t="str">
        <f>VLOOKUP(B10724,[2]Sheet1!$C:$N,10,0)</f>
        <v>水产</v>
      </c>
      <c r="F10724" s="3" t="str">
        <f>VLOOKUP(B10724,[2]Sheet1!$C:$N,12,0)</f>
        <v>活鲜</v>
      </c>
      <c r="G10724" t="s">
        <v>4982</v>
      </c>
      <c r="H10724" t="s">
        <v>3323</v>
      </c>
      <c r="I10724">
        <v>16.6</v>
      </c>
      <c r="M10724">
        <v>1.8</v>
      </c>
    </row>
    <row r="10725" spans="1:12">
      <c r="A10725" t="s">
        <v>3459</v>
      </c>
      <c r="B10725">
        <v>971366</v>
      </c>
      <c r="C10725" s="3" t="str">
        <f>VLOOKUP(B10725,[3]Sheet2!$A:$B,2,0)</f>
        <v>常温</v>
      </c>
      <c r="D10725" s="3" t="str">
        <f>VLOOKUP(B10725,[2]Sheet1!$C:$N,8,0)</f>
        <v>干货加工</v>
      </c>
      <c r="E10725" s="3" t="str">
        <f>VLOOKUP(B10725,[2]Sheet1!$C:$N,10,0)</f>
        <v>干货</v>
      </c>
      <c r="F10725" s="3" t="str">
        <f>VLOOKUP(B10725,[2]Sheet1!$C:$N,12,0)</f>
        <v>其他干货类</v>
      </c>
      <c r="G10725" t="s">
        <v>4372</v>
      </c>
      <c r="H10725" t="s">
        <v>3342</v>
      </c>
      <c r="I10725">
        <v>1</v>
      </c>
      <c r="J10725">
        <v>13</v>
      </c>
      <c r="K10725">
        <v>26</v>
      </c>
      <c r="L10725">
        <v>3</v>
      </c>
    </row>
    <row r="10726" spans="1:13">
      <c r="A10726" t="s">
        <v>2560</v>
      </c>
      <c r="B10726">
        <v>1349628</v>
      </c>
      <c r="C10726" s="3" t="str">
        <f>VLOOKUP(B10726,[3]Sheet2!$A:$B,2,0)</f>
        <v>热鲜</v>
      </c>
      <c r="D10726" s="3" t="str">
        <f>VLOOKUP(B10726,[2]Sheet1!$C:$N,8,0)</f>
        <v>肉禽水产</v>
      </c>
      <c r="E10726" s="3" t="str">
        <f>VLOOKUP(B10726,[2]Sheet1!$C:$N,10,0)</f>
        <v>猪肉</v>
      </c>
      <c r="F10726" s="3" t="str">
        <f>VLOOKUP(B10726,[2]Sheet1!$C:$N,12,0)</f>
        <v>热鲜猪肉类</v>
      </c>
      <c r="G10726" t="s">
        <v>4045</v>
      </c>
      <c r="H10726" t="s">
        <v>3323</v>
      </c>
      <c r="I10726">
        <v>4.99</v>
      </c>
      <c r="M10726">
        <v>1.8</v>
      </c>
    </row>
    <row r="10727" spans="1:13">
      <c r="A10727" t="s">
        <v>3181</v>
      </c>
      <c r="B10727">
        <v>1189895</v>
      </c>
      <c r="C10727" s="3" t="str">
        <f>VLOOKUP(B10727,[3]Sheet2!$A:$B,2,0)</f>
        <v>冷藏</v>
      </c>
      <c r="D10727" s="3" t="str">
        <f>VLOOKUP(B10727,[2]Sheet1!$C:$N,8,0)</f>
        <v>蔬菜水果</v>
      </c>
      <c r="E10727" s="3" t="str">
        <f>VLOOKUP(B10727,[2]Sheet1!$C:$N,10,0)</f>
        <v>蔬菜</v>
      </c>
      <c r="F10727" s="3" t="str">
        <f>VLOOKUP(B10727,[2]Sheet1!$C:$N,12,0)</f>
        <v>净菜</v>
      </c>
      <c r="G10727" t="s">
        <v>4020</v>
      </c>
      <c r="H10727" t="s">
        <v>3323</v>
      </c>
      <c r="I10727">
        <v>3.7</v>
      </c>
      <c r="M10727">
        <v>3.5</v>
      </c>
    </row>
    <row r="10728" spans="1:13">
      <c r="A10728" t="s">
        <v>3184</v>
      </c>
      <c r="B10728">
        <v>1189895</v>
      </c>
      <c r="C10728" s="3" t="str">
        <f>VLOOKUP(B10728,[3]Sheet2!$A:$B,2,0)</f>
        <v>冷藏</v>
      </c>
      <c r="D10728" s="3" t="str">
        <f>VLOOKUP(B10728,[2]Sheet1!$C:$N,8,0)</f>
        <v>蔬菜水果</v>
      </c>
      <c r="E10728" s="3" t="str">
        <f>VLOOKUP(B10728,[2]Sheet1!$C:$N,10,0)</f>
        <v>蔬菜</v>
      </c>
      <c r="F10728" s="3" t="str">
        <f>VLOOKUP(B10728,[2]Sheet1!$C:$N,12,0)</f>
        <v>净菜</v>
      </c>
      <c r="G10728" t="s">
        <v>4020</v>
      </c>
      <c r="H10728" t="s">
        <v>3323</v>
      </c>
      <c r="I10728">
        <v>1.08</v>
      </c>
      <c r="M10728">
        <v>3.5</v>
      </c>
    </row>
    <row r="10729" spans="1:12">
      <c r="A10729" t="s">
        <v>2042</v>
      </c>
      <c r="B10729">
        <v>1602644</v>
      </c>
      <c r="C10729" s="3" t="str">
        <f>VLOOKUP(B10729,[3]Sheet2!$A:$B,2,0)</f>
        <v>冷藏</v>
      </c>
      <c r="D10729" s="3" t="str">
        <f>VLOOKUP(B10729,[2]Sheet1!$C:$N,8,0)</f>
        <v>日配食品</v>
      </c>
      <c r="E10729" s="3" t="str">
        <f>VLOOKUP(B10729,[2]Sheet1!$C:$N,10,0)</f>
        <v>冷藏冷冻食品</v>
      </c>
      <c r="F10729" s="3" t="str">
        <f>VLOOKUP(B10729,[2]Sheet1!$C:$N,12,0)</f>
        <v>冷藏食品</v>
      </c>
      <c r="G10729" t="s">
        <v>3531</v>
      </c>
      <c r="H10729" t="s">
        <v>3355</v>
      </c>
      <c r="I10729">
        <v>11</v>
      </c>
      <c r="J10729">
        <v>21.5</v>
      </c>
      <c r="K10729">
        <v>9</v>
      </c>
      <c r="L10729">
        <v>9</v>
      </c>
    </row>
    <row r="10730" spans="1:13">
      <c r="A10730" t="s">
        <v>2705</v>
      </c>
      <c r="B10730">
        <v>1493186</v>
      </c>
      <c r="C10730" s="3" t="str">
        <f>VLOOKUP(B10730,[3]Sheet2!$A:$B,2,0)</f>
        <v>热鲜</v>
      </c>
      <c r="D10730" s="3" t="str">
        <f>VLOOKUP(B10730,[2]Sheet1!$C:$N,8,0)</f>
        <v>肉禽水产</v>
      </c>
      <c r="E10730" s="3" t="str">
        <f>VLOOKUP(B10730,[2]Sheet1!$C:$N,10,0)</f>
        <v>家禽</v>
      </c>
      <c r="F10730" s="3" t="str">
        <f>VLOOKUP(B10730,[2]Sheet1!$C:$N,12,0)</f>
        <v>鸭类</v>
      </c>
      <c r="G10730" t="s">
        <v>4049</v>
      </c>
      <c r="H10730" t="s">
        <v>3323</v>
      </c>
      <c r="I10730">
        <v>12.51</v>
      </c>
      <c r="M10730">
        <v>2.5</v>
      </c>
    </row>
    <row r="10731" spans="1:16">
      <c r="A10731" t="s">
        <v>1874</v>
      </c>
      <c r="B10731">
        <v>1587682</v>
      </c>
      <c r="C10731" s="3" t="str">
        <f>VLOOKUP(B10731,[3]Sheet2!$A:$B,2,0)</f>
        <v>常温</v>
      </c>
      <c r="D10731" s="3" t="str">
        <f>VLOOKUP(B10731,[2]Sheet1!$C:$N,8,0)</f>
        <v>非食品</v>
      </c>
      <c r="E10731" s="3" t="str">
        <f>VLOOKUP(B10731,[2]Sheet1!$C:$N,10,0)</f>
        <v>家庭用品</v>
      </c>
      <c r="F10731" s="3" t="str">
        <f>VLOOKUP(B10731,[2]Sheet1!$C:$N,12,0)</f>
        <v>餐具及配件</v>
      </c>
      <c r="G10731" t="s">
        <v>5470</v>
      </c>
      <c r="H10731" t="s">
        <v>83</v>
      </c>
      <c r="I10731">
        <v>1</v>
      </c>
      <c r="O10731">
        <v>0</v>
      </c>
      <c r="P10731" t="s">
        <v>4905</v>
      </c>
    </row>
    <row r="10732" spans="1:13">
      <c r="A10732" t="s">
        <v>3288</v>
      </c>
      <c r="B10732">
        <v>1271536</v>
      </c>
      <c r="C10732" s="3" t="str">
        <f>VLOOKUP(B10732,[3]Sheet2!$A:$B,2,0)</f>
        <v>冷藏</v>
      </c>
      <c r="D10732" s="3" t="str">
        <f>VLOOKUP(B10732,[2]Sheet1!$C:$N,8,0)</f>
        <v>蔬菜水果</v>
      </c>
      <c r="E10732" s="3" t="str">
        <f>VLOOKUP(B10732,[2]Sheet1!$C:$N,10,0)</f>
        <v>蔬菜</v>
      </c>
      <c r="F10732" s="3" t="str">
        <f>VLOOKUP(B10732,[2]Sheet1!$C:$N,12,0)</f>
        <v>叶菜类</v>
      </c>
      <c r="G10732" t="s">
        <v>3470</v>
      </c>
      <c r="H10732" t="s">
        <v>3323</v>
      </c>
      <c r="I10732">
        <v>8.48</v>
      </c>
      <c r="M10732">
        <v>7</v>
      </c>
    </row>
    <row r="10733" spans="1:13">
      <c r="A10733" t="s">
        <v>3197</v>
      </c>
      <c r="B10733">
        <v>1271589</v>
      </c>
      <c r="C10733" s="3" t="str">
        <f>VLOOKUP(B10733,[3]Sheet2!$A:$B,2,0)</f>
        <v>常温</v>
      </c>
      <c r="D10733" s="3" t="str">
        <f>VLOOKUP(B10733,[2]Sheet1!$C:$N,8,0)</f>
        <v>蔬菜水果</v>
      </c>
      <c r="E10733" s="3" t="str">
        <f>VLOOKUP(B10733,[2]Sheet1!$C:$N,10,0)</f>
        <v>蔬菜</v>
      </c>
      <c r="F10733" s="3" t="str">
        <f>VLOOKUP(B10733,[2]Sheet1!$C:$N,12,0)</f>
        <v>调味类</v>
      </c>
      <c r="G10733" t="s">
        <v>3327</v>
      </c>
      <c r="H10733" t="s">
        <v>3323</v>
      </c>
      <c r="I10733">
        <v>1.01</v>
      </c>
      <c r="M10733">
        <v>5</v>
      </c>
    </row>
    <row r="10734" spans="1:13">
      <c r="A10734" t="s">
        <v>3294</v>
      </c>
      <c r="B10734">
        <v>1064285</v>
      </c>
      <c r="C10734" s="3" t="str">
        <f>VLOOKUP(B10734,[3]Sheet2!$A:$B,2,0)</f>
        <v>冷藏</v>
      </c>
      <c r="D10734" s="3" t="str">
        <f>VLOOKUP(B10734,[2]Sheet1!$C:$N,8,0)</f>
        <v>蔬菜水果</v>
      </c>
      <c r="E10734" s="3" t="str">
        <f>VLOOKUP(B10734,[2]Sheet1!$C:$N,10,0)</f>
        <v>蔬菜</v>
      </c>
      <c r="F10734" s="3" t="str">
        <f>VLOOKUP(B10734,[2]Sheet1!$C:$N,12,0)</f>
        <v>叶菜类</v>
      </c>
      <c r="G10734" t="s">
        <v>3516</v>
      </c>
      <c r="H10734" t="s">
        <v>3323</v>
      </c>
      <c r="I10734">
        <v>3.2</v>
      </c>
      <c r="M10734">
        <v>7</v>
      </c>
    </row>
    <row r="10735" spans="1:13">
      <c r="A10735" t="s">
        <v>3148</v>
      </c>
      <c r="B10735">
        <v>1271536</v>
      </c>
      <c r="C10735" s="3" t="str">
        <f>VLOOKUP(B10735,[3]Sheet2!$A:$B,2,0)</f>
        <v>冷藏</v>
      </c>
      <c r="D10735" s="3" t="str">
        <f>VLOOKUP(B10735,[2]Sheet1!$C:$N,8,0)</f>
        <v>蔬菜水果</v>
      </c>
      <c r="E10735" s="3" t="str">
        <f>VLOOKUP(B10735,[2]Sheet1!$C:$N,10,0)</f>
        <v>蔬菜</v>
      </c>
      <c r="F10735" s="3" t="str">
        <f>VLOOKUP(B10735,[2]Sheet1!$C:$N,12,0)</f>
        <v>叶菜类</v>
      </c>
      <c r="G10735" t="s">
        <v>3470</v>
      </c>
      <c r="H10735" t="s">
        <v>3323</v>
      </c>
      <c r="I10735">
        <v>10.18</v>
      </c>
      <c r="M10735">
        <v>7</v>
      </c>
    </row>
    <row r="10736" spans="1:13">
      <c r="A10736" t="s">
        <v>1865</v>
      </c>
      <c r="B10736">
        <v>318693</v>
      </c>
      <c r="C10736" s="3" t="str">
        <f>VLOOKUP(B10736,[3]Sheet2!$A:$B,2,0)</f>
        <v>冷藏</v>
      </c>
      <c r="D10736" s="3" t="str">
        <f>VLOOKUP(B10736,[2]Sheet1!$C:$N,8,0)</f>
        <v>干货加工</v>
      </c>
      <c r="E10736" s="3" t="str">
        <f>VLOOKUP(B10736,[2]Sheet1!$C:$N,10,0)</f>
        <v>熟食烘焙</v>
      </c>
      <c r="F10736" s="3" t="str">
        <f>VLOOKUP(B10736,[2]Sheet1!$C:$N,12,0)</f>
        <v>烘焙包点</v>
      </c>
      <c r="G10736" t="s">
        <v>3914</v>
      </c>
      <c r="H10736" t="s">
        <v>3323</v>
      </c>
      <c r="I10736">
        <v>12.6</v>
      </c>
      <c r="M10736">
        <v>2.5</v>
      </c>
    </row>
    <row r="10737" spans="1:13">
      <c r="A10737" t="s">
        <v>3139</v>
      </c>
      <c r="B10737">
        <v>1347973</v>
      </c>
      <c r="C10737" s="3" t="str">
        <f>VLOOKUP(B10737,[3]Sheet2!$A:$B,2,0)</f>
        <v>热鲜</v>
      </c>
      <c r="D10737" s="3" t="str">
        <f>VLOOKUP(B10737,[2]Sheet1!$C:$N,8,0)</f>
        <v>肉禽水产</v>
      </c>
      <c r="E10737" s="3" t="str">
        <f>VLOOKUP(B10737,[2]Sheet1!$C:$N,10,0)</f>
        <v>猪肉</v>
      </c>
      <c r="F10737" s="3" t="str">
        <f>VLOOKUP(B10737,[2]Sheet1!$C:$N,12,0)</f>
        <v>热鲜猪骨类</v>
      </c>
      <c r="G10737" t="s">
        <v>3574</v>
      </c>
      <c r="H10737" t="s">
        <v>3323</v>
      </c>
      <c r="I10737">
        <v>6.82</v>
      </c>
      <c r="M10737">
        <v>2.8</v>
      </c>
    </row>
    <row r="10738" spans="1:13">
      <c r="A10738" t="s">
        <v>2291</v>
      </c>
      <c r="B10738">
        <v>1643148</v>
      </c>
      <c r="C10738" s="3" t="str">
        <f>VLOOKUP(B10738,[3]Sheet2!$A:$B,2,0)</f>
        <v>常温</v>
      </c>
      <c r="D10738" s="3" t="str">
        <f>VLOOKUP(B10738,[2]Sheet1!$C:$N,8,0)</f>
        <v>干货加工</v>
      </c>
      <c r="E10738" s="3" t="str">
        <f>VLOOKUP(B10738,[2]Sheet1!$C:$N,10,0)</f>
        <v>熟食烘焙</v>
      </c>
      <c r="F10738" s="3" t="str">
        <f>VLOOKUP(B10738,[2]Sheet1!$C:$N,12,0)</f>
        <v>烘焙包点</v>
      </c>
      <c r="G10738" t="s">
        <v>3488</v>
      </c>
      <c r="H10738" t="s">
        <v>3323</v>
      </c>
      <c r="I10738">
        <v>5.04</v>
      </c>
      <c r="M10738">
        <v>2.5</v>
      </c>
    </row>
    <row r="10739" spans="1:13">
      <c r="A10739" t="s">
        <v>3194</v>
      </c>
      <c r="B10739">
        <v>1182504</v>
      </c>
      <c r="C10739" s="3" t="str">
        <f>VLOOKUP(B10739,[3]Sheet2!$A:$B,2,0)</f>
        <v>冷冻</v>
      </c>
      <c r="D10739" s="3" t="str">
        <f>VLOOKUP(B10739,[2]Sheet1!$C:$N,8,0)</f>
        <v>肉禽水产</v>
      </c>
      <c r="E10739" s="3" t="str">
        <f>VLOOKUP(B10739,[2]Sheet1!$C:$N,10,0)</f>
        <v>猪肉</v>
      </c>
      <c r="F10739" s="3" t="str">
        <f>VLOOKUP(B10739,[2]Sheet1!$C:$N,12,0)</f>
        <v>热鲜猪骨类</v>
      </c>
      <c r="G10739" t="s">
        <v>3468</v>
      </c>
      <c r="H10739" t="s">
        <v>3323</v>
      </c>
      <c r="I10739">
        <v>0.54</v>
      </c>
      <c r="M10739">
        <v>2.8</v>
      </c>
    </row>
    <row r="10740" spans="1:13">
      <c r="A10740" t="s">
        <v>3083</v>
      </c>
      <c r="B10740">
        <v>1182504</v>
      </c>
      <c r="C10740" s="3" t="str">
        <f>VLOOKUP(B10740,[3]Sheet2!$A:$B,2,0)</f>
        <v>冷冻</v>
      </c>
      <c r="D10740" s="3" t="str">
        <f>VLOOKUP(B10740,[2]Sheet1!$C:$N,8,0)</f>
        <v>肉禽水产</v>
      </c>
      <c r="E10740" s="3" t="str">
        <f>VLOOKUP(B10740,[2]Sheet1!$C:$N,10,0)</f>
        <v>猪肉</v>
      </c>
      <c r="F10740" s="3" t="str">
        <f>VLOOKUP(B10740,[2]Sheet1!$C:$N,12,0)</f>
        <v>热鲜猪骨类</v>
      </c>
      <c r="G10740" t="s">
        <v>3468</v>
      </c>
      <c r="H10740" t="s">
        <v>3323</v>
      </c>
      <c r="I10740">
        <v>5.29</v>
      </c>
      <c r="M10740">
        <v>2.8</v>
      </c>
    </row>
    <row r="10741" spans="1:13">
      <c r="A10741" t="s">
        <v>1749</v>
      </c>
      <c r="B10741">
        <v>1179973</v>
      </c>
      <c r="C10741" s="3" t="str">
        <f>VLOOKUP(B10741,[3]Sheet2!$A:$B,2,0)</f>
        <v>常温</v>
      </c>
      <c r="D10741" s="3" t="str">
        <f>VLOOKUP(B10741,[2]Sheet1!$C:$N,8,0)</f>
        <v>干货加工</v>
      </c>
      <c r="E10741" s="3" t="str">
        <f>VLOOKUP(B10741,[2]Sheet1!$C:$N,10,0)</f>
        <v>熟食烘焙</v>
      </c>
      <c r="F10741" s="3" t="str">
        <f>VLOOKUP(B10741,[2]Sheet1!$C:$N,12,0)</f>
        <v>烘焙包点</v>
      </c>
      <c r="G10741" t="s">
        <v>3356</v>
      </c>
      <c r="H10741" t="s">
        <v>3323</v>
      </c>
      <c r="I10741">
        <v>0.52</v>
      </c>
      <c r="M10741">
        <v>2.5</v>
      </c>
    </row>
    <row r="10742" spans="1:13">
      <c r="A10742" t="s">
        <v>3216</v>
      </c>
      <c r="B10742">
        <v>1116454</v>
      </c>
      <c r="C10742" s="3" t="str">
        <f>VLOOKUP(B10742,[3]Sheet2!$A:$B,2,0)</f>
        <v>常温</v>
      </c>
      <c r="D10742" s="3" t="str">
        <f>VLOOKUP(B10742,[2]Sheet1!$C:$N,8,0)</f>
        <v>蔬菜水果</v>
      </c>
      <c r="E10742" s="3" t="str">
        <f>VLOOKUP(B10742,[2]Sheet1!$C:$N,10,0)</f>
        <v>蔬菜</v>
      </c>
      <c r="F10742" s="3" t="str">
        <f>VLOOKUP(B10742,[2]Sheet1!$C:$N,12,0)</f>
        <v>调味类</v>
      </c>
      <c r="G10742" t="s">
        <v>3415</v>
      </c>
      <c r="H10742" t="s">
        <v>3323</v>
      </c>
      <c r="I10742">
        <v>0.5</v>
      </c>
      <c r="M10742">
        <v>4</v>
      </c>
    </row>
    <row r="10743" spans="1:13">
      <c r="A10743" t="s">
        <v>3216</v>
      </c>
      <c r="B10743">
        <v>1279167</v>
      </c>
      <c r="C10743" s="3" t="str">
        <f>VLOOKUP(B10743,[3]Sheet2!$A:$B,2,0)</f>
        <v>常温</v>
      </c>
      <c r="D10743" s="3" t="str">
        <f>VLOOKUP(B10743,[2]Sheet1!$C:$N,8,0)</f>
        <v>蔬菜水果</v>
      </c>
      <c r="E10743" s="3" t="str">
        <f>VLOOKUP(B10743,[2]Sheet1!$C:$N,10,0)</f>
        <v>蔬菜</v>
      </c>
      <c r="F10743" s="3" t="str">
        <f>VLOOKUP(B10743,[2]Sheet1!$C:$N,12,0)</f>
        <v>净菜</v>
      </c>
      <c r="G10743" t="s">
        <v>3331</v>
      </c>
      <c r="H10743" t="s">
        <v>3323</v>
      </c>
      <c r="I10743">
        <v>2.22</v>
      </c>
      <c r="M10743">
        <v>4.5</v>
      </c>
    </row>
    <row r="10744" spans="1:13">
      <c r="A10744" t="s">
        <v>1753</v>
      </c>
      <c r="B10744">
        <v>852439</v>
      </c>
      <c r="C10744" s="3" t="str">
        <f>VLOOKUP(B10744,[3]Sheet2!$A:$B,2,0)</f>
        <v>常温</v>
      </c>
      <c r="D10744" s="3" t="str">
        <f>VLOOKUP(B10744,[2]Sheet1!$C:$N,8,0)</f>
        <v>蔬菜水果</v>
      </c>
      <c r="E10744" s="3" t="str">
        <f>VLOOKUP(B10744,[2]Sheet1!$C:$N,10,0)</f>
        <v>蔬菜</v>
      </c>
      <c r="F10744" s="3" t="str">
        <f>VLOOKUP(B10744,[2]Sheet1!$C:$N,12,0)</f>
        <v>瓜果类</v>
      </c>
      <c r="G10744" t="s">
        <v>3377</v>
      </c>
      <c r="H10744" t="s">
        <v>3323</v>
      </c>
      <c r="I10744">
        <v>10.28</v>
      </c>
      <c r="M10744">
        <v>2</v>
      </c>
    </row>
    <row r="10745" spans="1:13">
      <c r="A10745" t="s">
        <v>1760</v>
      </c>
      <c r="B10745">
        <v>855535</v>
      </c>
      <c r="C10745" s="3" t="str">
        <f>VLOOKUP(B10745,[3]Sheet2!$A:$B,2,0)</f>
        <v>常温</v>
      </c>
      <c r="D10745" s="3" t="str">
        <f>VLOOKUP(B10745,[2]Sheet1!$C:$N,8,0)</f>
        <v>肉禽水产</v>
      </c>
      <c r="E10745" s="3" t="str">
        <f>VLOOKUP(B10745,[2]Sheet1!$C:$N,10,0)</f>
        <v>猪肉</v>
      </c>
      <c r="F10745" s="3" t="str">
        <f>VLOOKUP(B10745,[2]Sheet1!$C:$N,12,0)</f>
        <v>热鲜猪骨类</v>
      </c>
      <c r="G10745" t="s">
        <v>3772</v>
      </c>
      <c r="H10745" t="s">
        <v>3323</v>
      </c>
      <c r="I10745">
        <v>2.29</v>
      </c>
      <c r="M10745">
        <v>2.8</v>
      </c>
    </row>
    <row r="10746" spans="1:13">
      <c r="A10746" t="s">
        <v>1794</v>
      </c>
      <c r="B10746">
        <v>1491947</v>
      </c>
      <c r="C10746" s="3" t="str">
        <f>VLOOKUP(B10746,[3]Sheet2!$A:$B,2,0)</f>
        <v>常温</v>
      </c>
      <c r="D10746" s="3" t="str">
        <f>VLOOKUP(B10746,[2]Sheet1!$C:$N,8,0)</f>
        <v>肉禽水产</v>
      </c>
      <c r="E10746" s="3" t="str">
        <f>VLOOKUP(B10746,[2]Sheet1!$C:$N,10,0)</f>
        <v>水产</v>
      </c>
      <c r="F10746" s="3" t="str">
        <f>VLOOKUP(B10746,[2]Sheet1!$C:$N,12,0)</f>
        <v>贝类</v>
      </c>
      <c r="G10746" t="s">
        <v>3985</v>
      </c>
      <c r="H10746" t="s">
        <v>3323</v>
      </c>
      <c r="I10746">
        <v>0.25</v>
      </c>
      <c r="M10746">
        <v>2.8</v>
      </c>
    </row>
    <row r="10747" spans="1:13">
      <c r="A10747" t="s">
        <v>3236</v>
      </c>
      <c r="B10747">
        <v>1166145</v>
      </c>
      <c r="C10747" s="3" t="str">
        <f>VLOOKUP(B10747,[3]Sheet2!$A:$B,2,0)</f>
        <v>常温</v>
      </c>
      <c r="D10747" s="3" t="str">
        <f>VLOOKUP(B10747,[2]Sheet1!$C:$N,8,0)</f>
        <v>蔬菜水果</v>
      </c>
      <c r="E10747" s="3" t="str">
        <f>VLOOKUP(B10747,[2]Sheet1!$C:$N,10,0)</f>
        <v>蔬菜</v>
      </c>
      <c r="F10747" s="3" t="str">
        <f>VLOOKUP(B10747,[2]Sheet1!$C:$N,12,0)</f>
        <v>叶菜类</v>
      </c>
      <c r="G10747" t="s">
        <v>3921</v>
      </c>
      <c r="H10747" t="s">
        <v>3323</v>
      </c>
      <c r="I10747">
        <v>2.16</v>
      </c>
      <c r="M10747">
        <v>7</v>
      </c>
    </row>
    <row r="10748" spans="1:13">
      <c r="A10748" t="s">
        <v>1791</v>
      </c>
      <c r="B10748">
        <v>1166223</v>
      </c>
      <c r="C10748" s="3" t="str">
        <f>VLOOKUP(B10748,[3]Sheet2!$A:$B,2,0)</f>
        <v>常温</v>
      </c>
      <c r="D10748" s="3" t="str">
        <f>VLOOKUP(B10748,[2]Sheet1!$C:$N,8,0)</f>
        <v>蔬菜水果</v>
      </c>
      <c r="E10748" s="3" t="str">
        <f>VLOOKUP(B10748,[2]Sheet1!$C:$N,10,0)</f>
        <v>蔬菜</v>
      </c>
      <c r="F10748" s="3" t="str">
        <f>VLOOKUP(B10748,[2]Sheet1!$C:$N,12,0)</f>
        <v>叶菜类</v>
      </c>
      <c r="G10748" t="s">
        <v>3345</v>
      </c>
      <c r="H10748" t="s">
        <v>3323</v>
      </c>
      <c r="I10748">
        <v>2.5</v>
      </c>
      <c r="M10748">
        <v>7</v>
      </c>
    </row>
    <row r="10749" spans="1:13">
      <c r="A10749" t="s">
        <v>1815</v>
      </c>
      <c r="B10749">
        <v>1245841</v>
      </c>
      <c r="C10749" s="3" t="str">
        <f>VLOOKUP(B10749,[3]Sheet2!$A:$B,2,0)</f>
        <v>冷藏</v>
      </c>
      <c r="D10749" s="3" t="str">
        <f>VLOOKUP(B10749,[2]Sheet1!$C:$N,8,0)</f>
        <v>肉禽水产</v>
      </c>
      <c r="E10749" s="3" t="str">
        <f>VLOOKUP(B10749,[2]Sheet1!$C:$N,10,0)</f>
        <v>猪肉</v>
      </c>
      <c r="F10749" s="3" t="str">
        <f>VLOOKUP(B10749,[2]Sheet1!$C:$N,12,0)</f>
        <v>热鲜猪肉类</v>
      </c>
      <c r="G10749" t="s">
        <v>3490</v>
      </c>
      <c r="H10749" t="s">
        <v>3323</v>
      </c>
      <c r="I10749">
        <v>4</v>
      </c>
      <c r="M10749">
        <v>1.8</v>
      </c>
    </row>
    <row r="10750" spans="1:13">
      <c r="A10750" t="s">
        <v>1868</v>
      </c>
      <c r="B10750">
        <v>1643147</v>
      </c>
      <c r="C10750" s="3" t="str">
        <f>VLOOKUP(B10750,[3]Sheet2!$A:$B,2,0)</f>
        <v>常温</v>
      </c>
      <c r="D10750" s="3" t="str">
        <f>VLOOKUP(B10750,[2]Sheet1!$C:$N,8,0)</f>
        <v>干货加工</v>
      </c>
      <c r="E10750" s="3" t="str">
        <f>VLOOKUP(B10750,[2]Sheet1!$C:$N,10,0)</f>
        <v>熟食烘焙</v>
      </c>
      <c r="F10750" s="3" t="str">
        <f>VLOOKUP(B10750,[2]Sheet1!$C:$N,12,0)</f>
        <v>烘焙包点</v>
      </c>
      <c r="G10750" t="s">
        <v>3617</v>
      </c>
      <c r="H10750" t="s">
        <v>3323</v>
      </c>
      <c r="I10750">
        <v>6</v>
      </c>
      <c r="M10750">
        <v>2.5</v>
      </c>
    </row>
    <row r="10751" spans="1:13">
      <c r="A10751" t="s">
        <v>3232</v>
      </c>
      <c r="B10751">
        <v>1483482</v>
      </c>
      <c r="C10751" s="3" t="str">
        <f>VLOOKUP(B10751,[3]Sheet2!$A:$B,2,0)</f>
        <v>冷藏</v>
      </c>
      <c r="D10751" s="3" t="str">
        <f>VLOOKUP(B10751,[2]Sheet1!$C:$N,8,0)</f>
        <v>肉禽水产</v>
      </c>
      <c r="E10751" s="3" t="str">
        <f>VLOOKUP(B10751,[2]Sheet1!$C:$N,10,0)</f>
        <v>猪肉</v>
      </c>
      <c r="F10751" s="3" t="str">
        <f>VLOOKUP(B10751,[2]Sheet1!$C:$N,12,0)</f>
        <v>冷鲜猪骨类</v>
      </c>
      <c r="G10751" t="s">
        <v>3821</v>
      </c>
      <c r="H10751" t="s">
        <v>3323</v>
      </c>
      <c r="I10751">
        <v>1.08</v>
      </c>
      <c r="M10751">
        <v>2.8</v>
      </c>
    </row>
    <row r="10752" spans="1:13">
      <c r="A10752" t="s">
        <v>1929</v>
      </c>
      <c r="B10752">
        <v>953467</v>
      </c>
      <c r="C10752" s="3" t="str">
        <f>VLOOKUP(B10752,[3]Sheet2!$A:$B,2,0)</f>
        <v>常温</v>
      </c>
      <c r="D10752" s="3" t="str">
        <f>VLOOKUP(B10752,[2]Sheet1!$C:$N,8,0)</f>
        <v>蔬菜水果</v>
      </c>
      <c r="E10752" s="3" t="str">
        <f>VLOOKUP(B10752,[2]Sheet1!$C:$N,10,0)</f>
        <v>蔬菜</v>
      </c>
      <c r="F10752" s="3" t="str">
        <f>VLOOKUP(B10752,[2]Sheet1!$C:$N,12,0)</f>
        <v>根茎类</v>
      </c>
      <c r="G10752" t="s">
        <v>3445</v>
      </c>
      <c r="H10752" t="s">
        <v>3323</v>
      </c>
      <c r="I10752">
        <v>10.69</v>
      </c>
      <c r="M10752">
        <v>2</v>
      </c>
    </row>
    <row r="10753" spans="1:13">
      <c r="A10753" t="s">
        <v>2088</v>
      </c>
      <c r="B10753">
        <v>1179973</v>
      </c>
      <c r="C10753" s="3" t="str">
        <f>VLOOKUP(B10753,[3]Sheet2!$A:$B,2,0)</f>
        <v>常温</v>
      </c>
      <c r="D10753" s="3" t="str">
        <f>VLOOKUP(B10753,[2]Sheet1!$C:$N,8,0)</f>
        <v>干货加工</v>
      </c>
      <c r="E10753" s="3" t="str">
        <f>VLOOKUP(B10753,[2]Sheet1!$C:$N,10,0)</f>
        <v>熟食烘焙</v>
      </c>
      <c r="F10753" s="3" t="str">
        <f>VLOOKUP(B10753,[2]Sheet1!$C:$N,12,0)</f>
        <v>烘焙包点</v>
      </c>
      <c r="G10753" t="s">
        <v>3356</v>
      </c>
      <c r="H10753" t="s">
        <v>3323</v>
      </c>
      <c r="I10753">
        <v>1</v>
      </c>
      <c r="M10753">
        <v>2.5</v>
      </c>
    </row>
    <row r="10754" spans="1:13">
      <c r="A10754" t="s">
        <v>2022</v>
      </c>
      <c r="B10754">
        <v>1179974</v>
      </c>
      <c r="C10754" s="3" t="str">
        <f>VLOOKUP(B10754,[3]Sheet2!$A:$B,2,0)</f>
        <v>常温</v>
      </c>
      <c r="D10754" s="3" t="str">
        <f>VLOOKUP(B10754,[2]Sheet1!$C:$N,8,0)</f>
        <v>干货加工</v>
      </c>
      <c r="E10754" s="3" t="str">
        <f>VLOOKUP(B10754,[2]Sheet1!$C:$N,10,0)</f>
        <v>熟食烘焙</v>
      </c>
      <c r="F10754" s="3" t="str">
        <f>VLOOKUP(B10754,[2]Sheet1!$C:$N,12,0)</f>
        <v>烘焙包点</v>
      </c>
      <c r="G10754" t="s">
        <v>3339</v>
      </c>
      <c r="H10754" t="s">
        <v>3323</v>
      </c>
      <c r="I10754">
        <v>2.56</v>
      </c>
      <c r="M10754">
        <v>2.5</v>
      </c>
    </row>
    <row r="10755" spans="1:13">
      <c r="A10755" t="s">
        <v>1865</v>
      </c>
      <c r="B10755">
        <v>899687</v>
      </c>
      <c r="C10755" s="3" t="str">
        <f>VLOOKUP(B10755,[3]Sheet2!$A:$B,2,0)</f>
        <v>常温</v>
      </c>
      <c r="D10755" s="3" t="str">
        <f>VLOOKUP(B10755,[2]Sheet1!$C:$N,8,0)</f>
        <v>蔬菜水果</v>
      </c>
      <c r="E10755" s="3" t="str">
        <f>VLOOKUP(B10755,[2]Sheet1!$C:$N,10,0)</f>
        <v>蔬菜</v>
      </c>
      <c r="F10755" s="3" t="str">
        <f>VLOOKUP(B10755,[2]Sheet1!$C:$N,12,0)</f>
        <v>瓜果类</v>
      </c>
      <c r="G10755" t="s">
        <v>3620</v>
      </c>
      <c r="H10755" t="s">
        <v>3323</v>
      </c>
      <c r="I10755">
        <v>16.18</v>
      </c>
      <c r="M10755">
        <v>2.9</v>
      </c>
    </row>
    <row r="10756" spans="1:13">
      <c r="A10756" t="s">
        <v>1842</v>
      </c>
      <c r="B10756">
        <v>1694671</v>
      </c>
      <c r="C10756" s="3" t="str">
        <f>VLOOKUP(B10756,[3]Sheet2!$A:$B,2,0)</f>
        <v>冷鲜</v>
      </c>
      <c r="D10756" s="3" t="str">
        <f>VLOOKUP(B10756,[2]Sheet1!$C:$N,8,0)</f>
        <v>肉禽水产</v>
      </c>
      <c r="E10756" s="3" t="str">
        <f>VLOOKUP(B10756,[2]Sheet1!$C:$N,10,0)</f>
        <v>猪肉</v>
      </c>
      <c r="F10756" s="3" t="str">
        <f>VLOOKUP(B10756,[2]Sheet1!$C:$N,12,0)</f>
        <v>冷鲜猪肉类</v>
      </c>
      <c r="G10756" t="s">
        <v>3554</v>
      </c>
      <c r="H10756" t="s">
        <v>3323</v>
      </c>
      <c r="I10756">
        <v>5.08</v>
      </c>
      <c r="M10756">
        <v>1.5</v>
      </c>
    </row>
    <row r="10757" spans="1:13">
      <c r="A10757" t="s">
        <v>1842</v>
      </c>
      <c r="B10757">
        <v>456</v>
      </c>
      <c r="C10757" s="3" t="str">
        <f>VLOOKUP(B10757,[3]Sheet2!$A:$B,2,0)</f>
        <v>常温</v>
      </c>
      <c r="D10757" s="3" t="str">
        <f>VLOOKUP(B10757,[2]Sheet1!$C:$N,8,0)</f>
        <v>蔬菜水果</v>
      </c>
      <c r="E10757" s="3" t="str">
        <f>VLOOKUP(B10757,[2]Sheet1!$C:$N,10,0)</f>
        <v>蔬菜</v>
      </c>
      <c r="F10757" s="3" t="str">
        <f>VLOOKUP(B10757,[2]Sheet1!$C:$N,12,0)</f>
        <v>结球类</v>
      </c>
      <c r="G10757" t="s">
        <v>3380</v>
      </c>
      <c r="H10757" t="s">
        <v>3323</v>
      </c>
      <c r="I10757">
        <v>12.92</v>
      </c>
      <c r="M10757">
        <v>2.8</v>
      </c>
    </row>
    <row r="10758" spans="1:13">
      <c r="A10758" t="s">
        <v>1802</v>
      </c>
      <c r="B10758">
        <v>899687</v>
      </c>
      <c r="C10758" s="3" t="str">
        <f>VLOOKUP(B10758,[3]Sheet2!$A:$B,2,0)</f>
        <v>常温</v>
      </c>
      <c r="D10758" s="3" t="str">
        <f>VLOOKUP(B10758,[2]Sheet1!$C:$N,8,0)</f>
        <v>蔬菜水果</v>
      </c>
      <c r="E10758" s="3" t="str">
        <f>VLOOKUP(B10758,[2]Sheet1!$C:$N,10,0)</f>
        <v>蔬菜</v>
      </c>
      <c r="F10758" s="3" t="str">
        <f>VLOOKUP(B10758,[2]Sheet1!$C:$N,12,0)</f>
        <v>瓜果类</v>
      </c>
      <c r="G10758" t="s">
        <v>3620</v>
      </c>
      <c r="H10758" t="s">
        <v>3323</v>
      </c>
      <c r="I10758">
        <v>4.24</v>
      </c>
      <c r="M10758">
        <v>2.9</v>
      </c>
    </row>
    <row r="10759" spans="1:13">
      <c r="A10759" t="s">
        <v>1854</v>
      </c>
      <c r="B10759">
        <v>1277778</v>
      </c>
      <c r="C10759" s="3" t="str">
        <f>VLOOKUP(B10759,[3]Sheet2!$A:$B,2,0)</f>
        <v>常温</v>
      </c>
      <c r="D10759" s="3" t="str">
        <f>VLOOKUP(B10759,[2]Sheet1!$C:$N,8,0)</f>
        <v>蔬菜水果</v>
      </c>
      <c r="E10759" s="3" t="str">
        <f>VLOOKUP(B10759,[2]Sheet1!$C:$N,10,0)</f>
        <v>蔬菜</v>
      </c>
      <c r="F10759" s="3" t="str">
        <f>VLOOKUP(B10759,[2]Sheet1!$C:$N,12,0)</f>
        <v>净菜</v>
      </c>
      <c r="G10759" t="s">
        <v>3872</v>
      </c>
      <c r="H10759" t="s">
        <v>3323</v>
      </c>
      <c r="I10759">
        <v>1</v>
      </c>
      <c r="M10759">
        <v>3.5</v>
      </c>
    </row>
    <row r="10760" spans="1:13">
      <c r="A10760" t="s">
        <v>2220</v>
      </c>
      <c r="B10760">
        <v>1648816</v>
      </c>
      <c r="C10760" s="3" t="str">
        <f>VLOOKUP(B10760,[3]Sheet2!$A:$B,2,0)</f>
        <v>常温</v>
      </c>
      <c r="D10760" s="3" t="str">
        <f>VLOOKUP(B10760,[2]Sheet1!$C:$N,8,0)</f>
        <v>蔬菜水果</v>
      </c>
      <c r="E10760" s="3" t="str">
        <f>VLOOKUP(B10760,[2]Sheet1!$C:$N,10,0)</f>
        <v>水果</v>
      </c>
      <c r="F10760" s="3" t="str">
        <f>VLOOKUP(B10760,[2]Sheet1!$C:$N,12,0)</f>
        <v>仁果</v>
      </c>
      <c r="G10760" t="s">
        <v>3984</v>
      </c>
      <c r="H10760" t="s">
        <v>3323</v>
      </c>
      <c r="I10760">
        <v>1.85</v>
      </c>
      <c r="M10760">
        <v>2.5</v>
      </c>
    </row>
    <row r="10761" spans="1:13">
      <c r="A10761" t="s">
        <v>2254</v>
      </c>
      <c r="B10761">
        <v>2007066</v>
      </c>
      <c r="C10761" s="3" t="str">
        <f>VLOOKUP(B10761,[3]Sheet2!$A:$B,2,0)</f>
        <v>常温</v>
      </c>
      <c r="D10761" s="3" t="str">
        <f>VLOOKUP(B10761,[2]Sheet1!$C:$N,8,0)</f>
        <v>蔬菜水果</v>
      </c>
      <c r="E10761" s="3" t="str">
        <f>VLOOKUP(B10761,[2]Sheet1!$C:$N,10,0)</f>
        <v>蔬菜</v>
      </c>
      <c r="F10761" s="3" t="str">
        <f>VLOOKUP(B10761,[2]Sheet1!$C:$N,12,0)</f>
        <v>茄果类</v>
      </c>
      <c r="G10761" t="s">
        <v>3605</v>
      </c>
      <c r="H10761" t="s">
        <v>3323</v>
      </c>
      <c r="I10761">
        <v>0.8</v>
      </c>
      <c r="M10761">
        <v>2.5</v>
      </c>
    </row>
    <row r="10762" spans="1:13">
      <c r="A10762" t="s">
        <v>2132</v>
      </c>
      <c r="B10762">
        <v>1232928</v>
      </c>
      <c r="C10762" s="3" t="str">
        <f>VLOOKUP(B10762,[3]Sheet2!$A:$B,2,0)</f>
        <v>常温</v>
      </c>
      <c r="D10762" s="3" t="str">
        <f>VLOOKUP(B10762,[2]Sheet1!$C:$N,8,0)</f>
        <v>干货加工</v>
      </c>
      <c r="E10762" s="3" t="str">
        <f>VLOOKUP(B10762,[2]Sheet1!$C:$N,10,0)</f>
        <v>熟食烘焙</v>
      </c>
      <c r="F10762" s="3" t="str">
        <f>VLOOKUP(B10762,[2]Sheet1!$C:$N,12,0)</f>
        <v>烘焙包点</v>
      </c>
      <c r="G10762" t="s">
        <v>3475</v>
      </c>
      <c r="H10762" t="s">
        <v>3323</v>
      </c>
      <c r="I10762">
        <v>2.52</v>
      </c>
      <c r="M10762">
        <v>2.5</v>
      </c>
    </row>
    <row r="10763" spans="1:13">
      <c r="A10763" t="s">
        <v>3219</v>
      </c>
      <c r="B10763">
        <v>1275567</v>
      </c>
      <c r="C10763" s="3" t="str">
        <f>VLOOKUP(B10763,[3]Sheet2!$A:$B,2,0)</f>
        <v>冷藏</v>
      </c>
      <c r="D10763" s="3" t="str">
        <f>VLOOKUP(B10763,[2]Sheet1!$C:$N,8,0)</f>
        <v>肉禽水产</v>
      </c>
      <c r="E10763" s="3" t="str">
        <f>VLOOKUP(B10763,[2]Sheet1!$C:$N,10,0)</f>
        <v>家禽</v>
      </c>
      <c r="F10763" s="3" t="str">
        <f>VLOOKUP(B10763,[2]Sheet1!$C:$N,12,0)</f>
        <v>鸡类</v>
      </c>
      <c r="G10763" t="s">
        <v>3505</v>
      </c>
      <c r="H10763" t="s">
        <v>3323</v>
      </c>
      <c r="I10763">
        <v>5.48</v>
      </c>
      <c r="M10763">
        <v>2.5</v>
      </c>
    </row>
    <row r="10764" spans="1:13">
      <c r="A10764" t="s">
        <v>1769</v>
      </c>
      <c r="B10764">
        <v>1290408</v>
      </c>
      <c r="C10764" s="3" t="str">
        <f>VLOOKUP(B10764,[3]Sheet2!$A:$B,2,0)</f>
        <v>冷藏</v>
      </c>
      <c r="D10764" s="3" t="str">
        <f>VLOOKUP(B10764,[2]Sheet1!$C:$N,8,0)</f>
        <v>蔬菜水果</v>
      </c>
      <c r="E10764" s="3" t="str">
        <f>VLOOKUP(B10764,[2]Sheet1!$C:$N,10,0)</f>
        <v>蔬菜</v>
      </c>
      <c r="F10764" s="3" t="str">
        <f>VLOOKUP(B10764,[2]Sheet1!$C:$N,12,0)</f>
        <v>结球类</v>
      </c>
      <c r="G10764" t="s">
        <v>3625</v>
      </c>
      <c r="H10764" t="s">
        <v>3323</v>
      </c>
      <c r="I10764">
        <v>1</v>
      </c>
      <c r="M10764">
        <v>4</v>
      </c>
    </row>
    <row r="10765" spans="1:13">
      <c r="A10765" t="s">
        <v>1776</v>
      </c>
      <c r="B10765">
        <v>1232928</v>
      </c>
      <c r="C10765" s="3" t="str">
        <f>VLOOKUP(B10765,[3]Sheet2!$A:$B,2,0)</f>
        <v>常温</v>
      </c>
      <c r="D10765" s="3" t="str">
        <f>VLOOKUP(B10765,[2]Sheet1!$C:$N,8,0)</f>
        <v>干货加工</v>
      </c>
      <c r="E10765" s="3" t="str">
        <f>VLOOKUP(B10765,[2]Sheet1!$C:$N,10,0)</f>
        <v>熟食烘焙</v>
      </c>
      <c r="F10765" s="3" t="str">
        <f>VLOOKUP(B10765,[2]Sheet1!$C:$N,12,0)</f>
        <v>烘焙包点</v>
      </c>
      <c r="G10765" t="s">
        <v>3475</v>
      </c>
      <c r="H10765" t="s">
        <v>3323</v>
      </c>
      <c r="I10765">
        <v>4.06</v>
      </c>
      <c r="M10765">
        <v>2.5</v>
      </c>
    </row>
    <row r="10766" spans="1:13">
      <c r="A10766" t="s">
        <v>1815</v>
      </c>
      <c r="B10766">
        <v>1140523</v>
      </c>
      <c r="C10766" s="3" t="str">
        <f>VLOOKUP(B10766,[3]Sheet2!$A:$B,2,0)</f>
        <v>常温</v>
      </c>
      <c r="D10766" s="3" t="str">
        <f>VLOOKUP(B10766,[2]Sheet1!$C:$N,8,0)</f>
        <v>蔬菜水果</v>
      </c>
      <c r="E10766" s="3" t="str">
        <f>VLOOKUP(B10766,[2]Sheet1!$C:$N,10,0)</f>
        <v>蔬菜</v>
      </c>
      <c r="F10766" s="3" t="str">
        <f>VLOOKUP(B10766,[2]Sheet1!$C:$N,12,0)</f>
        <v>根茎类</v>
      </c>
      <c r="G10766" t="s">
        <v>3353</v>
      </c>
      <c r="H10766" t="s">
        <v>3323</v>
      </c>
      <c r="I10766">
        <v>3.05</v>
      </c>
      <c r="M10766">
        <v>2</v>
      </c>
    </row>
    <row r="10767" spans="1:13">
      <c r="A10767" t="s">
        <v>1860</v>
      </c>
      <c r="B10767">
        <v>1180405</v>
      </c>
      <c r="C10767" s="3" t="str">
        <f>VLOOKUP(B10767,[3]Sheet2!$A:$B,2,0)</f>
        <v>冷冻</v>
      </c>
      <c r="D10767" s="3" t="str">
        <f>VLOOKUP(B10767,[2]Sheet1!$C:$N,8,0)</f>
        <v>肉禽水产</v>
      </c>
      <c r="E10767" s="3" t="str">
        <f>VLOOKUP(B10767,[2]Sheet1!$C:$N,10,0)</f>
        <v>猪肉</v>
      </c>
      <c r="F10767" s="3" t="str">
        <f>VLOOKUP(B10767,[2]Sheet1!$C:$N,12,0)</f>
        <v>冷鲜猪骨类</v>
      </c>
      <c r="G10767" t="s">
        <v>3676</v>
      </c>
      <c r="H10767" t="s">
        <v>3323</v>
      </c>
      <c r="I10767">
        <v>6</v>
      </c>
      <c r="M10767">
        <v>2.8</v>
      </c>
    </row>
    <row r="10768" spans="1:13">
      <c r="A10768" t="s">
        <v>1874</v>
      </c>
      <c r="B10768">
        <v>2007141</v>
      </c>
      <c r="C10768" s="3" t="str">
        <f>VLOOKUP(B10768,[3]Sheet2!$A:$B,2,0)</f>
        <v>常温</v>
      </c>
      <c r="D10768" s="3" t="str">
        <f>VLOOKUP(B10768,[2]Sheet1!$C:$N,8,0)</f>
        <v>蔬菜水果</v>
      </c>
      <c r="E10768" s="3" t="str">
        <f>VLOOKUP(B10768,[2]Sheet1!$C:$N,10,0)</f>
        <v>蔬菜</v>
      </c>
      <c r="F10768" s="3" t="str">
        <f>VLOOKUP(B10768,[2]Sheet1!$C:$N,12,0)</f>
        <v>调味类</v>
      </c>
      <c r="G10768" t="s">
        <v>5471</v>
      </c>
      <c r="H10768" t="s">
        <v>3323</v>
      </c>
      <c r="I10768">
        <v>5.14</v>
      </c>
      <c r="M10768">
        <v>2.5</v>
      </c>
    </row>
    <row r="10769" spans="1:12">
      <c r="A10769" t="s">
        <v>2005</v>
      </c>
      <c r="B10769">
        <v>1699567</v>
      </c>
      <c r="C10769" s="3" t="str">
        <f>VLOOKUP(B10769,[3]Sheet2!$A:$B,2,0)</f>
        <v>冷冻</v>
      </c>
      <c r="D10769" s="3" t="str">
        <f>VLOOKUP(B10769,[2]Sheet1!$C:$N,8,0)</f>
        <v>干货加工</v>
      </c>
      <c r="E10769" s="3" t="str">
        <f>VLOOKUP(B10769,[2]Sheet1!$C:$N,10,0)</f>
        <v>熟食烘焙</v>
      </c>
      <c r="F10769" s="3" t="str">
        <f>VLOOKUP(B10769,[2]Sheet1!$C:$N,12,0)</f>
        <v>烘焙包点</v>
      </c>
      <c r="G10769" t="s">
        <v>3341</v>
      </c>
      <c r="H10769" t="s">
        <v>3342</v>
      </c>
      <c r="I10769">
        <v>10</v>
      </c>
      <c r="J10769">
        <v>10</v>
      </c>
      <c r="K10769">
        <v>6</v>
      </c>
      <c r="L10769">
        <v>13</v>
      </c>
    </row>
    <row r="10770" spans="1:13">
      <c r="A10770" t="s">
        <v>2012</v>
      </c>
      <c r="B10770">
        <v>1902150</v>
      </c>
      <c r="C10770" s="3" t="str">
        <f>VLOOKUP(B10770,[3]Sheet2!$A:$B,2,0)</f>
        <v>冷藏</v>
      </c>
      <c r="D10770" s="3" t="str">
        <f>VLOOKUP(B10770,[2]Sheet1!$C:$N,8,0)</f>
        <v>肉禽水产</v>
      </c>
      <c r="E10770" s="3" t="str">
        <f>VLOOKUP(B10770,[2]Sheet1!$C:$N,10,0)</f>
        <v>猪肉</v>
      </c>
      <c r="F10770" s="3" t="str">
        <f>VLOOKUP(B10770,[2]Sheet1!$C:$N,12,0)</f>
        <v>热鲜猪肉类</v>
      </c>
      <c r="G10770" t="s">
        <v>3583</v>
      </c>
      <c r="H10770" t="s">
        <v>3323</v>
      </c>
      <c r="I10770">
        <v>0.53</v>
      </c>
      <c r="M10770">
        <v>1.8</v>
      </c>
    </row>
    <row r="10771" spans="1:13">
      <c r="A10771" t="s">
        <v>2103</v>
      </c>
      <c r="B10771">
        <v>1183370</v>
      </c>
      <c r="C10771" s="3" t="str">
        <f>VLOOKUP(B10771,[3]Sheet2!$A:$B,2,0)</f>
        <v>冷藏</v>
      </c>
      <c r="D10771" s="3" t="str">
        <f>VLOOKUP(B10771,[2]Sheet1!$C:$N,8,0)</f>
        <v>蔬菜水果</v>
      </c>
      <c r="E10771" s="3" t="str">
        <f>VLOOKUP(B10771,[2]Sheet1!$C:$N,10,0)</f>
        <v>蔬菜</v>
      </c>
      <c r="F10771" s="3" t="str">
        <f>VLOOKUP(B10771,[2]Sheet1!$C:$N,12,0)</f>
        <v>净菜</v>
      </c>
      <c r="G10771" t="s">
        <v>5472</v>
      </c>
      <c r="H10771" t="s">
        <v>3323</v>
      </c>
      <c r="I10771">
        <v>2</v>
      </c>
      <c r="M10771">
        <v>3.5</v>
      </c>
    </row>
    <row r="10772" spans="1:13">
      <c r="A10772" t="s">
        <v>1942</v>
      </c>
      <c r="B10772">
        <v>1559505</v>
      </c>
      <c r="C10772" s="3" t="str">
        <f>VLOOKUP(B10772,[3]Sheet2!$A:$B,2,0)</f>
        <v>常温</v>
      </c>
      <c r="D10772" s="3" t="str">
        <f>VLOOKUP(B10772,[2]Sheet1!$C:$N,8,0)</f>
        <v>蔬菜水果</v>
      </c>
      <c r="E10772" s="3" t="str">
        <f>VLOOKUP(B10772,[2]Sheet1!$C:$N,10,0)</f>
        <v>蔬菜</v>
      </c>
      <c r="F10772" s="3" t="str">
        <f>VLOOKUP(B10772,[2]Sheet1!$C:$N,12,0)</f>
        <v>调味类</v>
      </c>
      <c r="G10772" t="s">
        <v>3427</v>
      </c>
      <c r="H10772" t="s">
        <v>3323</v>
      </c>
      <c r="I10772">
        <v>0.52</v>
      </c>
      <c r="M10772">
        <v>2</v>
      </c>
    </row>
    <row r="10773" spans="1:13">
      <c r="A10773" t="s">
        <v>1954</v>
      </c>
      <c r="B10773">
        <v>1271528</v>
      </c>
      <c r="C10773" s="3" t="str">
        <f>VLOOKUP(B10773,[3]Sheet2!$A:$B,2,0)</f>
        <v>冷藏</v>
      </c>
      <c r="D10773" s="3" t="str">
        <f>VLOOKUP(B10773,[2]Sheet1!$C:$N,8,0)</f>
        <v>蔬菜水果</v>
      </c>
      <c r="E10773" s="3" t="str">
        <f>VLOOKUP(B10773,[2]Sheet1!$C:$N,10,0)</f>
        <v>蔬菜</v>
      </c>
      <c r="F10773" s="3" t="str">
        <f>VLOOKUP(B10773,[2]Sheet1!$C:$N,12,0)</f>
        <v>调味类</v>
      </c>
      <c r="G10773" t="s">
        <v>3613</v>
      </c>
      <c r="H10773" t="s">
        <v>3323</v>
      </c>
      <c r="I10773">
        <v>0.5</v>
      </c>
      <c r="M10773">
        <v>4.5</v>
      </c>
    </row>
    <row r="10774" spans="1:13">
      <c r="A10774" t="s">
        <v>2043</v>
      </c>
      <c r="B10774">
        <v>2007257</v>
      </c>
      <c r="C10774" s="3" t="str">
        <f>VLOOKUP(B10774,[3]Sheet2!$A:$B,2,0)</f>
        <v>常温</v>
      </c>
      <c r="D10774" s="3" t="str">
        <f>VLOOKUP(B10774,[2]Sheet1!$C:$N,8,0)</f>
        <v>蔬菜水果</v>
      </c>
      <c r="E10774" s="3" t="str">
        <f>VLOOKUP(B10774,[2]Sheet1!$C:$N,10,0)</f>
        <v>蔬菜</v>
      </c>
      <c r="F10774" s="3" t="str">
        <f>VLOOKUP(B10774,[2]Sheet1!$C:$N,12,0)</f>
        <v>豆类</v>
      </c>
      <c r="G10774" t="s">
        <v>5473</v>
      </c>
      <c r="H10774" t="s">
        <v>3323</v>
      </c>
      <c r="I10774">
        <v>10</v>
      </c>
      <c r="M10774">
        <v>3.5</v>
      </c>
    </row>
    <row r="10775" spans="1:12">
      <c r="A10775" t="s">
        <v>1831</v>
      </c>
      <c r="B10775">
        <v>2014737</v>
      </c>
      <c r="C10775" s="3" t="str">
        <f>VLOOKUP(B10775,[3]Sheet2!$A:$B,2,0)</f>
        <v>常温</v>
      </c>
      <c r="D10775" s="3" t="str">
        <f>VLOOKUP(B10775,[2]Sheet1!$C:$N,8,0)</f>
        <v>干货加工</v>
      </c>
      <c r="E10775" s="3" t="str">
        <f>VLOOKUP(B10775,[2]Sheet1!$C:$N,10,0)</f>
        <v>米</v>
      </c>
      <c r="F10775" s="3" t="str">
        <f>VLOOKUP(B10775,[2]Sheet1!$C:$N,12,0)</f>
        <v>杂粮</v>
      </c>
      <c r="G10775" t="s">
        <v>3363</v>
      </c>
      <c r="H10775" t="s">
        <v>3342</v>
      </c>
      <c r="I10775">
        <v>1</v>
      </c>
      <c r="J10775">
        <v>12</v>
      </c>
      <c r="K10775">
        <v>13</v>
      </c>
      <c r="L10775">
        <v>5</v>
      </c>
    </row>
    <row r="10776" spans="1:13">
      <c r="A10776" t="s">
        <v>2217</v>
      </c>
      <c r="B10776">
        <v>1141024</v>
      </c>
      <c r="C10776" s="3" t="str">
        <f>VLOOKUP(B10776,[3]Sheet2!$A:$B,2,0)</f>
        <v>常温</v>
      </c>
      <c r="D10776" s="3" t="str">
        <f>VLOOKUP(B10776,[2]Sheet1!$C:$N,8,0)</f>
        <v>干货加工</v>
      </c>
      <c r="E10776" s="3" t="str">
        <f>VLOOKUP(B10776,[2]Sheet1!$C:$N,10,0)</f>
        <v>干货</v>
      </c>
      <c r="F10776" s="3" t="str">
        <f>VLOOKUP(B10776,[2]Sheet1!$C:$N,12,0)</f>
        <v>调味类（干货）</v>
      </c>
      <c r="G10776" t="s">
        <v>4547</v>
      </c>
      <c r="H10776" t="s">
        <v>3323</v>
      </c>
      <c r="I10776">
        <v>0.25</v>
      </c>
      <c r="M10776">
        <v>2.5</v>
      </c>
    </row>
    <row r="10777" spans="1:13">
      <c r="A10777" t="s">
        <v>2262</v>
      </c>
      <c r="B10777">
        <v>1064293</v>
      </c>
      <c r="C10777" s="3" t="str">
        <f>VLOOKUP(B10777,[3]Sheet2!$A:$B,2,0)</f>
        <v>常温</v>
      </c>
      <c r="D10777" s="3" t="str">
        <f>VLOOKUP(B10777,[2]Sheet1!$C:$N,8,0)</f>
        <v>蔬菜水果</v>
      </c>
      <c r="E10777" s="3" t="str">
        <f>VLOOKUP(B10777,[2]Sheet1!$C:$N,10,0)</f>
        <v>蔬菜</v>
      </c>
      <c r="F10777" s="3" t="str">
        <f>VLOOKUP(B10777,[2]Sheet1!$C:$N,12,0)</f>
        <v>叶菜类</v>
      </c>
      <c r="G10777" t="s">
        <v>3692</v>
      </c>
      <c r="H10777" t="s">
        <v>3323</v>
      </c>
      <c r="I10777">
        <v>13.1</v>
      </c>
      <c r="M10777">
        <v>7</v>
      </c>
    </row>
    <row r="10778" spans="1:13">
      <c r="A10778" t="s">
        <v>2255</v>
      </c>
      <c r="B10778">
        <v>1134348</v>
      </c>
      <c r="C10778" s="3" t="str">
        <f>VLOOKUP(B10778,[3]Sheet2!$A:$B,2,0)</f>
        <v>常温</v>
      </c>
      <c r="D10778" s="3" t="str">
        <f>VLOOKUP(B10778,[2]Sheet1!$C:$N,8,0)</f>
        <v>干货加工</v>
      </c>
      <c r="E10778" s="3" t="str">
        <f>VLOOKUP(B10778,[2]Sheet1!$C:$N,10,0)</f>
        <v>干货</v>
      </c>
      <c r="F10778" s="3" t="str">
        <f>VLOOKUP(B10778,[2]Sheet1!$C:$N,12,0)</f>
        <v>食用菌类（干货）</v>
      </c>
      <c r="G10778" t="s">
        <v>4918</v>
      </c>
      <c r="H10778" t="s">
        <v>3323</v>
      </c>
      <c r="I10778">
        <v>2.5</v>
      </c>
      <c r="M10778">
        <v>30</v>
      </c>
    </row>
    <row r="10779" spans="1:13">
      <c r="A10779" t="s">
        <v>2142</v>
      </c>
      <c r="B10779">
        <v>1362929</v>
      </c>
      <c r="C10779" s="3" t="str">
        <f>VLOOKUP(B10779,[3]Sheet2!$A:$B,2,0)</f>
        <v>热鲜</v>
      </c>
      <c r="D10779" s="3" t="str">
        <f>VLOOKUP(B10779,[2]Sheet1!$C:$N,8,0)</f>
        <v>肉禽水产</v>
      </c>
      <c r="E10779" s="3" t="str">
        <f>VLOOKUP(B10779,[2]Sheet1!$C:$N,10,0)</f>
        <v>猪肉</v>
      </c>
      <c r="F10779" s="3" t="str">
        <f>VLOOKUP(B10779,[2]Sheet1!$C:$N,12,0)</f>
        <v>热鲜猪肉类</v>
      </c>
      <c r="G10779" t="s">
        <v>3357</v>
      </c>
      <c r="H10779" t="s">
        <v>3323</v>
      </c>
      <c r="I10779">
        <v>5.28</v>
      </c>
      <c r="M10779">
        <v>1.8</v>
      </c>
    </row>
    <row r="10780" spans="1:12">
      <c r="A10780" t="s">
        <v>2384</v>
      </c>
      <c r="B10780">
        <v>2014956</v>
      </c>
      <c r="C10780" s="3" t="str">
        <f>VLOOKUP(B10780,[3]Sheet2!$A:$B,2,0)</f>
        <v>常温</v>
      </c>
      <c r="D10780" s="3" t="str">
        <f>VLOOKUP(B10780,[2]Sheet1!$C:$N,8,0)</f>
        <v>干货加工</v>
      </c>
      <c r="E10780" s="3" t="str">
        <f>VLOOKUP(B10780,[2]Sheet1!$C:$N,10,0)</f>
        <v>干货</v>
      </c>
      <c r="F10780" s="3" t="str">
        <f>VLOOKUP(B10780,[2]Sheet1!$C:$N,12,0)</f>
        <v>食用菌类（干货）</v>
      </c>
      <c r="G10780" t="s">
        <v>3528</v>
      </c>
      <c r="H10780" t="s">
        <v>3342</v>
      </c>
      <c r="I10780">
        <v>1</v>
      </c>
      <c r="J10780">
        <v>19</v>
      </c>
      <c r="K10780">
        <v>7</v>
      </c>
      <c r="L10780">
        <v>27</v>
      </c>
    </row>
    <row r="10781" spans="1:12">
      <c r="A10781" t="s">
        <v>3230</v>
      </c>
      <c r="B10781">
        <v>1631663</v>
      </c>
      <c r="C10781" s="3" t="str">
        <f>VLOOKUP(B10781,[3]Sheet2!$A:$B,2,0)</f>
        <v>常温</v>
      </c>
      <c r="D10781" s="3" t="str">
        <f>VLOOKUP(B10781,[2]Sheet1!$C:$N,8,0)</f>
        <v>干货加工</v>
      </c>
      <c r="E10781" s="3" t="str">
        <f>VLOOKUP(B10781,[2]Sheet1!$C:$N,10,0)</f>
        <v>干货</v>
      </c>
      <c r="F10781" s="3" t="str">
        <f>VLOOKUP(B10781,[2]Sheet1!$C:$N,12,0)</f>
        <v>糖类</v>
      </c>
      <c r="G10781" t="s">
        <v>3502</v>
      </c>
      <c r="H10781" t="s">
        <v>3421</v>
      </c>
      <c r="I10781">
        <v>1</v>
      </c>
      <c r="J10781">
        <v>19</v>
      </c>
      <c r="K10781">
        <v>12</v>
      </c>
      <c r="L10781">
        <v>4</v>
      </c>
    </row>
    <row r="10782" spans="1:13">
      <c r="A10782" t="s">
        <v>2296</v>
      </c>
      <c r="B10782">
        <v>1194000</v>
      </c>
      <c r="C10782" s="3" t="str">
        <f>VLOOKUP(B10782,[3]Sheet2!$A:$B,2,0)</f>
        <v>冷藏</v>
      </c>
      <c r="D10782" s="3" t="str">
        <f>VLOOKUP(B10782,[2]Sheet1!$C:$N,8,0)</f>
        <v>干货加工</v>
      </c>
      <c r="E10782" s="3" t="str">
        <f>VLOOKUP(B10782,[2]Sheet1!$C:$N,10,0)</f>
        <v>熟食烘焙</v>
      </c>
      <c r="F10782" s="3" t="str">
        <f>VLOOKUP(B10782,[2]Sheet1!$C:$N,12,0)</f>
        <v>烘焙包点</v>
      </c>
      <c r="G10782" t="s">
        <v>3779</v>
      </c>
      <c r="H10782" t="s">
        <v>3323</v>
      </c>
      <c r="I10782">
        <v>0.76</v>
      </c>
      <c r="M10782">
        <v>2</v>
      </c>
    </row>
    <row r="10783" spans="1:12">
      <c r="A10783" t="s">
        <v>3230</v>
      </c>
      <c r="B10783">
        <v>1631663</v>
      </c>
      <c r="C10783" s="3" t="str">
        <f>VLOOKUP(B10783,[3]Sheet2!$A:$B,2,0)</f>
        <v>常温</v>
      </c>
      <c r="D10783" s="3" t="str">
        <f>VLOOKUP(B10783,[2]Sheet1!$C:$N,8,0)</f>
        <v>干货加工</v>
      </c>
      <c r="E10783" s="3" t="str">
        <f>VLOOKUP(B10783,[2]Sheet1!$C:$N,10,0)</f>
        <v>干货</v>
      </c>
      <c r="F10783" s="3" t="str">
        <f>VLOOKUP(B10783,[2]Sheet1!$C:$N,12,0)</f>
        <v>糖类</v>
      </c>
      <c r="G10783" t="s">
        <v>3502</v>
      </c>
      <c r="H10783" t="s">
        <v>3421</v>
      </c>
      <c r="I10783">
        <v>1</v>
      </c>
      <c r="J10783">
        <v>19</v>
      </c>
      <c r="K10783">
        <v>12</v>
      </c>
      <c r="L10783">
        <v>4</v>
      </c>
    </row>
    <row r="10784" spans="1:13">
      <c r="A10784" t="s">
        <v>2293</v>
      </c>
      <c r="B10784">
        <v>1179973</v>
      </c>
      <c r="C10784" s="3" t="str">
        <f>VLOOKUP(B10784,[3]Sheet2!$A:$B,2,0)</f>
        <v>常温</v>
      </c>
      <c r="D10784" s="3" t="str">
        <f>VLOOKUP(B10784,[2]Sheet1!$C:$N,8,0)</f>
        <v>干货加工</v>
      </c>
      <c r="E10784" s="3" t="str">
        <f>VLOOKUP(B10784,[2]Sheet1!$C:$N,10,0)</f>
        <v>熟食烘焙</v>
      </c>
      <c r="F10784" s="3" t="str">
        <f>VLOOKUP(B10784,[2]Sheet1!$C:$N,12,0)</f>
        <v>烘焙包点</v>
      </c>
      <c r="G10784" t="s">
        <v>3356</v>
      </c>
      <c r="H10784" t="s">
        <v>3323</v>
      </c>
      <c r="I10784">
        <v>10.04</v>
      </c>
      <c r="M10784">
        <v>2.5</v>
      </c>
    </row>
    <row r="10785" spans="1:13">
      <c r="A10785" t="s">
        <v>2397</v>
      </c>
      <c r="B10785">
        <v>317727</v>
      </c>
      <c r="C10785" s="3" t="str">
        <f>VLOOKUP(B10785,[3]Sheet2!$A:$B,2,0)</f>
        <v>常温</v>
      </c>
      <c r="D10785" s="3" t="str">
        <f>VLOOKUP(B10785,[2]Sheet1!$C:$N,8,0)</f>
        <v>干货加工</v>
      </c>
      <c r="E10785" s="3" t="str">
        <f>VLOOKUP(B10785,[2]Sheet1!$C:$N,10,0)</f>
        <v>蛋</v>
      </c>
      <c r="F10785" s="3" t="str">
        <f>VLOOKUP(B10785,[2]Sheet1!$C:$N,12,0)</f>
        <v>鲜蛋</v>
      </c>
      <c r="G10785" t="s">
        <v>3457</v>
      </c>
      <c r="H10785" t="s">
        <v>3323</v>
      </c>
      <c r="I10785">
        <v>21</v>
      </c>
      <c r="M10785">
        <v>2</v>
      </c>
    </row>
    <row r="10786" spans="1:12">
      <c r="A10786" t="s">
        <v>1848</v>
      </c>
      <c r="B10786">
        <v>1538136</v>
      </c>
      <c r="C10786" s="3" t="str">
        <f>VLOOKUP(B10786,[3]Sheet2!$A:$B,2,0)</f>
        <v>常温</v>
      </c>
      <c r="D10786" s="3" t="str">
        <f>VLOOKUP(B10786,[2]Sheet1!$C:$N,8,0)</f>
        <v>干货加工</v>
      </c>
      <c r="E10786" s="3" t="str">
        <f>VLOOKUP(B10786,[2]Sheet1!$C:$N,10,0)</f>
        <v>米</v>
      </c>
      <c r="F10786" s="3" t="str">
        <f>VLOOKUP(B10786,[2]Sheet1!$C:$N,12,0)</f>
        <v>杂粮</v>
      </c>
      <c r="G10786" t="s">
        <v>3504</v>
      </c>
      <c r="H10786" t="s">
        <v>3342</v>
      </c>
      <c r="I10786">
        <v>1</v>
      </c>
      <c r="J10786">
        <v>12</v>
      </c>
      <c r="K10786">
        <v>13</v>
      </c>
      <c r="L10786">
        <v>5</v>
      </c>
    </row>
    <row r="10787" spans="1:12">
      <c r="A10787" t="s">
        <v>2063</v>
      </c>
      <c r="B10787">
        <v>2014737</v>
      </c>
      <c r="C10787" s="3" t="str">
        <f>VLOOKUP(B10787,[3]Sheet2!$A:$B,2,0)</f>
        <v>常温</v>
      </c>
      <c r="D10787" s="3" t="str">
        <f>VLOOKUP(B10787,[2]Sheet1!$C:$N,8,0)</f>
        <v>干货加工</v>
      </c>
      <c r="E10787" s="3" t="str">
        <f>VLOOKUP(B10787,[2]Sheet1!$C:$N,10,0)</f>
        <v>米</v>
      </c>
      <c r="F10787" s="3" t="str">
        <f>VLOOKUP(B10787,[2]Sheet1!$C:$N,12,0)</f>
        <v>杂粮</v>
      </c>
      <c r="G10787" t="s">
        <v>3363</v>
      </c>
      <c r="H10787" t="s">
        <v>3342</v>
      </c>
      <c r="I10787">
        <v>1</v>
      </c>
      <c r="J10787">
        <v>12</v>
      </c>
      <c r="K10787">
        <v>13</v>
      </c>
      <c r="L10787">
        <v>5</v>
      </c>
    </row>
    <row r="10788" spans="1:13">
      <c r="A10788" t="s">
        <v>2315</v>
      </c>
      <c r="B10788">
        <v>8775</v>
      </c>
      <c r="C10788" s="3" t="str">
        <f>VLOOKUP(B10788,[3]Sheet2!$A:$B,2,0)</f>
        <v>冷藏</v>
      </c>
      <c r="D10788" s="3" t="str">
        <f>VLOOKUP(B10788,[2]Sheet1!$C:$N,8,0)</f>
        <v>干货加工</v>
      </c>
      <c r="E10788" s="3" t="str">
        <f>VLOOKUP(B10788,[2]Sheet1!$C:$N,10,0)</f>
        <v>蛋</v>
      </c>
      <c r="F10788" s="3" t="str">
        <f>VLOOKUP(B10788,[2]Sheet1!$C:$N,12,0)</f>
        <v>鲜蛋</v>
      </c>
      <c r="G10788" t="s">
        <v>3486</v>
      </c>
      <c r="H10788" t="s">
        <v>3323</v>
      </c>
      <c r="I10788">
        <v>22.5</v>
      </c>
      <c r="M10788">
        <v>2</v>
      </c>
    </row>
    <row r="10789" spans="1:12">
      <c r="A10789" t="s">
        <v>1831</v>
      </c>
      <c r="B10789">
        <v>2014737</v>
      </c>
      <c r="C10789" s="3" t="str">
        <f>VLOOKUP(B10789,[3]Sheet2!$A:$B,2,0)</f>
        <v>常温</v>
      </c>
      <c r="D10789" s="3" t="str">
        <f>VLOOKUP(B10789,[2]Sheet1!$C:$N,8,0)</f>
        <v>干货加工</v>
      </c>
      <c r="E10789" s="3" t="str">
        <f>VLOOKUP(B10789,[2]Sheet1!$C:$N,10,0)</f>
        <v>米</v>
      </c>
      <c r="F10789" s="3" t="str">
        <f>VLOOKUP(B10789,[2]Sheet1!$C:$N,12,0)</f>
        <v>杂粮</v>
      </c>
      <c r="G10789" t="s">
        <v>3363</v>
      </c>
      <c r="H10789" t="s">
        <v>3342</v>
      </c>
      <c r="I10789">
        <v>1</v>
      </c>
      <c r="J10789">
        <v>12</v>
      </c>
      <c r="K10789">
        <v>13</v>
      </c>
      <c r="L10789">
        <v>5</v>
      </c>
    </row>
    <row r="10790" spans="1:13">
      <c r="A10790" t="s">
        <v>2325</v>
      </c>
      <c r="B10790">
        <v>983387</v>
      </c>
      <c r="C10790" s="3" t="str">
        <f>VLOOKUP(B10790,[3]Sheet2!$A:$B,2,0)</f>
        <v>常温</v>
      </c>
      <c r="D10790" s="3" t="str">
        <f>VLOOKUP(B10790,[2]Sheet1!$C:$N,8,0)</f>
        <v>蔬菜水果</v>
      </c>
      <c r="E10790" s="3" t="str">
        <f>VLOOKUP(B10790,[2]Sheet1!$C:$N,10,0)</f>
        <v>蔬菜</v>
      </c>
      <c r="F10790" s="3" t="str">
        <f>VLOOKUP(B10790,[2]Sheet1!$C:$N,12,0)</f>
        <v>净菜</v>
      </c>
      <c r="G10790" t="s">
        <v>3782</v>
      </c>
      <c r="H10790" t="s">
        <v>3323</v>
      </c>
      <c r="I10790">
        <v>2</v>
      </c>
      <c r="M10790">
        <v>3.5</v>
      </c>
    </row>
    <row r="10791" spans="1:13">
      <c r="A10791" t="s">
        <v>2410</v>
      </c>
      <c r="B10791">
        <v>2153</v>
      </c>
      <c r="C10791" s="3" t="str">
        <f>VLOOKUP(B10791,[3]Sheet2!$A:$B,2,0)</f>
        <v>常温</v>
      </c>
      <c r="D10791" s="3" t="str">
        <f>VLOOKUP(B10791,[2]Sheet1!$C:$N,8,0)</f>
        <v>蔬菜水果</v>
      </c>
      <c r="E10791" s="3" t="str">
        <f>VLOOKUP(B10791,[2]Sheet1!$C:$N,10,0)</f>
        <v>蔬菜</v>
      </c>
      <c r="F10791" s="3" t="str">
        <f>VLOOKUP(B10791,[2]Sheet1!$C:$N,12,0)</f>
        <v>食用菌类</v>
      </c>
      <c r="G10791" t="s">
        <v>5474</v>
      </c>
      <c r="H10791" t="s">
        <v>3323</v>
      </c>
      <c r="I10791">
        <v>2.2</v>
      </c>
      <c r="M10791">
        <v>4.5</v>
      </c>
    </row>
    <row r="10792" spans="1:13">
      <c r="A10792" t="s">
        <v>2413</v>
      </c>
      <c r="B10792">
        <v>1275567</v>
      </c>
      <c r="C10792" s="3" t="str">
        <f>VLOOKUP(B10792,[3]Sheet2!$A:$B,2,0)</f>
        <v>冷藏</v>
      </c>
      <c r="D10792" s="3" t="str">
        <f>VLOOKUP(B10792,[2]Sheet1!$C:$N,8,0)</f>
        <v>肉禽水产</v>
      </c>
      <c r="E10792" s="3" t="str">
        <f>VLOOKUP(B10792,[2]Sheet1!$C:$N,10,0)</f>
        <v>家禽</v>
      </c>
      <c r="F10792" s="3" t="str">
        <f>VLOOKUP(B10792,[2]Sheet1!$C:$N,12,0)</f>
        <v>鸡类</v>
      </c>
      <c r="G10792" t="s">
        <v>3505</v>
      </c>
      <c r="H10792" t="s">
        <v>3323</v>
      </c>
      <c r="I10792">
        <v>3.32</v>
      </c>
      <c r="M10792">
        <v>2.5</v>
      </c>
    </row>
    <row r="10793" spans="1:13">
      <c r="A10793" t="s">
        <v>1963</v>
      </c>
      <c r="B10793">
        <v>566</v>
      </c>
      <c r="C10793" s="3" t="str">
        <f>VLOOKUP(B10793,[3]Sheet2!$A:$B,2,0)</f>
        <v>常温</v>
      </c>
      <c r="D10793" s="3" t="str">
        <f>VLOOKUP(B10793,[2]Sheet1!$C:$N,8,0)</f>
        <v>蔬菜水果</v>
      </c>
      <c r="E10793" s="3" t="str">
        <f>VLOOKUP(B10793,[2]Sheet1!$C:$N,10,0)</f>
        <v>蔬菜</v>
      </c>
      <c r="F10793" s="3" t="str">
        <f>VLOOKUP(B10793,[2]Sheet1!$C:$N,12,0)</f>
        <v>瓜果类</v>
      </c>
      <c r="G10793" t="s">
        <v>3733</v>
      </c>
      <c r="H10793" t="s">
        <v>3323</v>
      </c>
      <c r="I10793">
        <v>11.02</v>
      </c>
      <c r="M10793">
        <v>1.6</v>
      </c>
    </row>
    <row r="10794" spans="1:13">
      <c r="A10794" t="s">
        <v>1878</v>
      </c>
      <c r="B10794">
        <v>566</v>
      </c>
      <c r="C10794" s="3" t="str">
        <f>VLOOKUP(B10794,[3]Sheet2!$A:$B,2,0)</f>
        <v>常温</v>
      </c>
      <c r="D10794" s="3" t="str">
        <f>VLOOKUP(B10794,[2]Sheet1!$C:$N,8,0)</f>
        <v>蔬菜水果</v>
      </c>
      <c r="E10794" s="3" t="str">
        <f>VLOOKUP(B10794,[2]Sheet1!$C:$N,10,0)</f>
        <v>蔬菜</v>
      </c>
      <c r="F10794" s="3" t="str">
        <f>VLOOKUP(B10794,[2]Sheet1!$C:$N,12,0)</f>
        <v>瓜果类</v>
      </c>
      <c r="G10794" t="s">
        <v>3733</v>
      </c>
      <c r="H10794" t="s">
        <v>3323</v>
      </c>
      <c r="I10794">
        <v>13.51</v>
      </c>
      <c r="M10794">
        <v>1.6</v>
      </c>
    </row>
    <row r="10795" spans="1:13">
      <c r="A10795" t="s">
        <v>2365</v>
      </c>
      <c r="B10795">
        <v>1068773</v>
      </c>
      <c r="C10795" s="3" t="str">
        <f>VLOOKUP(B10795,[3]Sheet2!$A:$B,2,0)</f>
        <v>常温</v>
      </c>
      <c r="D10795" s="3" t="str">
        <f>VLOOKUP(B10795,[2]Sheet1!$C:$N,8,0)</f>
        <v>蔬菜水果</v>
      </c>
      <c r="E10795" s="3" t="str">
        <f>VLOOKUP(B10795,[2]Sheet1!$C:$N,10,0)</f>
        <v>水果</v>
      </c>
      <c r="F10795" s="3" t="str">
        <f>VLOOKUP(B10795,[2]Sheet1!$C:$N,12,0)</f>
        <v>瓜果</v>
      </c>
      <c r="G10795" t="s">
        <v>3412</v>
      </c>
      <c r="H10795" t="s">
        <v>3323</v>
      </c>
      <c r="I10795">
        <v>13</v>
      </c>
      <c r="M10795">
        <v>2.5</v>
      </c>
    </row>
    <row r="10796" spans="1:13">
      <c r="A10796" t="s">
        <v>2374</v>
      </c>
      <c r="B10796">
        <v>1706377</v>
      </c>
      <c r="C10796" s="3" t="str">
        <f>VLOOKUP(B10796,[3]Sheet2!$A:$B,2,0)</f>
        <v>冷藏</v>
      </c>
      <c r="D10796" s="3" t="str">
        <f>VLOOKUP(B10796,[2]Sheet1!$C:$N,8,0)</f>
        <v>蔬菜水果</v>
      </c>
      <c r="E10796" s="3" t="str">
        <f>VLOOKUP(B10796,[2]Sheet1!$C:$N,10,0)</f>
        <v>蔬菜</v>
      </c>
      <c r="F10796" s="3" t="str">
        <f>VLOOKUP(B10796,[2]Sheet1!$C:$N,12,0)</f>
        <v>叶菜类</v>
      </c>
      <c r="G10796" t="s">
        <v>3484</v>
      </c>
      <c r="H10796" t="s">
        <v>3323</v>
      </c>
      <c r="I10796">
        <v>7.12</v>
      </c>
      <c r="M10796">
        <v>7</v>
      </c>
    </row>
    <row r="10797" spans="1:16">
      <c r="A10797" t="s">
        <v>2365</v>
      </c>
      <c r="B10797">
        <v>1556727</v>
      </c>
      <c r="C10797" s="3" t="str">
        <f>VLOOKUP(B10797,[3]Sheet2!$A:$B,2,0)</f>
        <v>常温</v>
      </c>
      <c r="D10797" s="3" t="str">
        <f>VLOOKUP(B10797,[2]Sheet1!$C:$N,8,0)</f>
        <v>干货加工</v>
      </c>
      <c r="E10797" s="3" t="str">
        <f>VLOOKUP(B10797,[2]Sheet1!$C:$N,10,0)</f>
        <v>蛋</v>
      </c>
      <c r="F10797" s="3" t="str">
        <f>VLOOKUP(B10797,[2]Sheet1!$C:$N,12,0)</f>
        <v>再制蛋</v>
      </c>
      <c r="G10797" t="s">
        <v>4056</v>
      </c>
      <c r="H10797" t="s">
        <v>4057</v>
      </c>
      <c r="I10797">
        <v>50</v>
      </c>
      <c r="O10797">
        <v>0.1</v>
      </c>
      <c r="P10797">
        <v>0</v>
      </c>
    </row>
    <row r="10798" spans="1:13">
      <c r="A10798" t="s">
        <v>2437</v>
      </c>
      <c r="B10798">
        <v>1194041</v>
      </c>
      <c r="C10798" s="3" t="str">
        <f>VLOOKUP(B10798,[3]Sheet2!$A:$B,2,0)</f>
        <v>冷藏</v>
      </c>
      <c r="D10798" s="3" t="str">
        <f>VLOOKUP(B10798,[2]Sheet1!$C:$N,8,0)</f>
        <v>干货加工</v>
      </c>
      <c r="E10798" s="3" t="str">
        <f>VLOOKUP(B10798,[2]Sheet1!$C:$N,10,0)</f>
        <v>熟食烘焙</v>
      </c>
      <c r="F10798" s="3" t="str">
        <f>VLOOKUP(B10798,[2]Sheet1!$C:$N,12,0)</f>
        <v>烘焙包点</v>
      </c>
      <c r="G10798" t="s">
        <v>3972</v>
      </c>
      <c r="H10798" t="s">
        <v>3323</v>
      </c>
      <c r="I10798">
        <v>2.08</v>
      </c>
      <c r="M10798">
        <v>2.5</v>
      </c>
    </row>
    <row r="10799" spans="1:13">
      <c r="A10799" t="s">
        <v>2374</v>
      </c>
      <c r="B10799">
        <v>1266848</v>
      </c>
      <c r="C10799" s="3" t="str">
        <f>VLOOKUP(B10799,[3]Sheet2!$A:$B,2,0)</f>
        <v>常温</v>
      </c>
      <c r="D10799" s="3" t="str">
        <f>VLOOKUP(B10799,[2]Sheet1!$C:$N,8,0)</f>
        <v>蔬菜水果</v>
      </c>
      <c r="E10799" s="3" t="str">
        <f>VLOOKUP(B10799,[2]Sheet1!$C:$N,10,0)</f>
        <v>蔬菜</v>
      </c>
      <c r="F10799" s="3" t="str">
        <f>VLOOKUP(B10799,[2]Sheet1!$C:$N,12,0)</f>
        <v>叶菜类</v>
      </c>
      <c r="G10799" t="s">
        <v>3426</v>
      </c>
      <c r="H10799" t="s">
        <v>3323</v>
      </c>
      <c r="I10799">
        <v>2.58</v>
      </c>
      <c r="M10799">
        <v>7</v>
      </c>
    </row>
    <row r="10800" spans="1:13">
      <c r="A10800" t="s">
        <v>2375</v>
      </c>
      <c r="B10800">
        <v>1131113</v>
      </c>
      <c r="C10800" s="3" t="str">
        <f>VLOOKUP(B10800,[3]Sheet2!$A:$B,2,0)</f>
        <v>常温</v>
      </c>
      <c r="D10800" s="3" t="str">
        <f>VLOOKUP(B10800,[2]Sheet1!$C:$N,8,0)</f>
        <v>蔬菜水果</v>
      </c>
      <c r="E10800" s="3" t="str">
        <f>VLOOKUP(B10800,[2]Sheet1!$C:$N,10,0)</f>
        <v>蔬菜</v>
      </c>
      <c r="F10800" s="3" t="str">
        <f>VLOOKUP(B10800,[2]Sheet1!$C:$N,12,0)</f>
        <v>调味类</v>
      </c>
      <c r="G10800" t="s">
        <v>3571</v>
      </c>
      <c r="H10800" t="s">
        <v>3323</v>
      </c>
      <c r="I10800">
        <v>0.1</v>
      </c>
      <c r="M10800">
        <v>5</v>
      </c>
    </row>
    <row r="10801" spans="1:13">
      <c r="A10801" t="s">
        <v>2642</v>
      </c>
      <c r="B10801">
        <v>1643147</v>
      </c>
      <c r="C10801" s="3" t="str">
        <f>VLOOKUP(B10801,[3]Sheet2!$A:$B,2,0)</f>
        <v>常温</v>
      </c>
      <c r="D10801" s="3" t="str">
        <f>VLOOKUP(B10801,[2]Sheet1!$C:$N,8,0)</f>
        <v>干货加工</v>
      </c>
      <c r="E10801" s="3" t="str">
        <f>VLOOKUP(B10801,[2]Sheet1!$C:$N,10,0)</f>
        <v>熟食烘焙</v>
      </c>
      <c r="F10801" s="3" t="str">
        <f>VLOOKUP(B10801,[2]Sheet1!$C:$N,12,0)</f>
        <v>烘焙包点</v>
      </c>
      <c r="G10801" t="s">
        <v>3617</v>
      </c>
      <c r="H10801" t="s">
        <v>3323</v>
      </c>
      <c r="I10801">
        <v>2.5</v>
      </c>
      <c r="M10801">
        <v>2.5</v>
      </c>
    </row>
    <row r="10802" spans="1:13">
      <c r="A10802" t="s">
        <v>2469</v>
      </c>
      <c r="B10802">
        <v>1483463</v>
      </c>
      <c r="C10802" s="3" t="str">
        <f>VLOOKUP(B10802,[3]Sheet2!$A:$B,2,0)</f>
        <v>冷藏</v>
      </c>
      <c r="D10802" s="3" t="str">
        <f>VLOOKUP(B10802,[2]Sheet1!$C:$N,8,0)</f>
        <v>肉禽水产</v>
      </c>
      <c r="E10802" s="3" t="str">
        <f>VLOOKUP(B10802,[2]Sheet1!$C:$N,10,0)</f>
        <v>猪肉</v>
      </c>
      <c r="F10802" s="3" t="str">
        <f>VLOOKUP(B10802,[2]Sheet1!$C:$N,12,0)</f>
        <v>热鲜猪骨类</v>
      </c>
      <c r="G10802" t="s">
        <v>3378</v>
      </c>
      <c r="H10802" t="s">
        <v>3323</v>
      </c>
      <c r="I10802">
        <v>1.54</v>
      </c>
      <c r="M10802">
        <v>2.8</v>
      </c>
    </row>
    <row r="10803" spans="1:13">
      <c r="A10803" t="s">
        <v>2451</v>
      </c>
      <c r="B10803">
        <v>1511661</v>
      </c>
      <c r="C10803" s="3" t="str">
        <f>VLOOKUP(B10803,[3]Sheet2!$A:$B,2,0)</f>
        <v>常温</v>
      </c>
      <c r="D10803" s="3" t="str">
        <f>VLOOKUP(B10803,[2]Sheet1!$C:$N,8,0)</f>
        <v>蔬菜水果</v>
      </c>
      <c r="E10803" s="3" t="str">
        <f>VLOOKUP(B10803,[2]Sheet1!$C:$N,10,0)</f>
        <v>蔬菜</v>
      </c>
      <c r="F10803" s="3" t="str">
        <f>VLOOKUP(B10803,[2]Sheet1!$C:$N,12,0)</f>
        <v>调味类</v>
      </c>
      <c r="G10803" t="s">
        <v>3578</v>
      </c>
      <c r="H10803" t="s">
        <v>3323</v>
      </c>
      <c r="I10803">
        <v>0.59</v>
      </c>
      <c r="M10803">
        <v>5</v>
      </c>
    </row>
    <row r="10804" spans="1:13">
      <c r="A10804" t="s">
        <v>2481</v>
      </c>
      <c r="B10804">
        <v>899687</v>
      </c>
      <c r="C10804" s="3" t="str">
        <f>VLOOKUP(B10804,[3]Sheet2!$A:$B,2,0)</f>
        <v>常温</v>
      </c>
      <c r="D10804" s="3" t="str">
        <f>VLOOKUP(B10804,[2]Sheet1!$C:$N,8,0)</f>
        <v>蔬菜水果</v>
      </c>
      <c r="E10804" s="3" t="str">
        <f>VLOOKUP(B10804,[2]Sheet1!$C:$N,10,0)</f>
        <v>蔬菜</v>
      </c>
      <c r="F10804" s="3" t="str">
        <f>VLOOKUP(B10804,[2]Sheet1!$C:$N,12,0)</f>
        <v>瓜果类</v>
      </c>
      <c r="G10804" t="s">
        <v>3620</v>
      </c>
      <c r="H10804" t="s">
        <v>3323</v>
      </c>
      <c r="I10804">
        <v>10.34</v>
      </c>
      <c r="M10804">
        <v>2.9</v>
      </c>
    </row>
    <row r="10805" spans="1:13">
      <c r="A10805" t="s">
        <v>2484</v>
      </c>
      <c r="B10805">
        <v>1133453</v>
      </c>
      <c r="C10805" s="3" t="str">
        <f>VLOOKUP(B10805,[3]Sheet2!$A:$B,2,0)</f>
        <v>常温</v>
      </c>
      <c r="D10805" s="3" t="str">
        <f>VLOOKUP(B10805,[2]Sheet1!$C:$N,8,0)</f>
        <v>蔬菜水果</v>
      </c>
      <c r="E10805" s="3" t="str">
        <f>VLOOKUP(B10805,[2]Sheet1!$C:$N,10,0)</f>
        <v>蔬菜</v>
      </c>
      <c r="F10805" s="3" t="str">
        <f>VLOOKUP(B10805,[2]Sheet1!$C:$N,12,0)</f>
        <v>调味类</v>
      </c>
      <c r="G10805" t="s">
        <v>3435</v>
      </c>
      <c r="H10805" t="s">
        <v>3323</v>
      </c>
      <c r="I10805">
        <v>1</v>
      </c>
      <c r="M10805">
        <v>6</v>
      </c>
    </row>
    <row r="10806" spans="1:13">
      <c r="A10806" t="s">
        <v>2484</v>
      </c>
      <c r="B10806">
        <v>1466032</v>
      </c>
      <c r="C10806" s="3" t="str">
        <f>VLOOKUP(B10806,[3]Sheet2!$A:$B,2,0)</f>
        <v>常温</v>
      </c>
      <c r="D10806" s="3" t="str">
        <f>VLOOKUP(B10806,[2]Sheet1!$C:$N,8,0)</f>
        <v>肉禽水产</v>
      </c>
      <c r="E10806" s="3" t="str">
        <f>VLOOKUP(B10806,[2]Sheet1!$C:$N,10,0)</f>
        <v>水产</v>
      </c>
      <c r="F10806" s="3" t="str">
        <f>VLOOKUP(B10806,[2]Sheet1!$C:$N,12,0)</f>
        <v>冰鲜</v>
      </c>
      <c r="G10806" t="s">
        <v>3860</v>
      </c>
      <c r="H10806" t="s">
        <v>3323</v>
      </c>
      <c r="I10806">
        <v>1.5</v>
      </c>
      <c r="M10806">
        <v>2</v>
      </c>
    </row>
    <row r="10807" spans="1:13">
      <c r="A10807" t="s">
        <v>2677</v>
      </c>
      <c r="B10807">
        <v>1068773</v>
      </c>
      <c r="C10807" s="3" t="str">
        <f>VLOOKUP(B10807,[3]Sheet2!$A:$B,2,0)</f>
        <v>常温</v>
      </c>
      <c r="D10807" s="3" t="str">
        <f>VLOOKUP(B10807,[2]Sheet1!$C:$N,8,0)</f>
        <v>蔬菜水果</v>
      </c>
      <c r="E10807" s="3" t="str">
        <f>VLOOKUP(B10807,[2]Sheet1!$C:$N,10,0)</f>
        <v>水果</v>
      </c>
      <c r="F10807" s="3" t="str">
        <f>VLOOKUP(B10807,[2]Sheet1!$C:$N,12,0)</f>
        <v>瓜果</v>
      </c>
      <c r="G10807" t="s">
        <v>3412</v>
      </c>
      <c r="H10807" t="s">
        <v>3323</v>
      </c>
      <c r="I10807">
        <v>8.82</v>
      </c>
      <c r="M10807">
        <v>2.5</v>
      </c>
    </row>
    <row r="10808" spans="1:13">
      <c r="A10808" t="s">
        <v>2677</v>
      </c>
      <c r="B10808">
        <v>1290408</v>
      </c>
      <c r="C10808" s="3" t="str">
        <f>VLOOKUP(B10808,[3]Sheet2!$A:$B,2,0)</f>
        <v>冷藏</v>
      </c>
      <c r="D10808" s="3" t="str">
        <f>VLOOKUP(B10808,[2]Sheet1!$C:$N,8,0)</f>
        <v>蔬菜水果</v>
      </c>
      <c r="E10808" s="3" t="str">
        <f>VLOOKUP(B10808,[2]Sheet1!$C:$N,10,0)</f>
        <v>蔬菜</v>
      </c>
      <c r="F10808" s="3" t="str">
        <f>VLOOKUP(B10808,[2]Sheet1!$C:$N,12,0)</f>
        <v>结球类</v>
      </c>
      <c r="G10808" t="s">
        <v>3625</v>
      </c>
      <c r="H10808" t="s">
        <v>3323</v>
      </c>
      <c r="I10808">
        <v>0.56</v>
      </c>
      <c r="M10808">
        <v>4</v>
      </c>
    </row>
    <row r="10809" spans="1:13">
      <c r="A10809" t="s">
        <v>2505</v>
      </c>
      <c r="B10809">
        <v>1249728</v>
      </c>
      <c r="C10809" s="3" t="str">
        <f>VLOOKUP(B10809,[3]Sheet2!$A:$B,2,0)</f>
        <v>冷藏</v>
      </c>
      <c r="D10809" s="3" t="str">
        <f>VLOOKUP(B10809,[2]Sheet1!$C:$N,8,0)</f>
        <v>蔬菜水果</v>
      </c>
      <c r="E10809" s="3" t="str">
        <f>VLOOKUP(B10809,[2]Sheet1!$C:$N,10,0)</f>
        <v>蔬菜</v>
      </c>
      <c r="F10809" s="3" t="str">
        <f>VLOOKUP(B10809,[2]Sheet1!$C:$N,12,0)</f>
        <v>净菜</v>
      </c>
      <c r="G10809" t="s">
        <v>5475</v>
      </c>
      <c r="H10809" t="s">
        <v>3323</v>
      </c>
      <c r="I10809">
        <v>0.51</v>
      </c>
      <c r="M10809">
        <v>3.5</v>
      </c>
    </row>
    <row r="10810" spans="1:13">
      <c r="A10810" t="s">
        <v>2240</v>
      </c>
      <c r="B10810">
        <v>1611766</v>
      </c>
      <c r="C10810" s="3" t="str">
        <f>VLOOKUP(B10810,[3]Sheet2!$A:$B,2,0)</f>
        <v>常温</v>
      </c>
      <c r="D10810" s="3" t="str">
        <f>VLOOKUP(B10810,[2]Sheet1!$C:$N,8,0)</f>
        <v>蔬菜水果</v>
      </c>
      <c r="E10810" s="3" t="str">
        <f>VLOOKUP(B10810,[2]Sheet1!$C:$N,10,0)</f>
        <v>水果</v>
      </c>
      <c r="F10810" s="3" t="str">
        <f>VLOOKUP(B10810,[2]Sheet1!$C:$N,12,0)</f>
        <v>浆果</v>
      </c>
      <c r="G10810" t="s">
        <v>3677</v>
      </c>
      <c r="H10810" t="s">
        <v>3323</v>
      </c>
      <c r="I10810">
        <v>10.09</v>
      </c>
      <c r="M10810">
        <v>4.5</v>
      </c>
    </row>
    <row r="10811" spans="1:13">
      <c r="A10811" t="s">
        <v>2302</v>
      </c>
      <c r="B10811">
        <v>953467</v>
      </c>
      <c r="C10811" s="3" t="str">
        <f>VLOOKUP(B10811,[3]Sheet2!$A:$B,2,0)</f>
        <v>常温</v>
      </c>
      <c r="D10811" s="3" t="str">
        <f>VLOOKUP(B10811,[2]Sheet1!$C:$N,8,0)</f>
        <v>蔬菜水果</v>
      </c>
      <c r="E10811" s="3" t="str">
        <f>VLOOKUP(B10811,[2]Sheet1!$C:$N,10,0)</f>
        <v>蔬菜</v>
      </c>
      <c r="F10811" s="3" t="str">
        <f>VLOOKUP(B10811,[2]Sheet1!$C:$N,12,0)</f>
        <v>根茎类</v>
      </c>
      <c r="G10811" t="s">
        <v>3445</v>
      </c>
      <c r="H10811" t="s">
        <v>3323</v>
      </c>
      <c r="I10811">
        <v>20.7</v>
      </c>
      <c r="M10811">
        <v>2</v>
      </c>
    </row>
    <row r="10812" spans="1:13">
      <c r="A10812" t="s">
        <v>2702</v>
      </c>
      <c r="B10812">
        <v>2037409</v>
      </c>
      <c r="C10812" s="3" t="str">
        <f>VLOOKUP(B10812,[3]Sheet2!$A:$B,2,0)</f>
        <v>常温</v>
      </c>
      <c r="D10812" s="3" t="str">
        <f>VLOOKUP(B10812,[2]Sheet1!$C:$N,8,0)</f>
        <v>蔬菜水果</v>
      </c>
      <c r="E10812" s="3" t="str">
        <f>VLOOKUP(B10812,[2]Sheet1!$C:$N,10,0)</f>
        <v>水果</v>
      </c>
      <c r="F10812" s="3" t="str">
        <f>VLOOKUP(B10812,[2]Sheet1!$C:$N,12,0)</f>
        <v>核果</v>
      </c>
      <c r="G10812" t="s">
        <v>3372</v>
      </c>
      <c r="H10812" t="s">
        <v>3323</v>
      </c>
      <c r="I10812">
        <v>4.63</v>
      </c>
      <c r="M10812">
        <v>7</v>
      </c>
    </row>
    <row r="10813" spans="1:13">
      <c r="A10813" t="s">
        <v>3291</v>
      </c>
      <c r="B10813">
        <v>1166247</v>
      </c>
      <c r="C10813" s="3" t="str">
        <f>VLOOKUP(B10813,[3]Sheet2!$A:$B,2,0)</f>
        <v>常温</v>
      </c>
      <c r="D10813" s="3" t="str">
        <f>VLOOKUP(B10813,[2]Sheet1!$C:$N,8,0)</f>
        <v>蔬菜水果</v>
      </c>
      <c r="E10813" s="3" t="str">
        <f>VLOOKUP(B10813,[2]Sheet1!$C:$N,10,0)</f>
        <v>蔬菜</v>
      </c>
      <c r="F10813" s="3" t="str">
        <f>VLOOKUP(B10813,[2]Sheet1!$C:$N,12,0)</f>
        <v>结球类</v>
      </c>
      <c r="G10813" t="s">
        <v>3770</v>
      </c>
      <c r="H10813" t="s">
        <v>3323</v>
      </c>
      <c r="I10813">
        <v>2.62</v>
      </c>
      <c r="M10813">
        <v>5</v>
      </c>
    </row>
    <row r="10814" spans="1:13">
      <c r="A10814" t="s">
        <v>3291</v>
      </c>
      <c r="B10814">
        <v>787432</v>
      </c>
      <c r="C10814" s="3" t="str">
        <f>VLOOKUP(B10814,[3]Sheet2!$A:$B,2,0)</f>
        <v>常温</v>
      </c>
      <c r="D10814" s="3" t="str">
        <f>VLOOKUP(B10814,[2]Sheet1!$C:$N,8,0)</f>
        <v>蔬菜水果</v>
      </c>
      <c r="E10814" s="3" t="str">
        <f>VLOOKUP(B10814,[2]Sheet1!$C:$N,10,0)</f>
        <v>蔬菜</v>
      </c>
      <c r="F10814" s="3" t="str">
        <f>VLOOKUP(B10814,[2]Sheet1!$C:$N,12,0)</f>
        <v>食用菌类</v>
      </c>
      <c r="G10814" t="s">
        <v>3351</v>
      </c>
      <c r="H10814" t="s">
        <v>3323</v>
      </c>
      <c r="I10814">
        <v>1.02</v>
      </c>
      <c r="M10814">
        <v>4.5</v>
      </c>
    </row>
    <row r="10815" spans="1:13">
      <c r="A10815" t="s">
        <v>2731</v>
      </c>
      <c r="B10815">
        <v>1171389</v>
      </c>
      <c r="C10815" s="3" t="str">
        <f>VLOOKUP(B10815,[3]Sheet2!$A:$B,2,0)</f>
        <v>冷鲜</v>
      </c>
      <c r="D10815" s="3" t="str">
        <f>VLOOKUP(B10815,[2]Sheet1!$C:$N,8,0)</f>
        <v>肉禽水产</v>
      </c>
      <c r="E10815" s="3" t="str">
        <f>VLOOKUP(B10815,[2]Sheet1!$C:$N,10,0)</f>
        <v>猪肉</v>
      </c>
      <c r="F10815" s="3" t="str">
        <f>VLOOKUP(B10815,[2]Sheet1!$C:$N,12,0)</f>
        <v>冷鲜猪肉类</v>
      </c>
      <c r="G10815" t="s">
        <v>3447</v>
      </c>
      <c r="H10815" t="s">
        <v>3323</v>
      </c>
      <c r="I10815">
        <v>6.58</v>
      </c>
      <c r="M10815">
        <v>1.5</v>
      </c>
    </row>
    <row r="10816" spans="1:13">
      <c r="A10816" t="s">
        <v>2731</v>
      </c>
      <c r="B10816">
        <v>1275537</v>
      </c>
      <c r="C10816" s="3" t="str">
        <f>VLOOKUP(B10816,[3]Sheet2!$A:$B,2,0)</f>
        <v>热鲜</v>
      </c>
      <c r="D10816" s="3" t="str">
        <f>VLOOKUP(B10816,[2]Sheet1!$C:$N,8,0)</f>
        <v>肉禽水产</v>
      </c>
      <c r="E10816" s="3" t="str">
        <f>VLOOKUP(B10816,[2]Sheet1!$C:$N,10,0)</f>
        <v>家禽</v>
      </c>
      <c r="F10816" s="3" t="str">
        <f>VLOOKUP(B10816,[2]Sheet1!$C:$N,12,0)</f>
        <v>鸡类</v>
      </c>
      <c r="G10816" t="s">
        <v>4322</v>
      </c>
      <c r="H10816" t="s">
        <v>3323</v>
      </c>
      <c r="I10816">
        <v>1.5</v>
      </c>
      <c r="M10816">
        <v>2.5</v>
      </c>
    </row>
    <row r="10817" spans="1:13">
      <c r="A10817" t="s">
        <v>2691</v>
      </c>
      <c r="B10817">
        <v>1291470</v>
      </c>
      <c r="C10817" s="3" t="str">
        <f>VLOOKUP(B10817,[3]Sheet2!$A:$B,2,0)</f>
        <v>冷藏</v>
      </c>
      <c r="D10817" s="3" t="str">
        <f>VLOOKUP(B10817,[2]Sheet1!$C:$N,8,0)</f>
        <v>蔬菜水果</v>
      </c>
      <c r="E10817" s="3" t="str">
        <f>VLOOKUP(B10817,[2]Sheet1!$C:$N,10,0)</f>
        <v>蔬菜</v>
      </c>
      <c r="F10817" s="3" t="str">
        <f>VLOOKUP(B10817,[2]Sheet1!$C:$N,12,0)</f>
        <v>净菜</v>
      </c>
      <c r="G10817" t="s">
        <v>4654</v>
      </c>
      <c r="H10817" t="s">
        <v>3323</v>
      </c>
      <c r="I10817">
        <v>5</v>
      </c>
      <c r="M10817">
        <v>3.5</v>
      </c>
    </row>
    <row r="10818" spans="1:13">
      <c r="A10818" t="s">
        <v>2539</v>
      </c>
      <c r="B10818">
        <v>2007170</v>
      </c>
      <c r="C10818" s="3" t="str">
        <f>VLOOKUP(B10818,[3]Sheet2!$A:$B,2,0)</f>
        <v>常温</v>
      </c>
      <c r="D10818" s="3" t="str">
        <f>VLOOKUP(B10818,[2]Sheet1!$C:$N,8,0)</f>
        <v>蔬菜水果</v>
      </c>
      <c r="E10818" s="3" t="str">
        <f>VLOOKUP(B10818,[2]Sheet1!$C:$N,10,0)</f>
        <v>蔬菜</v>
      </c>
      <c r="F10818" s="3" t="str">
        <f>VLOOKUP(B10818,[2]Sheet1!$C:$N,12,0)</f>
        <v>瓜果类</v>
      </c>
      <c r="G10818" t="s">
        <v>3712</v>
      </c>
      <c r="H10818" t="s">
        <v>3323</v>
      </c>
      <c r="I10818">
        <v>12.88</v>
      </c>
      <c r="M10818">
        <v>1.6</v>
      </c>
    </row>
    <row r="10819" spans="1:12">
      <c r="A10819" t="s">
        <v>3291</v>
      </c>
      <c r="B10819">
        <v>1226142</v>
      </c>
      <c r="C10819" s="3" t="str">
        <f>VLOOKUP(B10819,[3]Sheet2!$A:$B,2,0)</f>
        <v>冷藏</v>
      </c>
      <c r="D10819" s="3" t="str">
        <f>VLOOKUP(B10819,[2]Sheet1!$C:$N,8,0)</f>
        <v>干货加工</v>
      </c>
      <c r="E10819" s="3" t="str">
        <f>VLOOKUP(B10819,[2]Sheet1!$C:$N,10,0)</f>
        <v>熟食烘焙</v>
      </c>
      <c r="F10819" s="3" t="str">
        <f>VLOOKUP(B10819,[2]Sheet1!$C:$N,12,0)</f>
        <v>熟食丸子</v>
      </c>
      <c r="G10819" t="s">
        <v>3487</v>
      </c>
      <c r="H10819" t="s">
        <v>3397</v>
      </c>
      <c r="I10819">
        <v>1</v>
      </c>
      <c r="J10819">
        <v>20</v>
      </c>
      <c r="K10819">
        <v>20</v>
      </c>
      <c r="L10819">
        <v>3.6</v>
      </c>
    </row>
    <row r="10820" spans="1:13">
      <c r="A10820" t="s">
        <v>3254</v>
      </c>
      <c r="B10820">
        <v>1287493</v>
      </c>
      <c r="C10820" s="3" t="str">
        <f>VLOOKUP(B10820,[3]Sheet2!$A:$B,2,0)</f>
        <v>常温</v>
      </c>
      <c r="D10820" s="3" t="str">
        <f>VLOOKUP(B10820,[2]Sheet1!$C:$N,8,0)</f>
        <v>蔬菜水果</v>
      </c>
      <c r="E10820" s="3" t="str">
        <f>VLOOKUP(B10820,[2]Sheet1!$C:$N,10,0)</f>
        <v>蔬菜</v>
      </c>
      <c r="F10820" s="3" t="str">
        <f>VLOOKUP(B10820,[2]Sheet1!$C:$N,12,0)</f>
        <v>净菜</v>
      </c>
      <c r="G10820" t="s">
        <v>4551</v>
      </c>
      <c r="H10820" t="s">
        <v>3323</v>
      </c>
      <c r="I10820">
        <v>2</v>
      </c>
      <c r="M10820">
        <v>3.5</v>
      </c>
    </row>
    <row r="10821" spans="1:13">
      <c r="A10821" t="s">
        <v>2762</v>
      </c>
      <c r="B10821">
        <v>1706377</v>
      </c>
      <c r="C10821" s="3" t="str">
        <f>VLOOKUP(B10821,[3]Sheet2!$A:$B,2,0)</f>
        <v>冷藏</v>
      </c>
      <c r="D10821" s="3" t="str">
        <f>VLOOKUP(B10821,[2]Sheet1!$C:$N,8,0)</f>
        <v>蔬菜水果</v>
      </c>
      <c r="E10821" s="3" t="str">
        <f>VLOOKUP(B10821,[2]Sheet1!$C:$N,10,0)</f>
        <v>蔬菜</v>
      </c>
      <c r="F10821" s="3" t="str">
        <f>VLOOKUP(B10821,[2]Sheet1!$C:$N,12,0)</f>
        <v>叶菜类</v>
      </c>
      <c r="G10821" t="s">
        <v>3484</v>
      </c>
      <c r="H10821" t="s">
        <v>3323</v>
      </c>
      <c r="I10821">
        <v>2.2</v>
      </c>
      <c r="M10821">
        <v>7</v>
      </c>
    </row>
    <row r="10822" spans="1:13">
      <c r="A10822" t="s">
        <v>3286</v>
      </c>
      <c r="B10822">
        <v>1065604</v>
      </c>
      <c r="C10822" s="3" t="str">
        <f>VLOOKUP(B10822,[3]Sheet2!$A:$B,2,0)</f>
        <v>常温</v>
      </c>
      <c r="D10822" s="3" t="str">
        <f>VLOOKUP(B10822,[2]Sheet1!$C:$N,8,0)</f>
        <v>蔬菜水果</v>
      </c>
      <c r="E10822" s="3" t="str">
        <f>VLOOKUP(B10822,[2]Sheet1!$C:$N,10,0)</f>
        <v>蔬菜</v>
      </c>
      <c r="F10822" s="3" t="str">
        <f>VLOOKUP(B10822,[2]Sheet1!$C:$N,12,0)</f>
        <v>根茎类</v>
      </c>
      <c r="G10822" t="s">
        <v>3519</v>
      </c>
      <c r="H10822" t="s">
        <v>3323</v>
      </c>
      <c r="I10822">
        <v>1</v>
      </c>
      <c r="M10822">
        <v>2</v>
      </c>
    </row>
    <row r="10823" spans="1:12">
      <c r="A10823" t="s">
        <v>2375</v>
      </c>
      <c r="B10823">
        <v>1212507</v>
      </c>
      <c r="C10823" s="3" t="str">
        <f>VLOOKUP(B10823,[3]Sheet2!$A:$B,2,0)</f>
        <v>常温</v>
      </c>
      <c r="D10823" s="3" t="str">
        <f>VLOOKUP(B10823,[2]Sheet1!$C:$N,8,0)</f>
        <v>干货加工</v>
      </c>
      <c r="E10823" s="3" t="str">
        <f>VLOOKUP(B10823,[2]Sheet1!$C:$N,10,0)</f>
        <v>米</v>
      </c>
      <c r="F10823" s="3" t="str">
        <f>VLOOKUP(B10823,[2]Sheet1!$C:$N,12,0)</f>
        <v>杂粮</v>
      </c>
      <c r="G10823" t="s">
        <v>4761</v>
      </c>
      <c r="H10823" t="s">
        <v>3342</v>
      </c>
      <c r="I10823">
        <v>1</v>
      </c>
      <c r="J10823">
        <v>15</v>
      </c>
      <c r="K10823">
        <v>5</v>
      </c>
      <c r="L10823">
        <v>20</v>
      </c>
    </row>
    <row r="10824" spans="1:12">
      <c r="A10824" t="s">
        <v>2127</v>
      </c>
      <c r="B10824">
        <v>1069405</v>
      </c>
      <c r="C10824" s="3" t="str">
        <f>VLOOKUP(B10824,[3]Sheet2!$A:$B,2,0)</f>
        <v>常温</v>
      </c>
      <c r="D10824" s="3" t="str">
        <f>VLOOKUP(B10824,[2]Sheet1!$C:$N,8,0)</f>
        <v>日配食品</v>
      </c>
      <c r="E10824" s="3" t="str">
        <f>VLOOKUP(B10824,[2]Sheet1!$C:$N,10,0)</f>
        <v>冷藏冷冻食品</v>
      </c>
      <c r="F10824" s="3" t="str">
        <f>VLOOKUP(B10824,[2]Sheet1!$C:$N,12,0)</f>
        <v>冷藏食品</v>
      </c>
      <c r="G10824" t="s">
        <v>5476</v>
      </c>
      <c r="H10824" t="s">
        <v>4689</v>
      </c>
      <c r="I10824">
        <v>5</v>
      </c>
      <c r="J10824">
        <v>10</v>
      </c>
      <c r="K10824">
        <v>5</v>
      </c>
      <c r="L10824">
        <v>7</v>
      </c>
    </row>
    <row r="10825" spans="1:12">
      <c r="A10825" t="s">
        <v>2259</v>
      </c>
      <c r="B10825">
        <v>1250052</v>
      </c>
      <c r="C10825" s="3" t="str">
        <f>VLOOKUP(B10825,[3]Sheet2!$A:$B,2,0)</f>
        <v>常温</v>
      </c>
      <c r="D10825" s="3" t="str">
        <f>VLOOKUP(B10825,[2]Sheet1!$C:$N,8,0)</f>
        <v>烟酒饮料</v>
      </c>
      <c r="E10825" s="3" t="str">
        <f>VLOOKUP(B10825,[2]Sheet1!$C:$N,10,0)</f>
        <v>香烟饮料</v>
      </c>
      <c r="F10825" s="3" t="str">
        <f>VLOOKUP(B10825,[2]Sheet1!$C:$N,12,0)</f>
        <v>饮用水</v>
      </c>
      <c r="G10825" t="s">
        <v>3842</v>
      </c>
      <c r="H10825" t="s">
        <v>3443</v>
      </c>
      <c r="I10825">
        <v>2</v>
      </c>
      <c r="J10825">
        <v>33</v>
      </c>
      <c r="K10825">
        <v>21</v>
      </c>
      <c r="L10825">
        <v>22</v>
      </c>
    </row>
    <row r="10826" spans="1:12">
      <c r="A10826" t="s">
        <v>2287</v>
      </c>
      <c r="B10826">
        <v>757326</v>
      </c>
      <c r="C10826" s="3" t="str">
        <f>VLOOKUP(B10826,[3]Sheet2!$A:$B,2,0)</f>
        <v>常温</v>
      </c>
      <c r="D10826" s="3" t="str">
        <f>VLOOKUP(B10826,[2]Sheet1!$C:$N,8,0)</f>
        <v>调味杂货</v>
      </c>
      <c r="E10826" s="3" t="str">
        <f>VLOOKUP(B10826,[2]Sheet1!$C:$N,10,0)</f>
        <v>调味品类</v>
      </c>
      <c r="F10826" s="3" t="str">
        <f>VLOOKUP(B10826,[2]Sheet1!$C:$N,12,0)</f>
        <v>调味酱油</v>
      </c>
      <c r="G10826" t="s">
        <v>5477</v>
      </c>
      <c r="H10826" t="s">
        <v>3392</v>
      </c>
      <c r="I10826">
        <v>4</v>
      </c>
      <c r="J10826">
        <v>24.5</v>
      </c>
      <c r="K10826">
        <v>5.5</v>
      </c>
      <c r="L10826">
        <v>5.5</v>
      </c>
    </row>
    <row r="10827" spans="1:12">
      <c r="A10827" t="s">
        <v>2319</v>
      </c>
      <c r="B10827">
        <v>1547748</v>
      </c>
      <c r="C10827" s="3" t="str">
        <f>VLOOKUP(B10827,[3]Sheet2!$A:$B,2,0)</f>
        <v>常温</v>
      </c>
      <c r="D10827" s="3" t="str">
        <f>VLOOKUP(B10827,[2]Sheet1!$C:$N,8,0)</f>
        <v>调味杂货</v>
      </c>
      <c r="E10827" s="3" t="str">
        <f>VLOOKUP(B10827,[2]Sheet1!$C:$N,10,0)</f>
        <v>调味品类</v>
      </c>
      <c r="F10827" s="3" t="str">
        <f>VLOOKUP(B10827,[2]Sheet1!$C:$N,12,0)</f>
        <v>调味酱类</v>
      </c>
      <c r="G10827" t="s">
        <v>5213</v>
      </c>
      <c r="H10827" t="s">
        <v>3443</v>
      </c>
      <c r="I10827">
        <v>1</v>
      </c>
      <c r="J10827">
        <v>31</v>
      </c>
      <c r="K10827">
        <v>23</v>
      </c>
      <c r="L10827">
        <v>20</v>
      </c>
    </row>
    <row r="10828" spans="1:12">
      <c r="A10828" t="s">
        <v>2469</v>
      </c>
      <c r="B10828">
        <v>408546</v>
      </c>
      <c r="C10828" s="3" t="str">
        <f>VLOOKUP(B10828,[3]Sheet2!$A:$B,2,0)</f>
        <v>常温</v>
      </c>
      <c r="D10828" s="3" t="str">
        <f>VLOOKUP(B10828,[2]Sheet1!$C:$N,8,0)</f>
        <v>调味杂货</v>
      </c>
      <c r="E10828" s="3" t="str">
        <f>VLOOKUP(B10828,[2]Sheet1!$C:$N,10,0)</f>
        <v>调味品类</v>
      </c>
      <c r="F10828" s="3" t="str">
        <f>VLOOKUP(B10828,[2]Sheet1!$C:$N,12,0)</f>
        <v>盐/糖</v>
      </c>
      <c r="G10828" t="s">
        <v>4067</v>
      </c>
      <c r="H10828" t="s">
        <v>3342</v>
      </c>
      <c r="I10828">
        <v>5</v>
      </c>
      <c r="J10828">
        <v>18</v>
      </c>
      <c r="K10828">
        <v>11</v>
      </c>
      <c r="L10828">
        <v>3</v>
      </c>
    </row>
    <row r="10829" spans="1:12">
      <c r="A10829" t="s">
        <v>2135</v>
      </c>
      <c r="B10829">
        <v>1558223</v>
      </c>
      <c r="C10829" s="3" t="str">
        <f>VLOOKUP(B10829,[3]Sheet2!$A:$B,2,0)</f>
        <v>常温</v>
      </c>
      <c r="D10829" s="3" t="str">
        <f>VLOOKUP(B10829,[2]Sheet1!$C:$N,8,0)</f>
        <v>干货加工</v>
      </c>
      <c r="E10829" s="3" t="str">
        <f>VLOOKUP(B10829,[2]Sheet1!$C:$N,10,0)</f>
        <v>干货</v>
      </c>
      <c r="F10829" s="3" t="str">
        <f>VLOOKUP(B10829,[2]Sheet1!$C:$N,12,0)</f>
        <v>调味类（干货）</v>
      </c>
      <c r="G10829" t="s">
        <v>3739</v>
      </c>
      <c r="H10829" t="s">
        <v>3342</v>
      </c>
      <c r="I10829">
        <v>2</v>
      </c>
      <c r="J10829">
        <v>21</v>
      </c>
      <c r="K10829">
        <v>17</v>
      </c>
      <c r="L10829">
        <v>1</v>
      </c>
    </row>
    <row r="10830" spans="1:13">
      <c r="A10830" t="s">
        <v>2783</v>
      </c>
      <c r="B10830">
        <v>1610820</v>
      </c>
      <c r="C10830" s="3" t="str">
        <f>VLOOKUP(B10830,[3]Sheet2!$A:$B,2,0)</f>
        <v>冷鲜</v>
      </c>
      <c r="D10830" s="3" t="str">
        <f>VLOOKUP(B10830,[2]Sheet1!$C:$N,8,0)</f>
        <v>肉禽水产</v>
      </c>
      <c r="E10830" s="3" t="str">
        <f>VLOOKUP(B10830,[2]Sheet1!$C:$N,10,0)</f>
        <v>猪肉</v>
      </c>
      <c r="F10830" s="3" t="str">
        <f>VLOOKUP(B10830,[2]Sheet1!$C:$N,12,0)</f>
        <v>冷鲜猪肉类</v>
      </c>
      <c r="G10830" t="s">
        <v>3414</v>
      </c>
      <c r="H10830" t="s">
        <v>3323</v>
      </c>
      <c r="I10830">
        <v>1.04</v>
      </c>
      <c r="M10830">
        <v>1.5</v>
      </c>
    </row>
    <row r="10831" spans="1:13">
      <c r="A10831" t="s">
        <v>2619</v>
      </c>
      <c r="B10831">
        <v>1250143</v>
      </c>
      <c r="C10831" s="3" t="str">
        <f>VLOOKUP(B10831,[3]Sheet2!$A:$B,2,0)</f>
        <v>冷藏</v>
      </c>
      <c r="D10831" s="3" t="str">
        <f>VLOOKUP(B10831,[2]Sheet1!$C:$N,8,0)</f>
        <v>蔬菜水果</v>
      </c>
      <c r="E10831" s="3" t="str">
        <f>VLOOKUP(B10831,[2]Sheet1!$C:$N,10,0)</f>
        <v>蔬菜</v>
      </c>
      <c r="F10831" s="3" t="str">
        <f>VLOOKUP(B10831,[2]Sheet1!$C:$N,12,0)</f>
        <v>调味类</v>
      </c>
      <c r="G10831" t="s">
        <v>4300</v>
      </c>
      <c r="H10831" t="s">
        <v>3323</v>
      </c>
      <c r="I10831">
        <v>5.1</v>
      </c>
      <c r="M10831">
        <v>4</v>
      </c>
    </row>
    <row r="10832" spans="1:13">
      <c r="A10832" t="s">
        <v>2629</v>
      </c>
      <c r="B10832">
        <v>787458</v>
      </c>
      <c r="C10832" s="3" t="str">
        <f>VLOOKUP(B10832,[3]Sheet2!$A:$B,2,0)</f>
        <v>冷藏</v>
      </c>
      <c r="D10832" s="3" t="str">
        <f>VLOOKUP(B10832,[2]Sheet1!$C:$N,8,0)</f>
        <v>蔬菜水果</v>
      </c>
      <c r="E10832" s="3" t="str">
        <f>VLOOKUP(B10832,[2]Sheet1!$C:$N,10,0)</f>
        <v>蔬菜</v>
      </c>
      <c r="F10832" s="3" t="str">
        <f>VLOOKUP(B10832,[2]Sheet1!$C:$N,12,0)</f>
        <v>调味类</v>
      </c>
      <c r="G10832" t="s">
        <v>3403</v>
      </c>
      <c r="H10832" t="s">
        <v>3323</v>
      </c>
      <c r="I10832">
        <v>0.6</v>
      </c>
      <c r="M10832">
        <v>6</v>
      </c>
    </row>
    <row r="10833" spans="1:12">
      <c r="A10833" t="s">
        <v>3291</v>
      </c>
      <c r="B10833">
        <v>1260926</v>
      </c>
      <c r="C10833" s="3" t="str">
        <f>VLOOKUP(B10833,[3]Sheet2!$A:$B,2,0)</f>
        <v>冷冻</v>
      </c>
      <c r="D10833" s="3" t="str">
        <f>VLOOKUP(B10833,[2]Sheet1!$C:$N,8,0)</f>
        <v>肉禽水产</v>
      </c>
      <c r="E10833" s="3" t="str">
        <f>VLOOKUP(B10833,[2]Sheet1!$C:$N,10,0)</f>
        <v>预制菜</v>
      </c>
      <c r="F10833" s="3" t="str">
        <f>VLOOKUP(B10833,[2]Sheet1!$C:$N,12,0)</f>
        <v>预制菜肴</v>
      </c>
      <c r="G10833" t="s">
        <v>3900</v>
      </c>
      <c r="H10833" t="s">
        <v>3342</v>
      </c>
      <c r="I10833">
        <v>1</v>
      </c>
      <c r="J10833">
        <v>21</v>
      </c>
      <c r="K10833">
        <v>16</v>
      </c>
      <c r="L10833">
        <v>10</v>
      </c>
    </row>
    <row r="10834" spans="1:12">
      <c r="A10834" t="s">
        <v>1985</v>
      </c>
      <c r="B10834">
        <v>297415</v>
      </c>
      <c r="C10834" s="3" t="str">
        <f>VLOOKUP(B10834,[3]Sheet2!$A:$B,2,0)</f>
        <v>常温</v>
      </c>
      <c r="D10834" s="3" t="str">
        <f>VLOOKUP(B10834,[2]Sheet1!$C:$N,8,0)</f>
        <v>调味杂货</v>
      </c>
      <c r="E10834" s="3" t="str">
        <f>VLOOKUP(B10834,[2]Sheet1!$C:$N,10,0)</f>
        <v>面类/米粉类</v>
      </c>
      <c r="F10834" s="3" t="str">
        <f>VLOOKUP(B10834,[2]Sheet1!$C:$N,12,0)</f>
        <v>煮食面/粉</v>
      </c>
      <c r="G10834" t="s">
        <v>4450</v>
      </c>
      <c r="H10834" t="s">
        <v>3342</v>
      </c>
      <c r="I10834">
        <v>4</v>
      </c>
      <c r="J10834">
        <v>30.5</v>
      </c>
      <c r="K10834">
        <v>20.5</v>
      </c>
      <c r="L10834">
        <v>0.1</v>
      </c>
    </row>
    <row r="10835" spans="1:12">
      <c r="A10835" t="s">
        <v>2654</v>
      </c>
      <c r="B10835">
        <v>297415</v>
      </c>
      <c r="C10835" s="3" t="str">
        <f>VLOOKUP(B10835,[3]Sheet2!$A:$B,2,0)</f>
        <v>常温</v>
      </c>
      <c r="D10835" s="3" t="str">
        <f>VLOOKUP(B10835,[2]Sheet1!$C:$N,8,0)</f>
        <v>调味杂货</v>
      </c>
      <c r="E10835" s="3" t="str">
        <f>VLOOKUP(B10835,[2]Sheet1!$C:$N,10,0)</f>
        <v>面类/米粉类</v>
      </c>
      <c r="F10835" s="3" t="str">
        <f>VLOOKUP(B10835,[2]Sheet1!$C:$N,12,0)</f>
        <v>煮食面/粉</v>
      </c>
      <c r="G10835" t="s">
        <v>4450</v>
      </c>
      <c r="H10835" t="s">
        <v>3342</v>
      </c>
      <c r="I10835">
        <v>2</v>
      </c>
      <c r="J10835">
        <v>30.5</v>
      </c>
      <c r="K10835">
        <v>20.5</v>
      </c>
      <c r="L10835">
        <v>0.1</v>
      </c>
    </row>
    <row r="10836" spans="1:12">
      <c r="A10836" t="s">
        <v>2685</v>
      </c>
      <c r="B10836">
        <v>2014413</v>
      </c>
      <c r="C10836" s="3" t="str">
        <f>VLOOKUP(B10836,[3]Sheet2!$A:$B,2,0)</f>
        <v>常温</v>
      </c>
      <c r="D10836" s="3" t="str">
        <f>VLOOKUP(B10836,[2]Sheet1!$C:$N,8,0)</f>
        <v>干货加工</v>
      </c>
      <c r="E10836" s="3" t="str">
        <f>VLOOKUP(B10836,[2]Sheet1!$C:$N,10,0)</f>
        <v>干货</v>
      </c>
      <c r="F10836" s="3" t="str">
        <f>VLOOKUP(B10836,[2]Sheet1!$C:$N,12,0)</f>
        <v>调味类（干货）</v>
      </c>
      <c r="G10836" t="s">
        <v>5478</v>
      </c>
      <c r="H10836" t="s">
        <v>3397</v>
      </c>
      <c r="I10836">
        <v>1</v>
      </c>
      <c r="J10836">
        <v>17</v>
      </c>
      <c r="K10836">
        <v>11</v>
      </c>
      <c r="L10836">
        <v>3</v>
      </c>
    </row>
    <row r="10837" spans="1:12">
      <c r="A10837" t="s">
        <v>1801</v>
      </c>
      <c r="B10837">
        <v>796358</v>
      </c>
      <c r="C10837" s="3" t="str">
        <f>VLOOKUP(B10837,[3]Sheet2!$A:$B,2,0)</f>
        <v>常温</v>
      </c>
      <c r="D10837" s="3" t="str">
        <f>VLOOKUP(B10837,[2]Sheet1!$C:$N,8,0)</f>
        <v>调味杂货</v>
      </c>
      <c r="E10837" s="3" t="str">
        <f>VLOOKUP(B10837,[2]Sheet1!$C:$N,10,0)</f>
        <v>调味品类</v>
      </c>
      <c r="F10837" s="3" t="str">
        <f>VLOOKUP(B10837,[2]Sheet1!$C:$N,12,0)</f>
        <v>盐/糖</v>
      </c>
      <c r="G10837" t="s">
        <v>4352</v>
      </c>
      <c r="H10837" t="s">
        <v>3342</v>
      </c>
      <c r="I10837">
        <v>2</v>
      </c>
      <c r="J10837">
        <v>14</v>
      </c>
      <c r="K10837">
        <v>10</v>
      </c>
      <c r="L10837">
        <v>2</v>
      </c>
    </row>
    <row r="10838" spans="1:12">
      <c r="A10838" t="s">
        <v>2531</v>
      </c>
      <c r="B10838">
        <v>1496770</v>
      </c>
      <c r="C10838" s="3" t="str">
        <f>VLOOKUP(B10838,[3]Sheet2!$A:$B,2,0)</f>
        <v>常温</v>
      </c>
      <c r="D10838" s="3" t="str">
        <f>VLOOKUP(B10838,[2]Sheet1!$C:$N,8,0)</f>
        <v>非食品</v>
      </c>
      <c r="E10838" s="3" t="str">
        <f>VLOOKUP(B10838,[2]Sheet1!$C:$N,10,0)</f>
        <v>清洁用品</v>
      </c>
      <c r="F10838" s="3" t="str">
        <f>VLOOKUP(B10838,[2]Sheet1!$C:$N,12,0)</f>
        <v>纸类用品</v>
      </c>
      <c r="G10838" t="s">
        <v>4226</v>
      </c>
      <c r="H10838" t="s">
        <v>3395</v>
      </c>
      <c r="I10838">
        <v>1</v>
      </c>
      <c r="J10838">
        <v>78</v>
      </c>
      <c r="K10838">
        <v>28</v>
      </c>
      <c r="L10838">
        <v>20</v>
      </c>
    </row>
    <row r="10839" spans="1:12">
      <c r="A10839" t="s">
        <v>1954</v>
      </c>
      <c r="B10839">
        <v>1186652</v>
      </c>
      <c r="C10839" s="3" t="str">
        <f>VLOOKUP(B10839,[3]Sheet2!$A:$B,2,0)</f>
        <v>常温</v>
      </c>
      <c r="D10839" s="3" t="str">
        <f>VLOOKUP(B10839,[2]Sheet1!$C:$N,8,0)</f>
        <v>干货加工</v>
      </c>
      <c r="E10839" s="3" t="str">
        <f>VLOOKUP(B10839,[2]Sheet1!$C:$N,10,0)</f>
        <v>米</v>
      </c>
      <c r="F10839" s="3" t="str">
        <f>VLOOKUP(B10839,[2]Sheet1!$C:$N,12,0)</f>
        <v>粳米</v>
      </c>
      <c r="G10839" t="s">
        <v>4468</v>
      </c>
      <c r="H10839" t="s">
        <v>3342</v>
      </c>
      <c r="I10839">
        <v>1</v>
      </c>
      <c r="J10839">
        <v>72</v>
      </c>
      <c r="K10839">
        <v>41</v>
      </c>
      <c r="L10839">
        <v>9</v>
      </c>
    </row>
    <row r="10840" spans="1:12">
      <c r="A10840" t="s">
        <v>2344</v>
      </c>
      <c r="B10840">
        <v>1377993</v>
      </c>
      <c r="C10840" s="3" t="str">
        <f>VLOOKUP(B10840,[3]Sheet2!$A:$B,2,0)</f>
        <v>常温</v>
      </c>
      <c r="D10840" s="3" t="str">
        <f>VLOOKUP(B10840,[2]Sheet1!$C:$N,8,0)</f>
        <v>调味杂货</v>
      </c>
      <c r="E10840" s="3" t="str">
        <f>VLOOKUP(B10840,[2]Sheet1!$C:$N,10,0)</f>
        <v>调味品类</v>
      </c>
      <c r="F10840" s="3" t="str">
        <f>VLOOKUP(B10840,[2]Sheet1!$C:$N,12,0)</f>
        <v>调味料</v>
      </c>
      <c r="G10840" t="s">
        <v>5479</v>
      </c>
      <c r="H10840" t="s">
        <v>3342</v>
      </c>
      <c r="I10840">
        <v>1</v>
      </c>
      <c r="J10840">
        <v>20</v>
      </c>
      <c r="K10840">
        <v>15</v>
      </c>
      <c r="L10840">
        <v>5</v>
      </c>
    </row>
    <row r="10841" spans="1:12">
      <c r="A10841" t="s">
        <v>2156</v>
      </c>
      <c r="B10841">
        <v>1440896</v>
      </c>
      <c r="C10841" s="3" t="str">
        <f>VLOOKUP(B10841,[3]Sheet2!$A:$B,2,0)</f>
        <v>常温</v>
      </c>
      <c r="D10841" s="3" t="str">
        <f>VLOOKUP(B10841,[2]Sheet1!$C:$N,8,0)</f>
        <v>干货加工</v>
      </c>
      <c r="E10841" s="3" t="str">
        <f>VLOOKUP(B10841,[2]Sheet1!$C:$N,10,0)</f>
        <v>米</v>
      </c>
      <c r="F10841" s="3" t="str">
        <f>VLOOKUP(B10841,[2]Sheet1!$C:$N,12,0)</f>
        <v>杂粮</v>
      </c>
      <c r="G10841" t="s">
        <v>5480</v>
      </c>
      <c r="H10841" t="s">
        <v>3342</v>
      </c>
      <c r="I10841">
        <v>1</v>
      </c>
      <c r="J10841">
        <v>23</v>
      </c>
      <c r="K10841">
        <v>6</v>
      </c>
      <c r="L10841">
        <v>33</v>
      </c>
    </row>
    <row r="10842" spans="1:12">
      <c r="A10842" t="s">
        <v>2063</v>
      </c>
      <c r="B10842">
        <v>929348</v>
      </c>
      <c r="C10842" s="3" t="str">
        <f>VLOOKUP(B10842,[3]Sheet2!$A:$B,2,0)</f>
        <v>冷藏</v>
      </c>
      <c r="D10842" s="3" t="str">
        <f>VLOOKUP(B10842,[2]Sheet1!$C:$N,8,0)</f>
        <v>日配食品</v>
      </c>
      <c r="E10842" s="3" t="str">
        <f>VLOOKUP(B10842,[2]Sheet1!$C:$N,10,0)</f>
        <v>冷藏冷冻食品</v>
      </c>
      <c r="F10842" s="3" t="str">
        <f>VLOOKUP(B10842,[2]Sheet1!$C:$N,12,0)</f>
        <v>冷藏食品</v>
      </c>
      <c r="G10842" t="s">
        <v>3910</v>
      </c>
      <c r="H10842" t="s">
        <v>3473</v>
      </c>
      <c r="I10842">
        <v>8</v>
      </c>
      <c r="J10842">
        <v>8</v>
      </c>
      <c r="K10842">
        <v>8</v>
      </c>
      <c r="L10842">
        <v>12</v>
      </c>
    </row>
    <row r="10843" spans="1:13">
      <c r="A10843" t="s">
        <v>2633</v>
      </c>
      <c r="B10843">
        <v>317130</v>
      </c>
      <c r="C10843" s="3" t="str">
        <f>VLOOKUP(B10843,[3]Sheet2!$A:$B,2,0)</f>
        <v>常温</v>
      </c>
      <c r="D10843" s="3" t="str">
        <f>VLOOKUP(B10843,[2]Sheet1!$C:$N,8,0)</f>
        <v>蔬菜水果</v>
      </c>
      <c r="E10843" s="3" t="str">
        <f>VLOOKUP(B10843,[2]Sheet1!$C:$N,10,0)</f>
        <v>蔬菜</v>
      </c>
      <c r="F10843" s="3" t="str">
        <f>VLOOKUP(B10843,[2]Sheet1!$C:$N,12,0)</f>
        <v>调味类</v>
      </c>
      <c r="G10843" t="s">
        <v>3557</v>
      </c>
      <c r="H10843" t="s">
        <v>3323</v>
      </c>
      <c r="I10843">
        <v>0.52</v>
      </c>
      <c r="M10843">
        <v>5</v>
      </c>
    </row>
    <row r="10844" spans="1:13">
      <c r="A10844" t="s">
        <v>3020</v>
      </c>
      <c r="B10844">
        <v>825135</v>
      </c>
      <c r="C10844" s="3" t="str">
        <f>VLOOKUP(B10844,[3]Sheet2!$A:$B,2,0)</f>
        <v>冷鲜</v>
      </c>
      <c r="D10844" s="3" t="str">
        <f>VLOOKUP(B10844,[2]Sheet1!$C:$N,8,0)</f>
        <v>肉禽水产</v>
      </c>
      <c r="E10844" s="3" t="str">
        <f>VLOOKUP(B10844,[2]Sheet1!$C:$N,10,0)</f>
        <v>猪肉</v>
      </c>
      <c r="F10844" s="3" t="str">
        <f>VLOOKUP(B10844,[2]Sheet1!$C:$N,12,0)</f>
        <v>冷鲜猪副类</v>
      </c>
      <c r="G10844" t="s">
        <v>4208</v>
      </c>
      <c r="H10844" t="s">
        <v>3323</v>
      </c>
      <c r="I10844">
        <v>17.5</v>
      </c>
      <c r="M10844">
        <v>2.5</v>
      </c>
    </row>
    <row r="10845" spans="1:13">
      <c r="A10845" t="s">
        <v>3021</v>
      </c>
      <c r="B10845">
        <v>563</v>
      </c>
      <c r="C10845" s="3" t="str">
        <f>VLOOKUP(B10845,[3]Sheet2!$A:$B,2,0)</f>
        <v>常温</v>
      </c>
      <c r="D10845" s="3" t="str">
        <f>VLOOKUP(B10845,[2]Sheet1!$C:$N,8,0)</f>
        <v>蔬菜水果</v>
      </c>
      <c r="E10845" s="3" t="str">
        <f>VLOOKUP(B10845,[2]Sheet1!$C:$N,10,0)</f>
        <v>蔬菜</v>
      </c>
      <c r="F10845" s="3" t="str">
        <f>VLOOKUP(B10845,[2]Sheet1!$C:$N,12,0)</f>
        <v>瓜果类</v>
      </c>
      <c r="G10845" t="s">
        <v>3332</v>
      </c>
      <c r="H10845" t="s">
        <v>3323</v>
      </c>
      <c r="I10845">
        <v>5.32</v>
      </c>
      <c r="M10845">
        <v>2</v>
      </c>
    </row>
    <row r="10846" spans="1:13">
      <c r="A10846" t="s">
        <v>2437</v>
      </c>
      <c r="B10846">
        <v>2031952</v>
      </c>
      <c r="C10846" s="3" t="str">
        <f>VLOOKUP(B10846,[3]Sheet2!$A:$B,2,0)</f>
        <v>常温</v>
      </c>
      <c r="D10846" s="3" t="str">
        <f>VLOOKUP(B10846,[2]Sheet1!$C:$N,8,0)</f>
        <v>蔬菜水果</v>
      </c>
      <c r="E10846" s="3" t="str">
        <f>VLOOKUP(B10846,[2]Sheet1!$C:$N,10,0)</f>
        <v>水果</v>
      </c>
      <c r="F10846" s="3" t="str">
        <f>VLOOKUP(B10846,[2]Sheet1!$C:$N,12,0)</f>
        <v>核果</v>
      </c>
      <c r="G10846" t="s">
        <v>3334</v>
      </c>
      <c r="H10846" t="s">
        <v>3323</v>
      </c>
      <c r="I10846">
        <v>11.6</v>
      </c>
      <c r="M10846">
        <v>2.5</v>
      </c>
    </row>
    <row r="10847" spans="1:13">
      <c r="A10847" t="s">
        <v>3020</v>
      </c>
      <c r="B10847">
        <v>1349628</v>
      </c>
      <c r="C10847" s="3" t="str">
        <f>VLOOKUP(B10847,[3]Sheet2!$A:$B,2,0)</f>
        <v>热鲜</v>
      </c>
      <c r="D10847" s="3" t="str">
        <f>VLOOKUP(B10847,[2]Sheet1!$C:$N,8,0)</f>
        <v>肉禽水产</v>
      </c>
      <c r="E10847" s="3" t="str">
        <f>VLOOKUP(B10847,[2]Sheet1!$C:$N,10,0)</f>
        <v>猪肉</v>
      </c>
      <c r="F10847" s="3" t="str">
        <f>VLOOKUP(B10847,[2]Sheet1!$C:$N,12,0)</f>
        <v>热鲜猪肉类</v>
      </c>
      <c r="G10847" t="s">
        <v>4045</v>
      </c>
      <c r="H10847" t="s">
        <v>3323</v>
      </c>
      <c r="I10847">
        <v>5</v>
      </c>
      <c r="M10847">
        <v>1.8</v>
      </c>
    </row>
    <row r="10848" spans="1:13">
      <c r="A10848" t="s">
        <v>3020</v>
      </c>
      <c r="B10848">
        <v>1497027</v>
      </c>
      <c r="C10848" s="3" t="str">
        <f>VLOOKUP(B10848,[3]Sheet2!$A:$B,2,0)</f>
        <v>热鲜</v>
      </c>
      <c r="D10848" s="3" t="str">
        <f>VLOOKUP(B10848,[2]Sheet1!$C:$N,8,0)</f>
        <v>肉禽水产</v>
      </c>
      <c r="E10848" s="3" t="str">
        <f>VLOOKUP(B10848,[2]Sheet1!$C:$N,10,0)</f>
        <v>牛羊</v>
      </c>
      <c r="F10848" s="3" t="str">
        <f>VLOOKUP(B10848,[2]Sheet1!$C:$N,12,0)</f>
        <v>牛类</v>
      </c>
      <c r="G10848" t="s">
        <v>5114</v>
      </c>
      <c r="H10848" t="s">
        <v>3323</v>
      </c>
      <c r="I10848">
        <v>55</v>
      </c>
      <c r="M10848">
        <v>2.3</v>
      </c>
    </row>
    <row r="10849" spans="1:12">
      <c r="A10849" t="s">
        <v>3002</v>
      </c>
      <c r="B10849">
        <v>1448159</v>
      </c>
      <c r="C10849" s="3" t="str">
        <f>VLOOKUP(B10849,[3]Sheet2!$A:$B,2,0)</f>
        <v>冷藏</v>
      </c>
      <c r="D10849" s="3" t="str">
        <f>VLOOKUP(B10849,[2]Sheet1!$C:$N,8,0)</f>
        <v>干货加工</v>
      </c>
      <c r="E10849" s="3" t="str">
        <f>VLOOKUP(B10849,[2]Sheet1!$C:$N,10,0)</f>
        <v>熟食烘焙</v>
      </c>
      <c r="F10849" s="3" t="str">
        <f>VLOOKUP(B10849,[2]Sheet1!$C:$N,12,0)</f>
        <v>烘焙包点</v>
      </c>
      <c r="G10849" t="s">
        <v>4230</v>
      </c>
      <c r="H10849" t="s">
        <v>3397</v>
      </c>
      <c r="I10849">
        <v>9</v>
      </c>
      <c r="J10849">
        <v>15</v>
      </c>
      <c r="K10849">
        <v>8</v>
      </c>
      <c r="L10849">
        <v>10</v>
      </c>
    </row>
    <row r="10850" spans="1:13">
      <c r="A10850" t="s">
        <v>3028</v>
      </c>
      <c r="B10850">
        <v>614</v>
      </c>
      <c r="C10850" s="3" t="str">
        <f>VLOOKUP(B10850,[3]Sheet2!$A:$B,2,0)</f>
        <v>常温</v>
      </c>
      <c r="D10850" s="3" t="str">
        <f>VLOOKUP(B10850,[2]Sheet1!$C:$N,8,0)</f>
        <v>蔬菜水果</v>
      </c>
      <c r="E10850" s="3" t="str">
        <f>VLOOKUP(B10850,[2]Sheet1!$C:$N,10,0)</f>
        <v>蔬菜</v>
      </c>
      <c r="F10850" s="3" t="str">
        <f>VLOOKUP(B10850,[2]Sheet1!$C:$N,12,0)</f>
        <v>调味类</v>
      </c>
      <c r="G10850" t="s">
        <v>3374</v>
      </c>
      <c r="H10850" t="s">
        <v>3323</v>
      </c>
      <c r="I10850">
        <v>1</v>
      </c>
      <c r="M10850">
        <v>2.5</v>
      </c>
    </row>
    <row r="10851" spans="1:13">
      <c r="A10851" t="s">
        <v>3038</v>
      </c>
      <c r="B10851">
        <v>1291549</v>
      </c>
      <c r="C10851" s="3" t="str">
        <f>VLOOKUP(B10851,[3]Sheet2!$A:$B,2,0)</f>
        <v>热鲜</v>
      </c>
      <c r="D10851" s="3" t="str">
        <f>VLOOKUP(B10851,[2]Sheet1!$C:$N,8,0)</f>
        <v>肉禽水产</v>
      </c>
      <c r="E10851" s="3" t="str">
        <f>VLOOKUP(B10851,[2]Sheet1!$C:$N,10,0)</f>
        <v>猪肉</v>
      </c>
      <c r="F10851" s="3" t="str">
        <f>VLOOKUP(B10851,[2]Sheet1!$C:$N,12,0)</f>
        <v>热鲜猪副类</v>
      </c>
      <c r="G10851" t="s">
        <v>3699</v>
      </c>
      <c r="H10851" t="s">
        <v>3323</v>
      </c>
      <c r="I10851">
        <v>1.1</v>
      </c>
      <c r="M10851">
        <v>2.8</v>
      </c>
    </row>
    <row r="10852" spans="1:12">
      <c r="A10852" t="s">
        <v>4037</v>
      </c>
      <c r="B10852">
        <v>247382</v>
      </c>
      <c r="C10852" s="3" t="str">
        <f>VLOOKUP(B10852,[3]Sheet2!$A:$B,2,0)</f>
        <v>常温</v>
      </c>
      <c r="D10852" s="3" t="str">
        <f>VLOOKUP(B10852,[2]Sheet1!$C:$N,8,0)</f>
        <v>休闲食品</v>
      </c>
      <c r="E10852" s="3" t="str">
        <f>VLOOKUP(B10852,[2]Sheet1!$C:$N,10,0)</f>
        <v>休闲食品</v>
      </c>
      <c r="F10852" s="3" t="str">
        <f>VLOOKUP(B10852,[2]Sheet1!$C:$N,12,0)</f>
        <v>肉类小食</v>
      </c>
      <c r="G10852" t="s">
        <v>5481</v>
      </c>
      <c r="H10852" t="s">
        <v>3397</v>
      </c>
      <c r="I10852">
        <v>40</v>
      </c>
      <c r="J10852">
        <v>17</v>
      </c>
      <c r="K10852">
        <v>15</v>
      </c>
      <c r="L10852">
        <v>5</v>
      </c>
    </row>
    <row r="10853" spans="1:12">
      <c r="A10853" t="s">
        <v>3417</v>
      </c>
      <c r="B10853">
        <v>1276448</v>
      </c>
      <c r="C10853" s="3" t="str">
        <f>VLOOKUP(B10853,[3]Sheet2!$A:$B,2,0)</f>
        <v>常温</v>
      </c>
      <c r="D10853" s="3" t="str">
        <f>VLOOKUP(B10853,[2]Sheet1!$C:$N,8,0)</f>
        <v>调味杂货</v>
      </c>
      <c r="E10853" s="3" t="str">
        <f>VLOOKUP(B10853,[2]Sheet1!$C:$N,10,0)</f>
        <v>面类/米粉类</v>
      </c>
      <c r="F10853" s="3" t="str">
        <f>VLOOKUP(B10853,[2]Sheet1!$C:$N,12,0)</f>
        <v>煮食面/粉</v>
      </c>
      <c r="G10853" t="s">
        <v>5482</v>
      </c>
      <c r="H10853" t="s">
        <v>3342</v>
      </c>
      <c r="I10853">
        <v>72</v>
      </c>
      <c r="J10853">
        <v>26</v>
      </c>
      <c r="K10853">
        <v>6</v>
      </c>
      <c r="L10853">
        <v>18</v>
      </c>
    </row>
    <row r="10854" spans="1:12">
      <c r="A10854" t="s">
        <v>3057</v>
      </c>
      <c r="B10854">
        <v>1448307</v>
      </c>
      <c r="C10854" s="3" t="str">
        <f>VLOOKUP(B10854,[3]Sheet2!$A:$B,2,0)</f>
        <v>冷藏</v>
      </c>
      <c r="D10854" s="3" t="str">
        <f>VLOOKUP(B10854,[2]Sheet1!$C:$N,8,0)</f>
        <v>干货加工</v>
      </c>
      <c r="E10854" s="3" t="str">
        <f>VLOOKUP(B10854,[2]Sheet1!$C:$N,10,0)</f>
        <v>熟食烘焙</v>
      </c>
      <c r="F10854" s="3" t="str">
        <f>VLOOKUP(B10854,[2]Sheet1!$C:$N,12,0)</f>
        <v>烘焙包点</v>
      </c>
      <c r="G10854" t="s">
        <v>4192</v>
      </c>
      <c r="H10854" t="s">
        <v>3342</v>
      </c>
      <c r="I10854">
        <v>2</v>
      </c>
      <c r="J10854">
        <v>20</v>
      </c>
      <c r="K10854">
        <v>12</v>
      </c>
      <c r="L10854">
        <v>10</v>
      </c>
    </row>
    <row r="10855" spans="1:13">
      <c r="A10855" t="s">
        <v>2706</v>
      </c>
      <c r="B10855">
        <v>1194826</v>
      </c>
      <c r="C10855" s="3" t="str">
        <f>VLOOKUP(B10855,[3]Sheet2!$A:$B,2,0)</f>
        <v>常温</v>
      </c>
      <c r="D10855" s="3" t="str">
        <f>VLOOKUP(B10855,[2]Sheet1!$C:$N,8,0)</f>
        <v>蔬菜水果</v>
      </c>
      <c r="E10855" s="3" t="str">
        <f>VLOOKUP(B10855,[2]Sheet1!$C:$N,10,0)</f>
        <v>水果</v>
      </c>
      <c r="F10855" s="3" t="str">
        <f>VLOOKUP(B10855,[2]Sheet1!$C:$N,12,0)</f>
        <v>瓜果</v>
      </c>
      <c r="G10855" t="s">
        <v>3570</v>
      </c>
      <c r="H10855" t="s">
        <v>3323</v>
      </c>
      <c r="I10855">
        <v>22</v>
      </c>
      <c r="M10855">
        <v>2.5</v>
      </c>
    </row>
    <row r="10856" spans="1:13">
      <c r="A10856" t="s">
        <v>3070</v>
      </c>
      <c r="B10856">
        <v>1352943</v>
      </c>
      <c r="C10856" s="3" t="str">
        <f>VLOOKUP(B10856,[3]Sheet2!$A:$B,2,0)</f>
        <v>常温</v>
      </c>
      <c r="D10856" s="3" t="str">
        <f>VLOOKUP(B10856,[2]Sheet1!$C:$N,8,0)</f>
        <v>蔬菜水果</v>
      </c>
      <c r="E10856" s="3" t="str">
        <f>VLOOKUP(B10856,[2]Sheet1!$C:$N,10,0)</f>
        <v>水果</v>
      </c>
      <c r="F10856" s="3" t="str">
        <f>VLOOKUP(B10856,[2]Sheet1!$C:$N,12,0)</f>
        <v>浆果</v>
      </c>
      <c r="G10856" t="s">
        <v>3967</v>
      </c>
      <c r="H10856" t="s">
        <v>3323</v>
      </c>
      <c r="I10856">
        <v>2.7</v>
      </c>
      <c r="M10856">
        <v>2.5</v>
      </c>
    </row>
    <row r="10857" spans="1:13">
      <c r="A10857" t="s">
        <v>2859</v>
      </c>
      <c r="B10857">
        <v>1167201</v>
      </c>
      <c r="C10857" s="3" t="str">
        <f>VLOOKUP(B10857,[3]Sheet2!$A:$B,2,0)</f>
        <v>常温</v>
      </c>
      <c r="D10857" s="3" t="str">
        <f>VLOOKUP(B10857,[2]Sheet1!$C:$N,8,0)</f>
        <v>蔬菜水果</v>
      </c>
      <c r="E10857" s="3" t="str">
        <f>VLOOKUP(B10857,[2]Sheet1!$C:$N,10,0)</f>
        <v>水果</v>
      </c>
      <c r="F10857" s="3" t="str">
        <f>VLOOKUP(B10857,[2]Sheet1!$C:$N,12,0)</f>
        <v>浆果</v>
      </c>
      <c r="G10857" t="s">
        <v>3463</v>
      </c>
      <c r="H10857" t="s">
        <v>3323</v>
      </c>
      <c r="I10857">
        <v>0.5</v>
      </c>
      <c r="M10857">
        <v>2.5</v>
      </c>
    </row>
    <row r="10858" spans="1:13">
      <c r="A10858" t="s">
        <v>3080</v>
      </c>
      <c r="B10858">
        <v>317189</v>
      </c>
      <c r="C10858" s="3" t="str">
        <f>VLOOKUP(B10858,[3]Sheet2!$A:$B,2,0)</f>
        <v>常温</v>
      </c>
      <c r="D10858" s="3" t="str">
        <f>VLOOKUP(B10858,[2]Sheet1!$C:$N,8,0)</f>
        <v>蔬菜水果</v>
      </c>
      <c r="E10858" s="3" t="str">
        <f>VLOOKUP(B10858,[2]Sheet1!$C:$N,10,0)</f>
        <v>蔬菜</v>
      </c>
      <c r="F10858" s="3" t="str">
        <f>VLOOKUP(B10858,[2]Sheet1!$C:$N,12,0)</f>
        <v>调味类</v>
      </c>
      <c r="G10858" t="s">
        <v>3986</v>
      </c>
      <c r="H10858" t="s">
        <v>3323</v>
      </c>
      <c r="I10858">
        <v>1.5</v>
      </c>
      <c r="M10858">
        <v>4</v>
      </c>
    </row>
    <row r="10859" spans="1:13">
      <c r="A10859" t="s">
        <v>3085</v>
      </c>
      <c r="B10859">
        <v>1182504</v>
      </c>
      <c r="C10859" s="3" t="str">
        <f>VLOOKUP(B10859,[3]Sheet2!$A:$B,2,0)</f>
        <v>冷冻</v>
      </c>
      <c r="D10859" s="3" t="str">
        <f>VLOOKUP(B10859,[2]Sheet1!$C:$N,8,0)</f>
        <v>肉禽水产</v>
      </c>
      <c r="E10859" s="3" t="str">
        <f>VLOOKUP(B10859,[2]Sheet1!$C:$N,10,0)</f>
        <v>猪肉</v>
      </c>
      <c r="F10859" s="3" t="str">
        <f>VLOOKUP(B10859,[2]Sheet1!$C:$N,12,0)</f>
        <v>热鲜猪骨类</v>
      </c>
      <c r="G10859" t="s">
        <v>3468</v>
      </c>
      <c r="H10859" t="s">
        <v>3323</v>
      </c>
      <c r="I10859">
        <v>1.01</v>
      </c>
      <c r="M10859">
        <v>2.8</v>
      </c>
    </row>
    <row r="10860" spans="1:13">
      <c r="A10860" t="s">
        <v>2903</v>
      </c>
      <c r="B10860">
        <v>1191435</v>
      </c>
      <c r="C10860" s="3" t="str">
        <f>VLOOKUP(B10860,[3]Sheet2!$A:$B,2,0)</f>
        <v>常温</v>
      </c>
      <c r="D10860" s="3" t="str">
        <f>VLOOKUP(B10860,[2]Sheet1!$C:$N,8,0)</f>
        <v>蔬菜水果</v>
      </c>
      <c r="E10860" s="3" t="str">
        <f>VLOOKUP(B10860,[2]Sheet1!$C:$N,10,0)</f>
        <v>蔬菜</v>
      </c>
      <c r="F10860" s="3" t="str">
        <f>VLOOKUP(B10860,[2]Sheet1!$C:$N,12,0)</f>
        <v>调味类</v>
      </c>
      <c r="G10860" t="s">
        <v>3322</v>
      </c>
      <c r="H10860" t="s">
        <v>3323</v>
      </c>
      <c r="I10860">
        <v>5.02</v>
      </c>
      <c r="M10860">
        <v>2.5</v>
      </c>
    </row>
    <row r="10861" spans="1:13">
      <c r="A10861" t="s">
        <v>2915</v>
      </c>
      <c r="B10861">
        <v>846698</v>
      </c>
      <c r="C10861" s="3" t="str">
        <f>VLOOKUP(B10861,[3]Sheet2!$A:$B,2,0)</f>
        <v>常温</v>
      </c>
      <c r="D10861" s="3" t="str">
        <f>VLOOKUP(B10861,[2]Sheet1!$C:$N,8,0)</f>
        <v>蔬菜水果</v>
      </c>
      <c r="E10861" s="3" t="str">
        <f>VLOOKUP(B10861,[2]Sheet1!$C:$N,10,0)</f>
        <v>蔬菜</v>
      </c>
      <c r="F10861" s="3" t="str">
        <f>VLOOKUP(B10861,[2]Sheet1!$C:$N,12,0)</f>
        <v>豆类</v>
      </c>
      <c r="G10861" t="s">
        <v>3416</v>
      </c>
      <c r="H10861" t="s">
        <v>3323</v>
      </c>
      <c r="I10861">
        <v>2.52</v>
      </c>
      <c r="M10861">
        <v>3.5</v>
      </c>
    </row>
    <row r="10862" spans="1:13">
      <c r="A10862" t="s">
        <v>3108</v>
      </c>
      <c r="B10862">
        <v>1491718</v>
      </c>
      <c r="C10862" s="3" t="str">
        <f>VLOOKUP(B10862,[3]Sheet2!$A:$B,2,0)</f>
        <v>常温</v>
      </c>
      <c r="D10862" s="3" t="str">
        <f>VLOOKUP(B10862,[2]Sheet1!$C:$N,8,0)</f>
        <v>肉禽水产</v>
      </c>
      <c r="E10862" s="3" t="str">
        <f>VLOOKUP(B10862,[2]Sheet1!$C:$N,10,0)</f>
        <v>水产</v>
      </c>
      <c r="F10862" s="3" t="str">
        <f>VLOOKUP(B10862,[2]Sheet1!$C:$N,12,0)</f>
        <v>活鲜</v>
      </c>
      <c r="G10862" t="s">
        <v>3584</v>
      </c>
      <c r="H10862" t="s">
        <v>3323</v>
      </c>
      <c r="I10862">
        <v>4</v>
      </c>
      <c r="M10862">
        <v>1.8</v>
      </c>
    </row>
    <row r="10863" spans="1:12">
      <c r="A10863" t="s">
        <v>2846</v>
      </c>
      <c r="B10863">
        <v>187418</v>
      </c>
      <c r="C10863" s="3" t="str">
        <f>VLOOKUP(B10863,[3]Sheet2!$A:$B,2,0)</f>
        <v>冷藏</v>
      </c>
      <c r="D10863" s="3" t="str">
        <f>VLOOKUP(B10863,[2]Sheet1!$C:$N,8,0)</f>
        <v>调味杂货</v>
      </c>
      <c r="E10863" s="3" t="str">
        <f>VLOOKUP(B10863,[2]Sheet1!$C:$N,10,0)</f>
        <v>调味品类</v>
      </c>
      <c r="F10863" s="3" t="str">
        <f>VLOOKUP(B10863,[2]Sheet1!$C:$N,12,0)</f>
        <v>调味酱类</v>
      </c>
      <c r="G10863" t="s">
        <v>3832</v>
      </c>
      <c r="H10863" t="s">
        <v>3355</v>
      </c>
      <c r="I10863">
        <v>1</v>
      </c>
      <c r="J10863">
        <v>13</v>
      </c>
      <c r="K10863">
        <v>5.5</v>
      </c>
      <c r="L10863">
        <v>4</v>
      </c>
    </row>
    <row r="10864" spans="1:12">
      <c r="A10864" t="s">
        <v>2943</v>
      </c>
      <c r="B10864">
        <v>811037</v>
      </c>
      <c r="C10864" s="3" t="str">
        <f>VLOOKUP(B10864,[3]Sheet2!$A:$B,2,0)</f>
        <v>常温</v>
      </c>
      <c r="D10864" s="3" t="str">
        <f>VLOOKUP(B10864,[2]Sheet1!$C:$N,8,0)</f>
        <v>烟酒饮料</v>
      </c>
      <c r="E10864" s="3" t="str">
        <f>VLOOKUP(B10864,[2]Sheet1!$C:$N,10,0)</f>
        <v>酒</v>
      </c>
      <c r="F10864" s="3" t="str">
        <f>VLOOKUP(B10864,[2]Sheet1!$C:$N,12,0)</f>
        <v>啤酒</v>
      </c>
      <c r="G10864" t="s">
        <v>4019</v>
      </c>
      <c r="H10864" t="s">
        <v>3886</v>
      </c>
      <c r="I10864">
        <v>12</v>
      </c>
      <c r="J10864">
        <v>16</v>
      </c>
      <c r="K10864">
        <v>6.5</v>
      </c>
      <c r="L10864">
        <v>6.5</v>
      </c>
    </row>
    <row r="10865" spans="1:12">
      <c r="A10865" t="s">
        <v>2874</v>
      </c>
      <c r="B10865">
        <v>78793</v>
      </c>
      <c r="C10865" s="3" t="str">
        <f>VLOOKUP(B10865,[3]Sheet2!$A:$B,2,0)</f>
        <v>常温</v>
      </c>
      <c r="D10865" s="3" t="str">
        <f>VLOOKUP(B10865,[2]Sheet1!$C:$N,8,0)</f>
        <v>调味杂货</v>
      </c>
      <c r="E10865" s="3" t="str">
        <f>VLOOKUP(B10865,[2]Sheet1!$C:$N,10,0)</f>
        <v>调味品类</v>
      </c>
      <c r="F10865" s="3" t="str">
        <f>VLOOKUP(B10865,[2]Sheet1!$C:$N,12,0)</f>
        <v>调味酱类</v>
      </c>
      <c r="G10865" t="s">
        <v>5483</v>
      </c>
      <c r="H10865" t="s">
        <v>3392</v>
      </c>
      <c r="I10865">
        <v>2</v>
      </c>
      <c r="J10865">
        <v>6.5</v>
      </c>
      <c r="K10865">
        <v>6.5</v>
      </c>
      <c r="L10865">
        <v>9</v>
      </c>
    </row>
    <row r="10866" spans="1:13">
      <c r="A10866" t="s">
        <v>3136</v>
      </c>
      <c r="B10866">
        <v>1284792</v>
      </c>
      <c r="C10866" s="3" t="str">
        <f>VLOOKUP(B10866,[3]Sheet2!$A:$B,2,0)</f>
        <v>冷藏</v>
      </c>
      <c r="D10866" s="3" t="str">
        <f>VLOOKUP(B10866,[2]Sheet1!$C:$N,8,0)</f>
        <v>蔬菜水果</v>
      </c>
      <c r="E10866" s="3" t="str">
        <f>VLOOKUP(B10866,[2]Sheet1!$C:$N,10,0)</f>
        <v>蔬菜</v>
      </c>
      <c r="F10866" s="3" t="str">
        <f>VLOOKUP(B10866,[2]Sheet1!$C:$N,12,0)</f>
        <v>调味类</v>
      </c>
      <c r="G10866" t="s">
        <v>3731</v>
      </c>
      <c r="H10866" t="s">
        <v>3323</v>
      </c>
      <c r="I10866">
        <v>1.09</v>
      </c>
      <c r="M10866">
        <v>2.5</v>
      </c>
    </row>
    <row r="10867" spans="1:13">
      <c r="A10867" t="s">
        <v>2908</v>
      </c>
      <c r="B10867">
        <v>852432</v>
      </c>
      <c r="C10867" s="3" t="str">
        <f>VLOOKUP(B10867,[3]Sheet2!$A:$B,2,0)</f>
        <v>冷藏</v>
      </c>
      <c r="D10867" s="3" t="str">
        <f>VLOOKUP(B10867,[2]Sheet1!$C:$N,8,0)</f>
        <v>蔬菜水果</v>
      </c>
      <c r="E10867" s="3" t="str">
        <f>VLOOKUP(B10867,[2]Sheet1!$C:$N,10,0)</f>
        <v>蔬菜</v>
      </c>
      <c r="F10867" s="3" t="str">
        <f>VLOOKUP(B10867,[2]Sheet1!$C:$N,12,0)</f>
        <v>调味类</v>
      </c>
      <c r="G10867" t="s">
        <v>3603</v>
      </c>
      <c r="H10867" t="s">
        <v>3323</v>
      </c>
      <c r="I10867">
        <v>0.51</v>
      </c>
      <c r="M10867">
        <v>5</v>
      </c>
    </row>
    <row r="10868" spans="1:13">
      <c r="A10868" t="s">
        <v>2914</v>
      </c>
      <c r="B10868">
        <v>1847137</v>
      </c>
      <c r="C10868" s="3" t="str">
        <f>VLOOKUP(B10868,[3]Sheet2!$A:$B,2,0)</f>
        <v>常温</v>
      </c>
      <c r="D10868" s="3" t="str">
        <f>VLOOKUP(B10868,[2]Sheet1!$C:$N,8,0)</f>
        <v>蔬菜水果</v>
      </c>
      <c r="E10868" s="3" t="str">
        <f>VLOOKUP(B10868,[2]Sheet1!$C:$N,10,0)</f>
        <v>蔬菜</v>
      </c>
      <c r="F10868" s="3" t="str">
        <f>VLOOKUP(B10868,[2]Sheet1!$C:$N,12,0)</f>
        <v>净菜</v>
      </c>
      <c r="G10868" t="s">
        <v>3871</v>
      </c>
      <c r="H10868" t="s">
        <v>3323</v>
      </c>
      <c r="I10868">
        <v>4.02</v>
      </c>
      <c r="M10868">
        <v>3.5</v>
      </c>
    </row>
    <row r="10869" spans="1:13">
      <c r="A10869" t="s">
        <v>2921</v>
      </c>
      <c r="B10869">
        <v>1062490</v>
      </c>
      <c r="C10869" s="3" t="str">
        <f>VLOOKUP(B10869,[3]Sheet2!$A:$B,2,0)</f>
        <v>常温</v>
      </c>
      <c r="D10869" s="3" t="str">
        <f>VLOOKUP(B10869,[2]Sheet1!$C:$N,8,0)</f>
        <v>蔬菜水果</v>
      </c>
      <c r="E10869" s="3" t="str">
        <f>VLOOKUP(B10869,[2]Sheet1!$C:$N,10,0)</f>
        <v>蔬菜</v>
      </c>
      <c r="F10869" s="3" t="str">
        <f>VLOOKUP(B10869,[2]Sheet1!$C:$N,12,0)</f>
        <v>调味类</v>
      </c>
      <c r="G10869" t="s">
        <v>3870</v>
      </c>
      <c r="H10869" t="s">
        <v>3323</v>
      </c>
      <c r="I10869">
        <v>2.63</v>
      </c>
      <c r="M10869">
        <v>5</v>
      </c>
    </row>
    <row r="10870" spans="1:12">
      <c r="A10870" t="s">
        <v>3022</v>
      </c>
      <c r="B10870">
        <v>827462</v>
      </c>
      <c r="C10870" s="3" t="str">
        <f>VLOOKUP(B10870,[3]Sheet2!$A:$B,2,0)</f>
        <v>常温</v>
      </c>
      <c r="D10870" s="3" t="str">
        <f>VLOOKUP(B10870,[2]Sheet1!$C:$N,8,0)</f>
        <v>调味杂货</v>
      </c>
      <c r="E10870" s="3" t="str">
        <f>VLOOKUP(B10870,[2]Sheet1!$C:$N,10,0)</f>
        <v>调味品类</v>
      </c>
      <c r="F10870" s="3" t="str">
        <f>VLOOKUP(B10870,[2]Sheet1!$C:$N,12,0)</f>
        <v>调味料</v>
      </c>
      <c r="G10870" t="s">
        <v>5323</v>
      </c>
      <c r="H10870" t="s">
        <v>3342</v>
      </c>
      <c r="I10870">
        <v>3</v>
      </c>
      <c r="J10870">
        <v>24</v>
      </c>
      <c r="K10870">
        <v>14</v>
      </c>
      <c r="L10870">
        <v>4</v>
      </c>
    </row>
    <row r="10871" spans="1:12">
      <c r="A10871" t="s">
        <v>2817</v>
      </c>
      <c r="B10871">
        <v>1221707</v>
      </c>
      <c r="C10871" s="3" t="str">
        <f>VLOOKUP(B10871,[3]Sheet2!$A:$B,2,0)</f>
        <v>常温</v>
      </c>
      <c r="D10871" s="3" t="str">
        <f>VLOOKUP(B10871,[2]Sheet1!$C:$N,8,0)</f>
        <v>日配食品</v>
      </c>
      <c r="E10871" s="3" t="str">
        <f>VLOOKUP(B10871,[2]Sheet1!$C:$N,10,0)</f>
        <v>冷藏冷冻食品</v>
      </c>
      <c r="F10871" s="3" t="str">
        <f>VLOOKUP(B10871,[2]Sheet1!$C:$N,12,0)</f>
        <v>冷藏食品</v>
      </c>
      <c r="G10871" t="s">
        <v>4973</v>
      </c>
      <c r="H10871" t="s">
        <v>3342</v>
      </c>
      <c r="I10871">
        <v>5</v>
      </c>
      <c r="J10871">
        <v>8</v>
      </c>
      <c r="K10871">
        <v>8</v>
      </c>
      <c r="L10871">
        <v>12</v>
      </c>
    </row>
    <row r="10872" spans="1:12">
      <c r="A10872" t="s">
        <v>3456</v>
      </c>
      <c r="B10872">
        <v>1209079</v>
      </c>
      <c r="C10872" s="3" t="str">
        <f>VLOOKUP(B10872,[3]Sheet2!$A:$B,2,0)</f>
        <v>常温</v>
      </c>
      <c r="D10872" s="3" t="str">
        <f>VLOOKUP(B10872,[2]Sheet1!$C:$N,8,0)</f>
        <v>干货加工</v>
      </c>
      <c r="E10872" s="3" t="str">
        <f>VLOOKUP(B10872,[2]Sheet1!$C:$N,10,0)</f>
        <v>米</v>
      </c>
      <c r="F10872" s="3" t="str">
        <f>VLOOKUP(B10872,[2]Sheet1!$C:$N,12,0)</f>
        <v>籼米</v>
      </c>
      <c r="G10872" t="s">
        <v>3966</v>
      </c>
      <c r="H10872" t="s">
        <v>3342</v>
      </c>
      <c r="I10872">
        <v>2</v>
      </c>
      <c r="J10872">
        <v>65</v>
      </c>
      <c r="K10872">
        <v>36.5</v>
      </c>
      <c r="L10872">
        <v>12</v>
      </c>
    </row>
    <row r="10873" spans="1:12">
      <c r="A10873" t="s">
        <v>3417</v>
      </c>
      <c r="B10873">
        <v>664556</v>
      </c>
      <c r="C10873" s="3" t="str">
        <f>VLOOKUP(B10873,[3]Sheet2!$A:$B,2,0)</f>
        <v>常温</v>
      </c>
      <c r="D10873" s="3" t="str">
        <f>VLOOKUP(B10873,[2]Sheet1!$C:$N,8,0)</f>
        <v>调味杂货</v>
      </c>
      <c r="E10873" s="3" t="str">
        <f>VLOOKUP(B10873,[2]Sheet1!$C:$N,10,0)</f>
        <v>面类/米粉类</v>
      </c>
      <c r="F10873" s="3" t="str">
        <f>VLOOKUP(B10873,[2]Sheet1!$C:$N,12,0)</f>
        <v>方便米/面制品</v>
      </c>
      <c r="G10873" t="s">
        <v>5484</v>
      </c>
      <c r="H10873" t="s">
        <v>3533</v>
      </c>
      <c r="I10873">
        <v>24</v>
      </c>
      <c r="J10873">
        <v>12</v>
      </c>
      <c r="K10873">
        <v>11</v>
      </c>
      <c r="L10873">
        <v>11</v>
      </c>
    </row>
    <row r="10874" spans="1:13">
      <c r="A10874" t="s">
        <v>2937</v>
      </c>
      <c r="B10874">
        <v>1064293</v>
      </c>
      <c r="C10874" s="3" t="str">
        <f>VLOOKUP(B10874,[3]Sheet2!$A:$B,2,0)</f>
        <v>常温</v>
      </c>
      <c r="D10874" s="3" t="str">
        <f>VLOOKUP(B10874,[2]Sheet1!$C:$N,8,0)</f>
        <v>蔬菜水果</v>
      </c>
      <c r="E10874" s="3" t="str">
        <f>VLOOKUP(B10874,[2]Sheet1!$C:$N,10,0)</f>
        <v>蔬菜</v>
      </c>
      <c r="F10874" s="3" t="str">
        <f>VLOOKUP(B10874,[2]Sheet1!$C:$N,12,0)</f>
        <v>叶菜类</v>
      </c>
      <c r="G10874" t="s">
        <v>3692</v>
      </c>
      <c r="H10874" t="s">
        <v>3323</v>
      </c>
      <c r="I10874">
        <v>2.16</v>
      </c>
      <c r="M10874">
        <v>7</v>
      </c>
    </row>
    <row r="10875" spans="1:13">
      <c r="A10875" t="s">
        <v>2907</v>
      </c>
      <c r="B10875">
        <v>1258024</v>
      </c>
      <c r="C10875" s="3" t="str">
        <f>VLOOKUP(B10875,[3]Sheet2!$A:$B,2,0)</f>
        <v>常温</v>
      </c>
      <c r="D10875" s="3" t="str">
        <f>VLOOKUP(B10875,[2]Sheet1!$C:$N,8,0)</f>
        <v>干货加工</v>
      </c>
      <c r="E10875" s="3" t="str">
        <f>VLOOKUP(B10875,[2]Sheet1!$C:$N,10,0)</f>
        <v>蛋</v>
      </c>
      <c r="F10875" s="3" t="str">
        <f>VLOOKUP(B10875,[2]Sheet1!$C:$N,12,0)</f>
        <v>鲜蛋</v>
      </c>
      <c r="G10875" t="s">
        <v>3563</v>
      </c>
      <c r="H10875" t="s">
        <v>3323</v>
      </c>
      <c r="I10875">
        <v>23.18</v>
      </c>
      <c r="M10875">
        <v>2</v>
      </c>
    </row>
    <row r="10876" spans="1:13">
      <c r="A10876" t="s">
        <v>3285</v>
      </c>
      <c r="B10876">
        <v>1424577</v>
      </c>
      <c r="C10876" s="3" t="str">
        <f>VLOOKUP(B10876,[3]Sheet2!$A:$B,2,0)</f>
        <v>冷藏</v>
      </c>
      <c r="D10876" s="3" t="str">
        <f>VLOOKUP(B10876,[2]Sheet1!$C:$N,8,0)</f>
        <v>蔬菜水果</v>
      </c>
      <c r="E10876" s="3" t="str">
        <f>VLOOKUP(B10876,[2]Sheet1!$C:$N,10,0)</f>
        <v>蔬菜</v>
      </c>
      <c r="F10876" s="3" t="str">
        <f>VLOOKUP(B10876,[2]Sheet1!$C:$N,12,0)</f>
        <v>叶菜类</v>
      </c>
      <c r="G10876" t="s">
        <v>3373</v>
      </c>
      <c r="H10876" t="s">
        <v>3323</v>
      </c>
      <c r="I10876">
        <v>7.36</v>
      </c>
      <c r="M10876">
        <v>7</v>
      </c>
    </row>
    <row r="10877" spans="1:14">
      <c r="A10877" t="s">
        <v>3154</v>
      </c>
      <c r="B10877">
        <v>1118752</v>
      </c>
      <c r="C10877" s="3" t="str">
        <f>VLOOKUP(B10877,[3]Sheet2!$A:$B,2,0)</f>
        <v>常温</v>
      </c>
      <c r="D10877" s="3" t="str">
        <f>VLOOKUP(B10877,[2]Sheet1!$C:$N,8,0)</f>
        <v>蔬菜水果</v>
      </c>
      <c r="E10877" s="3" t="str">
        <f>VLOOKUP(B10877,[2]Sheet1!$C:$N,10,0)</f>
        <v>蔬菜</v>
      </c>
      <c r="F10877" s="3" t="str">
        <f>VLOOKUP(B10877,[2]Sheet1!$C:$N,12,0)</f>
        <v>净菜</v>
      </c>
      <c r="G10877" t="s">
        <v>5485</v>
      </c>
      <c r="H10877" t="s">
        <v>3421</v>
      </c>
      <c r="I10877">
        <v>1</v>
      </c>
      <c r="N10877">
        <v>1.575</v>
      </c>
    </row>
    <row r="10878" spans="1:13">
      <c r="A10878" t="s">
        <v>1988</v>
      </c>
      <c r="B10878">
        <v>846609</v>
      </c>
      <c r="C10878" s="3" t="str">
        <f>VLOOKUP(B10878,[3]Sheet2!$A:$B,2,0)</f>
        <v>常温</v>
      </c>
      <c r="D10878" s="3" t="str">
        <f>VLOOKUP(B10878,[2]Sheet1!$C:$N,8,0)</f>
        <v>蔬菜水果</v>
      </c>
      <c r="E10878" s="3" t="str">
        <f>VLOOKUP(B10878,[2]Sheet1!$C:$N,10,0)</f>
        <v>蔬菜</v>
      </c>
      <c r="F10878" s="3" t="str">
        <f>VLOOKUP(B10878,[2]Sheet1!$C:$N,12,0)</f>
        <v>净菜</v>
      </c>
      <c r="G10878" t="s">
        <v>5457</v>
      </c>
      <c r="H10878" t="s">
        <v>3323</v>
      </c>
      <c r="I10878">
        <v>27.68</v>
      </c>
      <c r="M10878">
        <v>3.5</v>
      </c>
    </row>
    <row r="10879" spans="1:13">
      <c r="A10879" t="s">
        <v>2926</v>
      </c>
      <c r="B10879">
        <v>1275567</v>
      </c>
      <c r="C10879" s="3" t="str">
        <f>VLOOKUP(B10879,[3]Sheet2!$A:$B,2,0)</f>
        <v>冷藏</v>
      </c>
      <c r="D10879" s="3" t="str">
        <f>VLOOKUP(B10879,[2]Sheet1!$C:$N,8,0)</f>
        <v>肉禽水产</v>
      </c>
      <c r="E10879" s="3" t="str">
        <f>VLOOKUP(B10879,[2]Sheet1!$C:$N,10,0)</f>
        <v>家禽</v>
      </c>
      <c r="F10879" s="3" t="str">
        <f>VLOOKUP(B10879,[2]Sheet1!$C:$N,12,0)</f>
        <v>鸡类</v>
      </c>
      <c r="G10879" t="s">
        <v>3505</v>
      </c>
      <c r="H10879" t="s">
        <v>3323</v>
      </c>
      <c r="I10879">
        <v>7.26</v>
      </c>
      <c r="M10879">
        <v>2.5</v>
      </c>
    </row>
    <row r="10880" spans="1:13">
      <c r="A10880" t="s">
        <v>3144</v>
      </c>
      <c r="B10880">
        <v>787458</v>
      </c>
      <c r="C10880" s="3" t="str">
        <f>VLOOKUP(B10880,[3]Sheet2!$A:$B,2,0)</f>
        <v>冷藏</v>
      </c>
      <c r="D10880" s="3" t="str">
        <f>VLOOKUP(B10880,[2]Sheet1!$C:$N,8,0)</f>
        <v>蔬菜水果</v>
      </c>
      <c r="E10880" s="3" t="str">
        <f>VLOOKUP(B10880,[2]Sheet1!$C:$N,10,0)</f>
        <v>蔬菜</v>
      </c>
      <c r="F10880" s="3" t="str">
        <f>VLOOKUP(B10880,[2]Sheet1!$C:$N,12,0)</f>
        <v>调味类</v>
      </c>
      <c r="G10880" t="s">
        <v>3403</v>
      </c>
      <c r="H10880" t="s">
        <v>3323</v>
      </c>
      <c r="I10880">
        <v>0.34</v>
      </c>
      <c r="M10880">
        <v>6</v>
      </c>
    </row>
    <row r="10881" spans="1:12">
      <c r="A10881" t="s">
        <v>3143</v>
      </c>
      <c r="B10881">
        <v>1443176</v>
      </c>
      <c r="C10881" s="3" t="str">
        <f>VLOOKUP(B10881,[3]Sheet2!$A:$B,2,0)</f>
        <v>常温</v>
      </c>
      <c r="D10881" s="3" t="str">
        <f>VLOOKUP(B10881,[2]Sheet1!$C:$N,8,0)</f>
        <v>非食品</v>
      </c>
      <c r="E10881" s="3" t="str">
        <f>VLOOKUP(B10881,[2]Sheet1!$C:$N,10,0)</f>
        <v>清洁用品</v>
      </c>
      <c r="F10881" s="3" t="str">
        <f>VLOOKUP(B10881,[2]Sheet1!$C:$N,12,0)</f>
        <v>纸类用品</v>
      </c>
      <c r="G10881" t="s">
        <v>3757</v>
      </c>
      <c r="H10881" t="s">
        <v>3397</v>
      </c>
      <c r="I10881">
        <v>8</v>
      </c>
      <c r="J10881">
        <v>12</v>
      </c>
      <c r="K10881">
        <v>4</v>
      </c>
      <c r="L10881">
        <v>9</v>
      </c>
    </row>
    <row r="10882" spans="1:12">
      <c r="A10882" t="s">
        <v>3145</v>
      </c>
      <c r="B10882">
        <v>1134649</v>
      </c>
      <c r="C10882" s="3" t="str">
        <f>VLOOKUP(B10882,[3]Sheet2!$A:$B,2,0)</f>
        <v>常温</v>
      </c>
      <c r="D10882" s="3" t="str">
        <f>VLOOKUP(B10882,[2]Sheet1!$C:$N,8,0)</f>
        <v>调味杂货</v>
      </c>
      <c r="E10882" s="3" t="str">
        <f>VLOOKUP(B10882,[2]Sheet1!$C:$N,10,0)</f>
        <v>调味品类</v>
      </c>
      <c r="F10882" s="3" t="str">
        <f>VLOOKUP(B10882,[2]Sheet1!$C:$N,12,0)</f>
        <v>调味料</v>
      </c>
      <c r="G10882" t="s">
        <v>4683</v>
      </c>
      <c r="H10882" t="s">
        <v>3342</v>
      </c>
      <c r="I10882">
        <v>2</v>
      </c>
      <c r="J10882">
        <v>23.5</v>
      </c>
      <c r="K10882">
        <v>17</v>
      </c>
      <c r="L10882">
        <v>0.1</v>
      </c>
    </row>
    <row r="10883" spans="1:12">
      <c r="A10883" t="s">
        <v>3149</v>
      </c>
      <c r="B10883">
        <v>900241</v>
      </c>
      <c r="C10883" s="3" t="str">
        <f>VLOOKUP(B10883,[3]Sheet2!$A:$B,2,0)</f>
        <v>常温</v>
      </c>
      <c r="D10883" s="3" t="str">
        <f>VLOOKUP(B10883,[2]Sheet1!$C:$N,8,0)</f>
        <v>调味杂货</v>
      </c>
      <c r="E10883" s="3" t="str">
        <f>VLOOKUP(B10883,[2]Sheet1!$C:$N,10,0)</f>
        <v>食用油类</v>
      </c>
      <c r="F10883" s="3" t="str">
        <f>VLOOKUP(B10883,[2]Sheet1!$C:$N,12,0)</f>
        <v>大豆油</v>
      </c>
      <c r="G10883" t="s">
        <v>3655</v>
      </c>
      <c r="H10883" t="s">
        <v>3429</v>
      </c>
      <c r="I10883">
        <v>10</v>
      </c>
      <c r="J10883">
        <v>23</v>
      </c>
      <c r="K10883">
        <v>23</v>
      </c>
      <c r="L10883">
        <v>42</v>
      </c>
    </row>
    <row r="10884" spans="1:13">
      <c r="A10884" t="s">
        <v>3155</v>
      </c>
      <c r="B10884">
        <v>1290408</v>
      </c>
      <c r="C10884" s="3" t="str">
        <f>VLOOKUP(B10884,[3]Sheet2!$A:$B,2,0)</f>
        <v>冷藏</v>
      </c>
      <c r="D10884" s="3" t="str">
        <f>VLOOKUP(B10884,[2]Sheet1!$C:$N,8,0)</f>
        <v>蔬菜水果</v>
      </c>
      <c r="E10884" s="3" t="str">
        <f>VLOOKUP(B10884,[2]Sheet1!$C:$N,10,0)</f>
        <v>蔬菜</v>
      </c>
      <c r="F10884" s="3" t="str">
        <f>VLOOKUP(B10884,[2]Sheet1!$C:$N,12,0)</f>
        <v>结球类</v>
      </c>
      <c r="G10884" t="s">
        <v>3625</v>
      </c>
      <c r="H10884" t="s">
        <v>3323</v>
      </c>
      <c r="I10884">
        <v>2.54</v>
      </c>
      <c r="M10884">
        <v>4</v>
      </c>
    </row>
    <row r="10885" spans="1:12">
      <c r="A10885" t="s">
        <v>2874</v>
      </c>
      <c r="B10885">
        <v>1538210</v>
      </c>
      <c r="C10885" s="3" t="str">
        <f>VLOOKUP(B10885,[3]Sheet2!$A:$B,2,0)</f>
        <v>常温</v>
      </c>
      <c r="D10885" s="3" t="str">
        <f>VLOOKUP(B10885,[2]Sheet1!$C:$N,8,0)</f>
        <v>干货加工</v>
      </c>
      <c r="E10885" s="3" t="str">
        <f>VLOOKUP(B10885,[2]Sheet1!$C:$N,10,0)</f>
        <v>米</v>
      </c>
      <c r="F10885" s="3" t="str">
        <f>VLOOKUP(B10885,[2]Sheet1!$C:$N,12,0)</f>
        <v>杂粮</v>
      </c>
      <c r="G10885" t="s">
        <v>3544</v>
      </c>
      <c r="H10885" t="s">
        <v>3342</v>
      </c>
      <c r="I10885">
        <v>1</v>
      </c>
      <c r="J10885">
        <v>12</v>
      </c>
      <c r="K10885">
        <v>13</v>
      </c>
      <c r="L10885">
        <v>5</v>
      </c>
    </row>
    <row r="10886" spans="1:12">
      <c r="A10886" t="s">
        <v>2251</v>
      </c>
      <c r="B10886">
        <v>956891</v>
      </c>
      <c r="C10886" s="3" t="str">
        <f>VLOOKUP(B10886,[3]Sheet2!$A:$B,2,0)</f>
        <v>常温</v>
      </c>
      <c r="D10886" s="3" t="str">
        <f>VLOOKUP(B10886,[2]Sheet1!$C:$N,8,0)</f>
        <v>休闲食品</v>
      </c>
      <c r="E10886" s="3" t="str">
        <f>VLOOKUP(B10886,[2]Sheet1!$C:$N,10,0)</f>
        <v>休闲食品</v>
      </c>
      <c r="F10886" s="3" t="str">
        <f>VLOOKUP(B10886,[2]Sheet1!$C:$N,12,0)</f>
        <v>糕点膨化类</v>
      </c>
      <c r="G10886" t="s">
        <v>4038</v>
      </c>
      <c r="H10886" t="s">
        <v>3355</v>
      </c>
      <c r="I10886">
        <v>3</v>
      </c>
      <c r="J10886">
        <v>18</v>
      </c>
      <c r="K10886">
        <v>30</v>
      </c>
      <c r="L10886">
        <v>10</v>
      </c>
    </row>
    <row r="10887" spans="1:13">
      <c r="A10887" t="s">
        <v>1938</v>
      </c>
      <c r="B10887">
        <v>852439</v>
      </c>
      <c r="C10887" s="3" t="str">
        <f>VLOOKUP(B10887,[3]Sheet2!$A:$B,2,0)</f>
        <v>常温</v>
      </c>
      <c r="D10887" s="3" t="str">
        <f>VLOOKUP(B10887,[2]Sheet1!$C:$N,8,0)</f>
        <v>蔬菜水果</v>
      </c>
      <c r="E10887" s="3" t="str">
        <f>VLOOKUP(B10887,[2]Sheet1!$C:$N,10,0)</f>
        <v>蔬菜</v>
      </c>
      <c r="F10887" s="3" t="str">
        <f>VLOOKUP(B10887,[2]Sheet1!$C:$N,12,0)</f>
        <v>瓜果类</v>
      </c>
      <c r="G10887" t="s">
        <v>3377</v>
      </c>
      <c r="H10887" t="s">
        <v>3323</v>
      </c>
      <c r="I10887">
        <v>13.54</v>
      </c>
      <c r="M10887">
        <v>2</v>
      </c>
    </row>
    <row r="10888" spans="1:13">
      <c r="A10888" t="s">
        <v>2972</v>
      </c>
      <c r="B10888">
        <v>1483637</v>
      </c>
      <c r="C10888" s="3" t="str">
        <f>VLOOKUP(B10888,[3]Sheet2!$A:$B,2,0)</f>
        <v>冷藏</v>
      </c>
      <c r="D10888" s="3" t="str">
        <f>VLOOKUP(B10888,[2]Sheet1!$C:$N,8,0)</f>
        <v>肉禽水产</v>
      </c>
      <c r="E10888" s="3" t="str">
        <f>VLOOKUP(B10888,[2]Sheet1!$C:$N,10,0)</f>
        <v>猪肉</v>
      </c>
      <c r="F10888" s="3" t="str">
        <f>VLOOKUP(B10888,[2]Sheet1!$C:$N,12,0)</f>
        <v>冷鲜猪肉类</v>
      </c>
      <c r="G10888" t="s">
        <v>3529</v>
      </c>
      <c r="H10888" t="s">
        <v>3323</v>
      </c>
      <c r="I10888">
        <v>2.04</v>
      </c>
      <c r="M10888">
        <v>1.5</v>
      </c>
    </row>
    <row r="10889" spans="1:12">
      <c r="A10889" t="s">
        <v>3143</v>
      </c>
      <c r="B10889">
        <v>1096331</v>
      </c>
      <c r="C10889" s="3" t="str">
        <f>VLOOKUP(B10889,[3]Sheet2!$A:$B,2,0)</f>
        <v>常温</v>
      </c>
      <c r="D10889" s="3" t="str">
        <f>VLOOKUP(B10889,[2]Sheet1!$C:$N,8,0)</f>
        <v>非食品</v>
      </c>
      <c r="E10889" s="3" t="str">
        <f>VLOOKUP(B10889,[2]Sheet1!$C:$N,10,0)</f>
        <v>清洁用品</v>
      </c>
      <c r="F10889" s="3" t="str">
        <f>VLOOKUP(B10889,[2]Sheet1!$C:$N,12,0)</f>
        <v>纸类用品</v>
      </c>
      <c r="G10889" t="s">
        <v>4795</v>
      </c>
      <c r="H10889" t="s">
        <v>3397</v>
      </c>
      <c r="I10889">
        <v>54</v>
      </c>
      <c r="J10889">
        <v>8</v>
      </c>
      <c r="K10889">
        <v>10</v>
      </c>
      <c r="L10889">
        <v>16</v>
      </c>
    </row>
    <row r="10890" spans="1:13">
      <c r="A10890" t="s">
        <v>1929</v>
      </c>
      <c r="B10890">
        <v>1051645</v>
      </c>
      <c r="C10890" s="3" t="str">
        <f>VLOOKUP(B10890,[3]Sheet2!$A:$B,2,0)</f>
        <v>常温</v>
      </c>
      <c r="D10890" s="3" t="str">
        <f>VLOOKUP(B10890,[2]Sheet1!$C:$N,8,0)</f>
        <v>蔬菜水果</v>
      </c>
      <c r="E10890" s="3" t="str">
        <f>VLOOKUP(B10890,[2]Sheet1!$C:$N,10,0)</f>
        <v>蔬菜</v>
      </c>
      <c r="F10890" s="3" t="str">
        <f>VLOOKUP(B10890,[2]Sheet1!$C:$N,12,0)</f>
        <v>叶菜类</v>
      </c>
      <c r="G10890" t="s">
        <v>3622</v>
      </c>
      <c r="H10890" t="s">
        <v>3323</v>
      </c>
      <c r="I10890">
        <v>6.52</v>
      </c>
      <c r="M10890">
        <v>7</v>
      </c>
    </row>
    <row r="10891" spans="1:13">
      <c r="A10891" t="s">
        <v>2062</v>
      </c>
      <c r="B10891">
        <v>1564731</v>
      </c>
      <c r="C10891" s="3" t="str">
        <f>VLOOKUP(B10891,[3]Sheet2!$A:$B,2,0)</f>
        <v>热鲜</v>
      </c>
      <c r="D10891" s="3" t="str">
        <f>VLOOKUP(B10891,[2]Sheet1!$C:$N,8,0)</f>
        <v>肉禽水产</v>
      </c>
      <c r="E10891" s="3" t="str">
        <f>VLOOKUP(B10891,[2]Sheet1!$C:$N,10,0)</f>
        <v>猪肉</v>
      </c>
      <c r="F10891" s="3" t="str">
        <f>VLOOKUP(B10891,[2]Sheet1!$C:$N,12,0)</f>
        <v>热鲜猪肉类</v>
      </c>
      <c r="G10891" t="s">
        <v>3362</v>
      </c>
      <c r="H10891" t="s">
        <v>3323</v>
      </c>
      <c r="I10891">
        <v>7.66</v>
      </c>
      <c r="M10891">
        <v>1.8</v>
      </c>
    </row>
    <row r="10892" spans="1:13">
      <c r="A10892" t="s">
        <v>2156</v>
      </c>
      <c r="B10892">
        <v>1564731</v>
      </c>
      <c r="C10892" s="3" t="str">
        <f>VLOOKUP(B10892,[3]Sheet2!$A:$B,2,0)</f>
        <v>热鲜</v>
      </c>
      <c r="D10892" s="3" t="str">
        <f>VLOOKUP(B10892,[2]Sheet1!$C:$N,8,0)</f>
        <v>肉禽水产</v>
      </c>
      <c r="E10892" s="3" t="str">
        <f>VLOOKUP(B10892,[2]Sheet1!$C:$N,10,0)</f>
        <v>猪肉</v>
      </c>
      <c r="F10892" s="3" t="str">
        <f>VLOOKUP(B10892,[2]Sheet1!$C:$N,12,0)</f>
        <v>热鲜猪肉类</v>
      </c>
      <c r="G10892" t="s">
        <v>3362</v>
      </c>
      <c r="H10892" t="s">
        <v>3323</v>
      </c>
      <c r="I10892">
        <v>5.52</v>
      </c>
      <c r="M10892">
        <v>1.8</v>
      </c>
    </row>
    <row r="10893" spans="1:13">
      <c r="A10893" t="s">
        <v>1878</v>
      </c>
      <c r="B10893">
        <v>1271536</v>
      </c>
      <c r="C10893" s="3" t="str">
        <f>VLOOKUP(B10893,[3]Sheet2!$A:$B,2,0)</f>
        <v>冷藏</v>
      </c>
      <c r="D10893" s="3" t="str">
        <f>VLOOKUP(B10893,[2]Sheet1!$C:$N,8,0)</f>
        <v>蔬菜水果</v>
      </c>
      <c r="E10893" s="3" t="str">
        <f>VLOOKUP(B10893,[2]Sheet1!$C:$N,10,0)</f>
        <v>蔬菜</v>
      </c>
      <c r="F10893" s="3" t="str">
        <f>VLOOKUP(B10893,[2]Sheet1!$C:$N,12,0)</f>
        <v>叶菜类</v>
      </c>
      <c r="G10893" t="s">
        <v>3470</v>
      </c>
      <c r="H10893" t="s">
        <v>3323</v>
      </c>
      <c r="I10893">
        <v>7.24</v>
      </c>
      <c r="M10893">
        <v>7</v>
      </c>
    </row>
    <row r="10894" spans="1:13">
      <c r="A10894" t="s">
        <v>3194</v>
      </c>
      <c r="B10894">
        <v>1068773</v>
      </c>
      <c r="C10894" s="3" t="str">
        <f>VLOOKUP(B10894,[3]Sheet2!$A:$B,2,0)</f>
        <v>常温</v>
      </c>
      <c r="D10894" s="3" t="str">
        <f>VLOOKUP(B10894,[2]Sheet1!$C:$N,8,0)</f>
        <v>蔬菜水果</v>
      </c>
      <c r="E10894" s="3" t="str">
        <f>VLOOKUP(B10894,[2]Sheet1!$C:$N,10,0)</f>
        <v>水果</v>
      </c>
      <c r="F10894" s="3" t="str">
        <f>VLOOKUP(B10894,[2]Sheet1!$C:$N,12,0)</f>
        <v>瓜果</v>
      </c>
      <c r="G10894" t="s">
        <v>3412</v>
      </c>
      <c r="H10894" t="s">
        <v>3323</v>
      </c>
      <c r="I10894">
        <v>15.44</v>
      </c>
      <c r="M10894">
        <v>2.5</v>
      </c>
    </row>
    <row r="10895" spans="1:12">
      <c r="A10895" t="s">
        <v>2949</v>
      </c>
      <c r="B10895">
        <v>308912</v>
      </c>
      <c r="C10895" s="3" t="str">
        <f>VLOOKUP(B10895,[3]Sheet2!$A:$B,2,0)</f>
        <v>冷藏</v>
      </c>
      <c r="D10895" s="3" t="str">
        <f>VLOOKUP(B10895,[2]Sheet1!$C:$N,8,0)</f>
        <v>日配食品</v>
      </c>
      <c r="E10895" s="3" t="str">
        <f>VLOOKUP(B10895,[2]Sheet1!$C:$N,10,0)</f>
        <v>冷藏冷冻食品</v>
      </c>
      <c r="F10895" s="3" t="str">
        <f>VLOOKUP(B10895,[2]Sheet1!$C:$N,12,0)</f>
        <v>冷藏食品</v>
      </c>
      <c r="G10895" t="s">
        <v>3600</v>
      </c>
      <c r="H10895" t="s">
        <v>3533</v>
      </c>
      <c r="I10895">
        <v>19</v>
      </c>
      <c r="J10895">
        <v>8</v>
      </c>
      <c r="K10895">
        <v>8</v>
      </c>
      <c r="L10895">
        <v>12</v>
      </c>
    </row>
    <row r="10896" spans="1:12">
      <c r="A10896" t="s">
        <v>2946</v>
      </c>
      <c r="B10896">
        <v>1056517</v>
      </c>
      <c r="C10896" s="3" t="str">
        <f>VLOOKUP(B10896,[3]Sheet2!$A:$B,2,0)</f>
        <v>冷藏</v>
      </c>
      <c r="D10896" s="3" t="str">
        <f>VLOOKUP(B10896,[2]Sheet1!$C:$N,8,0)</f>
        <v>日配食品</v>
      </c>
      <c r="E10896" s="3" t="str">
        <f>VLOOKUP(B10896,[2]Sheet1!$C:$N,10,0)</f>
        <v>常温乳品饮料</v>
      </c>
      <c r="F10896" s="3" t="str">
        <f>VLOOKUP(B10896,[2]Sheet1!$C:$N,12,0)</f>
        <v>纯奶</v>
      </c>
      <c r="G10896" t="s">
        <v>4776</v>
      </c>
      <c r="H10896" t="s">
        <v>3395</v>
      </c>
      <c r="I10896">
        <v>10</v>
      </c>
      <c r="J10896">
        <v>21</v>
      </c>
      <c r="K10896">
        <v>15</v>
      </c>
      <c r="L10896">
        <v>27</v>
      </c>
    </row>
    <row r="10897" spans="1:13">
      <c r="A10897" t="s">
        <v>2296</v>
      </c>
      <c r="B10897">
        <v>1182504</v>
      </c>
      <c r="C10897" s="3" t="str">
        <f>VLOOKUP(B10897,[3]Sheet2!$A:$B,2,0)</f>
        <v>冷冻</v>
      </c>
      <c r="D10897" s="3" t="str">
        <f>VLOOKUP(B10897,[2]Sheet1!$C:$N,8,0)</f>
        <v>肉禽水产</v>
      </c>
      <c r="E10897" s="3" t="str">
        <f>VLOOKUP(B10897,[2]Sheet1!$C:$N,10,0)</f>
        <v>猪肉</v>
      </c>
      <c r="F10897" s="3" t="str">
        <f>VLOOKUP(B10897,[2]Sheet1!$C:$N,12,0)</f>
        <v>热鲜猪骨类</v>
      </c>
      <c r="G10897" t="s">
        <v>3468</v>
      </c>
      <c r="H10897" t="s">
        <v>3323</v>
      </c>
      <c r="I10897">
        <v>6.84</v>
      </c>
      <c r="M10897">
        <v>2.8</v>
      </c>
    </row>
    <row r="10898" spans="1:13">
      <c r="A10898" t="s">
        <v>1963</v>
      </c>
      <c r="B10898">
        <v>852432</v>
      </c>
      <c r="C10898" s="3" t="str">
        <f>VLOOKUP(B10898,[3]Sheet2!$A:$B,2,0)</f>
        <v>冷藏</v>
      </c>
      <c r="D10898" s="3" t="str">
        <f>VLOOKUP(B10898,[2]Sheet1!$C:$N,8,0)</f>
        <v>蔬菜水果</v>
      </c>
      <c r="E10898" s="3" t="str">
        <f>VLOOKUP(B10898,[2]Sheet1!$C:$N,10,0)</f>
        <v>蔬菜</v>
      </c>
      <c r="F10898" s="3" t="str">
        <f>VLOOKUP(B10898,[2]Sheet1!$C:$N,12,0)</f>
        <v>调味类</v>
      </c>
      <c r="G10898" t="s">
        <v>3603</v>
      </c>
      <c r="H10898" t="s">
        <v>3323</v>
      </c>
      <c r="I10898">
        <v>9.8</v>
      </c>
      <c r="M10898">
        <v>5</v>
      </c>
    </row>
    <row r="10899" spans="1:13">
      <c r="A10899" t="s">
        <v>2751</v>
      </c>
      <c r="B10899">
        <v>1643148</v>
      </c>
      <c r="C10899" s="3" t="str">
        <f>VLOOKUP(B10899,[3]Sheet2!$A:$B,2,0)</f>
        <v>常温</v>
      </c>
      <c r="D10899" s="3" t="str">
        <f>VLOOKUP(B10899,[2]Sheet1!$C:$N,8,0)</f>
        <v>干货加工</v>
      </c>
      <c r="E10899" s="3" t="str">
        <f>VLOOKUP(B10899,[2]Sheet1!$C:$N,10,0)</f>
        <v>熟食烘焙</v>
      </c>
      <c r="F10899" s="3" t="str">
        <f>VLOOKUP(B10899,[2]Sheet1!$C:$N,12,0)</f>
        <v>烘焙包点</v>
      </c>
      <c r="G10899" t="s">
        <v>3488</v>
      </c>
      <c r="H10899" t="s">
        <v>3323</v>
      </c>
      <c r="I10899">
        <v>2.52</v>
      </c>
      <c r="M10899">
        <v>2.5</v>
      </c>
    </row>
    <row r="10900" spans="1:13">
      <c r="A10900" t="s">
        <v>2538</v>
      </c>
      <c r="B10900">
        <v>1643148</v>
      </c>
      <c r="C10900" s="3" t="str">
        <f>VLOOKUP(B10900,[3]Sheet2!$A:$B,2,0)</f>
        <v>常温</v>
      </c>
      <c r="D10900" s="3" t="str">
        <f>VLOOKUP(B10900,[2]Sheet1!$C:$N,8,0)</f>
        <v>干货加工</v>
      </c>
      <c r="E10900" s="3" t="str">
        <f>VLOOKUP(B10900,[2]Sheet1!$C:$N,10,0)</f>
        <v>熟食烘焙</v>
      </c>
      <c r="F10900" s="3" t="str">
        <f>VLOOKUP(B10900,[2]Sheet1!$C:$N,12,0)</f>
        <v>烘焙包点</v>
      </c>
      <c r="G10900" t="s">
        <v>3488</v>
      </c>
      <c r="H10900" t="s">
        <v>3323</v>
      </c>
      <c r="I10900">
        <v>5.02</v>
      </c>
      <c r="M10900">
        <v>2.5</v>
      </c>
    </row>
    <row r="10901" spans="1:13">
      <c r="A10901" t="s">
        <v>2768</v>
      </c>
      <c r="B10901">
        <v>1179970</v>
      </c>
      <c r="C10901" s="3" t="str">
        <f>VLOOKUP(B10901,[3]Sheet2!$A:$B,2,0)</f>
        <v>常温</v>
      </c>
      <c r="D10901" s="3" t="str">
        <f>VLOOKUP(B10901,[2]Sheet1!$C:$N,8,0)</f>
        <v>干货加工</v>
      </c>
      <c r="E10901" s="3" t="str">
        <f>VLOOKUP(B10901,[2]Sheet1!$C:$N,10,0)</f>
        <v>熟食烘焙</v>
      </c>
      <c r="F10901" s="3" t="str">
        <f>VLOOKUP(B10901,[2]Sheet1!$C:$N,12,0)</f>
        <v>烘焙包点</v>
      </c>
      <c r="G10901" t="s">
        <v>3929</v>
      </c>
      <c r="H10901" t="s">
        <v>3323</v>
      </c>
      <c r="I10901">
        <v>1.54</v>
      </c>
      <c r="M10901">
        <v>2.5</v>
      </c>
    </row>
    <row r="10902" spans="1:13">
      <c r="A10902" t="s">
        <v>2893</v>
      </c>
      <c r="B10902">
        <v>1258261</v>
      </c>
      <c r="C10902" s="3" t="str">
        <f>VLOOKUP(B10902,[3]Sheet2!$A:$B,2,0)</f>
        <v>鲜</v>
      </c>
      <c r="D10902" s="3" t="str">
        <f>VLOOKUP(B10902,[2]Sheet1!$C:$N,8,0)</f>
        <v>肉禽水产</v>
      </c>
      <c r="E10902" s="3" t="str">
        <f>VLOOKUP(B10902,[2]Sheet1!$C:$N,10,0)</f>
        <v>猪肉</v>
      </c>
      <c r="F10902" s="3" t="str">
        <f>VLOOKUP(B10902,[2]Sheet1!$C:$N,12,0)</f>
        <v>热鲜猪肉类</v>
      </c>
      <c r="G10902" t="s">
        <v>4756</v>
      </c>
      <c r="H10902" t="s">
        <v>3323</v>
      </c>
      <c r="I10902">
        <v>10.51</v>
      </c>
      <c r="M10902">
        <v>1.8</v>
      </c>
    </row>
    <row r="10903" spans="1:13">
      <c r="A10903" t="s">
        <v>2719</v>
      </c>
      <c r="B10903">
        <v>1493310</v>
      </c>
      <c r="C10903" s="3" t="str">
        <f>VLOOKUP(B10903,[3]Sheet2!$A:$B,2,0)</f>
        <v>热鲜</v>
      </c>
      <c r="D10903" s="3" t="str">
        <f>VLOOKUP(B10903,[2]Sheet1!$C:$N,8,0)</f>
        <v>肉禽水产</v>
      </c>
      <c r="E10903" s="3" t="str">
        <f>VLOOKUP(B10903,[2]Sheet1!$C:$N,10,0)</f>
        <v>家禽</v>
      </c>
      <c r="F10903" s="3" t="str">
        <f>VLOOKUP(B10903,[2]Sheet1!$C:$N,12,0)</f>
        <v>鸡类</v>
      </c>
      <c r="G10903" t="s">
        <v>3478</v>
      </c>
      <c r="H10903" t="s">
        <v>3323</v>
      </c>
      <c r="I10903">
        <v>12.6</v>
      </c>
      <c r="M10903">
        <v>2.5</v>
      </c>
    </row>
    <row r="10904" spans="1:13">
      <c r="A10904" t="s">
        <v>1788</v>
      </c>
      <c r="B10904">
        <v>1483637</v>
      </c>
      <c r="C10904" s="3" t="str">
        <f>VLOOKUP(B10904,[3]Sheet2!$A:$B,2,0)</f>
        <v>冷藏</v>
      </c>
      <c r="D10904" s="3" t="str">
        <f>VLOOKUP(B10904,[2]Sheet1!$C:$N,8,0)</f>
        <v>肉禽水产</v>
      </c>
      <c r="E10904" s="3" t="str">
        <f>VLOOKUP(B10904,[2]Sheet1!$C:$N,10,0)</f>
        <v>猪肉</v>
      </c>
      <c r="F10904" s="3" t="str">
        <f>VLOOKUP(B10904,[2]Sheet1!$C:$N,12,0)</f>
        <v>冷鲜猪肉类</v>
      </c>
      <c r="G10904" t="s">
        <v>3529</v>
      </c>
      <c r="H10904" t="s">
        <v>3323</v>
      </c>
      <c r="I10904">
        <v>9.84</v>
      </c>
      <c r="M10904">
        <v>1.5</v>
      </c>
    </row>
    <row r="10905" spans="1:13">
      <c r="A10905" t="s">
        <v>1988</v>
      </c>
      <c r="B10905">
        <v>937221</v>
      </c>
      <c r="C10905" s="3" t="str">
        <f>VLOOKUP(B10905,[3]Sheet2!$A:$B,2,0)</f>
        <v>常温</v>
      </c>
      <c r="D10905" s="3" t="str">
        <f>VLOOKUP(B10905,[2]Sheet1!$C:$N,8,0)</f>
        <v>蔬菜水果</v>
      </c>
      <c r="E10905" s="3" t="str">
        <f>VLOOKUP(B10905,[2]Sheet1!$C:$N,10,0)</f>
        <v>蔬菜</v>
      </c>
      <c r="F10905" s="3" t="str">
        <f>VLOOKUP(B10905,[2]Sheet1!$C:$N,12,0)</f>
        <v>食用菌类</v>
      </c>
      <c r="G10905" t="s">
        <v>5486</v>
      </c>
      <c r="H10905" t="s">
        <v>3323</v>
      </c>
      <c r="I10905">
        <v>10</v>
      </c>
      <c r="M10905">
        <v>4.5</v>
      </c>
    </row>
    <row r="10906" spans="1:13">
      <c r="A10906" t="s">
        <v>1951</v>
      </c>
      <c r="B10906">
        <v>1179973</v>
      </c>
      <c r="C10906" s="3" t="str">
        <f>VLOOKUP(B10906,[3]Sheet2!$A:$B,2,0)</f>
        <v>常温</v>
      </c>
      <c r="D10906" s="3" t="str">
        <f>VLOOKUP(B10906,[2]Sheet1!$C:$N,8,0)</f>
        <v>干货加工</v>
      </c>
      <c r="E10906" s="3" t="str">
        <f>VLOOKUP(B10906,[2]Sheet1!$C:$N,10,0)</f>
        <v>熟食烘焙</v>
      </c>
      <c r="F10906" s="3" t="str">
        <f>VLOOKUP(B10906,[2]Sheet1!$C:$N,12,0)</f>
        <v>烘焙包点</v>
      </c>
      <c r="G10906" t="s">
        <v>3356</v>
      </c>
      <c r="H10906" t="s">
        <v>3323</v>
      </c>
      <c r="I10906">
        <v>3.02</v>
      </c>
      <c r="M10906">
        <v>2.5</v>
      </c>
    </row>
    <row r="10907" spans="1:13">
      <c r="A10907" t="s">
        <v>2217</v>
      </c>
      <c r="B10907">
        <v>1246841</v>
      </c>
      <c r="C10907" s="3" t="str">
        <f>VLOOKUP(B10907,[3]Sheet2!$A:$B,2,0)</f>
        <v>常温</v>
      </c>
      <c r="D10907" s="3" t="str">
        <f>VLOOKUP(B10907,[2]Sheet1!$C:$N,8,0)</f>
        <v>干货加工</v>
      </c>
      <c r="E10907" s="3" t="str">
        <f>VLOOKUP(B10907,[2]Sheet1!$C:$N,10,0)</f>
        <v>熟食烘焙</v>
      </c>
      <c r="F10907" s="3" t="str">
        <f>VLOOKUP(B10907,[2]Sheet1!$C:$N,12,0)</f>
        <v>烘焙包点</v>
      </c>
      <c r="G10907" t="s">
        <v>5487</v>
      </c>
      <c r="H10907" t="s">
        <v>3323</v>
      </c>
      <c r="I10907">
        <v>0.78</v>
      </c>
      <c r="M10907">
        <v>2.5</v>
      </c>
    </row>
    <row r="10908" spans="1:13">
      <c r="A10908" t="s">
        <v>3240</v>
      </c>
      <c r="B10908">
        <v>846698</v>
      </c>
      <c r="C10908" s="3" t="str">
        <f>VLOOKUP(B10908,[3]Sheet2!$A:$B,2,0)</f>
        <v>常温</v>
      </c>
      <c r="D10908" s="3" t="str">
        <f>VLOOKUP(B10908,[2]Sheet1!$C:$N,8,0)</f>
        <v>蔬菜水果</v>
      </c>
      <c r="E10908" s="3" t="str">
        <f>VLOOKUP(B10908,[2]Sheet1!$C:$N,10,0)</f>
        <v>蔬菜</v>
      </c>
      <c r="F10908" s="3" t="str">
        <f>VLOOKUP(B10908,[2]Sheet1!$C:$N,12,0)</f>
        <v>豆类</v>
      </c>
      <c r="G10908" t="s">
        <v>3416</v>
      </c>
      <c r="H10908" t="s">
        <v>3323</v>
      </c>
      <c r="I10908">
        <v>1.78</v>
      </c>
      <c r="M10908">
        <v>3.5</v>
      </c>
    </row>
    <row r="10909" spans="1:13">
      <c r="A10909" t="s">
        <v>2292</v>
      </c>
      <c r="B10909">
        <v>1271536</v>
      </c>
      <c r="C10909" s="3" t="str">
        <f>VLOOKUP(B10909,[3]Sheet2!$A:$B,2,0)</f>
        <v>冷藏</v>
      </c>
      <c r="D10909" s="3" t="str">
        <f>VLOOKUP(B10909,[2]Sheet1!$C:$N,8,0)</f>
        <v>蔬菜水果</v>
      </c>
      <c r="E10909" s="3" t="str">
        <f>VLOOKUP(B10909,[2]Sheet1!$C:$N,10,0)</f>
        <v>蔬菜</v>
      </c>
      <c r="F10909" s="3" t="str">
        <f>VLOOKUP(B10909,[2]Sheet1!$C:$N,12,0)</f>
        <v>叶菜类</v>
      </c>
      <c r="G10909" t="s">
        <v>3470</v>
      </c>
      <c r="H10909" t="s">
        <v>3323</v>
      </c>
      <c r="I10909">
        <v>4.18</v>
      </c>
      <c r="M10909">
        <v>7</v>
      </c>
    </row>
    <row r="10910" spans="1:13">
      <c r="A10910" t="s">
        <v>2162</v>
      </c>
      <c r="B10910">
        <v>1531959</v>
      </c>
      <c r="C10910" s="3" t="str">
        <f>VLOOKUP(B10910,[3]Sheet2!$A:$B,2,0)</f>
        <v>常温</v>
      </c>
      <c r="D10910" s="3" t="str">
        <f>VLOOKUP(B10910,[2]Sheet1!$C:$N,8,0)</f>
        <v>干货加工</v>
      </c>
      <c r="E10910" s="3" t="str">
        <f>VLOOKUP(B10910,[2]Sheet1!$C:$N,10,0)</f>
        <v>熟食烘焙</v>
      </c>
      <c r="F10910" s="3" t="str">
        <f>VLOOKUP(B10910,[2]Sheet1!$C:$N,12,0)</f>
        <v>其他加工类</v>
      </c>
      <c r="G10910" t="s">
        <v>3585</v>
      </c>
      <c r="H10910" t="s">
        <v>3323</v>
      </c>
      <c r="I10910">
        <v>2.5</v>
      </c>
      <c r="M10910">
        <v>2.5</v>
      </c>
    </row>
    <row r="10911" spans="1:12">
      <c r="A10911" t="s">
        <v>2005</v>
      </c>
      <c r="B10911">
        <v>1226146</v>
      </c>
      <c r="C10911" s="3" t="str">
        <f>VLOOKUP(B10911,[3]Sheet2!$A:$B,2,0)</f>
        <v>冷藏</v>
      </c>
      <c r="D10911" s="3" t="str">
        <f>VLOOKUP(B10911,[2]Sheet1!$C:$N,8,0)</f>
        <v>干货加工</v>
      </c>
      <c r="E10911" s="3" t="str">
        <f>VLOOKUP(B10911,[2]Sheet1!$C:$N,10,0)</f>
        <v>熟食烘焙</v>
      </c>
      <c r="F10911" s="3" t="str">
        <f>VLOOKUP(B10911,[2]Sheet1!$C:$N,12,0)</f>
        <v>熟食丸子</v>
      </c>
      <c r="G10911" t="s">
        <v>3672</v>
      </c>
      <c r="H10911" t="s">
        <v>3397</v>
      </c>
      <c r="I10911">
        <v>4</v>
      </c>
      <c r="J10911">
        <v>20</v>
      </c>
      <c r="K10911">
        <v>20</v>
      </c>
      <c r="L10911">
        <v>3.6</v>
      </c>
    </row>
    <row r="10912" spans="1:13">
      <c r="A10912" t="s">
        <v>3209</v>
      </c>
      <c r="B10912">
        <v>671420</v>
      </c>
      <c r="C10912" s="3" t="str">
        <f>VLOOKUP(B10912,[3]Sheet2!$A:$B,2,0)</f>
        <v>常温</v>
      </c>
      <c r="D10912" s="3" t="str">
        <f>VLOOKUP(B10912,[2]Sheet1!$C:$N,8,0)</f>
        <v>蔬菜水果</v>
      </c>
      <c r="E10912" s="3" t="str">
        <f>VLOOKUP(B10912,[2]Sheet1!$C:$N,10,0)</f>
        <v>蔬菜</v>
      </c>
      <c r="F10912" s="3" t="str">
        <f>VLOOKUP(B10912,[2]Sheet1!$C:$N,12,0)</f>
        <v>叶菜类</v>
      </c>
      <c r="G10912" t="s">
        <v>3543</v>
      </c>
      <c r="H10912" t="s">
        <v>3323</v>
      </c>
      <c r="I10912">
        <v>1.84</v>
      </c>
      <c r="M10912">
        <v>7</v>
      </c>
    </row>
    <row r="10913" spans="1:13">
      <c r="A10913" t="s">
        <v>1791</v>
      </c>
      <c r="B10913">
        <v>1159494</v>
      </c>
      <c r="C10913" s="3" t="str">
        <f>VLOOKUP(B10913,[3]Sheet2!$A:$B,2,0)</f>
        <v>冷藏</v>
      </c>
      <c r="D10913" s="3" t="str">
        <f>VLOOKUP(B10913,[2]Sheet1!$C:$N,8,0)</f>
        <v>肉禽水产</v>
      </c>
      <c r="E10913" s="3" t="str">
        <f>VLOOKUP(B10913,[2]Sheet1!$C:$N,10,0)</f>
        <v>猪肉</v>
      </c>
      <c r="F10913" s="3" t="str">
        <f>VLOOKUP(B10913,[2]Sheet1!$C:$N,12,0)</f>
        <v>热鲜猪肉类</v>
      </c>
      <c r="G10913" t="s">
        <v>4201</v>
      </c>
      <c r="H10913" t="s">
        <v>3323</v>
      </c>
      <c r="I10913">
        <v>10.04</v>
      </c>
      <c r="M10913">
        <v>1.8</v>
      </c>
    </row>
    <row r="10914" spans="1:13">
      <c r="A10914" t="s">
        <v>1824</v>
      </c>
      <c r="B10914">
        <v>563</v>
      </c>
      <c r="C10914" s="3" t="str">
        <f>VLOOKUP(B10914,[3]Sheet2!$A:$B,2,0)</f>
        <v>常温</v>
      </c>
      <c r="D10914" s="3" t="str">
        <f>VLOOKUP(B10914,[2]Sheet1!$C:$N,8,0)</f>
        <v>蔬菜水果</v>
      </c>
      <c r="E10914" s="3" t="str">
        <f>VLOOKUP(B10914,[2]Sheet1!$C:$N,10,0)</f>
        <v>蔬菜</v>
      </c>
      <c r="F10914" s="3" t="str">
        <f>VLOOKUP(B10914,[2]Sheet1!$C:$N,12,0)</f>
        <v>瓜果类</v>
      </c>
      <c r="G10914" t="s">
        <v>3332</v>
      </c>
      <c r="H10914" t="s">
        <v>3323</v>
      </c>
      <c r="I10914">
        <v>7.5</v>
      </c>
      <c r="M10914">
        <v>2</v>
      </c>
    </row>
    <row r="10915" spans="1:13">
      <c r="A10915" t="s">
        <v>3237</v>
      </c>
      <c r="B10915">
        <v>1064292</v>
      </c>
      <c r="C10915" s="3" t="str">
        <f>VLOOKUP(B10915,[3]Sheet2!$A:$B,2,0)</f>
        <v>常温</v>
      </c>
      <c r="D10915" s="3" t="str">
        <f>VLOOKUP(B10915,[2]Sheet1!$C:$N,8,0)</f>
        <v>蔬菜水果</v>
      </c>
      <c r="E10915" s="3" t="str">
        <f>VLOOKUP(B10915,[2]Sheet1!$C:$N,10,0)</f>
        <v>蔬菜</v>
      </c>
      <c r="F10915" s="3" t="str">
        <f>VLOOKUP(B10915,[2]Sheet1!$C:$N,12,0)</f>
        <v>叶菜类</v>
      </c>
      <c r="G10915" t="s">
        <v>3512</v>
      </c>
      <c r="H10915" t="s">
        <v>3323</v>
      </c>
      <c r="I10915">
        <v>8.58</v>
      </c>
      <c r="M10915">
        <v>7</v>
      </c>
    </row>
    <row r="10916" spans="1:13">
      <c r="A10916" t="s">
        <v>3239</v>
      </c>
      <c r="B10916">
        <v>1194070</v>
      </c>
      <c r="C10916" s="3" t="str">
        <f>VLOOKUP(B10916,[3]Sheet2!$A:$B,2,0)</f>
        <v>冷藏</v>
      </c>
      <c r="D10916" s="3" t="str">
        <f>VLOOKUP(B10916,[2]Sheet1!$C:$N,8,0)</f>
        <v>肉禽水产</v>
      </c>
      <c r="E10916" s="3" t="str">
        <f>VLOOKUP(B10916,[2]Sheet1!$C:$N,10,0)</f>
        <v>猪肉</v>
      </c>
      <c r="F10916" s="3" t="str">
        <f>VLOOKUP(B10916,[2]Sheet1!$C:$N,12,0)</f>
        <v>热鲜猪肉类</v>
      </c>
      <c r="G10916" t="s">
        <v>3856</v>
      </c>
      <c r="H10916" t="s">
        <v>3323</v>
      </c>
      <c r="I10916">
        <v>1.08</v>
      </c>
      <c r="M10916">
        <v>1.8</v>
      </c>
    </row>
    <row r="10917" spans="1:13">
      <c r="A10917" t="s">
        <v>2075</v>
      </c>
      <c r="B10917">
        <v>1250143</v>
      </c>
      <c r="C10917" s="3" t="str">
        <f>VLOOKUP(B10917,[3]Sheet2!$A:$B,2,0)</f>
        <v>冷藏</v>
      </c>
      <c r="D10917" s="3" t="str">
        <f>VLOOKUP(B10917,[2]Sheet1!$C:$N,8,0)</f>
        <v>蔬菜水果</v>
      </c>
      <c r="E10917" s="3" t="str">
        <f>VLOOKUP(B10917,[2]Sheet1!$C:$N,10,0)</f>
        <v>蔬菜</v>
      </c>
      <c r="F10917" s="3" t="str">
        <f>VLOOKUP(B10917,[2]Sheet1!$C:$N,12,0)</f>
        <v>调味类</v>
      </c>
      <c r="G10917" t="s">
        <v>4300</v>
      </c>
      <c r="H10917" t="s">
        <v>3323</v>
      </c>
      <c r="I10917">
        <v>3.16</v>
      </c>
      <c r="M10917">
        <v>4</v>
      </c>
    </row>
    <row r="10918" spans="1:13">
      <c r="A10918" t="s">
        <v>2079</v>
      </c>
      <c r="B10918">
        <v>441</v>
      </c>
      <c r="C10918" s="3" t="str">
        <f>VLOOKUP(B10918,[3]Sheet2!$A:$B,2,0)</f>
        <v>常温</v>
      </c>
      <c r="D10918" s="3" t="str">
        <f>VLOOKUP(B10918,[2]Sheet1!$C:$N,8,0)</f>
        <v>蔬菜水果</v>
      </c>
      <c r="E10918" s="3" t="str">
        <f>VLOOKUP(B10918,[2]Sheet1!$C:$N,10,0)</f>
        <v>蔬菜</v>
      </c>
      <c r="F10918" s="3" t="str">
        <f>VLOOKUP(B10918,[2]Sheet1!$C:$N,12,0)</f>
        <v>叶菜类</v>
      </c>
      <c r="G10918" t="s">
        <v>3573</v>
      </c>
      <c r="H10918" t="s">
        <v>3323</v>
      </c>
      <c r="I10918">
        <v>7.14</v>
      </c>
      <c r="M10918">
        <v>7</v>
      </c>
    </row>
    <row r="10919" spans="1:13">
      <c r="A10919" t="s">
        <v>2094</v>
      </c>
      <c r="B10919">
        <v>264396</v>
      </c>
      <c r="C10919" s="3" t="str">
        <f>VLOOKUP(B10919,[3]Sheet2!$A:$B,2,0)</f>
        <v>常温</v>
      </c>
      <c r="D10919" s="3" t="str">
        <f>VLOOKUP(B10919,[2]Sheet1!$C:$N,8,0)</f>
        <v>蔬菜水果</v>
      </c>
      <c r="E10919" s="3" t="str">
        <f>VLOOKUP(B10919,[2]Sheet1!$C:$N,10,0)</f>
        <v>蔬菜</v>
      </c>
      <c r="F10919" s="3" t="str">
        <f>VLOOKUP(B10919,[2]Sheet1!$C:$N,12,0)</f>
        <v>调味类</v>
      </c>
      <c r="G10919" t="s">
        <v>3379</v>
      </c>
      <c r="H10919" t="s">
        <v>3323</v>
      </c>
      <c r="I10919">
        <v>0.51</v>
      </c>
      <c r="M10919">
        <v>5</v>
      </c>
    </row>
    <row r="10920" spans="1:13">
      <c r="A10920" t="s">
        <v>1935</v>
      </c>
      <c r="B10920">
        <v>1712806</v>
      </c>
      <c r="C10920" s="3" t="str">
        <f>VLOOKUP(B10920,[3]Sheet2!$A:$B,2,0)</f>
        <v>冷藏</v>
      </c>
      <c r="D10920" s="3" t="str">
        <f>VLOOKUP(B10920,[2]Sheet1!$C:$N,8,0)</f>
        <v>蔬菜水果</v>
      </c>
      <c r="E10920" s="3" t="str">
        <f>VLOOKUP(B10920,[2]Sheet1!$C:$N,10,0)</f>
        <v>蔬菜</v>
      </c>
      <c r="F10920" s="3" t="str">
        <f>VLOOKUP(B10920,[2]Sheet1!$C:$N,12,0)</f>
        <v>根茎类</v>
      </c>
      <c r="G10920" t="s">
        <v>3743</v>
      </c>
      <c r="H10920" t="s">
        <v>3323</v>
      </c>
      <c r="I10920">
        <v>2.08</v>
      </c>
      <c r="M10920">
        <v>2.5</v>
      </c>
    </row>
    <row r="10921" spans="1:13">
      <c r="A10921" t="s">
        <v>1905</v>
      </c>
      <c r="B10921">
        <v>911668</v>
      </c>
      <c r="C10921" s="3" t="str">
        <f>VLOOKUP(B10921,[3]Sheet2!$A:$B,2,0)</f>
        <v>冷藏</v>
      </c>
      <c r="D10921" s="3" t="str">
        <f>VLOOKUP(B10921,[2]Sheet1!$C:$N,8,0)</f>
        <v>蔬菜水果</v>
      </c>
      <c r="E10921" s="3" t="str">
        <f>VLOOKUP(B10921,[2]Sheet1!$C:$N,10,0)</f>
        <v>蔬菜</v>
      </c>
      <c r="F10921" s="3" t="str">
        <f>VLOOKUP(B10921,[2]Sheet1!$C:$N,12,0)</f>
        <v>叶菜类</v>
      </c>
      <c r="G10921" t="s">
        <v>3517</v>
      </c>
      <c r="H10921" t="s">
        <v>3323</v>
      </c>
      <c r="I10921">
        <v>4.06</v>
      </c>
      <c r="M10921">
        <v>7</v>
      </c>
    </row>
    <row r="10922" spans="1:13">
      <c r="A10922" t="s">
        <v>2113</v>
      </c>
      <c r="B10922">
        <v>1385736</v>
      </c>
      <c r="C10922" s="3" t="str">
        <f>VLOOKUP(B10922,[3]Sheet2!$A:$B,2,0)</f>
        <v>冷藏</v>
      </c>
      <c r="D10922" s="3" t="str">
        <f>VLOOKUP(B10922,[2]Sheet1!$C:$N,8,0)</f>
        <v>干货加工</v>
      </c>
      <c r="E10922" s="3" t="str">
        <f>VLOOKUP(B10922,[2]Sheet1!$C:$N,10,0)</f>
        <v>熟食烘焙</v>
      </c>
      <c r="F10922" s="3" t="str">
        <f>VLOOKUP(B10922,[2]Sheet1!$C:$N,12,0)</f>
        <v>熟食丸子</v>
      </c>
      <c r="G10922" t="s">
        <v>5173</v>
      </c>
      <c r="H10922" t="s">
        <v>3323</v>
      </c>
      <c r="I10922">
        <v>4</v>
      </c>
      <c r="M10922">
        <v>2.5</v>
      </c>
    </row>
    <row r="10923" spans="1:13">
      <c r="A10923" t="s">
        <v>2116</v>
      </c>
      <c r="B10923">
        <v>787458</v>
      </c>
      <c r="C10923" s="3" t="str">
        <f>VLOOKUP(B10923,[3]Sheet2!$A:$B,2,0)</f>
        <v>冷藏</v>
      </c>
      <c r="D10923" s="3" t="str">
        <f>VLOOKUP(B10923,[2]Sheet1!$C:$N,8,0)</f>
        <v>蔬菜水果</v>
      </c>
      <c r="E10923" s="3" t="str">
        <f>VLOOKUP(B10923,[2]Sheet1!$C:$N,10,0)</f>
        <v>蔬菜</v>
      </c>
      <c r="F10923" s="3" t="str">
        <f>VLOOKUP(B10923,[2]Sheet1!$C:$N,12,0)</f>
        <v>调味类</v>
      </c>
      <c r="G10923" t="s">
        <v>3403</v>
      </c>
      <c r="H10923" t="s">
        <v>3323</v>
      </c>
      <c r="I10923">
        <v>0.25</v>
      </c>
      <c r="M10923">
        <v>6</v>
      </c>
    </row>
    <row r="10924" spans="1:13">
      <c r="A10924" t="s">
        <v>2029</v>
      </c>
      <c r="B10924">
        <v>787523</v>
      </c>
      <c r="C10924" s="3" t="str">
        <f>VLOOKUP(B10924,[3]Sheet2!$A:$B,2,0)</f>
        <v>常温</v>
      </c>
      <c r="D10924" s="3" t="str">
        <f>VLOOKUP(B10924,[2]Sheet1!$C:$N,8,0)</f>
        <v>蔬菜水果</v>
      </c>
      <c r="E10924" s="3" t="str">
        <f>VLOOKUP(B10924,[2]Sheet1!$C:$N,10,0)</f>
        <v>蔬菜</v>
      </c>
      <c r="F10924" s="3" t="str">
        <f>VLOOKUP(B10924,[2]Sheet1!$C:$N,12,0)</f>
        <v>根茎类</v>
      </c>
      <c r="G10924" t="s">
        <v>3485</v>
      </c>
      <c r="H10924" t="s">
        <v>3323</v>
      </c>
      <c r="I10924">
        <v>10.87</v>
      </c>
      <c r="M10924">
        <v>2.5</v>
      </c>
    </row>
    <row r="10925" spans="1:13">
      <c r="A10925" t="s">
        <v>1842</v>
      </c>
      <c r="B10925">
        <v>1271536</v>
      </c>
      <c r="C10925" s="3" t="str">
        <f>VLOOKUP(B10925,[3]Sheet2!$A:$B,2,0)</f>
        <v>冷藏</v>
      </c>
      <c r="D10925" s="3" t="str">
        <f>VLOOKUP(B10925,[2]Sheet1!$C:$N,8,0)</f>
        <v>蔬菜水果</v>
      </c>
      <c r="E10925" s="3" t="str">
        <f>VLOOKUP(B10925,[2]Sheet1!$C:$N,10,0)</f>
        <v>蔬菜</v>
      </c>
      <c r="F10925" s="3" t="str">
        <f>VLOOKUP(B10925,[2]Sheet1!$C:$N,12,0)</f>
        <v>叶菜类</v>
      </c>
      <c r="G10925" t="s">
        <v>3470</v>
      </c>
      <c r="H10925" t="s">
        <v>3323</v>
      </c>
      <c r="I10925">
        <v>6.16</v>
      </c>
      <c r="M10925">
        <v>7</v>
      </c>
    </row>
    <row r="10926" spans="1:13">
      <c r="A10926" t="s">
        <v>2175</v>
      </c>
      <c r="B10926">
        <v>1347204</v>
      </c>
      <c r="C10926" s="3" t="str">
        <f>VLOOKUP(B10926,[3]Sheet2!$A:$B,2,0)</f>
        <v>常温</v>
      </c>
      <c r="D10926" s="3" t="str">
        <f>VLOOKUP(B10926,[2]Sheet1!$C:$N,8,0)</f>
        <v>蔬菜水果</v>
      </c>
      <c r="E10926" s="3" t="str">
        <f>VLOOKUP(B10926,[2]Sheet1!$C:$N,10,0)</f>
        <v>蔬菜</v>
      </c>
      <c r="F10926" s="3" t="str">
        <f>VLOOKUP(B10926,[2]Sheet1!$C:$N,12,0)</f>
        <v>调味类</v>
      </c>
      <c r="G10926" t="s">
        <v>3444</v>
      </c>
      <c r="H10926" t="s">
        <v>3323</v>
      </c>
      <c r="I10926">
        <v>0.5</v>
      </c>
      <c r="M10926">
        <v>2</v>
      </c>
    </row>
    <row r="10927" spans="1:13">
      <c r="A10927" t="s">
        <v>2293</v>
      </c>
      <c r="B10927">
        <v>1194000</v>
      </c>
      <c r="C10927" s="3" t="str">
        <f>VLOOKUP(B10927,[3]Sheet2!$A:$B,2,0)</f>
        <v>冷藏</v>
      </c>
      <c r="D10927" s="3" t="str">
        <f>VLOOKUP(B10927,[2]Sheet1!$C:$N,8,0)</f>
        <v>干货加工</v>
      </c>
      <c r="E10927" s="3" t="str">
        <f>VLOOKUP(B10927,[2]Sheet1!$C:$N,10,0)</f>
        <v>熟食烘焙</v>
      </c>
      <c r="F10927" s="3" t="str">
        <f>VLOOKUP(B10927,[2]Sheet1!$C:$N,12,0)</f>
        <v>烘焙包点</v>
      </c>
      <c r="G10927" t="s">
        <v>3779</v>
      </c>
      <c r="H10927" t="s">
        <v>3323</v>
      </c>
      <c r="I10927">
        <v>2.5</v>
      </c>
      <c r="M10927">
        <v>2</v>
      </c>
    </row>
    <row r="10928" spans="1:13">
      <c r="A10928" t="s">
        <v>2296</v>
      </c>
      <c r="B10928">
        <v>1279167</v>
      </c>
      <c r="C10928" s="3" t="str">
        <f>VLOOKUP(B10928,[3]Sheet2!$A:$B,2,0)</f>
        <v>常温</v>
      </c>
      <c r="D10928" s="3" t="str">
        <f>VLOOKUP(B10928,[2]Sheet1!$C:$N,8,0)</f>
        <v>蔬菜水果</v>
      </c>
      <c r="E10928" s="3" t="str">
        <f>VLOOKUP(B10928,[2]Sheet1!$C:$N,10,0)</f>
        <v>蔬菜</v>
      </c>
      <c r="F10928" s="3" t="str">
        <f>VLOOKUP(B10928,[2]Sheet1!$C:$N,12,0)</f>
        <v>净菜</v>
      </c>
      <c r="G10928" t="s">
        <v>3331</v>
      </c>
      <c r="H10928" t="s">
        <v>3323</v>
      </c>
      <c r="I10928">
        <v>3.1</v>
      </c>
      <c r="M10928">
        <v>4.5</v>
      </c>
    </row>
    <row r="10929" spans="1:12">
      <c r="A10929" t="s">
        <v>1993</v>
      </c>
      <c r="B10929">
        <v>1631663</v>
      </c>
      <c r="C10929" s="3" t="str">
        <f>VLOOKUP(B10929,[3]Sheet2!$A:$B,2,0)</f>
        <v>常温</v>
      </c>
      <c r="D10929" s="3" t="str">
        <f>VLOOKUP(B10929,[2]Sheet1!$C:$N,8,0)</f>
        <v>干货加工</v>
      </c>
      <c r="E10929" s="3" t="str">
        <f>VLOOKUP(B10929,[2]Sheet1!$C:$N,10,0)</f>
        <v>干货</v>
      </c>
      <c r="F10929" s="3" t="str">
        <f>VLOOKUP(B10929,[2]Sheet1!$C:$N,12,0)</f>
        <v>糖类</v>
      </c>
      <c r="G10929" t="s">
        <v>3502</v>
      </c>
      <c r="H10929" t="s">
        <v>3421</v>
      </c>
      <c r="I10929">
        <v>1</v>
      </c>
      <c r="J10929">
        <v>19</v>
      </c>
      <c r="K10929">
        <v>12</v>
      </c>
      <c r="L10929">
        <v>4</v>
      </c>
    </row>
    <row r="10930" spans="1:13">
      <c r="A10930" t="s">
        <v>2315</v>
      </c>
      <c r="B10930">
        <v>1531959</v>
      </c>
      <c r="C10930" s="3" t="str">
        <f>VLOOKUP(B10930,[3]Sheet2!$A:$B,2,0)</f>
        <v>常温</v>
      </c>
      <c r="D10930" s="3" t="str">
        <f>VLOOKUP(B10930,[2]Sheet1!$C:$N,8,0)</f>
        <v>干货加工</v>
      </c>
      <c r="E10930" s="3" t="str">
        <f>VLOOKUP(B10930,[2]Sheet1!$C:$N,10,0)</f>
        <v>熟食烘焙</v>
      </c>
      <c r="F10930" s="3" t="str">
        <f>VLOOKUP(B10930,[2]Sheet1!$C:$N,12,0)</f>
        <v>其他加工类</v>
      </c>
      <c r="G10930" t="s">
        <v>3585</v>
      </c>
      <c r="H10930" t="s">
        <v>3323</v>
      </c>
      <c r="I10930">
        <v>5</v>
      </c>
      <c r="M10930">
        <v>2.5</v>
      </c>
    </row>
    <row r="10931" spans="1:12">
      <c r="A10931" t="s">
        <v>2320</v>
      </c>
      <c r="B10931">
        <v>1498561</v>
      </c>
      <c r="C10931" s="3" t="str">
        <f>VLOOKUP(B10931,[3]Sheet2!$A:$B,2,0)</f>
        <v>冻</v>
      </c>
      <c r="D10931" s="3" t="str">
        <f>VLOOKUP(B10931,[2]Sheet1!$C:$N,8,0)</f>
        <v>肉禽水产</v>
      </c>
      <c r="E10931" s="3" t="str">
        <f>VLOOKUP(B10931,[2]Sheet1!$C:$N,10,0)</f>
        <v>家禽</v>
      </c>
      <c r="F10931" s="3" t="str">
        <f>VLOOKUP(B10931,[2]Sheet1!$C:$N,12,0)</f>
        <v>冻鸡副</v>
      </c>
      <c r="G10931" t="s">
        <v>3575</v>
      </c>
      <c r="H10931" t="s">
        <v>3576</v>
      </c>
      <c r="I10931">
        <v>1</v>
      </c>
      <c r="J10931">
        <v>44</v>
      </c>
      <c r="K10931">
        <v>30</v>
      </c>
      <c r="L10931">
        <v>15</v>
      </c>
    </row>
    <row r="10932" spans="1:13">
      <c r="A10932" t="s">
        <v>2306</v>
      </c>
      <c r="B10932">
        <v>1134337</v>
      </c>
      <c r="C10932" s="3" t="str">
        <f>VLOOKUP(B10932,[3]Sheet2!$A:$B,2,0)</f>
        <v>常温</v>
      </c>
      <c r="D10932" s="3" t="str">
        <f>VLOOKUP(B10932,[2]Sheet1!$C:$N,8,0)</f>
        <v>干货加工</v>
      </c>
      <c r="E10932" s="3" t="str">
        <f>VLOOKUP(B10932,[2]Sheet1!$C:$N,10,0)</f>
        <v>干货</v>
      </c>
      <c r="F10932" s="3" t="str">
        <f>VLOOKUP(B10932,[2]Sheet1!$C:$N,12,0)</f>
        <v>调味类（干货）</v>
      </c>
      <c r="G10932" t="s">
        <v>5146</v>
      </c>
      <c r="H10932" t="s">
        <v>3323</v>
      </c>
      <c r="I10932">
        <v>1</v>
      </c>
      <c r="M10932">
        <v>3</v>
      </c>
    </row>
    <row r="10933" spans="1:13">
      <c r="A10933" t="s">
        <v>2309</v>
      </c>
      <c r="B10933">
        <v>1179973</v>
      </c>
      <c r="C10933" s="3" t="str">
        <f>VLOOKUP(B10933,[3]Sheet2!$A:$B,2,0)</f>
        <v>常温</v>
      </c>
      <c r="D10933" s="3" t="str">
        <f>VLOOKUP(B10933,[2]Sheet1!$C:$N,8,0)</f>
        <v>干货加工</v>
      </c>
      <c r="E10933" s="3" t="str">
        <f>VLOOKUP(B10933,[2]Sheet1!$C:$N,10,0)</f>
        <v>熟食烘焙</v>
      </c>
      <c r="F10933" s="3" t="str">
        <f>VLOOKUP(B10933,[2]Sheet1!$C:$N,12,0)</f>
        <v>烘焙包点</v>
      </c>
      <c r="G10933" t="s">
        <v>3356</v>
      </c>
      <c r="H10933" t="s">
        <v>3323</v>
      </c>
      <c r="I10933">
        <v>1.02</v>
      </c>
      <c r="M10933">
        <v>2.5</v>
      </c>
    </row>
    <row r="10934" spans="1:13">
      <c r="A10934" t="s">
        <v>3284</v>
      </c>
      <c r="B10934">
        <v>852439</v>
      </c>
      <c r="C10934" s="3" t="str">
        <f>VLOOKUP(B10934,[3]Sheet2!$A:$B,2,0)</f>
        <v>常温</v>
      </c>
      <c r="D10934" s="3" t="str">
        <f>VLOOKUP(B10934,[2]Sheet1!$C:$N,8,0)</f>
        <v>蔬菜水果</v>
      </c>
      <c r="E10934" s="3" t="str">
        <f>VLOOKUP(B10934,[2]Sheet1!$C:$N,10,0)</f>
        <v>蔬菜</v>
      </c>
      <c r="F10934" s="3" t="str">
        <f>VLOOKUP(B10934,[2]Sheet1!$C:$N,12,0)</f>
        <v>瓜果类</v>
      </c>
      <c r="G10934" t="s">
        <v>3377</v>
      </c>
      <c r="H10934" t="s">
        <v>3323</v>
      </c>
      <c r="I10934">
        <v>3.32</v>
      </c>
      <c r="M10934">
        <v>2</v>
      </c>
    </row>
    <row r="10935" spans="1:13">
      <c r="A10935" t="s">
        <v>2331</v>
      </c>
      <c r="B10935">
        <v>1483637</v>
      </c>
      <c r="C10935" s="3" t="str">
        <f>VLOOKUP(B10935,[3]Sheet2!$A:$B,2,0)</f>
        <v>冷藏</v>
      </c>
      <c r="D10935" s="3" t="str">
        <f>VLOOKUP(B10935,[2]Sheet1!$C:$N,8,0)</f>
        <v>肉禽水产</v>
      </c>
      <c r="E10935" s="3" t="str">
        <f>VLOOKUP(B10935,[2]Sheet1!$C:$N,10,0)</f>
        <v>猪肉</v>
      </c>
      <c r="F10935" s="3" t="str">
        <f>VLOOKUP(B10935,[2]Sheet1!$C:$N,12,0)</f>
        <v>冷鲜猪肉类</v>
      </c>
      <c r="G10935" t="s">
        <v>3529</v>
      </c>
      <c r="H10935" t="s">
        <v>3323</v>
      </c>
      <c r="I10935">
        <v>8.5</v>
      </c>
      <c r="M10935">
        <v>1.5</v>
      </c>
    </row>
    <row r="10936" spans="1:13">
      <c r="A10936" t="s">
        <v>2334</v>
      </c>
      <c r="B10936">
        <v>3609</v>
      </c>
      <c r="C10936" s="3" t="str">
        <f>VLOOKUP(B10936,[3]Sheet2!$A:$B,2,0)</f>
        <v>常温</v>
      </c>
      <c r="D10936" s="3" t="str">
        <f>VLOOKUP(B10936,[2]Sheet1!$C:$N,8,0)</f>
        <v>蔬菜水果</v>
      </c>
      <c r="E10936" s="3" t="str">
        <f>VLOOKUP(B10936,[2]Sheet1!$C:$N,10,0)</f>
        <v>蔬菜</v>
      </c>
      <c r="F10936" s="3" t="str">
        <f>VLOOKUP(B10936,[2]Sheet1!$C:$N,12,0)</f>
        <v>食用菌类</v>
      </c>
      <c r="G10936" t="s">
        <v>4130</v>
      </c>
      <c r="H10936" t="s">
        <v>3323</v>
      </c>
      <c r="I10936">
        <v>0.75</v>
      </c>
      <c r="M10936">
        <v>4.5</v>
      </c>
    </row>
    <row r="10937" spans="1:12">
      <c r="A10937" t="s">
        <v>2410</v>
      </c>
      <c r="B10937">
        <v>1538136</v>
      </c>
      <c r="C10937" s="3" t="str">
        <f>VLOOKUP(B10937,[3]Sheet2!$A:$B,2,0)</f>
        <v>常温</v>
      </c>
      <c r="D10937" s="3" t="str">
        <f>VLOOKUP(B10937,[2]Sheet1!$C:$N,8,0)</f>
        <v>干货加工</v>
      </c>
      <c r="E10937" s="3" t="str">
        <f>VLOOKUP(B10937,[2]Sheet1!$C:$N,10,0)</f>
        <v>米</v>
      </c>
      <c r="F10937" s="3" t="str">
        <f>VLOOKUP(B10937,[2]Sheet1!$C:$N,12,0)</f>
        <v>杂粮</v>
      </c>
      <c r="G10937" t="s">
        <v>3504</v>
      </c>
      <c r="H10937" t="s">
        <v>3342</v>
      </c>
      <c r="I10937">
        <v>1</v>
      </c>
      <c r="J10937">
        <v>12</v>
      </c>
      <c r="K10937">
        <v>13</v>
      </c>
      <c r="L10937">
        <v>5</v>
      </c>
    </row>
    <row r="10938" spans="1:13">
      <c r="A10938" t="s">
        <v>2413</v>
      </c>
      <c r="B10938">
        <v>2112</v>
      </c>
      <c r="C10938" s="3" t="str">
        <f>VLOOKUP(B10938,[3]Sheet2!$A:$B,2,0)</f>
        <v>常温</v>
      </c>
      <c r="D10938" s="3" t="str">
        <f>VLOOKUP(B10938,[2]Sheet1!$C:$N,8,0)</f>
        <v>蔬菜水果</v>
      </c>
      <c r="E10938" s="3" t="str">
        <f>VLOOKUP(B10938,[2]Sheet1!$C:$N,10,0)</f>
        <v>蔬菜</v>
      </c>
      <c r="F10938" s="3" t="str">
        <f>VLOOKUP(B10938,[2]Sheet1!$C:$N,12,0)</f>
        <v>结球类</v>
      </c>
      <c r="G10938" t="s">
        <v>3359</v>
      </c>
      <c r="H10938" t="s">
        <v>3323</v>
      </c>
      <c r="I10938">
        <v>2.06</v>
      </c>
      <c r="M10938">
        <v>5</v>
      </c>
    </row>
    <row r="10939" spans="1:13">
      <c r="A10939" t="s">
        <v>2410</v>
      </c>
      <c r="B10939">
        <v>1218759</v>
      </c>
      <c r="C10939" s="3" t="str">
        <f>VLOOKUP(B10939,[3]Sheet2!$A:$B,2,0)</f>
        <v>冷藏</v>
      </c>
      <c r="D10939" s="3" t="str">
        <f>VLOOKUP(B10939,[2]Sheet1!$C:$N,8,0)</f>
        <v>蔬菜水果</v>
      </c>
      <c r="E10939" s="3" t="str">
        <f>VLOOKUP(B10939,[2]Sheet1!$C:$N,10,0)</f>
        <v>蔬菜</v>
      </c>
      <c r="F10939" s="3" t="str">
        <f>VLOOKUP(B10939,[2]Sheet1!$C:$N,12,0)</f>
        <v>调味类</v>
      </c>
      <c r="G10939" t="s">
        <v>4407</v>
      </c>
      <c r="H10939" t="s">
        <v>3323</v>
      </c>
      <c r="I10939">
        <v>2.56</v>
      </c>
      <c r="M10939">
        <v>4</v>
      </c>
    </row>
    <row r="10940" spans="1:13">
      <c r="A10940" t="s">
        <v>2118</v>
      </c>
      <c r="B10940">
        <v>1796329</v>
      </c>
      <c r="C10940" s="3" t="str">
        <f>VLOOKUP(B10940,[3]Sheet2!$A:$B,2,0)</f>
        <v>常温</v>
      </c>
      <c r="D10940" s="3" t="str">
        <f>VLOOKUP(B10940,[2]Sheet1!$C:$N,8,0)</f>
        <v>肉禽水产</v>
      </c>
      <c r="E10940" s="3" t="str">
        <f>VLOOKUP(B10940,[2]Sheet1!$C:$N,10,0)</f>
        <v>水产</v>
      </c>
      <c r="F10940" s="3" t="str">
        <f>VLOOKUP(B10940,[2]Sheet1!$C:$N,12,0)</f>
        <v>活鲜</v>
      </c>
      <c r="G10940" t="s">
        <v>3506</v>
      </c>
      <c r="H10940" t="s">
        <v>3323</v>
      </c>
      <c r="I10940">
        <v>2</v>
      </c>
      <c r="M10940">
        <v>6</v>
      </c>
    </row>
    <row r="10941" spans="1:12">
      <c r="A10941" t="s">
        <v>3285</v>
      </c>
      <c r="B10941">
        <v>1538210</v>
      </c>
      <c r="C10941" s="3" t="str">
        <f>VLOOKUP(B10941,[3]Sheet2!$A:$B,2,0)</f>
        <v>常温</v>
      </c>
      <c r="D10941" s="3" t="str">
        <f>VLOOKUP(B10941,[2]Sheet1!$C:$N,8,0)</f>
        <v>干货加工</v>
      </c>
      <c r="E10941" s="3" t="str">
        <f>VLOOKUP(B10941,[2]Sheet1!$C:$N,10,0)</f>
        <v>米</v>
      </c>
      <c r="F10941" s="3" t="str">
        <f>VLOOKUP(B10941,[2]Sheet1!$C:$N,12,0)</f>
        <v>杂粮</v>
      </c>
      <c r="G10941" t="s">
        <v>3544</v>
      </c>
      <c r="H10941" t="s">
        <v>3342</v>
      </c>
      <c r="I10941">
        <v>1</v>
      </c>
      <c r="J10941">
        <v>12</v>
      </c>
      <c r="K10941">
        <v>13</v>
      </c>
      <c r="L10941">
        <v>5</v>
      </c>
    </row>
    <row r="10942" spans="1:13">
      <c r="A10942" t="s">
        <v>2362</v>
      </c>
      <c r="B10942">
        <v>1276712</v>
      </c>
      <c r="C10942" s="3" t="str">
        <f>VLOOKUP(B10942,[3]Sheet2!$A:$B,2,0)</f>
        <v>冷冻</v>
      </c>
      <c r="D10942" s="3" t="str">
        <f>VLOOKUP(B10942,[2]Sheet1!$C:$N,8,0)</f>
        <v>肉禽水产</v>
      </c>
      <c r="E10942" s="3" t="str">
        <f>VLOOKUP(B10942,[2]Sheet1!$C:$N,10,0)</f>
        <v>猪肉</v>
      </c>
      <c r="F10942" s="3" t="str">
        <f>VLOOKUP(B10942,[2]Sheet1!$C:$N,12,0)</f>
        <v>冷鲜猪骨类</v>
      </c>
      <c r="G10942" t="s">
        <v>4007</v>
      </c>
      <c r="H10942" t="s">
        <v>3323</v>
      </c>
      <c r="I10942">
        <v>5.01</v>
      </c>
      <c r="M10942">
        <v>2.8</v>
      </c>
    </row>
    <row r="10943" spans="1:13">
      <c r="A10943" t="s">
        <v>2443</v>
      </c>
      <c r="B10943">
        <v>1211160</v>
      </c>
      <c r="C10943" s="3" t="str">
        <f>VLOOKUP(B10943,[3]Sheet2!$A:$B,2,0)</f>
        <v>常温</v>
      </c>
      <c r="D10943" s="3" t="str">
        <f>VLOOKUP(B10943,[2]Sheet1!$C:$N,8,0)</f>
        <v>蔬菜水果</v>
      </c>
      <c r="E10943" s="3" t="str">
        <f>VLOOKUP(B10943,[2]Sheet1!$C:$N,10,0)</f>
        <v>蔬菜</v>
      </c>
      <c r="F10943" s="3" t="str">
        <f>VLOOKUP(B10943,[2]Sheet1!$C:$N,12,0)</f>
        <v>调味类</v>
      </c>
      <c r="G10943" t="s">
        <v>3658</v>
      </c>
      <c r="H10943" t="s">
        <v>3323</v>
      </c>
      <c r="I10943">
        <v>0.26</v>
      </c>
      <c r="M10943">
        <v>5</v>
      </c>
    </row>
    <row r="10944" spans="1:13">
      <c r="A10944" t="s">
        <v>2447</v>
      </c>
      <c r="B10944">
        <v>787458</v>
      </c>
      <c r="C10944" s="3" t="str">
        <f>VLOOKUP(B10944,[3]Sheet2!$A:$B,2,0)</f>
        <v>冷藏</v>
      </c>
      <c r="D10944" s="3" t="str">
        <f>VLOOKUP(B10944,[2]Sheet1!$C:$N,8,0)</f>
        <v>蔬菜水果</v>
      </c>
      <c r="E10944" s="3" t="str">
        <f>VLOOKUP(B10944,[2]Sheet1!$C:$N,10,0)</f>
        <v>蔬菜</v>
      </c>
      <c r="F10944" s="3" t="str">
        <f>VLOOKUP(B10944,[2]Sheet1!$C:$N,12,0)</f>
        <v>调味类</v>
      </c>
      <c r="G10944" t="s">
        <v>3403</v>
      </c>
      <c r="H10944" t="s">
        <v>3323</v>
      </c>
      <c r="I10944">
        <v>0.3</v>
      </c>
      <c r="M10944">
        <v>6</v>
      </c>
    </row>
    <row r="10945" spans="1:13">
      <c r="A10945" t="s">
        <v>2371</v>
      </c>
      <c r="B10945">
        <v>1065530</v>
      </c>
      <c r="C10945" s="3" t="str">
        <f>VLOOKUP(B10945,[3]Sheet2!$A:$B,2,0)</f>
        <v>常温</v>
      </c>
      <c r="D10945" s="3" t="str">
        <f>VLOOKUP(B10945,[2]Sheet1!$C:$N,8,0)</f>
        <v>蔬菜水果</v>
      </c>
      <c r="E10945" s="3" t="str">
        <f>VLOOKUP(B10945,[2]Sheet1!$C:$N,10,0)</f>
        <v>蔬菜</v>
      </c>
      <c r="F10945" s="3" t="str">
        <f>VLOOKUP(B10945,[2]Sheet1!$C:$N,12,0)</f>
        <v>调味类</v>
      </c>
      <c r="G10945" t="s">
        <v>3750</v>
      </c>
      <c r="H10945" t="s">
        <v>3323</v>
      </c>
      <c r="I10945">
        <v>1</v>
      </c>
      <c r="M10945">
        <v>4</v>
      </c>
    </row>
    <row r="10946" spans="1:13">
      <c r="A10946" t="s">
        <v>2454</v>
      </c>
      <c r="B10946">
        <v>1285134</v>
      </c>
      <c r="C10946" s="3" t="str">
        <f>VLOOKUP(B10946,[3]Sheet2!$A:$B,2,0)</f>
        <v>冷鲜</v>
      </c>
      <c r="D10946" s="3" t="str">
        <f>VLOOKUP(B10946,[2]Sheet1!$C:$N,8,0)</f>
        <v>肉禽水产</v>
      </c>
      <c r="E10946" s="3" t="str">
        <f>VLOOKUP(B10946,[2]Sheet1!$C:$N,10,0)</f>
        <v>猪肉</v>
      </c>
      <c r="F10946" s="3" t="str">
        <f>VLOOKUP(B10946,[2]Sheet1!$C:$N,12,0)</f>
        <v>冷鲜猪肉类</v>
      </c>
      <c r="G10946" t="s">
        <v>3917</v>
      </c>
      <c r="H10946" t="s">
        <v>3323</v>
      </c>
      <c r="I10946">
        <v>18.27</v>
      </c>
      <c r="M10946">
        <v>1.5</v>
      </c>
    </row>
    <row r="10947" spans="1:13">
      <c r="A10947" t="s">
        <v>2654</v>
      </c>
      <c r="B10947">
        <v>1166049</v>
      </c>
      <c r="C10947" s="3" t="str">
        <f>VLOOKUP(B10947,[3]Sheet2!$A:$B,2,0)</f>
        <v>常温</v>
      </c>
      <c r="D10947" s="3" t="str">
        <f>VLOOKUP(B10947,[2]Sheet1!$C:$N,8,0)</f>
        <v>蔬菜水果</v>
      </c>
      <c r="E10947" s="3" t="str">
        <f>VLOOKUP(B10947,[2]Sheet1!$C:$N,10,0)</f>
        <v>蔬菜</v>
      </c>
      <c r="F10947" s="3" t="str">
        <f>VLOOKUP(B10947,[2]Sheet1!$C:$N,12,0)</f>
        <v>食用菌类</v>
      </c>
      <c r="G10947" t="s">
        <v>4033</v>
      </c>
      <c r="H10947" t="s">
        <v>3323</v>
      </c>
      <c r="I10947">
        <v>1.58</v>
      </c>
      <c r="M10947">
        <v>4.5</v>
      </c>
    </row>
    <row r="10948" spans="1:13">
      <c r="A10948" t="s">
        <v>2660</v>
      </c>
      <c r="B10948">
        <v>1191435</v>
      </c>
      <c r="C10948" s="3" t="str">
        <f>VLOOKUP(B10948,[3]Sheet2!$A:$B,2,0)</f>
        <v>常温</v>
      </c>
      <c r="D10948" s="3" t="str">
        <f>VLOOKUP(B10948,[2]Sheet1!$C:$N,8,0)</f>
        <v>蔬菜水果</v>
      </c>
      <c r="E10948" s="3" t="str">
        <f>VLOOKUP(B10948,[2]Sheet1!$C:$N,10,0)</f>
        <v>蔬菜</v>
      </c>
      <c r="F10948" s="3" t="str">
        <f>VLOOKUP(B10948,[2]Sheet1!$C:$N,12,0)</f>
        <v>调味类</v>
      </c>
      <c r="G10948" t="s">
        <v>3322</v>
      </c>
      <c r="H10948" t="s">
        <v>3323</v>
      </c>
      <c r="I10948">
        <v>1.16</v>
      </c>
      <c r="M10948">
        <v>2.5</v>
      </c>
    </row>
    <row r="10949" spans="1:13">
      <c r="A10949" t="s">
        <v>2451</v>
      </c>
      <c r="B10949">
        <v>953471</v>
      </c>
      <c r="C10949" s="3" t="str">
        <f>VLOOKUP(B10949,[3]Sheet2!$A:$B,2,0)</f>
        <v>常温</v>
      </c>
      <c r="D10949" s="3" t="str">
        <f>VLOOKUP(B10949,[2]Sheet1!$C:$N,8,0)</f>
        <v>蔬菜水果</v>
      </c>
      <c r="E10949" s="3" t="str">
        <f>VLOOKUP(B10949,[2]Sheet1!$C:$N,10,0)</f>
        <v>蔬菜</v>
      </c>
      <c r="F10949" s="3" t="str">
        <f>VLOOKUP(B10949,[2]Sheet1!$C:$N,12,0)</f>
        <v>调味类</v>
      </c>
      <c r="G10949" t="s">
        <v>4152</v>
      </c>
      <c r="H10949" t="s">
        <v>3323</v>
      </c>
      <c r="I10949">
        <v>1.78</v>
      </c>
      <c r="M10949">
        <v>4</v>
      </c>
    </row>
    <row r="10950" spans="1:13">
      <c r="A10950" t="s">
        <v>2648</v>
      </c>
      <c r="B10950">
        <v>1185789</v>
      </c>
      <c r="C10950" s="3" t="str">
        <f>VLOOKUP(B10950,[3]Sheet2!$A:$B,2,0)</f>
        <v>冷冻</v>
      </c>
      <c r="D10950" s="3" t="str">
        <f>VLOOKUP(B10950,[2]Sheet1!$C:$N,8,0)</f>
        <v>肉禽水产</v>
      </c>
      <c r="E10950" s="3" t="str">
        <f>VLOOKUP(B10950,[2]Sheet1!$C:$N,10,0)</f>
        <v>猪肉</v>
      </c>
      <c r="F10950" s="3" t="str">
        <f>VLOOKUP(B10950,[2]Sheet1!$C:$N,12,0)</f>
        <v>热鲜猪肉类</v>
      </c>
      <c r="G10950" t="s">
        <v>3632</v>
      </c>
      <c r="H10950" t="s">
        <v>3323</v>
      </c>
      <c r="I10950">
        <v>2.5</v>
      </c>
      <c r="M10950">
        <v>1.8</v>
      </c>
    </row>
    <row r="10951" spans="1:13">
      <c r="A10951" t="s">
        <v>2648</v>
      </c>
      <c r="B10951">
        <v>1258021</v>
      </c>
      <c r="C10951" s="3" t="str">
        <f>VLOOKUP(B10951,[3]Sheet2!$A:$B,2,0)</f>
        <v>冷藏</v>
      </c>
      <c r="D10951" s="3" t="str">
        <f>VLOOKUP(B10951,[2]Sheet1!$C:$N,8,0)</f>
        <v>蔬菜水果</v>
      </c>
      <c r="E10951" s="3" t="str">
        <f>VLOOKUP(B10951,[2]Sheet1!$C:$N,10,0)</f>
        <v>蔬菜</v>
      </c>
      <c r="F10951" s="3" t="str">
        <f>VLOOKUP(B10951,[2]Sheet1!$C:$N,12,0)</f>
        <v>净菜</v>
      </c>
      <c r="G10951" t="s">
        <v>3455</v>
      </c>
      <c r="H10951" t="s">
        <v>3323</v>
      </c>
      <c r="I10951">
        <v>5.04</v>
      </c>
      <c r="M10951">
        <v>3.5</v>
      </c>
    </row>
    <row r="10952" spans="1:13">
      <c r="A10952" t="s">
        <v>2477</v>
      </c>
      <c r="B10952">
        <v>1250145</v>
      </c>
      <c r="C10952" s="3" t="str">
        <f>VLOOKUP(B10952,[3]Sheet2!$A:$B,2,0)</f>
        <v>常温</v>
      </c>
      <c r="D10952" s="3" t="str">
        <f>VLOOKUP(B10952,[2]Sheet1!$C:$N,8,0)</f>
        <v>蔬菜水果</v>
      </c>
      <c r="E10952" s="3" t="str">
        <f>VLOOKUP(B10952,[2]Sheet1!$C:$N,10,0)</f>
        <v>蔬菜</v>
      </c>
      <c r="F10952" s="3" t="str">
        <f>VLOOKUP(B10952,[2]Sheet1!$C:$N,12,0)</f>
        <v>根茎类</v>
      </c>
      <c r="G10952" t="s">
        <v>3358</v>
      </c>
      <c r="H10952" t="s">
        <v>3323</v>
      </c>
      <c r="I10952">
        <v>12.5</v>
      </c>
      <c r="M10952">
        <v>1.5</v>
      </c>
    </row>
    <row r="10953" spans="1:13">
      <c r="A10953" t="s">
        <v>2460</v>
      </c>
      <c r="B10953">
        <v>1182511</v>
      </c>
      <c r="C10953" s="3" t="str">
        <f>VLOOKUP(B10953,[3]Sheet2!$A:$B,2,0)</f>
        <v>冷藏</v>
      </c>
      <c r="D10953" s="3" t="str">
        <f>VLOOKUP(B10953,[2]Sheet1!$C:$N,8,0)</f>
        <v>肉禽水产</v>
      </c>
      <c r="E10953" s="3" t="str">
        <f>VLOOKUP(B10953,[2]Sheet1!$C:$N,10,0)</f>
        <v>猪肉</v>
      </c>
      <c r="F10953" s="3" t="str">
        <f>VLOOKUP(B10953,[2]Sheet1!$C:$N,12,0)</f>
        <v>热鲜猪肉类</v>
      </c>
      <c r="G10953" t="s">
        <v>5289</v>
      </c>
      <c r="H10953" t="s">
        <v>3323</v>
      </c>
      <c r="I10953">
        <v>3.52</v>
      </c>
      <c r="M10953">
        <v>1.8</v>
      </c>
    </row>
    <row r="10954" spans="1:13">
      <c r="A10954" t="s">
        <v>2671</v>
      </c>
      <c r="B10954">
        <v>1179974</v>
      </c>
      <c r="C10954" s="3" t="str">
        <f>VLOOKUP(B10954,[3]Sheet2!$A:$B,2,0)</f>
        <v>常温</v>
      </c>
      <c r="D10954" s="3" t="str">
        <f>VLOOKUP(B10954,[2]Sheet1!$C:$N,8,0)</f>
        <v>干货加工</v>
      </c>
      <c r="E10954" s="3" t="str">
        <f>VLOOKUP(B10954,[2]Sheet1!$C:$N,10,0)</f>
        <v>熟食烘焙</v>
      </c>
      <c r="F10954" s="3" t="str">
        <f>VLOOKUP(B10954,[2]Sheet1!$C:$N,12,0)</f>
        <v>烘焙包点</v>
      </c>
      <c r="G10954" t="s">
        <v>3339</v>
      </c>
      <c r="H10954" t="s">
        <v>3323</v>
      </c>
      <c r="I10954">
        <v>2.54</v>
      </c>
      <c r="M10954">
        <v>2.5</v>
      </c>
    </row>
    <row r="10955" spans="1:13">
      <c r="A10955" t="s">
        <v>2671</v>
      </c>
      <c r="B10955">
        <v>2112</v>
      </c>
      <c r="C10955" s="3" t="str">
        <f>VLOOKUP(B10955,[3]Sheet2!$A:$B,2,0)</f>
        <v>常温</v>
      </c>
      <c r="D10955" s="3" t="str">
        <f>VLOOKUP(B10955,[2]Sheet1!$C:$N,8,0)</f>
        <v>蔬菜水果</v>
      </c>
      <c r="E10955" s="3" t="str">
        <f>VLOOKUP(B10955,[2]Sheet1!$C:$N,10,0)</f>
        <v>蔬菜</v>
      </c>
      <c r="F10955" s="3" t="str">
        <f>VLOOKUP(B10955,[2]Sheet1!$C:$N,12,0)</f>
        <v>结球类</v>
      </c>
      <c r="G10955" t="s">
        <v>3359</v>
      </c>
      <c r="H10955" t="s">
        <v>3323</v>
      </c>
      <c r="I10955">
        <v>3.74</v>
      </c>
      <c r="M10955">
        <v>5</v>
      </c>
    </row>
    <row r="10956" spans="1:13">
      <c r="A10956" t="s">
        <v>2685</v>
      </c>
      <c r="B10956">
        <v>1064293</v>
      </c>
      <c r="C10956" s="3" t="str">
        <f>VLOOKUP(B10956,[3]Sheet2!$A:$B,2,0)</f>
        <v>常温</v>
      </c>
      <c r="D10956" s="3" t="str">
        <f>VLOOKUP(B10956,[2]Sheet1!$C:$N,8,0)</f>
        <v>蔬菜水果</v>
      </c>
      <c r="E10956" s="3" t="str">
        <f>VLOOKUP(B10956,[2]Sheet1!$C:$N,10,0)</f>
        <v>蔬菜</v>
      </c>
      <c r="F10956" s="3" t="str">
        <f>VLOOKUP(B10956,[2]Sheet1!$C:$N,12,0)</f>
        <v>叶菜类</v>
      </c>
      <c r="G10956" t="s">
        <v>3692</v>
      </c>
      <c r="H10956" t="s">
        <v>3323</v>
      </c>
      <c r="I10956">
        <v>8.12</v>
      </c>
      <c r="M10956">
        <v>7</v>
      </c>
    </row>
    <row r="10957" spans="1:13">
      <c r="A10957" t="s">
        <v>2684</v>
      </c>
      <c r="B10957">
        <v>1387526</v>
      </c>
      <c r="C10957" s="3" t="str">
        <f>VLOOKUP(B10957,[3]Sheet2!$A:$B,2,0)</f>
        <v>常温</v>
      </c>
      <c r="D10957" s="3" t="str">
        <f>VLOOKUP(B10957,[2]Sheet1!$C:$N,8,0)</f>
        <v>蔬菜水果</v>
      </c>
      <c r="E10957" s="3" t="str">
        <f>VLOOKUP(B10957,[2]Sheet1!$C:$N,10,0)</f>
        <v>水果</v>
      </c>
      <c r="F10957" s="3" t="str">
        <f>VLOOKUP(B10957,[2]Sheet1!$C:$N,12,0)</f>
        <v>瓜果</v>
      </c>
      <c r="G10957" t="s">
        <v>4718</v>
      </c>
      <c r="H10957" t="s">
        <v>3323</v>
      </c>
      <c r="I10957">
        <v>3.7</v>
      </c>
      <c r="M10957">
        <v>2.5</v>
      </c>
    </row>
    <row r="10958" spans="1:13">
      <c r="A10958" t="s">
        <v>2696</v>
      </c>
      <c r="B10958">
        <v>1140523</v>
      </c>
      <c r="C10958" s="3" t="str">
        <f>VLOOKUP(B10958,[3]Sheet2!$A:$B,2,0)</f>
        <v>常温</v>
      </c>
      <c r="D10958" s="3" t="str">
        <f>VLOOKUP(B10958,[2]Sheet1!$C:$N,8,0)</f>
        <v>蔬菜水果</v>
      </c>
      <c r="E10958" s="3" t="str">
        <f>VLOOKUP(B10958,[2]Sheet1!$C:$N,10,0)</f>
        <v>蔬菜</v>
      </c>
      <c r="F10958" s="3" t="str">
        <f>VLOOKUP(B10958,[2]Sheet1!$C:$N,12,0)</f>
        <v>根茎类</v>
      </c>
      <c r="G10958" t="s">
        <v>3353</v>
      </c>
      <c r="H10958" t="s">
        <v>3323</v>
      </c>
      <c r="I10958">
        <v>2.93</v>
      </c>
      <c r="M10958">
        <v>2</v>
      </c>
    </row>
    <row r="10959" spans="1:13">
      <c r="A10959" t="s">
        <v>2643</v>
      </c>
      <c r="B10959">
        <v>1258921</v>
      </c>
      <c r="C10959" s="3" t="str">
        <f>VLOOKUP(B10959,[3]Sheet2!$A:$B,2,0)</f>
        <v>常温</v>
      </c>
      <c r="D10959" s="3" t="str">
        <f>VLOOKUP(B10959,[2]Sheet1!$C:$N,8,0)</f>
        <v>干货加工</v>
      </c>
      <c r="E10959" s="3" t="str">
        <f>VLOOKUP(B10959,[2]Sheet1!$C:$N,10,0)</f>
        <v>米</v>
      </c>
      <c r="F10959" s="3" t="str">
        <f>VLOOKUP(B10959,[2]Sheet1!$C:$N,12,0)</f>
        <v>杂粮</v>
      </c>
      <c r="G10959" t="s">
        <v>5488</v>
      </c>
      <c r="H10959" t="s">
        <v>3323</v>
      </c>
      <c r="I10959">
        <v>1</v>
      </c>
      <c r="M10959">
        <v>1.8</v>
      </c>
    </row>
    <row r="10960" spans="1:13">
      <c r="A10960" t="s">
        <v>2543</v>
      </c>
      <c r="B10960">
        <v>1185789</v>
      </c>
      <c r="C10960" s="3" t="str">
        <f>VLOOKUP(B10960,[3]Sheet2!$A:$B,2,0)</f>
        <v>冷冻</v>
      </c>
      <c r="D10960" s="3" t="str">
        <f>VLOOKUP(B10960,[2]Sheet1!$C:$N,8,0)</f>
        <v>肉禽水产</v>
      </c>
      <c r="E10960" s="3" t="str">
        <f>VLOOKUP(B10960,[2]Sheet1!$C:$N,10,0)</f>
        <v>猪肉</v>
      </c>
      <c r="F10960" s="3" t="str">
        <f>VLOOKUP(B10960,[2]Sheet1!$C:$N,12,0)</f>
        <v>热鲜猪肉类</v>
      </c>
      <c r="G10960" t="s">
        <v>3632</v>
      </c>
      <c r="H10960" t="s">
        <v>3323</v>
      </c>
      <c r="I10960">
        <v>1.04</v>
      </c>
      <c r="M10960">
        <v>1.8</v>
      </c>
    </row>
    <row r="10961" spans="1:12">
      <c r="A10961" t="s">
        <v>2724</v>
      </c>
      <c r="B10961">
        <v>1748818</v>
      </c>
      <c r="C10961" s="3" t="str">
        <f>VLOOKUP(B10961,[3]Sheet2!$A:$B,2,0)</f>
        <v>冻</v>
      </c>
      <c r="D10961" s="3" t="str">
        <f>VLOOKUP(B10961,[2]Sheet1!$C:$N,8,0)</f>
        <v>肉禽水产</v>
      </c>
      <c r="E10961" s="3" t="str">
        <f>VLOOKUP(B10961,[2]Sheet1!$C:$N,10,0)</f>
        <v>猪肉</v>
      </c>
      <c r="F10961" s="3" t="str">
        <f>VLOOKUP(B10961,[2]Sheet1!$C:$N,12,0)</f>
        <v>冻猪副</v>
      </c>
      <c r="G10961" t="s">
        <v>4026</v>
      </c>
      <c r="H10961" t="s">
        <v>3443</v>
      </c>
      <c r="I10961">
        <v>1</v>
      </c>
      <c r="J10961">
        <v>44</v>
      </c>
      <c r="K10961">
        <v>30</v>
      </c>
      <c r="L10961">
        <v>15</v>
      </c>
    </row>
    <row r="10962" spans="1:13">
      <c r="A10962" t="s">
        <v>2740</v>
      </c>
      <c r="B10962">
        <v>1849760</v>
      </c>
      <c r="C10962" s="3" t="str">
        <f>VLOOKUP(B10962,[3]Sheet2!$A:$B,2,0)</f>
        <v>冷藏</v>
      </c>
      <c r="D10962" s="3" t="str">
        <f>VLOOKUP(B10962,[2]Sheet1!$C:$N,8,0)</f>
        <v>肉禽水产</v>
      </c>
      <c r="E10962" s="3" t="str">
        <f>VLOOKUP(B10962,[2]Sheet1!$C:$N,10,0)</f>
        <v>牛羊</v>
      </c>
      <c r="F10962" s="3" t="str">
        <f>VLOOKUP(B10962,[2]Sheet1!$C:$N,12,0)</f>
        <v>牛类</v>
      </c>
      <c r="G10962" t="s">
        <v>5489</v>
      </c>
      <c r="H10962" t="s">
        <v>3323</v>
      </c>
      <c r="I10962">
        <v>6</v>
      </c>
      <c r="M10962">
        <v>2.3</v>
      </c>
    </row>
    <row r="10963" spans="1:13">
      <c r="A10963" t="s">
        <v>2648</v>
      </c>
      <c r="B10963">
        <v>739940</v>
      </c>
      <c r="C10963" s="3" t="str">
        <f>VLOOKUP(B10963,[3]Sheet2!$A:$B,2,0)</f>
        <v>常温</v>
      </c>
      <c r="D10963" s="3" t="str">
        <f>VLOOKUP(B10963,[2]Sheet1!$C:$N,8,0)</f>
        <v>干货加工</v>
      </c>
      <c r="E10963" s="3" t="str">
        <f>VLOOKUP(B10963,[2]Sheet1!$C:$N,10,0)</f>
        <v>熟食烘焙</v>
      </c>
      <c r="F10963" s="3" t="str">
        <f>VLOOKUP(B10963,[2]Sheet1!$C:$N,12,0)</f>
        <v>熟食丸子</v>
      </c>
      <c r="G10963" t="s">
        <v>5490</v>
      </c>
      <c r="H10963" t="s">
        <v>3323</v>
      </c>
      <c r="I10963">
        <v>3.5</v>
      </c>
      <c r="M10963">
        <v>2.5</v>
      </c>
    </row>
    <row r="10964" spans="1:13">
      <c r="A10964" t="s">
        <v>2038</v>
      </c>
      <c r="B10964">
        <v>457</v>
      </c>
      <c r="C10964" s="3" t="str">
        <f>VLOOKUP(B10964,[3]Sheet2!$A:$B,2,0)</f>
        <v>常温</v>
      </c>
      <c r="D10964" s="3" t="str">
        <f>VLOOKUP(B10964,[2]Sheet1!$C:$N,8,0)</f>
        <v>蔬菜水果</v>
      </c>
      <c r="E10964" s="3" t="str">
        <f>VLOOKUP(B10964,[2]Sheet1!$C:$N,10,0)</f>
        <v>蔬菜</v>
      </c>
      <c r="F10964" s="3" t="str">
        <f>VLOOKUP(B10964,[2]Sheet1!$C:$N,12,0)</f>
        <v>结球类</v>
      </c>
      <c r="G10964" t="s">
        <v>3350</v>
      </c>
      <c r="H10964" t="s">
        <v>3323</v>
      </c>
      <c r="I10964">
        <v>15.3</v>
      </c>
      <c r="M10964">
        <v>2.8</v>
      </c>
    </row>
    <row r="10965" spans="1:13">
      <c r="A10965" t="s">
        <v>3291</v>
      </c>
      <c r="B10965">
        <v>846698</v>
      </c>
      <c r="C10965" s="3" t="str">
        <f>VLOOKUP(B10965,[3]Sheet2!$A:$B,2,0)</f>
        <v>常温</v>
      </c>
      <c r="D10965" s="3" t="str">
        <f>VLOOKUP(B10965,[2]Sheet1!$C:$N,8,0)</f>
        <v>蔬菜水果</v>
      </c>
      <c r="E10965" s="3" t="str">
        <f>VLOOKUP(B10965,[2]Sheet1!$C:$N,10,0)</f>
        <v>蔬菜</v>
      </c>
      <c r="F10965" s="3" t="str">
        <f>VLOOKUP(B10965,[2]Sheet1!$C:$N,12,0)</f>
        <v>豆类</v>
      </c>
      <c r="G10965" t="s">
        <v>3416</v>
      </c>
      <c r="H10965" t="s">
        <v>3323</v>
      </c>
      <c r="I10965">
        <v>2.1</v>
      </c>
      <c r="M10965">
        <v>3.5</v>
      </c>
    </row>
    <row r="10966" spans="1:13">
      <c r="A10966" t="s">
        <v>2747</v>
      </c>
      <c r="B10966">
        <v>1630595</v>
      </c>
      <c r="C10966" s="3" t="str">
        <f>VLOOKUP(B10966,[3]Sheet2!$A:$B,2,0)</f>
        <v>常温</v>
      </c>
      <c r="D10966" s="3" t="str">
        <f>VLOOKUP(B10966,[2]Sheet1!$C:$N,8,0)</f>
        <v>蔬菜水果</v>
      </c>
      <c r="E10966" s="3" t="str">
        <f>VLOOKUP(B10966,[2]Sheet1!$C:$N,10,0)</f>
        <v>蔬菜</v>
      </c>
      <c r="F10966" s="3" t="str">
        <f>VLOOKUP(B10966,[2]Sheet1!$C:$N,12,0)</f>
        <v>净菜</v>
      </c>
      <c r="G10966" t="s">
        <v>3629</v>
      </c>
      <c r="H10966" t="s">
        <v>3323</v>
      </c>
      <c r="I10966">
        <v>1.02</v>
      </c>
      <c r="M10966">
        <v>3.5</v>
      </c>
    </row>
    <row r="10967" spans="1:13">
      <c r="A10967" t="s">
        <v>2751</v>
      </c>
      <c r="B10967">
        <v>1179974</v>
      </c>
      <c r="C10967" s="3" t="str">
        <f>VLOOKUP(B10967,[3]Sheet2!$A:$B,2,0)</f>
        <v>常温</v>
      </c>
      <c r="D10967" s="3" t="str">
        <f>VLOOKUP(B10967,[2]Sheet1!$C:$N,8,0)</f>
        <v>干货加工</v>
      </c>
      <c r="E10967" s="3" t="str">
        <f>VLOOKUP(B10967,[2]Sheet1!$C:$N,10,0)</f>
        <v>熟食烘焙</v>
      </c>
      <c r="F10967" s="3" t="str">
        <f>VLOOKUP(B10967,[2]Sheet1!$C:$N,12,0)</f>
        <v>烘焙包点</v>
      </c>
      <c r="G10967" t="s">
        <v>3339</v>
      </c>
      <c r="H10967" t="s">
        <v>3323</v>
      </c>
      <c r="I10967">
        <v>5.06</v>
      </c>
      <c r="M10967">
        <v>2.5</v>
      </c>
    </row>
    <row r="10968" spans="1:13">
      <c r="A10968" t="s">
        <v>2599</v>
      </c>
      <c r="B10968">
        <v>1284806</v>
      </c>
      <c r="C10968" s="3" t="str">
        <f>VLOOKUP(B10968,[3]Sheet2!$A:$B,2,0)</f>
        <v>冷藏</v>
      </c>
      <c r="D10968" s="3" t="str">
        <f>VLOOKUP(B10968,[2]Sheet1!$C:$N,8,0)</f>
        <v>蔬菜水果</v>
      </c>
      <c r="E10968" s="3" t="str">
        <f>VLOOKUP(B10968,[2]Sheet1!$C:$N,10,0)</f>
        <v>蔬菜</v>
      </c>
      <c r="F10968" s="3" t="str">
        <f>VLOOKUP(B10968,[2]Sheet1!$C:$N,12,0)</f>
        <v>调味类</v>
      </c>
      <c r="G10968" t="s">
        <v>3381</v>
      </c>
      <c r="H10968" t="s">
        <v>3323</v>
      </c>
      <c r="I10968">
        <v>0.27</v>
      </c>
      <c r="M10968">
        <v>5</v>
      </c>
    </row>
    <row r="10969" spans="1:13">
      <c r="A10969" t="s">
        <v>2770</v>
      </c>
      <c r="B10969">
        <v>1235850</v>
      </c>
      <c r="C10969" s="3" t="str">
        <f>VLOOKUP(B10969,[3]Sheet2!$A:$B,2,0)</f>
        <v>常温</v>
      </c>
      <c r="D10969" s="3" t="str">
        <f>VLOOKUP(B10969,[2]Sheet1!$C:$N,8,0)</f>
        <v>干货加工</v>
      </c>
      <c r="E10969" s="3" t="str">
        <f>VLOOKUP(B10969,[2]Sheet1!$C:$N,10,0)</f>
        <v>干货</v>
      </c>
      <c r="F10969" s="3" t="str">
        <f>VLOOKUP(B10969,[2]Sheet1!$C:$N,12,0)</f>
        <v>调味类（干货）</v>
      </c>
      <c r="G10969" t="s">
        <v>4381</v>
      </c>
      <c r="H10969" t="s">
        <v>3323</v>
      </c>
      <c r="I10969">
        <v>1.5</v>
      </c>
      <c r="M10969">
        <v>9</v>
      </c>
    </row>
    <row r="10970" spans="1:13">
      <c r="A10970" t="s">
        <v>2560</v>
      </c>
      <c r="B10970">
        <v>1349855</v>
      </c>
      <c r="C10970" s="3" t="str">
        <f>VLOOKUP(B10970,[3]Sheet2!$A:$B,2,0)</f>
        <v>冷藏</v>
      </c>
      <c r="D10970" s="3" t="str">
        <f>VLOOKUP(B10970,[2]Sheet1!$C:$N,8,0)</f>
        <v>肉禽水产</v>
      </c>
      <c r="E10970" s="3" t="str">
        <f>VLOOKUP(B10970,[2]Sheet1!$C:$N,10,0)</f>
        <v>猪肉</v>
      </c>
      <c r="F10970" s="3" t="str">
        <f>VLOOKUP(B10970,[2]Sheet1!$C:$N,12,0)</f>
        <v>热鲜猪肉类</v>
      </c>
      <c r="G10970" t="s">
        <v>3606</v>
      </c>
      <c r="H10970" t="s">
        <v>3323</v>
      </c>
      <c r="I10970">
        <v>2.52</v>
      </c>
      <c r="M10970">
        <v>1.8</v>
      </c>
    </row>
    <row r="10971" spans="1:13">
      <c r="A10971" t="s">
        <v>2578</v>
      </c>
      <c r="B10971">
        <v>1141359</v>
      </c>
      <c r="C10971" s="3" t="str">
        <f>VLOOKUP(B10971,[3]Sheet2!$A:$B,2,0)</f>
        <v>热鲜</v>
      </c>
      <c r="D10971" s="3" t="str">
        <f>VLOOKUP(B10971,[2]Sheet1!$C:$N,8,0)</f>
        <v>肉禽水产</v>
      </c>
      <c r="E10971" s="3" t="str">
        <f>VLOOKUP(B10971,[2]Sheet1!$C:$N,10,0)</f>
        <v>猪肉</v>
      </c>
      <c r="F10971" s="3" t="str">
        <f>VLOOKUP(B10971,[2]Sheet1!$C:$N,12,0)</f>
        <v>热鲜猪骨类</v>
      </c>
      <c r="G10971" t="s">
        <v>3555</v>
      </c>
      <c r="H10971" t="s">
        <v>3323</v>
      </c>
      <c r="I10971">
        <v>97.5</v>
      </c>
      <c r="M10971">
        <v>2.8</v>
      </c>
    </row>
    <row r="10972" spans="1:13">
      <c r="A10972" t="s">
        <v>3254</v>
      </c>
      <c r="B10972">
        <v>1065509</v>
      </c>
      <c r="C10972" s="3" t="str">
        <f>VLOOKUP(B10972,[3]Sheet2!$A:$B,2,0)</f>
        <v>常温</v>
      </c>
      <c r="D10972" s="3" t="str">
        <f>VLOOKUP(B10972,[2]Sheet1!$C:$N,8,0)</f>
        <v>蔬菜水果</v>
      </c>
      <c r="E10972" s="3" t="str">
        <f>VLOOKUP(B10972,[2]Sheet1!$C:$N,10,0)</f>
        <v>蔬菜</v>
      </c>
      <c r="F10972" s="3" t="str">
        <f>VLOOKUP(B10972,[2]Sheet1!$C:$N,12,0)</f>
        <v>豆类</v>
      </c>
      <c r="G10972" t="s">
        <v>3723</v>
      </c>
      <c r="H10972" t="s">
        <v>3323</v>
      </c>
      <c r="I10972">
        <v>1</v>
      </c>
      <c r="M10972">
        <v>5</v>
      </c>
    </row>
    <row r="10973" spans="1:13">
      <c r="A10973" t="s">
        <v>2587</v>
      </c>
      <c r="B10973">
        <v>1393600</v>
      </c>
      <c r="C10973" s="3" t="str">
        <f>VLOOKUP(B10973,[3]Sheet2!$A:$B,2,0)</f>
        <v>冷藏</v>
      </c>
      <c r="D10973" s="3" t="str">
        <f>VLOOKUP(B10973,[2]Sheet1!$C:$N,8,0)</f>
        <v>蔬菜水果</v>
      </c>
      <c r="E10973" s="3" t="str">
        <f>VLOOKUP(B10973,[2]Sheet1!$C:$N,10,0)</f>
        <v>蔬菜</v>
      </c>
      <c r="F10973" s="3" t="str">
        <f>VLOOKUP(B10973,[2]Sheet1!$C:$N,12,0)</f>
        <v>叶菜类</v>
      </c>
      <c r="G10973" t="s">
        <v>4154</v>
      </c>
      <c r="H10973" t="s">
        <v>3323</v>
      </c>
      <c r="I10973">
        <v>9</v>
      </c>
      <c r="M10973">
        <v>7</v>
      </c>
    </row>
    <row r="10974" spans="1:13">
      <c r="A10974" t="s">
        <v>2762</v>
      </c>
      <c r="B10974">
        <v>1240808</v>
      </c>
      <c r="C10974" s="3" t="str">
        <f>VLOOKUP(B10974,[3]Sheet2!$A:$B,2,0)</f>
        <v>常温</v>
      </c>
      <c r="D10974" s="3" t="str">
        <f>VLOOKUP(B10974,[2]Sheet1!$C:$N,8,0)</f>
        <v>蔬菜水果</v>
      </c>
      <c r="E10974" s="3" t="str">
        <f>VLOOKUP(B10974,[2]Sheet1!$C:$N,10,0)</f>
        <v>蔬菜</v>
      </c>
      <c r="F10974" s="3" t="str">
        <f>VLOOKUP(B10974,[2]Sheet1!$C:$N,12,0)</f>
        <v>调味类</v>
      </c>
      <c r="G10974" t="s">
        <v>4086</v>
      </c>
      <c r="H10974" t="s">
        <v>3323</v>
      </c>
      <c r="I10974">
        <v>2.08</v>
      </c>
      <c r="M10974">
        <v>5</v>
      </c>
    </row>
    <row r="10975" spans="1:13">
      <c r="A10975" t="s">
        <v>2771</v>
      </c>
      <c r="B10975">
        <v>1610820</v>
      </c>
      <c r="C10975" s="3" t="str">
        <f>VLOOKUP(B10975,[3]Sheet2!$A:$B,2,0)</f>
        <v>冷鲜</v>
      </c>
      <c r="D10975" s="3" t="str">
        <f>VLOOKUP(B10975,[2]Sheet1!$C:$N,8,0)</f>
        <v>肉禽水产</v>
      </c>
      <c r="E10975" s="3" t="str">
        <f>VLOOKUP(B10975,[2]Sheet1!$C:$N,10,0)</f>
        <v>猪肉</v>
      </c>
      <c r="F10975" s="3" t="str">
        <f>VLOOKUP(B10975,[2]Sheet1!$C:$N,12,0)</f>
        <v>冷鲜猪肉类</v>
      </c>
      <c r="G10975" t="s">
        <v>3414</v>
      </c>
      <c r="H10975" t="s">
        <v>3323</v>
      </c>
      <c r="I10975">
        <v>1.54</v>
      </c>
      <c r="M10975">
        <v>1.5</v>
      </c>
    </row>
    <row r="10976" spans="1:13">
      <c r="A10976" t="s">
        <v>2791</v>
      </c>
      <c r="B10976">
        <v>1511661</v>
      </c>
      <c r="C10976" s="3" t="str">
        <f>VLOOKUP(B10976,[3]Sheet2!$A:$B,2,0)</f>
        <v>常温</v>
      </c>
      <c r="D10976" s="3" t="str">
        <f>VLOOKUP(B10976,[2]Sheet1!$C:$N,8,0)</f>
        <v>蔬菜水果</v>
      </c>
      <c r="E10976" s="3" t="str">
        <f>VLOOKUP(B10976,[2]Sheet1!$C:$N,10,0)</f>
        <v>蔬菜</v>
      </c>
      <c r="F10976" s="3" t="str">
        <f>VLOOKUP(B10976,[2]Sheet1!$C:$N,12,0)</f>
        <v>调味类</v>
      </c>
      <c r="G10976" t="s">
        <v>3578</v>
      </c>
      <c r="H10976" t="s">
        <v>3323</v>
      </c>
      <c r="I10976">
        <v>3.08</v>
      </c>
      <c r="M10976">
        <v>5</v>
      </c>
    </row>
    <row r="10977" spans="1:12">
      <c r="A10977" t="s">
        <v>1935</v>
      </c>
      <c r="B10977">
        <v>680051</v>
      </c>
      <c r="C10977" s="3" t="str">
        <f>VLOOKUP(B10977,[3]Sheet2!$A:$B,2,0)</f>
        <v>常温</v>
      </c>
      <c r="D10977" s="3" t="str">
        <f>VLOOKUP(B10977,[2]Sheet1!$C:$N,8,0)</f>
        <v>调味杂货</v>
      </c>
      <c r="E10977" s="3" t="str">
        <f>VLOOKUP(B10977,[2]Sheet1!$C:$N,10,0)</f>
        <v>调味品类</v>
      </c>
      <c r="F10977" s="3" t="str">
        <f>VLOOKUP(B10977,[2]Sheet1!$C:$N,12,0)</f>
        <v>盐/糖</v>
      </c>
      <c r="G10977" t="s">
        <v>5491</v>
      </c>
      <c r="H10977" t="s">
        <v>3342</v>
      </c>
      <c r="I10977">
        <v>1</v>
      </c>
      <c r="J10977">
        <v>23</v>
      </c>
      <c r="K10977">
        <v>15.5</v>
      </c>
      <c r="L10977">
        <v>1</v>
      </c>
    </row>
    <row r="10978" spans="1:12">
      <c r="A10978" t="s">
        <v>2100</v>
      </c>
      <c r="B10978">
        <v>1297490</v>
      </c>
      <c r="C10978" s="3" t="str">
        <f>VLOOKUP(B10978,[3]Sheet2!$A:$B,2,0)</f>
        <v>冷藏</v>
      </c>
      <c r="D10978" s="3" t="str">
        <f>VLOOKUP(B10978,[2]Sheet1!$C:$N,8,0)</f>
        <v>日配食品</v>
      </c>
      <c r="E10978" s="3" t="str">
        <f>VLOOKUP(B10978,[2]Sheet1!$C:$N,10,0)</f>
        <v>冷藏冷冻食品</v>
      </c>
      <c r="F10978" s="3" t="str">
        <f>VLOOKUP(B10978,[2]Sheet1!$C:$N,12,0)</f>
        <v>冷冻食品</v>
      </c>
      <c r="G10978" t="s">
        <v>4786</v>
      </c>
      <c r="H10978" t="s">
        <v>3342</v>
      </c>
      <c r="I10978">
        <v>1</v>
      </c>
      <c r="J10978">
        <v>30</v>
      </c>
      <c r="K10978">
        <v>15</v>
      </c>
      <c r="L10978">
        <v>10</v>
      </c>
    </row>
    <row r="10979" spans="1:12">
      <c r="A10979" t="s">
        <v>2401</v>
      </c>
      <c r="B10979">
        <v>1090289</v>
      </c>
      <c r="C10979" s="3" t="str">
        <f>VLOOKUP(B10979,[3]Sheet2!$A:$B,2,0)</f>
        <v>常温</v>
      </c>
      <c r="D10979" s="3" t="str">
        <f>VLOOKUP(B10979,[2]Sheet1!$C:$N,8,0)</f>
        <v>调味杂货</v>
      </c>
      <c r="E10979" s="3" t="str">
        <f>VLOOKUP(B10979,[2]Sheet1!$C:$N,10,0)</f>
        <v>调味品类</v>
      </c>
      <c r="F10979" s="3" t="str">
        <f>VLOOKUP(B10979,[2]Sheet1!$C:$N,12,0)</f>
        <v>生粉</v>
      </c>
      <c r="G10979" t="s">
        <v>4222</v>
      </c>
      <c r="H10979" t="s">
        <v>3342</v>
      </c>
      <c r="I10979">
        <v>2</v>
      </c>
      <c r="J10979">
        <v>10</v>
      </c>
      <c r="K10979">
        <v>5.5</v>
      </c>
      <c r="L10979">
        <v>10</v>
      </c>
    </row>
    <row r="10980" spans="1:12">
      <c r="A10980" t="s">
        <v>2424</v>
      </c>
      <c r="B10980">
        <v>7578</v>
      </c>
      <c r="C10980" s="3" t="str">
        <f>VLOOKUP(B10980,[3]Sheet2!$A:$B,2,0)</f>
        <v>冷藏</v>
      </c>
      <c r="D10980" s="3" t="str">
        <f>VLOOKUP(B10980,[2]Sheet1!$C:$N,8,0)</f>
        <v>日配食品</v>
      </c>
      <c r="E10980" s="3" t="str">
        <f>VLOOKUP(B10980,[2]Sheet1!$C:$N,10,0)</f>
        <v>常温乳品饮料</v>
      </c>
      <c r="F10980" s="3" t="str">
        <f>VLOOKUP(B10980,[2]Sheet1!$C:$N,12,0)</f>
        <v>纯奶</v>
      </c>
      <c r="G10980" t="s">
        <v>3754</v>
      </c>
      <c r="H10980" t="s">
        <v>3395</v>
      </c>
      <c r="I10980">
        <v>2</v>
      </c>
      <c r="J10980">
        <v>32</v>
      </c>
      <c r="K10980">
        <v>21</v>
      </c>
      <c r="L10980">
        <v>18</v>
      </c>
    </row>
    <row r="10981" spans="1:12">
      <c r="A10981" t="s">
        <v>2626</v>
      </c>
      <c r="B10981">
        <v>1227698</v>
      </c>
      <c r="C10981" s="3" t="str">
        <f>VLOOKUP(B10981,[3]Sheet2!$A:$B,2,0)</f>
        <v>冷藏</v>
      </c>
      <c r="D10981" s="3" t="str">
        <f>VLOOKUP(B10981,[2]Sheet1!$C:$N,8,0)</f>
        <v>干货加工</v>
      </c>
      <c r="E10981" s="3" t="str">
        <f>VLOOKUP(B10981,[2]Sheet1!$C:$N,10,0)</f>
        <v>熟食烘焙</v>
      </c>
      <c r="F10981" s="3" t="str">
        <f>VLOOKUP(B10981,[2]Sheet1!$C:$N,12,0)</f>
        <v>熟食丸子</v>
      </c>
      <c r="G10981" t="s">
        <v>4173</v>
      </c>
      <c r="H10981" t="s">
        <v>3397</v>
      </c>
      <c r="I10981">
        <v>6</v>
      </c>
      <c r="J10981">
        <v>23</v>
      </c>
      <c r="K10981">
        <v>15</v>
      </c>
      <c r="L10981">
        <v>3</v>
      </c>
    </row>
    <row r="10982" spans="1:12">
      <c r="A10982" t="s">
        <v>2038</v>
      </c>
      <c r="B10982">
        <v>1260926</v>
      </c>
      <c r="C10982" s="3" t="str">
        <f>VLOOKUP(B10982,[3]Sheet2!$A:$B,2,0)</f>
        <v>冷冻</v>
      </c>
      <c r="D10982" s="3" t="str">
        <f>VLOOKUP(B10982,[2]Sheet1!$C:$N,8,0)</f>
        <v>肉禽水产</v>
      </c>
      <c r="E10982" s="3" t="str">
        <f>VLOOKUP(B10982,[2]Sheet1!$C:$N,10,0)</f>
        <v>预制菜</v>
      </c>
      <c r="F10982" s="3" t="str">
        <f>VLOOKUP(B10982,[2]Sheet1!$C:$N,12,0)</f>
        <v>预制菜肴</v>
      </c>
      <c r="G10982" t="s">
        <v>3900</v>
      </c>
      <c r="H10982" t="s">
        <v>3342</v>
      </c>
      <c r="I10982">
        <v>1</v>
      </c>
      <c r="J10982">
        <v>21</v>
      </c>
      <c r="K10982">
        <v>16</v>
      </c>
      <c r="L10982">
        <v>10</v>
      </c>
    </row>
    <row r="10983" spans="1:16">
      <c r="A10983" t="s">
        <v>2759</v>
      </c>
      <c r="B10983">
        <v>8060</v>
      </c>
      <c r="C10983" s="3" t="str">
        <f>VLOOKUP(B10983,[3]Sheet2!$A:$B,2,0)</f>
        <v>常温</v>
      </c>
      <c r="D10983" s="3" t="str">
        <f>VLOOKUP(B10983,[2]Sheet1!$C:$N,8,0)</f>
        <v>调味杂货</v>
      </c>
      <c r="E10983" s="3" t="str">
        <f>VLOOKUP(B10983,[2]Sheet1!$C:$N,10,0)</f>
        <v>调味品类</v>
      </c>
      <c r="F10983" s="3" t="str">
        <f>VLOOKUP(B10983,[2]Sheet1!$C:$N,12,0)</f>
        <v>调味酱油</v>
      </c>
      <c r="G10983" t="s">
        <v>4747</v>
      </c>
      <c r="H10983" t="s">
        <v>3429</v>
      </c>
      <c r="I10983">
        <v>1</v>
      </c>
      <c r="O10983">
        <v>3</v>
      </c>
      <c r="P10983" t="s">
        <v>4748</v>
      </c>
    </row>
    <row r="10984" spans="1:12">
      <c r="A10984" t="s">
        <v>2058</v>
      </c>
      <c r="B10984">
        <v>1216053</v>
      </c>
      <c r="C10984" s="3" t="str">
        <f>VLOOKUP(B10984,[3]Sheet2!$A:$B,2,0)</f>
        <v>常温</v>
      </c>
      <c r="D10984" s="3" t="str">
        <f>VLOOKUP(B10984,[2]Sheet1!$C:$N,8,0)</f>
        <v>干货加工</v>
      </c>
      <c r="E10984" s="3" t="str">
        <f>VLOOKUP(B10984,[2]Sheet1!$C:$N,10,0)</f>
        <v>熟食烘焙</v>
      </c>
      <c r="F10984" s="3" t="str">
        <f>VLOOKUP(B10984,[2]Sheet1!$C:$N,12,0)</f>
        <v>熟食丸子</v>
      </c>
      <c r="G10984" t="s">
        <v>4974</v>
      </c>
      <c r="H10984" t="s">
        <v>3397</v>
      </c>
      <c r="I10984">
        <v>3</v>
      </c>
      <c r="J10984">
        <v>21</v>
      </c>
      <c r="K10984">
        <v>16</v>
      </c>
      <c r="L10984">
        <v>9</v>
      </c>
    </row>
    <row r="10985" spans="1:12">
      <c r="A10985" t="s">
        <v>2217</v>
      </c>
      <c r="B10985">
        <v>1614598</v>
      </c>
      <c r="C10985" s="3" t="str">
        <f>VLOOKUP(B10985,[3]Sheet2!$A:$B,2,0)</f>
        <v>常温</v>
      </c>
      <c r="D10985" s="3" t="str">
        <f>VLOOKUP(B10985,[2]Sheet1!$C:$N,8,0)</f>
        <v>干货加工</v>
      </c>
      <c r="E10985" s="3" t="str">
        <f>VLOOKUP(B10985,[2]Sheet1!$C:$N,10,0)</f>
        <v>米</v>
      </c>
      <c r="F10985" s="3" t="str">
        <f>VLOOKUP(B10985,[2]Sheet1!$C:$N,12,0)</f>
        <v>杂粮</v>
      </c>
      <c r="G10985" t="s">
        <v>5492</v>
      </c>
      <c r="H10985" t="s">
        <v>3397</v>
      </c>
      <c r="I10985">
        <v>1</v>
      </c>
      <c r="J10985">
        <v>25.5</v>
      </c>
      <c r="K10985">
        <v>11</v>
      </c>
      <c r="L10985">
        <v>3</v>
      </c>
    </row>
    <row r="10986" spans="1:12">
      <c r="A10986" t="s">
        <v>2748</v>
      </c>
      <c r="B10986">
        <v>926019</v>
      </c>
      <c r="C10986" s="3" t="str">
        <f>VLOOKUP(B10986,[3]Sheet2!$A:$B,2,0)</f>
        <v>冷冻</v>
      </c>
      <c r="D10986" s="3" t="str">
        <f>VLOOKUP(B10986,[2]Sheet1!$C:$N,8,0)</f>
        <v>日配食品</v>
      </c>
      <c r="E10986" s="3" t="str">
        <f>VLOOKUP(B10986,[2]Sheet1!$C:$N,10,0)</f>
        <v>冷藏冷冻食品</v>
      </c>
      <c r="F10986" s="3" t="str">
        <f>VLOOKUP(B10986,[2]Sheet1!$C:$N,12,0)</f>
        <v>冷冻食品</v>
      </c>
      <c r="G10986" t="s">
        <v>5493</v>
      </c>
      <c r="H10986" t="s">
        <v>3397</v>
      </c>
      <c r="I10986">
        <v>10</v>
      </c>
      <c r="J10986">
        <v>20</v>
      </c>
      <c r="K10986">
        <v>4</v>
      </c>
      <c r="L10986">
        <v>6</v>
      </c>
    </row>
    <row r="10987" spans="1:12">
      <c r="A10987" t="s">
        <v>1935</v>
      </c>
      <c r="B10987">
        <v>1239565</v>
      </c>
      <c r="C10987" s="3" t="str">
        <f>VLOOKUP(B10987,[3]Sheet2!$A:$B,2,0)</f>
        <v>常温</v>
      </c>
      <c r="D10987" s="3" t="str">
        <f>VLOOKUP(B10987,[2]Sheet1!$C:$N,8,0)</f>
        <v>调味杂货</v>
      </c>
      <c r="E10987" s="3" t="str">
        <f>VLOOKUP(B10987,[2]Sheet1!$C:$N,10,0)</f>
        <v>调味品类</v>
      </c>
      <c r="F10987" s="3" t="str">
        <f>VLOOKUP(B10987,[2]Sheet1!$C:$N,12,0)</f>
        <v>调味料</v>
      </c>
      <c r="G10987" t="s">
        <v>5462</v>
      </c>
      <c r="H10987" t="s">
        <v>3342</v>
      </c>
      <c r="I10987">
        <v>16</v>
      </c>
      <c r="J10987">
        <v>15</v>
      </c>
      <c r="K10987">
        <v>25.2</v>
      </c>
      <c r="L10987">
        <v>5.5</v>
      </c>
    </row>
    <row r="10988" spans="1:12">
      <c r="A10988" t="s">
        <v>1878</v>
      </c>
      <c r="B10988">
        <v>1190001</v>
      </c>
      <c r="C10988" s="3" t="str">
        <f>VLOOKUP(B10988,[3]Sheet2!$A:$B,2,0)</f>
        <v>常温</v>
      </c>
      <c r="D10988" s="3" t="str">
        <f>VLOOKUP(B10988,[2]Sheet1!$C:$N,8,0)</f>
        <v>烟酒饮料</v>
      </c>
      <c r="E10988" s="3" t="str">
        <f>VLOOKUP(B10988,[2]Sheet1!$C:$N,10,0)</f>
        <v>酒</v>
      </c>
      <c r="F10988" s="3" t="str">
        <f>VLOOKUP(B10988,[2]Sheet1!$C:$N,12,0)</f>
        <v>白酒</v>
      </c>
      <c r="G10988" t="s">
        <v>5406</v>
      </c>
      <c r="H10988" t="s">
        <v>3392</v>
      </c>
      <c r="I10988">
        <v>1</v>
      </c>
      <c r="J10988">
        <v>34</v>
      </c>
      <c r="K10988">
        <v>14</v>
      </c>
      <c r="L10988">
        <v>12</v>
      </c>
    </row>
    <row r="10989" spans="1:13">
      <c r="A10989" t="s">
        <v>2798</v>
      </c>
      <c r="B10989">
        <v>1266848</v>
      </c>
      <c r="C10989" s="3" t="str">
        <f>VLOOKUP(B10989,[3]Sheet2!$A:$B,2,0)</f>
        <v>常温</v>
      </c>
      <c r="D10989" s="3" t="str">
        <f>VLOOKUP(B10989,[2]Sheet1!$C:$N,8,0)</f>
        <v>蔬菜水果</v>
      </c>
      <c r="E10989" s="3" t="str">
        <f>VLOOKUP(B10989,[2]Sheet1!$C:$N,10,0)</f>
        <v>蔬菜</v>
      </c>
      <c r="F10989" s="3" t="str">
        <f>VLOOKUP(B10989,[2]Sheet1!$C:$N,12,0)</f>
        <v>叶菜类</v>
      </c>
      <c r="G10989" t="s">
        <v>3426</v>
      </c>
      <c r="H10989" t="s">
        <v>3323</v>
      </c>
      <c r="I10989">
        <v>2.58</v>
      </c>
      <c r="M10989">
        <v>7</v>
      </c>
    </row>
    <row r="10990" spans="1:13">
      <c r="A10990" t="s">
        <v>2787</v>
      </c>
      <c r="B10990">
        <v>1245841</v>
      </c>
      <c r="C10990" s="3" t="str">
        <f>VLOOKUP(B10990,[3]Sheet2!$A:$B,2,0)</f>
        <v>冷藏</v>
      </c>
      <c r="D10990" s="3" t="str">
        <f>VLOOKUP(B10990,[2]Sheet1!$C:$N,8,0)</f>
        <v>肉禽水产</v>
      </c>
      <c r="E10990" s="3" t="str">
        <f>VLOOKUP(B10990,[2]Sheet1!$C:$N,10,0)</f>
        <v>猪肉</v>
      </c>
      <c r="F10990" s="3" t="str">
        <f>VLOOKUP(B10990,[2]Sheet1!$C:$N,12,0)</f>
        <v>热鲜猪肉类</v>
      </c>
      <c r="G10990" t="s">
        <v>3490</v>
      </c>
      <c r="H10990" t="s">
        <v>3323</v>
      </c>
      <c r="I10990">
        <v>5.05</v>
      </c>
      <c r="M10990">
        <v>1.8</v>
      </c>
    </row>
    <row r="10991" spans="1:12">
      <c r="A10991" t="s">
        <v>2365</v>
      </c>
      <c r="B10991">
        <v>1069405</v>
      </c>
      <c r="C10991" s="3" t="str">
        <f>VLOOKUP(B10991,[3]Sheet2!$A:$B,2,0)</f>
        <v>常温</v>
      </c>
      <c r="D10991" s="3" t="str">
        <f>VLOOKUP(B10991,[2]Sheet1!$C:$N,8,0)</f>
        <v>日配食品</v>
      </c>
      <c r="E10991" s="3" t="str">
        <f>VLOOKUP(B10991,[2]Sheet1!$C:$N,10,0)</f>
        <v>冷藏冷冻食品</v>
      </c>
      <c r="F10991" s="3" t="str">
        <f>VLOOKUP(B10991,[2]Sheet1!$C:$N,12,0)</f>
        <v>冷藏食品</v>
      </c>
      <c r="G10991" t="s">
        <v>5476</v>
      </c>
      <c r="H10991" t="s">
        <v>4689</v>
      </c>
      <c r="I10991">
        <v>2</v>
      </c>
      <c r="J10991">
        <v>10</v>
      </c>
      <c r="K10991">
        <v>5</v>
      </c>
      <c r="L10991">
        <v>7</v>
      </c>
    </row>
    <row r="10992" spans="1:13">
      <c r="A10992" t="s">
        <v>2629</v>
      </c>
      <c r="B10992">
        <v>1177160</v>
      </c>
      <c r="C10992" s="3" t="str">
        <f>VLOOKUP(B10992,[3]Sheet2!$A:$B,2,0)</f>
        <v>冷鲜</v>
      </c>
      <c r="D10992" s="3" t="str">
        <f>VLOOKUP(B10992,[2]Sheet1!$C:$N,8,0)</f>
        <v>肉禽水产</v>
      </c>
      <c r="E10992" s="3" t="str">
        <f>VLOOKUP(B10992,[2]Sheet1!$C:$N,10,0)</f>
        <v>猪肉</v>
      </c>
      <c r="F10992" s="3" t="str">
        <f>VLOOKUP(B10992,[2]Sheet1!$C:$N,12,0)</f>
        <v>冷鲜猪肉类</v>
      </c>
      <c r="G10992" t="s">
        <v>3542</v>
      </c>
      <c r="H10992" t="s">
        <v>3323</v>
      </c>
      <c r="I10992">
        <v>0.76</v>
      </c>
      <c r="M10992">
        <v>1.5</v>
      </c>
    </row>
    <row r="10993" spans="1:12">
      <c r="A10993" t="s">
        <v>2058</v>
      </c>
      <c r="B10993">
        <v>1747107</v>
      </c>
      <c r="C10993" s="3" t="str">
        <f>VLOOKUP(B10993,[3]Sheet2!$A:$B,2,0)</f>
        <v>常温</v>
      </c>
      <c r="D10993" s="3" t="str">
        <f>VLOOKUP(B10993,[2]Sheet1!$C:$N,8,0)</f>
        <v>干货加工</v>
      </c>
      <c r="E10993" s="3" t="str">
        <f>VLOOKUP(B10993,[2]Sheet1!$C:$N,10,0)</f>
        <v>米</v>
      </c>
      <c r="F10993" s="3" t="str">
        <f>VLOOKUP(B10993,[2]Sheet1!$C:$N,12,0)</f>
        <v>粳米</v>
      </c>
      <c r="G10993" t="s">
        <v>3538</v>
      </c>
      <c r="H10993" t="s">
        <v>3342</v>
      </c>
      <c r="I10993">
        <v>5</v>
      </c>
      <c r="J10993">
        <v>63</v>
      </c>
      <c r="K10993">
        <v>33</v>
      </c>
      <c r="L10993">
        <v>12</v>
      </c>
    </row>
    <row r="10994" spans="1:12">
      <c r="A10994" t="s">
        <v>3216</v>
      </c>
      <c r="B10994">
        <v>1186658</v>
      </c>
      <c r="C10994" s="3" t="str">
        <f>VLOOKUP(B10994,[3]Sheet2!$A:$B,2,0)</f>
        <v>常温</v>
      </c>
      <c r="D10994" s="3" t="str">
        <f>VLOOKUP(B10994,[2]Sheet1!$C:$N,8,0)</f>
        <v>干货加工</v>
      </c>
      <c r="E10994" s="3" t="str">
        <f>VLOOKUP(B10994,[2]Sheet1!$C:$N,10,0)</f>
        <v>米</v>
      </c>
      <c r="F10994" s="3" t="str">
        <f>VLOOKUP(B10994,[2]Sheet1!$C:$N,12,0)</f>
        <v>粳米</v>
      </c>
      <c r="G10994" t="s">
        <v>3738</v>
      </c>
      <c r="H10994" t="s">
        <v>3342</v>
      </c>
      <c r="I10994">
        <v>1</v>
      </c>
      <c r="J10994">
        <v>63</v>
      </c>
      <c r="K10994">
        <v>33</v>
      </c>
      <c r="L10994">
        <v>12</v>
      </c>
    </row>
    <row r="10995" spans="1:12">
      <c r="A10995" t="s">
        <v>2762</v>
      </c>
      <c r="B10995">
        <v>1182462</v>
      </c>
      <c r="C10995" s="3" t="str">
        <f>VLOOKUP(B10995,[3]Sheet2!$A:$B,2,0)</f>
        <v>常温</v>
      </c>
      <c r="D10995" s="3" t="str">
        <f>VLOOKUP(B10995,[2]Sheet1!$C:$N,8,0)</f>
        <v>调味杂货</v>
      </c>
      <c r="E10995" s="3" t="str">
        <f>VLOOKUP(B10995,[2]Sheet1!$C:$N,10,0)</f>
        <v>食用油类</v>
      </c>
      <c r="F10995" s="3" t="str">
        <f>VLOOKUP(B10995,[2]Sheet1!$C:$N,12,0)</f>
        <v>菜籽油</v>
      </c>
      <c r="G10995" t="s">
        <v>3401</v>
      </c>
      <c r="H10995" t="s">
        <v>3392</v>
      </c>
      <c r="I10995">
        <v>1</v>
      </c>
      <c r="J10995">
        <v>34</v>
      </c>
      <c r="K10995">
        <v>14</v>
      </c>
      <c r="L10995">
        <v>14</v>
      </c>
    </row>
    <row r="10996" spans="1:13">
      <c r="A10996" t="s">
        <v>2609</v>
      </c>
      <c r="B10996">
        <v>1276876</v>
      </c>
      <c r="C10996" s="3" t="str">
        <f>VLOOKUP(B10996,[3]Sheet2!$A:$B,2,0)</f>
        <v>冷藏</v>
      </c>
      <c r="D10996" s="3" t="str">
        <f>VLOOKUP(B10996,[2]Sheet1!$C:$N,8,0)</f>
        <v>蔬菜水果</v>
      </c>
      <c r="E10996" s="3" t="str">
        <f>VLOOKUP(B10996,[2]Sheet1!$C:$N,10,0)</f>
        <v>蔬菜</v>
      </c>
      <c r="F10996" s="3" t="str">
        <f>VLOOKUP(B10996,[2]Sheet1!$C:$N,12,0)</f>
        <v>净菜</v>
      </c>
      <c r="G10996" t="s">
        <v>3481</v>
      </c>
      <c r="H10996" t="s">
        <v>3323</v>
      </c>
      <c r="I10996">
        <v>8.24</v>
      </c>
      <c r="M10996">
        <v>3.5</v>
      </c>
    </row>
    <row r="10997" spans="1:13">
      <c r="A10997" t="s">
        <v>2016</v>
      </c>
      <c r="B10997">
        <v>999143</v>
      </c>
      <c r="C10997" s="3" t="str">
        <f>VLOOKUP(B10997,[3]Sheet2!$A:$B,2,0)</f>
        <v>常温</v>
      </c>
      <c r="D10997" s="3" t="str">
        <f>VLOOKUP(B10997,[2]Sheet1!$C:$N,8,0)</f>
        <v>蔬菜水果</v>
      </c>
      <c r="E10997" s="3" t="str">
        <f>VLOOKUP(B10997,[2]Sheet1!$C:$N,10,0)</f>
        <v>蔬菜</v>
      </c>
      <c r="F10997" s="3" t="str">
        <f>VLOOKUP(B10997,[2]Sheet1!$C:$N,12,0)</f>
        <v>调味类</v>
      </c>
      <c r="G10997" t="s">
        <v>3413</v>
      </c>
      <c r="H10997" t="s">
        <v>3323</v>
      </c>
      <c r="I10997">
        <v>9.34</v>
      </c>
      <c r="M10997">
        <v>5</v>
      </c>
    </row>
    <row r="10998" spans="1:13">
      <c r="A10998" t="s">
        <v>2805</v>
      </c>
      <c r="B10998">
        <v>1116454</v>
      </c>
      <c r="C10998" s="3" t="str">
        <f>VLOOKUP(B10998,[3]Sheet2!$A:$B,2,0)</f>
        <v>常温</v>
      </c>
      <c r="D10998" s="3" t="str">
        <f>VLOOKUP(B10998,[2]Sheet1!$C:$N,8,0)</f>
        <v>蔬菜水果</v>
      </c>
      <c r="E10998" s="3" t="str">
        <f>VLOOKUP(B10998,[2]Sheet1!$C:$N,10,0)</f>
        <v>蔬菜</v>
      </c>
      <c r="F10998" s="3" t="str">
        <f>VLOOKUP(B10998,[2]Sheet1!$C:$N,12,0)</f>
        <v>调味类</v>
      </c>
      <c r="G10998" t="s">
        <v>3415</v>
      </c>
      <c r="H10998" t="s">
        <v>3323</v>
      </c>
      <c r="I10998">
        <v>1.01</v>
      </c>
      <c r="M10998">
        <v>4</v>
      </c>
    </row>
    <row r="10999" spans="1:13">
      <c r="A10999" t="s">
        <v>2812</v>
      </c>
      <c r="B10999">
        <v>1141026</v>
      </c>
      <c r="C10999" s="3" t="str">
        <f>VLOOKUP(B10999,[3]Sheet2!$A:$B,2,0)</f>
        <v>常温</v>
      </c>
      <c r="D10999" s="3" t="str">
        <f>VLOOKUP(B10999,[2]Sheet1!$C:$N,8,0)</f>
        <v>干货加工</v>
      </c>
      <c r="E10999" s="3" t="str">
        <f>VLOOKUP(B10999,[2]Sheet1!$C:$N,10,0)</f>
        <v>干货</v>
      </c>
      <c r="F10999" s="3" t="str">
        <f>VLOOKUP(B10999,[2]Sheet1!$C:$N,12,0)</f>
        <v>调味类（干货）</v>
      </c>
      <c r="G10999" t="s">
        <v>4587</v>
      </c>
      <c r="H10999" t="s">
        <v>3323</v>
      </c>
      <c r="I10999">
        <v>0.25</v>
      </c>
      <c r="M10999">
        <v>2.5</v>
      </c>
    </row>
    <row r="11000" spans="1:16">
      <c r="A11000" t="s">
        <v>3014</v>
      </c>
      <c r="B11000">
        <v>1115311</v>
      </c>
      <c r="C11000" s="3" t="str">
        <f>VLOOKUP(B11000,[3]Sheet2!$A:$B,2,0)</f>
        <v>常温</v>
      </c>
      <c r="D11000" s="3" t="str">
        <f>VLOOKUP(B11000,[2]Sheet1!$C:$N,8,0)</f>
        <v>干货加工</v>
      </c>
      <c r="E11000" s="3" t="str">
        <f>VLOOKUP(B11000,[2]Sheet1!$C:$N,10,0)</f>
        <v>蛋</v>
      </c>
      <c r="F11000" s="3" t="str">
        <f>VLOOKUP(B11000,[2]Sheet1!$C:$N,12,0)</f>
        <v>再制蛋</v>
      </c>
      <c r="G11000" t="s">
        <v>4765</v>
      </c>
      <c r="H11000" t="s">
        <v>83</v>
      </c>
      <c r="I11000">
        <v>100</v>
      </c>
      <c r="O11000">
        <v>0.1</v>
      </c>
      <c r="P11000">
        <v>0</v>
      </c>
    </row>
    <row r="11001" spans="1:13">
      <c r="A11001" t="s">
        <v>3015</v>
      </c>
      <c r="B11001">
        <v>1070696</v>
      </c>
      <c r="C11001" s="3" t="str">
        <f>VLOOKUP(B11001,[3]Sheet2!$A:$B,2,0)</f>
        <v>常温</v>
      </c>
      <c r="D11001" s="3" t="str">
        <f>VLOOKUP(B11001,[2]Sheet1!$C:$N,8,0)</f>
        <v>干货加工</v>
      </c>
      <c r="E11001" s="3" t="str">
        <f>VLOOKUP(B11001,[2]Sheet1!$C:$N,10,0)</f>
        <v>米</v>
      </c>
      <c r="F11001" s="3" t="str">
        <f>VLOOKUP(B11001,[2]Sheet1!$C:$N,12,0)</f>
        <v>杂粮</v>
      </c>
      <c r="G11001" t="s">
        <v>4141</v>
      </c>
      <c r="H11001" t="s">
        <v>3323</v>
      </c>
      <c r="I11001">
        <v>10</v>
      </c>
      <c r="M11001">
        <v>1.8</v>
      </c>
    </row>
    <row r="11002" spans="1:13">
      <c r="A11002" t="s">
        <v>1988</v>
      </c>
      <c r="B11002">
        <v>1420038</v>
      </c>
      <c r="C11002" s="3" t="str">
        <f>VLOOKUP(B11002,[3]Sheet2!$A:$B,2,0)</f>
        <v>常温</v>
      </c>
      <c r="D11002" s="3" t="str">
        <f>VLOOKUP(B11002,[2]Sheet1!$C:$N,8,0)</f>
        <v>蔬菜水果</v>
      </c>
      <c r="E11002" s="3" t="str">
        <f>VLOOKUP(B11002,[2]Sheet1!$C:$N,10,0)</f>
        <v>蔬菜</v>
      </c>
      <c r="F11002" s="3" t="str">
        <f>VLOOKUP(B11002,[2]Sheet1!$C:$N,12,0)</f>
        <v>瓜果类</v>
      </c>
      <c r="G11002" t="s">
        <v>3705</v>
      </c>
      <c r="H11002" t="s">
        <v>3323</v>
      </c>
      <c r="I11002">
        <v>19.78</v>
      </c>
      <c r="M11002">
        <v>2.9</v>
      </c>
    </row>
    <row r="11003" spans="1:12">
      <c r="A11003" t="s">
        <v>3031</v>
      </c>
      <c r="B11003">
        <v>1226140</v>
      </c>
      <c r="C11003" s="3" t="str">
        <f>VLOOKUP(B11003,[3]Sheet2!$A:$B,2,0)</f>
        <v>冷藏</v>
      </c>
      <c r="D11003" s="3" t="str">
        <f>VLOOKUP(B11003,[2]Sheet1!$C:$N,8,0)</f>
        <v>干货加工</v>
      </c>
      <c r="E11003" s="3" t="str">
        <f>VLOOKUP(B11003,[2]Sheet1!$C:$N,10,0)</f>
        <v>熟食烘焙</v>
      </c>
      <c r="F11003" s="3" t="str">
        <f>VLOOKUP(B11003,[2]Sheet1!$C:$N,12,0)</f>
        <v>熟食丸子</v>
      </c>
      <c r="G11003" t="s">
        <v>3641</v>
      </c>
      <c r="H11003" t="s">
        <v>3397</v>
      </c>
      <c r="I11003">
        <v>7</v>
      </c>
      <c r="J11003">
        <v>20</v>
      </c>
      <c r="K11003">
        <v>20</v>
      </c>
      <c r="L11003">
        <v>3.6</v>
      </c>
    </row>
    <row r="11004" spans="1:13">
      <c r="A11004" t="s">
        <v>2802</v>
      </c>
      <c r="B11004">
        <v>1068773</v>
      </c>
      <c r="C11004" s="3" t="str">
        <f>VLOOKUP(B11004,[3]Sheet2!$A:$B,2,0)</f>
        <v>常温</v>
      </c>
      <c r="D11004" s="3" t="str">
        <f>VLOOKUP(B11004,[2]Sheet1!$C:$N,8,0)</f>
        <v>蔬菜水果</v>
      </c>
      <c r="E11004" s="3" t="str">
        <f>VLOOKUP(B11004,[2]Sheet1!$C:$N,10,0)</f>
        <v>水果</v>
      </c>
      <c r="F11004" s="3" t="str">
        <f>VLOOKUP(B11004,[2]Sheet1!$C:$N,12,0)</f>
        <v>瓜果</v>
      </c>
      <c r="G11004" t="s">
        <v>3412</v>
      </c>
      <c r="H11004" t="s">
        <v>3323</v>
      </c>
      <c r="I11004">
        <v>18.34</v>
      </c>
      <c r="M11004">
        <v>2.5</v>
      </c>
    </row>
    <row r="11005" spans="1:12">
      <c r="A11005" t="s">
        <v>3002</v>
      </c>
      <c r="B11005">
        <v>2014685</v>
      </c>
      <c r="C11005" s="3" t="str">
        <f>VLOOKUP(B11005,[3]Sheet2!$A:$B,2,0)</f>
        <v>常温</v>
      </c>
      <c r="D11005" s="3" t="str">
        <f>VLOOKUP(B11005,[2]Sheet1!$C:$N,8,0)</f>
        <v>干货加工</v>
      </c>
      <c r="E11005" s="3" t="str">
        <f>VLOOKUP(B11005,[2]Sheet1!$C:$N,10,0)</f>
        <v>米</v>
      </c>
      <c r="F11005" s="3" t="str">
        <f>VLOOKUP(B11005,[2]Sheet1!$C:$N,12,0)</f>
        <v>杂粮</v>
      </c>
      <c r="G11005" t="s">
        <v>3592</v>
      </c>
      <c r="H11005" t="s">
        <v>3342</v>
      </c>
      <c r="I11005">
        <v>1</v>
      </c>
      <c r="J11005">
        <v>12</v>
      </c>
      <c r="K11005">
        <v>13</v>
      </c>
      <c r="L11005">
        <v>5</v>
      </c>
    </row>
    <row r="11006" spans="1:13">
      <c r="A11006" t="s">
        <v>2088</v>
      </c>
      <c r="B11006">
        <v>1166223</v>
      </c>
      <c r="C11006" s="3" t="str">
        <f>VLOOKUP(B11006,[3]Sheet2!$A:$B,2,0)</f>
        <v>常温</v>
      </c>
      <c r="D11006" s="3" t="str">
        <f>VLOOKUP(B11006,[2]Sheet1!$C:$N,8,0)</f>
        <v>蔬菜水果</v>
      </c>
      <c r="E11006" s="3" t="str">
        <f>VLOOKUP(B11006,[2]Sheet1!$C:$N,10,0)</f>
        <v>蔬菜</v>
      </c>
      <c r="F11006" s="3" t="str">
        <f>VLOOKUP(B11006,[2]Sheet1!$C:$N,12,0)</f>
        <v>叶菜类</v>
      </c>
      <c r="G11006" t="s">
        <v>3345</v>
      </c>
      <c r="H11006" t="s">
        <v>3323</v>
      </c>
      <c r="I11006">
        <v>8.57</v>
      </c>
      <c r="M11006">
        <v>7</v>
      </c>
    </row>
    <row r="11007" spans="1:13">
      <c r="A11007" t="s">
        <v>3048</v>
      </c>
      <c r="B11007">
        <v>1279445</v>
      </c>
      <c r="C11007" s="3" t="str">
        <f>VLOOKUP(B11007,[3]Sheet2!$A:$B,2,0)</f>
        <v>冷藏</v>
      </c>
      <c r="D11007" s="3" t="str">
        <f>VLOOKUP(B11007,[2]Sheet1!$C:$N,8,0)</f>
        <v>蔬菜水果</v>
      </c>
      <c r="E11007" s="3" t="str">
        <f>VLOOKUP(B11007,[2]Sheet1!$C:$N,10,0)</f>
        <v>蔬菜</v>
      </c>
      <c r="F11007" s="3" t="str">
        <f>VLOOKUP(B11007,[2]Sheet1!$C:$N,12,0)</f>
        <v>根茎类</v>
      </c>
      <c r="G11007" t="s">
        <v>3425</v>
      </c>
      <c r="H11007" t="s">
        <v>3323</v>
      </c>
      <c r="I11007">
        <v>0.39</v>
      </c>
      <c r="M11007">
        <v>1.5</v>
      </c>
    </row>
    <row r="11008" spans="1:13">
      <c r="A11008" t="s">
        <v>2874</v>
      </c>
      <c r="B11008">
        <v>1284806</v>
      </c>
      <c r="C11008" s="3" t="str">
        <f>VLOOKUP(B11008,[3]Sheet2!$A:$B,2,0)</f>
        <v>冷藏</v>
      </c>
      <c r="D11008" s="3" t="str">
        <f>VLOOKUP(B11008,[2]Sheet1!$C:$N,8,0)</f>
        <v>蔬菜水果</v>
      </c>
      <c r="E11008" s="3" t="str">
        <f>VLOOKUP(B11008,[2]Sheet1!$C:$N,10,0)</f>
        <v>蔬菜</v>
      </c>
      <c r="F11008" s="3" t="str">
        <f>VLOOKUP(B11008,[2]Sheet1!$C:$N,12,0)</f>
        <v>调味类</v>
      </c>
      <c r="G11008" t="s">
        <v>3381</v>
      </c>
      <c r="H11008" t="s">
        <v>3323</v>
      </c>
      <c r="I11008">
        <v>0.54</v>
      </c>
      <c r="M11008">
        <v>5</v>
      </c>
    </row>
    <row r="11009" spans="1:12">
      <c r="A11009" t="s">
        <v>2870</v>
      </c>
      <c r="B11009">
        <v>2014729</v>
      </c>
      <c r="C11009" s="3" t="str">
        <f>VLOOKUP(B11009,[3]Sheet2!$A:$B,2,0)</f>
        <v>常温</v>
      </c>
      <c r="D11009" s="3" t="str">
        <f>VLOOKUP(B11009,[2]Sheet1!$C:$N,8,0)</f>
        <v>干货加工</v>
      </c>
      <c r="E11009" s="3" t="str">
        <f>VLOOKUP(B11009,[2]Sheet1!$C:$N,10,0)</f>
        <v>干货</v>
      </c>
      <c r="F11009" s="3" t="str">
        <f>VLOOKUP(B11009,[2]Sheet1!$C:$N,12,0)</f>
        <v>糖类</v>
      </c>
      <c r="G11009" t="s">
        <v>3719</v>
      </c>
      <c r="H11009" t="s">
        <v>3342</v>
      </c>
      <c r="I11009">
        <v>1</v>
      </c>
      <c r="J11009">
        <v>23</v>
      </c>
      <c r="K11009">
        <v>9</v>
      </c>
      <c r="L11009">
        <v>20</v>
      </c>
    </row>
    <row r="11010" spans="1:13">
      <c r="A11010" t="s">
        <v>2878</v>
      </c>
      <c r="B11010">
        <v>1033733</v>
      </c>
      <c r="C11010" s="3" t="str">
        <f>VLOOKUP(B11010,[3]Sheet2!$A:$B,2,0)</f>
        <v>常温</v>
      </c>
      <c r="D11010" s="3" t="str">
        <f>VLOOKUP(B11010,[2]Sheet1!$C:$N,8,0)</f>
        <v>蔬菜水果</v>
      </c>
      <c r="E11010" s="3" t="str">
        <f>VLOOKUP(B11010,[2]Sheet1!$C:$N,10,0)</f>
        <v>蔬菜</v>
      </c>
      <c r="F11010" s="3" t="str">
        <f>VLOOKUP(B11010,[2]Sheet1!$C:$N,12,0)</f>
        <v>结球类</v>
      </c>
      <c r="G11010" t="s">
        <v>3963</v>
      </c>
      <c r="H11010" t="s">
        <v>3323</v>
      </c>
      <c r="I11010">
        <v>0.94</v>
      </c>
      <c r="M11010">
        <v>4</v>
      </c>
    </row>
    <row r="11011" spans="1:13">
      <c r="A11011" t="s">
        <v>2124</v>
      </c>
      <c r="B11011">
        <v>1393600</v>
      </c>
      <c r="C11011" s="3" t="str">
        <f>VLOOKUP(B11011,[3]Sheet2!$A:$B,2,0)</f>
        <v>冷藏</v>
      </c>
      <c r="D11011" s="3" t="str">
        <f>VLOOKUP(B11011,[2]Sheet1!$C:$N,8,0)</f>
        <v>蔬菜水果</v>
      </c>
      <c r="E11011" s="3" t="str">
        <f>VLOOKUP(B11011,[2]Sheet1!$C:$N,10,0)</f>
        <v>蔬菜</v>
      </c>
      <c r="F11011" s="3" t="str">
        <f>VLOOKUP(B11011,[2]Sheet1!$C:$N,12,0)</f>
        <v>叶菜类</v>
      </c>
      <c r="G11011" t="s">
        <v>4154</v>
      </c>
      <c r="H11011" t="s">
        <v>3323</v>
      </c>
      <c r="I11011">
        <v>6.34</v>
      </c>
      <c r="M11011">
        <v>7</v>
      </c>
    </row>
    <row r="11012" spans="1:13">
      <c r="A11012" t="s">
        <v>3077</v>
      </c>
      <c r="B11012">
        <v>956514</v>
      </c>
      <c r="C11012" s="3" t="str">
        <f>VLOOKUP(B11012,[3]Sheet2!$A:$B,2,0)</f>
        <v>常温</v>
      </c>
      <c r="D11012" s="3" t="str">
        <f>VLOOKUP(B11012,[2]Sheet1!$C:$N,8,0)</f>
        <v>肉禽水产</v>
      </c>
      <c r="E11012" s="3" t="str">
        <f>VLOOKUP(B11012,[2]Sheet1!$C:$N,10,0)</f>
        <v>水产</v>
      </c>
      <c r="F11012" s="3" t="str">
        <f>VLOOKUP(B11012,[2]Sheet1!$C:$N,12,0)</f>
        <v>贝类</v>
      </c>
      <c r="G11012" t="s">
        <v>3452</v>
      </c>
      <c r="H11012" t="s">
        <v>3323</v>
      </c>
      <c r="I11012">
        <v>2</v>
      </c>
      <c r="M11012">
        <v>2.8</v>
      </c>
    </row>
    <row r="11013" spans="1:13">
      <c r="A11013" t="s">
        <v>1886</v>
      </c>
      <c r="B11013">
        <v>1087765</v>
      </c>
      <c r="C11013" s="3" t="str">
        <f>VLOOKUP(B11013,[3]Sheet2!$A:$B,2,0)</f>
        <v>冻</v>
      </c>
      <c r="D11013" s="3" t="str">
        <f>VLOOKUP(B11013,[2]Sheet1!$C:$N,8,0)</f>
        <v>肉禽水产</v>
      </c>
      <c r="E11013" s="3" t="str">
        <f>VLOOKUP(B11013,[2]Sheet1!$C:$N,10,0)</f>
        <v>家禽</v>
      </c>
      <c r="F11013" s="3" t="str">
        <f>VLOOKUP(B11013,[2]Sheet1!$C:$N,12,0)</f>
        <v>冻鸡副</v>
      </c>
      <c r="G11013" t="s">
        <v>3788</v>
      </c>
      <c r="H11013" t="s">
        <v>3323</v>
      </c>
      <c r="I11013">
        <v>12</v>
      </c>
      <c r="M11013">
        <v>2.5</v>
      </c>
    </row>
    <row r="11014" spans="1:13">
      <c r="A11014" t="s">
        <v>2888</v>
      </c>
      <c r="B11014">
        <v>1611766</v>
      </c>
      <c r="C11014" s="3" t="str">
        <f>VLOOKUP(B11014,[3]Sheet2!$A:$B,2,0)</f>
        <v>常温</v>
      </c>
      <c r="D11014" s="3" t="str">
        <f>VLOOKUP(B11014,[2]Sheet1!$C:$N,8,0)</f>
        <v>蔬菜水果</v>
      </c>
      <c r="E11014" s="3" t="str">
        <f>VLOOKUP(B11014,[2]Sheet1!$C:$N,10,0)</f>
        <v>水果</v>
      </c>
      <c r="F11014" s="3" t="str">
        <f>VLOOKUP(B11014,[2]Sheet1!$C:$N,12,0)</f>
        <v>浆果</v>
      </c>
      <c r="G11014" t="s">
        <v>3677</v>
      </c>
      <c r="H11014" t="s">
        <v>3323</v>
      </c>
      <c r="I11014">
        <v>11.82</v>
      </c>
      <c r="M11014">
        <v>4.5</v>
      </c>
    </row>
    <row r="11015" spans="1:13">
      <c r="A11015" t="s">
        <v>2891</v>
      </c>
      <c r="B11015">
        <v>949923</v>
      </c>
      <c r="C11015" s="3" t="str">
        <f>VLOOKUP(B11015,[3]Sheet2!$A:$B,2,0)</f>
        <v>常温</v>
      </c>
      <c r="D11015" s="3" t="str">
        <f>VLOOKUP(B11015,[2]Sheet1!$C:$N,8,0)</f>
        <v>蔬菜水果</v>
      </c>
      <c r="E11015" s="3" t="str">
        <f>VLOOKUP(B11015,[2]Sheet1!$C:$N,10,0)</f>
        <v>蔬菜</v>
      </c>
      <c r="F11015" s="3" t="str">
        <f>VLOOKUP(B11015,[2]Sheet1!$C:$N,12,0)</f>
        <v>调味类</v>
      </c>
      <c r="G11015" t="s">
        <v>3387</v>
      </c>
      <c r="H11015" t="s">
        <v>3323</v>
      </c>
      <c r="I11015">
        <v>5.06</v>
      </c>
      <c r="M11015">
        <v>2.5</v>
      </c>
    </row>
    <row r="11016" spans="1:13">
      <c r="A11016" t="s">
        <v>3095</v>
      </c>
      <c r="B11016">
        <v>1068773</v>
      </c>
      <c r="C11016" s="3" t="str">
        <f>VLOOKUP(B11016,[3]Sheet2!$A:$B,2,0)</f>
        <v>常温</v>
      </c>
      <c r="D11016" s="3" t="str">
        <f>VLOOKUP(B11016,[2]Sheet1!$C:$N,8,0)</f>
        <v>蔬菜水果</v>
      </c>
      <c r="E11016" s="3" t="str">
        <f>VLOOKUP(B11016,[2]Sheet1!$C:$N,10,0)</f>
        <v>水果</v>
      </c>
      <c r="F11016" s="3" t="str">
        <f>VLOOKUP(B11016,[2]Sheet1!$C:$N,12,0)</f>
        <v>瓜果</v>
      </c>
      <c r="G11016" t="s">
        <v>3412</v>
      </c>
      <c r="H11016" t="s">
        <v>3323</v>
      </c>
      <c r="I11016">
        <v>15.66</v>
      </c>
      <c r="M11016">
        <v>2.5</v>
      </c>
    </row>
    <row r="11017" spans="1:13">
      <c r="A11017" t="s">
        <v>2921</v>
      </c>
      <c r="B11017">
        <v>852439</v>
      </c>
      <c r="C11017" s="3" t="str">
        <f>VLOOKUP(B11017,[3]Sheet2!$A:$B,2,0)</f>
        <v>常温</v>
      </c>
      <c r="D11017" s="3" t="str">
        <f>VLOOKUP(B11017,[2]Sheet1!$C:$N,8,0)</f>
        <v>蔬菜水果</v>
      </c>
      <c r="E11017" s="3" t="str">
        <f>VLOOKUP(B11017,[2]Sheet1!$C:$N,10,0)</f>
        <v>蔬菜</v>
      </c>
      <c r="F11017" s="3" t="str">
        <f>VLOOKUP(B11017,[2]Sheet1!$C:$N,12,0)</f>
        <v>瓜果类</v>
      </c>
      <c r="G11017" t="s">
        <v>3377</v>
      </c>
      <c r="H11017" t="s">
        <v>3323</v>
      </c>
      <c r="I11017">
        <v>4.12</v>
      </c>
      <c r="M11017">
        <v>2</v>
      </c>
    </row>
    <row r="11018" spans="1:13">
      <c r="A11018" t="s">
        <v>3105</v>
      </c>
      <c r="B11018">
        <v>324454</v>
      </c>
      <c r="C11018" s="3" t="str">
        <f>VLOOKUP(B11018,[3]Sheet2!$A:$B,2,0)</f>
        <v>常温</v>
      </c>
      <c r="D11018" s="3" t="str">
        <f>VLOOKUP(B11018,[2]Sheet1!$C:$N,8,0)</f>
        <v>干货加工</v>
      </c>
      <c r="E11018" s="3" t="str">
        <f>VLOOKUP(B11018,[2]Sheet1!$C:$N,10,0)</f>
        <v>熟食烘焙</v>
      </c>
      <c r="F11018" s="3" t="str">
        <f>VLOOKUP(B11018,[2]Sheet1!$C:$N,12,0)</f>
        <v>烘焙包点</v>
      </c>
      <c r="G11018" t="s">
        <v>3797</v>
      </c>
      <c r="H11018" t="s">
        <v>3323</v>
      </c>
      <c r="I11018">
        <v>2.52</v>
      </c>
      <c r="M11018">
        <v>2.5</v>
      </c>
    </row>
    <row r="11019" spans="1:13">
      <c r="A11019" t="s">
        <v>3106</v>
      </c>
      <c r="B11019">
        <v>1277456</v>
      </c>
      <c r="C11019" s="3" t="str">
        <f>VLOOKUP(B11019,[3]Sheet2!$A:$B,2,0)</f>
        <v>冷藏</v>
      </c>
      <c r="D11019" s="3" t="str">
        <f>VLOOKUP(B11019,[2]Sheet1!$C:$N,8,0)</f>
        <v>蔬菜水果</v>
      </c>
      <c r="E11019" s="3" t="str">
        <f>VLOOKUP(B11019,[2]Sheet1!$C:$N,10,0)</f>
        <v>蔬菜</v>
      </c>
      <c r="F11019" s="3" t="str">
        <f>VLOOKUP(B11019,[2]Sheet1!$C:$N,12,0)</f>
        <v>净菜</v>
      </c>
      <c r="G11019" t="s">
        <v>3919</v>
      </c>
      <c r="H11019" t="s">
        <v>3323</v>
      </c>
      <c r="I11019">
        <v>3.54</v>
      </c>
      <c r="M11019">
        <v>3.5</v>
      </c>
    </row>
    <row r="11020" spans="1:13">
      <c r="A11020" t="s">
        <v>2926</v>
      </c>
      <c r="B11020">
        <v>1258024</v>
      </c>
      <c r="C11020" s="3" t="str">
        <f>VLOOKUP(B11020,[3]Sheet2!$A:$B,2,0)</f>
        <v>常温</v>
      </c>
      <c r="D11020" s="3" t="str">
        <f>VLOOKUP(B11020,[2]Sheet1!$C:$N,8,0)</f>
        <v>干货加工</v>
      </c>
      <c r="E11020" s="3" t="str">
        <f>VLOOKUP(B11020,[2]Sheet1!$C:$N,10,0)</f>
        <v>蛋</v>
      </c>
      <c r="F11020" s="3" t="str">
        <f>VLOOKUP(B11020,[2]Sheet1!$C:$N,12,0)</f>
        <v>鲜蛋</v>
      </c>
      <c r="G11020" t="s">
        <v>3563</v>
      </c>
      <c r="H11020" t="s">
        <v>3323</v>
      </c>
      <c r="I11020">
        <v>23.04</v>
      </c>
      <c r="M11020">
        <v>2</v>
      </c>
    </row>
    <row r="11021" spans="1:13">
      <c r="A11021" t="s">
        <v>3015</v>
      </c>
      <c r="B11021">
        <v>1694671</v>
      </c>
      <c r="C11021" s="3" t="str">
        <f>VLOOKUP(B11021,[3]Sheet2!$A:$B,2,0)</f>
        <v>冷鲜</v>
      </c>
      <c r="D11021" s="3" t="str">
        <f>VLOOKUP(B11021,[2]Sheet1!$C:$N,8,0)</f>
        <v>肉禽水产</v>
      </c>
      <c r="E11021" s="3" t="str">
        <f>VLOOKUP(B11021,[2]Sheet1!$C:$N,10,0)</f>
        <v>猪肉</v>
      </c>
      <c r="F11021" s="3" t="str">
        <f>VLOOKUP(B11021,[2]Sheet1!$C:$N,12,0)</f>
        <v>冷鲜猪肉类</v>
      </c>
      <c r="G11021" t="s">
        <v>3554</v>
      </c>
      <c r="H11021" t="s">
        <v>3323</v>
      </c>
      <c r="I11021">
        <v>4.96</v>
      </c>
      <c r="M11021">
        <v>1.5</v>
      </c>
    </row>
    <row r="11022" spans="1:13">
      <c r="A11022" t="s">
        <v>3115</v>
      </c>
      <c r="B11022">
        <v>787458</v>
      </c>
      <c r="C11022" s="3" t="str">
        <f>VLOOKUP(B11022,[3]Sheet2!$A:$B,2,0)</f>
        <v>冷藏</v>
      </c>
      <c r="D11022" s="3" t="str">
        <f>VLOOKUP(B11022,[2]Sheet1!$C:$N,8,0)</f>
        <v>蔬菜水果</v>
      </c>
      <c r="E11022" s="3" t="str">
        <f>VLOOKUP(B11022,[2]Sheet1!$C:$N,10,0)</f>
        <v>蔬菜</v>
      </c>
      <c r="F11022" s="3" t="str">
        <f>VLOOKUP(B11022,[2]Sheet1!$C:$N,12,0)</f>
        <v>调味类</v>
      </c>
      <c r="G11022" t="s">
        <v>3403</v>
      </c>
      <c r="H11022" t="s">
        <v>3323</v>
      </c>
      <c r="I11022">
        <v>0.54</v>
      </c>
      <c r="M11022">
        <v>6</v>
      </c>
    </row>
    <row r="11023" spans="1:12">
      <c r="A11023" t="s">
        <v>2898</v>
      </c>
      <c r="B11023">
        <v>1620626</v>
      </c>
      <c r="C11023" s="3" t="str">
        <f>VLOOKUP(B11023,[3]Sheet2!$A:$B,2,0)</f>
        <v>常温</v>
      </c>
      <c r="D11023" s="3" t="str">
        <f>VLOOKUP(B11023,[2]Sheet1!$C:$N,8,0)</f>
        <v>干货加工</v>
      </c>
      <c r="E11023" s="3" t="str">
        <f>VLOOKUP(B11023,[2]Sheet1!$C:$N,10,0)</f>
        <v>熟食烘焙</v>
      </c>
      <c r="F11023" s="3" t="str">
        <f>VLOOKUP(B11023,[2]Sheet1!$C:$N,12,0)</f>
        <v>熟食丸子</v>
      </c>
      <c r="G11023" t="s">
        <v>3654</v>
      </c>
      <c r="H11023" t="s">
        <v>3397</v>
      </c>
      <c r="I11023">
        <v>10</v>
      </c>
      <c r="J11023">
        <v>16</v>
      </c>
      <c r="K11023">
        <v>11</v>
      </c>
      <c r="L11023">
        <v>3</v>
      </c>
    </row>
    <row r="11024" spans="1:12">
      <c r="A11024" t="s">
        <v>3108</v>
      </c>
      <c r="B11024">
        <v>1227754</v>
      </c>
      <c r="C11024" s="3" t="str">
        <f>VLOOKUP(B11024,[3]Sheet2!$A:$B,2,0)</f>
        <v>常温</v>
      </c>
      <c r="D11024" s="3" t="str">
        <f>VLOOKUP(B11024,[2]Sheet1!$C:$N,8,0)</f>
        <v>干货加工</v>
      </c>
      <c r="E11024" s="3" t="str">
        <f>VLOOKUP(B11024,[2]Sheet1!$C:$N,10,0)</f>
        <v>熟食烘焙</v>
      </c>
      <c r="F11024" s="3" t="str">
        <f>VLOOKUP(B11024,[2]Sheet1!$C:$N,12,0)</f>
        <v>熟食丸子</v>
      </c>
      <c r="G11024" t="s">
        <v>4025</v>
      </c>
      <c r="H11024" t="s">
        <v>3397</v>
      </c>
      <c r="I11024">
        <v>2</v>
      </c>
      <c r="J11024">
        <v>23</v>
      </c>
      <c r="K11024">
        <v>15</v>
      </c>
      <c r="L11024">
        <v>3</v>
      </c>
    </row>
    <row r="11025" spans="1:13">
      <c r="A11025" t="s">
        <v>3139</v>
      </c>
      <c r="B11025">
        <v>1116454</v>
      </c>
      <c r="C11025" s="3" t="str">
        <f>VLOOKUP(B11025,[3]Sheet2!$A:$B,2,0)</f>
        <v>常温</v>
      </c>
      <c r="D11025" s="3" t="str">
        <f>VLOOKUP(B11025,[2]Sheet1!$C:$N,8,0)</f>
        <v>蔬菜水果</v>
      </c>
      <c r="E11025" s="3" t="str">
        <f>VLOOKUP(B11025,[2]Sheet1!$C:$N,10,0)</f>
        <v>蔬菜</v>
      </c>
      <c r="F11025" s="3" t="str">
        <f>VLOOKUP(B11025,[2]Sheet1!$C:$N,12,0)</f>
        <v>调味类</v>
      </c>
      <c r="G11025" t="s">
        <v>3415</v>
      </c>
      <c r="H11025" t="s">
        <v>3323</v>
      </c>
      <c r="I11025">
        <v>0.54</v>
      </c>
      <c r="M11025">
        <v>4</v>
      </c>
    </row>
    <row r="11026" spans="1:13">
      <c r="A11026" t="s">
        <v>2897</v>
      </c>
      <c r="B11026">
        <v>441</v>
      </c>
      <c r="C11026" s="3" t="str">
        <f>VLOOKUP(B11026,[3]Sheet2!$A:$B,2,0)</f>
        <v>常温</v>
      </c>
      <c r="D11026" s="3" t="str">
        <f>VLOOKUP(B11026,[2]Sheet1!$C:$N,8,0)</f>
        <v>蔬菜水果</v>
      </c>
      <c r="E11026" s="3" t="str">
        <f>VLOOKUP(B11026,[2]Sheet1!$C:$N,10,0)</f>
        <v>蔬菜</v>
      </c>
      <c r="F11026" s="3" t="str">
        <f>VLOOKUP(B11026,[2]Sheet1!$C:$N,12,0)</f>
        <v>叶菜类</v>
      </c>
      <c r="G11026" t="s">
        <v>3573</v>
      </c>
      <c r="H11026" t="s">
        <v>3323</v>
      </c>
      <c r="I11026">
        <v>2.02</v>
      </c>
      <c r="M11026">
        <v>7</v>
      </c>
    </row>
    <row r="11027" spans="1:13">
      <c r="A11027" t="s">
        <v>2908</v>
      </c>
      <c r="B11027">
        <v>1065611</v>
      </c>
      <c r="C11027" s="3" t="str">
        <f>VLOOKUP(B11027,[3]Sheet2!$A:$B,2,0)</f>
        <v>常温</v>
      </c>
      <c r="D11027" s="3" t="str">
        <f>VLOOKUP(B11027,[2]Sheet1!$C:$N,8,0)</f>
        <v>蔬菜水果</v>
      </c>
      <c r="E11027" s="3" t="str">
        <f>VLOOKUP(B11027,[2]Sheet1!$C:$N,10,0)</f>
        <v>蔬菜</v>
      </c>
      <c r="F11027" s="3" t="str">
        <f>VLOOKUP(B11027,[2]Sheet1!$C:$N,12,0)</f>
        <v>调味类</v>
      </c>
      <c r="G11027" t="s">
        <v>4111</v>
      </c>
      <c r="H11027" t="s">
        <v>3323</v>
      </c>
      <c r="I11027">
        <v>0.5</v>
      </c>
      <c r="M11027">
        <v>2.5</v>
      </c>
    </row>
    <row r="11028" spans="1:13">
      <c r="A11028" t="s">
        <v>3095</v>
      </c>
      <c r="B11028">
        <v>2032281</v>
      </c>
      <c r="C11028" s="3" t="str">
        <f>VLOOKUP(B11028,[3]Sheet2!$A:$B,2,0)</f>
        <v>冷藏</v>
      </c>
      <c r="D11028" s="3" t="str">
        <f>VLOOKUP(B11028,[2]Sheet1!$C:$N,8,0)</f>
        <v>肉禽水产</v>
      </c>
      <c r="E11028" s="3" t="str">
        <f>VLOOKUP(B11028,[2]Sheet1!$C:$N,10,0)</f>
        <v>猪肉</v>
      </c>
      <c r="F11028" s="3" t="str">
        <f>VLOOKUP(B11028,[2]Sheet1!$C:$N,12,0)</f>
        <v>热鲜猪肉类</v>
      </c>
      <c r="G11028" t="s">
        <v>3783</v>
      </c>
      <c r="H11028" t="s">
        <v>3323</v>
      </c>
      <c r="I11028">
        <v>2.53</v>
      </c>
      <c r="M11028">
        <v>1.8</v>
      </c>
    </row>
    <row r="11029" spans="1:13">
      <c r="A11029" t="s">
        <v>2734</v>
      </c>
      <c r="B11029">
        <v>1279167</v>
      </c>
      <c r="C11029" s="3" t="str">
        <f>VLOOKUP(B11029,[3]Sheet2!$A:$B,2,0)</f>
        <v>常温</v>
      </c>
      <c r="D11029" s="3" t="str">
        <f>VLOOKUP(B11029,[2]Sheet1!$C:$N,8,0)</f>
        <v>蔬菜水果</v>
      </c>
      <c r="E11029" s="3" t="str">
        <f>VLOOKUP(B11029,[2]Sheet1!$C:$N,10,0)</f>
        <v>蔬菜</v>
      </c>
      <c r="F11029" s="3" t="str">
        <f>VLOOKUP(B11029,[2]Sheet1!$C:$N,12,0)</f>
        <v>净菜</v>
      </c>
      <c r="G11029" t="s">
        <v>3331</v>
      </c>
      <c r="H11029" t="s">
        <v>3323</v>
      </c>
      <c r="I11029">
        <v>7.54</v>
      </c>
      <c r="M11029">
        <v>4.5</v>
      </c>
    </row>
    <row r="11030" spans="1:12">
      <c r="A11030" t="s">
        <v>2787</v>
      </c>
      <c r="B11030">
        <v>1227715</v>
      </c>
      <c r="C11030" s="3" t="str">
        <f>VLOOKUP(B11030,[3]Sheet2!$A:$B,2,0)</f>
        <v>冷藏</v>
      </c>
      <c r="D11030" s="3" t="str">
        <f>VLOOKUP(B11030,[2]Sheet1!$C:$N,8,0)</f>
        <v>干货加工</v>
      </c>
      <c r="E11030" s="3" t="str">
        <f>VLOOKUP(B11030,[2]Sheet1!$C:$N,10,0)</f>
        <v>熟食烘焙</v>
      </c>
      <c r="F11030" s="3" t="str">
        <f>VLOOKUP(B11030,[2]Sheet1!$C:$N,12,0)</f>
        <v>熟食丸子</v>
      </c>
      <c r="G11030" t="s">
        <v>4641</v>
      </c>
      <c r="H11030" t="s">
        <v>3397</v>
      </c>
      <c r="I11030">
        <v>7</v>
      </c>
      <c r="J11030">
        <v>15</v>
      </c>
      <c r="K11030">
        <v>18</v>
      </c>
      <c r="L11030">
        <v>4</v>
      </c>
    </row>
    <row r="11031" spans="1:12">
      <c r="A11031" t="s">
        <v>2629</v>
      </c>
      <c r="B11031">
        <v>347640</v>
      </c>
      <c r="C11031" s="3" t="str">
        <f>VLOOKUP(B11031,[3]Sheet2!$A:$B,2,0)</f>
        <v>常温</v>
      </c>
      <c r="D11031" s="3" t="str">
        <f>VLOOKUP(B11031,[2]Sheet1!$C:$N,8,0)</f>
        <v>调味杂货</v>
      </c>
      <c r="E11031" s="3" t="str">
        <f>VLOOKUP(B11031,[2]Sheet1!$C:$N,10,0)</f>
        <v>调味品类</v>
      </c>
      <c r="F11031" s="3" t="str">
        <f>VLOOKUP(B11031,[2]Sheet1!$C:$N,12,0)</f>
        <v>调味油汁/料酒</v>
      </c>
      <c r="G11031" t="s">
        <v>3664</v>
      </c>
      <c r="H11031" t="s">
        <v>3392</v>
      </c>
      <c r="I11031">
        <v>4</v>
      </c>
      <c r="J11031">
        <v>25</v>
      </c>
      <c r="K11031">
        <v>5.5</v>
      </c>
      <c r="L11031">
        <v>5.5</v>
      </c>
    </row>
    <row r="11032" spans="1:12">
      <c r="A11032" t="s">
        <v>2870</v>
      </c>
      <c r="B11032">
        <v>1549575</v>
      </c>
      <c r="C11032" s="3" t="str">
        <f>VLOOKUP(B11032,[3]Sheet2!$A:$B,2,0)</f>
        <v>常温</v>
      </c>
      <c r="D11032" s="3" t="str">
        <f>VLOOKUP(B11032,[2]Sheet1!$C:$N,8,0)</f>
        <v>干货加工</v>
      </c>
      <c r="E11032" s="3" t="str">
        <f>VLOOKUP(B11032,[2]Sheet1!$C:$N,10,0)</f>
        <v>干货</v>
      </c>
      <c r="F11032" s="3" t="str">
        <f>VLOOKUP(B11032,[2]Sheet1!$C:$N,12,0)</f>
        <v>糖类</v>
      </c>
      <c r="G11032" t="s">
        <v>4409</v>
      </c>
      <c r="H11032" t="s">
        <v>3342</v>
      </c>
      <c r="I11032">
        <v>1</v>
      </c>
      <c r="J11032">
        <v>23</v>
      </c>
      <c r="K11032">
        <v>9</v>
      </c>
      <c r="L11032">
        <v>20</v>
      </c>
    </row>
    <row r="11033" spans="1:13">
      <c r="A11033" t="s">
        <v>3145</v>
      </c>
      <c r="B11033">
        <v>1466039</v>
      </c>
      <c r="C11033" s="3" t="str">
        <f>VLOOKUP(B11033,[3]Sheet2!$A:$B,2,0)</f>
        <v>常温</v>
      </c>
      <c r="D11033" s="3" t="str">
        <f>VLOOKUP(B11033,[2]Sheet1!$C:$N,8,0)</f>
        <v>肉禽水产</v>
      </c>
      <c r="E11033" s="3" t="str">
        <f>VLOOKUP(B11033,[2]Sheet1!$C:$N,10,0)</f>
        <v>水产</v>
      </c>
      <c r="F11033" s="3" t="str">
        <f>VLOOKUP(B11033,[2]Sheet1!$C:$N,12,0)</f>
        <v>贝类</v>
      </c>
      <c r="G11033" t="s">
        <v>5494</v>
      </c>
      <c r="H11033" t="s">
        <v>3323</v>
      </c>
      <c r="I11033">
        <v>3</v>
      </c>
      <c r="M11033">
        <v>8</v>
      </c>
    </row>
    <row r="11034" spans="1:13">
      <c r="A11034" t="s">
        <v>2962</v>
      </c>
      <c r="B11034">
        <v>2007161</v>
      </c>
      <c r="C11034" s="3" t="str">
        <f>VLOOKUP(B11034,[3]Sheet2!$A:$B,2,0)</f>
        <v>常温</v>
      </c>
      <c r="D11034" s="3" t="str">
        <f>VLOOKUP(B11034,[2]Sheet1!$C:$N,8,0)</f>
        <v>蔬菜水果</v>
      </c>
      <c r="E11034" s="3" t="str">
        <f>VLOOKUP(B11034,[2]Sheet1!$C:$N,10,0)</f>
        <v>蔬菜</v>
      </c>
      <c r="F11034" s="3" t="str">
        <f>VLOOKUP(B11034,[2]Sheet1!$C:$N,12,0)</f>
        <v>食用菌类</v>
      </c>
      <c r="G11034" t="s">
        <v>5495</v>
      </c>
      <c r="H11034" t="s">
        <v>3323</v>
      </c>
      <c r="I11034">
        <v>0.28</v>
      </c>
      <c r="M11034">
        <v>4.5</v>
      </c>
    </row>
    <row r="11035" spans="1:12">
      <c r="A11035" t="s">
        <v>2825</v>
      </c>
      <c r="B11035">
        <v>2014853</v>
      </c>
      <c r="C11035" s="3" t="str">
        <f>VLOOKUP(B11035,[3]Sheet2!$A:$B,2,0)</f>
        <v>常温</v>
      </c>
      <c r="D11035" s="3" t="str">
        <f>VLOOKUP(B11035,[2]Sheet1!$C:$N,8,0)</f>
        <v>干货加工</v>
      </c>
      <c r="E11035" s="3" t="str">
        <f>VLOOKUP(B11035,[2]Sheet1!$C:$N,10,0)</f>
        <v>干货</v>
      </c>
      <c r="F11035" s="3" t="str">
        <f>VLOOKUP(B11035,[2]Sheet1!$C:$N,12,0)</f>
        <v>糖类</v>
      </c>
      <c r="G11035" t="s">
        <v>3720</v>
      </c>
      <c r="H11035" t="s">
        <v>3342</v>
      </c>
      <c r="I11035">
        <v>1</v>
      </c>
      <c r="J11035">
        <v>23</v>
      </c>
      <c r="K11035">
        <v>9</v>
      </c>
      <c r="L11035">
        <v>40</v>
      </c>
    </row>
    <row r="11036" spans="1:14">
      <c r="A11036" t="s">
        <v>2964</v>
      </c>
      <c r="B11036">
        <v>1099516</v>
      </c>
      <c r="C11036" s="3" t="str">
        <f>VLOOKUP(B11036,[3]Sheet2!$A:$B,2,0)</f>
        <v>常温</v>
      </c>
      <c r="D11036" s="3" t="str">
        <f>VLOOKUP(B11036,[2]Sheet1!$C:$N,8,0)</f>
        <v>蔬菜水果</v>
      </c>
      <c r="E11036" s="3" t="str">
        <f>VLOOKUP(B11036,[2]Sheet1!$C:$N,10,0)</f>
        <v>蔬菜</v>
      </c>
      <c r="F11036" s="3" t="str">
        <f>VLOOKUP(B11036,[2]Sheet1!$C:$N,12,0)</f>
        <v>净菜</v>
      </c>
      <c r="G11036" t="s">
        <v>3839</v>
      </c>
      <c r="H11036" t="s">
        <v>3421</v>
      </c>
      <c r="I11036">
        <v>20</v>
      </c>
      <c r="N11036">
        <v>1.225</v>
      </c>
    </row>
    <row r="11037" spans="1:12">
      <c r="A11037" t="s">
        <v>3038</v>
      </c>
      <c r="B11037">
        <v>2014685</v>
      </c>
      <c r="C11037" s="3" t="str">
        <f>VLOOKUP(B11037,[3]Sheet2!$A:$B,2,0)</f>
        <v>常温</v>
      </c>
      <c r="D11037" s="3" t="str">
        <f>VLOOKUP(B11037,[2]Sheet1!$C:$N,8,0)</f>
        <v>干货加工</v>
      </c>
      <c r="E11037" s="3" t="str">
        <f>VLOOKUP(B11037,[2]Sheet1!$C:$N,10,0)</f>
        <v>米</v>
      </c>
      <c r="F11037" s="3" t="str">
        <f>VLOOKUP(B11037,[2]Sheet1!$C:$N,12,0)</f>
        <v>杂粮</v>
      </c>
      <c r="G11037" t="s">
        <v>3592</v>
      </c>
      <c r="H11037" t="s">
        <v>3342</v>
      </c>
      <c r="I11037">
        <v>1</v>
      </c>
      <c r="J11037">
        <v>12</v>
      </c>
      <c r="K11037">
        <v>13</v>
      </c>
      <c r="L11037">
        <v>5</v>
      </c>
    </row>
    <row r="11038" spans="1:13">
      <c r="A11038" t="s">
        <v>3759</v>
      </c>
      <c r="B11038">
        <v>1116454</v>
      </c>
      <c r="C11038" s="3" t="str">
        <f>VLOOKUP(B11038,[3]Sheet2!$A:$B,2,0)</f>
        <v>常温</v>
      </c>
      <c r="D11038" s="3" t="str">
        <f>VLOOKUP(B11038,[2]Sheet1!$C:$N,8,0)</f>
        <v>蔬菜水果</v>
      </c>
      <c r="E11038" s="3" t="str">
        <f>VLOOKUP(B11038,[2]Sheet1!$C:$N,10,0)</f>
        <v>蔬菜</v>
      </c>
      <c r="F11038" s="3" t="str">
        <f>VLOOKUP(B11038,[2]Sheet1!$C:$N,12,0)</f>
        <v>调味类</v>
      </c>
      <c r="G11038" t="s">
        <v>3415</v>
      </c>
      <c r="H11038" t="s">
        <v>3323</v>
      </c>
      <c r="I11038">
        <v>1</v>
      </c>
      <c r="M11038">
        <v>4</v>
      </c>
    </row>
    <row r="11039" spans="1:12">
      <c r="A11039" t="s">
        <v>3153</v>
      </c>
      <c r="B11039">
        <v>1201518</v>
      </c>
      <c r="C11039" s="3" t="str">
        <f>VLOOKUP(B11039,[3]Sheet2!$A:$B,2,0)</f>
        <v>常温</v>
      </c>
      <c r="D11039" s="3" t="str">
        <f>VLOOKUP(B11039,[2]Sheet1!$C:$N,8,0)</f>
        <v>干货加工</v>
      </c>
      <c r="E11039" s="3" t="str">
        <f>VLOOKUP(B11039,[2]Sheet1!$C:$N,10,0)</f>
        <v>干货</v>
      </c>
      <c r="F11039" s="3" t="str">
        <f>VLOOKUP(B11039,[2]Sheet1!$C:$N,12,0)</f>
        <v>其他干货类</v>
      </c>
      <c r="G11039" t="s">
        <v>3396</v>
      </c>
      <c r="H11039" t="s">
        <v>3397</v>
      </c>
      <c r="I11039">
        <v>1</v>
      </c>
      <c r="J11039">
        <v>17</v>
      </c>
      <c r="K11039">
        <v>17</v>
      </c>
      <c r="L11039">
        <v>4</v>
      </c>
    </row>
    <row r="11040" spans="1:13">
      <c r="A11040" t="s">
        <v>3158</v>
      </c>
      <c r="B11040">
        <v>1491718</v>
      </c>
      <c r="C11040" s="3" t="str">
        <f>VLOOKUP(B11040,[3]Sheet2!$A:$B,2,0)</f>
        <v>常温</v>
      </c>
      <c r="D11040" s="3" t="str">
        <f>VLOOKUP(B11040,[2]Sheet1!$C:$N,8,0)</f>
        <v>肉禽水产</v>
      </c>
      <c r="E11040" s="3" t="str">
        <f>VLOOKUP(B11040,[2]Sheet1!$C:$N,10,0)</f>
        <v>水产</v>
      </c>
      <c r="F11040" s="3" t="str">
        <f>VLOOKUP(B11040,[2]Sheet1!$C:$N,12,0)</f>
        <v>活鲜</v>
      </c>
      <c r="G11040" t="s">
        <v>3584</v>
      </c>
      <c r="H11040" t="s">
        <v>3323</v>
      </c>
      <c r="I11040">
        <v>1</v>
      </c>
      <c r="M11040">
        <v>1.8</v>
      </c>
    </row>
    <row r="11041" spans="1:13">
      <c r="A11041" t="s">
        <v>2891</v>
      </c>
      <c r="B11041">
        <v>1483637</v>
      </c>
      <c r="C11041" s="3" t="str">
        <f>VLOOKUP(B11041,[3]Sheet2!$A:$B,2,0)</f>
        <v>冷藏</v>
      </c>
      <c r="D11041" s="3" t="str">
        <f>VLOOKUP(B11041,[2]Sheet1!$C:$N,8,0)</f>
        <v>肉禽水产</v>
      </c>
      <c r="E11041" s="3" t="str">
        <f>VLOOKUP(B11041,[2]Sheet1!$C:$N,10,0)</f>
        <v>猪肉</v>
      </c>
      <c r="F11041" s="3" t="str">
        <f>VLOOKUP(B11041,[2]Sheet1!$C:$N,12,0)</f>
        <v>冷鲜猪肉类</v>
      </c>
      <c r="G11041" t="s">
        <v>3529</v>
      </c>
      <c r="H11041" t="s">
        <v>3323</v>
      </c>
      <c r="I11041">
        <v>7.09</v>
      </c>
      <c r="M11041">
        <v>1.5</v>
      </c>
    </row>
    <row r="11042" spans="1:12">
      <c r="A11042" t="s">
        <v>3143</v>
      </c>
      <c r="B11042">
        <v>28449</v>
      </c>
      <c r="C11042" s="3" t="str">
        <f>VLOOKUP(B11042,[3]Sheet2!$A:$B,2,0)</f>
        <v>常温</v>
      </c>
      <c r="D11042" s="3" t="str">
        <f>VLOOKUP(B11042,[2]Sheet1!$C:$N,8,0)</f>
        <v>非食品</v>
      </c>
      <c r="E11042" s="3" t="str">
        <f>VLOOKUP(B11042,[2]Sheet1!$C:$N,10,0)</f>
        <v>清洁用品</v>
      </c>
      <c r="F11042" s="3" t="str">
        <f>VLOOKUP(B11042,[2]Sheet1!$C:$N,12,0)</f>
        <v>纸类用品</v>
      </c>
      <c r="G11042" t="s">
        <v>3598</v>
      </c>
      <c r="H11042" t="s">
        <v>3395</v>
      </c>
      <c r="I11042">
        <v>2</v>
      </c>
      <c r="J11042">
        <v>54</v>
      </c>
      <c r="K11042">
        <v>22</v>
      </c>
      <c r="L11042">
        <v>12</v>
      </c>
    </row>
    <row r="11043" spans="1:13">
      <c r="A11043" t="s">
        <v>1878</v>
      </c>
      <c r="B11043">
        <v>263859</v>
      </c>
      <c r="C11043" s="3" t="str">
        <f>VLOOKUP(B11043,[3]Sheet2!$A:$B,2,0)</f>
        <v>常温</v>
      </c>
      <c r="D11043" s="3" t="str">
        <f>VLOOKUP(B11043,[2]Sheet1!$C:$N,8,0)</f>
        <v>蔬菜水果</v>
      </c>
      <c r="E11043" s="3" t="str">
        <f>VLOOKUP(B11043,[2]Sheet1!$C:$N,10,0)</f>
        <v>蔬菜</v>
      </c>
      <c r="F11043" s="3" t="str">
        <f>VLOOKUP(B11043,[2]Sheet1!$C:$N,12,0)</f>
        <v>根茎类</v>
      </c>
      <c r="G11043" t="s">
        <v>3404</v>
      </c>
      <c r="H11043" t="s">
        <v>3323</v>
      </c>
      <c r="I11043">
        <v>21.16</v>
      </c>
      <c r="M11043">
        <v>2</v>
      </c>
    </row>
    <row r="11044" spans="1:16">
      <c r="A11044" t="s">
        <v>2986</v>
      </c>
      <c r="B11044">
        <v>270277</v>
      </c>
      <c r="C11044" s="3" t="str">
        <f>VLOOKUP(B11044,[3]Sheet2!$A:$B,2,0)</f>
        <v>常温</v>
      </c>
      <c r="D11044" s="3" t="str">
        <f>VLOOKUP(B11044,[2]Sheet1!$C:$N,8,0)</f>
        <v>肉禽水产</v>
      </c>
      <c r="E11044" s="3" t="str">
        <f>VLOOKUP(B11044,[2]Sheet1!$C:$N,10,0)</f>
        <v>水产</v>
      </c>
      <c r="F11044" s="3" t="str">
        <f>VLOOKUP(B11044,[2]Sheet1!$C:$N,12,0)</f>
        <v>贝类</v>
      </c>
      <c r="G11044" t="s">
        <v>3669</v>
      </c>
      <c r="H11044" t="s">
        <v>83</v>
      </c>
      <c r="I11044">
        <v>15</v>
      </c>
      <c r="O11044">
        <v>0.2</v>
      </c>
      <c r="P11044">
        <v>0</v>
      </c>
    </row>
    <row r="11045" spans="1:12">
      <c r="A11045" t="s">
        <v>4144</v>
      </c>
      <c r="B11045">
        <v>1631663</v>
      </c>
      <c r="C11045" s="3" t="str">
        <f>VLOOKUP(B11045,[3]Sheet2!$A:$B,2,0)</f>
        <v>常温</v>
      </c>
      <c r="D11045" s="3" t="str">
        <f>VLOOKUP(B11045,[2]Sheet1!$C:$N,8,0)</f>
        <v>干货加工</v>
      </c>
      <c r="E11045" s="3" t="str">
        <f>VLOOKUP(B11045,[2]Sheet1!$C:$N,10,0)</f>
        <v>干货</v>
      </c>
      <c r="F11045" s="3" t="str">
        <f>VLOOKUP(B11045,[2]Sheet1!$C:$N,12,0)</f>
        <v>糖类</v>
      </c>
      <c r="G11045" t="s">
        <v>3502</v>
      </c>
      <c r="H11045" t="s">
        <v>3421</v>
      </c>
      <c r="I11045">
        <v>1</v>
      </c>
      <c r="J11045">
        <v>19</v>
      </c>
      <c r="K11045">
        <v>12</v>
      </c>
      <c r="L11045">
        <v>4</v>
      </c>
    </row>
    <row r="11046" spans="1:13">
      <c r="A11046" t="s">
        <v>2891</v>
      </c>
      <c r="B11046">
        <v>1258024</v>
      </c>
      <c r="C11046" s="3" t="str">
        <f>VLOOKUP(B11046,[3]Sheet2!$A:$B,2,0)</f>
        <v>常温</v>
      </c>
      <c r="D11046" s="3" t="str">
        <f>VLOOKUP(B11046,[2]Sheet1!$C:$N,8,0)</f>
        <v>干货加工</v>
      </c>
      <c r="E11046" s="3" t="str">
        <f>VLOOKUP(B11046,[2]Sheet1!$C:$N,10,0)</f>
        <v>蛋</v>
      </c>
      <c r="F11046" s="3" t="str">
        <f>VLOOKUP(B11046,[2]Sheet1!$C:$N,12,0)</f>
        <v>鲜蛋</v>
      </c>
      <c r="G11046" t="s">
        <v>3563</v>
      </c>
      <c r="H11046" t="s">
        <v>3323</v>
      </c>
      <c r="I11046">
        <v>23.24</v>
      </c>
      <c r="M11046">
        <v>2</v>
      </c>
    </row>
    <row r="11047" spans="1:13">
      <c r="A11047" t="s">
        <v>2986</v>
      </c>
      <c r="B11047">
        <v>1177833</v>
      </c>
      <c r="C11047" s="3" t="str">
        <f>VLOOKUP(B11047,[3]Sheet2!$A:$B,2,0)</f>
        <v>常温</v>
      </c>
      <c r="D11047" s="3" t="str">
        <f>VLOOKUP(B11047,[2]Sheet1!$C:$N,8,0)</f>
        <v>蔬菜水果</v>
      </c>
      <c r="E11047" s="3" t="str">
        <f>VLOOKUP(B11047,[2]Sheet1!$C:$N,10,0)</f>
        <v>水果</v>
      </c>
      <c r="F11047" s="3" t="str">
        <f>VLOOKUP(B11047,[2]Sheet1!$C:$N,12,0)</f>
        <v>柑橘</v>
      </c>
      <c r="G11047" t="s">
        <v>3562</v>
      </c>
      <c r="H11047" t="s">
        <v>3323</v>
      </c>
      <c r="I11047">
        <v>0.52</v>
      </c>
      <c r="M11047">
        <v>3</v>
      </c>
    </row>
    <row r="11048" spans="1:14">
      <c r="A11048" t="s">
        <v>2988</v>
      </c>
      <c r="B11048">
        <v>1118754</v>
      </c>
      <c r="C11048" s="3" t="str">
        <f>VLOOKUP(B11048,[3]Sheet2!$A:$B,2,0)</f>
        <v>常温</v>
      </c>
      <c r="D11048" s="3" t="str">
        <f>VLOOKUP(B11048,[2]Sheet1!$C:$N,8,0)</f>
        <v>蔬菜水果</v>
      </c>
      <c r="E11048" s="3" t="str">
        <f>VLOOKUP(B11048,[2]Sheet1!$C:$N,10,0)</f>
        <v>蔬菜</v>
      </c>
      <c r="F11048" s="3" t="str">
        <f>VLOOKUP(B11048,[2]Sheet1!$C:$N,12,0)</f>
        <v>净菜</v>
      </c>
      <c r="G11048" t="s">
        <v>3420</v>
      </c>
      <c r="H11048" t="s">
        <v>3421</v>
      </c>
      <c r="I11048">
        <v>2</v>
      </c>
      <c r="N11048">
        <v>5.25</v>
      </c>
    </row>
    <row r="11049" spans="1:13">
      <c r="A11049" t="s">
        <v>1938</v>
      </c>
      <c r="B11049">
        <v>1064285</v>
      </c>
      <c r="C11049" s="3" t="str">
        <f>VLOOKUP(B11049,[3]Sheet2!$A:$B,2,0)</f>
        <v>冷藏</v>
      </c>
      <c r="D11049" s="3" t="str">
        <f>VLOOKUP(B11049,[2]Sheet1!$C:$N,8,0)</f>
        <v>蔬菜水果</v>
      </c>
      <c r="E11049" s="3" t="str">
        <f>VLOOKUP(B11049,[2]Sheet1!$C:$N,10,0)</f>
        <v>蔬菜</v>
      </c>
      <c r="F11049" s="3" t="str">
        <f>VLOOKUP(B11049,[2]Sheet1!$C:$N,12,0)</f>
        <v>叶菜类</v>
      </c>
      <c r="G11049" t="s">
        <v>3516</v>
      </c>
      <c r="H11049" t="s">
        <v>3323</v>
      </c>
      <c r="I11049">
        <v>11.28</v>
      </c>
      <c r="M11049">
        <v>7</v>
      </c>
    </row>
    <row r="11050" spans="1:12">
      <c r="A11050" t="s">
        <v>2926</v>
      </c>
      <c r="B11050">
        <v>837522</v>
      </c>
      <c r="C11050" s="3" t="str">
        <f>VLOOKUP(B11050,[3]Sheet2!$A:$B,2,0)</f>
        <v>冷藏</v>
      </c>
      <c r="D11050" s="3" t="str">
        <f>VLOOKUP(B11050,[2]Sheet1!$C:$N,8,0)</f>
        <v>日配食品</v>
      </c>
      <c r="E11050" s="3" t="str">
        <f>VLOOKUP(B11050,[2]Sheet1!$C:$N,10,0)</f>
        <v>冷藏冷冻食品</v>
      </c>
      <c r="F11050" s="3" t="str">
        <f>VLOOKUP(B11050,[2]Sheet1!$C:$N,12,0)</f>
        <v>冷藏食品</v>
      </c>
      <c r="G11050" t="s">
        <v>4582</v>
      </c>
      <c r="H11050" t="s">
        <v>3533</v>
      </c>
      <c r="I11050">
        <v>93</v>
      </c>
      <c r="J11050">
        <v>8</v>
      </c>
      <c r="K11050">
        <v>8</v>
      </c>
      <c r="L11050">
        <v>12</v>
      </c>
    </row>
    <row r="11051" spans="1:12">
      <c r="A11051" t="s">
        <v>3194</v>
      </c>
      <c r="B11051">
        <v>257257</v>
      </c>
      <c r="C11051" s="3" t="str">
        <f>VLOOKUP(B11051,[3]Sheet2!$A:$B,2,0)</f>
        <v>常温</v>
      </c>
      <c r="D11051" s="3" t="str">
        <f>VLOOKUP(B11051,[2]Sheet1!$C:$N,8,0)</f>
        <v>调味杂货</v>
      </c>
      <c r="E11051" s="3" t="str">
        <f>VLOOKUP(B11051,[2]Sheet1!$C:$N,10,0)</f>
        <v>调味品类</v>
      </c>
      <c r="F11051" s="3" t="str">
        <f>VLOOKUP(B11051,[2]Sheet1!$C:$N,12,0)</f>
        <v>调味酱油</v>
      </c>
      <c r="G11051" t="s">
        <v>3440</v>
      </c>
      <c r="H11051" t="s">
        <v>3429</v>
      </c>
      <c r="I11051">
        <v>4</v>
      </c>
      <c r="J11051">
        <v>11</v>
      </c>
      <c r="K11051">
        <v>11</v>
      </c>
      <c r="L11051">
        <v>29.5</v>
      </c>
    </row>
    <row r="11052" spans="1:13">
      <c r="A11052" t="s">
        <v>3194</v>
      </c>
      <c r="B11052">
        <v>911668</v>
      </c>
      <c r="C11052" s="3" t="str">
        <f>VLOOKUP(B11052,[3]Sheet2!$A:$B,2,0)</f>
        <v>冷藏</v>
      </c>
      <c r="D11052" s="3" t="str">
        <f>VLOOKUP(B11052,[2]Sheet1!$C:$N,8,0)</f>
        <v>蔬菜水果</v>
      </c>
      <c r="E11052" s="3" t="str">
        <f>VLOOKUP(B11052,[2]Sheet1!$C:$N,10,0)</f>
        <v>蔬菜</v>
      </c>
      <c r="F11052" s="3" t="str">
        <f>VLOOKUP(B11052,[2]Sheet1!$C:$N,12,0)</f>
        <v>叶菜类</v>
      </c>
      <c r="G11052" t="s">
        <v>3517</v>
      </c>
      <c r="H11052" t="s">
        <v>3323</v>
      </c>
      <c r="I11052">
        <v>2.08</v>
      </c>
      <c r="M11052">
        <v>7</v>
      </c>
    </row>
    <row r="11053" spans="1:12">
      <c r="A11053" t="s">
        <v>3194</v>
      </c>
      <c r="B11053">
        <v>300652</v>
      </c>
      <c r="C11053" s="3" t="str">
        <f>VLOOKUP(B11053,[3]Sheet2!$A:$B,2,0)</f>
        <v>常温</v>
      </c>
      <c r="D11053" s="3" t="str">
        <f>VLOOKUP(B11053,[2]Sheet1!$C:$N,8,0)</f>
        <v>调味杂货</v>
      </c>
      <c r="E11053" s="3" t="str">
        <f>VLOOKUP(B11053,[2]Sheet1!$C:$N,10,0)</f>
        <v>调味品类</v>
      </c>
      <c r="F11053" s="3" t="str">
        <f>VLOOKUP(B11053,[2]Sheet1!$C:$N,12,0)</f>
        <v>调味酱类</v>
      </c>
      <c r="G11053" t="s">
        <v>3662</v>
      </c>
      <c r="H11053" t="s">
        <v>3392</v>
      </c>
      <c r="I11053">
        <v>5</v>
      </c>
      <c r="J11053">
        <v>8</v>
      </c>
      <c r="K11053">
        <v>8</v>
      </c>
      <c r="L11053">
        <v>13</v>
      </c>
    </row>
    <row r="11054" spans="1:13">
      <c r="A11054" t="s">
        <v>2759</v>
      </c>
      <c r="B11054">
        <v>1610820</v>
      </c>
      <c r="C11054" s="3" t="str">
        <f>VLOOKUP(B11054,[3]Sheet2!$A:$B,2,0)</f>
        <v>冷鲜</v>
      </c>
      <c r="D11054" s="3" t="str">
        <f>VLOOKUP(B11054,[2]Sheet1!$C:$N,8,0)</f>
        <v>肉禽水产</v>
      </c>
      <c r="E11054" s="3" t="str">
        <f>VLOOKUP(B11054,[2]Sheet1!$C:$N,10,0)</f>
        <v>猪肉</v>
      </c>
      <c r="F11054" s="3" t="str">
        <f>VLOOKUP(B11054,[2]Sheet1!$C:$N,12,0)</f>
        <v>冷鲜猪肉类</v>
      </c>
      <c r="G11054" t="s">
        <v>3414</v>
      </c>
      <c r="H11054" t="s">
        <v>3323</v>
      </c>
      <c r="I11054">
        <v>0.96</v>
      </c>
      <c r="M11054">
        <v>1.5</v>
      </c>
    </row>
    <row r="11055" spans="1:13">
      <c r="A11055" t="s">
        <v>2132</v>
      </c>
      <c r="B11055">
        <v>317727</v>
      </c>
      <c r="C11055" s="3" t="str">
        <f>VLOOKUP(B11055,[3]Sheet2!$A:$B,2,0)</f>
        <v>常温</v>
      </c>
      <c r="D11055" s="3" t="str">
        <f>VLOOKUP(B11055,[2]Sheet1!$C:$N,8,0)</f>
        <v>干货加工</v>
      </c>
      <c r="E11055" s="3" t="str">
        <f>VLOOKUP(B11055,[2]Sheet1!$C:$N,10,0)</f>
        <v>蛋</v>
      </c>
      <c r="F11055" s="3" t="str">
        <f>VLOOKUP(B11055,[2]Sheet1!$C:$N,12,0)</f>
        <v>鲜蛋</v>
      </c>
      <c r="G11055" t="s">
        <v>3457</v>
      </c>
      <c r="H11055" t="s">
        <v>3323</v>
      </c>
      <c r="I11055">
        <v>22</v>
      </c>
      <c r="M11055">
        <v>2</v>
      </c>
    </row>
    <row r="11056" spans="1:13">
      <c r="A11056" t="s">
        <v>2207</v>
      </c>
      <c r="B11056">
        <v>1362929</v>
      </c>
      <c r="C11056" s="3" t="str">
        <f>VLOOKUP(B11056,[3]Sheet2!$A:$B,2,0)</f>
        <v>热鲜</v>
      </c>
      <c r="D11056" s="3" t="str">
        <f>VLOOKUP(B11056,[2]Sheet1!$C:$N,8,0)</f>
        <v>肉禽水产</v>
      </c>
      <c r="E11056" s="3" t="str">
        <f>VLOOKUP(B11056,[2]Sheet1!$C:$N,10,0)</f>
        <v>猪肉</v>
      </c>
      <c r="F11056" s="3" t="str">
        <f>VLOOKUP(B11056,[2]Sheet1!$C:$N,12,0)</f>
        <v>热鲜猪肉类</v>
      </c>
      <c r="G11056" t="s">
        <v>3357</v>
      </c>
      <c r="H11056" t="s">
        <v>3323</v>
      </c>
      <c r="I11056">
        <v>7.51</v>
      </c>
      <c r="M11056">
        <v>1.8</v>
      </c>
    </row>
    <row r="11057" spans="1:12">
      <c r="A11057" t="s">
        <v>1935</v>
      </c>
      <c r="B11057">
        <v>1890158</v>
      </c>
      <c r="C11057" s="3" t="str">
        <f>VLOOKUP(B11057,[3]Sheet2!$A:$B,2,0)</f>
        <v>冷藏</v>
      </c>
      <c r="D11057" s="3" t="str">
        <f>VLOOKUP(B11057,[2]Sheet1!$C:$N,8,0)</f>
        <v>干货加工</v>
      </c>
      <c r="E11057" s="3" t="str">
        <f>VLOOKUP(B11057,[2]Sheet1!$C:$N,10,0)</f>
        <v>熟食烘焙</v>
      </c>
      <c r="F11057" s="3" t="str">
        <f>VLOOKUP(B11057,[2]Sheet1!$C:$N,12,0)</f>
        <v>熟食丸子</v>
      </c>
      <c r="G11057" t="s">
        <v>5171</v>
      </c>
      <c r="H11057" t="s">
        <v>3397</v>
      </c>
      <c r="I11057">
        <v>2</v>
      </c>
      <c r="J11057">
        <v>12</v>
      </c>
      <c r="K11057">
        <v>12</v>
      </c>
      <c r="L11057">
        <v>16</v>
      </c>
    </row>
    <row r="11058" spans="1:13">
      <c r="A11058" t="s">
        <v>3194</v>
      </c>
      <c r="B11058">
        <v>1483637</v>
      </c>
      <c r="C11058" s="3" t="str">
        <f>VLOOKUP(B11058,[3]Sheet2!$A:$B,2,0)</f>
        <v>冷藏</v>
      </c>
      <c r="D11058" s="3" t="str">
        <f>VLOOKUP(B11058,[2]Sheet1!$C:$N,8,0)</f>
        <v>肉禽水产</v>
      </c>
      <c r="E11058" s="3" t="str">
        <f>VLOOKUP(B11058,[2]Sheet1!$C:$N,10,0)</f>
        <v>猪肉</v>
      </c>
      <c r="F11058" s="3" t="str">
        <f>VLOOKUP(B11058,[2]Sheet1!$C:$N,12,0)</f>
        <v>冷鲜猪肉类</v>
      </c>
      <c r="G11058" t="s">
        <v>3529</v>
      </c>
      <c r="H11058" t="s">
        <v>3323</v>
      </c>
      <c r="I11058">
        <v>0.5</v>
      </c>
      <c r="M11058">
        <v>1.5</v>
      </c>
    </row>
    <row r="11059" spans="1:13">
      <c r="A11059" t="s">
        <v>2124</v>
      </c>
      <c r="B11059">
        <v>1736172</v>
      </c>
      <c r="C11059" s="3" t="str">
        <f>VLOOKUP(B11059,[3]Sheet2!$A:$B,2,0)</f>
        <v>冷藏</v>
      </c>
      <c r="D11059" s="3" t="str">
        <f>VLOOKUP(B11059,[2]Sheet1!$C:$N,8,0)</f>
        <v>肉禽水产</v>
      </c>
      <c r="E11059" s="3" t="str">
        <f>VLOOKUP(B11059,[2]Sheet1!$C:$N,10,0)</f>
        <v>牛羊</v>
      </c>
      <c r="F11059" s="3" t="str">
        <f>VLOOKUP(B11059,[2]Sheet1!$C:$N,12,0)</f>
        <v>牛类</v>
      </c>
      <c r="G11059" t="s">
        <v>3411</v>
      </c>
      <c r="H11059" t="s">
        <v>3323</v>
      </c>
      <c r="I11059">
        <v>5.4</v>
      </c>
      <c r="M11059">
        <v>2.3</v>
      </c>
    </row>
    <row r="11060" spans="1:13">
      <c r="A11060" t="s">
        <v>2932</v>
      </c>
      <c r="B11060">
        <v>1285134</v>
      </c>
      <c r="C11060" s="3" t="str">
        <f>VLOOKUP(B11060,[3]Sheet2!$A:$B,2,0)</f>
        <v>冷鲜</v>
      </c>
      <c r="D11060" s="3" t="str">
        <f>VLOOKUP(B11060,[2]Sheet1!$C:$N,8,0)</f>
        <v>肉禽水产</v>
      </c>
      <c r="E11060" s="3" t="str">
        <f>VLOOKUP(B11060,[2]Sheet1!$C:$N,10,0)</f>
        <v>猪肉</v>
      </c>
      <c r="F11060" s="3" t="str">
        <f>VLOOKUP(B11060,[2]Sheet1!$C:$N,12,0)</f>
        <v>冷鲜猪肉类</v>
      </c>
      <c r="G11060" t="s">
        <v>3917</v>
      </c>
      <c r="H11060" t="s">
        <v>3323</v>
      </c>
      <c r="I11060">
        <v>6.95</v>
      </c>
      <c r="M11060">
        <v>1.5</v>
      </c>
    </row>
    <row r="11061" spans="1:13">
      <c r="A11061" t="s">
        <v>2728</v>
      </c>
      <c r="B11061">
        <v>1465993</v>
      </c>
      <c r="C11061" s="3" t="str">
        <f>VLOOKUP(B11061,[3]Sheet2!$A:$B,2,0)</f>
        <v>常温</v>
      </c>
      <c r="D11061" s="3" t="str">
        <f>VLOOKUP(B11061,[2]Sheet1!$C:$N,8,0)</f>
        <v>肉禽水产</v>
      </c>
      <c r="E11061" s="3" t="str">
        <f>VLOOKUP(B11061,[2]Sheet1!$C:$N,10,0)</f>
        <v>水产</v>
      </c>
      <c r="F11061" s="3" t="str">
        <f>VLOOKUP(B11061,[2]Sheet1!$C:$N,12,0)</f>
        <v>活鲜</v>
      </c>
      <c r="G11061" t="s">
        <v>5268</v>
      </c>
      <c r="H11061" t="s">
        <v>3323</v>
      </c>
      <c r="I11061">
        <v>18.4</v>
      </c>
      <c r="M11061">
        <v>1.8</v>
      </c>
    </row>
    <row r="11062" spans="1:13">
      <c r="A11062" t="s">
        <v>3759</v>
      </c>
      <c r="B11062">
        <v>1491247</v>
      </c>
      <c r="C11062" s="3" t="str">
        <f>VLOOKUP(B11062,[3]Sheet2!$A:$B,2,0)</f>
        <v>常温</v>
      </c>
      <c r="D11062" s="3" t="str">
        <f>VLOOKUP(B11062,[2]Sheet1!$C:$N,8,0)</f>
        <v>肉禽水产</v>
      </c>
      <c r="E11062" s="3" t="str">
        <f>VLOOKUP(B11062,[2]Sheet1!$C:$N,10,0)</f>
        <v>水产</v>
      </c>
      <c r="F11062" s="3" t="str">
        <f>VLOOKUP(B11062,[2]Sheet1!$C:$N,12,0)</f>
        <v>活鲜</v>
      </c>
      <c r="G11062" t="s">
        <v>3760</v>
      </c>
      <c r="H11062" t="s">
        <v>3323</v>
      </c>
      <c r="I11062">
        <v>4.3</v>
      </c>
      <c r="M11062">
        <v>1.8</v>
      </c>
    </row>
    <row r="11063" spans="1:13">
      <c r="A11063" t="s">
        <v>2546</v>
      </c>
      <c r="B11063">
        <v>1491444</v>
      </c>
      <c r="C11063" s="3" t="str">
        <f>VLOOKUP(B11063,[3]Sheet2!$A:$B,2,0)</f>
        <v>冷藏</v>
      </c>
      <c r="D11063" s="3" t="str">
        <f>VLOOKUP(B11063,[2]Sheet1!$C:$N,8,0)</f>
        <v>肉禽水产</v>
      </c>
      <c r="E11063" s="3" t="str">
        <f>VLOOKUP(B11063,[2]Sheet1!$C:$N,10,0)</f>
        <v>水产</v>
      </c>
      <c r="F11063" s="3" t="str">
        <f>VLOOKUP(B11063,[2]Sheet1!$C:$N,12,0)</f>
        <v>活鲜</v>
      </c>
      <c r="G11063" t="s">
        <v>4730</v>
      </c>
      <c r="H11063" t="s">
        <v>3323</v>
      </c>
      <c r="I11063">
        <v>14.3</v>
      </c>
      <c r="M11063">
        <v>1.8</v>
      </c>
    </row>
    <row r="11064" spans="1:13">
      <c r="A11064" t="s">
        <v>2124</v>
      </c>
      <c r="B11064">
        <v>1275561</v>
      </c>
      <c r="C11064" s="3" t="str">
        <f>VLOOKUP(B11064,[3]Sheet2!$A:$B,2,0)</f>
        <v>热鲜</v>
      </c>
      <c r="D11064" s="3" t="str">
        <f>VLOOKUP(B11064,[2]Sheet1!$C:$N,8,0)</f>
        <v>肉禽水产</v>
      </c>
      <c r="E11064" s="3" t="str">
        <f>VLOOKUP(B11064,[2]Sheet1!$C:$N,10,0)</f>
        <v>家禽</v>
      </c>
      <c r="F11064" s="3" t="str">
        <f>VLOOKUP(B11064,[2]Sheet1!$C:$N,12,0)</f>
        <v>鸡类</v>
      </c>
      <c r="G11064" t="s">
        <v>4850</v>
      </c>
      <c r="H11064" t="s">
        <v>3323</v>
      </c>
      <c r="I11064">
        <v>8.73</v>
      </c>
      <c r="M11064">
        <v>2.5</v>
      </c>
    </row>
    <row r="11065" spans="1:13">
      <c r="A11065" t="s">
        <v>1749</v>
      </c>
      <c r="B11065">
        <v>1133453</v>
      </c>
      <c r="C11065" s="3" t="str">
        <f>VLOOKUP(B11065,[3]Sheet2!$A:$B,2,0)</f>
        <v>常温</v>
      </c>
      <c r="D11065" s="3" t="str">
        <f>VLOOKUP(B11065,[2]Sheet1!$C:$N,8,0)</f>
        <v>蔬菜水果</v>
      </c>
      <c r="E11065" s="3" t="str">
        <f>VLOOKUP(B11065,[2]Sheet1!$C:$N,10,0)</f>
        <v>蔬菜</v>
      </c>
      <c r="F11065" s="3" t="str">
        <f>VLOOKUP(B11065,[2]Sheet1!$C:$N,12,0)</f>
        <v>调味类</v>
      </c>
      <c r="G11065" t="s">
        <v>3435</v>
      </c>
      <c r="H11065" t="s">
        <v>3323</v>
      </c>
      <c r="I11065">
        <v>0.5</v>
      </c>
      <c r="M11065">
        <v>6</v>
      </c>
    </row>
    <row r="11066" spans="1:13">
      <c r="A11066" t="s">
        <v>3209</v>
      </c>
      <c r="B11066">
        <v>1275656</v>
      </c>
      <c r="C11066" s="3" t="str">
        <f>VLOOKUP(B11066,[3]Sheet2!$A:$B,2,0)</f>
        <v>热鲜</v>
      </c>
      <c r="D11066" s="3" t="str">
        <f>VLOOKUP(B11066,[2]Sheet1!$C:$N,8,0)</f>
        <v>肉禽水产</v>
      </c>
      <c r="E11066" s="3" t="str">
        <f>VLOOKUP(B11066,[2]Sheet1!$C:$N,10,0)</f>
        <v>家禽</v>
      </c>
      <c r="F11066" s="3" t="str">
        <f>VLOOKUP(B11066,[2]Sheet1!$C:$N,12,0)</f>
        <v>鸭类</v>
      </c>
      <c r="G11066" t="s">
        <v>4245</v>
      </c>
      <c r="H11066" t="s">
        <v>3323</v>
      </c>
      <c r="I11066">
        <v>3.14</v>
      </c>
      <c r="M11066">
        <v>2.5</v>
      </c>
    </row>
    <row r="11067" spans="1:13">
      <c r="A11067" t="s">
        <v>3216</v>
      </c>
      <c r="B11067">
        <v>1385112</v>
      </c>
      <c r="C11067" s="3" t="str">
        <f>VLOOKUP(B11067,[3]Sheet2!$A:$B,2,0)</f>
        <v>冷藏</v>
      </c>
      <c r="D11067" s="3" t="str">
        <f>VLOOKUP(B11067,[2]Sheet1!$C:$N,8,0)</f>
        <v>蔬菜水果</v>
      </c>
      <c r="E11067" s="3" t="str">
        <f>VLOOKUP(B11067,[2]Sheet1!$C:$N,10,0)</f>
        <v>蔬菜</v>
      </c>
      <c r="F11067" s="3" t="str">
        <f>VLOOKUP(B11067,[2]Sheet1!$C:$N,12,0)</f>
        <v>调味类</v>
      </c>
      <c r="G11067" t="s">
        <v>4292</v>
      </c>
      <c r="H11067" t="s">
        <v>3323</v>
      </c>
      <c r="I11067">
        <v>0.53</v>
      </c>
      <c r="M11067">
        <v>5</v>
      </c>
    </row>
    <row r="11068" spans="1:13">
      <c r="A11068" t="s">
        <v>3236</v>
      </c>
      <c r="B11068">
        <v>1070682</v>
      </c>
      <c r="C11068" s="3" t="str">
        <f>VLOOKUP(B11068,[3]Sheet2!$A:$B,2,0)</f>
        <v>常温</v>
      </c>
      <c r="D11068" s="3" t="str">
        <f>VLOOKUP(B11068,[2]Sheet1!$C:$N,8,0)</f>
        <v>干货加工</v>
      </c>
      <c r="E11068" s="3" t="str">
        <f>VLOOKUP(B11068,[2]Sheet1!$C:$N,10,0)</f>
        <v>米</v>
      </c>
      <c r="F11068" s="3" t="str">
        <f>VLOOKUP(B11068,[2]Sheet1!$C:$N,12,0)</f>
        <v>杂粮</v>
      </c>
      <c r="G11068" t="s">
        <v>3453</v>
      </c>
      <c r="H11068" t="s">
        <v>3323</v>
      </c>
      <c r="I11068">
        <v>0.2</v>
      </c>
      <c r="M11068">
        <v>1.8</v>
      </c>
    </row>
    <row r="11069" spans="1:13">
      <c r="A11069" t="s">
        <v>1857</v>
      </c>
      <c r="B11069">
        <v>1189895</v>
      </c>
      <c r="C11069" s="3" t="str">
        <f>VLOOKUP(B11069,[3]Sheet2!$A:$B,2,0)</f>
        <v>冷藏</v>
      </c>
      <c r="D11069" s="3" t="str">
        <f>VLOOKUP(B11069,[2]Sheet1!$C:$N,8,0)</f>
        <v>蔬菜水果</v>
      </c>
      <c r="E11069" s="3" t="str">
        <f>VLOOKUP(B11069,[2]Sheet1!$C:$N,10,0)</f>
        <v>蔬菜</v>
      </c>
      <c r="F11069" s="3" t="str">
        <f>VLOOKUP(B11069,[2]Sheet1!$C:$N,12,0)</f>
        <v>净菜</v>
      </c>
      <c r="G11069" t="s">
        <v>4020</v>
      </c>
      <c r="H11069" t="s">
        <v>3323</v>
      </c>
      <c r="I11069">
        <v>1.06</v>
      </c>
      <c r="M11069">
        <v>3.5</v>
      </c>
    </row>
    <row r="11070" spans="1:13">
      <c r="A11070" t="s">
        <v>1923</v>
      </c>
      <c r="B11070">
        <v>1824114</v>
      </c>
      <c r="C11070" s="3" t="str">
        <f>VLOOKUP(B11070,[3]Sheet2!$A:$B,2,0)</f>
        <v>常温</v>
      </c>
      <c r="D11070" s="3" t="str">
        <f>VLOOKUP(B11070,[2]Sheet1!$C:$N,8,0)</f>
        <v>干货加工</v>
      </c>
      <c r="E11070" s="3" t="str">
        <f>VLOOKUP(B11070,[2]Sheet1!$C:$N,10,0)</f>
        <v>干货</v>
      </c>
      <c r="F11070" s="3" t="str">
        <f>VLOOKUP(B11070,[2]Sheet1!$C:$N,12,0)</f>
        <v>其他干货类</v>
      </c>
      <c r="G11070" t="s">
        <v>5496</v>
      </c>
      <c r="H11070" t="s">
        <v>3323</v>
      </c>
      <c r="I11070">
        <v>2.5</v>
      </c>
      <c r="M11070">
        <v>3</v>
      </c>
    </row>
    <row r="11071" spans="1:13">
      <c r="A11071" t="s">
        <v>2075</v>
      </c>
      <c r="B11071">
        <v>1166246</v>
      </c>
      <c r="C11071" s="3" t="str">
        <f>VLOOKUP(B11071,[3]Sheet2!$A:$B,2,0)</f>
        <v>常温</v>
      </c>
      <c r="D11071" s="3" t="str">
        <f>VLOOKUP(B11071,[2]Sheet1!$C:$N,8,0)</f>
        <v>蔬菜水果</v>
      </c>
      <c r="E11071" s="3" t="str">
        <f>VLOOKUP(B11071,[2]Sheet1!$C:$N,10,0)</f>
        <v>蔬菜</v>
      </c>
      <c r="F11071" s="3" t="str">
        <f>VLOOKUP(B11071,[2]Sheet1!$C:$N,12,0)</f>
        <v>叶菜类</v>
      </c>
      <c r="G11071" t="s">
        <v>3635</v>
      </c>
      <c r="H11071" t="s">
        <v>3323</v>
      </c>
      <c r="I11071">
        <v>6.76</v>
      </c>
      <c r="M11071">
        <v>7</v>
      </c>
    </row>
    <row r="11072" spans="1:13">
      <c r="A11072" t="s">
        <v>2088</v>
      </c>
      <c r="B11072">
        <v>1733956</v>
      </c>
      <c r="C11072" s="3" t="str">
        <f>VLOOKUP(B11072,[3]Sheet2!$A:$B,2,0)</f>
        <v>冷藏</v>
      </c>
      <c r="D11072" s="3" t="str">
        <f>VLOOKUP(B11072,[2]Sheet1!$C:$N,8,0)</f>
        <v>肉禽水产</v>
      </c>
      <c r="E11072" s="3" t="str">
        <f>VLOOKUP(B11072,[2]Sheet1!$C:$N,10,0)</f>
        <v>家禽</v>
      </c>
      <c r="F11072" s="3" t="str">
        <f>VLOOKUP(B11072,[2]Sheet1!$C:$N,12,0)</f>
        <v>鸡类</v>
      </c>
      <c r="G11072" t="s">
        <v>4797</v>
      </c>
      <c r="H11072" t="s">
        <v>3323</v>
      </c>
      <c r="I11072">
        <v>7.6</v>
      </c>
      <c r="M11072">
        <v>2.5</v>
      </c>
    </row>
    <row r="11073" spans="1:13">
      <c r="A11073" t="s">
        <v>1905</v>
      </c>
      <c r="B11073">
        <v>1166163</v>
      </c>
      <c r="C11073" s="3" t="str">
        <f>VLOOKUP(B11073,[3]Sheet2!$A:$B,2,0)</f>
        <v>常温</v>
      </c>
      <c r="D11073" s="3" t="str">
        <f>VLOOKUP(B11073,[2]Sheet1!$C:$N,8,0)</f>
        <v>蔬菜水果</v>
      </c>
      <c r="E11073" s="3" t="str">
        <f>VLOOKUP(B11073,[2]Sheet1!$C:$N,10,0)</f>
        <v>蔬菜</v>
      </c>
      <c r="F11073" s="3" t="str">
        <f>VLOOKUP(B11073,[2]Sheet1!$C:$N,12,0)</f>
        <v>根茎类</v>
      </c>
      <c r="G11073" t="s">
        <v>3559</v>
      </c>
      <c r="H11073" t="s">
        <v>3323</v>
      </c>
      <c r="I11073">
        <v>10.1</v>
      </c>
      <c r="M11073">
        <v>2.5</v>
      </c>
    </row>
    <row r="11074" spans="1:12">
      <c r="A11074" t="s">
        <v>1905</v>
      </c>
      <c r="B11074">
        <v>2014737</v>
      </c>
      <c r="C11074" s="3" t="str">
        <f>VLOOKUP(B11074,[3]Sheet2!$A:$B,2,0)</f>
        <v>常温</v>
      </c>
      <c r="D11074" s="3" t="str">
        <f>VLOOKUP(B11074,[2]Sheet1!$C:$N,8,0)</f>
        <v>干货加工</v>
      </c>
      <c r="E11074" s="3" t="str">
        <f>VLOOKUP(B11074,[2]Sheet1!$C:$N,10,0)</f>
        <v>米</v>
      </c>
      <c r="F11074" s="3" t="str">
        <f>VLOOKUP(B11074,[2]Sheet1!$C:$N,12,0)</f>
        <v>杂粮</v>
      </c>
      <c r="G11074" t="s">
        <v>3363</v>
      </c>
      <c r="H11074" t="s">
        <v>3342</v>
      </c>
      <c r="I11074">
        <v>1</v>
      </c>
      <c r="J11074">
        <v>12</v>
      </c>
      <c r="K11074">
        <v>13</v>
      </c>
      <c r="L11074">
        <v>5</v>
      </c>
    </row>
    <row r="11075" spans="1:13">
      <c r="A11075" t="s">
        <v>2113</v>
      </c>
      <c r="B11075">
        <v>1276876</v>
      </c>
      <c r="C11075" s="3" t="str">
        <f>VLOOKUP(B11075,[3]Sheet2!$A:$B,2,0)</f>
        <v>冷藏</v>
      </c>
      <c r="D11075" s="3" t="str">
        <f>VLOOKUP(B11075,[2]Sheet1!$C:$N,8,0)</f>
        <v>蔬菜水果</v>
      </c>
      <c r="E11075" s="3" t="str">
        <f>VLOOKUP(B11075,[2]Sheet1!$C:$N,10,0)</f>
        <v>蔬菜</v>
      </c>
      <c r="F11075" s="3" t="str">
        <f>VLOOKUP(B11075,[2]Sheet1!$C:$N,12,0)</f>
        <v>净菜</v>
      </c>
      <c r="G11075" t="s">
        <v>3481</v>
      </c>
      <c r="H11075" t="s">
        <v>3323</v>
      </c>
      <c r="I11075">
        <v>7.26</v>
      </c>
      <c r="M11075">
        <v>3.5</v>
      </c>
    </row>
    <row r="11076" spans="1:13">
      <c r="A11076" t="s">
        <v>1865</v>
      </c>
      <c r="B11076">
        <v>317132</v>
      </c>
      <c r="C11076" s="3" t="str">
        <f>VLOOKUP(B11076,[3]Sheet2!$A:$B,2,0)</f>
        <v>常温</v>
      </c>
      <c r="D11076" s="3" t="str">
        <f>VLOOKUP(B11076,[2]Sheet1!$C:$N,8,0)</f>
        <v>蔬菜水果</v>
      </c>
      <c r="E11076" s="3" t="str">
        <f>VLOOKUP(B11076,[2]Sheet1!$C:$N,10,0)</f>
        <v>蔬菜</v>
      </c>
      <c r="F11076" s="3" t="str">
        <f>VLOOKUP(B11076,[2]Sheet1!$C:$N,12,0)</f>
        <v>调味类</v>
      </c>
      <c r="G11076" t="s">
        <v>3808</v>
      </c>
      <c r="H11076" t="s">
        <v>3323</v>
      </c>
      <c r="I11076">
        <v>10</v>
      </c>
      <c r="M11076">
        <v>5</v>
      </c>
    </row>
    <row r="11077" spans="1:13">
      <c r="A11077" t="s">
        <v>2122</v>
      </c>
      <c r="B11077">
        <v>1271554</v>
      </c>
      <c r="C11077" s="3" t="str">
        <f>VLOOKUP(B11077,[3]Sheet2!$A:$B,2,0)</f>
        <v>常温</v>
      </c>
      <c r="D11077" s="3" t="str">
        <f>VLOOKUP(B11077,[2]Sheet1!$C:$N,8,0)</f>
        <v>蔬菜水果</v>
      </c>
      <c r="E11077" s="3" t="str">
        <f>VLOOKUP(B11077,[2]Sheet1!$C:$N,10,0)</f>
        <v>蔬菜</v>
      </c>
      <c r="F11077" s="3" t="str">
        <f>VLOOKUP(B11077,[2]Sheet1!$C:$N,12,0)</f>
        <v>食用菌类</v>
      </c>
      <c r="G11077" t="s">
        <v>3352</v>
      </c>
      <c r="H11077" t="s">
        <v>3323</v>
      </c>
      <c r="I11077">
        <v>4.18</v>
      </c>
      <c r="M11077">
        <v>4.5</v>
      </c>
    </row>
    <row r="11078" spans="1:13">
      <c r="A11078" t="s">
        <v>2135</v>
      </c>
      <c r="B11078">
        <v>787458</v>
      </c>
      <c r="C11078" s="3" t="str">
        <f>VLOOKUP(B11078,[3]Sheet2!$A:$B,2,0)</f>
        <v>冷藏</v>
      </c>
      <c r="D11078" s="3" t="str">
        <f>VLOOKUP(B11078,[2]Sheet1!$C:$N,8,0)</f>
        <v>蔬菜水果</v>
      </c>
      <c r="E11078" s="3" t="str">
        <f>VLOOKUP(B11078,[2]Sheet1!$C:$N,10,0)</f>
        <v>蔬菜</v>
      </c>
      <c r="F11078" s="3" t="str">
        <f>VLOOKUP(B11078,[2]Sheet1!$C:$N,12,0)</f>
        <v>调味类</v>
      </c>
      <c r="G11078" t="s">
        <v>3403</v>
      </c>
      <c r="H11078" t="s">
        <v>3323</v>
      </c>
      <c r="I11078">
        <v>0.3</v>
      </c>
      <c r="M11078">
        <v>6</v>
      </c>
    </row>
    <row r="11079" spans="1:13">
      <c r="A11079" t="s">
        <v>3243</v>
      </c>
      <c r="B11079">
        <v>852432</v>
      </c>
      <c r="C11079" s="3" t="str">
        <f>VLOOKUP(B11079,[3]Sheet2!$A:$B,2,0)</f>
        <v>冷藏</v>
      </c>
      <c r="D11079" s="3" t="str">
        <f>VLOOKUP(B11079,[2]Sheet1!$C:$N,8,0)</f>
        <v>蔬菜水果</v>
      </c>
      <c r="E11079" s="3" t="str">
        <f>VLOOKUP(B11079,[2]Sheet1!$C:$N,10,0)</f>
        <v>蔬菜</v>
      </c>
      <c r="F11079" s="3" t="str">
        <f>VLOOKUP(B11079,[2]Sheet1!$C:$N,12,0)</f>
        <v>调味类</v>
      </c>
      <c r="G11079" t="s">
        <v>3603</v>
      </c>
      <c r="H11079" t="s">
        <v>3323</v>
      </c>
      <c r="I11079">
        <v>2.03</v>
      </c>
      <c r="M11079">
        <v>5</v>
      </c>
    </row>
    <row r="11080" spans="1:13">
      <c r="A11080" t="s">
        <v>2207</v>
      </c>
      <c r="B11080">
        <v>1286682</v>
      </c>
      <c r="C11080" s="3" t="str">
        <f>VLOOKUP(B11080,[3]Sheet2!$A:$B,2,0)</f>
        <v>常温</v>
      </c>
      <c r="D11080" s="3" t="str">
        <f>VLOOKUP(B11080,[2]Sheet1!$C:$N,8,0)</f>
        <v>干货加工</v>
      </c>
      <c r="E11080" s="3" t="str">
        <f>VLOOKUP(B11080,[2]Sheet1!$C:$N,10,0)</f>
        <v>干货</v>
      </c>
      <c r="F11080" s="3" t="str">
        <f>VLOOKUP(B11080,[2]Sheet1!$C:$N,12,0)</f>
        <v>海产类</v>
      </c>
      <c r="G11080" t="s">
        <v>5010</v>
      </c>
      <c r="H11080" t="s">
        <v>3323</v>
      </c>
      <c r="I11080">
        <v>1</v>
      </c>
      <c r="M11080">
        <v>20</v>
      </c>
    </row>
    <row r="11081" spans="1:13">
      <c r="A11081" t="s">
        <v>2287</v>
      </c>
      <c r="B11081">
        <v>1139030</v>
      </c>
      <c r="C11081" s="3" t="str">
        <f>VLOOKUP(B11081,[3]Sheet2!$A:$B,2,0)</f>
        <v>常温</v>
      </c>
      <c r="D11081" s="3" t="str">
        <f>VLOOKUP(B11081,[2]Sheet1!$C:$N,8,0)</f>
        <v>干货加工</v>
      </c>
      <c r="E11081" s="3" t="str">
        <f>VLOOKUP(B11081,[2]Sheet1!$C:$N,10,0)</f>
        <v>干货</v>
      </c>
      <c r="F11081" s="3" t="str">
        <f>VLOOKUP(B11081,[2]Sheet1!$C:$N,12,0)</f>
        <v>粉类</v>
      </c>
      <c r="G11081" t="s">
        <v>5116</v>
      </c>
      <c r="H11081" t="s">
        <v>3323</v>
      </c>
      <c r="I11081">
        <v>4</v>
      </c>
      <c r="M11081">
        <v>1.5</v>
      </c>
    </row>
    <row r="11082" spans="1:13">
      <c r="A11082" t="s">
        <v>2112</v>
      </c>
      <c r="B11082">
        <v>1910020</v>
      </c>
      <c r="C11082" s="3" t="str">
        <f>VLOOKUP(B11082,[3]Sheet2!$A:$B,2,0)</f>
        <v>常温</v>
      </c>
      <c r="D11082" s="3" t="str">
        <f>VLOOKUP(B11082,[2]Sheet1!$C:$N,8,0)</f>
        <v>蔬菜水果</v>
      </c>
      <c r="E11082" s="3" t="str">
        <f>VLOOKUP(B11082,[2]Sheet1!$C:$N,10,0)</f>
        <v>蔬菜</v>
      </c>
      <c r="F11082" s="3" t="str">
        <f>VLOOKUP(B11082,[2]Sheet1!$C:$N,12,0)</f>
        <v>食用菌类</v>
      </c>
      <c r="G11082" t="s">
        <v>5497</v>
      </c>
      <c r="H11082" t="s">
        <v>3323</v>
      </c>
      <c r="I11082">
        <v>0.96</v>
      </c>
      <c r="M11082">
        <v>4.5</v>
      </c>
    </row>
    <row r="11083" spans="1:13">
      <c r="A11083" t="s">
        <v>1760</v>
      </c>
      <c r="B11083">
        <v>1482989</v>
      </c>
      <c r="C11083" s="3" t="str">
        <f>VLOOKUP(B11083,[3]Sheet2!$A:$B,2,0)</f>
        <v>热鲜</v>
      </c>
      <c r="D11083" s="3" t="str">
        <f>VLOOKUP(B11083,[2]Sheet1!$C:$N,8,0)</f>
        <v>肉禽水产</v>
      </c>
      <c r="E11083" s="3" t="str">
        <f>VLOOKUP(B11083,[2]Sheet1!$C:$N,10,0)</f>
        <v>猪肉</v>
      </c>
      <c r="F11083" s="3" t="str">
        <f>VLOOKUP(B11083,[2]Sheet1!$C:$N,12,0)</f>
        <v>热鲜猪骨类</v>
      </c>
      <c r="G11083" t="s">
        <v>5248</v>
      </c>
      <c r="H11083" t="s">
        <v>3323</v>
      </c>
      <c r="I11083">
        <v>2.28</v>
      </c>
      <c r="M11083">
        <v>2.8</v>
      </c>
    </row>
    <row r="11084" spans="1:13">
      <c r="A11084" t="s">
        <v>1788</v>
      </c>
      <c r="B11084">
        <v>563</v>
      </c>
      <c r="C11084" s="3" t="str">
        <f>VLOOKUP(B11084,[3]Sheet2!$A:$B,2,0)</f>
        <v>常温</v>
      </c>
      <c r="D11084" s="3" t="str">
        <f>VLOOKUP(B11084,[2]Sheet1!$C:$N,8,0)</f>
        <v>蔬菜水果</v>
      </c>
      <c r="E11084" s="3" t="str">
        <f>VLOOKUP(B11084,[2]Sheet1!$C:$N,10,0)</f>
        <v>蔬菜</v>
      </c>
      <c r="F11084" s="3" t="str">
        <f>VLOOKUP(B11084,[2]Sheet1!$C:$N,12,0)</f>
        <v>瓜果类</v>
      </c>
      <c r="G11084" t="s">
        <v>3332</v>
      </c>
      <c r="H11084" t="s">
        <v>3323</v>
      </c>
      <c r="I11084">
        <v>15.12</v>
      </c>
      <c r="M11084">
        <v>2</v>
      </c>
    </row>
    <row r="11085" spans="1:13">
      <c r="A11085" t="s">
        <v>1827</v>
      </c>
      <c r="B11085">
        <v>1283056</v>
      </c>
      <c r="C11085" s="3" t="str">
        <f>VLOOKUP(B11085,[3]Sheet2!$A:$B,2,0)</f>
        <v>常温</v>
      </c>
      <c r="D11085" s="3" t="str">
        <f>VLOOKUP(B11085,[2]Sheet1!$C:$N,8,0)</f>
        <v>蔬菜水果</v>
      </c>
      <c r="E11085" s="3" t="str">
        <f>VLOOKUP(B11085,[2]Sheet1!$C:$N,10,0)</f>
        <v>水果</v>
      </c>
      <c r="F11085" s="3" t="str">
        <f>VLOOKUP(B11085,[2]Sheet1!$C:$N,12,0)</f>
        <v>仁果</v>
      </c>
      <c r="G11085" t="s">
        <v>4759</v>
      </c>
      <c r="H11085" t="s">
        <v>3323</v>
      </c>
      <c r="I11085">
        <v>10.91</v>
      </c>
      <c r="M11085">
        <v>2.5</v>
      </c>
    </row>
    <row r="11086" spans="1:13">
      <c r="A11086" t="s">
        <v>1860</v>
      </c>
      <c r="B11086">
        <v>1159490</v>
      </c>
      <c r="C11086" s="3" t="str">
        <f>VLOOKUP(B11086,[3]Sheet2!$A:$B,2,0)</f>
        <v>冷冻</v>
      </c>
      <c r="D11086" s="3" t="str">
        <f>VLOOKUP(B11086,[2]Sheet1!$C:$N,8,0)</f>
        <v>肉禽水产</v>
      </c>
      <c r="E11086" s="3" t="str">
        <f>VLOOKUP(B11086,[2]Sheet1!$C:$N,10,0)</f>
        <v>猪肉</v>
      </c>
      <c r="F11086" s="3" t="str">
        <f>VLOOKUP(B11086,[2]Sheet1!$C:$N,12,0)</f>
        <v>热鲜猪肉类</v>
      </c>
      <c r="G11086" t="s">
        <v>3730</v>
      </c>
      <c r="H11086" t="s">
        <v>3323</v>
      </c>
      <c r="I11086">
        <v>6</v>
      </c>
      <c r="M11086">
        <v>1.8</v>
      </c>
    </row>
    <row r="11087" spans="1:12">
      <c r="A11087" t="s">
        <v>3237</v>
      </c>
      <c r="B11087">
        <v>1226147</v>
      </c>
      <c r="C11087" s="3" t="str">
        <f>VLOOKUP(B11087,[3]Sheet2!$A:$B,2,0)</f>
        <v>冷藏</v>
      </c>
      <c r="D11087" s="3" t="str">
        <f>VLOOKUP(B11087,[2]Sheet1!$C:$N,8,0)</f>
        <v>干货加工</v>
      </c>
      <c r="E11087" s="3" t="str">
        <f>VLOOKUP(B11087,[2]Sheet1!$C:$N,10,0)</f>
        <v>熟食烘焙</v>
      </c>
      <c r="F11087" s="3" t="str">
        <f>VLOOKUP(B11087,[2]Sheet1!$C:$N,12,0)</f>
        <v>熟食丸子</v>
      </c>
      <c r="G11087" t="s">
        <v>4051</v>
      </c>
      <c r="H11087" t="s">
        <v>3989</v>
      </c>
      <c r="I11087">
        <v>1</v>
      </c>
      <c r="J11087">
        <v>40</v>
      </c>
      <c r="K11087">
        <v>28</v>
      </c>
      <c r="L11087">
        <v>12</v>
      </c>
    </row>
    <row r="11088" spans="1:13">
      <c r="A11088" t="s">
        <v>1922</v>
      </c>
      <c r="B11088">
        <v>1193770</v>
      </c>
      <c r="C11088" s="3" t="str">
        <f>VLOOKUP(B11088,[3]Sheet2!$A:$B,2,0)</f>
        <v>常温</v>
      </c>
      <c r="D11088" s="3" t="str">
        <f>VLOOKUP(B11088,[2]Sheet1!$C:$N,8,0)</f>
        <v>蔬菜水果</v>
      </c>
      <c r="E11088" s="3" t="str">
        <f>VLOOKUP(B11088,[2]Sheet1!$C:$N,10,0)</f>
        <v>蔬菜</v>
      </c>
      <c r="F11088" s="3" t="str">
        <f>VLOOKUP(B11088,[2]Sheet1!$C:$N,12,0)</f>
        <v>净菜</v>
      </c>
      <c r="G11088" t="s">
        <v>3493</v>
      </c>
      <c r="H11088" t="s">
        <v>3323</v>
      </c>
      <c r="I11088">
        <v>2.52</v>
      </c>
      <c r="M11088">
        <v>3.5</v>
      </c>
    </row>
    <row r="11089" spans="1:13">
      <c r="A11089" t="s">
        <v>1967</v>
      </c>
      <c r="B11089">
        <v>1347228</v>
      </c>
      <c r="C11089" s="3" t="str">
        <f>VLOOKUP(B11089,[3]Sheet2!$A:$B,2,0)</f>
        <v>常温</v>
      </c>
      <c r="D11089" s="3" t="str">
        <f>VLOOKUP(B11089,[2]Sheet1!$C:$N,8,0)</f>
        <v>蔬菜水果</v>
      </c>
      <c r="E11089" s="3" t="str">
        <f>VLOOKUP(B11089,[2]Sheet1!$C:$N,10,0)</f>
        <v>蔬菜</v>
      </c>
      <c r="F11089" s="3" t="str">
        <f>VLOOKUP(B11089,[2]Sheet1!$C:$N,12,0)</f>
        <v>调味类</v>
      </c>
      <c r="G11089" t="s">
        <v>3518</v>
      </c>
      <c r="H11089" t="s">
        <v>3323</v>
      </c>
      <c r="I11089">
        <v>1.54</v>
      </c>
      <c r="M11089">
        <v>5</v>
      </c>
    </row>
    <row r="11090" spans="1:13">
      <c r="A11090" t="s">
        <v>2068</v>
      </c>
      <c r="B11090">
        <v>1271560</v>
      </c>
      <c r="C11090" s="3" t="str">
        <f>VLOOKUP(B11090,[3]Sheet2!$A:$B,2,0)</f>
        <v>常温</v>
      </c>
      <c r="D11090" s="3" t="str">
        <f>VLOOKUP(B11090,[2]Sheet1!$C:$N,8,0)</f>
        <v>蔬菜水果</v>
      </c>
      <c r="E11090" s="3" t="str">
        <f>VLOOKUP(B11090,[2]Sheet1!$C:$N,10,0)</f>
        <v>蔬菜</v>
      </c>
      <c r="F11090" s="3" t="str">
        <f>VLOOKUP(B11090,[2]Sheet1!$C:$N,12,0)</f>
        <v>根茎类</v>
      </c>
      <c r="G11090" t="s">
        <v>4177</v>
      </c>
      <c r="H11090" t="s">
        <v>3323</v>
      </c>
      <c r="I11090">
        <v>5.1</v>
      </c>
      <c r="M11090">
        <v>1.5</v>
      </c>
    </row>
    <row r="11091" spans="1:13">
      <c r="A11091" t="s">
        <v>1988</v>
      </c>
      <c r="B11091">
        <v>1551873</v>
      </c>
      <c r="C11091" s="3" t="str">
        <f>VLOOKUP(B11091,[3]Sheet2!$A:$B,2,0)</f>
        <v>冷藏</v>
      </c>
      <c r="D11091" s="3" t="str">
        <f>VLOOKUP(B11091,[2]Sheet1!$C:$N,8,0)</f>
        <v>蔬菜水果</v>
      </c>
      <c r="E11091" s="3" t="str">
        <f>VLOOKUP(B11091,[2]Sheet1!$C:$N,10,0)</f>
        <v>蔬菜</v>
      </c>
      <c r="F11091" s="3" t="str">
        <f>VLOOKUP(B11091,[2]Sheet1!$C:$N,12,0)</f>
        <v>净菜</v>
      </c>
      <c r="G11091" t="s">
        <v>3361</v>
      </c>
      <c r="H11091" t="s">
        <v>3323</v>
      </c>
      <c r="I11091">
        <v>7.5</v>
      </c>
      <c r="M11091">
        <v>3.5</v>
      </c>
    </row>
    <row r="11092" spans="1:13">
      <c r="A11092" t="s">
        <v>2107</v>
      </c>
      <c r="B11092">
        <v>1179973</v>
      </c>
      <c r="C11092" s="3" t="str">
        <f>VLOOKUP(B11092,[3]Sheet2!$A:$B,2,0)</f>
        <v>常温</v>
      </c>
      <c r="D11092" s="3" t="str">
        <f>VLOOKUP(B11092,[2]Sheet1!$C:$N,8,0)</f>
        <v>干货加工</v>
      </c>
      <c r="E11092" s="3" t="str">
        <f>VLOOKUP(B11092,[2]Sheet1!$C:$N,10,0)</f>
        <v>熟食烘焙</v>
      </c>
      <c r="F11092" s="3" t="str">
        <f>VLOOKUP(B11092,[2]Sheet1!$C:$N,12,0)</f>
        <v>烘焙包点</v>
      </c>
      <c r="G11092" t="s">
        <v>3356</v>
      </c>
      <c r="H11092" t="s">
        <v>3323</v>
      </c>
      <c r="I11092">
        <v>5.04</v>
      </c>
      <c r="M11092">
        <v>2.5</v>
      </c>
    </row>
    <row r="11093" spans="1:13">
      <c r="A11093" t="s">
        <v>2113</v>
      </c>
      <c r="B11093">
        <v>1440759</v>
      </c>
      <c r="C11093" s="3" t="str">
        <f>VLOOKUP(B11093,[3]Sheet2!$A:$B,2,0)</f>
        <v>冷藏</v>
      </c>
      <c r="D11093" s="3" t="str">
        <f>VLOOKUP(B11093,[2]Sheet1!$C:$N,8,0)</f>
        <v>蔬菜水果</v>
      </c>
      <c r="E11093" s="3" t="str">
        <f>VLOOKUP(B11093,[2]Sheet1!$C:$N,10,0)</f>
        <v>蔬菜</v>
      </c>
      <c r="F11093" s="3" t="str">
        <f>VLOOKUP(B11093,[2]Sheet1!$C:$N,12,0)</f>
        <v>瓜果类</v>
      </c>
      <c r="G11093" t="s">
        <v>3589</v>
      </c>
      <c r="H11093" t="s">
        <v>3323</v>
      </c>
      <c r="I11093">
        <v>10</v>
      </c>
      <c r="M11093">
        <v>2.5</v>
      </c>
    </row>
    <row r="11094" spans="1:13">
      <c r="A11094" t="s">
        <v>1865</v>
      </c>
      <c r="B11094">
        <v>1290408</v>
      </c>
      <c r="C11094" s="3" t="str">
        <f>VLOOKUP(B11094,[3]Sheet2!$A:$B,2,0)</f>
        <v>冷藏</v>
      </c>
      <c r="D11094" s="3" t="str">
        <f>VLOOKUP(B11094,[2]Sheet1!$C:$N,8,0)</f>
        <v>蔬菜水果</v>
      </c>
      <c r="E11094" s="3" t="str">
        <f>VLOOKUP(B11094,[2]Sheet1!$C:$N,10,0)</f>
        <v>蔬菜</v>
      </c>
      <c r="F11094" s="3" t="str">
        <f>VLOOKUP(B11094,[2]Sheet1!$C:$N,12,0)</f>
        <v>结球类</v>
      </c>
      <c r="G11094" t="s">
        <v>3625</v>
      </c>
      <c r="H11094" t="s">
        <v>3323</v>
      </c>
      <c r="I11094">
        <v>1.05</v>
      </c>
      <c r="M11094">
        <v>4</v>
      </c>
    </row>
    <row r="11095" spans="1:13">
      <c r="A11095" t="s">
        <v>1842</v>
      </c>
      <c r="B11095">
        <v>1483637</v>
      </c>
      <c r="C11095" s="3" t="str">
        <f>VLOOKUP(B11095,[3]Sheet2!$A:$B,2,0)</f>
        <v>冷藏</v>
      </c>
      <c r="D11095" s="3" t="str">
        <f>VLOOKUP(B11095,[2]Sheet1!$C:$N,8,0)</f>
        <v>肉禽水产</v>
      </c>
      <c r="E11095" s="3" t="str">
        <f>VLOOKUP(B11095,[2]Sheet1!$C:$N,10,0)</f>
        <v>猪肉</v>
      </c>
      <c r="F11095" s="3" t="str">
        <f>VLOOKUP(B11095,[2]Sheet1!$C:$N,12,0)</f>
        <v>冷鲜猪肉类</v>
      </c>
      <c r="G11095" t="s">
        <v>3529</v>
      </c>
      <c r="H11095" t="s">
        <v>3323</v>
      </c>
      <c r="I11095">
        <v>7.81</v>
      </c>
      <c r="M11095">
        <v>1.5</v>
      </c>
    </row>
    <row r="11096" spans="1:13">
      <c r="A11096" t="s">
        <v>1802</v>
      </c>
      <c r="B11096">
        <v>1179973</v>
      </c>
      <c r="C11096" s="3" t="str">
        <f>VLOOKUP(B11096,[3]Sheet2!$A:$B,2,0)</f>
        <v>常温</v>
      </c>
      <c r="D11096" s="3" t="str">
        <f>VLOOKUP(B11096,[2]Sheet1!$C:$N,8,0)</f>
        <v>干货加工</v>
      </c>
      <c r="E11096" s="3" t="str">
        <f>VLOOKUP(B11096,[2]Sheet1!$C:$N,10,0)</f>
        <v>熟食烘焙</v>
      </c>
      <c r="F11096" s="3" t="str">
        <f>VLOOKUP(B11096,[2]Sheet1!$C:$N,12,0)</f>
        <v>烘焙包点</v>
      </c>
      <c r="G11096" t="s">
        <v>3356</v>
      </c>
      <c r="H11096" t="s">
        <v>3323</v>
      </c>
      <c r="I11096">
        <v>1.02</v>
      </c>
      <c r="M11096">
        <v>2.5</v>
      </c>
    </row>
    <row r="11097" spans="1:13">
      <c r="A11097" t="s">
        <v>3243</v>
      </c>
      <c r="B11097">
        <v>1116454</v>
      </c>
      <c r="C11097" s="3" t="str">
        <f>VLOOKUP(B11097,[3]Sheet2!$A:$B,2,0)</f>
        <v>常温</v>
      </c>
      <c r="D11097" s="3" t="str">
        <f>VLOOKUP(B11097,[2]Sheet1!$C:$N,8,0)</f>
        <v>蔬菜水果</v>
      </c>
      <c r="E11097" s="3" t="str">
        <f>VLOOKUP(B11097,[2]Sheet1!$C:$N,10,0)</f>
        <v>蔬菜</v>
      </c>
      <c r="F11097" s="3" t="str">
        <f>VLOOKUP(B11097,[2]Sheet1!$C:$N,12,0)</f>
        <v>调味类</v>
      </c>
      <c r="G11097" t="s">
        <v>3415</v>
      </c>
      <c r="H11097" t="s">
        <v>3323</v>
      </c>
      <c r="I11097">
        <v>1.02</v>
      </c>
      <c r="M11097">
        <v>4</v>
      </c>
    </row>
    <row r="11098" spans="1:13">
      <c r="A11098" t="s">
        <v>2118</v>
      </c>
      <c r="B11098">
        <v>1166024</v>
      </c>
      <c r="C11098" s="3" t="str">
        <f>VLOOKUP(B11098,[3]Sheet2!$A:$B,2,0)</f>
        <v>常温</v>
      </c>
      <c r="D11098" s="3" t="str">
        <f>VLOOKUP(B11098,[2]Sheet1!$C:$N,8,0)</f>
        <v>蔬菜水果</v>
      </c>
      <c r="E11098" s="3" t="str">
        <f>VLOOKUP(B11098,[2]Sheet1!$C:$N,10,0)</f>
        <v>蔬菜</v>
      </c>
      <c r="F11098" s="3" t="str">
        <f>VLOOKUP(B11098,[2]Sheet1!$C:$N,12,0)</f>
        <v>结球类</v>
      </c>
      <c r="G11098" t="s">
        <v>3708</v>
      </c>
      <c r="H11098" t="s">
        <v>3323</v>
      </c>
      <c r="I11098">
        <v>2.18</v>
      </c>
      <c r="M11098">
        <v>5</v>
      </c>
    </row>
    <row r="11099" spans="1:13">
      <c r="A11099" t="s">
        <v>2127</v>
      </c>
      <c r="B11099">
        <v>1610820</v>
      </c>
      <c r="C11099" s="3" t="str">
        <f>VLOOKUP(B11099,[3]Sheet2!$A:$B,2,0)</f>
        <v>冷鲜</v>
      </c>
      <c r="D11099" s="3" t="str">
        <f>VLOOKUP(B11099,[2]Sheet1!$C:$N,8,0)</f>
        <v>肉禽水产</v>
      </c>
      <c r="E11099" s="3" t="str">
        <f>VLOOKUP(B11099,[2]Sheet1!$C:$N,10,0)</f>
        <v>猪肉</v>
      </c>
      <c r="F11099" s="3" t="str">
        <f>VLOOKUP(B11099,[2]Sheet1!$C:$N,12,0)</f>
        <v>冷鲜猪肉类</v>
      </c>
      <c r="G11099" t="s">
        <v>3414</v>
      </c>
      <c r="H11099" t="s">
        <v>3323</v>
      </c>
      <c r="I11099">
        <v>1.22</v>
      </c>
      <c r="M11099">
        <v>1.5</v>
      </c>
    </row>
    <row r="11100" spans="1:13">
      <c r="A11100" t="s">
        <v>2047</v>
      </c>
      <c r="B11100">
        <v>801900</v>
      </c>
      <c r="C11100" s="3" t="str">
        <f>VLOOKUP(B11100,[3]Sheet2!$A:$B,2,0)</f>
        <v>常温</v>
      </c>
      <c r="D11100" s="3" t="str">
        <f>VLOOKUP(B11100,[2]Sheet1!$C:$N,8,0)</f>
        <v>干货加工</v>
      </c>
      <c r="E11100" s="3" t="str">
        <f>VLOOKUP(B11100,[2]Sheet1!$C:$N,10,0)</f>
        <v>蛋</v>
      </c>
      <c r="F11100" s="3" t="str">
        <f>VLOOKUP(B11100,[2]Sheet1!$C:$N,12,0)</f>
        <v>鲜蛋</v>
      </c>
      <c r="G11100" t="s">
        <v>4606</v>
      </c>
      <c r="H11100" t="s">
        <v>3323</v>
      </c>
      <c r="I11100">
        <v>7.38</v>
      </c>
      <c r="M11100">
        <v>2</v>
      </c>
    </row>
    <row r="11101" spans="1:13">
      <c r="A11101" t="s">
        <v>2156</v>
      </c>
      <c r="B11101">
        <v>1064292</v>
      </c>
      <c r="C11101" s="3" t="str">
        <f>VLOOKUP(B11101,[3]Sheet2!$A:$B,2,0)</f>
        <v>常温</v>
      </c>
      <c r="D11101" s="3" t="str">
        <f>VLOOKUP(B11101,[2]Sheet1!$C:$N,8,0)</f>
        <v>蔬菜水果</v>
      </c>
      <c r="E11101" s="3" t="str">
        <f>VLOOKUP(B11101,[2]Sheet1!$C:$N,10,0)</f>
        <v>蔬菜</v>
      </c>
      <c r="F11101" s="3" t="str">
        <f>VLOOKUP(B11101,[2]Sheet1!$C:$N,12,0)</f>
        <v>叶菜类</v>
      </c>
      <c r="G11101" t="s">
        <v>3512</v>
      </c>
      <c r="H11101" t="s">
        <v>3323</v>
      </c>
      <c r="I11101">
        <v>11.68</v>
      </c>
      <c r="M11101">
        <v>7</v>
      </c>
    </row>
    <row r="11102" spans="1:13">
      <c r="A11102" t="s">
        <v>2296</v>
      </c>
      <c r="B11102">
        <v>167331</v>
      </c>
      <c r="C11102" s="3" t="str">
        <f>VLOOKUP(B11102,[3]Sheet2!$A:$B,2,0)</f>
        <v>常温</v>
      </c>
      <c r="D11102" s="3" t="str">
        <f>VLOOKUP(B11102,[2]Sheet1!$C:$N,8,0)</f>
        <v>蔬菜水果</v>
      </c>
      <c r="E11102" s="3" t="str">
        <f>VLOOKUP(B11102,[2]Sheet1!$C:$N,10,0)</f>
        <v>蔬菜</v>
      </c>
      <c r="F11102" s="3" t="str">
        <f>VLOOKUP(B11102,[2]Sheet1!$C:$N,12,0)</f>
        <v>调味类</v>
      </c>
      <c r="G11102" t="s">
        <v>3785</v>
      </c>
      <c r="H11102" t="s">
        <v>3323</v>
      </c>
      <c r="I11102">
        <v>0.54</v>
      </c>
      <c r="M11102">
        <v>5</v>
      </c>
    </row>
    <row r="11103" spans="1:13">
      <c r="A11103" t="s">
        <v>2112</v>
      </c>
      <c r="B11103">
        <v>1145009</v>
      </c>
      <c r="C11103" s="3" t="str">
        <f>VLOOKUP(B11103,[3]Sheet2!$A:$B,2,0)</f>
        <v>常温</v>
      </c>
      <c r="D11103" s="3" t="str">
        <f>VLOOKUP(B11103,[2]Sheet1!$C:$N,8,0)</f>
        <v>蔬菜水果</v>
      </c>
      <c r="E11103" s="3" t="str">
        <f>VLOOKUP(B11103,[2]Sheet1!$C:$N,10,0)</f>
        <v>水果</v>
      </c>
      <c r="F11103" s="3" t="str">
        <f>VLOOKUP(B11103,[2]Sheet1!$C:$N,12,0)</f>
        <v>瓜果</v>
      </c>
      <c r="G11103" t="s">
        <v>3616</v>
      </c>
      <c r="H11103" t="s">
        <v>3323</v>
      </c>
      <c r="I11103">
        <v>21.55</v>
      </c>
      <c r="M11103">
        <v>2.5</v>
      </c>
    </row>
    <row r="11104" spans="1:13">
      <c r="A11104" t="s">
        <v>2322</v>
      </c>
      <c r="B11104">
        <v>1065530</v>
      </c>
      <c r="C11104" s="3" t="str">
        <f>VLOOKUP(B11104,[3]Sheet2!$A:$B,2,0)</f>
        <v>常温</v>
      </c>
      <c r="D11104" s="3" t="str">
        <f>VLOOKUP(B11104,[2]Sheet1!$C:$N,8,0)</f>
        <v>蔬菜水果</v>
      </c>
      <c r="E11104" s="3" t="str">
        <f>VLOOKUP(B11104,[2]Sheet1!$C:$N,10,0)</f>
        <v>蔬菜</v>
      </c>
      <c r="F11104" s="3" t="str">
        <f>VLOOKUP(B11104,[2]Sheet1!$C:$N,12,0)</f>
        <v>调味类</v>
      </c>
      <c r="G11104" t="s">
        <v>3750</v>
      </c>
      <c r="H11104" t="s">
        <v>3323</v>
      </c>
      <c r="I11104">
        <v>1.5</v>
      </c>
      <c r="M11104">
        <v>4</v>
      </c>
    </row>
    <row r="11105" spans="1:12">
      <c r="A11105" t="s">
        <v>1905</v>
      </c>
      <c r="B11105">
        <v>2014737</v>
      </c>
      <c r="C11105" s="3" t="str">
        <f>VLOOKUP(B11105,[3]Sheet2!$A:$B,2,0)</f>
        <v>常温</v>
      </c>
      <c r="D11105" s="3" t="str">
        <f>VLOOKUP(B11105,[2]Sheet1!$C:$N,8,0)</f>
        <v>干货加工</v>
      </c>
      <c r="E11105" s="3" t="str">
        <f>VLOOKUP(B11105,[2]Sheet1!$C:$N,10,0)</f>
        <v>米</v>
      </c>
      <c r="F11105" s="3" t="str">
        <f>VLOOKUP(B11105,[2]Sheet1!$C:$N,12,0)</f>
        <v>杂粮</v>
      </c>
      <c r="G11105" t="s">
        <v>3363</v>
      </c>
      <c r="H11105" t="s">
        <v>3342</v>
      </c>
      <c r="I11105">
        <v>1</v>
      </c>
      <c r="J11105">
        <v>12</v>
      </c>
      <c r="K11105">
        <v>13</v>
      </c>
      <c r="L11105">
        <v>5</v>
      </c>
    </row>
    <row r="11106" spans="1:13">
      <c r="A11106" t="s">
        <v>2338</v>
      </c>
      <c r="B11106">
        <v>852410</v>
      </c>
      <c r="C11106" s="3" t="str">
        <f>VLOOKUP(B11106,[3]Sheet2!$A:$B,2,0)</f>
        <v>常温</v>
      </c>
      <c r="D11106" s="3" t="str">
        <f>VLOOKUP(B11106,[2]Sheet1!$C:$N,8,0)</f>
        <v>蔬菜水果</v>
      </c>
      <c r="E11106" s="3" t="str">
        <f>VLOOKUP(B11106,[2]Sheet1!$C:$N,10,0)</f>
        <v>蔬菜</v>
      </c>
      <c r="F11106" s="3" t="str">
        <f>VLOOKUP(B11106,[2]Sheet1!$C:$N,12,0)</f>
        <v>茄果类</v>
      </c>
      <c r="G11106" t="s">
        <v>3330</v>
      </c>
      <c r="H11106" t="s">
        <v>3323</v>
      </c>
      <c r="I11106">
        <v>1.16</v>
      </c>
      <c r="M11106">
        <v>2.5</v>
      </c>
    </row>
    <row r="11107" spans="1:13">
      <c r="A11107" t="s">
        <v>3216</v>
      </c>
      <c r="B11107">
        <v>1648817</v>
      </c>
      <c r="C11107" s="3" t="str">
        <f>VLOOKUP(B11107,[3]Sheet2!$A:$B,2,0)</f>
        <v>常温</v>
      </c>
      <c r="D11107" s="3" t="str">
        <f>VLOOKUP(B11107,[2]Sheet1!$C:$N,8,0)</f>
        <v>蔬菜水果</v>
      </c>
      <c r="E11107" s="3" t="str">
        <f>VLOOKUP(B11107,[2]Sheet1!$C:$N,10,0)</f>
        <v>水果</v>
      </c>
      <c r="F11107" s="3" t="str">
        <f>VLOOKUP(B11107,[2]Sheet1!$C:$N,12,0)</f>
        <v>仁果</v>
      </c>
      <c r="G11107" t="s">
        <v>4411</v>
      </c>
      <c r="H11107" t="s">
        <v>3323</v>
      </c>
      <c r="I11107">
        <v>4.96</v>
      </c>
      <c r="M11107">
        <v>2.5</v>
      </c>
    </row>
    <row r="11108" spans="1:13">
      <c r="A11108" t="s">
        <v>2358</v>
      </c>
      <c r="B11108">
        <v>1179974</v>
      </c>
      <c r="C11108" s="3" t="str">
        <f>VLOOKUP(B11108,[3]Sheet2!$A:$B,2,0)</f>
        <v>常温</v>
      </c>
      <c r="D11108" s="3" t="str">
        <f>VLOOKUP(B11108,[2]Sheet1!$C:$N,8,0)</f>
        <v>干货加工</v>
      </c>
      <c r="E11108" s="3" t="str">
        <f>VLOOKUP(B11108,[2]Sheet1!$C:$N,10,0)</f>
        <v>熟食烘焙</v>
      </c>
      <c r="F11108" s="3" t="str">
        <f>VLOOKUP(B11108,[2]Sheet1!$C:$N,12,0)</f>
        <v>烘焙包点</v>
      </c>
      <c r="G11108" t="s">
        <v>3339</v>
      </c>
      <c r="H11108" t="s">
        <v>3323</v>
      </c>
      <c r="I11108">
        <v>3.02</v>
      </c>
      <c r="M11108">
        <v>2.5</v>
      </c>
    </row>
    <row r="11109" spans="1:13">
      <c r="A11109" t="s">
        <v>3249</v>
      </c>
      <c r="B11109">
        <v>1064285</v>
      </c>
      <c r="C11109" s="3" t="str">
        <f>VLOOKUP(B11109,[3]Sheet2!$A:$B,2,0)</f>
        <v>冷藏</v>
      </c>
      <c r="D11109" s="3" t="str">
        <f>VLOOKUP(B11109,[2]Sheet1!$C:$N,8,0)</f>
        <v>蔬菜水果</v>
      </c>
      <c r="E11109" s="3" t="str">
        <f>VLOOKUP(B11109,[2]Sheet1!$C:$N,10,0)</f>
        <v>蔬菜</v>
      </c>
      <c r="F11109" s="3" t="str">
        <f>VLOOKUP(B11109,[2]Sheet1!$C:$N,12,0)</f>
        <v>叶菜类</v>
      </c>
      <c r="G11109" t="s">
        <v>3516</v>
      </c>
      <c r="H11109" t="s">
        <v>3323</v>
      </c>
      <c r="I11109">
        <v>7.74</v>
      </c>
      <c r="M11109">
        <v>7</v>
      </c>
    </row>
    <row r="11110" spans="1:13">
      <c r="A11110" t="s">
        <v>2437</v>
      </c>
      <c r="B11110">
        <v>1552101</v>
      </c>
      <c r="C11110" s="3" t="str">
        <f>VLOOKUP(B11110,[3]Sheet2!$A:$B,2,0)</f>
        <v>冷藏</v>
      </c>
      <c r="D11110" s="3" t="str">
        <f>VLOOKUP(B11110,[2]Sheet1!$C:$N,8,0)</f>
        <v>蔬菜水果</v>
      </c>
      <c r="E11110" s="3" t="str">
        <f>VLOOKUP(B11110,[2]Sheet1!$C:$N,10,0)</f>
        <v>蔬菜</v>
      </c>
      <c r="F11110" s="3" t="str">
        <f>VLOOKUP(B11110,[2]Sheet1!$C:$N,12,0)</f>
        <v>净菜</v>
      </c>
      <c r="G11110" t="s">
        <v>4095</v>
      </c>
      <c r="H11110" t="s">
        <v>3323</v>
      </c>
      <c r="I11110">
        <v>1.02</v>
      </c>
      <c r="M11110">
        <v>3.5</v>
      </c>
    </row>
    <row r="11111" spans="1:13">
      <c r="A11111" t="s">
        <v>2371</v>
      </c>
      <c r="B11111">
        <v>949923</v>
      </c>
      <c r="C11111" s="3" t="str">
        <f>VLOOKUP(B11111,[3]Sheet2!$A:$B,2,0)</f>
        <v>常温</v>
      </c>
      <c r="D11111" s="3" t="str">
        <f>VLOOKUP(B11111,[2]Sheet1!$C:$N,8,0)</f>
        <v>蔬菜水果</v>
      </c>
      <c r="E11111" s="3" t="str">
        <f>VLOOKUP(B11111,[2]Sheet1!$C:$N,10,0)</f>
        <v>蔬菜</v>
      </c>
      <c r="F11111" s="3" t="str">
        <f>VLOOKUP(B11111,[2]Sheet1!$C:$N,12,0)</f>
        <v>调味类</v>
      </c>
      <c r="G11111" t="s">
        <v>3387</v>
      </c>
      <c r="H11111" t="s">
        <v>3323</v>
      </c>
      <c r="I11111">
        <v>2.54</v>
      </c>
      <c r="M11111">
        <v>2.5</v>
      </c>
    </row>
    <row r="11112" spans="1:13">
      <c r="A11112" t="s">
        <v>2427</v>
      </c>
      <c r="B11112">
        <v>1532208</v>
      </c>
      <c r="C11112" s="3" t="str">
        <f>VLOOKUP(B11112,[3]Sheet2!$A:$B,2,0)</f>
        <v>常温</v>
      </c>
      <c r="D11112" s="3" t="str">
        <f>VLOOKUP(B11112,[2]Sheet1!$C:$N,8,0)</f>
        <v>干货加工</v>
      </c>
      <c r="E11112" s="3" t="str">
        <f>VLOOKUP(B11112,[2]Sheet1!$C:$N,10,0)</f>
        <v>蛋</v>
      </c>
      <c r="F11112" s="3" t="str">
        <f>VLOOKUP(B11112,[2]Sheet1!$C:$N,12,0)</f>
        <v>鲜蛋</v>
      </c>
      <c r="G11112" t="s">
        <v>3922</v>
      </c>
      <c r="H11112" t="s">
        <v>3323</v>
      </c>
      <c r="I11112">
        <v>3.86</v>
      </c>
      <c r="M11112">
        <v>2</v>
      </c>
    </row>
    <row r="11113" spans="1:13">
      <c r="A11113" t="s">
        <v>2365</v>
      </c>
      <c r="B11113">
        <v>1051645</v>
      </c>
      <c r="C11113" s="3" t="str">
        <f>VLOOKUP(B11113,[3]Sheet2!$A:$B,2,0)</f>
        <v>常温</v>
      </c>
      <c r="D11113" s="3" t="str">
        <f>VLOOKUP(B11113,[2]Sheet1!$C:$N,8,0)</f>
        <v>蔬菜水果</v>
      </c>
      <c r="E11113" s="3" t="str">
        <f>VLOOKUP(B11113,[2]Sheet1!$C:$N,10,0)</f>
        <v>蔬菜</v>
      </c>
      <c r="F11113" s="3" t="str">
        <f>VLOOKUP(B11113,[2]Sheet1!$C:$N,12,0)</f>
        <v>叶菜类</v>
      </c>
      <c r="G11113" t="s">
        <v>3622</v>
      </c>
      <c r="H11113" t="s">
        <v>3323</v>
      </c>
      <c r="I11113">
        <v>5.2</v>
      </c>
      <c r="M11113">
        <v>7</v>
      </c>
    </row>
    <row r="11114" spans="1:13">
      <c r="A11114" t="s">
        <v>2306</v>
      </c>
      <c r="B11114">
        <v>953467</v>
      </c>
      <c r="C11114" s="3" t="str">
        <f>VLOOKUP(B11114,[3]Sheet2!$A:$B,2,0)</f>
        <v>常温</v>
      </c>
      <c r="D11114" s="3" t="str">
        <f>VLOOKUP(B11114,[2]Sheet1!$C:$N,8,0)</f>
        <v>蔬菜水果</v>
      </c>
      <c r="E11114" s="3" t="str">
        <f>VLOOKUP(B11114,[2]Sheet1!$C:$N,10,0)</f>
        <v>蔬菜</v>
      </c>
      <c r="F11114" s="3" t="str">
        <f>VLOOKUP(B11114,[2]Sheet1!$C:$N,12,0)</f>
        <v>根茎类</v>
      </c>
      <c r="G11114" t="s">
        <v>3445</v>
      </c>
      <c r="H11114" t="s">
        <v>3323</v>
      </c>
      <c r="I11114">
        <v>19.1</v>
      </c>
      <c r="M11114">
        <v>2</v>
      </c>
    </row>
    <row r="11115" spans="1:13">
      <c r="A11115" t="s">
        <v>2374</v>
      </c>
      <c r="B11115">
        <v>852439</v>
      </c>
      <c r="C11115" s="3" t="str">
        <f>VLOOKUP(B11115,[3]Sheet2!$A:$B,2,0)</f>
        <v>常温</v>
      </c>
      <c r="D11115" s="3" t="str">
        <f>VLOOKUP(B11115,[2]Sheet1!$C:$N,8,0)</f>
        <v>蔬菜水果</v>
      </c>
      <c r="E11115" s="3" t="str">
        <f>VLOOKUP(B11115,[2]Sheet1!$C:$N,10,0)</f>
        <v>蔬菜</v>
      </c>
      <c r="F11115" s="3" t="str">
        <f>VLOOKUP(B11115,[2]Sheet1!$C:$N,12,0)</f>
        <v>瓜果类</v>
      </c>
      <c r="G11115" t="s">
        <v>3377</v>
      </c>
      <c r="H11115" t="s">
        <v>3323</v>
      </c>
      <c r="I11115">
        <v>3.72</v>
      </c>
      <c r="M11115">
        <v>2</v>
      </c>
    </row>
    <row r="11116" spans="1:13">
      <c r="A11116" t="s">
        <v>2468</v>
      </c>
      <c r="B11116">
        <v>1062490</v>
      </c>
      <c r="C11116" s="3" t="str">
        <f>VLOOKUP(B11116,[3]Sheet2!$A:$B,2,0)</f>
        <v>常温</v>
      </c>
      <c r="D11116" s="3" t="str">
        <f>VLOOKUP(B11116,[2]Sheet1!$C:$N,8,0)</f>
        <v>蔬菜水果</v>
      </c>
      <c r="E11116" s="3" t="str">
        <f>VLOOKUP(B11116,[2]Sheet1!$C:$N,10,0)</f>
        <v>蔬菜</v>
      </c>
      <c r="F11116" s="3" t="str">
        <f>VLOOKUP(B11116,[2]Sheet1!$C:$N,12,0)</f>
        <v>调味类</v>
      </c>
      <c r="G11116" t="s">
        <v>3870</v>
      </c>
      <c r="H11116" t="s">
        <v>3323</v>
      </c>
      <c r="I11116">
        <v>1.13</v>
      </c>
      <c r="M11116">
        <v>5</v>
      </c>
    </row>
    <row r="11117" spans="1:13">
      <c r="A11117" t="s">
        <v>2451</v>
      </c>
      <c r="B11117">
        <v>1133453</v>
      </c>
      <c r="C11117" s="3" t="str">
        <f>VLOOKUP(B11117,[3]Sheet2!$A:$B,2,0)</f>
        <v>常温</v>
      </c>
      <c r="D11117" s="3" t="str">
        <f>VLOOKUP(B11117,[2]Sheet1!$C:$N,8,0)</f>
        <v>蔬菜水果</v>
      </c>
      <c r="E11117" s="3" t="str">
        <f>VLOOKUP(B11117,[2]Sheet1!$C:$N,10,0)</f>
        <v>蔬菜</v>
      </c>
      <c r="F11117" s="3" t="str">
        <f>VLOOKUP(B11117,[2]Sheet1!$C:$N,12,0)</f>
        <v>调味类</v>
      </c>
      <c r="G11117" t="s">
        <v>3435</v>
      </c>
      <c r="H11117" t="s">
        <v>3323</v>
      </c>
      <c r="I11117">
        <v>1.5</v>
      </c>
      <c r="M11117">
        <v>6</v>
      </c>
    </row>
    <row r="11118" spans="1:13">
      <c r="A11118" t="s">
        <v>2642</v>
      </c>
      <c r="B11118">
        <v>1185789</v>
      </c>
      <c r="C11118" s="3" t="str">
        <f>VLOOKUP(B11118,[3]Sheet2!$A:$B,2,0)</f>
        <v>冷冻</v>
      </c>
      <c r="D11118" s="3" t="str">
        <f>VLOOKUP(B11118,[2]Sheet1!$C:$N,8,0)</f>
        <v>肉禽水产</v>
      </c>
      <c r="E11118" s="3" t="str">
        <f>VLOOKUP(B11118,[2]Sheet1!$C:$N,10,0)</f>
        <v>猪肉</v>
      </c>
      <c r="F11118" s="3" t="str">
        <f>VLOOKUP(B11118,[2]Sheet1!$C:$N,12,0)</f>
        <v>热鲜猪肉类</v>
      </c>
      <c r="G11118" t="s">
        <v>3632</v>
      </c>
      <c r="H11118" t="s">
        <v>3323</v>
      </c>
      <c r="I11118">
        <v>2.53</v>
      </c>
      <c r="M11118">
        <v>1.8</v>
      </c>
    </row>
    <row r="11119" spans="1:13">
      <c r="A11119" t="s">
        <v>2469</v>
      </c>
      <c r="B11119">
        <v>1648816</v>
      </c>
      <c r="C11119" s="3" t="str">
        <f>VLOOKUP(B11119,[3]Sheet2!$A:$B,2,0)</f>
        <v>常温</v>
      </c>
      <c r="D11119" s="3" t="str">
        <f>VLOOKUP(B11119,[2]Sheet1!$C:$N,8,0)</f>
        <v>蔬菜水果</v>
      </c>
      <c r="E11119" s="3" t="str">
        <f>VLOOKUP(B11119,[2]Sheet1!$C:$N,10,0)</f>
        <v>水果</v>
      </c>
      <c r="F11119" s="3" t="str">
        <f>VLOOKUP(B11119,[2]Sheet1!$C:$N,12,0)</f>
        <v>仁果</v>
      </c>
      <c r="G11119" t="s">
        <v>3984</v>
      </c>
      <c r="H11119" t="s">
        <v>3323</v>
      </c>
      <c r="I11119">
        <v>5.85</v>
      </c>
      <c r="M11119">
        <v>2.5</v>
      </c>
    </row>
    <row r="11120" spans="1:13">
      <c r="A11120" t="s">
        <v>2491</v>
      </c>
      <c r="B11120">
        <v>1712806</v>
      </c>
      <c r="C11120" s="3" t="str">
        <f>VLOOKUP(B11120,[3]Sheet2!$A:$B,2,0)</f>
        <v>冷藏</v>
      </c>
      <c r="D11120" s="3" t="str">
        <f>VLOOKUP(B11120,[2]Sheet1!$C:$N,8,0)</f>
        <v>蔬菜水果</v>
      </c>
      <c r="E11120" s="3" t="str">
        <f>VLOOKUP(B11120,[2]Sheet1!$C:$N,10,0)</f>
        <v>蔬菜</v>
      </c>
      <c r="F11120" s="3" t="str">
        <f>VLOOKUP(B11120,[2]Sheet1!$C:$N,12,0)</f>
        <v>根茎类</v>
      </c>
      <c r="G11120" t="s">
        <v>3743</v>
      </c>
      <c r="H11120" t="s">
        <v>3323</v>
      </c>
      <c r="I11120">
        <v>5.2</v>
      </c>
      <c r="M11120">
        <v>2.5</v>
      </c>
    </row>
    <row r="11121" spans="1:16">
      <c r="A11121" t="s">
        <v>2686</v>
      </c>
      <c r="B11121">
        <v>1639288</v>
      </c>
      <c r="C11121" s="3" t="str">
        <f>VLOOKUP(B11121,[3]Sheet2!$A:$B,2,0)</f>
        <v>常温</v>
      </c>
      <c r="D11121" s="3" t="str">
        <f>VLOOKUP(B11121,[2]Sheet1!$C:$N,8,0)</f>
        <v>干货加工</v>
      </c>
      <c r="E11121" s="3" t="str">
        <f>VLOOKUP(B11121,[2]Sheet1!$C:$N,10,0)</f>
        <v>蛋</v>
      </c>
      <c r="F11121" s="3" t="str">
        <f>VLOOKUP(B11121,[2]Sheet1!$C:$N,12,0)</f>
        <v>再制蛋</v>
      </c>
      <c r="G11121" t="s">
        <v>3728</v>
      </c>
      <c r="H11121" t="s">
        <v>83</v>
      </c>
      <c r="I11121">
        <v>10</v>
      </c>
      <c r="O11121">
        <v>0.1</v>
      </c>
      <c r="P11121">
        <v>0</v>
      </c>
    </row>
    <row r="11122" spans="1:13">
      <c r="A11122" t="s">
        <v>3291</v>
      </c>
      <c r="B11122">
        <v>1703837</v>
      </c>
      <c r="C11122" s="3" t="str">
        <f>VLOOKUP(B11122,[3]Sheet2!$A:$B,2,0)</f>
        <v>冷藏</v>
      </c>
      <c r="D11122" s="3" t="str">
        <f>VLOOKUP(B11122,[2]Sheet1!$C:$N,8,0)</f>
        <v>蔬菜水果</v>
      </c>
      <c r="E11122" s="3" t="str">
        <f>VLOOKUP(B11122,[2]Sheet1!$C:$N,10,0)</f>
        <v>蔬菜</v>
      </c>
      <c r="F11122" s="3" t="str">
        <f>VLOOKUP(B11122,[2]Sheet1!$C:$N,12,0)</f>
        <v>净菜</v>
      </c>
      <c r="G11122" t="s">
        <v>4543</v>
      </c>
      <c r="H11122" t="s">
        <v>3323</v>
      </c>
      <c r="I11122">
        <v>1</v>
      </c>
      <c r="M11122">
        <v>3.5</v>
      </c>
    </row>
    <row r="11123" spans="1:13">
      <c r="A11123" t="s">
        <v>2543</v>
      </c>
      <c r="B11123">
        <v>852410</v>
      </c>
      <c r="C11123" s="3" t="str">
        <f>VLOOKUP(B11123,[3]Sheet2!$A:$B,2,0)</f>
        <v>常温</v>
      </c>
      <c r="D11123" s="3" t="str">
        <f>VLOOKUP(B11123,[2]Sheet1!$C:$N,8,0)</f>
        <v>蔬菜水果</v>
      </c>
      <c r="E11123" s="3" t="str">
        <f>VLOOKUP(B11123,[2]Sheet1!$C:$N,10,0)</f>
        <v>蔬菜</v>
      </c>
      <c r="F11123" s="3" t="str">
        <f>VLOOKUP(B11123,[2]Sheet1!$C:$N,12,0)</f>
        <v>茄果类</v>
      </c>
      <c r="G11123" t="s">
        <v>3330</v>
      </c>
      <c r="H11123" t="s">
        <v>3323</v>
      </c>
      <c r="I11123">
        <v>4.58</v>
      </c>
      <c r="M11123">
        <v>2.5</v>
      </c>
    </row>
    <row r="11124" spans="1:13">
      <c r="A11124" t="s">
        <v>2560</v>
      </c>
      <c r="B11124">
        <v>1065604</v>
      </c>
      <c r="C11124" s="3" t="str">
        <f>VLOOKUP(B11124,[3]Sheet2!$A:$B,2,0)</f>
        <v>常温</v>
      </c>
      <c r="D11124" s="3" t="str">
        <f>VLOOKUP(B11124,[2]Sheet1!$C:$N,8,0)</f>
        <v>蔬菜水果</v>
      </c>
      <c r="E11124" s="3" t="str">
        <f>VLOOKUP(B11124,[2]Sheet1!$C:$N,10,0)</f>
        <v>蔬菜</v>
      </c>
      <c r="F11124" s="3" t="str">
        <f>VLOOKUP(B11124,[2]Sheet1!$C:$N,12,0)</f>
        <v>根茎类</v>
      </c>
      <c r="G11124" t="s">
        <v>3519</v>
      </c>
      <c r="H11124" t="s">
        <v>3323</v>
      </c>
      <c r="I11124">
        <v>6.56</v>
      </c>
      <c r="M11124">
        <v>2</v>
      </c>
    </row>
    <row r="11125" spans="1:13">
      <c r="A11125" t="s">
        <v>2515</v>
      </c>
      <c r="B11125">
        <v>2007044</v>
      </c>
      <c r="C11125" s="3" t="str">
        <f>VLOOKUP(B11125,[3]Sheet2!$A:$B,2,0)</f>
        <v>常温</v>
      </c>
      <c r="D11125" s="3" t="str">
        <f>VLOOKUP(B11125,[2]Sheet1!$C:$N,8,0)</f>
        <v>蔬菜水果</v>
      </c>
      <c r="E11125" s="3" t="str">
        <f>VLOOKUP(B11125,[2]Sheet1!$C:$N,10,0)</f>
        <v>蔬菜</v>
      </c>
      <c r="F11125" s="3" t="str">
        <f>VLOOKUP(B11125,[2]Sheet1!$C:$N,12,0)</f>
        <v>调味类</v>
      </c>
      <c r="G11125" t="s">
        <v>5229</v>
      </c>
      <c r="H11125" t="s">
        <v>3323</v>
      </c>
      <c r="I11125">
        <v>7.5</v>
      </c>
      <c r="M11125">
        <v>4</v>
      </c>
    </row>
    <row r="11126" spans="1:13">
      <c r="A11126" t="s">
        <v>2515</v>
      </c>
      <c r="B11126">
        <v>787582</v>
      </c>
      <c r="C11126" s="3" t="str">
        <f>VLOOKUP(B11126,[3]Sheet2!$A:$B,2,0)</f>
        <v>常温</v>
      </c>
      <c r="D11126" s="3" t="str">
        <f>VLOOKUP(B11126,[2]Sheet1!$C:$N,8,0)</f>
        <v>蔬菜水果</v>
      </c>
      <c r="E11126" s="3" t="str">
        <f>VLOOKUP(B11126,[2]Sheet1!$C:$N,10,0)</f>
        <v>蔬菜</v>
      </c>
      <c r="F11126" s="3" t="str">
        <f>VLOOKUP(B11126,[2]Sheet1!$C:$N,12,0)</f>
        <v>根茎类</v>
      </c>
      <c r="G11126" t="s">
        <v>3809</v>
      </c>
      <c r="H11126" t="s">
        <v>3323</v>
      </c>
      <c r="I11126">
        <v>2.6</v>
      </c>
      <c r="M11126">
        <v>1.5</v>
      </c>
    </row>
    <row r="11127" spans="1:13">
      <c r="A11127" t="s">
        <v>2742</v>
      </c>
      <c r="B11127">
        <v>916183</v>
      </c>
      <c r="C11127" s="3" t="str">
        <f>VLOOKUP(B11127,[3]Sheet2!$A:$B,2,0)</f>
        <v>冷鲜</v>
      </c>
      <c r="D11127" s="3" t="str">
        <f>VLOOKUP(B11127,[2]Sheet1!$C:$N,8,0)</f>
        <v>肉禽水产</v>
      </c>
      <c r="E11127" s="3" t="str">
        <f>VLOOKUP(B11127,[2]Sheet1!$C:$N,10,0)</f>
        <v>家禽</v>
      </c>
      <c r="F11127" s="3" t="str">
        <f>VLOOKUP(B11127,[2]Sheet1!$C:$N,12,0)</f>
        <v>鸭类</v>
      </c>
      <c r="G11127" t="s">
        <v>3795</v>
      </c>
      <c r="H11127" t="s">
        <v>3323</v>
      </c>
      <c r="I11127">
        <v>1.04</v>
      </c>
      <c r="M11127">
        <v>2.5</v>
      </c>
    </row>
    <row r="11128" spans="1:13">
      <c r="A11128" t="s">
        <v>2758</v>
      </c>
      <c r="B11128">
        <v>1700370</v>
      </c>
      <c r="C11128" s="3" t="str">
        <f>VLOOKUP(B11128,[3]Sheet2!$A:$B,2,0)</f>
        <v>冷藏</v>
      </c>
      <c r="D11128" s="3" t="str">
        <f>VLOOKUP(B11128,[2]Sheet1!$C:$N,8,0)</f>
        <v>蔬菜水果</v>
      </c>
      <c r="E11128" s="3" t="str">
        <f>VLOOKUP(B11128,[2]Sheet1!$C:$N,10,0)</f>
        <v>蔬菜</v>
      </c>
      <c r="F11128" s="3" t="str">
        <f>VLOOKUP(B11128,[2]Sheet1!$C:$N,12,0)</f>
        <v>结球类</v>
      </c>
      <c r="G11128" t="s">
        <v>3371</v>
      </c>
      <c r="H11128" t="s">
        <v>3323</v>
      </c>
      <c r="I11128">
        <v>4.16</v>
      </c>
      <c r="M11128">
        <v>2.8</v>
      </c>
    </row>
    <row r="11129" spans="1:13">
      <c r="A11129" t="s">
        <v>2755</v>
      </c>
      <c r="B11129">
        <v>1179973</v>
      </c>
      <c r="C11129" s="3" t="str">
        <f>VLOOKUP(B11129,[3]Sheet2!$A:$B,2,0)</f>
        <v>常温</v>
      </c>
      <c r="D11129" s="3" t="str">
        <f>VLOOKUP(B11129,[2]Sheet1!$C:$N,8,0)</f>
        <v>干货加工</v>
      </c>
      <c r="E11129" s="3" t="str">
        <f>VLOOKUP(B11129,[2]Sheet1!$C:$N,10,0)</f>
        <v>熟食烘焙</v>
      </c>
      <c r="F11129" s="3" t="str">
        <f>VLOOKUP(B11129,[2]Sheet1!$C:$N,12,0)</f>
        <v>烘焙包点</v>
      </c>
      <c r="G11129" t="s">
        <v>3356</v>
      </c>
      <c r="H11129" t="s">
        <v>3323</v>
      </c>
      <c r="I11129">
        <v>0.52</v>
      </c>
      <c r="M11129">
        <v>2.5</v>
      </c>
    </row>
    <row r="11130" spans="1:12">
      <c r="A11130" t="s">
        <v>2755</v>
      </c>
      <c r="B11130">
        <v>2014737</v>
      </c>
      <c r="C11130" s="3" t="str">
        <f>VLOOKUP(B11130,[3]Sheet2!$A:$B,2,0)</f>
        <v>常温</v>
      </c>
      <c r="D11130" s="3" t="str">
        <f>VLOOKUP(B11130,[2]Sheet1!$C:$N,8,0)</f>
        <v>干货加工</v>
      </c>
      <c r="E11130" s="3" t="str">
        <f>VLOOKUP(B11130,[2]Sheet1!$C:$N,10,0)</f>
        <v>米</v>
      </c>
      <c r="F11130" s="3" t="str">
        <f>VLOOKUP(B11130,[2]Sheet1!$C:$N,12,0)</f>
        <v>杂粮</v>
      </c>
      <c r="G11130" t="s">
        <v>3363</v>
      </c>
      <c r="H11130" t="s">
        <v>3342</v>
      </c>
      <c r="I11130">
        <v>1</v>
      </c>
      <c r="J11130">
        <v>12</v>
      </c>
      <c r="K11130">
        <v>13</v>
      </c>
      <c r="L11130">
        <v>5</v>
      </c>
    </row>
    <row r="11131" spans="1:13">
      <c r="A11131" t="s">
        <v>2762</v>
      </c>
      <c r="B11131">
        <v>1531959</v>
      </c>
      <c r="C11131" s="3" t="str">
        <f>VLOOKUP(B11131,[3]Sheet2!$A:$B,2,0)</f>
        <v>常温</v>
      </c>
      <c r="D11131" s="3" t="str">
        <f>VLOOKUP(B11131,[2]Sheet1!$C:$N,8,0)</f>
        <v>干货加工</v>
      </c>
      <c r="E11131" s="3" t="str">
        <f>VLOOKUP(B11131,[2]Sheet1!$C:$N,10,0)</f>
        <v>熟食烘焙</v>
      </c>
      <c r="F11131" s="3" t="str">
        <f>VLOOKUP(B11131,[2]Sheet1!$C:$N,12,0)</f>
        <v>其他加工类</v>
      </c>
      <c r="G11131" t="s">
        <v>3585</v>
      </c>
      <c r="H11131" t="s">
        <v>3323</v>
      </c>
      <c r="I11131">
        <v>1.5</v>
      </c>
      <c r="M11131">
        <v>2.5</v>
      </c>
    </row>
    <row r="11132" spans="1:13">
      <c r="A11132" t="s">
        <v>2606</v>
      </c>
      <c r="B11132">
        <v>1643148</v>
      </c>
      <c r="C11132" s="3" t="str">
        <f>VLOOKUP(B11132,[3]Sheet2!$A:$B,2,0)</f>
        <v>常温</v>
      </c>
      <c r="D11132" s="3" t="str">
        <f>VLOOKUP(B11132,[2]Sheet1!$C:$N,8,0)</f>
        <v>干货加工</v>
      </c>
      <c r="E11132" s="3" t="str">
        <f>VLOOKUP(B11132,[2]Sheet1!$C:$N,10,0)</f>
        <v>熟食烘焙</v>
      </c>
      <c r="F11132" s="3" t="str">
        <f>VLOOKUP(B11132,[2]Sheet1!$C:$N,12,0)</f>
        <v>烘焙包点</v>
      </c>
      <c r="G11132" t="s">
        <v>3488</v>
      </c>
      <c r="H11132" t="s">
        <v>3323</v>
      </c>
      <c r="I11132">
        <v>1.52</v>
      </c>
      <c r="M11132">
        <v>2.5</v>
      </c>
    </row>
    <row r="11133" spans="1:13">
      <c r="A11133" t="s">
        <v>2613</v>
      </c>
      <c r="B11133">
        <v>1551859</v>
      </c>
      <c r="C11133" s="3" t="str">
        <f>VLOOKUP(B11133,[3]Sheet2!$A:$B,2,0)</f>
        <v>冷藏</v>
      </c>
      <c r="D11133" s="3" t="str">
        <f>VLOOKUP(B11133,[2]Sheet1!$C:$N,8,0)</f>
        <v>肉禽水产</v>
      </c>
      <c r="E11133" s="3" t="str">
        <f>VLOOKUP(B11133,[2]Sheet1!$C:$N,10,0)</f>
        <v>猪肉</v>
      </c>
      <c r="F11133" s="3" t="str">
        <f>VLOOKUP(B11133,[2]Sheet1!$C:$N,12,0)</f>
        <v>冷鲜猪肉类</v>
      </c>
      <c r="G11133" t="s">
        <v>3347</v>
      </c>
      <c r="H11133" t="s">
        <v>3323</v>
      </c>
      <c r="I11133">
        <v>5</v>
      </c>
      <c r="M11133">
        <v>1.5</v>
      </c>
    </row>
    <row r="11134" spans="1:13">
      <c r="A11134" t="s">
        <v>2584</v>
      </c>
      <c r="B11134">
        <v>1179973</v>
      </c>
      <c r="C11134" s="3" t="str">
        <f>VLOOKUP(B11134,[3]Sheet2!$A:$B,2,0)</f>
        <v>常温</v>
      </c>
      <c r="D11134" s="3" t="str">
        <f>VLOOKUP(B11134,[2]Sheet1!$C:$N,8,0)</f>
        <v>干货加工</v>
      </c>
      <c r="E11134" s="3" t="str">
        <f>VLOOKUP(B11134,[2]Sheet1!$C:$N,10,0)</f>
        <v>熟食烘焙</v>
      </c>
      <c r="F11134" s="3" t="str">
        <f>VLOOKUP(B11134,[2]Sheet1!$C:$N,12,0)</f>
        <v>烘焙包点</v>
      </c>
      <c r="G11134" t="s">
        <v>3356</v>
      </c>
      <c r="H11134" t="s">
        <v>3323</v>
      </c>
      <c r="I11134">
        <v>0.78</v>
      </c>
      <c r="M11134">
        <v>2.5</v>
      </c>
    </row>
    <row r="11135" spans="1:13">
      <c r="A11135" t="s">
        <v>2748</v>
      </c>
      <c r="B11135">
        <v>318703</v>
      </c>
      <c r="C11135" s="3" t="str">
        <f>VLOOKUP(B11135,[3]Sheet2!$A:$B,2,0)</f>
        <v>常温</v>
      </c>
      <c r="D11135" s="3" t="str">
        <f>VLOOKUP(B11135,[2]Sheet1!$C:$N,8,0)</f>
        <v>干货加工</v>
      </c>
      <c r="E11135" s="3" t="str">
        <f>VLOOKUP(B11135,[2]Sheet1!$C:$N,10,0)</f>
        <v>熟食烘焙</v>
      </c>
      <c r="F11135" s="3" t="str">
        <f>VLOOKUP(B11135,[2]Sheet1!$C:$N,12,0)</f>
        <v>烘焙包点</v>
      </c>
      <c r="G11135" t="s">
        <v>3862</v>
      </c>
      <c r="H11135" t="s">
        <v>3323</v>
      </c>
      <c r="I11135">
        <v>2.04</v>
      </c>
      <c r="M11135">
        <v>2.5</v>
      </c>
    </row>
    <row r="11136" spans="1:13">
      <c r="A11136" t="s">
        <v>2791</v>
      </c>
      <c r="B11136">
        <v>1483637</v>
      </c>
      <c r="C11136" s="3" t="str">
        <f>VLOOKUP(B11136,[3]Sheet2!$A:$B,2,0)</f>
        <v>冷藏</v>
      </c>
      <c r="D11136" s="3" t="str">
        <f>VLOOKUP(B11136,[2]Sheet1!$C:$N,8,0)</f>
        <v>肉禽水产</v>
      </c>
      <c r="E11136" s="3" t="str">
        <f>VLOOKUP(B11136,[2]Sheet1!$C:$N,10,0)</f>
        <v>猪肉</v>
      </c>
      <c r="F11136" s="3" t="str">
        <f>VLOOKUP(B11136,[2]Sheet1!$C:$N,12,0)</f>
        <v>冷鲜猪肉类</v>
      </c>
      <c r="G11136" t="s">
        <v>3529</v>
      </c>
      <c r="H11136" t="s">
        <v>3323</v>
      </c>
      <c r="I11136">
        <v>0</v>
      </c>
      <c r="M11136">
        <v>1.5</v>
      </c>
    </row>
    <row r="11137" spans="1:16">
      <c r="A11137" t="s">
        <v>2113</v>
      </c>
      <c r="B11137">
        <v>1676033</v>
      </c>
      <c r="C11137" s="3" t="str">
        <f>VLOOKUP(B11137,[3]Sheet2!$A:$B,2,0)</f>
        <v>常温</v>
      </c>
      <c r="D11137" s="3" t="str">
        <f>VLOOKUP(B11137,[2]Sheet1!$C:$N,8,0)</f>
        <v>调味杂货</v>
      </c>
      <c r="E11137" s="3" t="str">
        <f>VLOOKUP(B11137,[2]Sheet1!$C:$N,10,0)</f>
        <v>罐头小菜</v>
      </c>
      <c r="F11137" s="3" t="str">
        <f>VLOOKUP(B11137,[2]Sheet1!$C:$N,12,0)</f>
        <v>常温小菜类</v>
      </c>
      <c r="G11137" t="s">
        <v>5498</v>
      </c>
      <c r="H11137" t="s">
        <v>3342</v>
      </c>
      <c r="I11137">
        <v>5</v>
      </c>
      <c r="O11137">
        <v>3</v>
      </c>
      <c r="P11137" t="s">
        <v>5499</v>
      </c>
    </row>
    <row r="11138" spans="1:12">
      <c r="A11138" t="s">
        <v>2083</v>
      </c>
      <c r="B11138">
        <v>1517090</v>
      </c>
      <c r="C11138" s="3" t="str">
        <f>VLOOKUP(B11138,[3]Sheet2!$A:$B,2,0)</f>
        <v>冷藏</v>
      </c>
      <c r="D11138" s="3" t="str">
        <f>VLOOKUP(B11138,[2]Sheet1!$C:$N,8,0)</f>
        <v>日配食品</v>
      </c>
      <c r="E11138" s="3" t="str">
        <f>VLOOKUP(B11138,[2]Sheet1!$C:$N,10,0)</f>
        <v>冷藏冷冻食品</v>
      </c>
      <c r="F11138" s="3" t="str">
        <f>VLOOKUP(B11138,[2]Sheet1!$C:$N,12,0)</f>
        <v>冷藏食品</v>
      </c>
      <c r="G11138" t="s">
        <v>5500</v>
      </c>
      <c r="H11138" t="s">
        <v>3392</v>
      </c>
      <c r="I11138">
        <v>5</v>
      </c>
      <c r="J11138">
        <v>21.5</v>
      </c>
      <c r="K11138">
        <v>8</v>
      </c>
      <c r="L11138">
        <v>8</v>
      </c>
    </row>
    <row r="11139" spans="1:12">
      <c r="A11139" t="s">
        <v>2406</v>
      </c>
      <c r="B11139">
        <v>949389</v>
      </c>
      <c r="C11139" s="3" t="str">
        <f>VLOOKUP(B11139,[3]Sheet2!$A:$B,2,0)</f>
        <v>冷冻</v>
      </c>
      <c r="D11139" s="3" t="str">
        <f>VLOOKUP(B11139,[2]Sheet1!$C:$N,8,0)</f>
        <v>日配食品</v>
      </c>
      <c r="E11139" s="3" t="str">
        <f>VLOOKUP(B11139,[2]Sheet1!$C:$N,10,0)</f>
        <v>冷藏冷冻食品</v>
      </c>
      <c r="F11139" s="3" t="str">
        <f>VLOOKUP(B11139,[2]Sheet1!$C:$N,12,0)</f>
        <v>冷冻食品</v>
      </c>
      <c r="G11139" t="s">
        <v>4399</v>
      </c>
      <c r="H11139" t="s">
        <v>3397</v>
      </c>
      <c r="I11139">
        <v>9</v>
      </c>
      <c r="J11139">
        <v>20</v>
      </c>
      <c r="K11139">
        <v>4</v>
      </c>
      <c r="L11139">
        <v>8</v>
      </c>
    </row>
    <row r="11140" spans="1:12">
      <c r="A11140" t="s">
        <v>2661</v>
      </c>
      <c r="B11140">
        <v>575399</v>
      </c>
      <c r="C11140" s="3" t="str">
        <f>VLOOKUP(B11140,[3]Sheet2!$A:$B,2,0)</f>
        <v>常温</v>
      </c>
      <c r="D11140" s="3" t="str">
        <f>VLOOKUP(B11140,[2]Sheet1!$C:$N,8,0)</f>
        <v>日配食品</v>
      </c>
      <c r="E11140" s="3" t="str">
        <f>VLOOKUP(B11140,[2]Sheet1!$C:$N,10,0)</f>
        <v>常温乳品饮料</v>
      </c>
      <c r="F11140" s="3" t="str">
        <f>VLOOKUP(B11140,[2]Sheet1!$C:$N,12,0)</f>
        <v>纯奶</v>
      </c>
      <c r="G11140" t="s">
        <v>3815</v>
      </c>
      <c r="H11140" t="s">
        <v>3395</v>
      </c>
      <c r="I11140">
        <v>1</v>
      </c>
      <c r="J11140">
        <v>32</v>
      </c>
      <c r="K11140">
        <v>21</v>
      </c>
      <c r="L11140">
        <v>18</v>
      </c>
    </row>
    <row r="11141" spans="1:12">
      <c r="A11141" t="s">
        <v>2087</v>
      </c>
      <c r="B11141">
        <v>796358</v>
      </c>
      <c r="C11141" s="3" t="str">
        <f>VLOOKUP(B11141,[3]Sheet2!$A:$B,2,0)</f>
        <v>常温</v>
      </c>
      <c r="D11141" s="3" t="str">
        <f>VLOOKUP(B11141,[2]Sheet1!$C:$N,8,0)</f>
        <v>调味杂货</v>
      </c>
      <c r="E11141" s="3" t="str">
        <f>VLOOKUP(B11141,[2]Sheet1!$C:$N,10,0)</f>
        <v>调味品类</v>
      </c>
      <c r="F11141" s="3" t="str">
        <f>VLOOKUP(B11141,[2]Sheet1!$C:$N,12,0)</f>
        <v>盐/糖</v>
      </c>
      <c r="G11141" t="s">
        <v>4352</v>
      </c>
      <c r="H11141" t="s">
        <v>3342</v>
      </c>
      <c r="I11141">
        <v>60</v>
      </c>
      <c r="J11141">
        <v>14</v>
      </c>
      <c r="K11141">
        <v>10</v>
      </c>
      <c r="L11141">
        <v>2</v>
      </c>
    </row>
    <row r="11142" spans="1:12">
      <c r="A11142" t="s">
        <v>2104</v>
      </c>
      <c r="B11142">
        <v>310247</v>
      </c>
      <c r="C11142" s="3" t="str">
        <f>VLOOKUP(B11142,[3]Sheet2!$A:$B,2,0)</f>
        <v>常温</v>
      </c>
      <c r="D11142" s="3" t="str">
        <f>VLOOKUP(B11142,[2]Sheet1!$C:$N,8,0)</f>
        <v>休闲食品</v>
      </c>
      <c r="E11142" s="3" t="str">
        <f>VLOOKUP(B11142,[2]Sheet1!$C:$N,10,0)</f>
        <v>休闲食品</v>
      </c>
      <c r="F11142" s="3" t="str">
        <f>VLOOKUP(B11142,[2]Sheet1!$C:$N,12,0)</f>
        <v>糕点膨化类</v>
      </c>
      <c r="G11142" t="s">
        <v>4923</v>
      </c>
      <c r="H11142" t="s">
        <v>3342</v>
      </c>
      <c r="I11142">
        <v>20</v>
      </c>
      <c r="J11142">
        <v>22</v>
      </c>
      <c r="K11142">
        <v>15</v>
      </c>
      <c r="L11142">
        <v>5</v>
      </c>
    </row>
    <row r="11143" spans="1:12">
      <c r="A11143" t="s">
        <v>2375</v>
      </c>
      <c r="B11143">
        <v>858298</v>
      </c>
      <c r="C11143" s="3" t="str">
        <f>VLOOKUP(B11143,[3]Sheet2!$A:$B,2,0)</f>
        <v>常温</v>
      </c>
      <c r="D11143" s="3" t="str">
        <f>VLOOKUP(B11143,[2]Sheet1!$C:$N,8,0)</f>
        <v>调味杂货</v>
      </c>
      <c r="E11143" s="3" t="str">
        <f>VLOOKUP(B11143,[2]Sheet1!$C:$N,10,0)</f>
        <v>调味品类</v>
      </c>
      <c r="F11143" s="3" t="str">
        <f>VLOOKUP(B11143,[2]Sheet1!$C:$N,12,0)</f>
        <v>调味酱油</v>
      </c>
      <c r="G11143" t="s">
        <v>4456</v>
      </c>
      <c r="H11143" t="s">
        <v>3392</v>
      </c>
      <c r="I11143">
        <v>3</v>
      </c>
      <c r="J11143">
        <v>22.2</v>
      </c>
      <c r="K11143">
        <v>12</v>
      </c>
      <c r="L11143">
        <v>4</v>
      </c>
    </row>
    <row r="11144" spans="1:12">
      <c r="A11144" t="s">
        <v>2629</v>
      </c>
      <c r="B11144">
        <v>1359004</v>
      </c>
      <c r="C11144" s="3" t="str">
        <f>VLOOKUP(B11144,[3]Sheet2!$A:$B,2,0)</f>
        <v>冻</v>
      </c>
      <c r="D11144" s="3" t="str">
        <f>VLOOKUP(B11144,[2]Sheet1!$C:$N,8,0)</f>
        <v>肉禽水产</v>
      </c>
      <c r="E11144" s="3" t="str">
        <f>VLOOKUP(B11144,[2]Sheet1!$C:$N,10,0)</f>
        <v>家禽</v>
      </c>
      <c r="F11144" s="3" t="str">
        <f>VLOOKUP(B11144,[2]Sheet1!$C:$N,12,0)</f>
        <v>冻鸭副</v>
      </c>
      <c r="G11144" t="s">
        <v>5501</v>
      </c>
      <c r="H11144" t="s">
        <v>3342</v>
      </c>
      <c r="I11144">
        <v>2</v>
      </c>
      <c r="J11144">
        <v>26</v>
      </c>
      <c r="K11144">
        <v>18</v>
      </c>
      <c r="L11144">
        <v>2</v>
      </c>
    </row>
    <row r="11145" spans="1:13">
      <c r="A11145" t="s">
        <v>2798</v>
      </c>
      <c r="B11145">
        <v>1062490</v>
      </c>
      <c r="C11145" s="3" t="str">
        <f>VLOOKUP(B11145,[3]Sheet2!$A:$B,2,0)</f>
        <v>常温</v>
      </c>
      <c r="D11145" s="3" t="str">
        <f>VLOOKUP(B11145,[2]Sheet1!$C:$N,8,0)</f>
        <v>蔬菜水果</v>
      </c>
      <c r="E11145" s="3" t="str">
        <f>VLOOKUP(B11145,[2]Sheet1!$C:$N,10,0)</f>
        <v>蔬菜</v>
      </c>
      <c r="F11145" s="3" t="str">
        <f>VLOOKUP(B11145,[2]Sheet1!$C:$N,12,0)</f>
        <v>调味类</v>
      </c>
      <c r="G11145" t="s">
        <v>3870</v>
      </c>
      <c r="H11145" t="s">
        <v>3323</v>
      </c>
      <c r="I11145">
        <v>0.56</v>
      </c>
      <c r="M11145">
        <v>5</v>
      </c>
    </row>
    <row r="11146" spans="1:13">
      <c r="A11146" t="s">
        <v>2783</v>
      </c>
      <c r="B11146">
        <v>1068773</v>
      </c>
      <c r="C11146" s="3" t="str">
        <f>VLOOKUP(B11146,[3]Sheet2!$A:$B,2,0)</f>
        <v>常温</v>
      </c>
      <c r="D11146" s="3" t="str">
        <f>VLOOKUP(B11146,[2]Sheet1!$C:$N,8,0)</f>
        <v>蔬菜水果</v>
      </c>
      <c r="E11146" s="3" t="str">
        <f>VLOOKUP(B11146,[2]Sheet1!$C:$N,10,0)</f>
        <v>水果</v>
      </c>
      <c r="F11146" s="3" t="str">
        <f>VLOOKUP(B11146,[2]Sheet1!$C:$N,12,0)</f>
        <v>瓜果</v>
      </c>
      <c r="G11146" t="s">
        <v>3412</v>
      </c>
      <c r="H11146" t="s">
        <v>3323</v>
      </c>
      <c r="I11146">
        <v>8.3</v>
      </c>
      <c r="M11146">
        <v>2.5</v>
      </c>
    </row>
    <row r="11147" spans="1:13">
      <c r="A11147" t="s">
        <v>2619</v>
      </c>
      <c r="B11147">
        <v>1362222</v>
      </c>
      <c r="C11147" s="3" t="str">
        <f>VLOOKUP(B11147,[3]Sheet2!$A:$B,2,0)</f>
        <v>冷藏</v>
      </c>
      <c r="D11147" s="3" t="str">
        <f>VLOOKUP(B11147,[2]Sheet1!$C:$N,8,0)</f>
        <v>蔬菜水果</v>
      </c>
      <c r="E11147" s="3" t="str">
        <f>VLOOKUP(B11147,[2]Sheet1!$C:$N,10,0)</f>
        <v>蔬菜</v>
      </c>
      <c r="F11147" s="3" t="str">
        <f>VLOOKUP(B11147,[2]Sheet1!$C:$N,12,0)</f>
        <v>结球类</v>
      </c>
      <c r="G11147" t="s">
        <v>3591</v>
      </c>
      <c r="H11147" t="s">
        <v>3323</v>
      </c>
      <c r="I11147">
        <v>7.17</v>
      </c>
      <c r="M11147">
        <v>4</v>
      </c>
    </row>
    <row r="11148" spans="1:12">
      <c r="A11148" t="s">
        <v>1760</v>
      </c>
      <c r="B11148">
        <v>1620642</v>
      </c>
      <c r="C11148" s="3" t="str">
        <f>VLOOKUP(B11148,[3]Sheet2!$A:$B,2,0)</f>
        <v>常温</v>
      </c>
      <c r="D11148" s="3" t="str">
        <f>VLOOKUP(B11148,[2]Sheet1!$C:$N,8,0)</f>
        <v>干货加工</v>
      </c>
      <c r="E11148" s="3" t="str">
        <f>VLOOKUP(B11148,[2]Sheet1!$C:$N,10,0)</f>
        <v>熟食烘焙</v>
      </c>
      <c r="F11148" s="3" t="str">
        <f>VLOOKUP(B11148,[2]Sheet1!$C:$N,12,0)</f>
        <v>熟食丸子</v>
      </c>
      <c r="G11148" t="s">
        <v>4219</v>
      </c>
      <c r="H11148" t="s">
        <v>3397</v>
      </c>
      <c r="I11148">
        <v>2</v>
      </c>
      <c r="J11148">
        <v>11</v>
      </c>
      <c r="K11148">
        <v>12</v>
      </c>
      <c r="L11148">
        <v>4</v>
      </c>
    </row>
    <row r="11149" spans="1:12">
      <c r="A11149" t="s">
        <v>2484</v>
      </c>
      <c r="B11149">
        <v>1133354</v>
      </c>
      <c r="C11149" s="3" t="str">
        <f>VLOOKUP(B11149,[3]Sheet2!$A:$B,2,0)</f>
        <v>常温</v>
      </c>
      <c r="D11149" s="3" t="str">
        <f>VLOOKUP(B11149,[2]Sheet1!$C:$N,8,0)</f>
        <v>调味杂货</v>
      </c>
      <c r="E11149" s="3" t="str">
        <f>VLOOKUP(B11149,[2]Sheet1!$C:$N,10,0)</f>
        <v>调味品类</v>
      </c>
      <c r="F11149" s="3" t="str">
        <f>VLOOKUP(B11149,[2]Sheet1!$C:$N,12,0)</f>
        <v>调味酱类</v>
      </c>
      <c r="G11149" t="s">
        <v>4637</v>
      </c>
      <c r="H11149" t="s">
        <v>3392</v>
      </c>
      <c r="I11149">
        <v>1</v>
      </c>
      <c r="J11149">
        <v>7</v>
      </c>
      <c r="K11149">
        <v>7</v>
      </c>
      <c r="L11149">
        <v>31</v>
      </c>
    </row>
    <row r="11150" spans="1:12">
      <c r="A11150" t="s">
        <v>1960</v>
      </c>
      <c r="B11150">
        <v>1065629</v>
      </c>
      <c r="C11150" s="3" t="str">
        <f>VLOOKUP(B11150,[3]Sheet2!$A:$B,2,0)</f>
        <v>常温</v>
      </c>
      <c r="D11150" s="3" t="str">
        <f>VLOOKUP(B11150,[2]Sheet1!$C:$N,8,0)</f>
        <v>调味杂货</v>
      </c>
      <c r="E11150" s="3" t="str">
        <f>VLOOKUP(B11150,[2]Sheet1!$C:$N,10,0)</f>
        <v>调味品类</v>
      </c>
      <c r="F11150" s="3" t="str">
        <f>VLOOKUP(B11150,[2]Sheet1!$C:$N,12,0)</f>
        <v>调味油汁/料酒</v>
      </c>
      <c r="G11150" t="s">
        <v>5118</v>
      </c>
      <c r="H11150" t="s">
        <v>3429</v>
      </c>
      <c r="I11150">
        <v>4</v>
      </c>
      <c r="J11150">
        <v>17</v>
      </c>
      <c r="K11150">
        <v>10.5</v>
      </c>
      <c r="L11150">
        <v>32</v>
      </c>
    </row>
    <row r="11151" spans="1:12">
      <c r="A11151" t="s">
        <v>2484</v>
      </c>
      <c r="B11151">
        <v>304617</v>
      </c>
      <c r="C11151" s="3" t="str">
        <f>VLOOKUP(B11151,[3]Sheet2!$A:$B,2,0)</f>
        <v>常温</v>
      </c>
      <c r="D11151" s="3" t="str">
        <f>VLOOKUP(B11151,[2]Sheet1!$C:$N,8,0)</f>
        <v>调味杂货</v>
      </c>
      <c r="E11151" s="3" t="str">
        <f>VLOOKUP(B11151,[2]Sheet1!$C:$N,10,0)</f>
        <v>调味品类</v>
      </c>
      <c r="F11151" s="3" t="str">
        <f>VLOOKUP(B11151,[2]Sheet1!$C:$N,12,0)</f>
        <v>调味酱油</v>
      </c>
      <c r="G11151" t="s">
        <v>4553</v>
      </c>
      <c r="H11151" t="s">
        <v>3392</v>
      </c>
      <c r="I11151">
        <v>2</v>
      </c>
      <c r="J11151">
        <v>21</v>
      </c>
      <c r="K11151">
        <v>7</v>
      </c>
      <c r="L11151">
        <v>7</v>
      </c>
    </row>
    <row r="11152" spans="1:12">
      <c r="A11152" t="s">
        <v>2066</v>
      </c>
      <c r="B11152">
        <v>1813467</v>
      </c>
      <c r="C11152" s="3" t="str">
        <f>VLOOKUP(B11152,[3]Sheet2!$A:$B,2,0)</f>
        <v>常温</v>
      </c>
      <c r="D11152" s="3" t="str">
        <f>VLOOKUP(B11152,[2]Sheet1!$C:$N,8,0)</f>
        <v>调味杂货</v>
      </c>
      <c r="E11152" s="3" t="str">
        <f>VLOOKUP(B11152,[2]Sheet1!$C:$N,10,0)</f>
        <v>食用油类</v>
      </c>
      <c r="F11152" s="3" t="str">
        <f>VLOOKUP(B11152,[2]Sheet1!$C:$N,12,0)</f>
        <v>菜籽油</v>
      </c>
      <c r="G11152" t="s">
        <v>5502</v>
      </c>
      <c r="H11152" t="s">
        <v>3429</v>
      </c>
      <c r="I11152">
        <v>4</v>
      </c>
      <c r="J11152">
        <v>50</v>
      </c>
      <c r="K11152">
        <v>25</v>
      </c>
      <c r="L11152">
        <v>25</v>
      </c>
    </row>
    <row r="11153" spans="1:12">
      <c r="A11153" t="s">
        <v>2113</v>
      </c>
      <c r="B11153">
        <v>7737</v>
      </c>
      <c r="C11153" s="3" t="str">
        <f>VLOOKUP(B11153,[3]Sheet2!$A:$B,2,0)</f>
        <v>常温</v>
      </c>
      <c r="D11153" s="3" t="str">
        <f>VLOOKUP(B11153,[2]Sheet1!$C:$N,8,0)</f>
        <v>调味杂货</v>
      </c>
      <c r="E11153" s="3" t="str">
        <f>VLOOKUP(B11153,[2]Sheet1!$C:$N,10,0)</f>
        <v>调味品类</v>
      </c>
      <c r="F11153" s="3" t="str">
        <f>VLOOKUP(B11153,[2]Sheet1!$C:$N,12,0)</f>
        <v>调味料</v>
      </c>
      <c r="G11153" t="s">
        <v>3765</v>
      </c>
      <c r="H11153" t="s">
        <v>3355</v>
      </c>
      <c r="I11153">
        <v>10</v>
      </c>
      <c r="J11153">
        <v>12</v>
      </c>
      <c r="K11153">
        <v>5.8</v>
      </c>
      <c r="L11153">
        <v>2.5</v>
      </c>
    </row>
    <row r="11154" spans="1:12">
      <c r="A11154" t="s">
        <v>2565</v>
      </c>
      <c r="B11154">
        <v>1516226</v>
      </c>
      <c r="C11154" s="3" t="str">
        <f>VLOOKUP(B11154,[3]Sheet2!$A:$B,2,0)</f>
        <v>常温</v>
      </c>
      <c r="D11154" s="3" t="str">
        <f>VLOOKUP(B11154,[2]Sheet1!$C:$N,8,0)</f>
        <v>调味杂货</v>
      </c>
      <c r="E11154" s="3" t="str">
        <f>VLOOKUP(B11154,[2]Sheet1!$C:$N,10,0)</f>
        <v>调味品类</v>
      </c>
      <c r="F11154" s="3" t="str">
        <f>VLOOKUP(B11154,[2]Sheet1!$C:$N,12,0)</f>
        <v>调味料</v>
      </c>
      <c r="G11154" t="s">
        <v>5503</v>
      </c>
      <c r="H11154" t="s">
        <v>3342</v>
      </c>
      <c r="I11154">
        <v>2</v>
      </c>
      <c r="J11154">
        <v>19</v>
      </c>
      <c r="K11154">
        <v>13</v>
      </c>
      <c r="L11154">
        <v>1.5</v>
      </c>
    </row>
    <row r="11155" spans="1:16">
      <c r="A11155" t="s">
        <v>2109</v>
      </c>
      <c r="B11155">
        <v>668831</v>
      </c>
      <c r="C11155" s="3" t="str">
        <f>VLOOKUP(B11155,[3]Sheet2!$A:$B,2,0)</f>
        <v>常温</v>
      </c>
      <c r="D11155" s="3" t="str">
        <f>VLOOKUP(B11155,[2]Sheet1!$C:$N,8,0)</f>
        <v>调味杂货</v>
      </c>
      <c r="E11155" s="3" t="str">
        <f>VLOOKUP(B11155,[2]Sheet1!$C:$N,10,0)</f>
        <v>早餐冲调</v>
      </c>
      <c r="F11155" s="3" t="str">
        <f>VLOOKUP(B11155,[2]Sheet1!$C:$N,12,0)</f>
        <v>奶粉</v>
      </c>
      <c r="G11155" t="s">
        <v>5504</v>
      </c>
      <c r="H11155" t="s">
        <v>3342</v>
      </c>
      <c r="I11155">
        <v>2</v>
      </c>
      <c r="O11155">
        <v>1.25</v>
      </c>
      <c r="P11155" t="s">
        <v>5505</v>
      </c>
    </row>
    <row r="11156" spans="1:12">
      <c r="A11156" t="s">
        <v>2516</v>
      </c>
      <c r="B11156">
        <v>2015128</v>
      </c>
      <c r="C11156" s="3" t="str">
        <f>VLOOKUP(B11156,[3]Sheet2!$A:$B,2,0)</f>
        <v>常温</v>
      </c>
      <c r="D11156" s="3" t="str">
        <f>VLOOKUP(B11156,[2]Sheet1!$C:$N,8,0)</f>
        <v>干货加工</v>
      </c>
      <c r="E11156" s="3" t="str">
        <f>VLOOKUP(B11156,[2]Sheet1!$C:$N,10,0)</f>
        <v>干货</v>
      </c>
      <c r="F11156" s="3" t="str">
        <f>VLOOKUP(B11156,[2]Sheet1!$C:$N,12,0)</f>
        <v>调味类（干货）</v>
      </c>
      <c r="G11156" t="s">
        <v>4837</v>
      </c>
      <c r="H11156" t="s">
        <v>3397</v>
      </c>
      <c r="I11156">
        <v>1</v>
      </c>
      <c r="J11156">
        <v>26</v>
      </c>
      <c r="K11156">
        <v>19</v>
      </c>
      <c r="L11156">
        <v>3</v>
      </c>
    </row>
    <row r="11157" spans="1:12">
      <c r="A11157" t="s">
        <v>2035</v>
      </c>
      <c r="B11157">
        <v>1548500</v>
      </c>
      <c r="C11157" s="3" t="str">
        <f>VLOOKUP(B11157,[3]Sheet2!$A:$B,2,0)</f>
        <v>常温</v>
      </c>
      <c r="D11157" s="3" t="str">
        <f>VLOOKUP(B11157,[2]Sheet1!$C:$N,8,0)</f>
        <v>干货加工</v>
      </c>
      <c r="E11157" s="3" t="str">
        <f>VLOOKUP(B11157,[2]Sheet1!$C:$N,10,0)</f>
        <v>米</v>
      </c>
      <c r="F11157" s="3" t="str">
        <f>VLOOKUP(B11157,[2]Sheet1!$C:$N,12,0)</f>
        <v>杂粮</v>
      </c>
      <c r="G11157" t="s">
        <v>5506</v>
      </c>
      <c r="H11157" t="s">
        <v>3342</v>
      </c>
      <c r="I11157">
        <v>2</v>
      </c>
      <c r="J11157">
        <v>21</v>
      </c>
      <c r="K11157">
        <v>17</v>
      </c>
      <c r="L11157">
        <v>4</v>
      </c>
    </row>
    <row r="11158" spans="1:13">
      <c r="A11158" t="s">
        <v>2809</v>
      </c>
      <c r="B11158">
        <v>1191435</v>
      </c>
      <c r="C11158" s="3" t="str">
        <f>VLOOKUP(B11158,[3]Sheet2!$A:$B,2,0)</f>
        <v>常温</v>
      </c>
      <c r="D11158" s="3" t="str">
        <f>VLOOKUP(B11158,[2]Sheet1!$C:$N,8,0)</f>
        <v>蔬菜水果</v>
      </c>
      <c r="E11158" s="3" t="str">
        <f>VLOOKUP(B11158,[2]Sheet1!$C:$N,10,0)</f>
        <v>蔬菜</v>
      </c>
      <c r="F11158" s="3" t="str">
        <f>VLOOKUP(B11158,[2]Sheet1!$C:$N,12,0)</f>
        <v>调味类</v>
      </c>
      <c r="G11158" t="s">
        <v>3322</v>
      </c>
      <c r="H11158" t="s">
        <v>3323</v>
      </c>
      <c r="I11158">
        <v>1.5</v>
      </c>
      <c r="M11158">
        <v>2.5</v>
      </c>
    </row>
    <row r="11159" spans="1:13">
      <c r="A11159" t="s">
        <v>3013</v>
      </c>
      <c r="B11159">
        <v>1531959</v>
      </c>
      <c r="C11159" s="3" t="str">
        <f>VLOOKUP(B11159,[3]Sheet2!$A:$B,2,0)</f>
        <v>常温</v>
      </c>
      <c r="D11159" s="3" t="str">
        <f>VLOOKUP(B11159,[2]Sheet1!$C:$N,8,0)</f>
        <v>干货加工</v>
      </c>
      <c r="E11159" s="3" t="str">
        <f>VLOOKUP(B11159,[2]Sheet1!$C:$N,10,0)</f>
        <v>熟食烘焙</v>
      </c>
      <c r="F11159" s="3" t="str">
        <f>VLOOKUP(B11159,[2]Sheet1!$C:$N,12,0)</f>
        <v>其他加工类</v>
      </c>
      <c r="G11159" t="s">
        <v>3585</v>
      </c>
      <c r="H11159" t="s">
        <v>3323</v>
      </c>
      <c r="I11159">
        <v>7.5</v>
      </c>
      <c r="M11159">
        <v>2.5</v>
      </c>
    </row>
    <row r="11160" spans="1:13">
      <c r="A11160" t="s">
        <v>2818</v>
      </c>
      <c r="B11160">
        <v>1497027</v>
      </c>
      <c r="C11160" s="3" t="str">
        <f>VLOOKUP(B11160,[3]Sheet2!$A:$B,2,0)</f>
        <v>热鲜</v>
      </c>
      <c r="D11160" s="3" t="str">
        <f>VLOOKUP(B11160,[2]Sheet1!$C:$N,8,0)</f>
        <v>肉禽水产</v>
      </c>
      <c r="E11160" s="3" t="str">
        <f>VLOOKUP(B11160,[2]Sheet1!$C:$N,10,0)</f>
        <v>牛羊</v>
      </c>
      <c r="F11160" s="3" t="str">
        <f>VLOOKUP(B11160,[2]Sheet1!$C:$N,12,0)</f>
        <v>牛类</v>
      </c>
      <c r="G11160" t="s">
        <v>5114</v>
      </c>
      <c r="H11160" t="s">
        <v>3323</v>
      </c>
      <c r="I11160">
        <v>165</v>
      </c>
      <c r="M11160">
        <v>2.3</v>
      </c>
    </row>
    <row r="11161" spans="1:12">
      <c r="A11161" t="s">
        <v>3417</v>
      </c>
      <c r="B11161">
        <v>576067</v>
      </c>
      <c r="C11161" s="3" t="str">
        <f>VLOOKUP(B11161,[3]Sheet2!$A:$B,2,0)</f>
        <v>常温</v>
      </c>
      <c r="D11161" s="3" t="str">
        <f>VLOOKUP(B11161,[2]Sheet1!$C:$N,8,0)</f>
        <v>烟酒饮料</v>
      </c>
      <c r="E11161" s="3" t="str">
        <f>VLOOKUP(B11161,[2]Sheet1!$C:$N,10,0)</f>
        <v>香烟饮料</v>
      </c>
      <c r="F11161" s="3" t="str">
        <f>VLOOKUP(B11161,[2]Sheet1!$C:$N,12,0)</f>
        <v>茶饮料</v>
      </c>
      <c r="G11161" t="s">
        <v>5507</v>
      </c>
      <c r="H11161" t="s">
        <v>3576</v>
      </c>
      <c r="I11161">
        <v>2</v>
      </c>
      <c r="J11161">
        <v>33.3</v>
      </c>
      <c r="K11161">
        <v>22</v>
      </c>
      <c r="L11161">
        <v>19.8</v>
      </c>
    </row>
    <row r="11162" spans="1:12">
      <c r="A11162" t="s">
        <v>3021</v>
      </c>
      <c r="B11162">
        <v>1226147</v>
      </c>
      <c r="C11162" s="3" t="str">
        <f>VLOOKUP(B11162,[3]Sheet2!$A:$B,2,0)</f>
        <v>冷藏</v>
      </c>
      <c r="D11162" s="3" t="str">
        <f>VLOOKUP(B11162,[2]Sheet1!$C:$N,8,0)</f>
        <v>干货加工</v>
      </c>
      <c r="E11162" s="3" t="str">
        <f>VLOOKUP(B11162,[2]Sheet1!$C:$N,10,0)</f>
        <v>熟食烘焙</v>
      </c>
      <c r="F11162" s="3" t="str">
        <f>VLOOKUP(B11162,[2]Sheet1!$C:$N,12,0)</f>
        <v>熟食丸子</v>
      </c>
      <c r="G11162" t="s">
        <v>4051</v>
      </c>
      <c r="H11162" t="s">
        <v>3989</v>
      </c>
      <c r="I11162">
        <v>1</v>
      </c>
      <c r="J11162">
        <v>40</v>
      </c>
      <c r="K11162">
        <v>28</v>
      </c>
      <c r="L11162">
        <v>12</v>
      </c>
    </row>
    <row r="11163" spans="1:13">
      <c r="A11163" t="s">
        <v>3022</v>
      </c>
      <c r="B11163">
        <v>1211346</v>
      </c>
      <c r="C11163" s="3" t="str">
        <f>VLOOKUP(B11163,[3]Sheet2!$A:$B,2,0)</f>
        <v>冷藏</v>
      </c>
      <c r="D11163" s="3" t="str">
        <f>VLOOKUP(B11163,[2]Sheet1!$C:$N,8,0)</f>
        <v>蔬菜水果</v>
      </c>
      <c r="E11163" s="3" t="str">
        <f>VLOOKUP(B11163,[2]Sheet1!$C:$N,10,0)</f>
        <v>蔬菜</v>
      </c>
      <c r="F11163" s="3" t="str">
        <f>VLOOKUP(B11163,[2]Sheet1!$C:$N,12,0)</f>
        <v>茄果类</v>
      </c>
      <c r="G11163" t="s">
        <v>3348</v>
      </c>
      <c r="H11163" t="s">
        <v>3323</v>
      </c>
      <c r="I11163">
        <v>3.54</v>
      </c>
      <c r="M11163">
        <v>4.5</v>
      </c>
    </row>
    <row r="11164" spans="1:13">
      <c r="A11164" t="s">
        <v>2826</v>
      </c>
      <c r="B11164">
        <v>1279167</v>
      </c>
      <c r="C11164" s="3" t="str">
        <f>VLOOKUP(B11164,[3]Sheet2!$A:$B,2,0)</f>
        <v>常温</v>
      </c>
      <c r="D11164" s="3" t="str">
        <f>VLOOKUP(B11164,[2]Sheet1!$C:$N,8,0)</f>
        <v>蔬菜水果</v>
      </c>
      <c r="E11164" s="3" t="str">
        <f>VLOOKUP(B11164,[2]Sheet1!$C:$N,10,0)</f>
        <v>蔬菜</v>
      </c>
      <c r="F11164" s="3" t="str">
        <f>VLOOKUP(B11164,[2]Sheet1!$C:$N,12,0)</f>
        <v>净菜</v>
      </c>
      <c r="G11164" t="s">
        <v>3331</v>
      </c>
      <c r="H11164" t="s">
        <v>3323</v>
      </c>
      <c r="I11164">
        <v>1.82</v>
      </c>
      <c r="M11164">
        <v>4.5</v>
      </c>
    </row>
    <row r="11165" spans="1:13">
      <c r="A11165" t="s">
        <v>3034</v>
      </c>
      <c r="B11165">
        <v>1133453</v>
      </c>
      <c r="C11165" s="3" t="str">
        <f>VLOOKUP(B11165,[3]Sheet2!$A:$B,2,0)</f>
        <v>常温</v>
      </c>
      <c r="D11165" s="3" t="str">
        <f>VLOOKUP(B11165,[2]Sheet1!$C:$N,8,0)</f>
        <v>蔬菜水果</v>
      </c>
      <c r="E11165" s="3" t="str">
        <f>VLOOKUP(B11165,[2]Sheet1!$C:$N,10,0)</f>
        <v>蔬菜</v>
      </c>
      <c r="F11165" s="3" t="str">
        <f>VLOOKUP(B11165,[2]Sheet1!$C:$N,12,0)</f>
        <v>调味类</v>
      </c>
      <c r="G11165" t="s">
        <v>3435</v>
      </c>
      <c r="H11165" t="s">
        <v>3323</v>
      </c>
      <c r="I11165">
        <v>1</v>
      </c>
      <c r="M11165">
        <v>6</v>
      </c>
    </row>
    <row r="11166" spans="1:13">
      <c r="A11166" t="s">
        <v>2162</v>
      </c>
      <c r="B11166">
        <v>1531959</v>
      </c>
      <c r="C11166" s="3" t="str">
        <f>VLOOKUP(B11166,[3]Sheet2!$A:$B,2,0)</f>
        <v>常温</v>
      </c>
      <c r="D11166" s="3" t="str">
        <f>VLOOKUP(B11166,[2]Sheet1!$C:$N,8,0)</f>
        <v>干货加工</v>
      </c>
      <c r="E11166" s="3" t="str">
        <f>VLOOKUP(B11166,[2]Sheet1!$C:$N,10,0)</f>
        <v>熟食烘焙</v>
      </c>
      <c r="F11166" s="3" t="str">
        <f>VLOOKUP(B11166,[2]Sheet1!$C:$N,12,0)</f>
        <v>其他加工类</v>
      </c>
      <c r="G11166" t="s">
        <v>3585</v>
      </c>
      <c r="H11166" t="s">
        <v>3323</v>
      </c>
      <c r="I11166">
        <v>3</v>
      </c>
      <c r="M11166">
        <v>2.5</v>
      </c>
    </row>
    <row r="11167" spans="1:13">
      <c r="A11167" t="s">
        <v>2109</v>
      </c>
      <c r="B11167">
        <v>1561224</v>
      </c>
      <c r="C11167" s="3" t="str">
        <f>VLOOKUP(B11167,[3]Sheet2!$A:$B,2,0)</f>
        <v>冷冻</v>
      </c>
      <c r="D11167" s="3" t="str">
        <f>VLOOKUP(B11167,[2]Sheet1!$C:$N,8,0)</f>
        <v>肉禽水产</v>
      </c>
      <c r="E11167" s="3" t="str">
        <f>VLOOKUP(B11167,[2]Sheet1!$C:$N,10,0)</f>
        <v>家禽</v>
      </c>
      <c r="F11167" s="3" t="str">
        <f>VLOOKUP(B11167,[2]Sheet1!$C:$N,12,0)</f>
        <v>冻鸡副</v>
      </c>
      <c r="G11167" t="s">
        <v>4050</v>
      </c>
      <c r="H11167" t="s">
        <v>3323</v>
      </c>
      <c r="I11167">
        <v>10</v>
      </c>
      <c r="M11167">
        <v>4.5</v>
      </c>
    </row>
    <row r="11168" spans="1:14">
      <c r="A11168" t="s">
        <v>3060</v>
      </c>
      <c r="B11168">
        <v>1118749</v>
      </c>
      <c r="C11168" s="3" t="str">
        <f>VLOOKUP(B11168,[3]Sheet2!$A:$B,2,0)</f>
        <v>常温</v>
      </c>
      <c r="D11168" s="3" t="str">
        <f>VLOOKUP(B11168,[2]Sheet1!$C:$N,8,0)</f>
        <v>蔬菜水果</v>
      </c>
      <c r="E11168" s="3" t="str">
        <f>VLOOKUP(B11168,[2]Sheet1!$C:$N,10,0)</f>
        <v>蔬菜</v>
      </c>
      <c r="F11168" s="3" t="str">
        <f>VLOOKUP(B11168,[2]Sheet1!$C:$N,12,0)</f>
        <v>净菜</v>
      </c>
      <c r="G11168" t="s">
        <v>4232</v>
      </c>
      <c r="H11168" t="s">
        <v>3421</v>
      </c>
      <c r="I11168">
        <v>1</v>
      </c>
      <c r="N11168">
        <v>1.575</v>
      </c>
    </row>
    <row r="11169" spans="1:13">
      <c r="A11169" t="s">
        <v>3068</v>
      </c>
      <c r="B11169">
        <v>1279082</v>
      </c>
      <c r="C11169" s="3" t="str">
        <f>VLOOKUP(B11169,[3]Sheet2!$A:$B,2,0)</f>
        <v>常温</v>
      </c>
      <c r="D11169" s="3" t="str">
        <f>VLOOKUP(B11169,[2]Sheet1!$C:$N,8,0)</f>
        <v>蔬菜水果</v>
      </c>
      <c r="E11169" s="3" t="str">
        <f>VLOOKUP(B11169,[2]Sheet1!$C:$N,10,0)</f>
        <v>水果</v>
      </c>
      <c r="F11169" s="3" t="str">
        <f>VLOOKUP(B11169,[2]Sheet1!$C:$N,12,0)</f>
        <v>浆果</v>
      </c>
      <c r="G11169" t="s">
        <v>4082</v>
      </c>
      <c r="H11169" t="s">
        <v>3323</v>
      </c>
      <c r="I11169">
        <v>0</v>
      </c>
      <c r="M11169">
        <v>3</v>
      </c>
    </row>
    <row r="11170" spans="1:12">
      <c r="A11170" t="s">
        <v>2875</v>
      </c>
      <c r="B11170">
        <v>1922941</v>
      </c>
      <c r="C11170" s="3" t="str">
        <f>VLOOKUP(B11170,[3]Sheet2!$A:$B,2,0)</f>
        <v>冷藏</v>
      </c>
      <c r="D11170" s="3" t="str">
        <f>VLOOKUP(B11170,[2]Sheet1!$C:$N,8,0)</f>
        <v>干货加工</v>
      </c>
      <c r="E11170" s="3" t="str">
        <f>VLOOKUP(B11170,[2]Sheet1!$C:$N,10,0)</f>
        <v>熟食烘焙</v>
      </c>
      <c r="F11170" s="3" t="str">
        <f>VLOOKUP(B11170,[2]Sheet1!$C:$N,12,0)</f>
        <v>烘焙包点</v>
      </c>
      <c r="G11170" t="s">
        <v>3704</v>
      </c>
      <c r="H11170" t="s">
        <v>3397</v>
      </c>
      <c r="I11170">
        <v>2</v>
      </c>
      <c r="J11170">
        <v>10</v>
      </c>
      <c r="K11170">
        <v>2</v>
      </c>
      <c r="L11170">
        <v>13</v>
      </c>
    </row>
    <row r="11171" spans="1:13">
      <c r="A11171" t="s">
        <v>3083</v>
      </c>
      <c r="B11171">
        <v>1191435</v>
      </c>
      <c r="C11171" s="3" t="str">
        <f>VLOOKUP(B11171,[3]Sheet2!$A:$B,2,0)</f>
        <v>常温</v>
      </c>
      <c r="D11171" s="3" t="str">
        <f>VLOOKUP(B11171,[2]Sheet1!$C:$N,8,0)</f>
        <v>蔬菜水果</v>
      </c>
      <c r="E11171" s="3" t="str">
        <f>VLOOKUP(B11171,[2]Sheet1!$C:$N,10,0)</f>
        <v>蔬菜</v>
      </c>
      <c r="F11171" s="3" t="str">
        <f>VLOOKUP(B11171,[2]Sheet1!$C:$N,12,0)</f>
        <v>调味类</v>
      </c>
      <c r="G11171" t="s">
        <v>3322</v>
      </c>
      <c r="H11171" t="s">
        <v>3323</v>
      </c>
      <c r="I11171">
        <v>1.15</v>
      </c>
      <c r="M11171">
        <v>2.5</v>
      </c>
    </row>
    <row r="11172" spans="1:13">
      <c r="A11172" t="s">
        <v>2892</v>
      </c>
      <c r="B11172">
        <v>1271507</v>
      </c>
      <c r="C11172" s="3" t="str">
        <f>VLOOKUP(B11172,[3]Sheet2!$A:$B,2,0)</f>
        <v>常温</v>
      </c>
      <c r="D11172" s="3" t="str">
        <f>VLOOKUP(B11172,[2]Sheet1!$C:$N,8,0)</f>
        <v>蔬菜水果</v>
      </c>
      <c r="E11172" s="3" t="str">
        <f>VLOOKUP(B11172,[2]Sheet1!$C:$N,10,0)</f>
        <v>蔬菜</v>
      </c>
      <c r="F11172" s="3" t="str">
        <f>VLOOKUP(B11172,[2]Sheet1!$C:$N,12,0)</f>
        <v>瓜果类</v>
      </c>
      <c r="G11172" t="s">
        <v>4255</v>
      </c>
      <c r="H11172" t="s">
        <v>3323</v>
      </c>
      <c r="I11172">
        <v>11.84</v>
      </c>
      <c r="M11172">
        <v>1.6</v>
      </c>
    </row>
    <row r="11173" spans="1:13">
      <c r="A11173" t="s">
        <v>2898</v>
      </c>
      <c r="B11173">
        <v>1611766</v>
      </c>
      <c r="C11173" s="3" t="str">
        <f>VLOOKUP(B11173,[3]Sheet2!$A:$B,2,0)</f>
        <v>常温</v>
      </c>
      <c r="D11173" s="3" t="str">
        <f>VLOOKUP(B11173,[2]Sheet1!$C:$N,8,0)</f>
        <v>蔬菜水果</v>
      </c>
      <c r="E11173" s="3" t="str">
        <f>VLOOKUP(B11173,[2]Sheet1!$C:$N,10,0)</f>
        <v>水果</v>
      </c>
      <c r="F11173" s="3" t="str">
        <f>VLOOKUP(B11173,[2]Sheet1!$C:$N,12,0)</f>
        <v>浆果</v>
      </c>
      <c r="G11173" t="s">
        <v>3677</v>
      </c>
      <c r="H11173" t="s">
        <v>3323</v>
      </c>
      <c r="I11173">
        <v>2.66</v>
      </c>
      <c r="M11173">
        <v>4.5</v>
      </c>
    </row>
    <row r="11174" spans="1:13">
      <c r="A11174" t="s">
        <v>2903</v>
      </c>
      <c r="B11174">
        <v>1232928</v>
      </c>
      <c r="C11174" s="3" t="str">
        <f>VLOOKUP(B11174,[3]Sheet2!$A:$B,2,0)</f>
        <v>常温</v>
      </c>
      <c r="D11174" s="3" t="str">
        <f>VLOOKUP(B11174,[2]Sheet1!$C:$N,8,0)</f>
        <v>干货加工</v>
      </c>
      <c r="E11174" s="3" t="str">
        <f>VLOOKUP(B11174,[2]Sheet1!$C:$N,10,0)</f>
        <v>熟食烘焙</v>
      </c>
      <c r="F11174" s="3" t="str">
        <f>VLOOKUP(B11174,[2]Sheet1!$C:$N,12,0)</f>
        <v>烘焙包点</v>
      </c>
      <c r="G11174" t="s">
        <v>3475</v>
      </c>
      <c r="H11174" t="s">
        <v>3323</v>
      </c>
      <c r="I11174">
        <v>2.04</v>
      </c>
      <c r="M11174">
        <v>2.5</v>
      </c>
    </row>
    <row r="11175" spans="1:13">
      <c r="A11175" t="s">
        <v>2911</v>
      </c>
      <c r="B11175">
        <v>719687</v>
      </c>
      <c r="C11175" s="3" t="str">
        <f>VLOOKUP(B11175,[3]Sheet2!$A:$B,2,0)</f>
        <v>常温</v>
      </c>
      <c r="D11175" s="3" t="str">
        <f>VLOOKUP(B11175,[2]Sheet1!$C:$N,8,0)</f>
        <v>干货加工</v>
      </c>
      <c r="E11175" s="3" t="str">
        <f>VLOOKUP(B11175,[2]Sheet1!$C:$N,10,0)</f>
        <v>干货</v>
      </c>
      <c r="F11175" s="3" t="str">
        <f>VLOOKUP(B11175,[2]Sheet1!$C:$N,12,0)</f>
        <v>粉类</v>
      </c>
      <c r="G11175" t="s">
        <v>5508</v>
      </c>
      <c r="H11175" t="s">
        <v>3323</v>
      </c>
      <c r="I11175">
        <v>5.02</v>
      </c>
      <c r="M11175">
        <v>1.5</v>
      </c>
    </row>
    <row r="11176" spans="1:13">
      <c r="A11176" t="s">
        <v>2907</v>
      </c>
      <c r="B11176">
        <v>1420038</v>
      </c>
      <c r="C11176" s="3" t="str">
        <f>VLOOKUP(B11176,[3]Sheet2!$A:$B,2,0)</f>
        <v>常温</v>
      </c>
      <c r="D11176" s="3" t="str">
        <f>VLOOKUP(B11176,[2]Sheet1!$C:$N,8,0)</f>
        <v>蔬菜水果</v>
      </c>
      <c r="E11176" s="3" t="str">
        <f>VLOOKUP(B11176,[2]Sheet1!$C:$N,10,0)</f>
        <v>蔬菜</v>
      </c>
      <c r="F11176" s="3" t="str">
        <f>VLOOKUP(B11176,[2]Sheet1!$C:$N,12,0)</f>
        <v>瓜果类</v>
      </c>
      <c r="G11176" t="s">
        <v>3705</v>
      </c>
      <c r="H11176" t="s">
        <v>3323</v>
      </c>
      <c r="I11176">
        <v>17.74</v>
      </c>
      <c r="M11176">
        <v>2.9</v>
      </c>
    </row>
    <row r="11177" spans="1:12">
      <c r="A11177" t="s">
        <v>2934</v>
      </c>
      <c r="B11177">
        <v>2014729</v>
      </c>
      <c r="C11177" s="3" t="str">
        <f>VLOOKUP(B11177,[3]Sheet2!$A:$B,2,0)</f>
        <v>常温</v>
      </c>
      <c r="D11177" s="3" t="str">
        <f>VLOOKUP(B11177,[2]Sheet1!$C:$N,8,0)</f>
        <v>干货加工</v>
      </c>
      <c r="E11177" s="3" t="str">
        <f>VLOOKUP(B11177,[2]Sheet1!$C:$N,10,0)</f>
        <v>干货</v>
      </c>
      <c r="F11177" s="3" t="str">
        <f>VLOOKUP(B11177,[2]Sheet1!$C:$N,12,0)</f>
        <v>糖类</v>
      </c>
      <c r="G11177" t="s">
        <v>3719</v>
      </c>
      <c r="H11177" t="s">
        <v>3342</v>
      </c>
      <c r="I11177">
        <v>1</v>
      </c>
      <c r="J11177">
        <v>23</v>
      </c>
      <c r="K11177">
        <v>9</v>
      </c>
      <c r="L11177">
        <v>20</v>
      </c>
    </row>
    <row r="11178" spans="1:13">
      <c r="A11178" t="s">
        <v>3121</v>
      </c>
      <c r="B11178">
        <v>1133453</v>
      </c>
      <c r="C11178" s="3" t="str">
        <f>VLOOKUP(B11178,[3]Sheet2!$A:$B,2,0)</f>
        <v>常温</v>
      </c>
      <c r="D11178" s="3" t="str">
        <f>VLOOKUP(B11178,[2]Sheet1!$C:$N,8,0)</f>
        <v>蔬菜水果</v>
      </c>
      <c r="E11178" s="3" t="str">
        <f>VLOOKUP(B11178,[2]Sheet1!$C:$N,10,0)</f>
        <v>蔬菜</v>
      </c>
      <c r="F11178" s="3" t="str">
        <f>VLOOKUP(B11178,[2]Sheet1!$C:$N,12,0)</f>
        <v>调味类</v>
      </c>
      <c r="G11178" t="s">
        <v>3435</v>
      </c>
      <c r="H11178" t="s">
        <v>3323</v>
      </c>
      <c r="I11178">
        <v>0.5</v>
      </c>
      <c r="M11178">
        <v>6</v>
      </c>
    </row>
    <row r="11179" spans="1:16">
      <c r="A11179" t="s">
        <v>3025</v>
      </c>
      <c r="B11179">
        <v>1483347</v>
      </c>
      <c r="C11179" s="3" t="str">
        <f>VLOOKUP(B11179,[3]Sheet2!$A:$B,2,0)</f>
        <v>冻</v>
      </c>
      <c r="D11179" s="3" t="str">
        <f>VLOOKUP(B11179,[2]Sheet1!$C:$N,8,0)</f>
        <v>肉禽水产</v>
      </c>
      <c r="E11179" s="3" t="str">
        <f>VLOOKUP(B11179,[2]Sheet1!$C:$N,10,0)</f>
        <v>水产</v>
      </c>
      <c r="F11179" s="3" t="str">
        <f>VLOOKUP(B11179,[2]Sheet1!$C:$N,12,0)</f>
        <v>冷冻水产</v>
      </c>
      <c r="G11179" t="s">
        <v>5059</v>
      </c>
      <c r="H11179" t="s">
        <v>3355</v>
      </c>
      <c r="I11179">
        <v>5</v>
      </c>
      <c r="O11179">
        <v>3</v>
      </c>
      <c r="P11179" t="s">
        <v>4971</v>
      </c>
    </row>
    <row r="11180" spans="1:13">
      <c r="A11180" t="s">
        <v>3139</v>
      </c>
      <c r="B11180">
        <v>1140296</v>
      </c>
      <c r="C11180" s="3" t="str">
        <f>VLOOKUP(B11180,[3]Sheet2!$A:$B,2,0)</f>
        <v>冷冻</v>
      </c>
      <c r="D11180" s="3" t="str">
        <f>VLOOKUP(B11180,[2]Sheet1!$C:$N,8,0)</f>
        <v>肉禽水产</v>
      </c>
      <c r="E11180" s="3" t="str">
        <f>VLOOKUP(B11180,[2]Sheet1!$C:$N,10,0)</f>
        <v>预制菜</v>
      </c>
      <c r="F11180" s="3" t="str">
        <f>VLOOKUP(B11180,[2]Sheet1!$C:$N,12,0)</f>
        <v>预制菜肴</v>
      </c>
      <c r="G11180" t="s">
        <v>3766</v>
      </c>
      <c r="H11180" t="s">
        <v>3323</v>
      </c>
      <c r="I11180">
        <v>2.58</v>
      </c>
      <c r="M11180">
        <v>3</v>
      </c>
    </row>
    <row r="11181" spans="1:13">
      <c r="A11181" t="s">
        <v>2949</v>
      </c>
      <c r="B11181">
        <v>1279380</v>
      </c>
      <c r="C11181" s="3" t="str">
        <f>VLOOKUP(B11181,[3]Sheet2!$A:$B,2,0)</f>
        <v>热鲜</v>
      </c>
      <c r="D11181" s="3" t="str">
        <f>VLOOKUP(B11181,[2]Sheet1!$C:$N,8,0)</f>
        <v>肉禽水产</v>
      </c>
      <c r="E11181" s="3" t="str">
        <f>VLOOKUP(B11181,[2]Sheet1!$C:$N,10,0)</f>
        <v>牛羊</v>
      </c>
      <c r="F11181" s="3" t="str">
        <f>VLOOKUP(B11181,[2]Sheet1!$C:$N,12,0)</f>
        <v>牛类</v>
      </c>
      <c r="G11181" t="s">
        <v>4505</v>
      </c>
      <c r="H11181" t="s">
        <v>3323</v>
      </c>
      <c r="I11181">
        <v>1.76</v>
      </c>
      <c r="M11181">
        <v>2.3</v>
      </c>
    </row>
    <row r="11182" spans="1:13">
      <c r="A11182" t="s">
        <v>1898</v>
      </c>
      <c r="B11182">
        <v>1258024</v>
      </c>
      <c r="C11182" s="3" t="str">
        <f>VLOOKUP(B11182,[3]Sheet2!$A:$B,2,0)</f>
        <v>常温</v>
      </c>
      <c r="D11182" s="3" t="str">
        <f>VLOOKUP(B11182,[2]Sheet1!$C:$N,8,0)</f>
        <v>干货加工</v>
      </c>
      <c r="E11182" s="3" t="str">
        <f>VLOOKUP(B11182,[2]Sheet1!$C:$N,10,0)</f>
        <v>蛋</v>
      </c>
      <c r="F11182" s="3" t="str">
        <f>VLOOKUP(B11182,[2]Sheet1!$C:$N,12,0)</f>
        <v>鲜蛋</v>
      </c>
      <c r="G11182" t="s">
        <v>3563</v>
      </c>
      <c r="H11182" t="s">
        <v>3323</v>
      </c>
      <c r="I11182">
        <v>22.3</v>
      </c>
      <c r="M11182">
        <v>2</v>
      </c>
    </row>
    <row r="11183" spans="1:13">
      <c r="A11183" t="s">
        <v>3089</v>
      </c>
      <c r="B11183">
        <v>1493135</v>
      </c>
      <c r="C11183" s="3" t="str">
        <f>VLOOKUP(B11183,[3]Sheet2!$A:$B,2,0)</f>
        <v>热鲜</v>
      </c>
      <c r="D11183" s="3" t="str">
        <f>VLOOKUP(B11183,[2]Sheet1!$C:$N,8,0)</f>
        <v>肉禽水产</v>
      </c>
      <c r="E11183" s="3" t="str">
        <f>VLOOKUP(B11183,[2]Sheet1!$C:$N,10,0)</f>
        <v>家禽</v>
      </c>
      <c r="F11183" s="3" t="str">
        <f>VLOOKUP(B11183,[2]Sheet1!$C:$N,12,0)</f>
        <v>鸡类</v>
      </c>
      <c r="G11183" t="s">
        <v>3762</v>
      </c>
      <c r="H11183" t="s">
        <v>3323</v>
      </c>
      <c r="I11183">
        <v>1.5</v>
      </c>
      <c r="M11183">
        <v>2.5</v>
      </c>
    </row>
    <row r="11184" spans="1:13">
      <c r="A11184" t="s">
        <v>2891</v>
      </c>
      <c r="B11184">
        <v>1362222</v>
      </c>
      <c r="C11184" s="3" t="str">
        <f>VLOOKUP(B11184,[3]Sheet2!$A:$B,2,0)</f>
        <v>冷藏</v>
      </c>
      <c r="D11184" s="3" t="str">
        <f>VLOOKUP(B11184,[2]Sheet1!$C:$N,8,0)</f>
        <v>蔬菜水果</v>
      </c>
      <c r="E11184" s="3" t="str">
        <f>VLOOKUP(B11184,[2]Sheet1!$C:$N,10,0)</f>
        <v>蔬菜</v>
      </c>
      <c r="F11184" s="3" t="str">
        <f>VLOOKUP(B11184,[2]Sheet1!$C:$N,12,0)</f>
        <v>结球类</v>
      </c>
      <c r="G11184" t="s">
        <v>3591</v>
      </c>
      <c r="H11184" t="s">
        <v>3323</v>
      </c>
      <c r="I11184">
        <v>14.77</v>
      </c>
      <c r="M11184">
        <v>4</v>
      </c>
    </row>
    <row r="11185" spans="1:13">
      <c r="A11185" t="s">
        <v>2898</v>
      </c>
      <c r="B11185">
        <v>1643148</v>
      </c>
      <c r="C11185" s="3" t="str">
        <f>VLOOKUP(B11185,[3]Sheet2!$A:$B,2,0)</f>
        <v>常温</v>
      </c>
      <c r="D11185" s="3" t="str">
        <f>VLOOKUP(B11185,[2]Sheet1!$C:$N,8,0)</f>
        <v>干货加工</v>
      </c>
      <c r="E11185" s="3" t="str">
        <f>VLOOKUP(B11185,[2]Sheet1!$C:$N,10,0)</f>
        <v>熟食烘焙</v>
      </c>
      <c r="F11185" s="3" t="str">
        <f>VLOOKUP(B11185,[2]Sheet1!$C:$N,12,0)</f>
        <v>烘焙包点</v>
      </c>
      <c r="G11185" t="s">
        <v>3488</v>
      </c>
      <c r="H11185" t="s">
        <v>3323</v>
      </c>
      <c r="I11185">
        <v>2.52</v>
      </c>
      <c r="M11185">
        <v>2.5</v>
      </c>
    </row>
    <row r="11186" spans="1:13">
      <c r="A11186" t="s">
        <v>1898</v>
      </c>
      <c r="B11186">
        <v>852439</v>
      </c>
      <c r="C11186" s="3" t="str">
        <f>VLOOKUP(B11186,[3]Sheet2!$A:$B,2,0)</f>
        <v>常温</v>
      </c>
      <c r="D11186" s="3" t="str">
        <f>VLOOKUP(B11186,[2]Sheet1!$C:$N,8,0)</f>
        <v>蔬菜水果</v>
      </c>
      <c r="E11186" s="3" t="str">
        <f>VLOOKUP(B11186,[2]Sheet1!$C:$N,10,0)</f>
        <v>蔬菜</v>
      </c>
      <c r="F11186" s="3" t="str">
        <f>VLOOKUP(B11186,[2]Sheet1!$C:$N,12,0)</f>
        <v>瓜果类</v>
      </c>
      <c r="G11186" t="s">
        <v>3377</v>
      </c>
      <c r="H11186" t="s">
        <v>3323</v>
      </c>
      <c r="I11186">
        <v>17.14</v>
      </c>
      <c r="M11186">
        <v>2</v>
      </c>
    </row>
    <row r="11187" spans="1:13">
      <c r="A11187" t="s">
        <v>2922</v>
      </c>
      <c r="B11187">
        <v>1140983</v>
      </c>
      <c r="C11187" s="3" t="str">
        <f>VLOOKUP(B11187,[3]Sheet2!$A:$B,2,0)</f>
        <v>冷藏</v>
      </c>
      <c r="D11187" s="3" t="str">
        <f>VLOOKUP(B11187,[2]Sheet1!$C:$N,8,0)</f>
        <v>干货加工</v>
      </c>
      <c r="E11187" s="3" t="str">
        <f>VLOOKUP(B11187,[2]Sheet1!$C:$N,10,0)</f>
        <v>干货</v>
      </c>
      <c r="F11187" s="3" t="str">
        <f>VLOOKUP(B11187,[2]Sheet1!$C:$N,12,0)</f>
        <v>调味类（干货）</v>
      </c>
      <c r="G11187" t="s">
        <v>5509</v>
      </c>
      <c r="H11187" t="s">
        <v>3323</v>
      </c>
      <c r="I11187">
        <v>1.5</v>
      </c>
      <c r="M11187">
        <v>3</v>
      </c>
    </row>
    <row r="11188" spans="1:13">
      <c r="A11188" t="s">
        <v>2940</v>
      </c>
      <c r="B11188">
        <v>757082</v>
      </c>
      <c r="C11188" s="3" t="str">
        <f>VLOOKUP(B11188,[3]Sheet2!$A:$B,2,0)</f>
        <v>冻</v>
      </c>
      <c r="D11188" s="3" t="str">
        <f>VLOOKUP(B11188,[2]Sheet1!$C:$N,8,0)</f>
        <v>肉禽水产</v>
      </c>
      <c r="E11188" s="3" t="str">
        <f>VLOOKUP(B11188,[2]Sheet1!$C:$N,10,0)</f>
        <v>家禽</v>
      </c>
      <c r="F11188" s="3" t="str">
        <f>VLOOKUP(B11188,[2]Sheet1!$C:$N,12,0)</f>
        <v>冻鸡副</v>
      </c>
      <c r="G11188" t="s">
        <v>3718</v>
      </c>
      <c r="H11188" t="s">
        <v>3323</v>
      </c>
      <c r="I11188">
        <v>1.06</v>
      </c>
      <c r="M11188">
        <v>2.5</v>
      </c>
    </row>
    <row r="11189" spans="1:13">
      <c r="A11189" t="s">
        <v>3125</v>
      </c>
      <c r="B11189">
        <v>607</v>
      </c>
      <c r="C11189" s="3" t="str">
        <f>VLOOKUP(B11189,[3]Sheet2!$A:$B,2,0)</f>
        <v>常温</v>
      </c>
      <c r="D11189" s="3" t="str">
        <f>VLOOKUP(B11189,[2]Sheet1!$C:$N,8,0)</f>
        <v>蔬菜水果</v>
      </c>
      <c r="E11189" s="3" t="str">
        <f>VLOOKUP(B11189,[2]Sheet1!$C:$N,10,0)</f>
        <v>蔬菜</v>
      </c>
      <c r="F11189" s="3" t="str">
        <f>VLOOKUP(B11189,[2]Sheet1!$C:$N,12,0)</f>
        <v>调味类</v>
      </c>
      <c r="G11189" t="s">
        <v>3630</v>
      </c>
      <c r="H11189" t="s">
        <v>3323</v>
      </c>
      <c r="I11189">
        <v>1.52</v>
      </c>
      <c r="M11189">
        <v>4</v>
      </c>
    </row>
    <row r="11190" spans="1:12">
      <c r="A11190" t="s">
        <v>3132</v>
      </c>
      <c r="B11190">
        <v>1748818</v>
      </c>
      <c r="C11190" s="3" t="str">
        <f>VLOOKUP(B11190,[3]Sheet2!$A:$B,2,0)</f>
        <v>冻</v>
      </c>
      <c r="D11190" s="3" t="str">
        <f>VLOOKUP(B11190,[2]Sheet1!$C:$N,8,0)</f>
        <v>肉禽水产</v>
      </c>
      <c r="E11190" s="3" t="str">
        <f>VLOOKUP(B11190,[2]Sheet1!$C:$N,10,0)</f>
        <v>猪肉</v>
      </c>
      <c r="F11190" s="3" t="str">
        <f>VLOOKUP(B11190,[2]Sheet1!$C:$N,12,0)</f>
        <v>冻猪副</v>
      </c>
      <c r="G11190" t="s">
        <v>4026</v>
      </c>
      <c r="H11190" t="s">
        <v>3443</v>
      </c>
      <c r="I11190">
        <v>2</v>
      </c>
      <c r="J11190">
        <v>44</v>
      </c>
      <c r="K11190">
        <v>30</v>
      </c>
      <c r="L11190">
        <v>15</v>
      </c>
    </row>
    <row r="11191" spans="1:12">
      <c r="A11191" t="s">
        <v>2787</v>
      </c>
      <c r="B11191">
        <v>1227711</v>
      </c>
      <c r="C11191" s="3" t="str">
        <f>VLOOKUP(B11191,[3]Sheet2!$A:$B,2,0)</f>
        <v>冷藏</v>
      </c>
      <c r="D11191" s="3" t="str">
        <f>VLOOKUP(B11191,[2]Sheet1!$C:$N,8,0)</f>
        <v>干货加工</v>
      </c>
      <c r="E11191" s="3" t="str">
        <f>VLOOKUP(B11191,[2]Sheet1!$C:$N,10,0)</f>
        <v>熟食烘焙</v>
      </c>
      <c r="F11191" s="3" t="str">
        <f>VLOOKUP(B11191,[2]Sheet1!$C:$N,12,0)</f>
        <v>熟食丸子</v>
      </c>
      <c r="G11191" t="s">
        <v>3685</v>
      </c>
      <c r="H11191" t="s">
        <v>3397</v>
      </c>
      <c r="I11191">
        <v>8</v>
      </c>
      <c r="J11191">
        <v>23</v>
      </c>
      <c r="K11191">
        <v>15</v>
      </c>
      <c r="L11191">
        <v>3</v>
      </c>
    </row>
    <row r="11192" spans="1:12">
      <c r="A11192" t="s">
        <v>3090</v>
      </c>
      <c r="B11192">
        <v>226571</v>
      </c>
      <c r="C11192" s="3" t="str">
        <f>VLOOKUP(B11192,[3]Sheet2!$A:$B,2,0)</f>
        <v>冷冻</v>
      </c>
      <c r="D11192" s="3" t="str">
        <f>VLOOKUP(B11192,[2]Sheet1!$C:$N,8,0)</f>
        <v>日配食品</v>
      </c>
      <c r="E11192" s="3" t="str">
        <f>VLOOKUP(B11192,[2]Sheet1!$C:$N,10,0)</f>
        <v>冷藏冷冻食品</v>
      </c>
      <c r="F11192" s="3" t="str">
        <f>VLOOKUP(B11192,[2]Sheet1!$C:$N,12,0)</f>
        <v>冷冻食品</v>
      </c>
      <c r="G11192" t="s">
        <v>5510</v>
      </c>
      <c r="H11192" t="s">
        <v>3397</v>
      </c>
      <c r="I11192">
        <v>2</v>
      </c>
      <c r="J11192">
        <v>32</v>
      </c>
      <c r="K11192">
        <v>15</v>
      </c>
      <c r="L11192">
        <v>7.5</v>
      </c>
    </row>
    <row r="11193" spans="1:12">
      <c r="A11193" t="s">
        <v>2911</v>
      </c>
      <c r="B11193">
        <v>1492796</v>
      </c>
      <c r="C11193" s="3" t="str">
        <f>VLOOKUP(B11193,[3]Sheet2!$A:$B,2,0)</f>
        <v>常温</v>
      </c>
      <c r="D11193" s="3" t="str">
        <f>VLOOKUP(B11193,[2]Sheet1!$C:$N,8,0)</f>
        <v>调味杂货</v>
      </c>
      <c r="E11193" s="3" t="str">
        <f>VLOOKUP(B11193,[2]Sheet1!$C:$N,10,0)</f>
        <v>食用油类</v>
      </c>
      <c r="F11193" s="3" t="str">
        <f>VLOOKUP(B11193,[2]Sheet1!$C:$N,12,0)</f>
        <v>大豆油</v>
      </c>
      <c r="G11193" t="s">
        <v>5357</v>
      </c>
      <c r="H11193" t="s">
        <v>3429</v>
      </c>
      <c r="I11193">
        <v>10</v>
      </c>
      <c r="J11193">
        <v>50</v>
      </c>
      <c r="K11193">
        <v>25</v>
      </c>
      <c r="L11193">
        <v>25</v>
      </c>
    </row>
    <row r="11194" spans="1:13">
      <c r="A11194" t="s">
        <v>1769</v>
      </c>
      <c r="B11194">
        <v>1064285</v>
      </c>
      <c r="C11194" s="3" t="str">
        <f>VLOOKUP(B11194,[3]Sheet2!$A:$B,2,0)</f>
        <v>冷藏</v>
      </c>
      <c r="D11194" s="3" t="str">
        <f>VLOOKUP(B11194,[2]Sheet1!$C:$N,8,0)</f>
        <v>蔬菜水果</v>
      </c>
      <c r="E11194" s="3" t="str">
        <f>VLOOKUP(B11194,[2]Sheet1!$C:$N,10,0)</f>
        <v>蔬菜</v>
      </c>
      <c r="F11194" s="3" t="str">
        <f>VLOOKUP(B11194,[2]Sheet1!$C:$N,12,0)</f>
        <v>叶菜类</v>
      </c>
      <c r="G11194" t="s">
        <v>3516</v>
      </c>
      <c r="H11194" t="s">
        <v>3323</v>
      </c>
      <c r="I11194">
        <v>7.7</v>
      </c>
      <c r="M11194">
        <v>7</v>
      </c>
    </row>
    <row r="11195" spans="1:12">
      <c r="A11195" t="s">
        <v>3143</v>
      </c>
      <c r="B11195">
        <v>58685</v>
      </c>
      <c r="C11195" s="3" t="str">
        <f>VLOOKUP(B11195,[3]Sheet2!$A:$B,2,0)</f>
        <v>常温</v>
      </c>
      <c r="D11195" s="3" t="str">
        <f>VLOOKUP(B11195,[2]Sheet1!$C:$N,8,0)</f>
        <v>非食品</v>
      </c>
      <c r="E11195" s="3" t="str">
        <f>VLOOKUP(B11195,[2]Sheet1!$C:$N,10,0)</f>
        <v>清洁用品</v>
      </c>
      <c r="F11195" s="3" t="str">
        <f>VLOOKUP(B11195,[2]Sheet1!$C:$N,12,0)</f>
        <v>纸类用品</v>
      </c>
      <c r="G11195" t="s">
        <v>5006</v>
      </c>
      <c r="H11195" t="s">
        <v>3397</v>
      </c>
      <c r="I11195">
        <v>72</v>
      </c>
      <c r="J11195">
        <v>17</v>
      </c>
      <c r="K11195">
        <v>9</v>
      </c>
      <c r="L11195">
        <v>8</v>
      </c>
    </row>
    <row r="11196" spans="1:13">
      <c r="A11196" t="s">
        <v>2962</v>
      </c>
      <c r="B11196">
        <v>1169179</v>
      </c>
      <c r="C11196" s="3" t="str">
        <f>VLOOKUP(B11196,[3]Sheet2!$A:$B,2,0)</f>
        <v>冷藏</v>
      </c>
      <c r="D11196" s="3" t="str">
        <f>VLOOKUP(B11196,[2]Sheet1!$C:$N,8,0)</f>
        <v>蔬菜水果</v>
      </c>
      <c r="E11196" s="3" t="str">
        <f>VLOOKUP(B11196,[2]Sheet1!$C:$N,10,0)</f>
        <v>蔬菜</v>
      </c>
      <c r="F11196" s="3" t="str">
        <f>VLOOKUP(B11196,[2]Sheet1!$C:$N,12,0)</f>
        <v>净菜</v>
      </c>
      <c r="G11196" t="s">
        <v>4253</v>
      </c>
      <c r="H11196" t="s">
        <v>3323</v>
      </c>
      <c r="I11196">
        <v>0.5</v>
      </c>
      <c r="M11196">
        <v>3.5</v>
      </c>
    </row>
    <row r="11197" spans="1:13">
      <c r="A11197" t="s">
        <v>2156</v>
      </c>
      <c r="B11197">
        <v>1263926</v>
      </c>
      <c r="C11197" s="3" t="str">
        <f>VLOOKUP(B11197,[3]Sheet2!$A:$B,2,0)</f>
        <v>常温</v>
      </c>
      <c r="D11197" s="3" t="str">
        <f>VLOOKUP(B11197,[2]Sheet1!$C:$N,8,0)</f>
        <v>干货加工</v>
      </c>
      <c r="E11197" s="3" t="str">
        <f>VLOOKUP(B11197,[2]Sheet1!$C:$N,10,0)</f>
        <v>蛋</v>
      </c>
      <c r="F11197" s="3" t="str">
        <f>VLOOKUP(B11197,[2]Sheet1!$C:$N,12,0)</f>
        <v>鲜蛋</v>
      </c>
      <c r="G11197" t="s">
        <v>4304</v>
      </c>
      <c r="H11197" t="s">
        <v>3323</v>
      </c>
      <c r="I11197">
        <v>21.5</v>
      </c>
      <c r="M11197">
        <v>2</v>
      </c>
    </row>
    <row r="11198" spans="1:14">
      <c r="A11198" t="s">
        <v>2964</v>
      </c>
      <c r="B11198">
        <v>1099547</v>
      </c>
      <c r="C11198" s="3" t="str">
        <f>VLOOKUP(B11198,[3]Sheet2!$A:$B,2,0)</f>
        <v>冷藏</v>
      </c>
      <c r="D11198" s="3" t="str">
        <f>VLOOKUP(B11198,[2]Sheet1!$C:$N,8,0)</f>
        <v>蔬菜水果</v>
      </c>
      <c r="E11198" s="3" t="str">
        <f>VLOOKUP(B11198,[2]Sheet1!$C:$N,10,0)</f>
        <v>蔬菜</v>
      </c>
      <c r="F11198" s="3" t="str">
        <f>VLOOKUP(B11198,[2]Sheet1!$C:$N,12,0)</f>
        <v>净菜</v>
      </c>
      <c r="G11198" t="s">
        <v>3891</v>
      </c>
      <c r="H11198" t="s">
        <v>3421</v>
      </c>
      <c r="I11198">
        <v>7</v>
      </c>
      <c r="N11198">
        <v>1.575</v>
      </c>
    </row>
    <row r="11199" spans="1:12">
      <c r="A11199" t="s">
        <v>2616</v>
      </c>
      <c r="B11199">
        <v>1098522</v>
      </c>
      <c r="C11199" s="3" t="str">
        <f>VLOOKUP(B11199,[3]Sheet2!$A:$B,2,0)</f>
        <v>常温</v>
      </c>
      <c r="D11199" s="3" t="str">
        <f>VLOOKUP(B11199,[2]Sheet1!$C:$N,8,0)</f>
        <v>调味杂货</v>
      </c>
      <c r="E11199" s="3" t="str">
        <f>VLOOKUP(B11199,[2]Sheet1!$C:$N,10,0)</f>
        <v>调味品类</v>
      </c>
      <c r="F11199" s="3" t="str">
        <f>VLOOKUP(B11199,[2]Sheet1!$C:$N,12,0)</f>
        <v>调味料</v>
      </c>
      <c r="G11199" t="s">
        <v>5511</v>
      </c>
      <c r="H11199" t="s">
        <v>3392</v>
      </c>
      <c r="I11199">
        <v>1</v>
      </c>
      <c r="J11199">
        <v>10</v>
      </c>
      <c r="K11199">
        <v>10</v>
      </c>
      <c r="L11199">
        <v>18</v>
      </c>
    </row>
    <row r="11200" spans="1:12">
      <c r="A11200" t="s">
        <v>3038</v>
      </c>
      <c r="B11200">
        <v>2014685</v>
      </c>
      <c r="C11200" s="3" t="str">
        <f>VLOOKUP(B11200,[3]Sheet2!$A:$B,2,0)</f>
        <v>常温</v>
      </c>
      <c r="D11200" s="3" t="str">
        <f>VLOOKUP(B11200,[2]Sheet1!$C:$N,8,0)</f>
        <v>干货加工</v>
      </c>
      <c r="E11200" s="3" t="str">
        <f>VLOOKUP(B11200,[2]Sheet1!$C:$N,10,0)</f>
        <v>米</v>
      </c>
      <c r="F11200" s="3" t="str">
        <f>VLOOKUP(B11200,[2]Sheet1!$C:$N,12,0)</f>
        <v>杂粮</v>
      </c>
      <c r="G11200" t="s">
        <v>3592</v>
      </c>
      <c r="H11200" t="s">
        <v>3342</v>
      </c>
      <c r="I11200">
        <v>1</v>
      </c>
      <c r="J11200">
        <v>12</v>
      </c>
      <c r="K11200">
        <v>13</v>
      </c>
      <c r="L11200">
        <v>5</v>
      </c>
    </row>
    <row r="11201" spans="1:13">
      <c r="A11201" t="s">
        <v>3158</v>
      </c>
      <c r="B11201">
        <v>1064292</v>
      </c>
      <c r="C11201" s="3" t="str">
        <f>VLOOKUP(B11201,[3]Sheet2!$A:$B,2,0)</f>
        <v>常温</v>
      </c>
      <c r="D11201" s="3" t="str">
        <f>VLOOKUP(B11201,[2]Sheet1!$C:$N,8,0)</f>
        <v>蔬菜水果</v>
      </c>
      <c r="E11201" s="3" t="str">
        <f>VLOOKUP(B11201,[2]Sheet1!$C:$N,10,0)</f>
        <v>蔬菜</v>
      </c>
      <c r="F11201" s="3" t="str">
        <f>VLOOKUP(B11201,[2]Sheet1!$C:$N,12,0)</f>
        <v>叶菜类</v>
      </c>
      <c r="G11201" t="s">
        <v>3512</v>
      </c>
      <c r="H11201" t="s">
        <v>3323</v>
      </c>
      <c r="I11201">
        <v>3.16</v>
      </c>
      <c r="M11201">
        <v>7</v>
      </c>
    </row>
    <row r="11202" spans="1:13">
      <c r="A11202" t="s">
        <v>2113</v>
      </c>
      <c r="B11202">
        <v>1532208</v>
      </c>
      <c r="C11202" s="3" t="str">
        <f>VLOOKUP(B11202,[3]Sheet2!$A:$B,2,0)</f>
        <v>常温</v>
      </c>
      <c r="D11202" s="3" t="str">
        <f>VLOOKUP(B11202,[2]Sheet1!$C:$N,8,0)</f>
        <v>干货加工</v>
      </c>
      <c r="E11202" s="3" t="str">
        <f>VLOOKUP(B11202,[2]Sheet1!$C:$N,10,0)</f>
        <v>蛋</v>
      </c>
      <c r="F11202" s="3" t="str">
        <f>VLOOKUP(B11202,[2]Sheet1!$C:$N,12,0)</f>
        <v>鲜蛋</v>
      </c>
      <c r="G11202" t="s">
        <v>3922</v>
      </c>
      <c r="H11202" t="s">
        <v>3323</v>
      </c>
      <c r="I11202">
        <v>21.5</v>
      </c>
      <c r="M11202">
        <v>2</v>
      </c>
    </row>
    <row r="11203" spans="1:12">
      <c r="A11203" t="s">
        <v>1785</v>
      </c>
      <c r="B11203">
        <v>976207</v>
      </c>
      <c r="C11203" s="3" t="str">
        <f>VLOOKUP(B11203,[3]Sheet2!$A:$B,2,0)</f>
        <v>常温</v>
      </c>
      <c r="D11203" s="3" t="str">
        <f>VLOOKUP(B11203,[2]Sheet1!$C:$N,8,0)</f>
        <v>烟酒饮料</v>
      </c>
      <c r="E11203" s="3" t="str">
        <f>VLOOKUP(B11203,[2]Sheet1!$C:$N,10,0)</f>
        <v>香烟饮料</v>
      </c>
      <c r="F11203" s="3" t="str">
        <f>VLOOKUP(B11203,[2]Sheet1!$C:$N,12,0)</f>
        <v>碳酸饮料</v>
      </c>
      <c r="G11203" t="s">
        <v>5512</v>
      </c>
      <c r="H11203" t="s">
        <v>3397</v>
      </c>
      <c r="I11203">
        <v>3</v>
      </c>
      <c r="J11203">
        <v>24</v>
      </c>
      <c r="K11203">
        <v>16.5</v>
      </c>
      <c r="L11203">
        <v>16</v>
      </c>
    </row>
    <row r="11204" spans="1:16">
      <c r="A11204" t="s">
        <v>2149</v>
      </c>
      <c r="B11204">
        <v>1094898</v>
      </c>
      <c r="C11204" s="3" t="str">
        <f>VLOOKUP(B11204,[3]Sheet2!$A:$B,2,0)</f>
        <v>常温</v>
      </c>
      <c r="D11204" s="3" t="str">
        <f>VLOOKUP(B11204,[2]Sheet1!$C:$N,8,0)</f>
        <v>非食品</v>
      </c>
      <c r="E11204" s="3" t="str">
        <f>VLOOKUP(B11204,[2]Sheet1!$C:$N,10,0)</f>
        <v>家庭用品</v>
      </c>
      <c r="F11204" s="3" t="str">
        <f>VLOOKUP(B11204,[2]Sheet1!$C:$N,12,0)</f>
        <v>一次性用品</v>
      </c>
      <c r="G11204" t="s">
        <v>5513</v>
      </c>
      <c r="H11204" t="s">
        <v>3355</v>
      </c>
      <c r="I11204">
        <v>1</v>
      </c>
      <c r="O11204">
        <v>2</v>
      </c>
      <c r="P11204">
        <v>0</v>
      </c>
    </row>
    <row r="11205" spans="1:12">
      <c r="A11205" t="s">
        <v>4144</v>
      </c>
      <c r="B11205">
        <v>1631663</v>
      </c>
      <c r="C11205" s="3" t="str">
        <f>VLOOKUP(B11205,[3]Sheet2!$A:$B,2,0)</f>
        <v>常温</v>
      </c>
      <c r="D11205" s="3" t="str">
        <f>VLOOKUP(B11205,[2]Sheet1!$C:$N,8,0)</f>
        <v>干货加工</v>
      </c>
      <c r="E11205" s="3" t="str">
        <f>VLOOKUP(B11205,[2]Sheet1!$C:$N,10,0)</f>
        <v>干货</v>
      </c>
      <c r="F11205" s="3" t="str">
        <f>VLOOKUP(B11205,[2]Sheet1!$C:$N,12,0)</f>
        <v>糖类</v>
      </c>
      <c r="G11205" t="s">
        <v>3502</v>
      </c>
      <c r="H11205" t="s">
        <v>3421</v>
      </c>
      <c r="I11205">
        <v>1</v>
      </c>
      <c r="J11205">
        <v>19</v>
      </c>
      <c r="K11205">
        <v>12</v>
      </c>
      <c r="L11205">
        <v>4</v>
      </c>
    </row>
    <row r="11206" spans="1:13">
      <c r="A11206" t="s">
        <v>3108</v>
      </c>
      <c r="B11206">
        <v>1483637</v>
      </c>
      <c r="C11206" s="3" t="str">
        <f>VLOOKUP(B11206,[3]Sheet2!$A:$B,2,0)</f>
        <v>冷藏</v>
      </c>
      <c r="D11206" s="3" t="str">
        <f>VLOOKUP(B11206,[2]Sheet1!$C:$N,8,0)</f>
        <v>肉禽水产</v>
      </c>
      <c r="E11206" s="3" t="str">
        <f>VLOOKUP(B11206,[2]Sheet1!$C:$N,10,0)</f>
        <v>猪肉</v>
      </c>
      <c r="F11206" s="3" t="str">
        <f>VLOOKUP(B11206,[2]Sheet1!$C:$N,12,0)</f>
        <v>冷鲜猪肉类</v>
      </c>
      <c r="G11206" t="s">
        <v>3529</v>
      </c>
      <c r="H11206" t="s">
        <v>3323</v>
      </c>
      <c r="I11206">
        <v>3.98</v>
      </c>
      <c r="M11206">
        <v>1.5</v>
      </c>
    </row>
    <row r="11207" spans="1:13">
      <c r="A11207" t="s">
        <v>2016</v>
      </c>
      <c r="B11207">
        <v>1064285</v>
      </c>
      <c r="C11207" s="3" t="str">
        <f>VLOOKUP(B11207,[3]Sheet2!$A:$B,2,0)</f>
        <v>冷藏</v>
      </c>
      <c r="D11207" s="3" t="str">
        <f>VLOOKUP(B11207,[2]Sheet1!$C:$N,8,0)</f>
        <v>蔬菜水果</v>
      </c>
      <c r="E11207" s="3" t="str">
        <f>VLOOKUP(B11207,[2]Sheet1!$C:$N,10,0)</f>
        <v>蔬菜</v>
      </c>
      <c r="F11207" s="3" t="str">
        <f>VLOOKUP(B11207,[2]Sheet1!$C:$N,12,0)</f>
        <v>叶菜类</v>
      </c>
      <c r="G11207" t="s">
        <v>3516</v>
      </c>
      <c r="H11207" t="s">
        <v>3323</v>
      </c>
      <c r="I11207">
        <v>7.8</v>
      </c>
      <c r="M11207">
        <v>7</v>
      </c>
    </row>
    <row r="11208" spans="1:13">
      <c r="A11208" t="s">
        <v>1821</v>
      </c>
      <c r="B11208">
        <v>1271536</v>
      </c>
      <c r="C11208" s="3" t="str">
        <f>VLOOKUP(B11208,[3]Sheet2!$A:$B,2,0)</f>
        <v>冷藏</v>
      </c>
      <c r="D11208" s="3" t="str">
        <f>VLOOKUP(B11208,[2]Sheet1!$C:$N,8,0)</f>
        <v>蔬菜水果</v>
      </c>
      <c r="E11208" s="3" t="str">
        <f>VLOOKUP(B11208,[2]Sheet1!$C:$N,10,0)</f>
        <v>蔬菜</v>
      </c>
      <c r="F11208" s="3" t="str">
        <f>VLOOKUP(B11208,[2]Sheet1!$C:$N,12,0)</f>
        <v>叶菜类</v>
      </c>
      <c r="G11208" t="s">
        <v>3470</v>
      </c>
      <c r="H11208" t="s">
        <v>3323</v>
      </c>
      <c r="I11208">
        <v>6.74</v>
      </c>
      <c r="M11208">
        <v>7</v>
      </c>
    </row>
    <row r="11209" spans="1:13">
      <c r="A11209" t="s">
        <v>1842</v>
      </c>
      <c r="B11209">
        <v>1179973</v>
      </c>
      <c r="C11209" s="3" t="str">
        <f>VLOOKUP(B11209,[3]Sheet2!$A:$B,2,0)</f>
        <v>常温</v>
      </c>
      <c r="D11209" s="3" t="str">
        <f>VLOOKUP(B11209,[2]Sheet1!$C:$N,8,0)</f>
        <v>干货加工</v>
      </c>
      <c r="E11209" s="3" t="str">
        <f>VLOOKUP(B11209,[2]Sheet1!$C:$N,10,0)</f>
        <v>熟食烘焙</v>
      </c>
      <c r="F11209" s="3" t="str">
        <f>VLOOKUP(B11209,[2]Sheet1!$C:$N,12,0)</f>
        <v>烘焙包点</v>
      </c>
      <c r="G11209" t="s">
        <v>3356</v>
      </c>
      <c r="H11209" t="s">
        <v>3323</v>
      </c>
      <c r="I11209">
        <v>3.02</v>
      </c>
      <c r="M11209">
        <v>2.5</v>
      </c>
    </row>
    <row r="11210" spans="1:13">
      <c r="A11210" t="s">
        <v>2995</v>
      </c>
      <c r="B11210">
        <v>1185789</v>
      </c>
      <c r="C11210" s="3" t="str">
        <f>VLOOKUP(B11210,[3]Sheet2!$A:$B,2,0)</f>
        <v>冷冻</v>
      </c>
      <c r="D11210" s="3" t="str">
        <f>VLOOKUP(B11210,[2]Sheet1!$C:$N,8,0)</f>
        <v>肉禽水产</v>
      </c>
      <c r="E11210" s="3" t="str">
        <f>VLOOKUP(B11210,[2]Sheet1!$C:$N,10,0)</f>
        <v>猪肉</v>
      </c>
      <c r="F11210" s="3" t="str">
        <f>VLOOKUP(B11210,[2]Sheet1!$C:$N,12,0)</f>
        <v>热鲜猪肉类</v>
      </c>
      <c r="G11210" t="s">
        <v>3632</v>
      </c>
      <c r="H11210" t="s">
        <v>3323</v>
      </c>
      <c r="I11210">
        <v>0.3</v>
      </c>
      <c r="M11210">
        <v>1.8</v>
      </c>
    </row>
    <row r="11211" spans="1:13">
      <c r="A11211" t="s">
        <v>3145</v>
      </c>
      <c r="B11211">
        <v>846698</v>
      </c>
      <c r="C11211" s="3" t="str">
        <f>VLOOKUP(B11211,[3]Sheet2!$A:$B,2,0)</f>
        <v>常温</v>
      </c>
      <c r="D11211" s="3" t="str">
        <f>VLOOKUP(B11211,[2]Sheet1!$C:$N,8,0)</f>
        <v>蔬菜水果</v>
      </c>
      <c r="E11211" s="3" t="str">
        <f>VLOOKUP(B11211,[2]Sheet1!$C:$N,10,0)</f>
        <v>蔬菜</v>
      </c>
      <c r="F11211" s="3" t="str">
        <f>VLOOKUP(B11211,[2]Sheet1!$C:$N,12,0)</f>
        <v>豆类</v>
      </c>
      <c r="G11211" t="s">
        <v>3416</v>
      </c>
      <c r="H11211" t="s">
        <v>3323</v>
      </c>
      <c r="I11211">
        <v>1.5</v>
      </c>
      <c r="M11211">
        <v>3.5</v>
      </c>
    </row>
    <row r="11212" spans="1:13">
      <c r="A11212" t="s">
        <v>1895</v>
      </c>
      <c r="B11212">
        <v>318693</v>
      </c>
      <c r="C11212" s="3" t="str">
        <f>VLOOKUP(B11212,[3]Sheet2!$A:$B,2,0)</f>
        <v>冷藏</v>
      </c>
      <c r="D11212" s="3" t="str">
        <f>VLOOKUP(B11212,[2]Sheet1!$C:$N,8,0)</f>
        <v>干货加工</v>
      </c>
      <c r="E11212" s="3" t="str">
        <f>VLOOKUP(B11212,[2]Sheet1!$C:$N,10,0)</f>
        <v>熟食烘焙</v>
      </c>
      <c r="F11212" s="3" t="str">
        <f>VLOOKUP(B11212,[2]Sheet1!$C:$N,12,0)</f>
        <v>烘焙包点</v>
      </c>
      <c r="G11212" t="s">
        <v>3914</v>
      </c>
      <c r="H11212" t="s">
        <v>3323</v>
      </c>
      <c r="I11212">
        <v>2.35</v>
      </c>
      <c r="M11212">
        <v>2.5</v>
      </c>
    </row>
    <row r="11213" spans="1:13">
      <c r="A11213" t="s">
        <v>2777</v>
      </c>
      <c r="B11213">
        <v>1195900</v>
      </c>
      <c r="C11213" s="3" t="str">
        <f>VLOOKUP(B11213,[3]Sheet2!$A:$B,2,0)</f>
        <v>常温</v>
      </c>
      <c r="D11213" s="3" t="str">
        <f>VLOOKUP(B11213,[2]Sheet1!$C:$N,8,0)</f>
        <v>干货加工</v>
      </c>
      <c r="E11213" s="3" t="str">
        <f>VLOOKUP(B11213,[2]Sheet1!$C:$N,10,0)</f>
        <v>干货</v>
      </c>
      <c r="F11213" s="3" t="str">
        <f>VLOOKUP(B11213,[2]Sheet1!$C:$N,12,0)</f>
        <v>糖类</v>
      </c>
      <c r="G11213" t="s">
        <v>4514</v>
      </c>
      <c r="H11213" t="s">
        <v>3323</v>
      </c>
      <c r="I11213">
        <v>2.5</v>
      </c>
      <c r="M11213">
        <v>1.5</v>
      </c>
    </row>
    <row r="11214" spans="1:13">
      <c r="A11214" t="s">
        <v>2353</v>
      </c>
      <c r="B11214">
        <v>852432</v>
      </c>
      <c r="C11214" s="3" t="str">
        <f>VLOOKUP(B11214,[3]Sheet2!$A:$B,2,0)</f>
        <v>冷藏</v>
      </c>
      <c r="D11214" s="3" t="str">
        <f>VLOOKUP(B11214,[2]Sheet1!$C:$N,8,0)</f>
        <v>蔬菜水果</v>
      </c>
      <c r="E11214" s="3" t="str">
        <f>VLOOKUP(B11214,[2]Sheet1!$C:$N,10,0)</f>
        <v>蔬菜</v>
      </c>
      <c r="F11214" s="3" t="str">
        <f>VLOOKUP(B11214,[2]Sheet1!$C:$N,12,0)</f>
        <v>调味类</v>
      </c>
      <c r="G11214" t="s">
        <v>3603</v>
      </c>
      <c r="H11214" t="s">
        <v>3323</v>
      </c>
      <c r="I11214">
        <v>10.04</v>
      </c>
      <c r="M11214">
        <v>5</v>
      </c>
    </row>
    <row r="11215" spans="1:13">
      <c r="A11215" t="s">
        <v>2622</v>
      </c>
      <c r="B11215">
        <v>1493190</v>
      </c>
      <c r="C11215" s="3" t="str">
        <f>VLOOKUP(B11215,[3]Sheet2!$A:$B,2,0)</f>
        <v>热鲜</v>
      </c>
      <c r="D11215" s="3" t="str">
        <f>VLOOKUP(B11215,[2]Sheet1!$C:$N,8,0)</f>
        <v>肉禽水产</v>
      </c>
      <c r="E11215" s="3" t="str">
        <f>VLOOKUP(B11215,[2]Sheet1!$C:$N,10,0)</f>
        <v>家禽</v>
      </c>
      <c r="F11215" s="3" t="str">
        <f>VLOOKUP(B11215,[2]Sheet1!$C:$N,12,0)</f>
        <v>鸡类</v>
      </c>
      <c r="G11215" t="s">
        <v>5055</v>
      </c>
      <c r="H11215" t="s">
        <v>3323</v>
      </c>
      <c r="I11215">
        <v>0.76</v>
      </c>
      <c r="M11215">
        <v>2.5</v>
      </c>
    </row>
    <row r="11216" spans="1:13">
      <c r="A11216" t="s">
        <v>2716</v>
      </c>
      <c r="B11216">
        <v>1733145</v>
      </c>
      <c r="C11216" s="3" t="str">
        <f>VLOOKUP(B11216,[3]Sheet2!$A:$B,2,0)</f>
        <v>冷藏</v>
      </c>
      <c r="D11216" s="3" t="str">
        <f>VLOOKUP(B11216,[2]Sheet1!$C:$N,8,0)</f>
        <v>肉禽水产</v>
      </c>
      <c r="E11216" s="3" t="str">
        <f>VLOOKUP(B11216,[2]Sheet1!$C:$N,10,0)</f>
        <v>家禽</v>
      </c>
      <c r="F11216" s="3" t="str">
        <f>VLOOKUP(B11216,[2]Sheet1!$C:$N,12,0)</f>
        <v>鸭类</v>
      </c>
      <c r="G11216" t="s">
        <v>5048</v>
      </c>
      <c r="H11216" t="s">
        <v>3323</v>
      </c>
      <c r="I11216">
        <v>7.49</v>
      </c>
      <c r="M11216">
        <v>2.5</v>
      </c>
    </row>
    <row r="11217" spans="1:13">
      <c r="A11217" t="s">
        <v>2743</v>
      </c>
      <c r="B11217">
        <v>1493310</v>
      </c>
      <c r="C11217" s="3" t="str">
        <f>VLOOKUP(B11217,[3]Sheet2!$A:$B,2,0)</f>
        <v>热鲜</v>
      </c>
      <c r="D11217" s="3" t="str">
        <f>VLOOKUP(B11217,[2]Sheet1!$C:$N,8,0)</f>
        <v>肉禽水产</v>
      </c>
      <c r="E11217" s="3" t="str">
        <f>VLOOKUP(B11217,[2]Sheet1!$C:$N,10,0)</f>
        <v>家禽</v>
      </c>
      <c r="F11217" s="3" t="str">
        <f>VLOOKUP(B11217,[2]Sheet1!$C:$N,12,0)</f>
        <v>鸡类</v>
      </c>
      <c r="G11217" t="s">
        <v>3478</v>
      </c>
      <c r="H11217" t="s">
        <v>3323</v>
      </c>
      <c r="I11217">
        <v>11.94</v>
      </c>
      <c r="M11217">
        <v>2.5</v>
      </c>
    </row>
    <row r="11218" spans="1:12">
      <c r="A11218" t="s">
        <v>3701</v>
      </c>
      <c r="B11218">
        <v>303986</v>
      </c>
      <c r="C11218" s="3" t="str">
        <f>VLOOKUP(B11218,[3]Sheet2!$A:$B,2,0)</f>
        <v>常温</v>
      </c>
      <c r="D11218" s="3" t="str">
        <f>VLOOKUP(B11218,[2]Sheet1!$C:$N,8,0)</f>
        <v>调味杂货</v>
      </c>
      <c r="E11218" s="3" t="str">
        <f>VLOOKUP(B11218,[2]Sheet1!$C:$N,10,0)</f>
        <v>面类/米粉类</v>
      </c>
      <c r="F11218" s="3" t="str">
        <f>VLOOKUP(B11218,[2]Sheet1!$C:$N,12,0)</f>
        <v>方便米/面制品</v>
      </c>
      <c r="G11218" t="s">
        <v>5514</v>
      </c>
      <c r="H11218" t="s">
        <v>5515</v>
      </c>
      <c r="I11218">
        <v>2</v>
      </c>
      <c r="J11218">
        <v>15</v>
      </c>
      <c r="K11218">
        <v>15</v>
      </c>
      <c r="L11218">
        <v>7</v>
      </c>
    </row>
    <row r="11219" spans="1:13">
      <c r="A11219" t="s">
        <v>1848</v>
      </c>
      <c r="B11219">
        <v>1166223</v>
      </c>
      <c r="C11219" s="3" t="str">
        <f>VLOOKUP(B11219,[3]Sheet2!$A:$B,2,0)</f>
        <v>常温</v>
      </c>
      <c r="D11219" s="3" t="str">
        <f>VLOOKUP(B11219,[2]Sheet1!$C:$N,8,0)</f>
        <v>蔬菜水果</v>
      </c>
      <c r="E11219" s="3" t="str">
        <f>VLOOKUP(B11219,[2]Sheet1!$C:$N,10,0)</f>
        <v>蔬菜</v>
      </c>
      <c r="F11219" s="3" t="str">
        <f>VLOOKUP(B11219,[2]Sheet1!$C:$N,12,0)</f>
        <v>叶菜类</v>
      </c>
      <c r="G11219" t="s">
        <v>3345</v>
      </c>
      <c r="H11219" t="s">
        <v>3323</v>
      </c>
      <c r="I11219">
        <v>4.05</v>
      </c>
      <c r="M11219">
        <v>7</v>
      </c>
    </row>
    <row r="11220" spans="1:13">
      <c r="A11220" t="s">
        <v>1922</v>
      </c>
      <c r="B11220">
        <v>1279445</v>
      </c>
      <c r="C11220" s="3" t="str">
        <f>VLOOKUP(B11220,[3]Sheet2!$A:$B,2,0)</f>
        <v>冷藏</v>
      </c>
      <c r="D11220" s="3" t="str">
        <f>VLOOKUP(B11220,[2]Sheet1!$C:$N,8,0)</f>
        <v>蔬菜水果</v>
      </c>
      <c r="E11220" s="3" t="str">
        <f>VLOOKUP(B11220,[2]Sheet1!$C:$N,10,0)</f>
        <v>蔬菜</v>
      </c>
      <c r="F11220" s="3" t="str">
        <f>VLOOKUP(B11220,[2]Sheet1!$C:$N,12,0)</f>
        <v>根茎类</v>
      </c>
      <c r="G11220" t="s">
        <v>3425</v>
      </c>
      <c r="H11220" t="s">
        <v>3323</v>
      </c>
      <c r="I11220">
        <v>2.03</v>
      </c>
      <c r="M11220">
        <v>1.5</v>
      </c>
    </row>
    <row r="11221" spans="1:13">
      <c r="A11221" t="s">
        <v>1929</v>
      </c>
      <c r="B11221">
        <v>1182504</v>
      </c>
      <c r="C11221" s="3" t="str">
        <f>VLOOKUP(B11221,[3]Sheet2!$A:$B,2,0)</f>
        <v>冷冻</v>
      </c>
      <c r="D11221" s="3" t="str">
        <f>VLOOKUP(B11221,[2]Sheet1!$C:$N,8,0)</f>
        <v>肉禽水产</v>
      </c>
      <c r="E11221" s="3" t="str">
        <f>VLOOKUP(B11221,[2]Sheet1!$C:$N,10,0)</f>
        <v>猪肉</v>
      </c>
      <c r="F11221" s="3" t="str">
        <f>VLOOKUP(B11221,[2]Sheet1!$C:$N,12,0)</f>
        <v>热鲜猪骨类</v>
      </c>
      <c r="G11221" t="s">
        <v>3468</v>
      </c>
      <c r="H11221" t="s">
        <v>3323</v>
      </c>
      <c r="I11221">
        <v>9.29</v>
      </c>
      <c r="M11221">
        <v>2.8</v>
      </c>
    </row>
    <row r="11222" spans="1:13">
      <c r="A11222" t="s">
        <v>1895</v>
      </c>
      <c r="B11222">
        <v>852410</v>
      </c>
      <c r="C11222" s="3" t="str">
        <f>VLOOKUP(B11222,[3]Sheet2!$A:$B,2,0)</f>
        <v>常温</v>
      </c>
      <c r="D11222" s="3" t="str">
        <f>VLOOKUP(B11222,[2]Sheet1!$C:$N,8,0)</f>
        <v>蔬菜水果</v>
      </c>
      <c r="E11222" s="3" t="str">
        <f>VLOOKUP(B11222,[2]Sheet1!$C:$N,10,0)</f>
        <v>蔬菜</v>
      </c>
      <c r="F11222" s="3" t="str">
        <f>VLOOKUP(B11222,[2]Sheet1!$C:$N,12,0)</f>
        <v>茄果类</v>
      </c>
      <c r="G11222" t="s">
        <v>3330</v>
      </c>
      <c r="H11222" t="s">
        <v>3323</v>
      </c>
      <c r="I11222">
        <v>3.06</v>
      </c>
      <c r="M11222">
        <v>2.5</v>
      </c>
    </row>
    <row r="11223" spans="1:12">
      <c r="A11223" t="s">
        <v>3235</v>
      </c>
      <c r="B11223">
        <v>1226146</v>
      </c>
      <c r="C11223" s="3" t="str">
        <f>VLOOKUP(B11223,[3]Sheet2!$A:$B,2,0)</f>
        <v>冷藏</v>
      </c>
      <c r="D11223" s="3" t="str">
        <f>VLOOKUP(B11223,[2]Sheet1!$C:$N,8,0)</f>
        <v>干货加工</v>
      </c>
      <c r="E11223" s="3" t="str">
        <f>VLOOKUP(B11223,[2]Sheet1!$C:$N,10,0)</f>
        <v>熟食烘焙</v>
      </c>
      <c r="F11223" s="3" t="str">
        <f>VLOOKUP(B11223,[2]Sheet1!$C:$N,12,0)</f>
        <v>熟食丸子</v>
      </c>
      <c r="G11223" t="s">
        <v>3672</v>
      </c>
      <c r="H11223" t="s">
        <v>3397</v>
      </c>
      <c r="I11223">
        <v>2</v>
      </c>
      <c r="J11223">
        <v>20</v>
      </c>
      <c r="K11223">
        <v>20</v>
      </c>
      <c r="L11223">
        <v>3.6</v>
      </c>
    </row>
    <row r="11224" spans="1:13">
      <c r="A11224" t="s">
        <v>2091</v>
      </c>
      <c r="B11224">
        <v>1271536</v>
      </c>
      <c r="C11224" s="3" t="str">
        <f>VLOOKUP(B11224,[3]Sheet2!$A:$B,2,0)</f>
        <v>冷藏</v>
      </c>
      <c r="D11224" s="3" t="str">
        <f>VLOOKUP(B11224,[2]Sheet1!$C:$N,8,0)</f>
        <v>蔬菜水果</v>
      </c>
      <c r="E11224" s="3" t="str">
        <f>VLOOKUP(B11224,[2]Sheet1!$C:$N,10,0)</f>
        <v>蔬菜</v>
      </c>
      <c r="F11224" s="3" t="str">
        <f>VLOOKUP(B11224,[2]Sheet1!$C:$N,12,0)</f>
        <v>叶菜类</v>
      </c>
      <c r="G11224" t="s">
        <v>3470</v>
      </c>
      <c r="H11224" t="s">
        <v>3323</v>
      </c>
      <c r="I11224">
        <v>1.58</v>
      </c>
      <c r="M11224">
        <v>7</v>
      </c>
    </row>
    <row r="11225" spans="1:13">
      <c r="A11225" t="s">
        <v>1988</v>
      </c>
      <c r="B11225">
        <v>1191435</v>
      </c>
      <c r="C11225" s="3" t="str">
        <f>VLOOKUP(B11225,[3]Sheet2!$A:$B,2,0)</f>
        <v>常温</v>
      </c>
      <c r="D11225" s="3" t="str">
        <f>VLOOKUP(B11225,[2]Sheet1!$C:$N,8,0)</f>
        <v>蔬菜水果</v>
      </c>
      <c r="E11225" s="3" t="str">
        <f>VLOOKUP(B11225,[2]Sheet1!$C:$N,10,0)</f>
        <v>蔬菜</v>
      </c>
      <c r="F11225" s="3" t="str">
        <f>VLOOKUP(B11225,[2]Sheet1!$C:$N,12,0)</f>
        <v>调味类</v>
      </c>
      <c r="G11225" t="s">
        <v>3322</v>
      </c>
      <c r="H11225" t="s">
        <v>3323</v>
      </c>
      <c r="I11225">
        <v>7.57</v>
      </c>
      <c r="M11225">
        <v>2.5</v>
      </c>
    </row>
    <row r="11226" spans="1:13">
      <c r="A11226" t="s">
        <v>1942</v>
      </c>
      <c r="B11226">
        <v>1185789</v>
      </c>
      <c r="C11226" s="3" t="str">
        <f>VLOOKUP(B11226,[3]Sheet2!$A:$B,2,0)</f>
        <v>冷冻</v>
      </c>
      <c r="D11226" s="3" t="str">
        <f>VLOOKUP(B11226,[2]Sheet1!$C:$N,8,0)</f>
        <v>肉禽水产</v>
      </c>
      <c r="E11226" s="3" t="str">
        <f>VLOOKUP(B11226,[2]Sheet1!$C:$N,10,0)</f>
        <v>猪肉</v>
      </c>
      <c r="F11226" s="3" t="str">
        <f>VLOOKUP(B11226,[2]Sheet1!$C:$N,12,0)</f>
        <v>热鲜猪肉类</v>
      </c>
      <c r="G11226" t="s">
        <v>3632</v>
      </c>
      <c r="H11226" t="s">
        <v>3323</v>
      </c>
      <c r="I11226">
        <v>1.52</v>
      </c>
      <c r="M11226">
        <v>1.8</v>
      </c>
    </row>
    <row r="11227" spans="1:13">
      <c r="A11227" t="s">
        <v>1802</v>
      </c>
      <c r="B11227">
        <v>855535</v>
      </c>
      <c r="C11227" s="3" t="str">
        <f>VLOOKUP(B11227,[3]Sheet2!$A:$B,2,0)</f>
        <v>常温</v>
      </c>
      <c r="D11227" s="3" t="str">
        <f>VLOOKUP(B11227,[2]Sheet1!$C:$N,8,0)</f>
        <v>肉禽水产</v>
      </c>
      <c r="E11227" s="3" t="str">
        <f>VLOOKUP(B11227,[2]Sheet1!$C:$N,10,0)</f>
        <v>猪肉</v>
      </c>
      <c r="F11227" s="3" t="str">
        <f>VLOOKUP(B11227,[2]Sheet1!$C:$N,12,0)</f>
        <v>热鲜猪骨类</v>
      </c>
      <c r="G11227" t="s">
        <v>3772</v>
      </c>
      <c r="H11227" t="s">
        <v>3323</v>
      </c>
      <c r="I11227">
        <v>4.59</v>
      </c>
      <c r="M11227">
        <v>2.8</v>
      </c>
    </row>
    <row r="11228" spans="1:12">
      <c r="A11228" t="s">
        <v>1818</v>
      </c>
      <c r="B11228">
        <v>2014853</v>
      </c>
      <c r="C11228" s="3" t="str">
        <f>VLOOKUP(B11228,[3]Sheet2!$A:$B,2,0)</f>
        <v>常温</v>
      </c>
      <c r="D11228" s="3" t="str">
        <f>VLOOKUP(B11228,[2]Sheet1!$C:$N,8,0)</f>
        <v>干货加工</v>
      </c>
      <c r="E11228" s="3" t="str">
        <f>VLOOKUP(B11228,[2]Sheet1!$C:$N,10,0)</f>
        <v>干货</v>
      </c>
      <c r="F11228" s="3" t="str">
        <f>VLOOKUP(B11228,[2]Sheet1!$C:$N,12,0)</f>
        <v>糖类</v>
      </c>
      <c r="G11228" t="s">
        <v>3720</v>
      </c>
      <c r="H11228" t="s">
        <v>3342</v>
      </c>
      <c r="I11228">
        <v>1</v>
      </c>
      <c r="J11228">
        <v>23</v>
      </c>
      <c r="K11228">
        <v>9</v>
      </c>
      <c r="L11228">
        <v>40</v>
      </c>
    </row>
    <row r="11229" spans="1:13">
      <c r="A11229" t="s">
        <v>2259</v>
      </c>
      <c r="B11229">
        <v>1065530</v>
      </c>
      <c r="C11229" s="3" t="str">
        <f>VLOOKUP(B11229,[3]Sheet2!$A:$B,2,0)</f>
        <v>常温</v>
      </c>
      <c r="D11229" s="3" t="str">
        <f>VLOOKUP(B11229,[2]Sheet1!$C:$N,8,0)</f>
        <v>蔬菜水果</v>
      </c>
      <c r="E11229" s="3" t="str">
        <f>VLOOKUP(B11229,[2]Sheet1!$C:$N,10,0)</f>
        <v>蔬菜</v>
      </c>
      <c r="F11229" s="3" t="str">
        <f>VLOOKUP(B11229,[2]Sheet1!$C:$N,12,0)</f>
        <v>调味类</v>
      </c>
      <c r="G11229" t="s">
        <v>3750</v>
      </c>
      <c r="H11229" t="s">
        <v>3323</v>
      </c>
      <c r="I11229">
        <v>1</v>
      </c>
      <c r="M11229">
        <v>4</v>
      </c>
    </row>
    <row r="11230" spans="1:13">
      <c r="A11230" t="s">
        <v>2267</v>
      </c>
      <c r="B11230">
        <v>1180405</v>
      </c>
      <c r="C11230" s="3" t="str">
        <f>VLOOKUP(B11230,[3]Sheet2!$A:$B,2,0)</f>
        <v>冷冻</v>
      </c>
      <c r="D11230" s="3" t="str">
        <f>VLOOKUP(B11230,[2]Sheet1!$C:$N,8,0)</f>
        <v>肉禽水产</v>
      </c>
      <c r="E11230" s="3" t="str">
        <f>VLOOKUP(B11230,[2]Sheet1!$C:$N,10,0)</f>
        <v>猪肉</v>
      </c>
      <c r="F11230" s="3" t="str">
        <f>VLOOKUP(B11230,[2]Sheet1!$C:$N,12,0)</f>
        <v>冷鲜猪骨类</v>
      </c>
      <c r="G11230" t="s">
        <v>3676</v>
      </c>
      <c r="H11230" t="s">
        <v>3323</v>
      </c>
      <c r="I11230">
        <v>1.01</v>
      </c>
      <c r="M11230">
        <v>2.8</v>
      </c>
    </row>
    <row r="11231" spans="1:13">
      <c r="A11231" t="s">
        <v>2267</v>
      </c>
      <c r="B11231">
        <v>263859</v>
      </c>
      <c r="C11231" s="3" t="str">
        <f>VLOOKUP(B11231,[3]Sheet2!$A:$B,2,0)</f>
        <v>常温</v>
      </c>
      <c r="D11231" s="3" t="str">
        <f>VLOOKUP(B11231,[2]Sheet1!$C:$N,8,0)</f>
        <v>蔬菜水果</v>
      </c>
      <c r="E11231" s="3" t="str">
        <f>VLOOKUP(B11231,[2]Sheet1!$C:$N,10,0)</f>
        <v>蔬菜</v>
      </c>
      <c r="F11231" s="3" t="str">
        <f>VLOOKUP(B11231,[2]Sheet1!$C:$N,12,0)</f>
        <v>根茎类</v>
      </c>
      <c r="G11231" t="s">
        <v>3404</v>
      </c>
      <c r="H11231" t="s">
        <v>3323</v>
      </c>
      <c r="I11231">
        <v>5.18</v>
      </c>
      <c r="M11231">
        <v>2</v>
      </c>
    </row>
    <row r="11232" spans="1:13">
      <c r="A11232" t="s">
        <v>2124</v>
      </c>
      <c r="B11232">
        <v>1116454</v>
      </c>
      <c r="C11232" s="3" t="str">
        <f>VLOOKUP(B11232,[3]Sheet2!$A:$B,2,0)</f>
        <v>常温</v>
      </c>
      <c r="D11232" s="3" t="str">
        <f>VLOOKUP(B11232,[2]Sheet1!$C:$N,8,0)</f>
        <v>蔬菜水果</v>
      </c>
      <c r="E11232" s="3" t="str">
        <f>VLOOKUP(B11232,[2]Sheet1!$C:$N,10,0)</f>
        <v>蔬菜</v>
      </c>
      <c r="F11232" s="3" t="str">
        <f>VLOOKUP(B11232,[2]Sheet1!$C:$N,12,0)</f>
        <v>调味类</v>
      </c>
      <c r="G11232" t="s">
        <v>3415</v>
      </c>
      <c r="H11232" t="s">
        <v>3323</v>
      </c>
      <c r="I11232">
        <v>1.57</v>
      </c>
      <c r="M11232">
        <v>4</v>
      </c>
    </row>
    <row r="11233" spans="1:13">
      <c r="A11233" t="s">
        <v>2047</v>
      </c>
      <c r="B11233">
        <v>949923</v>
      </c>
      <c r="C11233" s="3" t="str">
        <f>VLOOKUP(B11233,[3]Sheet2!$A:$B,2,0)</f>
        <v>常温</v>
      </c>
      <c r="D11233" s="3" t="str">
        <f>VLOOKUP(B11233,[2]Sheet1!$C:$N,8,0)</f>
        <v>蔬菜水果</v>
      </c>
      <c r="E11233" s="3" t="str">
        <f>VLOOKUP(B11233,[2]Sheet1!$C:$N,10,0)</f>
        <v>蔬菜</v>
      </c>
      <c r="F11233" s="3" t="str">
        <f>VLOOKUP(B11233,[2]Sheet1!$C:$N,12,0)</f>
        <v>调味类</v>
      </c>
      <c r="G11233" t="s">
        <v>3387</v>
      </c>
      <c r="H11233" t="s">
        <v>3323</v>
      </c>
      <c r="I11233">
        <v>0.59</v>
      </c>
      <c r="M11233">
        <v>2.5</v>
      </c>
    </row>
    <row r="11234" spans="1:13">
      <c r="A11234" t="s">
        <v>3214</v>
      </c>
      <c r="B11234">
        <v>1133453</v>
      </c>
      <c r="C11234" s="3" t="str">
        <f>VLOOKUP(B11234,[3]Sheet2!$A:$B,2,0)</f>
        <v>常温</v>
      </c>
      <c r="D11234" s="3" t="str">
        <f>VLOOKUP(B11234,[2]Sheet1!$C:$N,8,0)</f>
        <v>蔬菜水果</v>
      </c>
      <c r="E11234" s="3" t="str">
        <f>VLOOKUP(B11234,[2]Sheet1!$C:$N,10,0)</f>
        <v>蔬菜</v>
      </c>
      <c r="F11234" s="3" t="str">
        <f>VLOOKUP(B11234,[2]Sheet1!$C:$N,12,0)</f>
        <v>调味类</v>
      </c>
      <c r="G11234" t="s">
        <v>3435</v>
      </c>
      <c r="H11234" t="s">
        <v>3323</v>
      </c>
      <c r="I11234">
        <v>0.25</v>
      </c>
      <c r="M11234">
        <v>6</v>
      </c>
    </row>
    <row r="11235" spans="1:13">
      <c r="A11235" t="s">
        <v>1886</v>
      </c>
      <c r="B11235">
        <v>1141014</v>
      </c>
      <c r="C11235" s="3" t="str">
        <f>VLOOKUP(B11235,[3]Sheet2!$A:$B,2,0)</f>
        <v>常温</v>
      </c>
      <c r="D11235" s="3" t="str">
        <f>VLOOKUP(B11235,[2]Sheet1!$C:$N,8,0)</f>
        <v>干货加工</v>
      </c>
      <c r="E11235" s="3" t="str">
        <f>VLOOKUP(B11235,[2]Sheet1!$C:$N,10,0)</f>
        <v>干货</v>
      </c>
      <c r="F11235" s="3" t="str">
        <f>VLOOKUP(B11235,[2]Sheet1!$C:$N,12,0)</f>
        <v>调味类（干货）</v>
      </c>
      <c r="G11235" t="s">
        <v>5315</v>
      </c>
      <c r="H11235" t="s">
        <v>3323</v>
      </c>
      <c r="I11235">
        <v>1.5</v>
      </c>
      <c r="M11235">
        <v>9</v>
      </c>
    </row>
    <row r="11236" spans="1:13">
      <c r="A11236" t="s">
        <v>1886</v>
      </c>
      <c r="B11236">
        <v>1250143</v>
      </c>
      <c r="C11236" s="3" t="str">
        <f>VLOOKUP(B11236,[3]Sheet2!$A:$B,2,0)</f>
        <v>冷藏</v>
      </c>
      <c r="D11236" s="3" t="str">
        <f>VLOOKUP(B11236,[2]Sheet1!$C:$N,8,0)</f>
        <v>蔬菜水果</v>
      </c>
      <c r="E11236" s="3" t="str">
        <f>VLOOKUP(B11236,[2]Sheet1!$C:$N,10,0)</f>
        <v>蔬菜</v>
      </c>
      <c r="F11236" s="3" t="str">
        <f>VLOOKUP(B11236,[2]Sheet1!$C:$N,12,0)</f>
        <v>调味类</v>
      </c>
      <c r="G11236" t="s">
        <v>4300</v>
      </c>
      <c r="H11236" t="s">
        <v>3323</v>
      </c>
      <c r="I11236">
        <v>2.26</v>
      </c>
      <c r="M11236">
        <v>4</v>
      </c>
    </row>
    <row r="11237" spans="1:13">
      <c r="A11237" t="s">
        <v>1886</v>
      </c>
      <c r="B11237">
        <v>1551859</v>
      </c>
      <c r="C11237" s="3" t="str">
        <f>VLOOKUP(B11237,[3]Sheet2!$A:$B,2,0)</f>
        <v>冷藏</v>
      </c>
      <c r="D11237" s="3" t="str">
        <f>VLOOKUP(B11237,[2]Sheet1!$C:$N,8,0)</f>
        <v>肉禽水产</v>
      </c>
      <c r="E11237" s="3" t="str">
        <f>VLOOKUP(B11237,[2]Sheet1!$C:$N,10,0)</f>
        <v>猪肉</v>
      </c>
      <c r="F11237" s="3" t="str">
        <f>VLOOKUP(B11237,[2]Sheet1!$C:$N,12,0)</f>
        <v>冷鲜猪肉类</v>
      </c>
      <c r="G11237" t="s">
        <v>3347</v>
      </c>
      <c r="H11237" t="s">
        <v>3323</v>
      </c>
      <c r="I11237">
        <v>1.5</v>
      </c>
      <c r="M11237">
        <v>1.5</v>
      </c>
    </row>
    <row r="11238" spans="1:13">
      <c r="A11238" t="s">
        <v>1964</v>
      </c>
      <c r="B11238">
        <v>852410</v>
      </c>
      <c r="C11238" s="3" t="str">
        <f>VLOOKUP(B11238,[3]Sheet2!$A:$B,2,0)</f>
        <v>常温</v>
      </c>
      <c r="D11238" s="3" t="str">
        <f>VLOOKUP(B11238,[2]Sheet1!$C:$N,8,0)</f>
        <v>蔬菜水果</v>
      </c>
      <c r="E11238" s="3" t="str">
        <f>VLOOKUP(B11238,[2]Sheet1!$C:$N,10,0)</f>
        <v>蔬菜</v>
      </c>
      <c r="F11238" s="3" t="str">
        <f>VLOOKUP(B11238,[2]Sheet1!$C:$N,12,0)</f>
        <v>茄果类</v>
      </c>
      <c r="G11238" t="s">
        <v>3330</v>
      </c>
      <c r="H11238" t="s">
        <v>3323</v>
      </c>
      <c r="I11238">
        <v>10.16</v>
      </c>
      <c r="M11238">
        <v>2.5</v>
      </c>
    </row>
    <row r="11239" spans="1:13">
      <c r="A11239" t="s">
        <v>2091</v>
      </c>
      <c r="B11239">
        <v>1068332</v>
      </c>
      <c r="C11239" s="3" t="str">
        <f>VLOOKUP(B11239,[3]Sheet2!$A:$B,2,0)</f>
        <v>常温</v>
      </c>
      <c r="D11239" s="3" t="str">
        <f>VLOOKUP(B11239,[2]Sheet1!$C:$N,8,0)</f>
        <v>蔬菜水果</v>
      </c>
      <c r="E11239" s="3" t="str">
        <f>VLOOKUP(B11239,[2]Sheet1!$C:$N,10,0)</f>
        <v>蔬菜</v>
      </c>
      <c r="F11239" s="3" t="str">
        <f>VLOOKUP(B11239,[2]Sheet1!$C:$N,12,0)</f>
        <v>结球类</v>
      </c>
      <c r="G11239" t="s">
        <v>5163</v>
      </c>
      <c r="H11239" t="s">
        <v>3323</v>
      </c>
      <c r="I11239">
        <v>1.16</v>
      </c>
      <c r="M11239">
        <v>4</v>
      </c>
    </row>
    <row r="11240" spans="1:12">
      <c r="A11240" t="s">
        <v>2005</v>
      </c>
      <c r="B11240">
        <v>2014745</v>
      </c>
      <c r="C11240" s="3" t="str">
        <f>VLOOKUP(B11240,[3]Sheet2!$A:$B,2,0)</f>
        <v>常温</v>
      </c>
      <c r="D11240" s="3" t="str">
        <f>VLOOKUP(B11240,[2]Sheet1!$C:$N,8,0)</f>
        <v>干货加工</v>
      </c>
      <c r="E11240" s="3" t="str">
        <f>VLOOKUP(B11240,[2]Sheet1!$C:$N,10,0)</f>
        <v>米</v>
      </c>
      <c r="F11240" s="3" t="str">
        <f>VLOOKUP(B11240,[2]Sheet1!$C:$N,12,0)</f>
        <v>杂粮</v>
      </c>
      <c r="G11240" t="s">
        <v>5459</v>
      </c>
      <c r="H11240" t="s">
        <v>3342</v>
      </c>
      <c r="I11240">
        <v>1</v>
      </c>
      <c r="J11240">
        <v>23</v>
      </c>
      <c r="K11240">
        <v>6</v>
      </c>
      <c r="L11240">
        <v>33</v>
      </c>
    </row>
    <row r="11241" spans="1:13">
      <c r="A11241" t="s">
        <v>2022</v>
      </c>
      <c r="B11241">
        <v>1284458</v>
      </c>
      <c r="C11241" s="3" t="str">
        <f>VLOOKUP(B11241,[3]Sheet2!$A:$B,2,0)</f>
        <v>常温</v>
      </c>
      <c r="D11241" s="3" t="str">
        <f>VLOOKUP(B11241,[2]Sheet1!$C:$N,8,0)</f>
        <v>蔬菜水果</v>
      </c>
      <c r="E11241" s="3" t="str">
        <f>VLOOKUP(B11241,[2]Sheet1!$C:$N,10,0)</f>
        <v>蔬菜</v>
      </c>
      <c r="F11241" s="3" t="str">
        <f>VLOOKUP(B11241,[2]Sheet1!$C:$N,12,0)</f>
        <v>根茎类</v>
      </c>
      <c r="G11241" t="s">
        <v>3340</v>
      </c>
      <c r="H11241" t="s">
        <v>3323</v>
      </c>
      <c r="I11241">
        <v>2.71</v>
      </c>
      <c r="M11241">
        <v>1.5</v>
      </c>
    </row>
    <row r="11242" spans="1:13">
      <c r="A11242" t="s">
        <v>3230</v>
      </c>
      <c r="B11242">
        <v>1084479</v>
      </c>
      <c r="C11242" s="3" t="str">
        <f>VLOOKUP(B11242,[3]Sheet2!$A:$B,2,0)</f>
        <v>冷藏</v>
      </c>
      <c r="D11242" s="3" t="str">
        <f>VLOOKUP(B11242,[2]Sheet1!$C:$N,8,0)</f>
        <v>蔬菜水果</v>
      </c>
      <c r="E11242" s="3" t="str">
        <f>VLOOKUP(B11242,[2]Sheet1!$C:$N,10,0)</f>
        <v>蔬菜</v>
      </c>
      <c r="F11242" s="3" t="str">
        <f>VLOOKUP(B11242,[2]Sheet1!$C:$N,12,0)</f>
        <v>结球类</v>
      </c>
      <c r="G11242" t="s">
        <v>3593</v>
      </c>
      <c r="H11242" t="s">
        <v>3323</v>
      </c>
      <c r="I11242">
        <v>19.44</v>
      </c>
      <c r="M11242">
        <v>5</v>
      </c>
    </row>
    <row r="11243" spans="1:13">
      <c r="A11243" t="s">
        <v>3230</v>
      </c>
      <c r="B11243">
        <v>258265</v>
      </c>
      <c r="C11243" s="3" t="str">
        <f>VLOOKUP(B11243,[3]Sheet2!$A:$B,2,0)</f>
        <v>常温</v>
      </c>
      <c r="D11243" s="3" t="str">
        <f>VLOOKUP(B11243,[2]Sheet1!$C:$N,8,0)</f>
        <v>干货加工</v>
      </c>
      <c r="E11243" s="3" t="str">
        <f>VLOOKUP(B11243,[2]Sheet1!$C:$N,10,0)</f>
        <v>熟食烘焙</v>
      </c>
      <c r="F11243" s="3" t="str">
        <f>VLOOKUP(B11243,[2]Sheet1!$C:$N,12,0)</f>
        <v>其他加工类</v>
      </c>
      <c r="G11243" t="s">
        <v>4484</v>
      </c>
      <c r="H11243" t="s">
        <v>3323</v>
      </c>
      <c r="I11243">
        <v>2</v>
      </c>
      <c r="M11243">
        <v>2.5</v>
      </c>
    </row>
    <row r="11244" spans="1:13">
      <c r="A11244" t="s">
        <v>1889</v>
      </c>
      <c r="B11244">
        <v>1877019</v>
      </c>
      <c r="C11244" s="3" t="str">
        <f>VLOOKUP(B11244,[3]Sheet2!$A:$B,2,0)</f>
        <v>冷藏</v>
      </c>
      <c r="D11244" s="3" t="str">
        <f>VLOOKUP(B11244,[2]Sheet1!$C:$N,8,0)</f>
        <v>蔬菜水果</v>
      </c>
      <c r="E11244" s="3" t="str">
        <f>VLOOKUP(B11244,[2]Sheet1!$C:$N,10,0)</f>
        <v>水果</v>
      </c>
      <c r="F11244" s="3" t="str">
        <f>VLOOKUP(B11244,[2]Sheet1!$C:$N,12,0)</f>
        <v>柑橘</v>
      </c>
      <c r="G11244" t="s">
        <v>5516</v>
      </c>
      <c r="H11244" t="s">
        <v>3323</v>
      </c>
      <c r="I11244">
        <v>0.45</v>
      </c>
      <c r="M11244">
        <v>3.5</v>
      </c>
    </row>
    <row r="11245" spans="1:13">
      <c r="A11245" t="s">
        <v>1827</v>
      </c>
      <c r="B11245">
        <v>631750</v>
      </c>
      <c r="C11245" s="3" t="str">
        <f>VLOOKUP(B11245,[3]Sheet2!$A:$B,2,0)</f>
        <v>常温</v>
      </c>
      <c r="D11245" s="3" t="str">
        <f>VLOOKUP(B11245,[2]Sheet1!$C:$N,8,0)</f>
        <v>干货加工</v>
      </c>
      <c r="E11245" s="3" t="str">
        <f>VLOOKUP(B11245,[2]Sheet1!$C:$N,10,0)</f>
        <v>蛋</v>
      </c>
      <c r="F11245" s="3" t="str">
        <f>VLOOKUP(B11245,[2]Sheet1!$C:$N,12,0)</f>
        <v>鲜蛋</v>
      </c>
      <c r="G11245" t="s">
        <v>3511</v>
      </c>
      <c r="H11245" t="s">
        <v>3323</v>
      </c>
      <c r="I11245">
        <v>6.92</v>
      </c>
      <c r="M11245">
        <v>2</v>
      </c>
    </row>
    <row r="11246" spans="1:13">
      <c r="A11246" t="s">
        <v>2148</v>
      </c>
      <c r="B11246">
        <v>1531959</v>
      </c>
      <c r="C11246" s="3" t="str">
        <f>VLOOKUP(B11246,[3]Sheet2!$A:$B,2,0)</f>
        <v>常温</v>
      </c>
      <c r="D11246" s="3" t="str">
        <f>VLOOKUP(B11246,[2]Sheet1!$C:$N,8,0)</f>
        <v>干货加工</v>
      </c>
      <c r="E11246" s="3" t="str">
        <f>VLOOKUP(B11246,[2]Sheet1!$C:$N,10,0)</f>
        <v>熟食烘焙</v>
      </c>
      <c r="F11246" s="3" t="str">
        <f>VLOOKUP(B11246,[2]Sheet1!$C:$N,12,0)</f>
        <v>其他加工类</v>
      </c>
      <c r="G11246" t="s">
        <v>3585</v>
      </c>
      <c r="H11246" t="s">
        <v>3323</v>
      </c>
      <c r="I11246">
        <v>6</v>
      </c>
      <c r="M11246">
        <v>2.5</v>
      </c>
    </row>
    <row r="11247" spans="1:13">
      <c r="A11247" t="s">
        <v>2200</v>
      </c>
      <c r="B11247">
        <v>846207</v>
      </c>
      <c r="C11247" s="3" t="str">
        <f>VLOOKUP(B11247,[3]Sheet2!$A:$B,2,0)</f>
        <v>冷藏</v>
      </c>
      <c r="D11247" s="3" t="str">
        <f>VLOOKUP(B11247,[2]Sheet1!$C:$N,8,0)</f>
        <v>干货加工</v>
      </c>
      <c r="E11247" s="3" t="str">
        <f>VLOOKUP(B11247,[2]Sheet1!$C:$N,10,0)</f>
        <v>熟食烘焙</v>
      </c>
      <c r="F11247" s="3" t="str">
        <f>VLOOKUP(B11247,[2]Sheet1!$C:$N,12,0)</f>
        <v>烘焙包点</v>
      </c>
      <c r="G11247" t="s">
        <v>3901</v>
      </c>
      <c r="H11247" t="s">
        <v>3323</v>
      </c>
      <c r="I11247">
        <v>3</v>
      </c>
      <c r="M11247">
        <v>9</v>
      </c>
    </row>
    <row r="11248" spans="1:13">
      <c r="A11248" t="s">
        <v>2272</v>
      </c>
      <c r="B11248">
        <v>1335998</v>
      </c>
      <c r="C11248" s="3" t="str">
        <f>VLOOKUP(B11248,[3]Sheet2!$A:$B,2,0)</f>
        <v>冷藏</v>
      </c>
      <c r="D11248" s="3" t="str">
        <f>VLOOKUP(B11248,[2]Sheet1!$C:$N,8,0)</f>
        <v>蔬菜水果</v>
      </c>
      <c r="E11248" s="3" t="str">
        <f>VLOOKUP(B11248,[2]Sheet1!$C:$N,10,0)</f>
        <v>蔬菜</v>
      </c>
      <c r="F11248" s="3" t="str">
        <f>VLOOKUP(B11248,[2]Sheet1!$C:$N,12,0)</f>
        <v>叶菜类</v>
      </c>
      <c r="G11248" t="s">
        <v>3524</v>
      </c>
      <c r="H11248" t="s">
        <v>3323</v>
      </c>
      <c r="I11248">
        <v>4.8</v>
      </c>
      <c r="M11248">
        <v>7</v>
      </c>
    </row>
    <row r="11249" spans="1:13">
      <c r="A11249" t="s">
        <v>2207</v>
      </c>
      <c r="B11249">
        <v>1521662</v>
      </c>
      <c r="C11249" s="3" t="str">
        <f>VLOOKUP(B11249,[3]Sheet2!$A:$B,2,0)</f>
        <v>热鲜</v>
      </c>
      <c r="D11249" s="3" t="str">
        <f>VLOOKUP(B11249,[2]Sheet1!$C:$N,8,0)</f>
        <v>肉禽水产</v>
      </c>
      <c r="E11249" s="3" t="str">
        <f>VLOOKUP(B11249,[2]Sheet1!$C:$N,10,0)</f>
        <v>猪肉</v>
      </c>
      <c r="F11249" s="3" t="str">
        <f>VLOOKUP(B11249,[2]Sheet1!$C:$N,12,0)</f>
        <v>热鲜猪副类</v>
      </c>
      <c r="G11249" t="s">
        <v>3618</v>
      </c>
      <c r="H11249" t="s">
        <v>3323</v>
      </c>
      <c r="I11249">
        <v>6.72</v>
      </c>
      <c r="M11249">
        <v>2.8</v>
      </c>
    </row>
    <row r="11250" spans="1:13">
      <c r="A11250" t="s">
        <v>2207</v>
      </c>
      <c r="B11250">
        <v>1695666</v>
      </c>
      <c r="C11250" s="3" t="str">
        <f>VLOOKUP(B11250,[3]Sheet2!$A:$B,2,0)</f>
        <v>热鲜</v>
      </c>
      <c r="D11250" s="3" t="str">
        <f>VLOOKUP(B11250,[2]Sheet1!$C:$N,8,0)</f>
        <v>肉禽水产</v>
      </c>
      <c r="E11250" s="3" t="str">
        <f>VLOOKUP(B11250,[2]Sheet1!$C:$N,10,0)</f>
        <v>猪肉</v>
      </c>
      <c r="F11250" s="3" t="str">
        <f>VLOOKUP(B11250,[2]Sheet1!$C:$N,12,0)</f>
        <v>热鲜猪肉类</v>
      </c>
      <c r="G11250" t="s">
        <v>4952</v>
      </c>
      <c r="H11250" t="s">
        <v>3323</v>
      </c>
      <c r="I11250">
        <v>8.23</v>
      </c>
      <c r="M11250">
        <v>3.3</v>
      </c>
    </row>
    <row r="11251" spans="1:13">
      <c r="A11251" t="s">
        <v>2231</v>
      </c>
      <c r="B11251">
        <v>1271499</v>
      </c>
      <c r="C11251" s="3" t="str">
        <f>VLOOKUP(B11251,[3]Sheet2!$A:$B,2,0)</f>
        <v>常温</v>
      </c>
      <c r="D11251" s="3" t="str">
        <f>VLOOKUP(B11251,[2]Sheet1!$C:$N,8,0)</f>
        <v>蔬菜水果</v>
      </c>
      <c r="E11251" s="3" t="str">
        <f>VLOOKUP(B11251,[2]Sheet1!$C:$N,10,0)</f>
        <v>蔬菜</v>
      </c>
      <c r="F11251" s="3" t="str">
        <f>VLOOKUP(B11251,[2]Sheet1!$C:$N,12,0)</f>
        <v>结球类</v>
      </c>
      <c r="G11251" t="s">
        <v>3523</v>
      </c>
      <c r="H11251" t="s">
        <v>3323</v>
      </c>
      <c r="I11251">
        <v>4.06</v>
      </c>
      <c r="M11251">
        <v>2.8</v>
      </c>
    </row>
    <row r="11252" spans="1:13">
      <c r="A11252" t="s">
        <v>2118</v>
      </c>
      <c r="B11252">
        <v>1284458</v>
      </c>
      <c r="C11252" s="3" t="str">
        <f>VLOOKUP(B11252,[3]Sheet2!$A:$B,2,0)</f>
        <v>常温</v>
      </c>
      <c r="D11252" s="3" t="str">
        <f>VLOOKUP(B11252,[2]Sheet1!$C:$N,8,0)</f>
        <v>蔬菜水果</v>
      </c>
      <c r="E11252" s="3" t="str">
        <f>VLOOKUP(B11252,[2]Sheet1!$C:$N,10,0)</f>
        <v>蔬菜</v>
      </c>
      <c r="F11252" s="3" t="str">
        <f>VLOOKUP(B11252,[2]Sheet1!$C:$N,12,0)</f>
        <v>根茎类</v>
      </c>
      <c r="G11252" t="s">
        <v>3340</v>
      </c>
      <c r="H11252" t="s">
        <v>3323</v>
      </c>
      <c r="I11252">
        <v>1.18</v>
      </c>
      <c r="M11252">
        <v>1.5</v>
      </c>
    </row>
    <row r="11253" spans="1:13">
      <c r="A11253" t="s">
        <v>2132</v>
      </c>
      <c r="B11253">
        <v>846698</v>
      </c>
      <c r="C11253" s="3" t="str">
        <f>VLOOKUP(B11253,[3]Sheet2!$A:$B,2,0)</f>
        <v>常温</v>
      </c>
      <c r="D11253" s="3" t="str">
        <f>VLOOKUP(B11253,[2]Sheet1!$C:$N,8,0)</f>
        <v>蔬菜水果</v>
      </c>
      <c r="E11253" s="3" t="str">
        <f>VLOOKUP(B11253,[2]Sheet1!$C:$N,10,0)</f>
        <v>蔬菜</v>
      </c>
      <c r="F11253" s="3" t="str">
        <f>VLOOKUP(B11253,[2]Sheet1!$C:$N,12,0)</f>
        <v>豆类</v>
      </c>
      <c r="G11253" t="s">
        <v>3416</v>
      </c>
      <c r="H11253" t="s">
        <v>3323</v>
      </c>
      <c r="I11253">
        <v>7.72</v>
      </c>
      <c r="M11253">
        <v>3.5</v>
      </c>
    </row>
    <row r="11254" spans="1:12">
      <c r="A11254" t="s">
        <v>2142</v>
      </c>
      <c r="B11254">
        <v>1359779</v>
      </c>
      <c r="C11254" s="3" t="str">
        <f>VLOOKUP(B11254,[3]Sheet2!$A:$B,2,0)</f>
        <v>冻</v>
      </c>
      <c r="D11254" s="3" t="str">
        <f>VLOOKUP(B11254,[2]Sheet1!$C:$N,8,0)</f>
        <v>肉禽水产</v>
      </c>
      <c r="E11254" s="3" t="str">
        <f>VLOOKUP(B11254,[2]Sheet1!$C:$N,10,0)</f>
        <v>家禽</v>
      </c>
      <c r="F11254" s="3" t="str">
        <f>VLOOKUP(B11254,[2]Sheet1!$C:$N,12,0)</f>
        <v>冻鸡副</v>
      </c>
      <c r="G11254" t="s">
        <v>3998</v>
      </c>
      <c r="H11254" t="s">
        <v>3342</v>
      </c>
      <c r="I11254">
        <v>10</v>
      </c>
      <c r="J11254">
        <v>26</v>
      </c>
      <c r="K11254">
        <v>18</v>
      </c>
      <c r="L11254">
        <v>2</v>
      </c>
    </row>
    <row r="11255" spans="1:13">
      <c r="A11255" t="s">
        <v>2384</v>
      </c>
      <c r="B11255">
        <v>2007117</v>
      </c>
      <c r="C11255" s="3" t="str">
        <f>VLOOKUP(B11255,[3]Sheet2!$A:$B,2,0)</f>
        <v>常温</v>
      </c>
      <c r="D11255" s="3" t="str">
        <f>VLOOKUP(B11255,[2]Sheet1!$C:$N,8,0)</f>
        <v>蔬菜水果</v>
      </c>
      <c r="E11255" s="3" t="str">
        <f>VLOOKUP(B11255,[2]Sheet1!$C:$N,10,0)</f>
        <v>蔬菜</v>
      </c>
      <c r="F11255" s="3" t="str">
        <f>VLOOKUP(B11255,[2]Sheet1!$C:$N,12,0)</f>
        <v>豆类</v>
      </c>
      <c r="G11255" t="s">
        <v>4210</v>
      </c>
      <c r="H11255" t="s">
        <v>3323</v>
      </c>
      <c r="I11255">
        <v>6.12</v>
      </c>
      <c r="M11255">
        <v>5</v>
      </c>
    </row>
    <row r="11256" spans="1:12">
      <c r="A11256" t="s">
        <v>1848</v>
      </c>
      <c r="B11256">
        <v>1538136</v>
      </c>
      <c r="C11256" s="3" t="str">
        <f>VLOOKUP(B11256,[3]Sheet2!$A:$B,2,0)</f>
        <v>常温</v>
      </c>
      <c r="D11256" s="3" t="str">
        <f>VLOOKUP(B11256,[2]Sheet1!$C:$N,8,0)</f>
        <v>干货加工</v>
      </c>
      <c r="E11256" s="3" t="str">
        <f>VLOOKUP(B11256,[2]Sheet1!$C:$N,10,0)</f>
        <v>米</v>
      </c>
      <c r="F11256" s="3" t="str">
        <f>VLOOKUP(B11256,[2]Sheet1!$C:$N,12,0)</f>
        <v>杂粮</v>
      </c>
      <c r="G11256" t="s">
        <v>3504</v>
      </c>
      <c r="H11256" t="s">
        <v>3342</v>
      </c>
      <c r="I11256">
        <v>1</v>
      </c>
      <c r="J11256">
        <v>12</v>
      </c>
      <c r="K11256">
        <v>13</v>
      </c>
      <c r="L11256">
        <v>5</v>
      </c>
    </row>
    <row r="11257" spans="1:12">
      <c r="A11257" t="s">
        <v>2063</v>
      </c>
      <c r="B11257">
        <v>1538210</v>
      </c>
      <c r="C11257" s="3" t="str">
        <f>VLOOKUP(B11257,[3]Sheet2!$A:$B,2,0)</f>
        <v>常温</v>
      </c>
      <c r="D11257" s="3" t="str">
        <f>VLOOKUP(B11257,[2]Sheet1!$C:$N,8,0)</f>
        <v>干货加工</v>
      </c>
      <c r="E11257" s="3" t="str">
        <f>VLOOKUP(B11257,[2]Sheet1!$C:$N,10,0)</f>
        <v>米</v>
      </c>
      <c r="F11257" s="3" t="str">
        <f>VLOOKUP(B11257,[2]Sheet1!$C:$N,12,0)</f>
        <v>杂粮</v>
      </c>
      <c r="G11257" t="s">
        <v>3544</v>
      </c>
      <c r="H11257" t="s">
        <v>3342</v>
      </c>
      <c r="I11257">
        <v>1</v>
      </c>
      <c r="J11257">
        <v>12</v>
      </c>
      <c r="K11257">
        <v>13</v>
      </c>
      <c r="L11257">
        <v>5</v>
      </c>
    </row>
    <row r="11258" spans="1:12">
      <c r="A11258" t="s">
        <v>3230</v>
      </c>
      <c r="B11258">
        <v>1459539</v>
      </c>
      <c r="C11258" s="3" t="str">
        <f>VLOOKUP(B11258,[3]Sheet2!$A:$B,2,0)</f>
        <v>常温</v>
      </c>
      <c r="D11258" s="3" t="str">
        <f>VLOOKUP(B11258,[2]Sheet1!$C:$N,8,0)</f>
        <v>干货加工</v>
      </c>
      <c r="E11258" s="3" t="str">
        <f>VLOOKUP(B11258,[2]Sheet1!$C:$N,10,0)</f>
        <v>米</v>
      </c>
      <c r="F11258" s="3" t="str">
        <f>VLOOKUP(B11258,[2]Sheet1!$C:$N,12,0)</f>
        <v>杂粮</v>
      </c>
      <c r="G11258" t="s">
        <v>4114</v>
      </c>
      <c r="H11258" t="s">
        <v>3342</v>
      </c>
      <c r="I11258">
        <v>1</v>
      </c>
      <c r="J11258">
        <v>15</v>
      </c>
      <c r="K11258">
        <v>5</v>
      </c>
      <c r="L11258">
        <v>20</v>
      </c>
    </row>
    <row r="11259" spans="1:12">
      <c r="A11259" t="s">
        <v>2306</v>
      </c>
      <c r="B11259">
        <v>1226147</v>
      </c>
      <c r="C11259" s="3" t="str">
        <f>VLOOKUP(B11259,[3]Sheet2!$A:$B,2,0)</f>
        <v>冷藏</v>
      </c>
      <c r="D11259" s="3" t="str">
        <f>VLOOKUP(B11259,[2]Sheet1!$C:$N,8,0)</f>
        <v>干货加工</v>
      </c>
      <c r="E11259" s="3" t="str">
        <f>VLOOKUP(B11259,[2]Sheet1!$C:$N,10,0)</f>
        <v>熟食烘焙</v>
      </c>
      <c r="F11259" s="3" t="str">
        <f>VLOOKUP(B11259,[2]Sheet1!$C:$N,12,0)</f>
        <v>熟食丸子</v>
      </c>
      <c r="G11259" t="s">
        <v>4051</v>
      </c>
      <c r="H11259" t="s">
        <v>3989</v>
      </c>
      <c r="I11259">
        <v>5</v>
      </c>
      <c r="J11259">
        <v>40</v>
      </c>
      <c r="K11259">
        <v>28</v>
      </c>
      <c r="L11259">
        <v>12</v>
      </c>
    </row>
    <row r="11260" spans="1:13">
      <c r="A11260" t="s">
        <v>2316</v>
      </c>
      <c r="B11260">
        <v>1166223</v>
      </c>
      <c r="C11260" s="3" t="str">
        <f>VLOOKUP(B11260,[3]Sheet2!$A:$B,2,0)</f>
        <v>常温</v>
      </c>
      <c r="D11260" s="3" t="str">
        <f>VLOOKUP(B11260,[2]Sheet1!$C:$N,8,0)</f>
        <v>蔬菜水果</v>
      </c>
      <c r="E11260" s="3" t="str">
        <f>VLOOKUP(B11260,[2]Sheet1!$C:$N,10,0)</f>
        <v>蔬菜</v>
      </c>
      <c r="F11260" s="3" t="str">
        <f>VLOOKUP(B11260,[2]Sheet1!$C:$N,12,0)</f>
        <v>叶菜类</v>
      </c>
      <c r="G11260" t="s">
        <v>3345</v>
      </c>
      <c r="H11260" t="s">
        <v>3323</v>
      </c>
      <c r="I11260">
        <v>10.06</v>
      </c>
      <c r="M11260">
        <v>7</v>
      </c>
    </row>
    <row r="11261" spans="1:13">
      <c r="A11261" t="s">
        <v>2316</v>
      </c>
      <c r="B11261">
        <v>258265</v>
      </c>
      <c r="C11261" s="3" t="str">
        <f>VLOOKUP(B11261,[3]Sheet2!$A:$B,2,0)</f>
        <v>常温</v>
      </c>
      <c r="D11261" s="3" t="str">
        <f>VLOOKUP(B11261,[2]Sheet1!$C:$N,8,0)</f>
        <v>干货加工</v>
      </c>
      <c r="E11261" s="3" t="str">
        <f>VLOOKUP(B11261,[2]Sheet1!$C:$N,10,0)</f>
        <v>熟食烘焙</v>
      </c>
      <c r="F11261" s="3" t="str">
        <f>VLOOKUP(B11261,[2]Sheet1!$C:$N,12,0)</f>
        <v>其他加工类</v>
      </c>
      <c r="G11261" t="s">
        <v>4484</v>
      </c>
      <c r="H11261" t="s">
        <v>3323</v>
      </c>
      <c r="I11261">
        <v>2.55</v>
      </c>
      <c r="M11261">
        <v>2.5</v>
      </c>
    </row>
    <row r="11262" spans="1:13">
      <c r="A11262" t="s">
        <v>2331</v>
      </c>
      <c r="B11262">
        <v>852410</v>
      </c>
      <c r="C11262" s="3" t="str">
        <f>VLOOKUP(B11262,[3]Sheet2!$A:$B,2,0)</f>
        <v>常温</v>
      </c>
      <c r="D11262" s="3" t="str">
        <f>VLOOKUP(B11262,[2]Sheet1!$C:$N,8,0)</f>
        <v>蔬菜水果</v>
      </c>
      <c r="E11262" s="3" t="str">
        <f>VLOOKUP(B11262,[2]Sheet1!$C:$N,10,0)</f>
        <v>蔬菜</v>
      </c>
      <c r="F11262" s="3" t="str">
        <f>VLOOKUP(B11262,[2]Sheet1!$C:$N,12,0)</f>
        <v>茄果类</v>
      </c>
      <c r="G11262" t="s">
        <v>3330</v>
      </c>
      <c r="H11262" t="s">
        <v>3323</v>
      </c>
      <c r="I11262">
        <v>1.54</v>
      </c>
      <c r="M11262">
        <v>2.5</v>
      </c>
    </row>
    <row r="11263" spans="1:13">
      <c r="A11263" t="s">
        <v>2328</v>
      </c>
      <c r="B11263">
        <v>1240808</v>
      </c>
      <c r="C11263" s="3" t="str">
        <f>VLOOKUP(B11263,[3]Sheet2!$A:$B,2,0)</f>
        <v>常温</v>
      </c>
      <c r="D11263" s="3" t="str">
        <f>VLOOKUP(B11263,[2]Sheet1!$C:$N,8,0)</f>
        <v>蔬菜水果</v>
      </c>
      <c r="E11263" s="3" t="str">
        <f>VLOOKUP(B11263,[2]Sheet1!$C:$N,10,0)</f>
        <v>蔬菜</v>
      </c>
      <c r="F11263" s="3" t="str">
        <f>VLOOKUP(B11263,[2]Sheet1!$C:$N,12,0)</f>
        <v>调味类</v>
      </c>
      <c r="G11263" t="s">
        <v>4086</v>
      </c>
      <c r="H11263" t="s">
        <v>3323</v>
      </c>
      <c r="I11263">
        <v>1.05</v>
      </c>
      <c r="M11263">
        <v>5</v>
      </c>
    </row>
    <row r="11264" spans="1:13">
      <c r="A11264" t="s">
        <v>2407</v>
      </c>
      <c r="B11264">
        <v>1393600</v>
      </c>
      <c r="C11264" s="3" t="str">
        <f>VLOOKUP(B11264,[3]Sheet2!$A:$B,2,0)</f>
        <v>冷藏</v>
      </c>
      <c r="D11264" s="3" t="str">
        <f>VLOOKUP(B11264,[2]Sheet1!$C:$N,8,0)</f>
        <v>蔬菜水果</v>
      </c>
      <c r="E11264" s="3" t="str">
        <f>VLOOKUP(B11264,[2]Sheet1!$C:$N,10,0)</f>
        <v>蔬菜</v>
      </c>
      <c r="F11264" s="3" t="str">
        <f>VLOOKUP(B11264,[2]Sheet1!$C:$N,12,0)</f>
        <v>叶菜类</v>
      </c>
      <c r="G11264" t="s">
        <v>4154</v>
      </c>
      <c r="H11264" t="s">
        <v>3323</v>
      </c>
      <c r="I11264">
        <v>5.05</v>
      </c>
      <c r="M11264">
        <v>7</v>
      </c>
    </row>
    <row r="11265" spans="1:13">
      <c r="A11265" t="s">
        <v>3249</v>
      </c>
      <c r="B11265">
        <v>1712806</v>
      </c>
      <c r="C11265" s="3" t="str">
        <f>VLOOKUP(B11265,[3]Sheet2!$A:$B,2,0)</f>
        <v>冷藏</v>
      </c>
      <c r="D11265" s="3" t="str">
        <f>VLOOKUP(B11265,[2]Sheet1!$C:$N,8,0)</f>
        <v>蔬菜水果</v>
      </c>
      <c r="E11265" s="3" t="str">
        <f>VLOOKUP(B11265,[2]Sheet1!$C:$N,10,0)</f>
        <v>蔬菜</v>
      </c>
      <c r="F11265" s="3" t="str">
        <f>VLOOKUP(B11265,[2]Sheet1!$C:$N,12,0)</f>
        <v>根茎类</v>
      </c>
      <c r="G11265" t="s">
        <v>3743</v>
      </c>
      <c r="H11265" t="s">
        <v>3323</v>
      </c>
      <c r="I11265">
        <v>2.14</v>
      </c>
      <c r="M11265">
        <v>2.5</v>
      </c>
    </row>
    <row r="11266" spans="1:13">
      <c r="A11266" t="s">
        <v>2419</v>
      </c>
      <c r="B11266">
        <v>1133453</v>
      </c>
      <c r="C11266" s="3" t="str">
        <f>VLOOKUP(B11266,[3]Sheet2!$A:$B,2,0)</f>
        <v>常温</v>
      </c>
      <c r="D11266" s="3" t="str">
        <f>VLOOKUP(B11266,[2]Sheet1!$C:$N,8,0)</f>
        <v>蔬菜水果</v>
      </c>
      <c r="E11266" s="3" t="str">
        <f>VLOOKUP(B11266,[2]Sheet1!$C:$N,10,0)</f>
        <v>蔬菜</v>
      </c>
      <c r="F11266" s="3" t="str">
        <f>VLOOKUP(B11266,[2]Sheet1!$C:$N,12,0)</f>
        <v>调味类</v>
      </c>
      <c r="G11266" t="s">
        <v>3435</v>
      </c>
      <c r="H11266" t="s">
        <v>3323</v>
      </c>
      <c r="I11266">
        <v>0.5</v>
      </c>
      <c r="M11266">
        <v>6</v>
      </c>
    </row>
    <row r="11267" spans="1:13">
      <c r="A11267" t="s">
        <v>2419</v>
      </c>
      <c r="B11267">
        <v>1567378</v>
      </c>
      <c r="C11267" s="3" t="str">
        <f>VLOOKUP(B11267,[3]Sheet2!$A:$B,2,0)</f>
        <v>冷藏</v>
      </c>
      <c r="D11267" s="3" t="str">
        <f>VLOOKUP(B11267,[2]Sheet1!$C:$N,8,0)</f>
        <v>肉禽水产</v>
      </c>
      <c r="E11267" s="3" t="str">
        <f>VLOOKUP(B11267,[2]Sheet1!$C:$N,10,0)</f>
        <v>猪肉</v>
      </c>
      <c r="F11267" s="3" t="str">
        <f>VLOOKUP(B11267,[2]Sheet1!$C:$N,12,0)</f>
        <v>热鲜猪肉类</v>
      </c>
      <c r="G11267" t="s">
        <v>5517</v>
      </c>
      <c r="H11267" t="s">
        <v>3323</v>
      </c>
      <c r="I11267">
        <v>2.38</v>
      </c>
      <c r="M11267">
        <v>1.8</v>
      </c>
    </row>
    <row r="11268" spans="1:13">
      <c r="A11268" t="s">
        <v>2413</v>
      </c>
      <c r="B11268">
        <v>1194826</v>
      </c>
      <c r="C11268" s="3" t="str">
        <f>VLOOKUP(B11268,[3]Sheet2!$A:$B,2,0)</f>
        <v>常温</v>
      </c>
      <c r="D11268" s="3" t="str">
        <f>VLOOKUP(B11268,[2]Sheet1!$C:$N,8,0)</f>
        <v>蔬菜水果</v>
      </c>
      <c r="E11268" s="3" t="str">
        <f>VLOOKUP(B11268,[2]Sheet1!$C:$N,10,0)</f>
        <v>水果</v>
      </c>
      <c r="F11268" s="3" t="str">
        <f>VLOOKUP(B11268,[2]Sheet1!$C:$N,12,0)</f>
        <v>瓜果</v>
      </c>
      <c r="G11268" t="s">
        <v>3570</v>
      </c>
      <c r="H11268" t="s">
        <v>3323</v>
      </c>
      <c r="I11268">
        <v>7.72</v>
      </c>
      <c r="M11268">
        <v>2.5</v>
      </c>
    </row>
    <row r="11269" spans="1:13">
      <c r="A11269" t="s">
        <v>2376</v>
      </c>
      <c r="B11269">
        <v>1191435</v>
      </c>
      <c r="C11269" s="3" t="str">
        <f>VLOOKUP(B11269,[3]Sheet2!$A:$B,2,0)</f>
        <v>常温</v>
      </c>
      <c r="D11269" s="3" t="str">
        <f>VLOOKUP(B11269,[2]Sheet1!$C:$N,8,0)</f>
        <v>蔬菜水果</v>
      </c>
      <c r="E11269" s="3" t="str">
        <f>VLOOKUP(B11269,[2]Sheet1!$C:$N,10,0)</f>
        <v>蔬菜</v>
      </c>
      <c r="F11269" s="3" t="str">
        <f>VLOOKUP(B11269,[2]Sheet1!$C:$N,12,0)</f>
        <v>调味类</v>
      </c>
      <c r="G11269" t="s">
        <v>3322</v>
      </c>
      <c r="H11269" t="s">
        <v>3323</v>
      </c>
      <c r="I11269">
        <v>2.59</v>
      </c>
      <c r="M11269">
        <v>2.5</v>
      </c>
    </row>
    <row r="11270" spans="1:13">
      <c r="A11270" t="s">
        <v>2477</v>
      </c>
      <c r="B11270">
        <v>1643147</v>
      </c>
      <c r="C11270" s="3" t="str">
        <f>VLOOKUP(B11270,[3]Sheet2!$A:$B,2,0)</f>
        <v>常温</v>
      </c>
      <c r="D11270" s="3" t="str">
        <f>VLOOKUP(B11270,[2]Sheet1!$C:$N,8,0)</f>
        <v>干货加工</v>
      </c>
      <c r="E11270" s="3" t="str">
        <f>VLOOKUP(B11270,[2]Sheet1!$C:$N,10,0)</f>
        <v>熟食烘焙</v>
      </c>
      <c r="F11270" s="3" t="str">
        <f>VLOOKUP(B11270,[2]Sheet1!$C:$N,12,0)</f>
        <v>烘焙包点</v>
      </c>
      <c r="G11270" t="s">
        <v>3617</v>
      </c>
      <c r="H11270" t="s">
        <v>3323</v>
      </c>
      <c r="I11270">
        <v>1.5</v>
      </c>
      <c r="M11270">
        <v>2.5</v>
      </c>
    </row>
    <row r="11271" spans="1:13">
      <c r="A11271" t="s">
        <v>2477</v>
      </c>
      <c r="B11271">
        <v>319833</v>
      </c>
      <c r="C11271" s="3" t="str">
        <f>VLOOKUP(B11271,[3]Sheet2!$A:$B,2,0)</f>
        <v>冷冻</v>
      </c>
      <c r="D11271" s="3" t="str">
        <f>VLOOKUP(B11271,[2]Sheet1!$C:$N,8,0)</f>
        <v>肉禽水产</v>
      </c>
      <c r="E11271" s="3" t="str">
        <f>VLOOKUP(B11271,[2]Sheet1!$C:$N,10,0)</f>
        <v>预制菜</v>
      </c>
      <c r="F11271" s="3" t="str">
        <f>VLOOKUP(B11271,[2]Sheet1!$C:$N,12,0)</f>
        <v>鸡类调理品</v>
      </c>
      <c r="G11271" t="s">
        <v>4827</v>
      </c>
      <c r="H11271" t="s">
        <v>3323</v>
      </c>
      <c r="I11271">
        <v>3</v>
      </c>
      <c r="M11271">
        <v>3</v>
      </c>
    </row>
    <row r="11272" spans="1:13">
      <c r="A11272" t="s">
        <v>2375</v>
      </c>
      <c r="B11272">
        <v>263859</v>
      </c>
      <c r="C11272" s="3" t="str">
        <f>VLOOKUP(B11272,[3]Sheet2!$A:$B,2,0)</f>
        <v>常温</v>
      </c>
      <c r="D11272" s="3" t="str">
        <f>VLOOKUP(B11272,[2]Sheet1!$C:$N,8,0)</f>
        <v>蔬菜水果</v>
      </c>
      <c r="E11272" s="3" t="str">
        <f>VLOOKUP(B11272,[2]Sheet1!$C:$N,10,0)</f>
        <v>蔬菜</v>
      </c>
      <c r="F11272" s="3" t="str">
        <f>VLOOKUP(B11272,[2]Sheet1!$C:$N,12,0)</f>
        <v>根茎类</v>
      </c>
      <c r="G11272" t="s">
        <v>3404</v>
      </c>
      <c r="H11272" t="s">
        <v>3323</v>
      </c>
      <c r="I11272">
        <v>1.05</v>
      </c>
      <c r="M11272">
        <v>2</v>
      </c>
    </row>
    <row r="11273" spans="1:13">
      <c r="A11273" t="s">
        <v>2654</v>
      </c>
      <c r="B11273">
        <v>1700370</v>
      </c>
      <c r="C11273" s="3" t="str">
        <f>VLOOKUP(B11273,[3]Sheet2!$A:$B,2,0)</f>
        <v>冷藏</v>
      </c>
      <c r="D11273" s="3" t="str">
        <f>VLOOKUP(B11273,[2]Sheet1!$C:$N,8,0)</f>
        <v>蔬菜水果</v>
      </c>
      <c r="E11273" s="3" t="str">
        <f>VLOOKUP(B11273,[2]Sheet1!$C:$N,10,0)</f>
        <v>蔬菜</v>
      </c>
      <c r="F11273" s="3" t="str">
        <f>VLOOKUP(B11273,[2]Sheet1!$C:$N,12,0)</f>
        <v>结球类</v>
      </c>
      <c r="G11273" t="s">
        <v>3371</v>
      </c>
      <c r="H11273" t="s">
        <v>3323</v>
      </c>
      <c r="I11273">
        <v>2.02</v>
      </c>
      <c r="M11273">
        <v>2.8</v>
      </c>
    </row>
    <row r="11274" spans="1:13">
      <c r="A11274" t="s">
        <v>2654</v>
      </c>
      <c r="B11274">
        <v>1070711</v>
      </c>
      <c r="C11274" s="3" t="str">
        <f>VLOOKUP(B11274,[3]Sheet2!$A:$B,2,0)</f>
        <v>常温</v>
      </c>
      <c r="D11274" s="3" t="str">
        <f>VLOOKUP(B11274,[2]Sheet1!$C:$N,8,0)</f>
        <v>干货加工</v>
      </c>
      <c r="E11274" s="3" t="str">
        <f>VLOOKUP(B11274,[2]Sheet1!$C:$N,10,0)</f>
        <v>干货</v>
      </c>
      <c r="F11274" s="3" t="str">
        <f>VLOOKUP(B11274,[2]Sheet1!$C:$N,12,0)</f>
        <v>食用菌类（干货）</v>
      </c>
      <c r="G11274" t="s">
        <v>4922</v>
      </c>
      <c r="H11274" t="s">
        <v>3323</v>
      </c>
      <c r="I11274">
        <v>0.1</v>
      </c>
      <c r="M11274">
        <v>30</v>
      </c>
    </row>
    <row r="11275" spans="1:13">
      <c r="A11275" t="s">
        <v>2680</v>
      </c>
      <c r="B11275">
        <v>1211160</v>
      </c>
      <c r="C11275" s="3" t="str">
        <f>VLOOKUP(B11275,[3]Sheet2!$A:$B,2,0)</f>
        <v>常温</v>
      </c>
      <c r="D11275" s="3" t="str">
        <f>VLOOKUP(B11275,[2]Sheet1!$C:$N,8,0)</f>
        <v>蔬菜水果</v>
      </c>
      <c r="E11275" s="3" t="str">
        <f>VLOOKUP(B11275,[2]Sheet1!$C:$N,10,0)</f>
        <v>蔬菜</v>
      </c>
      <c r="F11275" s="3" t="str">
        <f>VLOOKUP(B11275,[2]Sheet1!$C:$N,12,0)</f>
        <v>调味类</v>
      </c>
      <c r="G11275" t="s">
        <v>3658</v>
      </c>
      <c r="H11275" t="s">
        <v>3323</v>
      </c>
      <c r="I11275">
        <v>0.51</v>
      </c>
      <c r="M11275">
        <v>5</v>
      </c>
    </row>
    <row r="11276" spans="1:13">
      <c r="A11276" t="s">
        <v>2686</v>
      </c>
      <c r="B11276">
        <v>1084554</v>
      </c>
      <c r="C11276" s="3" t="str">
        <f>VLOOKUP(B11276,[3]Sheet2!$A:$B,2,0)</f>
        <v>常温</v>
      </c>
      <c r="D11276" s="3" t="str">
        <f>VLOOKUP(B11276,[2]Sheet1!$C:$N,8,0)</f>
        <v>蔬菜水果</v>
      </c>
      <c r="E11276" s="3" t="str">
        <f>VLOOKUP(B11276,[2]Sheet1!$C:$N,10,0)</f>
        <v>蔬菜</v>
      </c>
      <c r="F11276" s="3" t="str">
        <f>VLOOKUP(B11276,[2]Sheet1!$C:$N,12,0)</f>
        <v>根茎类</v>
      </c>
      <c r="G11276" t="s">
        <v>3612</v>
      </c>
      <c r="H11276" t="s">
        <v>3323</v>
      </c>
      <c r="I11276">
        <v>3.06</v>
      </c>
      <c r="M11276">
        <v>2.5</v>
      </c>
    </row>
    <row r="11277" spans="1:13">
      <c r="A11277" t="s">
        <v>2691</v>
      </c>
      <c r="B11277">
        <v>1211160</v>
      </c>
      <c r="C11277" s="3" t="str">
        <f>VLOOKUP(B11277,[3]Sheet2!$A:$B,2,0)</f>
        <v>常温</v>
      </c>
      <c r="D11277" s="3" t="str">
        <f>VLOOKUP(B11277,[2]Sheet1!$C:$N,8,0)</f>
        <v>蔬菜水果</v>
      </c>
      <c r="E11277" s="3" t="str">
        <f>VLOOKUP(B11277,[2]Sheet1!$C:$N,10,0)</f>
        <v>蔬菜</v>
      </c>
      <c r="F11277" s="3" t="str">
        <f>VLOOKUP(B11277,[2]Sheet1!$C:$N,12,0)</f>
        <v>调味类</v>
      </c>
      <c r="G11277" t="s">
        <v>3658</v>
      </c>
      <c r="H11277" t="s">
        <v>3323</v>
      </c>
      <c r="I11277">
        <v>1</v>
      </c>
      <c r="M11277">
        <v>5</v>
      </c>
    </row>
    <row r="11278" spans="1:13">
      <c r="A11278" t="s">
        <v>2691</v>
      </c>
      <c r="B11278">
        <v>263856</v>
      </c>
      <c r="C11278" s="3" t="str">
        <f>VLOOKUP(B11278,[3]Sheet2!$A:$B,2,0)</f>
        <v>常温</v>
      </c>
      <c r="D11278" s="3" t="str">
        <f>VLOOKUP(B11278,[2]Sheet1!$C:$N,8,0)</f>
        <v>蔬菜水果</v>
      </c>
      <c r="E11278" s="3" t="str">
        <f>VLOOKUP(B11278,[2]Sheet1!$C:$N,10,0)</f>
        <v>蔬菜</v>
      </c>
      <c r="F11278" s="3" t="str">
        <f>VLOOKUP(B11278,[2]Sheet1!$C:$N,12,0)</f>
        <v>豆类</v>
      </c>
      <c r="G11278" t="s">
        <v>4699</v>
      </c>
      <c r="H11278" t="s">
        <v>3323</v>
      </c>
      <c r="I11278">
        <v>15.1</v>
      </c>
      <c r="M11278">
        <v>3.5</v>
      </c>
    </row>
    <row r="11279" spans="1:13">
      <c r="A11279" t="s">
        <v>2677</v>
      </c>
      <c r="B11279">
        <v>1069789</v>
      </c>
      <c r="C11279" s="3" t="str">
        <f>VLOOKUP(B11279,[3]Sheet2!$A:$B,2,0)</f>
        <v>常温</v>
      </c>
      <c r="D11279" s="3" t="str">
        <f>VLOOKUP(B11279,[2]Sheet1!$C:$N,8,0)</f>
        <v>干货加工</v>
      </c>
      <c r="E11279" s="3" t="str">
        <f>VLOOKUP(B11279,[2]Sheet1!$C:$N,10,0)</f>
        <v>米</v>
      </c>
      <c r="F11279" s="3" t="str">
        <f>VLOOKUP(B11279,[2]Sheet1!$C:$N,12,0)</f>
        <v>杂粮</v>
      </c>
      <c r="G11279" t="s">
        <v>5518</v>
      </c>
      <c r="H11279" t="s">
        <v>3323</v>
      </c>
      <c r="I11279">
        <v>1</v>
      </c>
      <c r="M11279">
        <v>1.8</v>
      </c>
    </row>
    <row r="11280" spans="1:13">
      <c r="A11280" t="s">
        <v>2694</v>
      </c>
      <c r="B11280">
        <v>1133453</v>
      </c>
      <c r="C11280" s="3" t="str">
        <f>VLOOKUP(B11280,[3]Sheet2!$A:$B,2,0)</f>
        <v>常温</v>
      </c>
      <c r="D11280" s="3" t="str">
        <f>VLOOKUP(B11280,[2]Sheet1!$C:$N,8,0)</f>
        <v>蔬菜水果</v>
      </c>
      <c r="E11280" s="3" t="str">
        <f>VLOOKUP(B11280,[2]Sheet1!$C:$N,10,0)</f>
        <v>蔬菜</v>
      </c>
      <c r="F11280" s="3" t="str">
        <f>VLOOKUP(B11280,[2]Sheet1!$C:$N,12,0)</f>
        <v>调味类</v>
      </c>
      <c r="G11280" t="s">
        <v>3435</v>
      </c>
      <c r="H11280" t="s">
        <v>3323</v>
      </c>
      <c r="I11280">
        <v>1.5</v>
      </c>
      <c r="M11280">
        <v>6</v>
      </c>
    </row>
    <row r="11281" spans="1:13">
      <c r="A11281" t="s">
        <v>2539</v>
      </c>
      <c r="B11281">
        <v>2621</v>
      </c>
      <c r="C11281" s="3" t="str">
        <f>VLOOKUP(B11281,[3]Sheet2!$A:$B,2,0)</f>
        <v>常温</v>
      </c>
      <c r="D11281" s="3" t="str">
        <f>VLOOKUP(B11281,[2]Sheet1!$C:$N,8,0)</f>
        <v>蔬菜水果</v>
      </c>
      <c r="E11281" s="3" t="str">
        <f>VLOOKUP(B11281,[2]Sheet1!$C:$N,10,0)</f>
        <v>蔬菜</v>
      </c>
      <c r="F11281" s="3" t="str">
        <f>VLOOKUP(B11281,[2]Sheet1!$C:$N,12,0)</f>
        <v>叶菜类</v>
      </c>
      <c r="G11281" t="s">
        <v>5292</v>
      </c>
      <c r="H11281" t="s">
        <v>3323</v>
      </c>
      <c r="I11281">
        <v>10.18</v>
      </c>
      <c r="M11281">
        <v>7</v>
      </c>
    </row>
    <row r="11282" spans="1:12">
      <c r="A11282" t="s">
        <v>2542</v>
      </c>
      <c r="B11282">
        <v>1922728</v>
      </c>
      <c r="C11282" s="3" t="str">
        <f>VLOOKUP(B11282,[3]Sheet2!$A:$B,2,0)</f>
        <v>冷藏</v>
      </c>
      <c r="D11282" s="3" t="str">
        <f>VLOOKUP(B11282,[2]Sheet1!$C:$N,8,0)</f>
        <v>干货加工</v>
      </c>
      <c r="E11282" s="3" t="str">
        <f>VLOOKUP(B11282,[2]Sheet1!$C:$N,10,0)</f>
        <v>熟食烘焙</v>
      </c>
      <c r="F11282" s="3" t="str">
        <f>VLOOKUP(B11282,[2]Sheet1!$C:$N,12,0)</f>
        <v>烘焙包点</v>
      </c>
      <c r="G11282" t="s">
        <v>3572</v>
      </c>
      <c r="H11282" t="s">
        <v>3397</v>
      </c>
      <c r="I11282">
        <v>20</v>
      </c>
      <c r="J11282">
        <v>15</v>
      </c>
      <c r="K11282">
        <v>8</v>
      </c>
      <c r="L11282">
        <v>10</v>
      </c>
    </row>
    <row r="11283" spans="1:13">
      <c r="A11283" t="s">
        <v>2734</v>
      </c>
      <c r="B11283">
        <v>317189</v>
      </c>
      <c r="C11283" s="3" t="str">
        <f>VLOOKUP(B11283,[3]Sheet2!$A:$B,2,0)</f>
        <v>常温</v>
      </c>
      <c r="D11283" s="3" t="str">
        <f>VLOOKUP(B11283,[2]Sheet1!$C:$N,8,0)</f>
        <v>蔬菜水果</v>
      </c>
      <c r="E11283" s="3" t="str">
        <f>VLOOKUP(B11283,[2]Sheet1!$C:$N,10,0)</f>
        <v>蔬菜</v>
      </c>
      <c r="F11283" s="3" t="str">
        <f>VLOOKUP(B11283,[2]Sheet1!$C:$N,12,0)</f>
        <v>调味类</v>
      </c>
      <c r="G11283" t="s">
        <v>3986</v>
      </c>
      <c r="H11283" t="s">
        <v>3323</v>
      </c>
      <c r="I11283">
        <v>2.5</v>
      </c>
      <c r="M11283">
        <v>4</v>
      </c>
    </row>
    <row r="11284" spans="1:13">
      <c r="A11284" t="s">
        <v>2515</v>
      </c>
      <c r="B11284">
        <v>1177409</v>
      </c>
      <c r="C11284" s="3" t="str">
        <f>VLOOKUP(B11284,[3]Sheet2!$A:$B,2,0)</f>
        <v>常温</v>
      </c>
      <c r="D11284" s="3" t="str">
        <f>VLOOKUP(B11284,[2]Sheet1!$C:$N,8,0)</f>
        <v>蔬菜水果</v>
      </c>
      <c r="E11284" s="3" t="str">
        <f>VLOOKUP(B11284,[2]Sheet1!$C:$N,10,0)</f>
        <v>蔬菜</v>
      </c>
      <c r="F11284" s="3" t="str">
        <f>VLOOKUP(B11284,[2]Sheet1!$C:$N,12,0)</f>
        <v>调味类</v>
      </c>
      <c r="G11284" t="s">
        <v>3367</v>
      </c>
      <c r="H11284" t="s">
        <v>3323</v>
      </c>
      <c r="I11284">
        <v>1.5</v>
      </c>
      <c r="M11284">
        <v>4.5</v>
      </c>
    </row>
    <row r="11285" spans="1:13">
      <c r="A11285" t="s">
        <v>2693</v>
      </c>
      <c r="B11285">
        <v>1492271</v>
      </c>
      <c r="C11285" s="3" t="str">
        <f>VLOOKUP(B11285,[3]Sheet2!$A:$B,2,0)</f>
        <v>常温</v>
      </c>
      <c r="D11285" s="3" t="str">
        <f>VLOOKUP(B11285,[2]Sheet1!$C:$N,8,0)</f>
        <v>肉禽水产</v>
      </c>
      <c r="E11285" s="3" t="str">
        <f>VLOOKUP(B11285,[2]Sheet1!$C:$N,10,0)</f>
        <v>水产</v>
      </c>
      <c r="F11285" s="3" t="str">
        <f>VLOOKUP(B11285,[2]Sheet1!$C:$N,12,0)</f>
        <v>冰鲜</v>
      </c>
      <c r="G11285" t="s">
        <v>4386</v>
      </c>
      <c r="H11285" t="s">
        <v>3323</v>
      </c>
      <c r="I11285">
        <v>2.5</v>
      </c>
      <c r="M11285">
        <v>2</v>
      </c>
    </row>
    <row r="11286" spans="1:13">
      <c r="A11286" t="s">
        <v>2695</v>
      </c>
      <c r="B11286">
        <v>1166049</v>
      </c>
      <c r="C11286" s="3" t="str">
        <f>VLOOKUP(B11286,[3]Sheet2!$A:$B,2,0)</f>
        <v>常温</v>
      </c>
      <c r="D11286" s="3" t="str">
        <f>VLOOKUP(B11286,[2]Sheet1!$C:$N,8,0)</f>
        <v>蔬菜水果</v>
      </c>
      <c r="E11286" s="3" t="str">
        <f>VLOOKUP(B11286,[2]Sheet1!$C:$N,10,0)</f>
        <v>蔬菜</v>
      </c>
      <c r="F11286" s="3" t="str">
        <f>VLOOKUP(B11286,[2]Sheet1!$C:$N,12,0)</f>
        <v>食用菌类</v>
      </c>
      <c r="G11286" t="s">
        <v>4033</v>
      </c>
      <c r="H11286" t="s">
        <v>3323</v>
      </c>
      <c r="I11286">
        <v>5.18</v>
      </c>
      <c r="M11286">
        <v>4.5</v>
      </c>
    </row>
    <row r="11287" spans="1:13">
      <c r="A11287" t="s">
        <v>2539</v>
      </c>
      <c r="B11287">
        <v>1347228</v>
      </c>
      <c r="C11287" s="3" t="str">
        <f>VLOOKUP(B11287,[3]Sheet2!$A:$B,2,0)</f>
        <v>常温</v>
      </c>
      <c r="D11287" s="3" t="str">
        <f>VLOOKUP(B11287,[2]Sheet1!$C:$N,8,0)</f>
        <v>蔬菜水果</v>
      </c>
      <c r="E11287" s="3" t="str">
        <f>VLOOKUP(B11287,[2]Sheet1!$C:$N,10,0)</f>
        <v>蔬菜</v>
      </c>
      <c r="F11287" s="3" t="str">
        <f>VLOOKUP(B11287,[2]Sheet1!$C:$N,12,0)</f>
        <v>调味类</v>
      </c>
      <c r="G11287" t="s">
        <v>3518</v>
      </c>
      <c r="H11287" t="s">
        <v>3323</v>
      </c>
      <c r="I11287">
        <v>2.52</v>
      </c>
      <c r="M11287">
        <v>5</v>
      </c>
    </row>
    <row r="11288" spans="1:13">
      <c r="A11288" t="s">
        <v>2762</v>
      </c>
      <c r="B11288">
        <v>1133453</v>
      </c>
      <c r="C11288" s="3" t="str">
        <f>VLOOKUP(B11288,[3]Sheet2!$A:$B,2,0)</f>
        <v>常温</v>
      </c>
      <c r="D11288" s="3" t="str">
        <f>VLOOKUP(B11288,[2]Sheet1!$C:$N,8,0)</f>
        <v>蔬菜水果</v>
      </c>
      <c r="E11288" s="3" t="str">
        <f>VLOOKUP(B11288,[2]Sheet1!$C:$N,10,0)</f>
        <v>蔬菜</v>
      </c>
      <c r="F11288" s="3" t="str">
        <f>VLOOKUP(B11288,[2]Sheet1!$C:$N,12,0)</f>
        <v>调味类</v>
      </c>
      <c r="G11288" t="s">
        <v>3435</v>
      </c>
      <c r="H11288" t="s">
        <v>3323</v>
      </c>
      <c r="I11288">
        <v>0.5</v>
      </c>
      <c r="M11288">
        <v>6</v>
      </c>
    </row>
    <row r="11289" spans="1:13">
      <c r="A11289" t="s">
        <v>2762</v>
      </c>
      <c r="B11289">
        <v>317130</v>
      </c>
      <c r="C11289" s="3" t="str">
        <f>VLOOKUP(B11289,[3]Sheet2!$A:$B,2,0)</f>
        <v>常温</v>
      </c>
      <c r="D11289" s="3" t="str">
        <f>VLOOKUP(B11289,[2]Sheet1!$C:$N,8,0)</f>
        <v>蔬菜水果</v>
      </c>
      <c r="E11289" s="3" t="str">
        <f>VLOOKUP(B11289,[2]Sheet1!$C:$N,10,0)</f>
        <v>蔬菜</v>
      </c>
      <c r="F11289" s="3" t="str">
        <f>VLOOKUP(B11289,[2]Sheet1!$C:$N,12,0)</f>
        <v>调味类</v>
      </c>
      <c r="G11289" t="s">
        <v>3557</v>
      </c>
      <c r="H11289" t="s">
        <v>3323</v>
      </c>
      <c r="I11289">
        <v>1.52</v>
      </c>
      <c r="M11289">
        <v>5</v>
      </c>
    </row>
    <row r="11290" spans="1:13">
      <c r="A11290" t="s">
        <v>2563</v>
      </c>
      <c r="B11290">
        <v>1279167</v>
      </c>
      <c r="C11290" s="3" t="str">
        <f>VLOOKUP(B11290,[3]Sheet2!$A:$B,2,0)</f>
        <v>常温</v>
      </c>
      <c r="D11290" s="3" t="str">
        <f>VLOOKUP(B11290,[2]Sheet1!$C:$N,8,0)</f>
        <v>蔬菜水果</v>
      </c>
      <c r="E11290" s="3" t="str">
        <f>VLOOKUP(B11290,[2]Sheet1!$C:$N,10,0)</f>
        <v>蔬菜</v>
      </c>
      <c r="F11290" s="3" t="str">
        <f>VLOOKUP(B11290,[2]Sheet1!$C:$N,12,0)</f>
        <v>净菜</v>
      </c>
      <c r="G11290" t="s">
        <v>3331</v>
      </c>
      <c r="H11290" t="s">
        <v>3323</v>
      </c>
      <c r="I11290">
        <v>3.02</v>
      </c>
      <c r="M11290">
        <v>4.5</v>
      </c>
    </row>
    <row r="11291" spans="1:13">
      <c r="A11291" t="s">
        <v>2587</v>
      </c>
      <c r="B11291">
        <v>1275540</v>
      </c>
      <c r="C11291" s="3" t="str">
        <f>VLOOKUP(B11291,[3]Sheet2!$A:$B,2,0)</f>
        <v>热鲜</v>
      </c>
      <c r="D11291" s="3" t="str">
        <f>VLOOKUP(B11291,[2]Sheet1!$C:$N,8,0)</f>
        <v>肉禽水产</v>
      </c>
      <c r="E11291" s="3" t="str">
        <f>VLOOKUP(B11291,[2]Sheet1!$C:$N,10,0)</f>
        <v>家禽</v>
      </c>
      <c r="F11291" s="3" t="str">
        <f>VLOOKUP(B11291,[2]Sheet1!$C:$N,12,0)</f>
        <v>鸡类</v>
      </c>
      <c r="G11291" t="s">
        <v>5519</v>
      </c>
      <c r="H11291" t="s">
        <v>3323</v>
      </c>
      <c r="I11291">
        <v>2.54</v>
      </c>
      <c r="M11291">
        <v>2.5</v>
      </c>
    </row>
    <row r="11292" spans="1:12">
      <c r="A11292" t="s">
        <v>2647</v>
      </c>
      <c r="B11292">
        <v>2014784</v>
      </c>
      <c r="C11292" s="3" t="str">
        <f>VLOOKUP(B11292,[3]Sheet2!$A:$B,2,0)</f>
        <v>常温</v>
      </c>
      <c r="D11292" s="3" t="str">
        <f>VLOOKUP(B11292,[2]Sheet1!$C:$N,8,0)</f>
        <v>干货加工</v>
      </c>
      <c r="E11292" s="3" t="str">
        <f>VLOOKUP(B11292,[2]Sheet1!$C:$N,10,0)</f>
        <v>干货</v>
      </c>
      <c r="F11292" s="3" t="str">
        <f>VLOOKUP(B11292,[2]Sheet1!$C:$N,12,0)</f>
        <v>豆制品</v>
      </c>
      <c r="G11292" t="s">
        <v>5194</v>
      </c>
      <c r="H11292" t="s">
        <v>3342</v>
      </c>
      <c r="I11292">
        <v>1</v>
      </c>
      <c r="J11292">
        <v>20</v>
      </c>
      <c r="K11292">
        <v>15</v>
      </c>
      <c r="L11292">
        <v>2</v>
      </c>
    </row>
    <row r="11293" spans="1:13">
      <c r="A11293" t="s">
        <v>2302</v>
      </c>
      <c r="B11293">
        <v>1250143</v>
      </c>
      <c r="C11293" s="3" t="str">
        <f>VLOOKUP(B11293,[3]Sheet2!$A:$B,2,0)</f>
        <v>冷藏</v>
      </c>
      <c r="D11293" s="3" t="str">
        <f>VLOOKUP(B11293,[2]Sheet1!$C:$N,8,0)</f>
        <v>蔬菜水果</v>
      </c>
      <c r="E11293" s="3" t="str">
        <f>VLOOKUP(B11293,[2]Sheet1!$C:$N,10,0)</f>
        <v>蔬菜</v>
      </c>
      <c r="F11293" s="3" t="str">
        <f>VLOOKUP(B11293,[2]Sheet1!$C:$N,12,0)</f>
        <v>调味类</v>
      </c>
      <c r="G11293" t="s">
        <v>4300</v>
      </c>
      <c r="H11293" t="s">
        <v>3323</v>
      </c>
      <c r="I11293">
        <v>15.62</v>
      </c>
      <c r="M11293">
        <v>4</v>
      </c>
    </row>
    <row r="11294" spans="1:14">
      <c r="A11294" t="s">
        <v>3287</v>
      </c>
      <c r="B11294">
        <v>1166268</v>
      </c>
      <c r="C11294" s="3" t="str">
        <f>VLOOKUP(B11294,[3]Sheet2!$A:$B,2,0)</f>
        <v>冷藏</v>
      </c>
      <c r="D11294" s="3" t="str">
        <f>VLOOKUP(B11294,[2]Sheet1!$C:$N,8,0)</f>
        <v>蔬菜水果</v>
      </c>
      <c r="E11294" s="3" t="str">
        <f>VLOOKUP(B11294,[2]Sheet1!$C:$N,10,0)</f>
        <v>蔬菜</v>
      </c>
      <c r="F11294" s="3" t="str">
        <f>VLOOKUP(B11294,[2]Sheet1!$C:$N,12,0)</f>
        <v>叶菜类</v>
      </c>
      <c r="G11294" t="s">
        <v>3454</v>
      </c>
      <c r="H11294" t="s">
        <v>3397</v>
      </c>
      <c r="I11294">
        <v>10</v>
      </c>
      <c r="N11294">
        <v>1.4</v>
      </c>
    </row>
    <row r="11295" spans="1:12">
      <c r="A11295" t="s">
        <v>1919</v>
      </c>
      <c r="B11295">
        <v>1134649</v>
      </c>
      <c r="C11295" s="3" t="str">
        <f>VLOOKUP(B11295,[3]Sheet2!$A:$B,2,0)</f>
        <v>常温</v>
      </c>
      <c r="D11295" s="3" t="str">
        <f>VLOOKUP(B11295,[2]Sheet1!$C:$N,8,0)</f>
        <v>调味杂货</v>
      </c>
      <c r="E11295" s="3" t="str">
        <f>VLOOKUP(B11295,[2]Sheet1!$C:$N,10,0)</f>
        <v>调味品类</v>
      </c>
      <c r="F11295" s="3" t="str">
        <f>VLOOKUP(B11295,[2]Sheet1!$C:$N,12,0)</f>
        <v>调味料</v>
      </c>
      <c r="G11295" t="s">
        <v>4683</v>
      </c>
      <c r="H11295" t="s">
        <v>3342</v>
      </c>
      <c r="I11295">
        <v>5</v>
      </c>
      <c r="J11295">
        <v>23.5</v>
      </c>
      <c r="K11295">
        <v>17</v>
      </c>
      <c r="L11295">
        <v>0.1</v>
      </c>
    </row>
    <row r="11296" spans="1:12">
      <c r="A11296" t="s">
        <v>1935</v>
      </c>
      <c r="B11296">
        <v>1312701</v>
      </c>
      <c r="C11296" s="3" t="str">
        <f>VLOOKUP(B11296,[3]Sheet2!$A:$B,2,0)</f>
        <v>常温</v>
      </c>
      <c r="D11296" s="3" t="str">
        <f>VLOOKUP(B11296,[2]Sheet1!$C:$N,8,0)</f>
        <v>调味杂货</v>
      </c>
      <c r="E11296" s="3" t="str">
        <f>VLOOKUP(B11296,[2]Sheet1!$C:$N,10,0)</f>
        <v>调味品类</v>
      </c>
      <c r="F11296" s="3" t="str">
        <f>VLOOKUP(B11296,[2]Sheet1!$C:$N,12,0)</f>
        <v>盐/糖</v>
      </c>
      <c r="G11296" t="s">
        <v>5520</v>
      </c>
      <c r="H11296" t="s">
        <v>3342</v>
      </c>
      <c r="I11296">
        <v>5</v>
      </c>
      <c r="J11296">
        <v>23</v>
      </c>
      <c r="K11296">
        <v>15.5</v>
      </c>
      <c r="L11296">
        <v>0.1</v>
      </c>
    </row>
    <row r="11297" spans="1:12">
      <c r="A11297" t="s">
        <v>1815</v>
      </c>
      <c r="B11297">
        <v>226571</v>
      </c>
      <c r="C11297" s="3" t="str">
        <f>VLOOKUP(B11297,[3]Sheet2!$A:$B,2,0)</f>
        <v>冷冻</v>
      </c>
      <c r="D11297" s="3" t="str">
        <f>VLOOKUP(B11297,[2]Sheet1!$C:$N,8,0)</f>
        <v>日配食品</v>
      </c>
      <c r="E11297" s="3" t="str">
        <f>VLOOKUP(B11297,[2]Sheet1!$C:$N,10,0)</f>
        <v>冷藏冷冻食品</v>
      </c>
      <c r="F11297" s="3" t="str">
        <f>VLOOKUP(B11297,[2]Sheet1!$C:$N,12,0)</f>
        <v>冷冻食品</v>
      </c>
      <c r="G11297" t="s">
        <v>5510</v>
      </c>
      <c r="H11297" t="s">
        <v>3397</v>
      </c>
      <c r="I11297">
        <v>4</v>
      </c>
      <c r="J11297">
        <v>32</v>
      </c>
      <c r="K11297">
        <v>15</v>
      </c>
      <c r="L11297">
        <v>7.5</v>
      </c>
    </row>
    <row r="11298" spans="1:12">
      <c r="A11298" t="s">
        <v>2748</v>
      </c>
      <c r="B11298">
        <v>79041</v>
      </c>
      <c r="C11298" s="3" t="str">
        <f>VLOOKUP(B11298,[3]Sheet2!$A:$B,2,0)</f>
        <v>常温</v>
      </c>
      <c r="D11298" s="3" t="str">
        <f>VLOOKUP(B11298,[2]Sheet1!$C:$N,8,0)</f>
        <v>日配食品</v>
      </c>
      <c r="E11298" s="3" t="str">
        <f>VLOOKUP(B11298,[2]Sheet1!$C:$N,10,0)</f>
        <v>常温乳品饮料</v>
      </c>
      <c r="F11298" s="3" t="str">
        <f>VLOOKUP(B11298,[2]Sheet1!$C:$N,12,0)</f>
        <v>加味奶</v>
      </c>
      <c r="G11298" t="s">
        <v>5247</v>
      </c>
      <c r="H11298" t="s">
        <v>3395</v>
      </c>
      <c r="I11298">
        <v>1</v>
      </c>
      <c r="J11298">
        <v>32</v>
      </c>
      <c r="K11298">
        <v>21</v>
      </c>
      <c r="L11298">
        <v>18</v>
      </c>
    </row>
    <row r="11299" spans="1:12">
      <c r="A11299" t="s">
        <v>3236</v>
      </c>
      <c r="B11299">
        <v>1305176</v>
      </c>
      <c r="C11299" s="3" t="str">
        <f>VLOOKUP(B11299,[3]Sheet2!$A:$B,2,0)</f>
        <v>常温</v>
      </c>
      <c r="D11299" s="3" t="str">
        <f>VLOOKUP(B11299,[2]Sheet1!$C:$N,8,0)</f>
        <v>调味杂货</v>
      </c>
      <c r="E11299" s="3" t="str">
        <f>VLOOKUP(B11299,[2]Sheet1!$C:$N,10,0)</f>
        <v>面类/米粉类</v>
      </c>
      <c r="F11299" s="3" t="str">
        <f>VLOOKUP(B11299,[2]Sheet1!$C:$N,12,0)</f>
        <v>煮食面/粉</v>
      </c>
      <c r="G11299" t="s">
        <v>4010</v>
      </c>
      <c r="H11299" t="s">
        <v>3681</v>
      </c>
      <c r="I11299">
        <v>1</v>
      </c>
      <c r="J11299">
        <v>25</v>
      </c>
      <c r="K11299">
        <v>12</v>
      </c>
      <c r="L11299">
        <v>10</v>
      </c>
    </row>
    <row r="11300" spans="1:12">
      <c r="A11300" t="s">
        <v>2403</v>
      </c>
      <c r="B11300">
        <v>81661</v>
      </c>
      <c r="C11300" s="3" t="str">
        <f>VLOOKUP(B11300,[3]Sheet2!$A:$B,2,0)</f>
        <v>常温</v>
      </c>
      <c r="D11300" s="3" t="str">
        <f>VLOOKUP(B11300,[2]Sheet1!$C:$N,8,0)</f>
        <v>调味杂货</v>
      </c>
      <c r="E11300" s="3" t="str">
        <f>VLOOKUP(B11300,[2]Sheet1!$C:$N,10,0)</f>
        <v>调味品类</v>
      </c>
      <c r="F11300" s="3" t="str">
        <f>VLOOKUP(B11300,[2]Sheet1!$C:$N,12,0)</f>
        <v>调味酱类</v>
      </c>
      <c r="G11300" t="s">
        <v>4522</v>
      </c>
      <c r="H11300" t="s">
        <v>3392</v>
      </c>
      <c r="I11300">
        <v>10</v>
      </c>
      <c r="J11300">
        <v>6.5</v>
      </c>
      <c r="K11300">
        <v>6.5</v>
      </c>
      <c r="L11300">
        <v>13.5</v>
      </c>
    </row>
    <row r="11301" spans="1:12">
      <c r="A11301" t="s">
        <v>1988</v>
      </c>
      <c r="B11301">
        <v>858302</v>
      </c>
      <c r="C11301" s="3" t="str">
        <f>VLOOKUP(B11301,[3]Sheet2!$A:$B,2,0)</f>
        <v>常温</v>
      </c>
      <c r="D11301" s="3" t="str">
        <f>VLOOKUP(B11301,[2]Sheet1!$C:$N,8,0)</f>
        <v>调味杂货</v>
      </c>
      <c r="E11301" s="3" t="str">
        <f>VLOOKUP(B11301,[2]Sheet1!$C:$N,10,0)</f>
        <v>调味品类</v>
      </c>
      <c r="F11301" s="3" t="str">
        <f>VLOOKUP(B11301,[2]Sheet1!$C:$N,12,0)</f>
        <v>调味酱类</v>
      </c>
      <c r="G11301" t="s">
        <v>5521</v>
      </c>
      <c r="H11301" t="s">
        <v>3392</v>
      </c>
      <c r="I11301">
        <v>1</v>
      </c>
      <c r="J11301">
        <v>12</v>
      </c>
      <c r="K11301">
        <v>12</v>
      </c>
      <c r="L11301">
        <v>29</v>
      </c>
    </row>
    <row r="11302" spans="1:12">
      <c r="A11302" t="s">
        <v>2268</v>
      </c>
      <c r="B11302">
        <v>7748</v>
      </c>
      <c r="C11302" s="3" t="str">
        <f>VLOOKUP(B11302,[3]Sheet2!$A:$B,2,0)</f>
        <v>常温</v>
      </c>
      <c r="D11302" s="3" t="str">
        <f>VLOOKUP(B11302,[2]Sheet1!$C:$N,8,0)</f>
        <v>调味杂货</v>
      </c>
      <c r="E11302" s="3" t="str">
        <f>VLOOKUP(B11302,[2]Sheet1!$C:$N,10,0)</f>
        <v>调味品类</v>
      </c>
      <c r="F11302" s="3" t="str">
        <f>VLOOKUP(B11302,[2]Sheet1!$C:$N,12,0)</f>
        <v>调味油汁/料酒</v>
      </c>
      <c r="G11302" t="s">
        <v>3430</v>
      </c>
      <c r="H11302" t="s">
        <v>3392</v>
      </c>
      <c r="I11302">
        <v>1</v>
      </c>
      <c r="J11302">
        <v>27</v>
      </c>
      <c r="K11302">
        <v>6.8</v>
      </c>
      <c r="L11302">
        <v>6.8</v>
      </c>
    </row>
    <row r="11303" spans="1:12">
      <c r="A11303" t="s">
        <v>2344</v>
      </c>
      <c r="B11303">
        <v>7748</v>
      </c>
      <c r="C11303" s="3" t="str">
        <f>VLOOKUP(B11303,[3]Sheet2!$A:$B,2,0)</f>
        <v>常温</v>
      </c>
      <c r="D11303" s="3" t="str">
        <f>VLOOKUP(B11303,[2]Sheet1!$C:$N,8,0)</f>
        <v>调味杂货</v>
      </c>
      <c r="E11303" s="3" t="str">
        <f>VLOOKUP(B11303,[2]Sheet1!$C:$N,10,0)</f>
        <v>调味品类</v>
      </c>
      <c r="F11303" s="3" t="str">
        <f>VLOOKUP(B11303,[2]Sheet1!$C:$N,12,0)</f>
        <v>调味油汁/料酒</v>
      </c>
      <c r="G11303" t="s">
        <v>3430</v>
      </c>
      <c r="H11303" t="s">
        <v>3392</v>
      </c>
      <c r="I11303">
        <v>1</v>
      </c>
      <c r="J11303">
        <v>27</v>
      </c>
      <c r="K11303">
        <v>6.8</v>
      </c>
      <c r="L11303">
        <v>6.8</v>
      </c>
    </row>
    <row r="11304" spans="1:12">
      <c r="A11304" t="s">
        <v>2231</v>
      </c>
      <c r="B11304">
        <v>1179049</v>
      </c>
      <c r="C11304" s="3" t="str">
        <f>VLOOKUP(B11304,[3]Sheet2!$A:$B,2,0)</f>
        <v>常温</v>
      </c>
      <c r="D11304" s="3" t="str">
        <f>VLOOKUP(B11304,[2]Sheet1!$C:$N,8,0)</f>
        <v>调味杂货</v>
      </c>
      <c r="E11304" s="3" t="str">
        <f>VLOOKUP(B11304,[2]Sheet1!$C:$N,10,0)</f>
        <v>面类/米粉类</v>
      </c>
      <c r="F11304" s="3" t="str">
        <f>VLOOKUP(B11304,[2]Sheet1!$C:$N,12,0)</f>
        <v>煮食面/粉</v>
      </c>
      <c r="G11304" t="s">
        <v>5522</v>
      </c>
      <c r="H11304" t="s">
        <v>3342</v>
      </c>
      <c r="I11304">
        <v>1</v>
      </c>
      <c r="J11304">
        <v>16</v>
      </c>
      <c r="K11304">
        <v>5</v>
      </c>
      <c r="L11304">
        <v>18</v>
      </c>
    </row>
    <row r="11305" spans="1:13">
      <c r="A11305" t="s">
        <v>2798</v>
      </c>
      <c r="B11305">
        <v>1284806</v>
      </c>
      <c r="C11305" s="3" t="str">
        <f>VLOOKUP(B11305,[3]Sheet2!$A:$B,2,0)</f>
        <v>冷藏</v>
      </c>
      <c r="D11305" s="3" t="str">
        <f>VLOOKUP(B11305,[2]Sheet1!$C:$N,8,0)</f>
        <v>蔬菜水果</v>
      </c>
      <c r="E11305" s="3" t="str">
        <f>VLOOKUP(B11305,[2]Sheet1!$C:$N,10,0)</f>
        <v>蔬菜</v>
      </c>
      <c r="F11305" s="3" t="str">
        <f>VLOOKUP(B11305,[2]Sheet1!$C:$N,12,0)</f>
        <v>调味类</v>
      </c>
      <c r="G11305" t="s">
        <v>3381</v>
      </c>
      <c r="H11305" t="s">
        <v>3323</v>
      </c>
      <c r="I11305">
        <v>0.52</v>
      </c>
      <c r="M11305">
        <v>5</v>
      </c>
    </row>
    <row r="11306" spans="1:13">
      <c r="A11306" t="s">
        <v>2302</v>
      </c>
      <c r="B11306">
        <v>1250143</v>
      </c>
      <c r="C11306" s="3" t="str">
        <f>VLOOKUP(B11306,[3]Sheet2!$A:$B,2,0)</f>
        <v>冷藏</v>
      </c>
      <c r="D11306" s="3" t="str">
        <f>VLOOKUP(B11306,[2]Sheet1!$C:$N,8,0)</f>
        <v>蔬菜水果</v>
      </c>
      <c r="E11306" s="3" t="str">
        <f>VLOOKUP(B11306,[2]Sheet1!$C:$N,10,0)</f>
        <v>蔬菜</v>
      </c>
      <c r="F11306" s="3" t="str">
        <f>VLOOKUP(B11306,[2]Sheet1!$C:$N,12,0)</f>
        <v>调味类</v>
      </c>
      <c r="G11306" t="s">
        <v>4300</v>
      </c>
      <c r="H11306" t="s">
        <v>3323</v>
      </c>
      <c r="I11306">
        <v>16.18</v>
      </c>
      <c r="M11306">
        <v>4</v>
      </c>
    </row>
    <row r="11307" spans="1:13">
      <c r="A11307" t="s">
        <v>2613</v>
      </c>
      <c r="B11307">
        <v>1483515</v>
      </c>
      <c r="C11307" s="3" t="str">
        <f>VLOOKUP(B11307,[3]Sheet2!$A:$B,2,0)</f>
        <v>冷藏</v>
      </c>
      <c r="D11307" s="3" t="str">
        <f>VLOOKUP(B11307,[2]Sheet1!$C:$N,8,0)</f>
        <v>肉禽水产</v>
      </c>
      <c r="E11307" s="3" t="str">
        <f>VLOOKUP(B11307,[2]Sheet1!$C:$N,10,0)</f>
        <v>猪肉</v>
      </c>
      <c r="F11307" s="3" t="str">
        <f>VLOOKUP(B11307,[2]Sheet1!$C:$N,12,0)</f>
        <v>冷鲜猪肉类</v>
      </c>
      <c r="G11307" t="s">
        <v>5523</v>
      </c>
      <c r="H11307" t="s">
        <v>3323</v>
      </c>
      <c r="I11307">
        <v>5</v>
      </c>
      <c r="M11307">
        <v>1.5</v>
      </c>
    </row>
    <row r="11308" spans="1:13">
      <c r="A11308" t="s">
        <v>2613</v>
      </c>
      <c r="B11308">
        <v>846698</v>
      </c>
      <c r="C11308" s="3" t="str">
        <f>VLOOKUP(B11308,[3]Sheet2!$A:$B,2,0)</f>
        <v>常温</v>
      </c>
      <c r="D11308" s="3" t="str">
        <f>VLOOKUP(B11308,[2]Sheet1!$C:$N,8,0)</f>
        <v>蔬菜水果</v>
      </c>
      <c r="E11308" s="3" t="str">
        <f>VLOOKUP(B11308,[2]Sheet1!$C:$N,10,0)</f>
        <v>蔬菜</v>
      </c>
      <c r="F11308" s="3" t="str">
        <f>VLOOKUP(B11308,[2]Sheet1!$C:$N,12,0)</f>
        <v>豆类</v>
      </c>
      <c r="G11308" t="s">
        <v>3416</v>
      </c>
      <c r="H11308" t="s">
        <v>3323</v>
      </c>
      <c r="I11308">
        <v>8</v>
      </c>
      <c r="M11308">
        <v>3.5</v>
      </c>
    </row>
    <row r="11309" spans="1:13">
      <c r="A11309" t="s">
        <v>2787</v>
      </c>
      <c r="B11309">
        <v>1271507</v>
      </c>
      <c r="C11309" s="3" t="str">
        <f>VLOOKUP(B11309,[3]Sheet2!$A:$B,2,0)</f>
        <v>常温</v>
      </c>
      <c r="D11309" s="3" t="str">
        <f>VLOOKUP(B11309,[2]Sheet1!$C:$N,8,0)</f>
        <v>蔬菜水果</v>
      </c>
      <c r="E11309" s="3" t="str">
        <f>VLOOKUP(B11309,[2]Sheet1!$C:$N,10,0)</f>
        <v>蔬菜</v>
      </c>
      <c r="F11309" s="3" t="str">
        <f>VLOOKUP(B11309,[2]Sheet1!$C:$N,12,0)</f>
        <v>瓜果类</v>
      </c>
      <c r="G11309" t="s">
        <v>4255</v>
      </c>
      <c r="H11309" t="s">
        <v>3323</v>
      </c>
      <c r="I11309">
        <v>16.78</v>
      </c>
      <c r="M11309">
        <v>1.6</v>
      </c>
    </row>
    <row r="11310" spans="1:12">
      <c r="A11310" t="s">
        <v>2207</v>
      </c>
      <c r="B11310">
        <v>1601955</v>
      </c>
      <c r="C11310" s="3" t="str">
        <f>VLOOKUP(B11310,[3]Sheet2!$A:$B,2,0)</f>
        <v>常温</v>
      </c>
      <c r="D11310" s="3" t="str">
        <f>VLOOKUP(B11310,[2]Sheet1!$C:$N,8,0)</f>
        <v>干货加工</v>
      </c>
      <c r="E11310" s="3" t="str">
        <f>VLOOKUP(B11310,[2]Sheet1!$C:$N,10,0)</f>
        <v>干货</v>
      </c>
      <c r="F11310" s="3" t="str">
        <f>VLOOKUP(B11310,[2]Sheet1!$C:$N,12,0)</f>
        <v>粉类</v>
      </c>
      <c r="G11310" t="s">
        <v>4365</v>
      </c>
      <c r="H11310" t="s">
        <v>3342</v>
      </c>
      <c r="I11310">
        <v>10</v>
      </c>
      <c r="J11310">
        <v>61</v>
      </c>
      <c r="K11310">
        <v>41</v>
      </c>
      <c r="L11310">
        <v>12</v>
      </c>
    </row>
    <row r="11311" spans="1:12">
      <c r="A11311" t="s">
        <v>2430</v>
      </c>
      <c r="B11311">
        <v>1636447</v>
      </c>
      <c r="C11311" s="3" t="str">
        <f>VLOOKUP(B11311,[3]Sheet2!$A:$B,2,0)</f>
        <v>常温</v>
      </c>
      <c r="D11311" s="3" t="str">
        <f>VLOOKUP(B11311,[2]Sheet1!$C:$N,8,0)</f>
        <v>调味杂货</v>
      </c>
      <c r="E11311" s="3" t="str">
        <f>VLOOKUP(B11311,[2]Sheet1!$C:$N,10,0)</f>
        <v>食用油类</v>
      </c>
      <c r="F11311" s="3" t="str">
        <f>VLOOKUP(B11311,[2]Sheet1!$C:$N,12,0)</f>
        <v>菜籽油</v>
      </c>
      <c r="G11311" t="s">
        <v>5524</v>
      </c>
      <c r="H11311" t="s">
        <v>3429</v>
      </c>
      <c r="I11311">
        <v>4</v>
      </c>
      <c r="J11311">
        <v>22</v>
      </c>
      <c r="K11311">
        <v>22</v>
      </c>
      <c r="L11311">
        <v>43</v>
      </c>
    </row>
    <row r="11312" spans="1:12">
      <c r="A11312" t="s">
        <v>2061</v>
      </c>
      <c r="B11312">
        <v>1130754</v>
      </c>
      <c r="C11312" s="3" t="str">
        <f>VLOOKUP(B11312,[3]Sheet2!$A:$B,2,0)</f>
        <v>常温</v>
      </c>
      <c r="D11312" s="3" t="str">
        <f>VLOOKUP(B11312,[2]Sheet1!$C:$N,8,0)</f>
        <v>调味杂货</v>
      </c>
      <c r="E11312" s="3" t="str">
        <f>VLOOKUP(B11312,[2]Sheet1!$C:$N,10,0)</f>
        <v>调味品类</v>
      </c>
      <c r="F11312" s="3" t="str">
        <f>VLOOKUP(B11312,[2]Sheet1!$C:$N,12,0)</f>
        <v>生粉</v>
      </c>
      <c r="G11312" t="s">
        <v>4060</v>
      </c>
      <c r="H11312" t="s">
        <v>3342</v>
      </c>
      <c r="I11312">
        <v>5</v>
      </c>
      <c r="J11312">
        <v>35</v>
      </c>
      <c r="K11312">
        <v>22</v>
      </c>
      <c r="L11312">
        <v>7</v>
      </c>
    </row>
    <row r="11313" spans="1:12">
      <c r="A11313" t="s">
        <v>2066</v>
      </c>
      <c r="B11313">
        <v>303663</v>
      </c>
      <c r="C11313" s="3" t="str">
        <f>VLOOKUP(B11313,[3]Sheet2!$A:$B,2,0)</f>
        <v>常温</v>
      </c>
      <c r="D11313" s="3" t="str">
        <f>VLOOKUP(B11313,[2]Sheet1!$C:$N,8,0)</f>
        <v>调味杂货</v>
      </c>
      <c r="E11313" s="3" t="str">
        <f>VLOOKUP(B11313,[2]Sheet1!$C:$N,10,0)</f>
        <v>调味品类</v>
      </c>
      <c r="F11313" s="3" t="str">
        <f>VLOOKUP(B11313,[2]Sheet1!$C:$N,12,0)</f>
        <v>调味料</v>
      </c>
      <c r="G11313" t="s">
        <v>3550</v>
      </c>
      <c r="H11313" t="s">
        <v>3342</v>
      </c>
      <c r="I11313">
        <v>8</v>
      </c>
      <c r="J11313">
        <v>23</v>
      </c>
      <c r="K11313">
        <v>16</v>
      </c>
      <c r="L11313">
        <v>2</v>
      </c>
    </row>
    <row r="11314" spans="1:12">
      <c r="A11314" t="s">
        <v>2519</v>
      </c>
      <c r="B11314">
        <v>59324</v>
      </c>
      <c r="C11314" s="3" t="str">
        <f>VLOOKUP(B11314,[3]Sheet2!$A:$B,2,0)</f>
        <v>冷藏</v>
      </c>
      <c r="D11314" s="3" t="str">
        <f>VLOOKUP(B11314,[2]Sheet1!$C:$N,8,0)</f>
        <v>日配食品</v>
      </c>
      <c r="E11314" s="3" t="str">
        <f>VLOOKUP(B11314,[2]Sheet1!$C:$N,10,0)</f>
        <v>常温乳品饮料</v>
      </c>
      <c r="F11314" s="3" t="str">
        <f>VLOOKUP(B11314,[2]Sheet1!$C:$N,12,0)</f>
        <v>纯奶</v>
      </c>
      <c r="G11314" t="s">
        <v>4990</v>
      </c>
      <c r="H11314" t="s">
        <v>3395</v>
      </c>
      <c r="I11314">
        <v>1</v>
      </c>
      <c r="J11314">
        <v>32</v>
      </c>
      <c r="K11314">
        <v>21</v>
      </c>
      <c r="L11314">
        <v>18</v>
      </c>
    </row>
    <row r="11315" spans="1:12">
      <c r="A11315" t="s">
        <v>2661</v>
      </c>
      <c r="B11315">
        <v>14195</v>
      </c>
      <c r="C11315" s="3" t="str">
        <f>VLOOKUP(B11315,[3]Sheet2!$A:$B,2,0)</f>
        <v>冷藏</v>
      </c>
      <c r="D11315" s="3" t="str">
        <f>VLOOKUP(B11315,[2]Sheet1!$C:$N,8,0)</f>
        <v>日配食品</v>
      </c>
      <c r="E11315" s="3" t="str">
        <f>VLOOKUP(B11315,[2]Sheet1!$C:$N,10,0)</f>
        <v>常温乳品饮料</v>
      </c>
      <c r="F11315" s="3" t="str">
        <f>VLOOKUP(B11315,[2]Sheet1!$C:$N,12,0)</f>
        <v>乳酸菌奶</v>
      </c>
      <c r="G11315" t="s">
        <v>4216</v>
      </c>
      <c r="H11315" t="s">
        <v>3395</v>
      </c>
      <c r="I11315">
        <v>2</v>
      </c>
      <c r="J11315">
        <v>32</v>
      </c>
      <c r="K11315">
        <v>21</v>
      </c>
      <c r="L11315">
        <v>18</v>
      </c>
    </row>
    <row r="11316" spans="1:12">
      <c r="A11316" t="s">
        <v>1868</v>
      </c>
      <c r="B11316">
        <v>69044</v>
      </c>
      <c r="C11316" s="3" t="str">
        <f>VLOOKUP(B11316,[3]Sheet2!$A:$B,2,0)</f>
        <v>冷藏</v>
      </c>
      <c r="D11316" s="3" t="str">
        <f>VLOOKUP(B11316,[2]Sheet1!$C:$N,8,0)</f>
        <v>日配食品</v>
      </c>
      <c r="E11316" s="3" t="str">
        <f>VLOOKUP(B11316,[2]Sheet1!$C:$N,10,0)</f>
        <v>常温乳品饮料</v>
      </c>
      <c r="F11316" s="3" t="str">
        <f>VLOOKUP(B11316,[2]Sheet1!$C:$N,12,0)</f>
        <v>纯奶</v>
      </c>
      <c r="G11316" t="s">
        <v>3702</v>
      </c>
      <c r="H11316" t="s">
        <v>3395</v>
      </c>
      <c r="I11316">
        <v>5</v>
      </c>
      <c r="J11316">
        <v>32</v>
      </c>
      <c r="K11316">
        <v>21</v>
      </c>
      <c r="L11316">
        <v>18</v>
      </c>
    </row>
    <row r="11317" spans="1:12">
      <c r="A11317" t="s">
        <v>2150</v>
      </c>
      <c r="B11317">
        <v>311437</v>
      </c>
      <c r="C11317" s="3" t="str">
        <f>VLOOKUP(B11317,[3]Sheet2!$A:$B,2,0)</f>
        <v>常温</v>
      </c>
      <c r="D11317" s="3" t="str">
        <f>VLOOKUP(B11317,[2]Sheet1!$C:$N,8,0)</f>
        <v>非食品</v>
      </c>
      <c r="E11317" s="3" t="str">
        <f>VLOOKUP(B11317,[2]Sheet1!$C:$N,10,0)</f>
        <v>清洁用品</v>
      </c>
      <c r="F11317" s="3" t="str">
        <f>VLOOKUP(B11317,[2]Sheet1!$C:$N,12,0)</f>
        <v>纸类用品</v>
      </c>
      <c r="G11317" t="s">
        <v>5525</v>
      </c>
      <c r="H11317" t="s">
        <v>5104</v>
      </c>
      <c r="I11317">
        <v>0</v>
      </c>
      <c r="J11317">
        <v>22</v>
      </c>
      <c r="K11317">
        <v>5</v>
      </c>
      <c r="L11317">
        <v>10</v>
      </c>
    </row>
    <row r="11318" spans="1:13">
      <c r="A11318" t="s">
        <v>2636</v>
      </c>
      <c r="B11318">
        <v>1277456</v>
      </c>
      <c r="C11318" s="3" t="str">
        <f>VLOOKUP(B11318,[3]Sheet2!$A:$B,2,0)</f>
        <v>冷藏</v>
      </c>
      <c r="D11318" s="3" t="str">
        <f>VLOOKUP(B11318,[2]Sheet1!$C:$N,8,0)</f>
        <v>蔬菜水果</v>
      </c>
      <c r="E11318" s="3" t="str">
        <f>VLOOKUP(B11318,[2]Sheet1!$C:$N,10,0)</f>
        <v>蔬菜</v>
      </c>
      <c r="F11318" s="3" t="str">
        <f>VLOOKUP(B11318,[2]Sheet1!$C:$N,12,0)</f>
        <v>净菜</v>
      </c>
      <c r="G11318" t="s">
        <v>3919</v>
      </c>
      <c r="H11318" t="s">
        <v>3323</v>
      </c>
      <c r="I11318">
        <v>0.54</v>
      </c>
      <c r="M11318">
        <v>3.5</v>
      </c>
    </row>
    <row r="11319" spans="1:13">
      <c r="A11319" t="s">
        <v>3013</v>
      </c>
      <c r="B11319">
        <v>1068773</v>
      </c>
      <c r="C11319" s="3" t="str">
        <f>VLOOKUP(B11319,[3]Sheet2!$A:$B,2,0)</f>
        <v>常温</v>
      </c>
      <c r="D11319" s="3" t="str">
        <f>VLOOKUP(B11319,[2]Sheet1!$C:$N,8,0)</f>
        <v>蔬菜水果</v>
      </c>
      <c r="E11319" s="3" t="str">
        <f>VLOOKUP(B11319,[2]Sheet1!$C:$N,10,0)</f>
        <v>水果</v>
      </c>
      <c r="F11319" s="3" t="str">
        <f>VLOOKUP(B11319,[2]Sheet1!$C:$N,12,0)</f>
        <v>瓜果</v>
      </c>
      <c r="G11319" t="s">
        <v>3412</v>
      </c>
      <c r="H11319" t="s">
        <v>3323</v>
      </c>
      <c r="I11319">
        <v>16.98</v>
      </c>
      <c r="M11319">
        <v>2.5</v>
      </c>
    </row>
    <row r="11320" spans="1:13">
      <c r="A11320" t="s">
        <v>2376</v>
      </c>
      <c r="B11320">
        <v>1275540</v>
      </c>
      <c r="C11320" s="3" t="str">
        <f>VLOOKUP(B11320,[3]Sheet2!$A:$B,2,0)</f>
        <v>热鲜</v>
      </c>
      <c r="D11320" s="3" t="str">
        <f>VLOOKUP(B11320,[2]Sheet1!$C:$N,8,0)</f>
        <v>肉禽水产</v>
      </c>
      <c r="E11320" s="3" t="str">
        <f>VLOOKUP(B11320,[2]Sheet1!$C:$N,10,0)</f>
        <v>家禽</v>
      </c>
      <c r="F11320" s="3" t="str">
        <f>VLOOKUP(B11320,[2]Sheet1!$C:$N,12,0)</f>
        <v>鸡类</v>
      </c>
      <c r="G11320" t="s">
        <v>5519</v>
      </c>
      <c r="H11320" t="s">
        <v>3323</v>
      </c>
      <c r="I11320">
        <v>5.08</v>
      </c>
      <c r="M11320">
        <v>2.5</v>
      </c>
    </row>
    <row r="11321" spans="1:13">
      <c r="A11321" t="s">
        <v>3026</v>
      </c>
      <c r="B11321">
        <v>1216747</v>
      </c>
      <c r="C11321" s="3" t="str">
        <f>VLOOKUP(B11321,[3]Sheet2!$A:$B,2,0)</f>
        <v>常温</v>
      </c>
      <c r="D11321" s="3" t="str">
        <f>VLOOKUP(B11321,[2]Sheet1!$C:$N,8,0)</f>
        <v>蔬菜水果</v>
      </c>
      <c r="E11321" s="3" t="str">
        <f>VLOOKUP(B11321,[2]Sheet1!$C:$N,10,0)</f>
        <v>蔬菜</v>
      </c>
      <c r="F11321" s="3" t="str">
        <f>VLOOKUP(B11321,[2]Sheet1!$C:$N,12,0)</f>
        <v>根茎类</v>
      </c>
      <c r="G11321" t="s">
        <v>4158</v>
      </c>
      <c r="H11321" t="s">
        <v>3323</v>
      </c>
      <c r="I11321">
        <v>0.58</v>
      </c>
      <c r="M11321">
        <v>2</v>
      </c>
    </row>
    <row r="11322" spans="1:13">
      <c r="A11322" t="s">
        <v>3026</v>
      </c>
      <c r="B11322">
        <v>1796329</v>
      </c>
      <c r="C11322" s="3" t="str">
        <f>VLOOKUP(B11322,[3]Sheet2!$A:$B,2,0)</f>
        <v>常温</v>
      </c>
      <c r="D11322" s="3" t="str">
        <f>VLOOKUP(B11322,[2]Sheet1!$C:$N,8,0)</f>
        <v>肉禽水产</v>
      </c>
      <c r="E11322" s="3" t="str">
        <f>VLOOKUP(B11322,[2]Sheet1!$C:$N,10,0)</f>
        <v>水产</v>
      </c>
      <c r="F11322" s="3" t="str">
        <f>VLOOKUP(B11322,[2]Sheet1!$C:$N,12,0)</f>
        <v>活鲜</v>
      </c>
      <c r="G11322" t="s">
        <v>3506</v>
      </c>
      <c r="H11322" t="s">
        <v>3323</v>
      </c>
      <c r="I11322">
        <v>3</v>
      </c>
      <c r="M11322">
        <v>6</v>
      </c>
    </row>
    <row r="11323" spans="1:13">
      <c r="A11323" t="s">
        <v>2088</v>
      </c>
      <c r="B11323">
        <v>2031952</v>
      </c>
      <c r="C11323" s="3" t="str">
        <f>VLOOKUP(B11323,[3]Sheet2!$A:$B,2,0)</f>
        <v>常温</v>
      </c>
      <c r="D11323" s="3" t="str">
        <f>VLOOKUP(B11323,[2]Sheet1!$C:$N,8,0)</f>
        <v>蔬菜水果</v>
      </c>
      <c r="E11323" s="3" t="str">
        <f>VLOOKUP(B11323,[2]Sheet1!$C:$N,10,0)</f>
        <v>水果</v>
      </c>
      <c r="F11323" s="3" t="str">
        <f>VLOOKUP(B11323,[2]Sheet1!$C:$N,12,0)</f>
        <v>核果</v>
      </c>
      <c r="G11323" t="s">
        <v>3334</v>
      </c>
      <c r="H11323" t="s">
        <v>3323</v>
      </c>
      <c r="I11323">
        <v>11</v>
      </c>
      <c r="M11323">
        <v>2.5</v>
      </c>
    </row>
    <row r="11324" spans="1:12">
      <c r="A11324" t="s">
        <v>2334</v>
      </c>
      <c r="B11324">
        <v>1639883</v>
      </c>
      <c r="C11324" s="3" t="str">
        <f>VLOOKUP(B11324,[3]Sheet2!$A:$B,2,0)</f>
        <v>冻</v>
      </c>
      <c r="D11324" s="3" t="str">
        <f>VLOOKUP(B11324,[2]Sheet1!$C:$N,8,0)</f>
        <v>肉禽水产</v>
      </c>
      <c r="E11324" s="3" t="str">
        <f>VLOOKUP(B11324,[2]Sheet1!$C:$N,10,0)</f>
        <v>牛羊</v>
      </c>
      <c r="F11324" s="3" t="str">
        <f>VLOOKUP(B11324,[2]Sheet1!$C:$N,12,0)</f>
        <v>冻羊副</v>
      </c>
      <c r="G11324" t="s">
        <v>5526</v>
      </c>
      <c r="H11324" t="s">
        <v>3355</v>
      </c>
      <c r="I11324">
        <v>2</v>
      </c>
      <c r="J11324">
        <v>17</v>
      </c>
      <c r="K11324">
        <v>12</v>
      </c>
      <c r="L11324">
        <v>2</v>
      </c>
    </row>
    <row r="11325" spans="1:13">
      <c r="A11325" t="s">
        <v>3031</v>
      </c>
      <c r="B11325">
        <v>6026</v>
      </c>
      <c r="C11325" s="3" t="str">
        <f>VLOOKUP(B11325,[3]Sheet2!$A:$B,2,0)</f>
        <v>常温</v>
      </c>
      <c r="D11325" s="3" t="str">
        <f>VLOOKUP(B11325,[2]Sheet1!$C:$N,8,0)</f>
        <v>干货加工</v>
      </c>
      <c r="E11325" s="3" t="str">
        <f>VLOOKUP(B11325,[2]Sheet1!$C:$N,10,0)</f>
        <v>熟食烘焙</v>
      </c>
      <c r="F11325" s="3" t="str">
        <f>VLOOKUP(B11325,[2]Sheet1!$C:$N,12,0)</f>
        <v>烘焙包点</v>
      </c>
      <c r="G11325" t="s">
        <v>3866</v>
      </c>
      <c r="H11325" t="s">
        <v>3323</v>
      </c>
      <c r="I11325">
        <v>2.04</v>
      </c>
      <c r="M11325">
        <v>2.5</v>
      </c>
    </row>
    <row r="11326" spans="1:12">
      <c r="A11326" t="s">
        <v>3417</v>
      </c>
      <c r="B11326">
        <v>1140114</v>
      </c>
      <c r="C11326" s="3" t="str">
        <f>VLOOKUP(B11326,[3]Sheet2!$A:$B,2,0)</f>
        <v>常温</v>
      </c>
      <c r="D11326" s="3" t="str">
        <f>VLOOKUP(B11326,[2]Sheet1!$C:$N,8,0)</f>
        <v>日配食品</v>
      </c>
      <c r="E11326" s="3" t="str">
        <f>VLOOKUP(B11326,[2]Sheet1!$C:$N,10,0)</f>
        <v>冷藏冷冻食品</v>
      </c>
      <c r="F11326" s="3" t="str">
        <f>VLOOKUP(B11326,[2]Sheet1!$C:$N,12,0)</f>
        <v>冷藏食品</v>
      </c>
      <c r="G11326" t="s">
        <v>3431</v>
      </c>
      <c r="H11326" t="s">
        <v>3432</v>
      </c>
      <c r="I11326">
        <v>18</v>
      </c>
      <c r="J11326">
        <v>25</v>
      </c>
      <c r="K11326">
        <v>10</v>
      </c>
      <c r="L11326">
        <v>2</v>
      </c>
    </row>
    <row r="11327" spans="1:14">
      <c r="A11327" t="s">
        <v>2853</v>
      </c>
      <c r="B11327">
        <v>1099506</v>
      </c>
      <c r="C11327" s="3" t="str">
        <f>VLOOKUP(B11327,[3]Sheet2!$A:$B,2,0)</f>
        <v>冷藏</v>
      </c>
      <c r="D11327" s="3" t="str">
        <f>VLOOKUP(B11327,[2]Sheet1!$C:$N,8,0)</f>
        <v>蔬菜水果</v>
      </c>
      <c r="E11327" s="3" t="str">
        <f>VLOOKUP(B11327,[2]Sheet1!$C:$N,10,0)</f>
        <v>蔬菜</v>
      </c>
      <c r="F11327" s="3" t="str">
        <f>VLOOKUP(B11327,[2]Sheet1!$C:$N,12,0)</f>
        <v>净菜</v>
      </c>
      <c r="G11327" t="s">
        <v>3724</v>
      </c>
      <c r="H11327" t="s">
        <v>3421</v>
      </c>
      <c r="I11327">
        <v>5</v>
      </c>
      <c r="N11327">
        <v>1.575</v>
      </c>
    </row>
    <row r="11328" spans="1:14">
      <c r="A11328" t="s">
        <v>2859</v>
      </c>
      <c r="B11328">
        <v>1720447</v>
      </c>
      <c r="C11328" s="3" t="str">
        <f>VLOOKUP(B11328,[3]Sheet2!$A:$B,2,0)</f>
        <v>常温</v>
      </c>
      <c r="D11328" s="3" t="str">
        <f>VLOOKUP(B11328,[2]Sheet1!$C:$N,8,0)</f>
        <v>蔬菜水果</v>
      </c>
      <c r="E11328" s="3" t="str">
        <f>VLOOKUP(B11328,[2]Sheet1!$C:$N,10,0)</f>
        <v>蔬菜</v>
      </c>
      <c r="F11328" s="3" t="str">
        <f>VLOOKUP(B11328,[2]Sheet1!$C:$N,12,0)</f>
        <v>净菜</v>
      </c>
      <c r="G11328" t="s">
        <v>4461</v>
      </c>
      <c r="H11328" t="s">
        <v>3421</v>
      </c>
      <c r="I11328">
        <v>2</v>
      </c>
      <c r="N11328">
        <v>1.4</v>
      </c>
    </row>
    <row r="11329" spans="1:14">
      <c r="A11329" t="s">
        <v>3067</v>
      </c>
      <c r="B11329">
        <v>1099538</v>
      </c>
      <c r="C11329" s="3" t="str">
        <f>VLOOKUP(B11329,[3]Sheet2!$A:$B,2,0)</f>
        <v>冷藏</v>
      </c>
      <c r="D11329" s="3" t="str">
        <f>VLOOKUP(B11329,[2]Sheet1!$C:$N,8,0)</f>
        <v>蔬菜水果</v>
      </c>
      <c r="E11329" s="3" t="str">
        <f>VLOOKUP(B11329,[2]Sheet1!$C:$N,10,0)</f>
        <v>蔬菜</v>
      </c>
      <c r="F11329" s="3" t="str">
        <f>VLOOKUP(B11329,[2]Sheet1!$C:$N,12,0)</f>
        <v>净菜</v>
      </c>
      <c r="G11329" t="s">
        <v>3892</v>
      </c>
      <c r="H11329" t="s">
        <v>3421</v>
      </c>
      <c r="I11329">
        <v>3</v>
      </c>
      <c r="N11329">
        <v>1.575</v>
      </c>
    </row>
    <row r="11330" spans="1:14">
      <c r="A11330" t="s">
        <v>3070</v>
      </c>
      <c r="B11330">
        <v>1099505</v>
      </c>
      <c r="C11330" s="3" t="str">
        <f>VLOOKUP(B11330,[3]Sheet2!$A:$B,2,0)</f>
        <v>冷藏</v>
      </c>
      <c r="D11330" s="3" t="str">
        <f>VLOOKUP(B11330,[2]Sheet1!$C:$N,8,0)</f>
        <v>蔬菜水果</v>
      </c>
      <c r="E11330" s="3" t="str">
        <f>VLOOKUP(B11330,[2]Sheet1!$C:$N,10,0)</f>
        <v>蔬菜</v>
      </c>
      <c r="F11330" s="3" t="str">
        <f>VLOOKUP(B11330,[2]Sheet1!$C:$N,12,0)</f>
        <v>净菜</v>
      </c>
      <c r="G11330" t="s">
        <v>3423</v>
      </c>
      <c r="H11330" t="s">
        <v>3421</v>
      </c>
      <c r="I11330">
        <v>1</v>
      </c>
      <c r="N11330">
        <v>1.575</v>
      </c>
    </row>
    <row r="11331" spans="1:12">
      <c r="A11331" t="s">
        <v>1978</v>
      </c>
      <c r="B11331">
        <v>1547029</v>
      </c>
      <c r="C11331" s="3" t="str">
        <f>VLOOKUP(B11331,[3]Sheet2!$A:$B,2,0)</f>
        <v>冻</v>
      </c>
      <c r="D11331" s="3" t="str">
        <f>VLOOKUP(B11331,[2]Sheet1!$C:$N,8,0)</f>
        <v>肉禽水产</v>
      </c>
      <c r="E11331" s="3" t="str">
        <f>VLOOKUP(B11331,[2]Sheet1!$C:$N,10,0)</f>
        <v>家禽</v>
      </c>
      <c r="F11331" s="3" t="str">
        <f>VLOOKUP(B11331,[2]Sheet1!$C:$N,12,0)</f>
        <v>冻鸡副</v>
      </c>
      <c r="G11331" t="s">
        <v>4391</v>
      </c>
      <c r="H11331" t="s">
        <v>3342</v>
      </c>
      <c r="I11331">
        <v>12</v>
      </c>
      <c r="J11331">
        <v>26</v>
      </c>
      <c r="K11331">
        <v>18</v>
      </c>
      <c r="L11331">
        <v>4</v>
      </c>
    </row>
    <row r="11332" spans="1:13">
      <c r="A11332" t="s">
        <v>2706</v>
      </c>
      <c r="B11332">
        <v>1194826</v>
      </c>
      <c r="C11332" s="3" t="str">
        <f>VLOOKUP(B11332,[3]Sheet2!$A:$B,2,0)</f>
        <v>常温</v>
      </c>
      <c r="D11332" s="3" t="str">
        <f>VLOOKUP(B11332,[2]Sheet1!$C:$N,8,0)</f>
        <v>蔬菜水果</v>
      </c>
      <c r="E11332" s="3" t="str">
        <f>VLOOKUP(B11332,[2]Sheet1!$C:$N,10,0)</f>
        <v>水果</v>
      </c>
      <c r="F11332" s="3" t="str">
        <f>VLOOKUP(B11332,[2]Sheet1!$C:$N,12,0)</f>
        <v>瓜果</v>
      </c>
      <c r="G11332" t="s">
        <v>3570</v>
      </c>
      <c r="H11332" t="s">
        <v>3323</v>
      </c>
      <c r="I11332">
        <v>17.82</v>
      </c>
      <c r="M11332">
        <v>2.5</v>
      </c>
    </row>
    <row r="11333" spans="1:13">
      <c r="A11333" t="s">
        <v>2873</v>
      </c>
      <c r="B11333">
        <v>167331</v>
      </c>
      <c r="C11333" s="3" t="str">
        <f>VLOOKUP(B11333,[3]Sheet2!$A:$B,2,0)</f>
        <v>常温</v>
      </c>
      <c r="D11333" s="3" t="str">
        <f>VLOOKUP(B11333,[2]Sheet1!$C:$N,8,0)</f>
        <v>蔬菜水果</v>
      </c>
      <c r="E11333" s="3" t="str">
        <f>VLOOKUP(B11333,[2]Sheet1!$C:$N,10,0)</f>
        <v>蔬菜</v>
      </c>
      <c r="F11333" s="3" t="str">
        <f>VLOOKUP(B11333,[2]Sheet1!$C:$N,12,0)</f>
        <v>调味类</v>
      </c>
      <c r="G11333" t="s">
        <v>3785</v>
      </c>
      <c r="H11333" t="s">
        <v>3323</v>
      </c>
      <c r="I11333">
        <v>0.26</v>
      </c>
      <c r="M11333">
        <v>5</v>
      </c>
    </row>
    <row r="11334" spans="1:13">
      <c r="A11334" t="s">
        <v>2898</v>
      </c>
      <c r="B11334">
        <v>1179970</v>
      </c>
      <c r="C11334" s="3" t="str">
        <f>VLOOKUP(B11334,[3]Sheet2!$A:$B,2,0)</f>
        <v>常温</v>
      </c>
      <c r="D11334" s="3" t="str">
        <f>VLOOKUP(B11334,[2]Sheet1!$C:$N,8,0)</f>
        <v>干货加工</v>
      </c>
      <c r="E11334" s="3" t="str">
        <f>VLOOKUP(B11334,[2]Sheet1!$C:$N,10,0)</f>
        <v>熟食烘焙</v>
      </c>
      <c r="F11334" s="3" t="str">
        <f>VLOOKUP(B11334,[2]Sheet1!$C:$N,12,0)</f>
        <v>烘焙包点</v>
      </c>
      <c r="G11334" t="s">
        <v>3929</v>
      </c>
      <c r="H11334" t="s">
        <v>3323</v>
      </c>
      <c r="I11334">
        <v>2.52</v>
      </c>
      <c r="M11334">
        <v>2.5</v>
      </c>
    </row>
    <row r="11335" spans="1:13">
      <c r="A11335" t="s">
        <v>2881</v>
      </c>
      <c r="B11335">
        <v>2031952</v>
      </c>
      <c r="C11335" s="3" t="str">
        <f>VLOOKUP(B11335,[3]Sheet2!$A:$B,2,0)</f>
        <v>常温</v>
      </c>
      <c r="D11335" s="3" t="str">
        <f>VLOOKUP(B11335,[2]Sheet1!$C:$N,8,0)</f>
        <v>蔬菜水果</v>
      </c>
      <c r="E11335" s="3" t="str">
        <f>VLOOKUP(B11335,[2]Sheet1!$C:$N,10,0)</f>
        <v>水果</v>
      </c>
      <c r="F11335" s="3" t="str">
        <f>VLOOKUP(B11335,[2]Sheet1!$C:$N,12,0)</f>
        <v>核果</v>
      </c>
      <c r="G11335" t="s">
        <v>3334</v>
      </c>
      <c r="H11335" t="s">
        <v>3323</v>
      </c>
      <c r="I11335">
        <v>0.61</v>
      </c>
      <c r="M11335">
        <v>2.5</v>
      </c>
    </row>
    <row r="11336" spans="1:13">
      <c r="A11336" t="s">
        <v>3084</v>
      </c>
      <c r="B11336">
        <v>1694671</v>
      </c>
      <c r="C11336" s="3" t="str">
        <f>VLOOKUP(B11336,[3]Sheet2!$A:$B,2,0)</f>
        <v>冷鲜</v>
      </c>
      <c r="D11336" s="3" t="str">
        <f>VLOOKUP(B11336,[2]Sheet1!$C:$N,8,0)</f>
        <v>肉禽水产</v>
      </c>
      <c r="E11336" s="3" t="str">
        <f>VLOOKUP(B11336,[2]Sheet1!$C:$N,10,0)</f>
        <v>猪肉</v>
      </c>
      <c r="F11336" s="3" t="str">
        <f>VLOOKUP(B11336,[2]Sheet1!$C:$N,12,0)</f>
        <v>冷鲜猪肉类</v>
      </c>
      <c r="G11336" t="s">
        <v>3554</v>
      </c>
      <c r="H11336" t="s">
        <v>3323</v>
      </c>
      <c r="I11336">
        <v>1</v>
      </c>
      <c r="M11336">
        <v>1.5</v>
      </c>
    </row>
    <row r="11337" spans="1:13">
      <c r="A11337" t="s">
        <v>1864</v>
      </c>
      <c r="B11337">
        <v>182221</v>
      </c>
      <c r="C11337" s="3" t="str">
        <f>VLOOKUP(B11337,[3]Sheet2!$A:$B,2,0)</f>
        <v>常温</v>
      </c>
      <c r="D11337" s="3" t="str">
        <f>VLOOKUP(B11337,[2]Sheet1!$C:$N,8,0)</f>
        <v>蔬菜水果</v>
      </c>
      <c r="E11337" s="3" t="str">
        <f>VLOOKUP(B11337,[2]Sheet1!$C:$N,10,0)</f>
        <v>水果</v>
      </c>
      <c r="F11337" s="3" t="str">
        <f>VLOOKUP(B11337,[2]Sheet1!$C:$N,12,0)</f>
        <v>浆果</v>
      </c>
      <c r="G11337" t="s">
        <v>5078</v>
      </c>
      <c r="H11337" t="s">
        <v>3323</v>
      </c>
      <c r="I11337">
        <v>0.55</v>
      </c>
      <c r="M11337">
        <v>4</v>
      </c>
    </row>
    <row r="11338" spans="1:13">
      <c r="A11338" t="s">
        <v>2921</v>
      </c>
      <c r="B11338">
        <v>1712806</v>
      </c>
      <c r="C11338" s="3" t="str">
        <f>VLOOKUP(B11338,[3]Sheet2!$A:$B,2,0)</f>
        <v>冷藏</v>
      </c>
      <c r="D11338" s="3" t="str">
        <f>VLOOKUP(B11338,[2]Sheet1!$C:$N,8,0)</f>
        <v>蔬菜水果</v>
      </c>
      <c r="E11338" s="3" t="str">
        <f>VLOOKUP(B11338,[2]Sheet1!$C:$N,10,0)</f>
        <v>蔬菜</v>
      </c>
      <c r="F11338" s="3" t="str">
        <f>VLOOKUP(B11338,[2]Sheet1!$C:$N,12,0)</f>
        <v>根茎类</v>
      </c>
      <c r="G11338" t="s">
        <v>3743</v>
      </c>
      <c r="H11338" t="s">
        <v>3323</v>
      </c>
      <c r="I11338">
        <v>3.24</v>
      </c>
      <c r="M11338">
        <v>2.5</v>
      </c>
    </row>
    <row r="11339" spans="1:13">
      <c r="A11339" t="s">
        <v>3107</v>
      </c>
      <c r="B11339">
        <v>1263926</v>
      </c>
      <c r="C11339" s="3" t="str">
        <f>VLOOKUP(B11339,[3]Sheet2!$A:$B,2,0)</f>
        <v>常温</v>
      </c>
      <c r="D11339" s="3" t="str">
        <f>VLOOKUP(B11339,[2]Sheet1!$C:$N,8,0)</f>
        <v>干货加工</v>
      </c>
      <c r="E11339" s="3" t="str">
        <f>VLOOKUP(B11339,[2]Sheet1!$C:$N,10,0)</f>
        <v>蛋</v>
      </c>
      <c r="F11339" s="3" t="str">
        <f>VLOOKUP(B11339,[2]Sheet1!$C:$N,12,0)</f>
        <v>鲜蛋</v>
      </c>
      <c r="G11339" t="s">
        <v>4304</v>
      </c>
      <c r="H11339" t="s">
        <v>3323</v>
      </c>
      <c r="I11339">
        <v>21.5</v>
      </c>
      <c r="M11339">
        <v>2</v>
      </c>
    </row>
    <row r="11340" spans="1:13">
      <c r="A11340" t="s">
        <v>2937</v>
      </c>
      <c r="B11340">
        <v>4730</v>
      </c>
      <c r="C11340" s="3" t="str">
        <f>VLOOKUP(B11340,[3]Sheet2!$A:$B,2,0)</f>
        <v>鲜</v>
      </c>
      <c r="D11340" s="3" t="str">
        <f>VLOOKUP(B11340,[2]Sheet1!$C:$N,8,0)</f>
        <v>肉禽水产</v>
      </c>
      <c r="E11340" s="3" t="str">
        <f>VLOOKUP(B11340,[2]Sheet1!$C:$N,10,0)</f>
        <v>牛羊</v>
      </c>
      <c r="F11340" s="3" t="str">
        <f>VLOOKUP(B11340,[2]Sheet1!$C:$N,12,0)</f>
        <v>牛类</v>
      </c>
      <c r="G11340" t="s">
        <v>4290</v>
      </c>
      <c r="H11340" t="s">
        <v>3323</v>
      </c>
      <c r="I11340">
        <v>0</v>
      </c>
      <c r="M11340">
        <v>2.3</v>
      </c>
    </row>
    <row r="11341" spans="1:12">
      <c r="A11341" t="s">
        <v>2812</v>
      </c>
      <c r="B11341">
        <v>307885</v>
      </c>
      <c r="C11341" s="3" t="str">
        <f>VLOOKUP(B11341,[3]Sheet2!$A:$B,2,0)</f>
        <v>常温</v>
      </c>
      <c r="D11341" s="3" t="str">
        <f>VLOOKUP(B11341,[2]Sheet1!$C:$N,8,0)</f>
        <v>调味杂货</v>
      </c>
      <c r="E11341" s="3" t="str">
        <f>VLOOKUP(B11341,[2]Sheet1!$C:$N,10,0)</f>
        <v>调味品类</v>
      </c>
      <c r="F11341" s="3" t="str">
        <f>VLOOKUP(B11341,[2]Sheet1!$C:$N,12,0)</f>
        <v>调味酱油</v>
      </c>
      <c r="G11341" t="s">
        <v>4942</v>
      </c>
      <c r="H11341" t="s">
        <v>3429</v>
      </c>
      <c r="I11341">
        <v>3</v>
      </c>
      <c r="J11341">
        <v>27</v>
      </c>
      <c r="K11341">
        <v>10</v>
      </c>
      <c r="L11341">
        <v>10</v>
      </c>
    </row>
    <row r="11342" spans="1:12">
      <c r="A11342" t="s">
        <v>3129</v>
      </c>
      <c r="B11342">
        <v>602081</v>
      </c>
      <c r="C11342" s="3" t="str">
        <f>VLOOKUP(B11342,[3]Sheet2!$A:$B,2,0)</f>
        <v>常温</v>
      </c>
      <c r="D11342" s="3" t="str">
        <f>VLOOKUP(B11342,[2]Sheet1!$C:$N,8,0)</f>
        <v>烟酒饮料</v>
      </c>
      <c r="E11342" s="3" t="str">
        <f>VLOOKUP(B11342,[2]Sheet1!$C:$N,10,0)</f>
        <v>酒</v>
      </c>
      <c r="F11342" s="3" t="str">
        <f>VLOOKUP(B11342,[2]Sheet1!$C:$N,12,0)</f>
        <v>白酒</v>
      </c>
      <c r="G11342" t="s">
        <v>3810</v>
      </c>
      <c r="H11342" t="s">
        <v>3392</v>
      </c>
      <c r="I11342">
        <v>1</v>
      </c>
      <c r="J11342">
        <v>13.5</v>
      </c>
      <c r="K11342">
        <v>11.5</v>
      </c>
      <c r="L11342">
        <v>33</v>
      </c>
    </row>
    <row r="11343" spans="1:12">
      <c r="A11343" t="s">
        <v>2922</v>
      </c>
      <c r="B11343">
        <v>8291</v>
      </c>
      <c r="C11343" s="3" t="str">
        <f>VLOOKUP(B11343,[3]Sheet2!$A:$B,2,0)</f>
        <v>常温</v>
      </c>
      <c r="D11343" s="3" t="str">
        <f>VLOOKUP(B11343,[2]Sheet1!$C:$N,8,0)</f>
        <v>调味杂货</v>
      </c>
      <c r="E11343" s="3" t="str">
        <f>VLOOKUP(B11343,[2]Sheet1!$C:$N,10,0)</f>
        <v>调味品类</v>
      </c>
      <c r="F11343" s="3" t="str">
        <f>VLOOKUP(B11343,[2]Sheet1!$C:$N,12,0)</f>
        <v>炖/汤料</v>
      </c>
      <c r="G11343" t="s">
        <v>4857</v>
      </c>
      <c r="H11343" t="s">
        <v>3397</v>
      </c>
      <c r="I11343">
        <v>2</v>
      </c>
      <c r="J11343">
        <v>31.5</v>
      </c>
      <c r="K11343">
        <v>26</v>
      </c>
      <c r="L11343">
        <v>0.1</v>
      </c>
    </row>
    <row r="11344" spans="1:12">
      <c r="A11344" t="s">
        <v>2934</v>
      </c>
      <c r="B11344">
        <v>1222381</v>
      </c>
      <c r="C11344" s="3" t="str">
        <f>VLOOKUP(B11344,[3]Sheet2!$A:$B,2,0)</f>
        <v>常温</v>
      </c>
      <c r="D11344" s="3" t="str">
        <f>VLOOKUP(B11344,[2]Sheet1!$C:$N,8,0)</f>
        <v>非食品</v>
      </c>
      <c r="E11344" s="3" t="str">
        <f>VLOOKUP(B11344,[2]Sheet1!$C:$N,10,0)</f>
        <v>家庭用品</v>
      </c>
      <c r="F11344" s="3" t="str">
        <f>VLOOKUP(B11344,[2]Sheet1!$C:$N,12,0)</f>
        <v>厨房用具</v>
      </c>
      <c r="G11344" t="s">
        <v>4239</v>
      </c>
      <c r="H11344" t="s">
        <v>3681</v>
      </c>
      <c r="I11344">
        <v>2</v>
      </c>
      <c r="J11344">
        <v>25</v>
      </c>
      <c r="K11344">
        <v>2</v>
      </c>
      <c r="L11344">
        <v>7</v>
      </c>
    </row>
    <row r="11345" spans="1:12">
      <c r="A11345" t="s">
        <v>5437</v>
      </c>
      <c r="B11345">
        <v>1639265</v>
      </c>
      <c r="C11345" s="3" t="str">
        <f>VLOOKUP(B11345,[3]Sheet2!$A:$B,2,0)</f>
        <v>常温</v>
      </c>
      <c r="D11345" s="3" t="str">
        <f>VLOOKUP(B11345,[2]Sheet1!$C:$N,8,0)</f>
        <v>干货加工</v>
      </c>
      <c r="E11345" s="3" t="str">
        <f>VLOOKUP(B11345,[2]Sheet1!$C:$N,10,0)</f>
        <v>熟食烘焙</v>
      </c>
      <c r="F11345" s="3" t="str">
        <f>VLOOKUP(B11345,[2]Sheet1!$C:$N,12,0)</f>
        <v>熟食丸子</v>
      </c>
      <c r="G11345" t="s">
        <v>5527</v>
      </c>
      <c r="H11345" t="s">
        <v>3342</v>
      </c>
      <c r="I11345">
        <v>6</v>
      </c>
      <c r="J11345">
        <v>32</v>
      </c>
      <c r="K11345">
        <v>26</v>
      </c>
      <c r="L11345">
        <v>11</v>
      </c>
    </row>
    <row r="11346" spans="1:13">
      <c r="A11346" t="s">
        <v>2949</v>
      </c>
      <c r="B11346">
        <v>846698</v>
      </c>
      <c r="C11346" s="3" t="str">
        <f>VLOOKUP(B11346,[3]Sheet2!$A:$B,2,0)</f>
        <v>常温</v>
      </c>
      <c r="D11346" s="3" t="str">
        <f>VLOOKUP(B11346,[2]Sheet1!$C:$N,8,0)</f>
        <v>蔬菜水果</v>
      </c>
      <c r="E11346" s="3" t="str">
        <f>VLOOKUP(B11346,[2]Sheet1!$C:$N,10,0)</f>
        <v>蔬菜</v>
      </c>
      <c r="F11346" s="3" t="str">
        <f>VLOOKUP(B11346,[2]Sheet1!$C:$N,12,0)</f>
        <v>豆类</v>
      </c>
      <c r="G11346" t="s">
        <v>3416</v>
      </c>
      <c r="H11346" t="s">
        <v>3323</v>
      </c>
      <c r="I11346">
        <v>1.58</v>
      </c>
      <c r="M11346">
        <v>3.5</v>
      </c>
    </row>
    <row r="11347" spans="1:13">
      <c r="A11347" t="s">
        <v>3096</v>
      </c>
      <c r="B11347">
        <v>1359843</v>
      </c>
      <c r="C11347" s="3" t="str">
        <f>VLOOKUP(B11347,[3]Sheet2!$A:$B,2,0)</f>
        <v>冻</v>
      </c>
      <c r="D11347" s="3" t="str">
        <f>VLOOKUP(B11347,[2]Sheet1!$C:$N,8,0)</f>
        <v>肉禽水产</v>
      </c>
      <c r="E11347" s="3" t="str">
        <f>VLOOKUP(B11347,[2]Sheet1!$C:$N,10,0)</f>
        <v>家禽</v>
      </c>
      <c r="F11347" s="3" t="str">
        <f>VLOOKUP(B11347,[2]Sheet1!$C:$N,12,0)</f>
        <v>冻鸡副</v>
      </c>
      <c r="G11347" t="s">
        <v>5128</v>
      </c>
      <c r="H11347" t="s">
        <v>3323</v>
      </c>
      <c r="I11347">
        <v>6.4</v>
      </c>
      <c r="M11347">
        <v>2.5</v>
      </c>
    </row>
    <row r="11348" spans="1:13">
      <c r="A11348" t="s">
        <v>2918</v>
      </c>
      <c r="B11348">
        <v>1440759</v>
      </c>
      <c r="C11348" s="3" t="str">
        <f>VLOOKUP(B11348,[3]Sheet2!$A:$B,2,0)</f>
        <v>冷藏</v>
      </c>
      <c r="D11348" s="3" t="str">
        <f>VLOOKUP(B11348,[2]Sheet1!$C:$N,8,0)</f>
        <v>蔬菜水果</v>
      </c>
      <c r="E11348" s="3" t="str">
        <f>VLOOKUP(B11348,[2]Sheet1!$C:$N,10,0)</f>
        <v>蔬菜</v>
      </c>
      <c r="F11348" s="3" t="str">
        <f>VLOOKUP(B11348,[2]Sheet1!$C:$N,12,0)</f>
        <v>瓜果类</v>
      </c>
      <c r="G11348" t="s">
        <v>3589</v>
      </c>
      <c r="H11348" t="s">
        <v>3323</v>
      </c>
      <c r="I11348">
        <v>2</v>
      </c>
      <c r="M11348">
        <v>2.5</v>
      </c>
    </row>
    <row r="11349" spans="1:13">
      <c r="A11349" t="s">
        <v>3125</v>
      </c>
      <c r="B11349">
        <v>1225645</v>
      </c>
      <c r="C11349" s="3" t="str">
        <f>VLOOKUP(B11349,[3]Sheet2!$A:$B,2,0)</f>
        <v>常温</v>
      </c>
      <c r="D11349" s="3" t="str">
        <f>VLOOKUP(B11349,[2]Sheet1!$C:$N,8,0)</f>
        <v>蔬菜水果</v>
      </c>
      <c r="E11349" s="3" t="str">
        <f>VLOOKUP(B11349,[2]Sheet1!$C:$N,10,0)</f>
        <v>蔬菜</v>
      </c>
      <c r="F11349" s="3" t="str">
        <f>VLOOKUP(B11349,[2]Sheet1!$C:$N,12,0)</f>
        <v>调味类</v>
      </c>
      <c r="G11349" t="s">
        <v>3383</v>
      </c>
      <c r="H11349" t="s">
        <v>3323</v>
      </c>
      <c r="I11349">
        <v>0.5</v>
      </c>
      <c r="M11349">
        <v>4</v>
      </c>
    </row>
    <row r="11350" spans="1:12">
      <c r="A11350" t="s">
        <v>2914</v>
      </c>
      <c r="B11350">
        <v>1538191</v>
      </c>
      <c r="C11350" s="3" t="str">
        <f>VLOOKUP(B11350,[3]Sheet2!$A:$B,2,0)</f>
        <v>常温</v>
      </c>
      <c r="D11350" s="3" t="str">
        <f>VLOOKUP(B11350,[2]Sheet1!$C:$N,8,0)</f>
        <v>干货加工</v>
      </c>
      <c r="E11350" s="3" t="str">
        <f>VLOOKUP(B11350,[2]Sheet1!$C:$N,10,0)</f>
        <v>米</v>
      </c>
      <c r="F11350" s="3" t="str">
        <f>VLOOKUP(B11350,[2]Sheet1!$C:$N,12,0)</f>
        <v>杂粮</v>
      </c>
      <c r="G11350" t="s">
        <v>3756</v>
      </c>
      <c r="H11350" t="s">
        <v>3342</v>
      </c>
      <c r="I11350">
        <v>3</v>
      </c>
      <c r="J11350">
        <v>14</v>
      </c>
      <c r="K11350">
        <v>18</v>
      </c>
      <c r="L11350">
        <v>2</v>
      </c>
    </row>
    <row r="11351" spans="1:12">
      <c r="A11351" t="s">
        <v>2639</v>
      </c>
      <c r="B11351">
        <v>307021</v>
      </c>
      <c r="C11351" s="3" t="str">
        <f>VLOOKUP(B11351,[3]Sheet2!$A:$B,2,0)</f>
        <v>常温</v>
      </c>
      <c r="D11351" s="3" t="str">
        <f>VLOOKUP(B11351,[2]Sheet1!$C:$N,8,0)</f>
        <v>调味杂货</v>
      </c>
      <c r="E11351" s="3" t="str">
        <f>VLOOKUP(B11351,[2]Sheet1!$C:$N,10,0)</f>
        <v>调味品类</v>
      </c>
      <c r="F11351" s="3" t="str">
        <f>VLOOKUP(B11351,[2]Sheet1!$C:$N,12,0)</f>
        <v>调味料</v>
      </c>
      <c r="G11351" t="s">
        <v>4066</v>
      </c>
      <c r="H11351" t="s">
        <v>3342</v>
      </c>
      <c r="I11351">
        <v>2</v>
      </c>
      <c r="J11351">
        <v>19</v>
      </c>
      <c r="K11351">
        <v>27</v>
      </c>
      <c r="L11351">
        <v>1</v>
      </c>
    </row>
    <row r="11352" spans="1:13">
      <c r="A11352" t="s">
        <v>3149</v>
      </c>
      <c r="B11352">
        <v>949923</v>
      </c>
      <c r="C11352" s="3" t="str">
        <f>VLOOKUP(B11352,[3]Sheet2!$A:$B,2,0)</f>
        <v>常温</v>
      </c>
      <c r="D11352" s="3" t="str">
        <f>VLOOKUP(B11352,[2]Sheet1!$C:$N,8,0)</f>
        <v>蔬菜水果</v>
      </c>
      <c r="E11352" s="3" t="str">
        <f>VLOOKUP(B11352,[2]Sheet1!$C:$N,10,0)</f>
        <v>蔬菜</v>
      </c>
      <c r="F11352" s="3" t="str">
        <f>VLOOKUP(B11352,[2]Sheet1!$C:$N,12,0)</f>
        <v>调味类</v>
      </c>
      <c r="G11352" t="s">
        <v>3387</v>
      </c>
      <c r="H11352" t="s">
        <v>3323</v>
      </c>
      <c r="I11352">
        <v>2.62</v>
      </c>
      <c r="M11352">
        <v>2.5</v>
      </c>
    </row>
    <row r="11353" spans="1:13">
      <c r="A11353" t="s">
        <v>3153</v>
      </c>
      <c r="B11353">
        <v>1551859</v>
      </c>
      <c r="C11353" s="3" t="str">
        <f>VLOOKUP(B11353,[3]Sheet2!$A:$B,2,0)</f>
        <v>冷藏</v>
      </c>
      <c r="D11353" s="3" t="str">
        <f>VLOOKUP(B11353,[2]Sheet1!$C:$N,8,0)</f>
        <v>肉禽水产</v>
      </c>
      <c r="E11353" s="3" t="str">
        <f>VLOOKUP(B11353,[2]Sheet1!$C:$N,10,0)</f>
        <v>猪肉</v>
      </c>
      <c r="F11353" s="3" t="str">
        <f>VLOOKUP(B11353,[2]Sheet1!$C:$N,12,0)</f>
        <v>冷鲜猪肉类</v>
      </c>
      <c r="G11353" t="s">
        <v>3347</v>
      </c>
      <c r="H11353" t="s">
        <v>3323</v>
      </c>
      <c r="I11353">
        <v>1.52</v>
      </c>
      <c r="M11353">
        <v>1.5</v>
      </c>
    </row>
    <row r="11354" spans="1:13">
      <c r="A11354" t="s">
        <v>2035</v>
      </c>
      <c r="B11354">
        <v>1456907</v>
      </c>
      <c r="C11354" s="3" t="str">
        <f>VLOOKUP(B11354,[3]Sheet2!$A:$B,2,0)</f>
        <v>冻</v>
      </c>
      <c r="D11354" s="3" t="str">
        <f>VLOOKUP(B11354,[2]Sheet1!$C:$N,8,0)</f>
        <v>肉禽水产</v>
      </c>
      <c r="E11354" s="3" t="str">
        <f>VLOOKUP(B11354,[2]Sheet1!$C:$N,10,0)</f>
        <v>水产</v>
      </c>
      <c r="F11354" s="3" t="str">
        <f>VLOOKUP(B11354,[2]Sheet1!$C:$N,12,0)</f>
        <v>冷冻水产</v>
      </c>
      <c r="G11354" t="s">
        <v>3903</v>
      </c>
      <c r="H11354" t="s">
        <v>3323</v>
      </c>
      <c r="I11354">
        <v>18</v>
      </c>
      <c r="M11354">
        <v>2.5</v>
      </c>
    </row>
    <row r="11355" spans="1:13">
      <c r="A11355" t="s">
        <v>2952</v>
      </c>
      <c r="B11355">
        <v>441</v>
      </c>
      <c r="C11355" s="3" t="str">
        <f>VLOOKUP(B11355,[3]Sheet2!$A:$B,2,0)</f>
        <v>常温</v>
      </c>
      <c r="D11355" s="3" t="str">
        <f>VLOOKUP(B11355,[2]Sheet1!$C:$N,8,0)</f>
        <v>蔬菜水果</v>
      </c>
      <c r="E11355" s="3" t="str">
        <f>VLOOKUP(B11355,[2]Sheet1!$C:$N,10,0)</f>
        <v>蔬菜</v>
      </c>
      <c r="F11355" s="3" t="str">
        <f>VLOOKUP(B11355,[2]Sheet1!$C:$N,12,0)</f>
        <v>叶菜类</v>
      </c>
      <c r="G11355" t="s">
        <v>3573</v>
      </c>
      <c r="H11355" t="s">
        <v>3323</v>
      </c>
      <c r="I11355">
        <v>1.04</v>
      </c>
      <c r="M11355">
        <v>7</v>
      </c>
    </row>
    <row r="11356" spans="1:13">
      <c r="A11356" t="s">
        <v>2958</v>
      </c>
      <c r="B11356">
        <v>1182504</v>
      </c>
      <c r="C11356" s="3" t="str">
        <f>VLOOKUP(B11356,[3]Sheet2!$A:$B,2,0)</f>
        <v>冷冻</v>
      </c>
      <c r="D11356" s="3" t="str">
        <f>VLOOKUP(B11356,[2]Sheet1!$C:$N,8,0)</f>
        <v>肉禽水产</v>
      </c>
      <c r="E11356" s="3" t="str">
        <f>VLOOKUP(B11356,[2]Sheet1!$C:$N,10,0)</f>
        <v>猪肉</v>
      </c>
      <c r="F11356" s="3" t="str">
        <f>VLOOKUP(B11356,[2]Sheet1!$C:$N,12,0)</f>
        <v>热鲜猪骨类</v>
      </c>
      <c r="G11356" t="s">
        <v>3468</v>
      </c>
      <c r="H11356" t="s">
        <v>3323</v>
      </c>
      <c r="I11356">
        <v>3.51</v>
      </c>
      <c r="M11356">
        <v>2.8</v>
      </c>
    </row>
    <row r="11357" spans="1:12">
      <c r="A11357" t="s">
        <v>4029</v>
      </c>
      <c r="B11357">
        <v>2014729</v>
      </c>
      <c r="C11357" s="3" t="str">
        <f>VLOOKUP(B11357,[3]Sheet2!$A:$B,2,0)</f>
        <v>常温</v>
      </c>
      <c r="D11357" s="3" t="str">
        <f>VLOOKUP(B11357,[2]Sheet1!$C:$N,8,0)</f>
        <v>干货加工</v>
      </c>
      <c r="E11357" s="3" t="str">
        <f>VLOOKUP(B11357,[2]Sheet1!$C:$N,10,0)</f>
        <v>干货</v>
      </c>
      <c r="F11357" s="3" t="str">
        <f>VLOOKUP(B11357,[2]Sheet1!$C:$N,12,0)</f>
        <v>糖类</v>
      </c>
      <c r="G11357" t="s">
        <v>3719</v>
      </c>
      <c r="H11357" t="s">
        <v>3342</v>
      </c>
      <c r="I11357">
        <v>1</v>
      </c>
      <c r="J11357">
        <v>23</v>
      </c>
      <c r="K11357">
        <v>9</v>
      </c>
      <c r="L11357">
        <v>20</v>
      </c>
    </row>
    <row r="11358" spans="1:13">
      <c r="A11358" t="s">
        <v>2695</v>
      </c>
      <c r="B11358">
        <v>1362923</v>
      </c>
      <c r="C11358" s="3" t="str">
        <f>VLOOKUP(B11358,[3]Sheet2!$A:$B,2,0)</f>
        <v>冷藏</v>
      </c>
      <c r="D11358" s="3" t="str">
        <f>VLOOKUP(B11358,[2]Sheet1!$C:$N,8,0)</f>
        <v>肉禽水产</v>
      </c>
      <c r="E11358" s="3" t="str">
        <f>VLOOKUP(B11358,[2]Sheet1!$C:$N,10,0)</f>
        <v>猪肉</v>
      </c>
      <c r="F11358" s="3" t="str">
        <f>VLOOKUP(B11358,[2]Sheet1!$C:$N,12,0)</f>
        <v>热鲜猪肉类</v>
      </c>
      <c r="G11358" t="s">
        <v>3601</v>
      </c>
      <c r="H11358" t="s">
        <v>3323</v>
      </c>
      <c r="I11358">
        <v>3.6</v>
      </c>
      <c r="M11358">
        <v>1.8</v>
      </c>
    </row>
    <row r="11359" spans="1:12">
      <c r="A11359" t="s">
        <v>1895</v>
      </c>
      <c r="B11359">
        <v>1481348</v>
      </c>
      <c r="C11359" s="3" t="str">
        <f>VLOOKUP(B11359,[3]Sheet2!$A:$B,2,0)</f>
        <v>冷藏</v>
      </c>
      <c r="D11359" s="3" t="str">
        <f>VLOOKUP(B11359,[2]Sheet1!$C:$N,8,0)</f>
        <v>日配食品</v>
      </c>
      <c r="E11359" s="3" t="str">
        <f>VLOOKUP(B11359,[2]Sheet1!$C:$N,10,0)</f>
        <v>冷藏冷冻食品</v>
      </c>
      <c r="F11359" s="3" t="str">
        <f>VLOOKUP(B11359,[2]Sheet1!$C:$N,12,0)</f>
        <v>冷藏食品</v>
      </c>
      <c r="G11359" t="s">
        <v>4285</v>
      </c>
      <c r="H11359" t="s">
        <v>3392</v>
      </c>
      <c r="I11359">
        <v>50</v>
      </c>
      <c r="J11359">
        <v>8</v>
      </c>
      <c r="K11359">
        <v>8</v>
      </c>
      <c r="L11359">
        <v>12</v>
      </c>
    </row>
    <row r="11360" spans="1:13">
      <c r="A11360" t="s">
        <v>2768</v>
      </c>
      <c r="B11360">
        <v>1564731</v>
      </c>
      <c r="C11360" s="3" t="str">
        <f>VLOOKUP(B11360,[3]Sheet2!$A:$B,2,0)</f>
        <v>热鲜</v>
      </c>
      <c r="D11360" s="3" t="str">
        <f>VLOOKUP(B11360,[2]Sheet1!$C:$N,8,0)</f>
        <v>肉禽水产</v>
      </c>
      <c r="E11360" s="3" t="str">
        <f>VLOOKUP(B11360,[2]Sheet1!$C:$N,10,0)</f>
        <v>猪肉</v>
      </c>
      <c r="F11360" s="3" t="str">
        <f>VLOOKUP(B11360,[2]Sheet1!$C:$N,12,0)</f>
        <v>热鲜猪肉类</v>
      </c>
      <c r="G11360" t="s">
        <v>3362</v>
      </c>
      <c r="H11360" t="s">
        <v>3323</v>
      </c>
      <c r="I11360">
        <v>4</v>
      </c>
      <c r="M11360">
        <v>1.8</v>
      </c>
    </row>
    <row r="11361" spans="1:13">
      <c r="A11361" t="s">
        <v>1989</v>
      </c>
      <c r="B11361">
        <v>317727</v>
      </c>
      <c r="C11361" s="3" t="str">
        <f>VLOOKUP(B11361,[3]Sheet2!$A:$B,2,0)</f>
        <v>常温</v>
      </c>
      <c r="D11361" s="3" t="str">
        <f>VLOOKUP(B11361,[2]Sheet1!$C:$N,8,0)</f>
        <v>干货加工</v>
      </c>
      <c r="E11361" s="3" t="str">
        <f>VLOOKUP(B11361,[2]Sheet1!$C:$N,10,0)</f>
        <v>蛋</v>
      </c>
      <c r="F11361" s="3" t="str">
        <f>VLOOKUP(B11361,[2]Sheet1!$C:$N,12,0)</f>
        <v>鲜蛋</v>
      </c>
      <c r="G11361" t="s">
        <v>3457</v>
      </c>
      <c r="H11361" t="s">
        <v>3323</v>
      </c>
      <c r="I11361">
        <v>21</v>
      </c>
      <c r="M11361">
        <v>2</v>
      </c>
    </row>
    <row r="11362" spans="1:13">
      <c r="A11362" t="s">
        <v>2124</v>
      </c>
      <c r="B11362">
        <v>1271536</v>
      </c>
      <c r="C11362" s="3" t="str">
        <f>VLOOKUP(B11362,[3]Sheet2!$A:$B,2,0)</f>
        <v>冷藏</v>
      </c>
      <c r="D11362" s="3" t="str">
        <f>VLOOKUP(B11362,[2]Sheet1!$C:$N,8,0)</f>
        <v>蔬菜水果</v>
      </c>
      <c r="E11362" s="3" t="str">
        <f>VLOOKUP(B11362,[2]Sheet1!$C:$N,10,0)</f>
        <v>蔬菜</v>
      </c>
      <c r="F11362" s="3" t="str">
        <f>VLOOKUP(B11362,[2]Sheet1!$C:$N,12,0)</f>
        <v>叶菜类</v>
      </c>
      <c r="G11362" t="s">
        <v>3470</v>
      </c>
      <c r="H11362" t="s">
        <v>3323</v>
      </c>
      <c r="I11362">
        <v>8.7</v>
      </c>
      <c r="M11362">
        <v>7</v>
      </c>
    </row>
    <row r="11363" spans="1:12">
      <c r="A11363" t="s">
        <v>3108</v>
      </c>
      <c r="B11363">
        <v>1631663</v>
      </c>
      <c r="C11363" s="3" t="str">
        <f>VLOOKUP(B11363,[3]Sheet2!$A:$B,2,0)</f>
        <v>常温</v>
      </c>
      <c r="D11363" s="3" t="str">
        <f>VLOOKUP(B11363,[2]Sheet1!$C:$N,8,0)</f>
        <v>干货加工</v>
      </c>
      <c r="E11363" s="3" t="str">
        <f>VLOOKUP(B11363,[2]Sheet1!$C:$N,10,0)</f>
        <v>干货</v>
      </c>
      <c r="F11363" s="3" t="str">
        <f>VLOOKUP(B11363,[2]Sheet1!$C:$N,12,0)</f>
        <v>糖类</v>
      </c>
      <c r="G11363" t="s">
        <v>3502</v>
      </c>
      <c r="H11363" t="s">
        <v>3421</v>
      </c>
      <c r="I11363">
        <v>1</v>
      </c>
      <c r="J11363">
        <v>19</v>
      </c>
      <c r="K11363">
        <v>12</v>
      </c>
      <c r="L11363">
        <v>4</v>
      </c>
    </row>
    <row r="11364" spans="1:12">
      <c r="A11364" t="s">
        <v>2159</v>
      </c>
      <c r="B11364">
        <v>820059</v>
      </c>
      <c r="C11364" s="3" t="str">
        <f>VLOOKUP(B11364,[3]Sheet2!$A:$B,2,0)</f>
        <v>常温</v>
      </c>
      <c r="D11364" s="3" t="str">
        <f>VLOOKUP(B11364,[2]Sheet1!$C:$N,8,0)</f>
        <v>干货加工</v>
      </c>
      <c r="E11364" s="3" t="str">
        <f>VLOOKUP(B11364,[2]Sheet1!$C:$N,10,0)</f>
        <v>米</v>
      </c>
      <c r="F11364" s="3" t="str">
        <f>VLOOKUP(B11364,[2]Sheet1!$C:$N,12,0)</f>
        <v>粳米</v>
      </c>
      <c r="G11364" t="s">
        <v>5528</v>
      </c>
      <c r="H11364" t="s">
        <v>3342</v>
      </c>
      <c r="I11364">
        <v>1</v>
      </c>
      <c r="J11364">
        <v>42</v>
      </c>
      <c r="K11364">
        <v>27</v>
      </c>
      <c r="L11364">
        <v>7</v>
      </c>
    </row>
    <row r="11365" spans="1:13">
      <c r="A11365" t="s">
        <v>3161</v>
      </c>
      <c r="B11365">
        <v>1559505</v>
      </c>
      <c r="C11365" s="3" t="str">
        <f>VLOOKUP(B11365,[3]Sheet2!$A:$B,2,0)</f>
        <v>常温</v>
      </c>
      <c r="D11365" s="3" t="str">
        <f>VLOOKUP(B11365,[2]Sheet1!$C:$N,8,0)</f>
        <v>蔬菜水果</v>
      </c>
      <c r="E11365" s="3" t="str">
        <f>VLOOKUP(B11365,[2]Sheet1!$C:$N,10,0)</f>
        <v>蔬菜</v>
      </c>
      <c r="F11365" s="3" t="str">
        <f>VLOOKUP(B11365,[2]Sheet1!$C:$N,12,0)</f>
        <v>调味类</v>
      </c>
      <c r="G11365" t="s">
        <v>3427</v>
      </c>
      <c r="H11365" t="s">
        <v>3323</v>
      </c>
      <c r="I11365">
        <v>2.62</v>
      </c>
      <c r="M11365">
        <v>2</v>
      </c>
    </row>
    <row r="11366" spans="1:12">
      <c r="A11366" t="s">
        <v>3459</v>
      </c>
      <c r="B11366">
        <v>2014540</v>
      </c>
      <c r="C11366" s="3" t="str">
        <f>VLOOKUP(B11366,[3]Sheet2!$A:$B,2,0)</f>
        <v>常温</v>
      </c>
      <c r="D11366" s="3" t="str">
        <f>VLOOKUP(B11366,[2]Sheet1!$C:$N,8,0)</f>
        <v>干货加工</v>
      </c>
      <c r="E11366" s="3" t="str">
        <f>VLOOKUP(B11366,[2]Sheet1!$C:$N,10,0)</f>
        <v>干货</v>
      </c>
      <c r="F11366" s="3" t="str">
        <f>VLOOKUP(B11366,[2]Sheet1!$C:$N,12,0)</f>
        <v>糖类</v>
      </c>
      <c r="G11366" t="s">
        <v>3460</v>
      </c>
      <c r="H11366" t="s">
        <v>3342</v>
      </c>
      <c r="I11366">
        <v>1</v>
      </c>
      <c r="J11366">
        <v>7</v>
      </c>
      <c r="K11366">
        <v>7</v>
      </c>
      <c r="L11366">
        <v>20</v>
      </c>
    </row>
    <row r="11367" spans="1:13">
      <c r="A11367" t="s">
        <v>2402</v>
      </c>
      <c r="B11367">
        <v>1796329</v>
      </c>
      <c r="C11367" s="3" t="str">
        <f>VLOOKUP(B11367,[3]Sheet2!$A:$B,2,0)</f>
        <v>常温</v>
      </c>
      <c r="D11367" s="3" t="str">
        <f>VLOOKUP(B11367,[2]Sheet1!$C:$N,8,0)</f>
        <v>肉禽水产</v>
      </c>
      <c r="E11367" s="3" t="str">
        <f>VLOOKUP(B11367,[2]Sheet1!$C:$N,10,0)</f>
        <v>水产</v>
      </c>
      <c r="F11367" s="3" t="str">
        <f>VLOOKUP(B11367,[2]Sheet1!$C:$N,12,0)</f>
        <v>活鲜</v>
      </c>
      <c r="G11367" t="s">
        <v>3506</v>
      </c>
      <c r="H11367" t="s">
        <v>3323</v>
      </c>
      <c r="I11367">
        <v>2.5</v>
      </c>
      <c r="M11367">
        <v>6</v>
      </c>
    </row>
    <row r="11368" spans="1:16">
      <c r="A11368" t="s">
        <v>2591</v>
      </c>
      <c r="B11368">
        <v>1491672</v>
      </c>
      <c r="C11368" s="3" t="str">
        <f>VLOOKUP(B11368,[3]Sheet2!$A:$B,2,0)</f>
        <v>常温</v>
      </c>
      <c r="D11368" s="3" t="str">
        <f>VLOOKUP(B11368,[2]Sheet1!$C:$N,8,0)</f>
        <v>肉禽水产</v>
      </c>
      <c r="E11368" s="3" t="str">
        <f>VLOOKUP(B11368,[2]Sheet1!$C:$N,10,0)</f>
        <v>水产</v>
      </c>
      <c r="F11368" s="3" t="str">
        <f>VLOOKUP(B11368,[2]Sheet1!$C:$N,12,0)</f>
        <v>贝类</v>
      </c>
      <c r="G11368" t="s">
        <v>5529</v>
      </c>
      <c r="H11368" t="s">
        <v>83</v>
      </c>
      <c r="I11368">
        <v>300</v>
      </c>
      <c r="O11368">
        <v>0.2</v>
      </c>
      <c r="P11368">
        <v>0</v>
      </c>
    </row>
    <row r="11369" spans="1:13">
      <c r="A11369" t="s">
        <v>1865</v>
      </c>
      <c r="B11369">
        <v>1211346</v>
      </c>
      <c r="C11369" s="3" t="str">
        <f>VLOOKUP(B11369,[3]Sheet2!$A:$B,2,0)</f>
        <v>冷藏</v>
      </c>
      <c r="D11369" s="3" t="str">
        <f>VLOOKUP(B11369,[2]Sheet1!$C:$N,8,0)</f>
        <v>蔬菜水果</v>
      </c>
      <c r="E11369" s="3" t="str">
        <f>VLOOKUP(B11369,[2]Sheet1!$C:$N,10,0)</f>
        <v>蔬菜</v>
      </c>
      <c r="F11369" s="3" t="str">
        <f>VLOOKUP(B11369,[2]Sheet1!$C:$N,12,0)</f>
        <v>茄果类</v>
      </c>
      <c r="G11369" t="s">
        <v>3348</v>
      </c>
      <c r="H11369" t="s">
        <v>3323</v>
      </c>
      <c r="I11369">
        <v>10.02</v>
      </c>
      <c r="M11369">
        <v>4.5</v>
      </c>
    </row>
    <row r="11370" spans="1:13">
      <c r="A11370" t="s">
        <v>2302</v>
      </c>
      <c r="B11370">
        <v>1422087</v>
      </c>
      <c r="C11370" s="3" t="str">
        <f>VLOOKUP(B11370,[3]Sheet2!$A:$B,2,0)</f>
        <v>热鲜</v>
      </c>
      <c r="D11370" s="3" t="str">
        <f>VLOOKUP(B11370,[2]Sheet1!$C:$N,8,0)</f>
        <v>肉禽水产</v>
      </c>
      <c r="E11370" s="3" t="str">
        <f>VLOOKUP(B11370,[2]Sheet1!$C:$N,10,0)</f>
        <v>家禽</v>
      </c>
      <c r="F11370" s="3" t="str">
        <f>VLOOKUP(B11370,[2]Sheet1!$C:$N,12,0)</f>
        <v>鸭类</v>
      </c>
      <c r="G11370" t="s">
        <v>3771</v>
      </c>
      <c r="H11370" t="s">
        <v>3323</v>
      </c>
      <c r="I11370">
        <v>19.76</v>
      </c>
      <c r="M11370">
        <v>2.5</v>
      </c>
    </row>
    <row r="11371" spans="1:13">
      <c r="A11371" t="s">
        <v>1892</v>
      </c>
      <c r="B11371">
        <v>5433</v>
      </c>
      <c r="C11371" s="3" t="str">
        <f>VLOOKUP(B11371,[3]Sheet2!$A:$B,2,0)</f>
        <v>常温</v>
      </c>
      <c r="D11371" s="3" t="str">
        <f>VLOOKUP(B11371,[2]Sheet1!$C:$N,8,0)</f>
        <v>干货加工</v>
      </c>
      <c r="E11371" s="3" t="str">
        <f>VLOOKUP(B11371,[2]Sheet1!$C:$N,10,0)</f>
        <v>熟食烘焙</v>
      </c>
      <c r="F11371" s="3" t="str">
        <f>VLOOKUP(B11371,[2]Sheet1!$C:$N,12,0)</f>
        <v>烘焙包点</v>
      </c>
      <c r="G11371" t="s">
        <v>4851</v>
      </c>
      <c r="H11371" t="s">
        <v>3323</v>
      </c>
      <c r="I11371">
        <v>4.95</v>
      </c>
      <c r="M11371">
        <v>1.5</v>
      </c>
    </row>
    <row r="11372" spans="1:13">
      <c r="A11372" t="s">
        <v>2719</v>
      </c>
      <c r="B11372">
        <v>1493310</v>
      </c>
      <c r="C11372" s="3" t="str">
        <f>VLOOKUP(B11372,[3]Sheet2!$A:$B,2,0)</f>
        <v>热鲜</v>
      </c>
      <c r="D11372" s="3" t="str">
        <f>VLOOKUP(B11372,[2]Sheet1!$C:$N,8,0)</f>
        <v>肉禽水产</v>
      </c>
      <c r="E11372" s="3" t="str">
        <f>VLOOKUP(B11372,[2]Sheet1!$C:$N,10,0)</f>
        <v>家禽</v>
      </c>
      <c r="F11372" s="3" t="str">
        <f>VLOOKUP(B11372,[2]Sheet1!$C:$N,12,0)</f>
        <v>鸡类</v>
      </c>
      <c r="G11372" t="s">
        <v>3478</v>
      </c>
      <c r="H11372" t="s">
        <v>3323</v>
      </c>
      <c r="I11372">
        <v>12.14</v>
      </c>
      <c r="M11372">
        <v>2.5</v>
      </c>
    </row>
    <row r="11373" spans="1:13">
      <c r="A11373" t="s">
        <v>2719</v>
      </c>
      <c r="B11373">
        <v>1493310</v>
      </c>
      <c r="C11373" s="3" t="str">
        <f>VLOOKUP(B11373,[3]Sheet2!$A:$B,2,0)</f>
        <v>热鲜</v>
      </c>
      <c r="D11373" s="3" t="str">
        <f>VLOOKUP(B11373,[2]Sheet1!$C:$N,8,0)</f>
        <v>肉禽水产</v>
      </c>
      <c r="E11373" s="3" t="str">
        <f>VLOOKUP(B11373,[2]Sheet1!$C:$N,10,0)</f>
        <v>家禽</v>
      </c>
      <c r="F11373" s="3" t="str">
        <f>VLOOKUP(B11373,[2]Sheet1!$C:$N,12,0)</f>
        <v>鸡类</v>
      </c>
      <c r="G11373" t="s">
        <v>3478</v>
      </c>
      <c r="H11373" t="s">
        <v>3323</v>
      </c>
      <c r="I11373">
        <v>12.34</v>
      </c>
      <c r="M11373">
        <v>2.5</v>
      </c>
    </row>
    <row r="11374" spans="1:13">
      <c r="A11374" t="s">
        <v>2695</v>
      </c>
      <c r="B11374">
        <v>1611766</v>
      </c>
      <c r="C11374" s="3" t="str">
        <f>VLOOKUP(B11374,[3]Sheet2!$A:$B,2,0)</f>
        <v>常温</v>
      </c>
      <c r="D11374" s="3" t="str">
        <f>VLOOKUP(B11374,[2]Sheet1!$C:$N,8,0)</f>
        <v>蔬菜水果</v>
      </c>
      <c r="E11374" s="3" t="str">
        <f>VLOOKUP(B11374,[2]Sheet1!$C:$N,10,0)</f>
        <v>水果</v>
      </c>
      <c r="F11374" s="3" t="str">
        <f>VLOOKUP(B11374,[2]Sheet1!$C:$N,12,0)</f>
        <v>浆果</v>
      </c>
      <c r="G11374" t="s">
        <v>3677</v>
      </c>
      <c r="H11374" t="s">
        <v>3323</v>
      </c>
      <c r="I11374">
        <v>9.29</v>
      </c>
      <c r="M11374">
        <v>4.5</v>
      </c>
    </row>
    <row r="11375" spans="1:12">
      <c r="A11375" t="s">
        <v>3200</v>
      </c>
      <c r="B11375">
        <v>1534198</v>
      </c>
      <c r="C11375" s="3" t="str">
        <f>VLOOKUP(B11375,[3]Sheet2!$A:$B,2,0)</f>
        <v>冷冻</v>
      </c>
      <c r="D11375" s="3" t="str">
        <f>VLOOKUP(B11375,[2]Sheet1!$C:$N,8,0)</f>
        <v>肉禽水产</v>
      </c>
      <c r="E11375" s="3" t="str">
        <f>VLOOKUP(B11375,[2]Sheet1!$C:$N,10,0)</f>
        <v>预制菜</v>
      </c>
      <c r="F11375" s="3" t="str">
        <f>VLOOKUP(B11375,[2]Sheet1!$C:$N,12,0)</f>
        <v>预制菜肴</v>
      </c>
      <c r="G11375" t="s">
        <v>5530</v>
      </c>
      <c r="H11375" t="s">
        <v>3421</v>
      </c>
      <c r="I11375">
        <v>17</v>
      </c>
      <c r="J11375">
        <v>15</v>
      </c>
      <c r="K11375">
        <v>6</v>
      </c>
      <c r="L11375">
        <v>6</v>
      </c>
    </row>
    <row r="11376" spans="1:13">
      <c r="A11376" t="s">
        <v>3216</v>
      </c>
      <c r="B11376">
        <v>1266848</v>
      </c>
      <c r="C11376" s="3" t="str">
        <f>VLOOKUP(B11376,[3]Sheet2!$A:$B,2,0)</f>
        <v>常温</v>
      </c>
      <c r="D11376" s="3" t="str">
        <f>VLOOKUP(B11376,[2]Sheet1!$C:$N,8,0)</f>
        <v>蔬菜水果</v>
      </c>
      <c r="E11376" s="3" t="str">
        <f>VLOOKUP(B11376,[2]Sheet1!$C:$N,10,0)</f>
        <v>蔬菜</v>
      </c>
      <c r="F11376" s="3" t="str">
        <f>VLOOKUP(B11376,[2]Sheet1!$C:$N,12,0)</f>
        <v>叶菜类</v>
      </c>
      <c r="G11376" t="s">
        <v>3426</v>
      </c>
      <c r="H11376" t="s">
        <v>3323</v>
      </c>
      <c r="I11376">
        <v>3.04</v>
      </c>
      <c r="M11376">
        <v>7</v>
      </c>
    </row>
    <row r="11377" spans="1:13">
      <c r="A11377" t="s">
        <v>3219</v>
      </c>
      <c r="B11377">
        <v>167331</v>
      </c>
      <c r="C11377" s="3" t="str">
        <f>VLOOKUP(B11377,[3]Sheet2!$A:$B,2,0)</f>
        <v>常温</v>
      </c>
      <c r="D11377" s="3" t="str">
        <f>VLOOKUP(B11377,[2]Sheet1!$C:$N,8,0)</f>
        <v>蔬菜水果</v>
      </c>
      <c r="E11377" s="3" t="str">
        <f>VLOOKUP(B11377,[2]Sheet1!$C:$N,10,0)</f>
        <v>蔬菜</v>
      </c>
      <c r="F11377" s="3" t="str">
        <f>VLOOKUP(B11377,[2]Sheet1!$C:$N,12,0)</f>
        <v>调味类</v>
      </c>
      <c r="G11377" t="s">
        <v>3785</v>
      </c>
      <c r="H11377" t="s">
        <v>3323</v>
      </c>
      <c r="I11377">
        <v>0.53</v>
      </c>
      <c r="M11377">
        <v>5</v>
      </c>
    </row>
    <row r="11378" spans="1:13">
      <c r="A11378" t="s">
        <v>1877</v>
      </c>
      <c r="B11378">
        <v>1182504</v>
      </c>
      <c r="C11378" s="3" t="str">
        <f>VLOOKUP(B11378,[3]Sheet2!$A:$B,2,0)</f>
        <v>冷冻</v>
      </c>
      <c r="D11378" s="3" t="str">
        <f>VLOOKUP(B11378,[2]Sheet1!$C:$N,8,0)</f>
        <v>肉禽水产</v>
      </c>
      <c r="E11378" s="3" t="str">
        <f>VLOOKUP(B11378,[2]Sheet1!$C:$N,10,0)</f>
        <v>猪肉</v>
      </c>
      <c r="F11378" s="3" t="str">
        <f>VLOOKUP(B11378,[2]Sheet1!$C:$N,12,0)</f>
        <v>热鲜猪骨类</v>
      </c>
      <c r="G11378" t="s">
        <v>3468</v>
      </c>
      <c r="H11378" t="s">
        <v>3323</v>
      </c>
      <c r="I11378">
        <v>1.58</v>
      </c>
      <c r="M11378">
        <v>2.8</v>
      </c>
    </row>
    <row r="11379" spans="1:13">
      <c r="A11379" t="s">
        <v>1878</v>
      </c>
      <c r="B11379">
        <v>1362929</v>
      </c>
      <c r="C11379" s="3" t="str">
        <f>VLOOKUP(B11379,[3]Sheet2!$A:$B,2,0)</f>
        <v>热鲜</v>
      </c>
      <c r="D11379" s="3" t="str">
        <f>VLOOKUP(B11379,[2]Sheet1!$C:$N,8,0)</f>
        <v>肉禽水产</v>
      </c>
      <c r="E11379" s="3" t="str">
        <f>VLOOKUP(B11379,[2]Sheet1!$C:$N,10,0)</f>
        <v>猪肉</v>
      </c>
      <c r="F11379" s="3" t="str">
        <f>VLOOKUP(B11379,[2]Sheet1!$C:$N,12,0)</f>
        <v>热鲜猪肉类</v>
      </c>
      <c r="G11379" t="s">
        <v>3357</v>
      </c>
      <c r="H11379" t="s">
        <v>3323</v>
      </c>
      <c r="I11379">
        <v>6.34</v>
      </c>
      <c r="M11379">
        <v>1.8</v>
      </c>
    </row>
    <row r="11380" spans="1:13">
      <c r="A11380" t="s">
        <v>1878</v>
      </c>
      <c r="B11380">
        <v>1643117</v>
      </c>
      <c r="C11380" s="3" t="str">
        <f>VLOOKUP(B11380,[3]Sheet2!$A:$B,2,0)</f>
        <v>常温</v>
      </c>
      <c r="D11380" s="3" t="str">
        <f>VLOOKUP(B11380,[2]Sheet1!$C:$N,8,0)</f>
        <v>干货加工</v>
      </c>
      <c r="E11380" s="3" t="str">
        <f>VLOOKUP(B11380,[2]Sheet1!$C:$N,10,0)</f>
        <v>熟食烘焙</v>
      </c>
      <c r="F11380" s="3" t="str">
        <f>VLOOKUP(B11380,[2]Sheet1!$C:$N,12,0)</f>
        <v>烘焙包点</v>
      </c>
      <c r="G11380" t="s">
        <v>3695</v>
      </c>
      <c r="H11380" t="s">
        <v>3323</v>
      </c>
      <c r="I11380">
        <v>5.02</v>
      </c>
      <c r="M11380">
        <v>2.5</v>
      </c>
    </row>
    <row r="11381" spans="1:13">
      <c r="A11381" t="s">
        <v>1845</v>
      </c>
      <c r="B11381">
        <v>1532153</v>
      </c>
      <c r="C11381" s="3" t="str">
        <f>VLOOKUP(B11381,[3]Sheet2!$A:$B,2,0)</f>
        <v>常温</v>
      </c>
      <c r="D11381" s="3" t="str">
        <f>VLOOKUP(B11381,[2]Sheet1!$C:$N,8,0)</f>
        <v>干货加工</v>
      </c>
      <c r="E11381" s="3" t="str">
        <f>VLOOKUP(B11381,[2]Sheet1!$C:$N,10,0)</f>
        <v>熟食烘焙</v>
      </c>
      <c r="F11381" s="3" t="str">
        <f>VLOOKUP(B11381,[2]Sheet1!$C:$N,12,0)</f>
        <v>其他加工类</v>
      </c>
      <c r="G11381" t="s">
        <v>3382</v>
      </c>
      <c r="H11381" t="s">
        <v>3323</v>
      </c>
      <c r="I11381">
        <v>1</v>
      </c>
      <c r="M11381">
        <v>2.5</v>
      </c>
    </row>
    <row r="11382" spans="1:13">
      <c r="A11382" t="s">
        <v>1886</v>
      </c>
      <c r="B11382">
        <v>1224901</v>
      </c>
      <c r="C11382" s="3" t="str">
        <f>VLOOKUP(B11382,[3]Sheet2!$A:$B,2,0)</f>
        <v>冷藏</v>
      </c>
      <c r="D11382" s="3" t="str">
        <f>VLOOKUP(B11382,[2]Sheet1!$C:$N,8,0)</f>
        <v>干货加工</v>
      </c>
      <c r="E11382" s="3" t="str">
        <f>VLOOKUP(B11382,[2]Sheet1!$C:$N,10,0)</f>
        <v>熟食烘焙</v>
      </c>
      <c r="F11382" s="3" t="str">
        <f>VLOOKUP(B11382,[2]Sheet1!$C:$N,12,0)</f>
        <v>熟食丸子</v>
      </c>
      <c r="G11382" t="s">
        <v>3794</v>
      </c>
      <c r="H11382" t="s">
        <v>3323</v>
      </c>
      <c r="I11382">
        <v>4.5</v>
      </c>
      <c r="M11382">
        <v>2.5</v>
      </c>
    </row>
    <row r="11383" spans="1:13">
      <c r="A11383" t="s">
        <v>2079</v>
      </c>
      <c r="B11383">
        <v>1211160</v>
      </c>
      <c r="C11383" s="3" t="str">
        <f>VLOOKUP(B11383,[3]Sheet2!$A:$B,2,0)</f>
        <v>常温</v>
      </c>
      <c r="D11383" s="3" t="str">
        <f>VLOOKUP(B11383,[2]Sheet1!$C:$N,8,0)</f>
        <v>蔬菜水果</v>
      </c>
      <c r="E11383" s="3" t="str">
        <f>VLOOKUP(B11383,[2]Sheet1!$C:$N,10,0)</f>
        <v>蔬菜</v>
      </c>
      <c r="F11383" s="3" t="str">
        <f>VLOOKUP(B11383,[2]Sheet1!$C:$N,12,0)</f>
        <v>调味类</v>
      </c>
      <c r="G11383" t="s">
        <v>3658</v>
      </c>
      <c r="H11383" t="s">
        <v>3323</v>
      </c>
      <c r="I11383">
        <v>1.01</v>
      </c>
      <c r="M11383">
        <v>5</v>
      </c>
    </row>
    <row r="11384" spans="1:13">
      <c r="A11384" t="s">
        <v>2079</v>
      </c>
      <c r="B11384">
        <v>1284806</v>
      </c>
      <c r="C11384" s="3" t="str">
        <f>VLOOKUP(B11384,[3]Sheet2!$A:$B,2,0)</f>
        <v>冷藏</v>
      </c>
      <c r="D11384" s="3" t="str">
        <f>VLOOKUP(B11384,[2]Sheet1!$C:$N,8,0)</f>
        <v>蔬菜水果</v>
      </c>
      <c r="E11384" s="3" t="str">
        <f>VLOOKUP(B11384,[2]Sheet1!$C:$N,10,0)</f>
        <v>蔬菜</v>
      </c>
      <c r="F11384" s="3" t="str">
        <f>VLOOKUP(B11384,[2]Sheet1!$C:$N,12,0)</f>
        <v>调味类</v>
      </c>
      <c r="G11384" t="s">
        <v>3381</v>
      </c>
      <c r="H11384" t="s">
        <v>3323</v>
      </c>
      <c r="I11384">
        <v>1.04</v>
      </c>
      <c r="M11384">
        <v>5</v>
      </c>
    </row>
    <row r="11385" spans="1:12">
      <c r="A11385" t="s">
        <v>2088</v>
      </c>
      <c r="B11385">
        <v>1538142</v>
      </c>
      <c r="C11385" s="3" t="str">
        <f>VLOOKUP(B11385,[3]Sheet2!$A:$B,2,0)</f>
        <v>常温</v>
      </c>
      <c r="D11385" s="3" t="str">
        <f>VLOOKUP(B11385,[2]Sheet1!$C:$N,8,0)</f>
        <v>干货加工</v>
      </c>
      <c r="E11385" s="3" t="str">
        <f>VLOOKUP(B11385,[2]Sheet1!$C:$N,10,0)</f>
        <v>米</v>
      </c>
      <c r="F11385" s="3" t="str">
        <f>VLOOKUP(B11385,[2]Sheet1!$C:$N,12,0)</f>
        <v>杂粮</v>
      </c>
      <c r="G11385" t="s">
        <v>3507</v>
      </c>
      <c r="H11385" t="s">
        <v>3342</v>
      </c>
      <c r="I11385">
        <v>1</v>
      </c>
      <c r="J11385">
        <v>12</v>
      </c>
      <c r="K11385">
        <v>13</v>
      </c>
      <c r="L11385">
        <v>5</v>
      </c>
    </row>
    <row r="11386" spans="1:13">
      <c r="A11386" t="s">
        <v>2112</v>
      </c>
      <c r="B11386">
        <v>1309382</v>
      </c>
      <c r="C11386" s="3" t="str">
        <f>VLOOKUP(B11386,[3]Sheet2!$A:$B,2,0)</f>
        <v>常温</v>
      </c>
      <c r="D11386" s="3" t="str">
        <f>VLOOKUP(B11386,[2]Sheet1!$C:$N,8,0)</f>
        <v>蔬菜水果</v>
      </c>
      <c r="E11386" s="3" t="str">
        <f>VLOOKUP(B11386,[2]Sheet1!$C:$N,10,0)</f>
        <v>蔬菜</v>
      </c>
      <c r="F11386" s="3" t="str">
        <f>VLOOKUP(B11386,[2]Sheet1!$C:$N,12,0)</f>
        <v>豆类</v>
      </c>
      <c r="G11386" t="s">
        <v>3336</v>
      </c>
      <c r="H11386" t="s">
        <v>3323</v>
      </c>
      <c r="I11386">
        <v>3.6</v>
      </c>
      <c r="M11386">
        <v>5</v>
      </c>
    </row>
    <row r="11387" spans="1:13">
      <c r="A11387" t="s">
        <v>1895</v>
      </c>
      <c r="B11387">
        <v>1483589</v>
      </c>
      <c r="C11387" s="3" t="str">
        <f>VLOOKUP(B11387,[3]Sheet2!$A:$B,2,0)</f>
        <v>热鲜</v>
      </c>
      <c r="D11387" s="3" t="str">
        <f>VLOOKUP(B11387,[2]Sheet1!$C:$N,8,0)</f>
        <v>肉禽水产</v>
      </c>
      <c r="E11387" s="3" t="str">
        <f>VLOOKUP(B11387,[2]Sheet1!$C:$N,10,0)</f>
        <v>猪肉</v>
      </c>
      <c r="F11387" s="3" t="str">
        <f>VLOOKUP(B11387,[2]Sheet1!$C:$N,12,0)</f>
        <v>热鲜猪副类</v>
      </c>
      <c r="G11387" t="s">
        <v>5531</v>
      </c>
      <c r="H11387" t="s">
        <v>3323</v>
      </c>
      <c r="I11387">
        <v>7.5</v>
      </c>
      <c r="M11387">
        <v>2.8</v>
      </c>
    </row>
    <row r="11388" spans="1:13">
      <c r="A11388" t="s">
        <v>2047</v>
      </c>
      <c r="B11388">
        <v>852430</v>
      </c>
      <c r="C11388" s="3" t="str">
        <f>VLOOKUP(B11388,[3]Sheet2!$A:$B,2,0)</f>
        <v>常温</v>
      </c>
      <c r="D11388" s="3" t="str">
        <f>VLOOKUP(B11388,[2]Sheet1!$C:$N,8,0)</f>
        <v>蔬菜水果</v>
      </c>
      <c r="E11388" s="3" t="str">
        <f>VLOOKUP(B11388,[2]Sheet1!$C:$N,10,0)</f>
        <v>蔬菜</v>
      </c>
      <c r="F11388" s="3" t="str">
        <f>VLOOKUP(B11388,[2]Sheet1!$C:$N,12,0)</f>
        <v>根茎类</v>
      </c>
      <c r="G11388" t="s">
        <v>4254</v>
      </c>
      <c r="H11388" t="s">
        <v>3323</v>
      </c>
      <c r="I11388">
        <v>0.5</v>
      </c>
      <c r="M11388">
        <v>1.5</v>
      </c>
    </row>
    <row r="11389" spans="1:13">
      <c r="A11389" t="s">
        <v>2166</v>
      </c>
      <c r="B11389">
        <v>1177833</v>
      </c>
      <c r="C11389" s="3" t="str">
        <f>VLOOKUP(B11389,[3]Sheet2!$A:$B,2,0)</f>
        <v>常温</v>
      </c>
      <c r="D11389" s="3" t="str">
        <f>VLOOKUP(B11389,[2]Sheet1!$C:$N,8,0)</f>
        <v>蔬菜水果</v>
      </c>
      <c r="E11389" s="3" t="str">
        <f>VLOOKUP(B11389,[2]Sheet1!$C:$N,10,0)</f>
        <v>水果</v>
      </c>
      <c r="F11389" s="3" t="str">
        <f>VLOOKUP(B11389,[2]Sheet1!$C:$N,12,0)</f>
        <v>柑橘</v>
      </c>
      <c r="G11389" t="s">
        <v>3562</v>
      </c>
      <c r="H11389" t="s">
        <v>3323</v>
      </c>
      <c r="I11389">
        <v>0.26</v>
      </c>
      <c r="M11389">
        <v>3</v>
      </c>
    </row>
    <row r="11390" spans="1:13">
      <c r="A11390" t="s">
        <v>2166</v>
      </c>
      <c r="B11390">
        <v>973452</v>
      </c>
      <c r="C11390" s="3" t="str">
        <f>VLOOKUP(B11390,[3]Sheet2!$A:$B,2,0)</f>
        <v>常温</v>
      </c>
      <c r="D11390" s="3" t="str">
        <f>VLOOKUP(B11390,[2]Sheet1!$C:$N,8,0)</f>
        <v>蔬菜水果</v>
      </c>
      <c r="E11390" s="3" t="str">
        <f>VLOOKUP(B11390,[2]Sheet1!$C:$N,10,0)</f>
        <v>蔬菜</v>
      </c>
      <c r="F11390" s="3" t="str">
        <f>VLOOKUP(B11390,[2]Sheet1!$C:$N,12,0)</f>
        <v>叶菜类</v>
      </c>
      <c r="G11390" t="s">
        <v>3577</v>
      </c>
      <c r="H11390" t="s">
        <v>3323</v>
      </c>
      <c r="I11390">
        <v>2.6</v>
      </c>
      <c r="M11390">
        <v>7</v>
      </c>
    </row>
    <row r="11391" spans="1:13">
      <c r="A11391" t="s">
        <v>2142</v>
      </c>
      <c r="B11391">
        <v>1193770</v>
      </c>
      <c r="C11391" s="3" t="str">
        <f>VLOOKUP(B11391,[3]Sheet2!$A:$B,2,0)</f>
        <v>常温</v>
      </c>
      <c r="D11391" s="3" t="str">
        <f>VLOOKUP(B11391,[2]Sheet1!$C:$N,8,0)</f>
        <v>蔬菜水果</v>
      </c>
      <c r="E11391" s="3" t="str">
        <f>VLOOKUP(B11391,[2]Sheet1!$C:$N,10,0)</f>
        <v>蔬菜</v>
      </c>
      <c r="F11391" s="3" t="str">
        <f>VLOOKUP(B11391,[2]Sheet1!$C:$N,12,0)</f>
        <v>净菜</v>
      </c>
      <c r="G11391" t="s">
        <v>3493</v>
      </c>
      <c r="H11391" t="s">
        <v>3323</v>
      </c>
      <c r="I11391">
        <v>20.18</v>
      </c>
      <c r="M11391">
        <v>3.5</v>
      </c>
    </row>
    <row r="11392" spans="1:13">
      <c r="A11392" t="s">
        <v>1776</v>
      </c>
      <c r="B11392">
        <v>1483438</v>
      </c>
      <c r="C11392" s="3" t="str">
        <f>VLOOKUP(B11392,[3]Sheet2!$A:$B,2,0)</f>
        <v>冷藏</v>
      </c>
      <c r="D11392" s="3" t="str">
        <f>VLOOKUP(B11392,[2]Sheet1!$C:$N,8,0)</f>
        <v>肉禽水产</v>
      </c>
      <c r="E11392" s="3" t="str">
        <f>VLOOKUP(B11392,[2]Sheet1!$C:$N,10,0)</f>
        <v>猪肉</v>
      </c>
      <c r="F11392" s="3" t="str">
        <f>VLOOKUP(B11392,[2]Sheet1!$C:$N,12,0)</f>
        <v>热鲜猪肉类</v>
      </c>
      <c r="G11392" t="s">
        <v>4105</v>
      </c>
      <c r="H11392" t="s">
        <v>3323</v>
      </c>
      <c r="I11392">
        <v>5</v>
      </c>
      <c r="M11392">
        <v>1.8</v>
      </c>
    </row>
    <row r="11393" spans="1:13">
      <c r="A11393" t="s">
        <v>1848</v>
      </c>
      <c r="B11393">
        <v>1347228</v>
      </c>
      <c r="C11393" s="3" t="str">
        <f>VLOOKUP(B11393,[3]Sheet2!$A:$B,2,0)</f>
        <v>常温</v>
      </c>
      <c r="D11393" s="3" t="str">
        <f>VLOOKUP(B11393,[2]Sheet1!$C:$N,8,0)</f>
        <v>蔬菜水果</v>
      </c>
      <c r="E11393" s="3" t="str">
        <f>VLOOKUP(B11393,[2]Sheet1!$C:$N,10,0)</f>
        <v>蔬菜</v>
      </c>
      <c r="F11393" s="3" t="str">
        <f>VLOOKUP(B11393,[2]Sheet1!$C:$N,12,0)</f>
        <v>调味类</v>
      </c>
      <c r="G11393" t="s">
        <v>3518</v>
      </c>
      <c r="H11393" t="s">
        <v>3323</v>
      </c>
      <c r="I11393">
        <v>2.04</v>
      </c>
      <c r="M11393">
        <v>5</v>
      </c>
    </row>
    <row r="11394" spans="1:13">
      <c r="A11394" t="s">
        <v>1821</v>
      </c>
      <c r="B11394">
        <v>1141026</v>
      </c>
      <c r="C11394" s="3" t="str">
        <f>VLOOKUP(B11394,[3]Sheet2!$A:$B,2,0)</f>
        <v>常温</v>
      </c>
      <c r="D11394" s="3" t="str">
        <f>VLOOKUP(B11394,[2]Sheet1!$C:$N,8,0)</f>
        <v>干货加工</v>
      </c>
      <c r="E11394" s="3" t="str">
        <f>VLOOKUP(B11394,[2]Sheet1!$C:$N,10,0)</f>
        <v>干货</v>
      </c>
      <c r="F11394" s="3" t="str">
        <f>VLOOKUP(B11394,[2]Sheet1!$C:$N,12,0)</f>
        <v>调味类（干货）</v>
      </c>
      <c r="G11394" t="s">
        <v>4587</v>
      </c>
      <c r="H11394" t="s">
        <v>3323</v>
      </c>
      <c r="I11394">
        <v>0.15</v>
      </c>
      <c r="M11394">
        <v>2.5</v>
      </c>
    </row>
    <row r="11395" spans="1:13">
      <c r="A11395" t="s">
        <v>1919</v>
      </c>
      <c r="B11395">
        <v>1827807</v>
      </c>
      <c r="C11395" s="3" t="str">
        <f>VLOOKUP(B11395,[3]Sheet2!$A:$B,2,0)</f>
        <v>冷藏</v>
      </c>
      <c r="D11395" s="3" t="str">
        <f>VLOOKUP(B11395,[2]Sheet1!$C:$N,8,0)</f>
        <v>蔬菜水果</v>
      </c>
      <c r="E11395" s="3" t="str">
        <f>VLOOKUP(B11395,[2]Sheet1!$C:$N,10,0)</f>
        <v>水果</v>
      </c>
      <c r="F11395" s="3" t="str">
        <f>VLOOKUP(B11395,[2]Sheet1!$C:$N,12,0)</f>
        <v>浆果</v>
      </c>
      <c r="G11395" t="s">
        <v>3828</v>
      </c>
      <c r="H11395" t="s">
        <v>3323</v>
      </c>
      <c r="I11395">
        <v>5.12</v>
      </c>
      <c r="M11395">
        <v>4</v>
      </c>
    </row>
    <row r="11396" spans="1:13">
      <c r="A11396" t="s">
        <v>1945</v>
      </c>
      <c r="B11396">
        <v>1551826</v>
      </c>
      <c r="C11396" s="3" t="str">
        <f>VLOOKUP(B11396,[3]Sheet2!$A:$B,2,0)</f>
        <v>冷藏</v>
      </c>
      <c r="D11396" s="3" t="str">
        <f>VLOOKUP(B11396,[2]Sheet1!$C:$N,8,0)</f>
        <v>肉禽水产</v>
      </c>
      <c r="E11396" s="3" t="str">
        <f>VLOOKUP(B11396,[2]Sheet1!$C:$N,10,0)</f>
        <v>猪肉</v>
      </c>
      <c r="F11396" s="3" t="str">
        <f>VLOOKUP(B11396,[2]Sheet1!$C:$N,12,0)</f>
        <v>冷鲜猪副类</v>
      </c>
      <c r="G11396" t="s">
        <v>4247</v>
      </c>
      <c r="H11396" t="s">
        <v>3323</v>
      </c>
      <c r="I11396">
        <v>4.64</v>
      </c>
      <c r="M11396">
        <v>2.5</v>
      </c>
    </row>
    <row r="11397" spans="1:13">
      <c r="A11397" t="s">
        <v>1988</v>
      </c>
      <c r="B11397">
        <v>671420</v>
      </c>
      <c r="C11397" s="3" t="str">
        <f>VLOOKUP(B11397,[3]Sheet2!$A:$B,2,0)</f>
        <v>常温</v>
      </c>
      <c r="D11397" s="3" t="str">
        <f>VLOOKUP(B11397,[2]Sheet1!$C:$N,8,0)</f>
        <v>蔬菜水果</v>
      </c>
      <c r="E11397" s="3" t="str">
        <f>VLOOKUP(B11397,[2]Sheet1!$C:$N,10,0)</f>
        <v>蔬菜</v>
      </c>
      <c r="F11397" s="3" t="str">
        <f>VLOOKUP(B11397,[2]Sheet1!$C:$N,12,0)</f>
        <v>叶菜类</v>
      </c>
      <c r="G11397" t="s">
        <v>3543</v>
      </c>
      <c r="H11397" t="s">
        <v>3323</v>
      </c>
      <c r="I11397">
        <v>10.9</v>
      </c>
      <c r="M11397">
        <v>7</v>
      </c>
    </row>
    <row r="11398" spans="1:13">
      <c r="A11398" t="s">
        <v>1989</v>
      </c>
      <c r="B11398">
        <v>1167201</v>
      </c>
      <c r="C11398" s="3" t="str">
        <f>VLOOKUP(B11398,[3]Sheet2!$A:$B,2,0)</f>
        <v>常温</v>
      </c>
      <c r="D11398" s="3" t="str">
        <f>VLOOKUP(B11398,[2]Sheet1!$C:$N,8,0)</f>
        <v>蔬菜水果</v>
      </c>
      <c r="E11398" s="3" t="str">
        <f>VLOOKUP(B11398,[2]Sheet1!$C:$N,10,0)</f>
        <v>水果</v>
      </c>
      <c r="F11398" s="3" t="str">
        <f>VLOOKUP(B11398,[2]Sheet1!$C:$N,12,0)</f>
        <v>浆果</v>
      </c>
      <c r="G11398" t="s">
        <v>3463</v>
      </c>
      <c r="H11398" t="s">
        <v>3323</v>
      </c>
      <c r="I11398">
        <v>0.5</v>
      </c>
      <c r="M11398">
        <v>2.5</v>
      </c>
    </row>
    <row r="11399" spans="1:13">
      <c r="A11399" t="s">
        <v>2103</v>
      </c>
      <c r="B11399">
        <v>1271493</v>
      </c>
      <c r="C11399" s="3" t="str">
        <f>VLOOKUP(B11399,[3]Sheet2!$A:$B,2,0)</f>
        <v>常温</v>
      </c>
      <c r="D11399" s="3" t="str">
        <f>VLOOKUP(B11399,[2]Sheet1!$C:$N,8,0)</f>
        <v>蔬菜水果</v>
      </c>
      <c r="E11399" s="3" t="str">
        <f>VLOOKUP(B11399,[2]Sheet1!$C:$N,10,0)</f>
        <v>蔬菜</v>
      </c>
      <c r="F11399" s="3" t="str">
        <f>VLOOKUP(B11399,[2]Sheet1!$C:$N,12,0)</f>
        <v>根茎类</v>
      </c>
      <c r="G11399" t="s">
        <v>3639</v>
      </c>
      <c r="H11399" t="s">
        <v>3323</v>
      </c>
      <c r="I11399">
        <v>2.12</v>
      </c>
      <c r="M11399">
        <v>2</v>
      </c>
    </row>
    <row r="11400" spans="1:14">
      <c r="A11400" t="s">
        <v>2022</v>
      </c>
      <c r="B11400">
        <v>1166268</v>
      </c>
      <c r="C11400" s="3" t="str">
        <f>VLOOKUP(B11400,[3]Sheet2!$A:$B,2,0)</f>
        <v>冷藏</v>
      </c>
      <c r="D11400" s="3" t="str">
        <f>VLOOKUP(B11400,[2]Sheet1!$C:$N,8,0)</f>
        <v>蔬菜水果</v>
      </c>
      <c r="E11400" s="3" t="str">
        <f>VLOOKUP(B11400,[2]Sheet1!$C:$N,10,0)</f>
        <v>蔬菜</v>
      </c>
      <c r="F11400" s="3" t="str">
        <f>VLOOKUP(B11400,[2]Sheet1!$C:$N,12,0)</f>
        <v>叶菜类</v>
      </c>
      <c r="G11400" t="s">
        <v>3454</v>
      </c>
      <c r="H11400" t="s">
        <v>3397</v>
      </c>
      <c r="I11400">
        <v>2</v>
      </c>
      <c r="N11400">
        <v>1.4</v>
      </c>
    </row>
    <row r="11401" spans="1:13">
      <c r="A11401" t="s">
        <v>1963</v>
      </c>
      <c r="B11401">
        <v>846698</v>
      </c>
      <c r="C11401" s="3" t="str">
        <f>VLOOKUP(B11401,[3]Sheet2!$A:$B,2,0)</f>
        <v>常温</v>
      </c>
      <c r="D11401" s="3" t="str">
        <f>VLOOKUP(B11401,[2]Sheet1!$C:$N,8,0)</f>
        <v>蔬菜水果</v>
      </c>
      <c r="E11401" s="3" t="str">
        <f>VLOOKUP(B11401,[2]Sheet1!$C:$N,10,0)</f>
        <v>蔬菜</v>
      </c>
      <c r="F11401" s="3" t="str">
        <f>VLOOKUP(B11401,[2]Sheet1!$C:$N,12,0)</f>
        <v>豆类</v>
      </c>
      <c r="G11401" t="s">
        <v>3416</v>
      </c>
      <c r="H11401" t="s">
        <v>3323</v>
      </c>
      <c r="I11401">
        <v>12.62</v>
      </c>
      <c r="M11401">
        <v>3.5</v>
      </c>
    </row>
    <row r="11402" spans="1:13">
      <c r="A11402" t="s">
        <v>2028</v>
      </c>
      <c r="B11402">
        <v>1286267</v>
      </c>
      <c r="C11402" s="3" t="str">
        <f>VLOOKUP(B11402,[3]Sheet2!$A:$B,2,0)</f>
        <v>热鲜</v>
      </c>
      <c r="D11402" s="3" t="str">
        <f>VLOOKUP(B11402,[2]Sheet1!$C:$N,8,0)</f>
        <v>肉禽水产</v>
      </c>
      <c r="E11402" s="3" t="str">
        <f>VLOOKUP(B11402,[2]Sheet1!$C:$N,10,0)</f>
        <v>家禽</v>
      </c>
      <c r="F11402" s="3" t="str">
        <f>VLOOKUP(B11402,[2]Sheet1!$C:$N,12,0)</f>
        <v>鸡类</v>
      </c>
      <c r="G11402" t="s">
        <v>4096</v>
      </c>
      <c r="H11402" t="s">
        <v>3323</v>
      </c>
      <c r="I11402">
        <v>8.71</v>
      </c>
      <c r="M11402">
        <v>2.5</v>
      </c>
    </row>
    <row r="11403" spans="1:13">
      <c r="A11403" t="s">
        <v>2029</v>
      </c>
      <c r="B11403">
        <v>1271536</v>
      </c>
      <c r="C11403" s="3" t="str">
        <f>VLOOKUP(B11403,[3]Sheet2!$A:$B,2,0)</f>
        <v>冷藏</v>
      </c>
      <c r="D11403" s="3" t="str">
        <f>VLOOKUP(B11403,[2]Sheet1!$C:$N,8,0)</f>
        <v>蔬菜水果</v>
      </c>
      <c r="E11403" s="3" t="str">
        <f>VLOOKUP(B11403,[2]Sheet1!$C:$N,10,0)</f>
        <v>蔬菜</v>
      </c>
      <c r="F11403" s="3" t="str">
        <f>VLOOKUP(B11403,[2]Sheet1!$C:$N,12,0)</f>
        <v>叶菜类</v>
      </c>
      <c r="G11403" t="s">
        <v>3470</v>
      </c>
      <c r="H11403" t="s">
        <v>3323</v>
      </c>
      <c r="I11403">
        <v>7.66</v>
      </c>
      <c r="M11403">
        <v>7</v>
      </c>
    </row>
    <row r="11404" spans="1:13">
      <c r="A11404" t="s">
        <v>2210</v>
      </c>
      <c r="B11404">
        <v>949923</v>
      </c>
      <c r="C11404" s="3" t="str">
        <f>VLOOKUP(B11404,[3]Sheet2!$A:$B,2,0)</f>
        <v>常温</v>
      </c>
      <c r="D11404" s="3" t="str">
        <f>VLOOKUP(B11404,[2]Sheet1!$C:$N,8,0)</f>
        <v>蔬菜水果</v>
      </c>
      <c r="E11404" s="3" t="str">
        <f>VLOOKUP(B11404,[2]Sheet1!$C:$N,10,0)</f>
        <v>蔬菜</v>
      </c>
      <c r="F11404" s="3" t="str">
        <f>VLOOKUP(B11404,[2]Sheet1!$C:$N,12,0)</f>
        <v>调味类</v>
      </c>
      <c r="G11404" t="s">
        <v>3387</v>
      </c>
      <c r="H11404" t="s">
        <v>3323</v>
      </c>
      <c r="I11404">
        <v>2.12</v>
      </c>
      <c r="M11404">
        <v>2.5</v>
      </c>
    </row>
    <row r="11405" spans="1:13">
      <c r="A11405" t="s">
        <v>2217</v>
      </c>
      <c r="B11405">
        <v>1273202</v>
      </c>
      <c r="C11405" s="3" t="str">
        <f>VLOOKUP(B11405,[3]Sheet2!$A:$B,2,0)</f>
        <v>冷藏</v>
      </c>
      <c r="D11405" s="3" t="str">
        <f>VLOOKUP(B11405,[2]Sheet1!$C:$N,8,0)</f>
        <v>肉禽水产</v>
      </c>
      <c r="E11405" s="3" t="str">
        <f>VLOOKUP(B11405,[2]Sheet1!$C:$N,10,0)</f>
        <v>猪肉</v>
      </c>
      <c r="F11405" s="3" t="str">
        <f>VLOOKUP(B11405,[2]Sheet1!$C:$N,12,0)</f>
        <v>热鲜猪副类</v>
      </c>
      <c r="G11405" t="s">
        <v>5532</v>
      </c>
      <c r="H11405" t="s">
        <v>3323</v>
      </c>
      <c r="I11405">
        <v>7.76</v>
      </c>
      <c r="M11405">
        <v>2.8</v>
      </c>
    </row>
    <row r="11406" spans="1:13">
      <c r="A11406" t="s">
        <v>2259</v>
      </c>
      <c r="B11406">
        <v>949923</v>
      </c>
      <c r="C11406" s="3" t="str">
        <f>VLOOKUP(B11406,[3]Sheet2!$A:$B,2,0)</f>
        <v>常温</v>
      </c>
      <c r="D11406" s="3" t="str">
        <f>VLOOKUP(B11406,[2]Sheet1!$C:$N,8,0)</f>
        <v>蔬菜水果</v>
      </c>
      <c r="E11406" s="3" t="str">
        <f>VLOOKUP(B11406,[2]Sheet1!$C:$N,10,0)</f>
        <v>蔬菜</v>
      </c>
      <c r="F11406" s="3" t="str">
        <f>VLOOKUP(B11406,[2]Sheet1!$C:$N,12,0)</f>
        <v>调味类</v>
      </c>
      <c r="G11406" t="s">
        <v>3387</v>
      </c>
      <c r="H11406" t="s">
        <v>3323</v>
      </c>
      <c r="I11406">
        <v>3.19</v>
      </c>
      <c r="M11406">
        <v>2.5</v>
      </c>
    </row>
    <row r="11407" spans="1:13">
      <c r="A11407" t="s">
        <v>2207</v>
      </c>
      <c r="B11407">
        <v>625713</v>
      </c>
      <c r="C11407" s="3" t="str">
        <f>VLOOKUP(B11407,[3]Sheet2!$A:$B,2,0)</f>
        <v>冷藏</v>
      </c>
      <c r="D11407" s="3" t="str">
        <f>VLOOKUP(B11407,[2]Sheet1!$C:$N,8,0)</f>
        <v>蔬菜水果</v>
      </c>
      <c r="E11407" s="3" t="str">
        <f>VLOOKUP(B11407,[2]Sheet1!$C:$N,10,0)</f>
        <v>蔬菜</v>
      </c>
      <c r="F11407" s="3" t="str">
        <f>VLOOKUP(B11407,[2]Sheet1!$C:$N,12,0)</f>
        <v>调味类</v>
      </c>
      <c r="G11407" t="s">
        <v>3859</v>
      </c>
      <c r="H11407" t="s">
        <v>3323</v>
      </c>
      <c r="I11407">
        <v>10.18</v>
      </c>
      <c r="M11407">
        <v>4</v>
      </c>
    </row>
    <row r="11408" spans="1:13">
      <c r="A11408" t="s">
        <v>2016</v>
      </c>
      <c r="B11408">
        <v>1362853</v>
      </c>
      <c r="C11408" s="3" t="str">
        <f>VLOOKUP(B11408,[3]Sheet2!$A:$B,2,0)</f>
        <v>常温</v>
      </c>
      <c r="D11408" s="3" t="str">
        <f>VLOOKUP(B11408,[2]Sheet1!$C:$N,8,0)</f>
        <v>蔬菜水果</v>
      </c>
      <c r="E11408" s="3" t="str">
        <f>VLOOKUP(B11408,[2]Sheet1!$C:$N,10,0)</f>
        <v>蔬菜</v>
      </c>
      <c r="F11408" s="3" t="str">
        <f>VLOOKUP(B11408,[2]Sheet1!$C:$N,12,0)</f>
        <v>调味类</v>
      </c>
      <c r="G11408" t="s">
        <v>3648</v>
      </c>
      <c r="H11408" t="s">
        <v>3323</v>
      </c>
      <c r="I11408">
        <v>4.08</v>
      </c>
      <c r="M11408">
        <v>2.5</v>
      </c>
    </row>
    <row r="11409" spans="1:12">
      <c r="A11409" t="s">
        <v>1814</v>
      </c>
      <c r="B11409">
        <v>1750162</v>
      </c>
      <c r="C11409" s="3" t="str">
        <f>VLOOKUP(B11409,[3]Sheet2!$A:$B,2,0)</f>
        <v>常温</v>
      </c>
      <c r="D11409" s="3" t="str">
        <f>VLOOKUP(B11409,[2]Sheet1!$C:$N,8,0)</f>
        <v>干货加工</v>
      </c>
      <c r="E11409" s="3" t="str">
        <f>VLOOKUP(B11409,[2]Sheet1!$C:$N,10,0)</f>
        <v>米</v>
      </c>
      <c r="F11409" s="3" t="str">
        <f>VLOOKUP(B11409,[2]Sheet1!$C:$N,12,0)</f>
        <v>杂粮</v>
      </c>
      <c r="G11409" t="s">
        <v>3864</v>
      </c>
      <c r="H11409" t="s">
        <v>3342</v>
      </c>
      <c r="I11409">
        <v>1</v>
      </c>
      <c r="J11409">
        <v>36</v>
      </c>
      <c r="K11409">
        <v>27</v>
      </c>
      <c r="L11409">
        <v>5</v>
      </c>
    </row>
    <row r="11410" spans="1:13">
      <c r="A11410" t="s">
        <v>2316</v>
      </c>
      <c r="B11410">
        <v>1065509</v>
      </c>
      <c r="C11410" s="3" t="str">
        <f>VLOOKUP(B11410,[3]Sheet2!$A:$B,2,0)</f>
        <v>常温</v>
      </c>
      <c r="D11410" s="3" t="str">
        <f>VLOOKUP(B11410,[2]Sheet1!$C:$N,8,0)</f>
        <v>蔬菜水果</v>
      </c>
      <c r="E11410" s="3" t="str">
        <f>VLOOKUP(B11410,[2]Sheet1!$C:$N,10,0)</f>
        <v>蔬菜</v>
      </c>
      <c r="F11410" s="3" t="str">
        <f>VLOOKUP(B11410,[2]Sheet1!$C:$N,12,0)</f>
        <v>豆类</v>
      </c>
      <c r="G11410" t="s">
        <v>3723</v>
      </c>
      <c r="H11410" t="s">
        <v>3323</v>
      </c>
      <c r="I11410">
        <v>1.68</v>
      </c>
      <c r="M11410">
        <v>5</v>
      </c>
    </row>
    <row r="11411" spans="1:13">
      <c r="A11411" t="s">
        <v>2338</v>
      </c>
      <c r="B11411">
        <v>1258024</v>
      </c>
      <c r="C11411" s="3" t="str">
        <f>VLOOKUP(B11411,[3]Sheet2!$A:$B,2,0)</f>
        <v>常温</v>
      </c>
      <c r="D11411" s="3" t="str">
        <f>VLOOKUP(B11411,[2]Sheet1!$C:$N,8,0)</f>
        <v>干货加工</v>
      </c>
      <c r="E11411" s="3" t="str">
        <f>VLOOKUP(B11411,[2]Sheet1!$C:$N,10,0)</f>
        <v>蛋</v>
      </c>
      <c r="F11411" s="3" t="str">
        <f>VLOOKUP(B11411,[2]Sheet1!$C:$N,12,0)</f>
        <v>鲜蛋</v>
      </c>
      <c r="G11411" t="s">
        <v>3563</v>
      </c>
      <c r="H11411" t="s">
        <v>3323</v>
      </c>
      <c r="I11411">
        <v>5.06</v>
      </c>
      <c r="M11411">
        <v>2</v>
      </c>
    </row>
    <row r="11412" spans="1:13">
      <c r="A11412" t="s">
        <v>2338</v>
      </c>
      <c r="B11412">
        <v>1347204</v>
      </c>
      <c r="C11412" s="3" t="str">
        <f>VLOOKUP(B11412,[3]Sheet2!$A:$B,2,0)</f>
        <v>常温</v>
      </c>
      <c r="D11412" s="3" t="str">
        <f>VLOOKUP(B11412,[2]Sheet1!$C:$N,8,0)</f>
        <v>蔬菜水果</v>
      </c>
      <c r="E11412" s="3" t="str">
        <f>VLOOKUP(B11412,[2]Sheet1!$C:$N,10,0)</f>
        <v>蔬菜</v>
      </c>
      <c r="F11412" s="3" t="str">
        <f>VLOOKUP(B11412,[2]Sheet1!$C:$N,12,0)</f>
        <v>调味类</v>
      </c>
      <c r="G11412" t="s">
        <v>3444</v>
      </c>
      <c r="H11412" t="s">
        <v>3323</v>
      </c>
      <c r="I11412">
        <v>1</v>
      </c>
      <c r="M11412">
        <v>2</v>
      </c>
    </row>
    <row r="11413" spans="1:13">
      <c r="A11413" t="s">
        <v>2413</v>
      </c>
      <c r="B11413">
        <v>1175094</v>
      </c>
      <c r="C11413" s="3" t="str">
        <f>VLOOKUP(B11413,[3]Sheet2!$A:$B,2,0)</f>
        <v>冷藏</v>
      </c>
      <c r="D11413" s="3" t="str">
        <f>VLOOKUP(B11413,[2]Sheet1!$C:$N,8,0)</f>
        <v>肉禽水产</v>
      </c>
      <c r="E11413" s="3" t="str">
        <f>VLOOKUP(B11413,[2]Sheet1!$C:$N,10,0)</f>
        <v>预制菜</v>
      </c>
      <c r="F11413" s="3" t="str">
        <f>VLOOKUP(B11413,[2]Sheet1!$C:$N,12,0)</f>
        <v>牛类调理品</v>
      </c>
      <c r="G11413" t="s">
        <v>5533</v>
      </c>
      <c r="H11413" t="s">
        <v>3323</v>
      </c>
      <c r="I11413">
        <v>2</v>
      </c>
      <c r="M11413">
        <v>3</v>
      </c>
    </row>
    <row r="11414" spans="1:13">
      <c r="A11414" t="s">
        <v>2413</v>
      </c>
      <c r="B11414">
        <v>1194650</v>
      </c>
      <c r="C11414" s="3" t="str">
        <f>VLOOKUP(B11414,[3]Sheet2!$A:$B,2,0)</f>
        <v>热鲜</v>
      </c>
      <c r="D11414" s="3" t="str">
        <f>VLOOKUP(B11414,[2]Sheet1!$C:$N,8,0)</f>
        <v>肉禽水产</v>
      </c>
      <c r="E11414" s="3" t="str">
        <f>VLOOKUP(B11414,[2]Sheet1!$C:$N,10,0)</f>
        <v>猪肉</v>
      </c>
      <c r="F11414" s="3" t="str">
        <f>VLOOKUP(B11414,[2]Sheet1!$C:$N,12,0)</f>
        <v>冷鲜猪骨类</v>
      </c>
      <c r="G11414" t="s">
        <v>5534</v>
      </c>
      <c r="H11414" t="s">
        <v>3323</v>
      </c>
      <c r="I11414">
        <v>2.37</v>
      </c>
      <c r="M11414">
        <v>2.8</v>
      </c>
    </row>
    <row r="11415" spans="1:13">
      <c r="A11415" t="s">
        <v>2430</v>
      </c>
      <c r="B11415">
        <v>949923</v>
      </c>
      <c r="C11415" s="3" t="str">
        <f>VLOOKUP(B11415,[3]Sheet2!$A:$B,2,0)</f>
        <v>常温</v>
      </c>
      <c r="D11415" s="3" t="str">
        <f>VLOOKUP(B11415,[2]Sheet1!$C:$N,8,0)</f>
        <v>蔬菜水果</v>
      </c>
      <c r="E11415" s="3" t="str">
        <f>VLOOKUP(B11415,[2]Sheet1!$C:$N,10,0)</f>
        <v>蔬菜</v>
      </c>
      <c r="F11415" s="3" t="str">
        <f>VLOOKUP(B11415,[2]Sheet1!$C:$N,12,0)</f>
        <v>调味类</v>
      </c>
      <c r="G11415" t="s">
        <v>3387</v>
      </c>
      <c r="H11415" t="s">
        <v>3323</v>
      </c>
      <c r="I11415">
        <v>1.09</v>
      </c>
      <c r="M11415">
        <v>2.5</v>
      </c>
    </row>
    <row r="11416" spans="1:13">
      <c r="A11416" t="s">
        <v>2365</v>
      </c>
      <c r="B11416">
        <v>317727</v>
      </c>
      <c r="C11416" s="3" t="str">
        <f>VLOOKUP(B11416,[3]Sheet2!$A:$B,2,0)</f>
        <v>常温</v>
      </c>
      <c r="D11416" s="3" t="str">
        <f>VLOOKUP(B11416,[2]Sheet1!$C:$N,8,0)</f>
        <v>干货加工</v>
      </c>
      <c r="E11416" s="3" t="str">
        <f>VLOOKUP(B11416,[2]Sheet1!$C:$N,10,0)</f>
        <v>蛋</v>
      </c>
      <c r="F11416" s="3" t="str">
        <f>VLOOKUP(B11416,[2]Sheet1!$C:$N,12,0)</f>
        <v>鲜蛋</v>
      </c>
      <c r="G11416" t="s">
        <v>3457</v>
      </c>
      <c r="H11416" t="s">
        <v>3323</v>
      </c>
      <c r="I11416">
        <v>21</v>
      </c>
      <c r="M11416">
        <v>2</v>
      </c>
    </row>
    <row r="11417" spans="1:13">
      <c r="A11417" t="s">
        <v>2447</v>
      </c>
      <c r="B11417">
        <v>625713</v>
      </c>
      <c r="C11417" s="3" t="str">
        <f>VLOOKUP(B11417,[3]Sheet2!$A:$B,2,0)</f>
        <v>冷藏</v>
      </c>
      <c r="D11417" s="3" t="str">
        <f>VLOOKUP(B11417,[2]Sheet1!$C:$N,8,0)</f>
        <v>蔬菜水果</v>
      </c>
      <c r="E11417" s="3" t="str">
        <f>VLOOKUP(B11417,[2]Sheet1!$C:$N,10,0)</f>
        <v>蔬菜</v>
      </c>
      <c r="F11417" s="3" t="str">
        <f>VLOOKUP(B11417,[2]Sheet1!$C:$N,12,0)</f>
        <v>调味类</v>
      </c>
      <c r="G11417" t="s">
        <v>3859</v>
      </c>
      <c r="H11417" t="s">
        <v>3323</v>
      </c>
      <c r="I11417">
        <v>0.5</v>
      </c>
      <c r="M11417">
        <v>4</v>
      </c>
    </row>
    <row r="11418" spans="1:13">
      <c r="A11418" t="s">
        <v>2231</v>
      </c>
      <c r="B11418">
        <v>1271499</v>
      </c>
      <c r="C11418" s="3" t="str">
        <f>VLOOKUP(B11418,[3]Sheet2!$A:$B,2,0)</f>
        <v>常温</v>
      </c>
      <c r="D11418" s="3" t="str">
        <f>VLOOKUP(B11418,[2]Sheet1!$C:$N,8,0)</f>
        <v>蔬菜水果</v>
      </c>
      <c r="E11418" s="3" t="str">
        <f>VLOOKUP(B11418,[2]Sheet1!$C:$N,10,0)</f>
        <v>蔬菜</v>
      </c>
      <c r="F11418" s="3" t="str">
        <f>VLOOKUP(B11418,[2]Sheet1!$C:$N,12,0)</f>
        <v>结球类</v>
      </c>
      <c r="G11418" t="s">
        <v>3523</v>
      </c>
      <c r="H11418" t="s">
        <v>3323</v>
      </c>
      <c r="I11418">
        <v>16.22</v>
      </c>
      <c r="M11418">
        <v>2.8</v>
      </c>
    </row>
    <row r="11419" spans="1:13">
      <c r="A11419" t="s">
        <v>1963</v>
      </c>
      <c r="B11419">
        <v>1031349</v>
      </c>
      <c r="C11419" s="3" t="str">
        <f>VLOOKUP(B11419,[3]Sheet2!$A:$B,2,0)</f>
        <v>冷藏</v>
      </c>
      <c r="D11419" s="3" t="str">
        <f>VLOOKUP(B11419,[2]Sheet1!$C:$N,8,0)</f>
        <v>蔬菜水果</v>
      </c>
      <c r="E11419" s="3" t="str">
        <f>VLOOKUP(B11419,[2]Sheet1!$C:$N,10,0)</f>
        <v>蔬菜</v>
      </c>
      <c r="F11419" s="3" t="str">
        <f>VLOOKUP(B11419,[2]Sheet1!$C:$N,12,0)</f>
        <v>净菜</v>
      </c>
      <c r="G11419" t="s">
        <v>4482</v>
      </c>
      <c r="H11419" t="s">
        <v>3323</v>
      </c>
      <c r="I11419">
        <v>10</v>
      </c>
      <c r="M11419">
        <v>3.5</v>
      </c>
    </row>
    <row r="11420" spans="1:13">
      <c r="A11420" t="s">
        <v>2651</v>
      </c>
      <c r="B11420">
        <v>949923</v>
      </c>
      <c r="C11420" s="3" t="str">
        <f>VLOOKUP(B11420,[3]Sheet2!$A:$B,2,0)</f>
        <v>常温</v>
      </c>
      <c r="D11420" s="3" t="str">
        <f>VLOOKUP(B11420,[2]Sheet1!$C:$N,8,0)</f>
        <v>蔬菜水果</v>
      </c>
      <c r="E11420" s="3" t="str">
        <f>VLOOKUP(B11420,[2]Sheet1!$C:$N,10,0)</f>
        <v>蔬菜</v>
      </c>
      <c r="F11420" s="3" t="str">
        <f>VLOOKUP(B11420,[2]Sheet1!$C:$N,12,0)</f>
        <v>调味类</v>
      </c>
      <c r="G11420" t="s">
        <v>3387</v>
      </c>
      <c r="H11420" t="s">
        <v>3323</v>
      </c>
      <c r="I11420">
        <v>1.51</v>
      </c>
      <c r="M11420">
        <v>2.5</v>
      </c>
    </row>
    <row r="11421" spans="1:13">
      <c r="A11421" t="s">
        <v>2657</v>
      </c>
      <c r="B11421">
        <v>1133453</v>
      </c>
      <c r="C11421" s="3" t="str">
        <f>VLOOKUP(B11421,[3]Sheet2!$A:$B,2,0)</f>
        <v>常温</v>
      </c>
      <c r="D11421" s="3" t="str">
        <f>VLOOKUP(B11421,[2]Sheet1!$C:$N,8,0)</f>
        <v>蔬菜水果</v>
      </c>
      <c r="E11421" s="3" t="str">
        <f>VLOOKUP(B11421,[2]Sheet1!$C:$N,10,0)</f>
        <v>蔬菜</v>
      </c>
      <c r="F11421" s="3" t="str">
        <f>VLOOKUP(B11421,[2]Sheet1!$C:$N,12,0)</f>
        <v>调味类</v>
      </c>
      <c r="G11421" t="s">
        <v>3435</v>
      </c>
      <c r="H11421" t="s">
        <v>3323</v>
      </c>
      <c r="I11421">
        <v>0.1</v>
      </c>
      <c r="M11421">
        <v>6</v>
      </c>
    </row>
    <row r="11422" spans="1:13">
      <c r="A11422" t="s">
        <v>2664</v>
      </c>
      <c r="B11422">
        <v>1122774</v>
      </c>
      <c r="C11422" s="3" t="str">
        <f>VLOOKUP(B11422,[3]Sheet2!$A:$B,2,0)</f>
        <v>冷冻</v>
      </c>
      <c r="D11422" s="3" t="str">
        <f>VLOOKUP(B11422,[2]Sheet1!$C:$N,8,0)</f>
        <v>肉禽水产</v>
      </c>
      <c r="E11422" s="3" t="str">
        <f>VLOOKUP(B11422,[2]Sheet1!$C:$N,10,0)</f>
        <v>猪肉</v>
      </c>
      <c r="F11422" s="3" t="str">
        <f>VLOOKUP(B11422,[2]Sheet1!$C:$N,12,0)</f>
        <v>热鲜猪肉类</v>
      </c>
      <c r="G11422" t="s">
        <v>3725</v>
      </c>
      <c r="H11422" t="s">
        <v>3323</v>
      </c>
      <c r="I11422">
        <v>2.02</v>
      </c>
      <c r="M11422">
        <v>1.8</v>
      </c>
    </row>
    <row r="11423" spans="1:13">
      <c r="A11423" t="s">
        <v>2512</v>
      </c>
      <c r="B11423">
        <v>1065604</v>
      </c>
      <c r="C11423" s="3" t="str">
        <f>VLOOKUP(B11423,[3]Sheet2!$A:$B,2,0)</f>
        <v>常温</v>
      </c>
      <c r="D11423" s="3" t="str">
        <f>VLOOKUP(B11423,[2]Sheet1!$C:$N,8,0)</f>
        <v>蔬菜水果</v>
      </c>
      <c r="E11423" s="3" t="str">
        <f>VLOOKUP(B11423,[2]Sheet1!$C:$N,10,0)</f>
        <v>蔬菜</v>
      </c>
      <c r="F11423" s="3" t="str">
        <f>VLOOKUP(B11423,[2]Sheet1!$C:$N,12,0)</f>
        <v>根茎类</v>
      </c>
      <c r="G11423" t="s">
        <v>3519</v>
      </c>
      <c r="H11423" t="s">
        <v>3323</v>
      </c>
      <c r="I11423">
        <v>4.13</v>
      </c>
      <c r="M11423">
        <v>2</v>
      </c>
    </row>
    <row r="11424" spans="1:13">
      <c r="A11424" t="s">
        <v>2491</v>
      </c>
      <c r="B11424">
        <v>1276101</v>
      </c>
      <c r="C11424" s="3" t="str">
        <f>VLOOKUP(B11424,[3]Sheet2!$A:$B,2,0)</f>
        <v>热鲜</v>
      </c>
      <c r="D11424" s="3" t="str">
        <f>VLOOKUP(B11424,[2]Sheet1!$C:$N,8,0)</f>
        <v>肉禽水产</v>
      </c>
      <c r="E11424" s="3" t="str">
        <f>VLOOKUP(B11424,[2]Sheet1!$C:$N,10,0)</f>
        <v>猪肉</v>
      </c>
      <c r="F11424" s="3" t="str">
        <f>VLOOKUP(B11424,[2]Sheet1!$C:$N,12,0)</f>
        <v>热鲜猪骨类</v>
      </c>
      <c r="G11424" t="s">
        <v>4015</v>
      </c>
      <c r="H11424" t="s">
        <v>3323</v>
      </c>
      <c r="I11424">
        <v>3.04</v>
      </c>
      <c r="M11424">
        <v>2.8</v>
      </c>
    </row>
    <row r="11425" spans="1:13">
      <c r="A11425" t="s">
        <v>2499</v>
      </c>
      <c r="B11425">
        <v>614</v>
      </c>
      <c r="C11425" s="3" t="str">
        <f>VLOOKUP(B11425,[3]Sheet2!$A:$B,2,0)</f>
        <v>常温</v>
      </c>
      <c r="D11425" s="3" t="str">
        <f>VLOOKUP(B11425,[2]Sheet1!$C:$N,8,0)</f>
        <v>蔬菜水果</v>
      </c>
      <c r="E11425" s="3" t="str">
        <f>VLOOKUP(B11425,[2]Sheet1!$C:$N,10,0)</f>
        <v>蔬菜</v>
      </c>
      <c r="F11425" s="3" t="str">
        <f>VLOOKUP(B11425,[2]Sheet1!$C:$N,12,0)</f>
        <v>调味类</v>
      </c>
      <c r="G11425" t="s">
        <v>3374</v>
      </c>
      <c r="H11425" t="s">
        <v>3323</v>
      </c>
      <c r="I11425">
        <v>1.5</v>
      </c>
      <c r="M11425">
        <v>2.5</v>
      </c>
    </row>
    <row r="11426" spans="1:13">
      <c r="A11426" t="s">
        <v>2505</v>
      </c>
      <c r="B11426">
        <v>1277770</v>
      </c>
      <c r="C11426" s="3" t="str">
        <f>VLOOKUP(B11426,[3]Sheet2!$A:$B,2,0)</f>
        <v>常温</v>
      </c>
      <c r="D11426" s="3" t="str">
        <f>VLOOKUP(B11426,[2]Sheet1!$C:$N,8,0)</f>
        <v>蔬菜水果</v>
      </c>
      <c r="E11426" s="3" t="str">
        <f>VLOOKUP(B11426,[2]Sheet1!$C:$N,10,0)</f>
        <v>蔬菜</v>
      </c>
      <c r="F11426" s="3" t="str">
        <f>VLOOKUP(B11426,[2]Sheet1!$C:$N,12,0)</f>
        <v>净菜</v>
      </c>
      <c r="G11426" t="s">
        <v>5535</v>
      </c>
      <c r="H11426" t="s">
        <v>3323</v>
      </c>
      <c r="I11426">
        <v>1.02</v>
      </c>
      <c r="M11426">
        <v>3.5</v>
      </c>
    </row>
    <row r="11427" spans="1:13">
      <c r="A11427" t="s">
        <v>2531</v>
      </c>
      <c r="B11427">
        <v>1483637</v>
      </c>
      <c r="C11427" s="3" t="str">
        <f>VLOOKUP(B11427,[3]Sheet2!$A:$B,2,0)</f>
        <v>冷藏</v>
      </c>
      <c r="D11427" s="3" t="str">
        <f>VLOOKUP(B11427,[2]Sheet1!$C:$N,8,0)</f>
        <v>肉禽水产</v>
      </c>
      <c r="E11427" s="3" t="str">
        <f>VLOOKUP(B11427,[2]Sheet1!$C:$N,10,0)</f>
        <v>猪肉</v>
      </c>
      <c r="F11427" s="3" t="str">
        <f>VLOOKUP(B11427,[2]Sheet1!$C:$N,12,0)</f>
        <v>冷鲜猪肉类</v>
      </c>
      <c r="G11427" t="s">
        <v>3529</v>
      </c>
      <c r="H11427" t="s">
        <v>3323</v>
      </c>
      <c r="I11427">
        <v>4.51</v>
      </c>
      <c r="M11427">
        <v>1.5</v>
      </c>
    </row>
    <row r="11428" spans="1:12">
      <c r="A11428" t="s">
        <v>2691</v>
      </c>
      <c r="B11428">
        <v>1226146</v>
      </c>
      <c r="C11428" s="3" t="str">
        <f>VLOOKUP(B11428,[3]Sheet2!$A:$B,2,0)</f>
        <v>冷藏</v>
      </c>
      <c r="D11428" s="3" t="str">
        <f>VLOOKUP(B11428,[2]Sheet1!$C:$N,8,0)</f>
        <v>干货加工</v>
      </c>
      <c r="E11428" s="3" t="str">
        <f>VLOOKUP(B11428,[2]Sheet1!$C:$N,10,0)</f>
        <v>熟食烘焙</v>
      </c>
      <c r="F11428" s="3" t="str">
        <f>VLOOKUP(B11428,[2]Sheet1!$C:$N,12,0)</f>
        <v>熟食丸子</v>
      </c>
      <c r="G11428" t="s">
        <v>3672</v>
      </c>
      <c r="H11428" t="s">
        <v>3397</v>
      </c>
      <c r="I11428">
        <v>2</v>
      </c>
      <c r="J11428">
        <v>20</v>
      </c>
      <c r="K11428">
        <v>20</v>
      </c>
      <c r="L11428">
        <v>3.6</v>
      </c>
    </row>
    <row r="11429" spans="1:13">
      <c r="A11429" t="s">
        <v>2719</v>
      </c>
      <c r="B11429">
        <v>855535</v>
      </c>
      <c r="C11429" s="3" t="str">
        <f>VLOOKUP(B11429,[3]Sheet2!$A:$B,2,0)</f>
        <v>常温</v>
      </c>
      <c r="D11429" s="3" t="str">
        <f>VLOOKUP(B11429,[2]Sheet1!$C:$N,8,0)</f>
        <v>肉禽水产</v>
      </c>
      <c r="E11429" s="3" t="str">
        <f>VLOOKUP(B11429,[2]Sheet1!$C:$N,10,0)</f>
        <v>猪肉</v>
      </c>
      <c r="F11429" s="3" t="str">
        <f>VLOOKUP(B11429,[2]Sheet1!$C:$N,12,0)</f>
        <v>热鲜猪骨类</v>
      </c>
      <c r="G11429" t="s">
        <v>3772</v>
      </c>
      <c r="H11429" t="s">
        <v>3323</v>
      </c>
      <c r="I11429">
        <v>75</v>
      </c>
      <c r="M11429">
        <v>2.8</v>
      </c>
    </row>
    <row r="11430" spans="1:13">
      <c r="A11430" t="s">
        <v>2691</v>
      </c>
      <c r="B11430">
        <v>1279445</v>
      </c>
      <c r="C11430" s="3" t="str">
        <f>VLOOKUP(B11430,[3]Sheet2!$A:$B,2,0)</f>
        <v>冷藏</v>
      </c>
      <c r="D11430" s="3" t="str">
        <f>VLOOKUP(B11430,[2]Sheet1!$C:$N,8,0)</f>
        <v>蔬菜水果</v>
      </c>
      <c r="E11430" s="3" t="str">
        <f>VLOOKUP(B11430,[2]Sheet1!$C:$N,10,0)</f>
        <v>蔬菜</v>
      </c>
      <c r="F11430" s="3" t="str">
        <f>VLOOKUP(B11430,[2]Sheet1!$C:$N,12,0)</f>
        <v>根茎类</v>
      </c>
      <c r="G11430" t="s">
        <v>3425</v>
      </c>
      <c r="H11430" t="s">
        <v>3323</v>
      </c>
      <c r="I11430">
        <v>10.4</v>
      </c>
      <c r="M11430">
        <v>1.5</v>
      </c>
    </row>
    <row r="11431" spans="1:13">
      <c r="A11431" t="s">
        <v>2696</v>
      </c>
      <c r="B11431">
        <v>1256502</v>
      </c>
      <c r="C11431" s="3" t="str">
        <f>VLOOKUP(B11431,[3]Sheet2!$A:$B,2,0)</f>
        <v>常温</v>
      </c>
      <c r="D11431" s="3" t="str">
        <f>VLOOKUP(B11431,[2]Sheet1!$C:$N,8,0)</f>
        <v>蔬菜水果</v>
      </c>
      <c r="E11431" s="3" t="str">
        <f>VLOOKUP(B11431,[2]Sheet1!$C:$N,10,0)</f>
        <v>蔬菜</v>
      </c>
      <c r="F11431" s="3" t="str">
        <f>VLOOKUP(B11431,[2]Sheet1!$C:$N,12,0)</f>
        <v>叶菜类</v>
      </c>
      <c r="G11431" t="s">
        <v>4163</v>
      </c>
      <c r="H11431" t="s">
        <v>3323</v>
      </c>
      <c r="I11431">
        <v>4.08</v>
      </c>
      <c r="M11431">
        <v>7</v>
      </c>
    </row>
    <row r="11432" spans="1:13">
      <c r="A11432" t="s">
        <v>2699</v>
      </c>
      <c r="B11432">
        <v>1166207</v>
      </c>
      <c r="C11432" s="3" t="str">
        <f>VLOOKUP(B11432,[3]Sheet2!$A:$B,2,0)</f>
        <v>常温</v>
      </c>
      <c r="D11432" s="3" t="str">
        <f>VLOOKUP(B11432,[2]Sheet1!$C:$N,8,0)</f>
        <v>蔬菜水果</v>
      </c>
      <c r="E11432" s="3" t="str">
        <f>VLOOKUP(B11432,[2]Sheet1!$C:$N,10,0)</f>
        <v>蔬菜</v>
      </c>
      <c r="F11432" s="3" t="str">
        <f>VLOOKUP(B11432,[2]Sheet1!$C:$N,12,0)</f>
        <v>调味类</v>
      </c>
      <c r="G11432" t="s">
        <v>3934</v>
      </c>
      <c r="H11432" t="s">
        <v>3323</v>
      </c>
      <c r="I11432">
        <v>2.15</v>
      </c>
      <c r="M11432">
        <v>4</v>
      </c>
    </row>
    <row r="11433" spans="1:13">
      <c r="A11433" t="s">
        <v>2539</v>
      </c>
      <c r="B11433">
        <v>1177409</v>
      </c>
      <c r="C11433" s="3" t="str">
        <f>VLOOKUP(B11433,[3]Sheet2!$A:$B,2,0)</f>
        <v>常温</v>
      </c>
      <c r="D11433" s="3" t="str">
        <f>VLOOKUP(B11433,[2]Sheet1!$C:$N,8,0)</f>
        <v>蔬菜水果</v>
      </c>
      <c r="E11433" s="3" t="str">
        <f>VLOOKUP(B11433,[2]Sheet1!$C:$N,10,0)</f>
        <v>蔬菜</v>
      </c>
      <c r="F11433" s="3" t="str">
        <f>VLOOKUP(B11433,[2]Sheet1!$C:$N,12,0)</f>
        <v>调味类</v>
      </c>
      <c r="G11433" t="s">
        <v>3367</v>
      </c>
      <c r="H11433" t="s">
        <v>3323</v>
      </c>
      <c r="I11433">
        <v>1.5</v>
      </c>
      <c r="M11433">
        <v>4.5</v>
      </c>
    </row>
    <row r="11434" spans="1:13">
      <c r="A11434" t="s">
        <v>2539</v>
      </c>
      <c r="B11434">
        <v>1483482</v>
      </c>
      <c r="C11434" s="3" t="str">
        <f>VLOOKUP(B11434,[3]Sheet2!$A:$B,2,0)</f>
        <v>冷藏</v>
      </c>
      <c r="D11434" s="3" t="str">
        <f>VLOOKUP(B11434,[2]Sheet1!$C:$N,8,0)</f>
        <v>肉禽水产</v>
      </c>
      <c r="E11434" s="3" t="str">
        <f>VLOOKUP(B11434,[2]Sheet1!$C:$N,10,0)</f>
        <v>猪肉</v>
      </c>
      <c r="F11434" s="3" t="str">
        <f>VLOOKUP(B11434,[2]Sheet1!$C:$N,12,0)</f>
        <v>冷鲜猪骨类</v>
      </c>
      <c r="G11434" t="s">
        <v>3821</v>
      </c>
      <c r="H11434" t="s">
        <v>3323</v>
      </c>
      <c r="I11434">
        <v>7.51</v>
      </c>
      <c r="M11434">
        <v>2.8</v>
      </c>
    </row>
    <row r="11435" spans="1:13">
      <c r="A11435" t="s">
        <v>2716</v>
      </c>
      <c r="B11435">
        <v>1166145</v>
      </c>
      <c r="C11435" s="3" t="str">
        <f>VLOOKUP(B11435,[3]Sheet2!$A:$B,2,0)</f>
        <v>常温</v>
      </c>
      <c r="D11435" s="3" t="str">
        <f>VLOOKUP(B11435,[2]Sheet1!$C:$N,8,0)</f>
        <v>蔬菜水果</v>
      </c>
      <c r="E11435" s="3" t="str">
        <f>VLOOKUP(B11435,[2]Sheet1!$C:$N,10,0)</f>
        <v>蔬菜</v>
      </c>
      <c r="F11435" s="3" t="str">
        <f>VLOOKUP(B11435,[2]Sheet1!$C:$N,12,0)</f>
        <v>叶菜类</v>
      </c>
      <c r="G11435" t="s">
        <v>3921</v>
      </c>
      <c r="H11435" t="s">
        <v>3323</v>
      </c>
      <c r="I11435">
        <v>5.16</v>
      </c>
      <c r="M11435">
        <v>7</v>
      </c>
    </row>
    <row r="11436" spans="1:13">
      <c r="A11436" t="s">
        <v>2768</v>
      </c>
      <c r="B11436">
        <v>1492271</v>
      </c>
      <c r="C11436" s="3" t="str">
        <f>VLOOKUP(B11436,[3]Sheet2!$A:$B,2,0)</f>
        <v>常温</v>
      </c>
      <c r="D11436" s="3" t="str">
        <f>VLOOKUP(B11436,[2]Sheet1!$C:$N,8,0)</f>
        <v>肉禽水产</v>
      </c>
      <c r="E11436" s="3" t="str">
        <f>VLOOKUP(B11436,[2]Sheet1!$C:$N,10,0)</f>
        <v>水产</v>
      </c>
      <c r="F11436" s="3" t="str">
        <f>VLOOKUP(B11436,[2]Sheet1!$C:$N,12,0)</f>
        <v>冰鲜</v>
      </c>
      <c r="G11436" t="s">
        <v>4386</v>
      </c>
      <c r="H11436" t="s">
        <v>3323</v>
      </c>
      <c r="I11436">
        <v>10</v>
      </c>
      <c r="M11436">
        <v>2</v>
      </c>
    </row>
    <row r="11437" spans="1:13">
      <c r="A11437" t="s">
        <v>3297</v>
      </c>
      <c r="B11437">
        <v>1166145</v>
      </c>
      <c r="C11437" s="3" t="str">
        <f>VLOOKUP(B11437,[3]Sheet2!$A:$B,2,0)</f>
        <v>常温</v>
      </c>
      <c r="D11437" s="3" t="str">
        <f>VLOOKUP(B11437,[2]Sheet1!$C:$N,8,0)</f>
        <v>蔬菜水果</v>
      </c>
      <c r="E11437" s="3" t="str">
        <f>VLOOKUP(B11437,[2]Sheet1!$C:$N,10,0)</f>
        <v>蔬菜</v>
      </c>
      <c r="F11437" s="3" t="str">
        <f>VLOOKUP(B11437,[2]Sheet1!$C:$N,12,0)</f>
        <v>叶菜类</v>
      </c>
      <c r="G11437" t="s">
        <v>3921</v>
      </c>
      <c r="H11437" t="s">
        <v>3323</v>
      </c>
      <c r="I11437">
        <v>11.76</v>
      </c>
      <c r="M11437">
        <v>7</v>
      </c>
    </row>
    <row r="11438" spans="1:13">
      <c r="A11438" t="s">
        <v>2728</v>
      </c>
      <c r="B11438">
        <v>1493310</v>
      </c>
      <c r="C11438" s="3" t="str">
        <f>VLOOKUP(B11438,[3]Sheet2!$A:$B,2,0)</f>
        <v>热鲜</v>
      </c>
      <c r="D11438" s="3" t="str">
        <f>VLOOKUP(B11438,[2]Sheet1!$C:$N,8,0)</f>
        <v>肉禽水产</v>
      </c>
      <c r="E11438" s="3" t="str">
        <f>VLOOKUP(B11438,[2]Sheet1!$C:$N,10,0)</f>
        <v>家禽</v>
      </c>
      <c r="F11438" s="3" t="str">
        <f>VLOOKUP(B11438,[2]Sheet1!$C:$N,12,0)</f>
        <v>鸡类</v>
      </c>
      <c r="G11438" t="s">
        <v>3478</v>
      </c>
      <c r="H11438" t="s">
        <v>3323</v>
      </c>
      <c r="I11438">
        <v>8.4</v>
      </c>
      <c r="M11438">
        <v>2.5</v>
      </c>
    </row>
    <row r="11439" spans="1:13">
      <c r="A11439" t="s">
        <v>2731</v>
      </c>
      <c r="B11439">
        <v>1133453</v>
      </c>
      <c r="C11439" s="3" t="str">
        <f>VLOOKUP(B11439,[3]Sheet2!$A:$B,2,0)</f>
        <v>常温</v>
      </c>
      <c r="D11439" s="3" t="str">
        <f>VLOOKUP(B11439,[2]Sheet1!$C:$N,8,0)</f>
        <v>蔬菜水果</v>
      </c>
      <c r="E11439" s="3" t="str">
        <f>VLOOKUP(B11439,[2]Sheet1!$C:$N,10,0)</f>
        <v>蔬菜</v>
      </c>
      <c r="F11439" s="3" t="str">
        <f>VLOOKUP(B11439,[2]Sheet1!$C:$N,12,0)</f>
        <v>调味类</v>
      </c>
      <c r="G11439" t="s">
        <v>3435</v>
      </c>
      <c r="H11439" t="s">
        <v>3323</v>
      </c>
      <c r="I11439">
        <v>2.5</v>
      </c>
      <c r="M11439">
        <v>6</v>
      </c>
    </row>
    <row r="11440" spans="1:13">
      <c r="A11440" t="s">
        <v>3254</v>
      </c>
      <c r="B11440">
        <v>1491947</v>
      </c>
      <c r="C11440" s="3" t="str">
        <f>VLOOKUP(B11440,[3]Sheet2!$A:$B,2,0)</f>
        <v>常温</v>
      </c>
      <c r="D11440" s="3" t="str">
        <f>VLOOKUP(B11440,[2]Sheet1!$C:$N,8,0)</f>
        <v>肉禽水产</v>
      </c>
      <c r="E11440" s="3" t="str">
        <f>VLOOKUP(B11440,[2]Sheet1!$C:$N,10,0)</f>
        <v>水产</v>
      </c>
      <c r="F11440" s="3" t="str">
        <f>VLOOKUP(B11440,[2]Sheet1!$C:$N,12,0)</f>
        <v>贝类</v>
      </c>
      <c r="G11440" t="s">
        <v>3985</v>
      </c>
      <c r="H11440" t="s">
        <v>3323</v>
      </c>
      <c r="I11440">
        <v>1</v>
      </c>
      <c r="M11440">
        <v>2.8</v>
      </c>
    </row>
    <row r="11441" spans="1:13">
      <c r="A11441" t="s">
        <v>2769</v>
      </c>
      <c r="B11441">
        <v>266092</v>
      </c>
      <c r="C11441" s="3" t="str">
        <f>VLOOKUP(B11441,[3]Sheet2!$A:$B,2,0)</f>
        <v>常温</v>
      </c>
      <c r="D11441" s="3" t="str">
        <f>VLOOKUP(B11441,[2]Sheet1!$C:$N,8,0)</f>
        <v>干货加工</v>
      </c>
      <c r="E11441" s="3" t="str">
        <f>VLOOKUP(B11441,[2]Sheet1!$C:$N,10,0)</f>
        <v>熟食烘焙</v>
      </c>
      <c r="F11441" s="3" t="str">
        <f>VLOOKUP(B11441,[2]Sheet1!$C:$N,12,0)</f>
        <v>熟食丸子</v>
      </c>
      <c r="G11441" t="s">
        <v>3624</v>
      </c>
      <c r="H11441" t="s">
        <v>3323</v>
      </c>
      <c r="I11441">
        <v>1</v>
      </c>
      <c r="M11441">
        <v>2.5</v>
      </c>
    </row>
    <row r="11442" spans="1:13">
      <c r="A11442" t="s">
        <v>2788</v>
      </c>
      <c r="B11442">
        <v>1166247</v>
      </c>
      <c r="C11442" s="3" t="str">
        <f>VLOOKUP(B11442,[3]Sheet2!$A:$B,2,0)</f>
        <v>常温</v>
      </c>
      <c r="D11442" s="3" t="str">
        <f>VLOOKUP(B11442,[2]Sheet1!$C:$N,8,0)</f>
        <v>蔬菜水果</v>
      </c>
      <c r="E11442" s="3" t="str">
        <f>VLOOKUP(B11442,[2]Sheet1!$C:$N,10,0)</f>
        <v>蔬菜</v>
      </c>
      <c r="F11442" s="3" t="str">
        <f>VLOOKUP(B11442,[2]Sheet1!$C:$N,12,0)</f>
        <v>结球类</v>
      </c>
      <c r="G11442" t="s">
        <v>3770</v>
      </c>
      <c r="H11442" t="s">
        <v>3323</v>
      </c>
      <c r="I11442">
        <v>12.5</v>
      </c>
      <c r="M11442">
        <v>5</v>
      </c>
    </row>
    <row r="11443" spans="1:13">
      <c r="A11443" t="s">
        <v>2787</v>
      </c>
      <c r="B11443">
        <v>1051645</v>
      </c>
      <c r="C11443" s="3" t="str">
        <f>VLOOKUP(B11443,[3]Sheet2!$A:$B,2,0)</f>
        <v>常温</v>
      </c>
      <c r="D11443" s="3" t="str">
        <f>VLOOKUP(B11443,[2]Sheet1!$C:$N,8,0)</f>
        <v>蔬菜水果</v>
      </c>
      <c r="E11443" s="3" t="str">
        <f>VLOOKUP(B11443,[2]Sheet1!$C:$N,10,0)</f>
        <v>蔬菜</v>
      </c>
      <c r="F11443" s="3" t="str">
        <f>VLOOKUP(B11443,[2]Sheet1!$C:$N,12,0)</f>
        <v>叶菜类</v>
      </c>
      <c r="G11443" t="s">
        <v>3622</v>
      </c>
      <c r="H11443" t="s">
        <v>3323</v>
      </c>
      <c r="I11443">
        <v>1.24</v>
      </c>
      <c r="M11443">
        <v>7</v>
      </c>
    </row>
    <row r="11444" spans="1:12">
      <c r="A11444" t="s">
        <v>2777</v>
      </c>
      <c r="B11444">
        <v>1396091</v>
      </c>
      <c r="C11444" s="3" t="str">
        <f>VLOOKUP(B11444,[3]Sheet2!$A:$B,2,0)</f>
        <v>常温</v>
      </c>
      <c r="D11444" s="3" t="str">
        <f>VLOOKUP(B11444,[2]Sheet1!$C:$N,8,0)</f>
        <v>调味杂货</v>
      </c>
      <c r="E11444" s="3" t="str">
        <f>VLOOKUP(B11444,[2]Sheet1!$C:$N,10,0)</f>
        <v>早餐冲调</v>
      </c>
      <c r="F11444" s="3" t="str">
        <f>VLOOKUP(B11444,[2]Sheet1!$C:$N,12,0)</f>
        <v>冲调品</v>
      </c>
      <c r="G11444" t="s">
        <v>4563</v>
      </c>
      <c r="H11444" t="s">
        <v>3397</v>
      </c>
      <c r="I11444">
        <v>20</v>
      </c>
      <c r="J11444">
        <v>12</v>
      </c>
      <c r="K11444">
        <v>11</v>
      </c>
      <c r="L11444">
        <v>1</v>
      </c>
    </row>
    <row r="11445" spans="1:12">
      <c r="A11445" t="s">
        <v>2713</v>
      </c>
      <c r="B11445">
        <v>1254782</v>
      </c>
      <c r="C11445" s="3" t="str">
        <f>VLOOKUP(B11445,[3]Sheet2!$A:$B,2,0)</f>
        <v>常温</v>
      </c>
      <c r="D11445" s="3" t="str">
        <f>VLOOKUP(B11445,[2]Sheet1!$C:$N,8,0)</f>
        <v>调味杂货</v>
      </c>
      <c r="E11445" s="3" t="str">
        <f>VLOOKUP(B11445,[2]Sheet1!$C:$N,10,0)</f>
        <v>罐头小菜</v>
      </c>
      <c r="F11445" s="3" t="str">
        <f>VLOOKUP(B11445,[2]Sheet1!$C:$N,12,0)</f>
        <v>常温小菜类</v>
      </c>
      <c r="G11445" t="s">
        <v>5536</v>
      </c>
      <c r="H11445" t="s">
        <v>3342</v>
      </c>
      <c r="I11445">
        <v>2</v>
      </c>
      <c r="J11445">
        <v>21</v>
      </c>
      <c r="K11445">
        <v>14</v>
      </c>
      <c r="L11445">
        <v>1.5</v>
      </c>
    </row>
    <row r="11446" spans="1:12">
      <c r="A11446" t="s">
        <v>2674</v>
      </c>
      <c r="B11446">
        <v>1454655</v>
      </c>
      <c r="C11446" s="3" t="str">
        <f>VLOOKUP(B11446,[3]Sheet2!$A:$B,2,0)</f>
        <v>常温</v>
      </c>
      <c r="D11446" s="3" t="str">
        <f>VLOOKUP(B11446,[2]Sheet1!$C:$N,8,0)</f>
        <v>日配食品</v>
      </c>
      <c r="E11446" s="3" t="str">
        <f>VLOOKUP(B11446,[2]Sheet1!$C:$N,10,0)</f>
        <v>常温乳品饮料</v>
      </c>
      <c r="F11446" s="3" t="str">
        <f>VLOOKUP(B11446,[2]Sheet1!$C:$N,12,0)</f>
        <v>加味奶</v>
      </c>
      <c r="G11446" t="s">
        <v>3946</v>
      </c>
      <c r="H11446" t="s">
        <v>3395</v>
      </c>
      <c r="I11446">
        <v>3</v>
      </c>
      <c r="J11446">
        <v>20.5</v>
      </c>
      <c r="K11446">
        <v>11</v>
      </c>
      <c r="L11446">
        <v>16</v>
      </c>
    </row>
    <row r="11447" spans="1:12">
      <c r="A11447" t="s">
        <v>1895</v>
      </c>
      <c r="B11447">
        <v>1229055</v>
      </c>
      <c r="C11447" s="3" t="str">
        <f>VLOOKUP(B11447,[3]Sheet2!$A:$B,2,0)</f>
        <v>常温</v>
      </c>
      <c r="D11447" s="3" t="str">
        <f>VLOOKUP(B11447,[2]Sheet1!$C:$N,8,0)</f>
        <v>日配食品</v>
      </c>
      <c r="E11447" s="3" t="str">
        <f>VLOOKUP(B11447,[2]Sheet1!$C:$N,10,0)</f>
        <v>冷藏冷冻食品</v>
      </c>
      <c r="F11447" s="3" t="str">
        <f>VLOOKUP(B11447,[2]Sheet1!$C:$N,12,0)</f>
        <v>冷冻食品</v>
      </c>
      <c r="G11447" t="s">
        <v>4174</v>
      </c>
      <c r="H11447" t="s">
        <v>3342</v>
      </c>
      <c r="I11447">
        <v>3</v>
      </c>
      <c r="J11447">
        <v>32</v>
      </c>
      <c r="K11447">
        <v>30</v>
      </c>
      <c r="L11447">
        <v>7.5</v>
      </c>
    </row>
    <row r="11448" spans="1:12">
      <c r="A11448" t="s">
        <v>2292</v>
      </c>
      <c r="B11448">
        <v>7560</v>
      </c>
      <c r="C11448" s="3" t="str">
        <f>VLOOKUP(B11448,[3]Sheet2!$A:$B,2,0)</f>
        <v>常温</v>
      </c>
      <c r="D11448" s="3" t="str">
        <f>VLOOKUP(B11448,[2]Sheet1!$C:$N,8,0)</f>
        <v>日配食品</v>
      </c>
      <c r="E11448" s="3" t="str">
        <f>VLOOKUP(B11448,[2]Sheet1!$C:$N,10,0)</f>
        <v>常温乳品饮料</v>
      </c>
      <c r="F11448" s="3" t="str">
        <f>VLOOKUP(B11448,[2]Sheet1!$C:$N,12,0)</f>
        <v>纯奶</v>
      </c>
      <c r="G11448" t="s">
        <v>3833</v>
      </c>
      <c r="H11448" t="s">
        <v>3355</v>
      </c>
      <c r="I11448">
        <v>18</v>
      </c>
      <c r="J11448">
        <v>20</v>
      </c>
      <c r="K11448">
        <v>6</v>
      </c>
      <c r="L11448">
        <v>9</v>
      </c>
    </row>
    <row r="11449" spans="1:12">
      <c r="A11449" t="s">
        <v>2047</v>
      </c>
      <c r="B11449">
        <v>1035251</v>
      </c>
      <c r="C11449" s="3" t="str">
        <f>VLOOKUP(B11449,[3]Sheet2!$A:$B,2,0)</f>
        <v>冷冻</v>
      </c>
      <c r="D11449" s="3" t="str">
        <f>VLOOKUP(B11449,[2]Sheet1!$C:$N,8,0)</f>
        <v>日配食品</v>
      </c>
      <c r="E11449" s="3" t="str">
        <f>VLOOKUP(B11449,[2]Sheet1!$C:$N,10,0)</f>
        <v>冷藏冷冻食品</v>
      </c>
      <c r="F11449" s="3" t="str">
        <f>VLOOKUP(B11449,[2]Sheet1!$C:$N,12,0)</f>
        <v>冷冻食品</v>
      </c>
      <c r="G11449" t="s">
        <v>3690</v>
      </c>
      <c r="H11449" t="s">
        <v>3342</v>
      </c>
      <c r="I11449">
        <v>2</v>
      </c>
      <c r="J11449">
        <v>20</v>
      </c>
      <c r="K11449">
        <v>4</v>
      </c>
      <c r="L11449">
        <v>8</v>
      </c>
    </row>
    <row r="11450" spans="1:12">
      <c r="A11450" t="s">
        <v>2474</v>
      </c>
      <c r="B11450">
        <v>1071584</v>
      </c>
      <c r="C11450" s="3" t="str">
        <f>VLOOKUP(B11450,[3]Sheet2!$A:$B,2,0)</f>
        <v>常温</v>
      </c>
      <c r="D11450" s="3" t="str">
        <f>VLOOKUP(B11450,[2]Sheet1!$C:$N,8,0)</f>
        <v>调味杂货</v>
      </c>
      <c r="E11450" s="3" t="str">
        <f>VLOOKUP(B11450,[2]Sheet1!$C:$N,10,0)</f>
        <v>调味品类</v>
      </c>
      <c r="F11450" s="3" t="str">
        <f>VLOOKUP(B11450,[2]Sheet1!$C:$N,12,0)</f>
        <v>调味料</v>
      </c>
      <c r="G11450" t="s">
        <v>3686</v>
      </c>
      <c r="H11450" t="s">
        <v>3342</v>
      </c>
      <c r="I11450">
        <v>1</v>
      </c>
      <c r="J11450">
        <v>25</v>
      </c>
      <c r="K11450">
        <v>16</v>
      </c>
      <c r="L11450">
        <v>1</v>
      </c>
    </row>
    <row r="11451" spans="1:12">
      <c r="A11451" t="s">
        <v>2368</v>
      </c>
      <c r="B11451">
        <v>1590387</v>
      </c>
      <c r="C11451" s="3" t="str">
        <f>VLOOKUP(B11451,[3]Sheet2!$A:$B,2,0)</f>
        <v>冷藏</v>
      </c>
      <c r="D11451" s="3" t="str">
        <f>VLOOKUP(B11451,[2]Sheet1!$C:$N,8,0)</f>
        <v>日配食品</v>
      </c>
      <c r="E11451" s="3" t="str">
        <f>VLOOKUP(B11451,[2]Sheet1!$C:$N,10,0)</f>
        <v>冷藏冷冻食品</v>
      </c>
      <c r="F11451" s="3" t="str">
        <f>VLOOKUP(B11451,[2]Sheet1!$C:$N,12,0)</f>
        <v>冷藏食品</v>
      </c>
      <c r="G11451" t="s">
        <v>5537</v>
      </c>
      <c r="H11451" t="s">
        <v>3533</v>
      </c>
      <c r="I11451">
        <v>13</v>
      </c>
      <c r="J11451">
        <v>8</v>
      </c>
      <c r="K11451">
        <v>8</v>
      </c>
      <c r="L11451">
        <v>12</v>
      </c>
    </row>
    <row r="11452" spans="1:12">
      <c r="A11452" t="s">
        <v>2259</v>
      </c>
      <c r="B11452">
        <v>1194025</v>
      </c>
      <c r="C11452" s="3" t="str">
        <f>VLOOKUP(B11452,[3]Sheet2!$A:$B,2,0)</f>
        <v>常温</v>
      </c>
      <c r="D11452" s="3" t="str">
        <f>VLOOKUP(B11452,[2]Sheet1!$C:$N,8,0)</f>
        <v>烟酒饮料</v>
      </c>
      <c r="E11452" s="3" t="str">
        <f>VLOOKUP(B11452,[2]Sheet1!$C:$N,10,0)</f>
        <v>香烟饮料</v>
      </c>
      <c r="F11452" s="3" t="str">
        <f>VLOOKUP(B11452,[2]Sheet1!$C:$N,12,0)</f>
        <v>碳酸饮料</v>
      </c>
      <c r="G11452" t="s">
        <v>5538</v>
      </c>
      <c r="H11452" t="s">
        <v>3576</v>
      </c>
      <c r="I11452">
        <v>5</v>
      </c>
      <c r="J11452">
        <v>38.3</v>
      </c>
      <c r="K11452">
        <v>25</v>
      </c>
      <c r="L11452">
        <v>11.5</v>
      </c>
    </row>
    <row r="11453" spans="1:12">
      <c r="A11453" t="s">
        <v>2281</v>
      </c>
      <c r="B11453">
        <v>249882</v>
      </c>
      <c r="C11453" s="3" t="str">
        <f>VLOOKUP(B11453,[3]Sheet2!$A:$B,2,0)</f>
        <v>常温</v>
      </c>
      <c r="D11453" s="3" t="str">
        <f>VLOOKUP(B11453,[2]Sheet1!$C:$N,8,0)</f>
        <v>休闲食品</v>
      </c>
      <c r="E11453" s="3" t="str">
        <f>VLOOKUP(B11453,[2]Sheet1!$C:$N,10,0)</f>
        <v>休闲食品</v>
      </c>
      <c r="F11453" s="3" t="str">
        <f>VLOOKUP(B11453,[2]Sheet1!$C:$N,12,0)</f>
        <v>糕点膨化类</v>
      </c>
      <c r="G11453" t="s">
        <v>5101</v>
      </c>
      <c r="H11453" t="s">
        <v>3397</v>
      </c>
      <c r="I11453">
        <v>1</v>
      </c>
      <c r="J11453">
        <v>21</v>
      </c>
      <c r="K11453">
        <v>14</v>
      </c>
      <c r="L11453">
        <v>3.5</v>
      </c>
    </row>
    <row r="11454" spans="1:12">
      <c r="A11454" t="s">
        <v>2516</v>
      </c>
      <c r="B11454">
        <v>308062</v>
      </c>
      <c r="C11454" s="3" t="str">
        <f>VLOOKUP(B11454,[3]Sheet2!$A:$B,2,0)</f>
        <v>常温</v>
      </c>
      <c r="D11454" s="3" t="str">
        <f>VLOOKUP(B11454,[2]Sheet1!$C:$N,8,0)</f>
        <v>调味杂货</v>
      </c>
      <c r="E11454" s="3" t="str">
        <f>VLOOKUP(B11454,[2]Sheet1!$C:$N,10,0)</f>
        <v>调味品类</v>
      </c>
      <c r="F11454" s="3" t="str">
        <f>VLOOKUP(B11454,[2]Sheet1!$C:$N,12,0)</f>
        <v>调味油汁/料酒</v>
      </c>
      <c r="G11454" t="s">
        <v>3665</v>
      </c>
      <c r="H11454" t="s">
        <v>3392</v>
      </c>
      <c r="I11454">
        <v>3</v>
      </c>
      <c r="J11454">
        <v>6.5</v>
      </c>
      <c r="K11454">
        <v>6.5</v>
      </c>
      <c r="L11454">
        <v>26.5</v>
      </c>
    </row>
    <row r="11455" spans="1:13">
      <c r="A11455" t="s">
        <v>3002</v>
      </c>
      <c r="B11455">
        <v>1611766</v>
      </c>
      <c r="C11455" s="3" t="str">
        <f>VLOOKUP(B11455,[3]Sheet2!$A:$B,2,0)</f>
        <v>常温</v>
      </c>
      <c r="D11455" s="3" t="str">
        <f>VLOOKUP(B11455,[2]Sheet1!$C:$N,8,0)</f>
        <v>蔬菜水果</v>
      </c>
      <c r="E11455" s="3" t="str">
        <f>VLOOKUP(B11455,[2]Sheet1!$C:$N,10,0)</f>
        <v>水果</v>
      </c>
      <c r="F11455" s="3" t="str">
        <f>VLOOKUP(B11455,[2]Sheet1!$C:$N,12,0)</f>
        <v>浆果</v>
      </c>
      <c r="G11455" t="s">
        <v>3677</v>
      </c>
      <c r="H11455" t="s">
        <v>3323</v>
      </c>
      <c r="I11455">
        <v>1.79</v>
      </c>
      <c r="M11455">
        <v>4.5</v>
      </c>
    </row>
    <row r="11456" spans="1:13">
      <c r="A11456" t="s">
        <v>2606</v>
      </c>
      <c r="B11456">
        <v>1610820</v>
      </c>
      <c r="C11456" s="3" t="str">
        <f>VLOOKUP(B11456,[3]Sheet2!$A:$B,2,0)</f>
        <v>冷鲜</v>
      </c>
      <c r="D11456" s="3" t="str">
        <f>VLOOKUP(B11456,[2]Sheet1!$C:$N,8,0)</f>
        <v>肉禽水产</v>
      </c>
      <c r="E11456" s="3" t="str">
        <f>VLOOKUP(B11456,[2]Sheet1!$C:$N,10,0)</f>
        <v>猪肉</v>
      </c>
      <c r="F11456" s="3" t="str">
        <f>VLOOKUP(B11456,[2]Sheet1!$C:$N,12,0)</f>
        <v>冷鲜猪肉类</v>
      </c>
      <c r="G11456" t="s">
        <v>3414</v>
      </c>
      <c r="H11456" t="s">
        <v>3323</v>
      </c>
      <c r="I11456">
        <v>0</v>
      </c>
      <c r="M11456">
        <v>1.5</v>
      </c>
    </row>
    <row r="11457" spans="1:13">
      <c r="A11457" t="s">
        <v>2606</v>
      </c>
      <c r="B11457">
        <v>852439</v>
      </c>
      <c r="C11457" s="3" t="str">
        <f>VLOOKUP(B11457,[3]Sheet2!$A:$B,2,0)</f>
        <v>常温</v>
      </c>
      <c r="D11457" s="3" t="str">
        <f>VLOOKUP(B11457,[2]Sheet1!$C:$N,8,0)</f>
        <v>蔬菜水果</v>
      </c>
      <c r="E11457" s="3" t="str">
        <f>VLOOKUP(B11457,[2]Sheet1!$C:$N,10,0)</f>
        <v>蔬菜</v>
      </c>
      <c r="F11457" s="3" t="str">
        <f>VLOOKUP(B11457,[2]Sheet1!$C:$N,12,0)</f>
        <v>瓜果类</v>
      </c>
      <c r="G11457" t="s">
        <v>3377</v>
      </c>
      <c r="H11457" t="s">
        <v>3323</v>
      </c>
      <c r="I11457">
        <v>1.56</v>
      </c>
      <c r="M11457">
        <v>2</v>
      </c>
    </row>
    <row r="11458" spans="1:13">
      <c r="A11458" t="s">
        <v>2626</v>
      </c>
      <c r="B11458">
        <v>1191435</v>
      </c>
      <c r="C11458" s="3" t="str">
        <f>VLOOKUP(B11458,[3]Sheet2!$A:$B,2,0)</f>
        <v>常温</v>
      </c>
      <c r="D11458" s="3" t="str">
        <f>VLOOKUP(B11458,[2]Sheet1!$C:$N,8,0)</f>
        <v>蔬菜水果</v>
      </c>
      <c r="E11458" s="3" t="str">
        <f>VLOOKUP(B11458,[2]Sheet1!$C:$N,10,0)</f>
        <v>蔬菜</v>
      </c>
      <c r="F11458" s="3" t="str">
        <f>VLOOKUP(B11458,[2]Sheet1!$C:$N,12,0)</f>
        <v>调味类</v>
      </c>
      <c r="G11458" t="s">
        <v>3322</v>
      </c>
      <c r="H11458" t="s">
        <v>3323</v>
      </c>
      <c r="I11458">
        <v>1.1</v>
      </c>
      <c r="M11458">
        <v>2.5</v>
      </c>
    </row>
    <row r="11459" spans="1:12">
      <c r="A11459" t="s">
        <v>2237</v>
      </c>
      <c r="B11459">
        <v>1707425</v>
      </c>
      <c r="C11459" s="3" t="str">
        <f>VLOOKUP(B11459,[3]Sheet2!$A:$B,2,0)</f>
        <v>常温</v>
      </c>
      <c r="D11459" s="3" t="str">
        <f>VLOOKUP(B11459,[2]Sheet1!$C:$N,8,0)</f>
        <v>干货加工</v>
      </c>
      <c r="E11459" s="3" t="str">
        <f>VLOOKUP(B11459,[2]Sheet1!$C:$N,10,0)</f>
        <v>米</v>
      </c>
      <c r="F11459" s="3" t="str">
        <f>VLOOKUP(B11459,[2]Sheet1!$C:$N,12,0)</f>
        <v>粳米</v>
      </c>
      <c r="G11459" t="s">
        <v>4682</v>
      </c>
      <c r="H11459" t="s">
        <v>3342</v>
      </c>
      <c r="I11459">
        <v>4</v>
      </c>
      <c r="J11459">
        <v>67</v>
      </c>
      <c r="K11459">
        <v>40</v>
      </c>
      <c r="L11459">
        <v>6</v>
      </c>
    </row>
    <row r="11460" spans="1:12">
      <c r="A11460" t="s">
        <v>1794</v>
      </c>
      <c r="B11460">
        <v>1140114</v>
      </c>
      <c r="C11460" s="3" t="str">
        <f>VLOOKUP(B11460,[3]Sheet2!$A:$B,2,0)</f>
        <v>常温</v>
      </c>
      <c r="D11460" s="3" t="str">
        <f>VLOOKUP(B11460,[2]Sheet1!$C:$N,8,0)</f>
        <v>日配食品</v>
      </c>
      <c r="E11460" s="3" t="str">
        <f>VLOOKUP(B11460,[2]Sheet1!$C:$N,10,0)</f>
        <v>冷藏冷冻食品</v>
      </c>
      <c r="F11460" s="3" t="str">
        <f>VLOOKUP(B11460,[2]Sheet1!$C:$N,12,0)</f>
        <v>冷藏食品</v>
      </c>
      <c r="G11460" t="s">
        <v>3431</v>
      </c>
      <c r="H11460" t="s">
        <v>3432</v>
      </c>
      <c r="I11460">
        <v>1</v>
      </c>
      <c r="J11460">
        <v>25</v>
      </c>
      <c r="K11460">
        <v>10</v>
      </c>
      <c r="L11460">
        <v>2</v>
      </c>
    </row>
    <row r="11461" spans="1:12">
      <c r="A11461" t="s">
        <v>2481</v>
      </c>
      <c r="B11461">
        <v>1747107</v>
      </c>
      <c r="C11461" s="3" t="str">
        <f>VLOOKUP(B11461,[3]Sheet2!$A:$B,2,0)</f>
        <v>常温</v>
      </c>
      <c r="D11461" s="3" t="str">
        <f>VLOOKUP(B11461,[2]Sheet1!$C:$N,8,0)</f>
        <v>干货加工</v>
      </c>
      <c r="E11461" s="3" t="str">
        <f>VLOOKUP(B11461,[2]Sheet1!$C:$N,10,0)</f>
        <v>米</v>
      </c>
      <c r="F11461" s="3" t="str">
        <f>VLOOKUP(B11461,[2]Sheet1!$C:$N,12,0)</f>
        <v>粳米</v>
      </c>
      <c r="G11461" t="s">
        <v>3538</v>
      </c>
      <c r="H11461" t="s">
        <v>3342</v>
      </c>
      <c r="I11461">
        <v>2</v>
      </c>
      <c r="J11461">
        <v>63</v>
      </c>
      <c r="K11461">
        <v>33</v>
      </c>
      <c r="L11461">
        <v>12</v>
      </c>
    </row>
    <row r="11462" spans="1:12">
      <c r="A11462" t="s">
        <v>1990</v>
      </c>
      <c r="B11462">
        <v>1239565</v>
      </c>
      <c r="C11462" s="3" t="str">
        <f>VLOOKUP(B11462,[3]Sheet2!$A:$B,2,0)</f>
        <v>常温</v>
      </c>
      <c r="D11462" s="3" t="str">
        <f>VLOOKUP(B11462,[2]Sheet1!$C:$N,8,0)</f>
        <v>调味杂货</v>
      </c>
      <c r="E11462" s="3" t="str">
        <f>VLOOKUP(B11462,[2]Sheet1!$C:$N,10,0)</f>
        <v>调味品类</v>
      </c>
      <c r="F11462" s="3" t="str">
        <f>VLOOKUP(B11462,[2]Sheet1!$C:$N,12,0)</f>
        <v>调味料</v>
      </c>
      <c r="G11462" t="s">
        <v>5462</v>
      </c>
      <c r="H11462" t="s">
        <v>3342</v>
      </c>
      <c r="I11462">
        <v>10</v>
      </c>
      <c r="J11462">
        <v>15</v>
      </c>
      <c r="K11462">
        <v>25.2</v>
      </c>
      <c r="L11462">
        <v>5.5</v>
      </c>
    </row>
    <row r="11463" spans="1:12">
      <c r="A11463" t="s">
        <v>2469</v>
      </c>
      <c r="B11463">
        <v>1182462</v>
      </c>
      <c r="C11463" s="3" t="str">
        <f>VLOOKUP(B11463,[3]Sheet2!$A:$B,2,0)</f>
        <v>常温</v>
      </c>
      <c r="D11463" s="3" t="str">
        <f>VLOOKUP(B11463,[2]Sheet1!$C:$N,8,0)</f>
        <v>调味杂货</v>
      </c>
      <c r="E11463" s="3" t="str">
        <f>VLOOKUP(B11463,[2]Sheet1!$C:$N,10,0)</f>
        <v>食用油类</v>
      </c>
      <c r="F11463" s="3" t="str">
        <f>VLOOKUP(B11463,[2]Sheet1!$C:$N,12,0)</f>
        <v>菜籽油</v>
      </c>
      <c r="G11463" t="s">
        <v>3401</v>
      </c>
      <c r="H11463" t="s">
        <v>3392</v>
      </c>
      <c r="I11463">
        <v>1</v>
      </c>
      <c r="J11463">
        <v>34</v>
      </c>
      <c r="K11463">
        <v>14</v>
      </c>
      <c r="L11463">
        <v>14</v>
      </c>
    </row>
    <row r="11464" spans="1:13">
      <c r="A11464" t="s">
        <v>2805</v>
      </c>
      <c r="B11464">
        <v>1179973</v>
      </c>
      <c r="C11464" s="3" t="str">
        <f>VLOOKUP(B11464,[3]Sheet2!$A:$B,2,0)</f>
        <v>常温</v>
      </c>
      <c r="D11464" s="3" t="str">
        <f>VLOOKUP(B11464,[2]Sheet1!$C:$N,8,0)</f>
        <v>干货加工</v>
      </c>
      <c r="E11464" s="3" t="str">
        <f>VLOOKUP(B11464,[2]Sheet1!$C:$N,10,0)</f>
        <v>熟食烘焙</v>
      </c>
      <c r="F11464" s="3" t="str">
        <f>VLOOKUP(B11464,[2]Sheet1!$C:$N,12,0)</f>
        <v>烘焙包点</v>
      </c>
      <c r="G11464" t="s">
        <v>3356</v>
      </c>
      <c r="H11464" t="s">
        <v>3323</v>
      </c>
      <c r="I11464">
        <v>0.52</v>
      </c>
      <c r="M11464">
        <v>2.5</v>
      </c>
    </row>
    <row r="11465" spans="1:13">
      <c r="A11465" t="s">
        <v>2801</v>
      </c>
      <c r="B11465">
        <v>1643147</v>
      </c>
      <c r="C11465" s="3" t="str">
        <f>VLOOKUP(B11465,[3]Sheet2!$A:$B,2,0)</f>
        <v>常温</v>
      </c>
      <c r="D11465" s="3" t="str">
        <f>VLOOKUP(B11465,[2]Sheet1!$C:$N,8,0)</f>
        <v>干货加工</v>
      </c>
      <c r="E11465" s="3" t="str">
        <f>VLOOKUP(B11465,[2]Sheet1!$C:$N,10,0)</f>
        <v>熟食烘焙</v>
      </c>
      <c r="F11465" s="3" t="str">
        <f>VLOOKUP(B11465,[2]Sheet1!$C:$N,12,0)</f>
        <v>烘焙包点</v>
      </c>
      <c r="G11465" t="s">
        <v>3617</v>
      </c>
      <c r="H11465" t="s">
        <v>3323</v>
      </c>
      <c r="I11465">
        <v>1</v>
      </c>
      <c r="M11465">
        <v>2.5</v>
      </c>
    </row>
    <row r="11466" spans="1:13">
      <c r="A11466" t="s">
        <v>2705</v>
      </c>
      <c r="B11466">
        <v>1488672</v>
      </c>
      <c r="C11466" s="3" t="str">
        <f>VLOOKUP(B11466,[3]Sheet2!$A:$B,2,0)</f>
        <v>冷鲜</v>
      </c>
      <c r="D11466" s="3" t="str">
        <f>VLOOKUP(B11466,[2]Sheet1!$C:$N,8,0)</f>
        <v>肉禽水产</v>
      </c>
      <c r="E11466" s="3" t="str">
        <f>VLOOKUP(B11466,[2]Sheet1!$C:$N,10,0)</f>
        <v>猪肉</v>
      </c>
      <c r="F11466" s="3" t="str">
        <f>VLOOKUP(B11466,[2]Sheet1!$C:$N,12,0)</f>
        <v>冷鲜猪肉类</v>
      </c>
      <c r="G11466" t="s">
        <v>3755</v>
      </c>
      <c r="H11466" t="s">
        <v>3323</v>
      </c>
      <c r="I11466">
        <v>6.02</v>
      </c>
      <c r="M11466">
        <v>1.5</v>
      </c>
    </row>
    <row r="11467" spans="1:13">
      <c r="A11467" t="s">
        <v>1951</v>
      </c>
      <c r="B11467">
        <v>1068773</v>
      </c>
      <c r="C11467" s="3" t="str">
        <f>VLOOKUP(B11467,[3]Sheet2!$A:$B,2,0)</f>
        <v>常温</v>
      </c>
      <c r="D11467" s="3" t="str">
        <f>VLOOKUP(B11467,[2]Sheet1!$C:$N,8,0)</f>
        <v>蔬菜水果</v>
      </c>
      <c r="E11467" s="3" t="str">
        <f>VLOOKUP(B11467,[2]Sheet1!$C:$N,10,0)</f>
        <v>水果</v>
      </c>
      <c r="F11467" s="3" t="str">
        <f>VLOOKUP(B11467,[2]Sheet1!$C:$N,12,0)</f>
        <v>瓜果</v>
      </c>
      <c r="G11467" t="s">
        <v>3412</v>
      </c>
      <c r="H11467" t="s">
        <v>3323</v>
      </c>
      <c r="I11467">
        <v>18.36</v>
      </c>
      <c r="M11467">
        <v>2.5</v>
      </c>
    </row>
    <row r="11468" spans="1:13">
      <c r="A11468" t="s">
        <v>2812</v>
      </c>
      <c r="B11468">
        <v>1133453</v>
      </c>
      <c r="C11468" s="3" t="str">
        <f>VLOOKUP(B11468,[3]Sheet2!$A:$B,2,0)</f>
        <v>常温</v>
      </c>
      <c r="D11468" s="3" t="str">
        <f>VLOOKUP(B11468,[2]Sheet1!$C:$N,8,0)</f>
        <v>蔬菜水果</v>
      </c>
      <c r="E11468" s="3" t="str">
        <f>VLOOKUP(B11468,[2]Sheet1!$C:$N,10,0)</f>
        <v>蔬菜</v>
      </c>
      <c r="F11468" s="3" t="str">
        <f>VLOOKUP(B11468,[2]Sheet1!$C:$N,12,0)</f>
        <v>调味类</v>
      </c>
      <c r="G11468" t="s">
        <v>3435</v>
      </c>
      <c r="H11468" t="s">
        <v>3323</v>
      </c>
      <c r="I11468">
        <v>1.5</v>
      </c>
      <c r="M11468">
        <v>6</v>
      </c>
    </row>
    <row r="11469" spans="1:13">
      <c r="A11469" t="s">
        <v>3015</v>
      </c>
      <c r="B11469">
        <v>1068773</v>
      </c>
      <c r="C11469" s="3" t="str">
        <f>VLOOKUP(B11469,[3]Sheet2!$A:$B,2,0)</f>
        <v>常温</v>
      </c>
      <c r="D11469" s="3" t="str">
        <f>VLOOKUP(B11469,[2]Sheet1!$C:$N,8,0)</f>
        <v>蔬菜水果</v>
      </c>
      <c r="E11469" s="3" t="str">
        <f>VLOOKUP(B11469,[2]Sheet1!$C:$N,10,0)</f>
        <v>水果</v>
      </c>
      <c r="F11469" s="3" t="str">
        <f>VLOOKUP(B11469,[2]Sheet1!$C:$N,12,0)</f>
        <v>瓜果</v>
      </c>
      <c r="G11469" t="s">
        <v>3412</v>
      </c>
      <c r="H11469" t="s">
        <v>3323</v>
      </c>
      <c r="I11469">
        <v>9.62</v>
      </c>
      <c r="M11469">
        <v>2.5</v>
      </c>
    </row>
    <row r="11470" spans="1:13">
      <c r="A11470" t="s">
        <v>3019</v>
      </c>
      <c r="B11470">
        <v>825135</v>
      </c>
      <c r="C11470" s="3" t="str">
        <f>VLOOKUP(B11470,[3]Sheet2!$A:$B,2,0)</f>
        <v>冷鲜</v>
      </c>
      <c r="D11470" s="3" t="str">
        <f>VLOOKUP(B11470,[2]Sheet1!$C:$N,8,0)</f>
        <v>肉禽水产</v>
      </c>
      <c r="E11470" s="3" t="str">
        <f>VLOOKUP(B11470,[2]Sheet1!$C:$N,10,0)</f>
        <v>猪肉</v>
      </c>
      <c r="F11470" s="3" t="str">
        <f>VLOOKUP(B11470,[2]Sheet1!$C:$N,12,0)</f>
        <v>冷鲜猪副类</v>
      </c>
      <c r="G11470" t="s">
        <v>4208</v>
      </c>
      <c r="H11470" t="s">
        <v>3323</v>
      </c>
      <c r="I11470">
        <v>60</v>
      </c>
      <c r="M11470">
        <v>2.5</v>
      </c>
    </row>
    <row r="11471" spans="1:13">
      <c r="A11471" t="s">
        <v>2706</v>
      </c>
      <c r="B11471">
        <v>1194826</v>
      </c>
      <c r="C11471" s="3" t="str">
        <f>VLOOKUP(B11471,[3]Sheet2!$A:$B,2,0)</f>
        <v>常温</v>
      </c>
      <c r="D11471" s="3" t="str">
        <f>VLOOKUP(B11471,[2]Sheet1!$C:$N,8,0)</f>
        <v>蔬菜水果</v>
      </c>
      <c r="E11471" s="3" t="str">
        <f>VLOOKUP(B11471,[2]Sheet1!$C:$N,10,0)</f>
        <v>水果</v>
      </c>
      <c r="F11471" s="3" t="str">
        <f>VLOOKUP(B11471,[2]Sheet1!$C:$N,12,0)</f>
        <v>瓜果</v>
      </c>
      <c r="G11471" t="s">
        <v>3570</v>
      </c>
      <c r="H11471" t="s">
        <v>3323</v>
      </c>
      <c r="I11471">
        <v>21.5</v>
      </c>
      <c r="M11471">
        <v>2.5</v>
      </c>
    </row>
    <row r="11472" spans="1:14">
      <c r="A11472" t="s">
        <v>3060</v>
      </c>
      <c r="B11472">
        <v>1099506</v>
      </c>
      <c r="C11472" s="3" t="str">
        <f>VLOOKUP(B11472,[3]Sheet2!$A:$B,2,0)</f>
        <v>冷藏</v>
      </c>
      <c r="D11472" s="3" t="str">
        <f>VLOOKUP(B11472,[2]Sheet1!$C:$N,8,0)</f>
        <v>蔬菜水果</v>
      </c>
      <c r="E11472" s="3" t="str">
        <f>VLOOKUP(B11472,[2]Sheet1!$C:$N,10,0)</f>
        <v>蔬菜</v>
      </c>
      <c r="F11472" s="3" t="str">
        <f>VLOOKUP(B11472,[2]Sheet1!$C:$N,12,0)</f>
        <v>净菜</v>
      </c>
      <c r="G11472" t="s">
        <v>3724</v>
      </c>
      <c r="H11472" t="s">
        <v>3421</v>
      </c>
      <c r="I11472">
        <v>3</v>
      </c>
      <c r="N11472">
        <v>1.575</v>
      </c>
    </row>
    <row r="11473" spans="1:14">
      <c r="A11473" t="s">
        <v>3067</v>
      </c>
      <c r="B11473">
        <v>1099516</v>
      </c>
      <c r="C11473" s="3" t="str">
        <f>VLOOKUP(B11473,[3]Sheet2!$A:$B,2,0)</f>
        <v>常温</v>
      </c>
      <c r="D11473" s="3" t="str">
        <f>VLOOKUP(B11473,[2]Sheet1!$C:$N,8,0)</f>
        <v>蔬菜水果</v>
      </c>
      <c r="E11473" s="3" t="str">
        <f>VLOOKUP(B11473,[2]Sheet1!$C:$N,10,0)</f>
        <v>蔬菜</v>
      </c>
      <c r="F11473" s="3" t="str">
        <f>VLOOKUP(B11473,[2]Sheet1!$C:$N,12,0)</f>
        <v>净菜</v>
      </c>
      <c r="G11473" t="s">
        <v>3839</v>
      </c>
      <c r="H11473" t="s">
        <v>3421</v>
      </c>
      <c r="I11473">
        <v>5</v>
      </c>
      <c r="N11473">
        <v>1.225</v>
      </c>
    </row>
    <row r="11474" spans="1:13">
      <c r="A11474" t="s">
        <v>2731</v>
      </c>
      <c r="B11474">
        <v>1341992</v>
      </c>
      <c r="C11474" s="3" t="str">
        <f>VLOOKUP(B11474,[3]Sheet2!$A:$B,2,0)</f>
        <v>冻</v>
      </c>
      <c r="D11474" s="3" t="str">
        <f>VLOOKUP(B11474,[2]Sheet1!$C:$N,8,0)</f>
        <v>肉禽水产</v>
      </c>
      <c r="E11474" s="3" t="str">
        <f>VLOOKUP(B11474,[2]Sheet1!$C:$N,10,0)</f>
        <v>家禽</v>
      </c>
      <c r="F11474" s="3" t="str">
        <f>VLOOKUP(B11474,[2]Sheet1!$C:$N,12,0)</f>
        <v>冻鸡副</v>
      </c>
      <c r="G11474" t="s">
        <v>4833</v>
      </c>
      <c r="H11474" t="s">
        <v>3323</v>
      </c>
      <c r="I11474">
        <v>9.4</v>
      </c>
      <c r="M11474">
        <v>4.5</v>
      </c>
    </row>
    <row r="11475" spans="1:13">
      <c r="A11475" t="s">
        <v>3058</v>
      </c>
      <c r="B11475">
        <v>1352943</v>
      </c>
      <c r="C11475" s="3" t="str">
        <f>VLOOKUP(B11475,[3]Sheet2!$A:$B,2,0)</f>
        <v>常温</v>
      </c>
      <c r="D11475" s="3" t="str">
        <f>VLOOKUP(B11475,[2]Sheet1!$C:$N,8,0)</f>
        <v>蔬菜水果</v>
      </c>
      <c r="E11475" s="3" t="str">
        <f>VLOOKUP(B11475,[2]Sheet1!$C:$N,10,0)</f>
        <v>水果</v>
      </c>
      <c r="F11475" s="3" t="str">
        <f>VLOOKUP(B11475,[2]Sheet1!$C:$N,12,0)</f>
        <v>浆果</v>
      </c>
      <c r="G11475" t="s">
        <v>3967</v>
      </c>
      <c r="H11475" t="s">
        <v>3323</v>
      </c>
      <c r="I11475">
        <v>1.34</v>
      </c>
      <c r="M11475">
        <v>2.5</v>
      </c>
    </row>
    <row r="11476" spans="1:14">
      <c r="A11476" t="s">
        <v>3059</v>
      </c>
      <c r="B11476">
        <v>1662769</v>
      </c>
      <c r="C11476" s="3" t="str">
        <f>VLOOKUP(B11476,[3]Sheet2!$A:$B,2,0)</f>
        <v>冷藏</v>
      </c>
      <c r="D11476" s="3" t="str">
        <f>VLOOKUP(B11476,[2]Sheet1!$C:$N,8,0)</f>
        <v>蔬菜水果</v>
      </c>
      <c r="E11476" s="3" t="str">
        <f>VLOOKUP(B11476,[2]Sheet1!$C:$N,10,0)</f>
        <v>蔬菜</v>
      </c>
      <c r="F11476" s="3" t="str">
        <f>VLOOKUP(B11476,[2]Sheet1!$C:$N,12,0)</f>
        <v>净菜</v>
      </c>
      <c r="G11476" t="s">
        <v>5262</v>
      </c>
      <c r="H11476" t="s">
        <v>3342</v>
      </c>
      <c r="I11476">
        <v>1</v>
      </c>
      <c r="N11476">
        <v>5.25</v>
      </c>
    </row>
    <row r="11477" spans="1:12">
      <c r="A11477" t="s">
        <v>2874</v>
      </c>
      <c r="B11477">
        <v>1413554</v>
      </c>
      <c r="C11477" s="3" t="str">
        <f>VLOOKUP(B11477,[3]Sheet2!$A:$B,2,0)</f>
        <v>冷藏</v>
      </c>
      <c r="D11477" s="3" t="str">
        <f>VLOOKUP(B11477,[2]Sheet1!$C:$N,8,0)</f>
        <v>干货加工</v>
      </c>
      <c r="E11477" s="3" t="str">
        <f>VLOOKUP(B11477,[2]Sheet1!$C:$N,10,0)</f>
        <v>熟食烘焙</v>
      </c>
      <c r="F11477" s="3" t="str">
        <f>VLOOKUP(B11477,[2]Sheet1!$C:$N,12,0)</f>
        <v>烘焙包点</v>
      </c>
      <c r="G11477" t="s">
        <v>5539</v>
      </c>
      <c r="H11477" t="s">
        <v>3397</v>
      </c>
      <c r="I11477">
        <v>4</v>
      </c>
      <c r="J11477">
        <v>10</v>
      </c>
      <c r="K11477">
        <v>2</v>
      </c>
      <c r="L11477">
        <v>13</v>
      </c>
    </row>
    <row r="11478" spans="1:13">
      <c r="A11478" t="s">
        <v>3077</v>
      </c>
      <c r="B11478">
        <v>307</v>
      </c>
      <c r="C11478" s="3" t="str">
        <f>VLOOKUP(B11478,[3]Sheet2!$A:$B,2,0)</f>
        <v>常温</v>
      </c>
      <c r="D11478" s="3" t="str">
        <f>VLOOKUP(B11478,[2]Sheet1!$C:$N,8,0)</f>
        <v>干货加工</v>
      </c>
      <c r="E11478" s="3" t="str">
        <f>VLOOKUP(B11478,[2]Sheet1!$C:$N,10,0)</f>
        <v>熟食烘焙</v>
      </c>
      <c r="F11478" s="3" t="str">
        <f>VLOOKUP(B11478,[2]Sheet1!$C:$N,12,0)</f>
        <v>烘焙包点</v>
      </c>
      <c r="G11478" t="s">
        <v>3489</v>
      </c>
      <c r="H11478" t="s">
        <v>3323</v>
      </c>
      <c r="I11478">
        <v>1</v>
      </c>
      <c r="M11478">
        <v>2</v>
      </c>
    </row>
    <row r="11479" spans="1:13">
      <c r="A11479" t="s">
        <v>2302</v>
      </c>
      <c r="B11479">
        <v>5012</v>
      </c>
      <c r="C11479" s="3" t="str">
        <f>VLOOKUP(B11479,[3]Sheet2!$A:$B,2,0)</f>
        <v>冻</v>
      </c>
      <c r="D11479" s="3" t="str">
        <f>VLOOKUP(B11479,[2]Sheet1!$C:$N,8,0)</f>
        <v>肉禽水产</v>
      </c>
      <c r="E11479" s="3" t="str">
        <f>VLOOKUP(B11479,[2]Sheet1!$C:$N,10,0)</f>
        <v>猪肉</v>
      </c>
      <c r="F11479" s="3" t="str">
        <f>VLOOKUP(B11479,[2]Sheet1!$C:$N,12,0)</f>
        <v>冻猪副</v>
      </c>
      <c r="G11479" t="s">
        <v>4441</v>
      </c>
      <c r="H11479" t="s">
        <v>3323</v>
      </c>
      <c r="I11479">
        <v>10</v>
      </c>
      <c r="M11479">
        <v>2.5</v>
      </c>
    </row>
    <row r="11480" spans="1:13">
      <c r="A11480" t="s">
        <v>3089</v>
      </c>
      <c r="B11480">
        <v>1564731</v>
      </c>
      <c r="C11480" s="3" t="str">
        <f>VLOOKUP(B11480,[3]Sheet2!$A:$B,2,0)</f>
        <v>热鲜</v>
      </c>
      <c r="D11480" s="3" t="str">
        <f>VLOOKUP(B11480,[2]Sheet1!$C:$N,8,0)</f>
        <v>肉禽水产</v>
      </c>
      <c r="E11480" s="3" t="str">
        <f>VLOOKUP(B11480,[2]Sheet1!$C:$N,10,0)</f>
        <v>猪肉</v>
      </c>
      <c r="F11480" s="3" t="str">
        <f>VLOOKUP(B11480,[2]Sheet1!$C:$N,12,0)</f>
        <v>热鲜猪肉类</v>
      </c>
      <c r="G11480" t="s">
        <v>3362</v>
      </c>
      <c r="H11480" t="s">
        <v>3323</v>
      </c>
      <c r="I11480">
        <v>0</v>
      </c>
      <c r="M11480">
        <v>1.8</v>
      </c>
    </row>
    <row r="11481" spans="1:13">
      <c r="A11481" t="s">
        <v>1988</v>
      </c>
      <c r="B11481">
        <v>1628918</v>
      </c>
      <c r="C11481" s="3" t="str">
        <f>VLOOKUP(B11481,[3]Sheet2!$A:$B,2,0)</f>
        <v>常温</v>
      </c>
      <c r="D11481" s="3" t="str">
        <f>VLOOKUP(B11481,[2]Sheet1!$C:$N,8,0)</f>
        <v>蔬菜水果</v>
      </c>
      <c r="E11481" s="3" t="str">
        <f>VLOOKUP(B11481,[2]Sheet1!$C:$N,10,0)</f>
        <v>蔬菜</v>
      </c>
      <c r="F11481" s="3" t="str">
        <f>VLOOKUP(B11481,[2]Sheet1!$C:$N,12,0)</f>
        <v>食用菌类</v>
      </c>
      <c r="G11481" t="s">
        <v>3366</v>
      </c>
      <c r="H11481" t="s">
        <v>3323</v>
      </c>
      <c r="I11481">
        <v>5.7</v>
      </c>
      <c r="M11481">
        <v>4.5</v>
      </c>
    </row>
    <row r="11482" spans="1:13">
      <c r="A11482" t="s">
        <v>2873</v>
      </c>
      <c r="B11482">
        <v>563</v>
      </c>
      <c r="C11482" s="3" t="str">
        <f>VLOOKUP(B11482,[3]Sheet2!$A:$B,2,0)</f>
        <v>常温</v>
      </c>
      <c r="D11482" s="3" t="str">
        <f>VLOOKUP(B11482,[2]Sheet1!$C:$N,8,0)</f>
        <v>蔬菜水果</v>
      </c>
      <c r="E11482" s="3" t="str">
        <f>VLOOKUP(B11482,[2]Sheet1!$C:$N,10,0)</f>
        <v>蔬菜</v>
      </c>
      <c r="F11482" s="3" t="str">
        <f>VLOOKUP(B11482,[2]Sheet1!$C:$N,12,0)</f>
        <v>瓜果类</v>
      </c>
      <c r="G11482" t="s">
        <v>3332</v>
      </c>
      <c r="H11482" t="s">
        <v>3323</v>
      </c>
      <c r="I11482">
        <v>3.6</v>
      </c>
      <c r="M11482">
        <v>2</v>
      </c>
    </row>
    <row r="11483" spans="1:13">
      <c r="A11483" t="s">
        <v>2881</v>
      </c>
      <c r="B11483">
        <v>1166145</v>
      </c>
      <c r="C11483" s="3" t="str">
        <f>VLOOKUP(B11483,[3]Sheet2!$A:$B,2,0)</f>
        <v>常温</v>
      </c>
      <c r="D11483" s="3" t="str">
        <f>VLOOKUP(B11483,[2]Sheet1!$C:$N,8,0)</f>
        <v>蔬菜水果</v>
      </c>
      <c r="E11483" s="3" t="str">
        <f>VLOOKUP(B11483,[2]Sheet1!$C:$N,10,0)</f>
        <v>蔬菜</v>
      </c>
      <c r="F11483" s="3" t="str">
        <f>VLOOKUP(B11483,[2]Sheet1!$C:$N,12,0)</f>
        <v>叶菜类</v>
      </c>
      <c r="G11483" t="s">
        <v>3921</v>
      </c>
      <c r="H11483" t="s">
        <v>3323</v>
      </c>
      <c r="I11483">
        <v>4</v>
      </c>
      <c r="M11483">
        <v>7</v>
      </c>
    </row>
    <row r="11484" spans="1:13">
      <c r="A11484" t="s">
        <v>2885</v>
      </c>
      <c r="B11484">
        <v>2007159</v>
      </c>
      <c r="C11484" s="3" t="str">
        <f>VLOOKUP(B11484,[3]Sheet2!$A:$B,2,0)</f>
        <v>常温</v>
      </c>
      <c r="D11484" s="3" t="str">
        <f>VLOOKUP(B11484,[2]Sheet1!$C:$N,8,0)</f>
        <v>蔬菜水果</v>
      </c>
      <c r="E11484" s="3" t="str">
        <f>VLOOKUP(B11484,[2]Sheet1!$C:$N,10,0)</f>
        <v>蔬菜</v>
      </c>
      <c r="F11484" s="3" t="str">
        <f>VLOOKUP(B11484,[2]Sheet1!$C:$N,12,0)</f>
        <v>茄果类</v>
      </c>
      <c r="G11484" t="s">
        <v>4120</v>
      </c>
      <c r="H11484" t="s">
        <v>3323</v>
      </c>
      <c r="I11484">
        <v>4.06</v>
      </c>
      <c r="M11484">
        <v>2.5</v>
      </c>
    </row>
    <row r="11485" spans="1:13">
      <c r="A11485" t="s">
        <v>3829</v>
      </c>
      <c r="B11485">
        <v>953467</v>
      </c>
      <c r="C11485" s="3" t="str">
        <f>VLOOKUP(B11485,[3]Sheet2!$A:$B,2,0)</f>
        <v>常温</v>
      </c>
      <c r="D11485" s="3" t="str">
        <f>VLOOKUP(B11485,[2]Sheet1!$C:$N,8,0)</f>
        <v>蔬菜水果</v>
      </c>
      <c r="E11485" s="3" t="str">
        <f>VLOOKUP(B11485,[2]Sheet1!$C:$N,10,0)</f>
        <v>蔬菜</v>
      </c>
      <c r="F11485" s="3" t="str">
        <f>VLOOKUP(B11485,[2]Sheet1!$C:$N,12,0)</f>
        <v>根茎类</v>
      </c>
      <c r="G11485" t="s">
        <v>3445</v>
      </c>
      <c r="H11485" t="s">
        <v>3323</v>
      </c>
      <c r="I11485">
        <v>32.06</v>
      </c>
      <c r="M11485">
        <v>2</v>
      </c>
    </row>
    <row r="11486" spans="1:13">
      <c r="A11486" t="s">
        <v>3121</v>
      </c>
      <c r="B11486">
        <v>1488649</v>
      </c>
      <c r="C11486" s="3" t="str">
        <f>VLOOKUP(B11486,[3]Sheet2!$A:$B,2,0)</f>
        <v>冷藏</v>
      </c>
      <c r="D11486" s="3" t="str">
        <f>VLOOKUP(B11486,[2]Sheet1!$C:$N,8,0)</f>
        <v>肉禽水产</v>
      </c>
      <c r="E11486" s="3" t="str">
        <f>VLOOKUP(B11486,[2]Sheet1!$C:$N,10,0)</f>
        <v>猪肉</v>
      </c>
      <c r="F11486" s="3" t="str">
        <f>VLOOKUP(B11486,[2]Sheet1!$C:$N,12,0)</f>
        <v>冷鲜猪骨类</v>
      </c>
      <c r="G11486" t="s">
        <v>5540</v>
      </c>
      <c r="H11486" t="s">
        <v>3323</v>
      </c>
      <c r="I11486">
        <v>5</v>
      </c>
      <c r="M11486">
        <v>2.8</v>
      </c>
    </row>
    <row r="11487" spans="1:12">
      <c r="A11487" t="s">
        <v>2926</v>
      </c>
      <c r="B11487">
        <v>819846</v>
      </c>
      <c r="C11487" s="3" t="str">
        <f>VLOOKUP(B11487,[3]Sheet2!$A:$B,2,0)</f>
        <v>冷冻</v>
      </c>
      <c r="D11487" s="3" t="str">
        <f>VLOOKUP(B11487,[2]Sheet1!$C:$N,8,0)</f>
        <v>日配食品</v>
      </c>
      <c r="E11487" s="3" t="str">
        <f>VLOOKUP(B11487,[2]Sheet1!$C:$N,10,0)</f>
        <v>冷藏冷冻食品</v>
      </c>
      <c r="F11487" s="3" t="str">
        <f>VLOOKUP(B11487,[2]Sheet1!$C:$N,12,0)</f>
        <v>冷冻食品</v>
      </c>
      <c r="G11487" t="s">
        <v>4500</v>
      </c>
      <c r="H11487" t="s">
        <v>3397</v>
      </c>
      <c r="I11487">
        <v>5</v>
      </c>
      <c r="J11487">
        <v>30</v>
      </c>
      <c r="K11487">
        <v>20</v>
      </c>
      <c r="L11487">
        <v>5</v>
      </c>
    </row>
    <row r="11488" spans="1:12">
      <c r="A11488" t="s">
        <v>3096</v>
      </c>
      <c r="B11488">
        <v>101229</v>
      </c>
      <c r="C11488" s="3" t="str">
        <f>VLOOKUP(B11488,[3]Sheet2!$A:$B,2,0)</f>
        <v>常温</v>
      </c>
      <c r="D11488" s="3" t="str">
        <f>VLOOKUP(B11488,[2]Sheet1!$C:$N,8,0)</f>
        <v>调味杂货</v>
      </c>
      <c r="E11488" s="3" t="str">
        <f>VLOOKUP(B11488,[2]Sheet1!$C:$N,10,0)</f>
        <v>调味品类</v>
      </c>
      <c r="F11488" s="3" t="str">
        <f>VLOOKUP(B11488,[2]Sheet1!$C:$N,12,0)</f>
        <v>调味醋</v>
      </c>
      <c r="G11488" t="s">
        <v>3660</v>
      </c>
      <c r="H11488" t="s">
        <v>3392</v>
      </c>
      <c r="I11488">
        <v>2</v>
      </c>
      <c r="J11488">
        <v>24</v>
      </c>
      <c r="K11488">
        <v>5</v>
      </c>
      <c r="L11488">
        <v>5</v>
      </c>
    </row>
    <row r="11489" spans="1:12">
      <c r="A11489" t="s">
        <v>2946</v>
      </c>
      <c r="B11489">
        <v>960863</v>
      </c>
      <c r="C11489" s="3" t="str">
        <f>VLOOKUP(B11489,[3]Sheet2!$A:$B,2,0)</f>
        <v>常温</v>
      </c>
      <c r="D11489" s="3" t="str">
        <f>VLOOKUP(B11489,[2]Sheet1!$C:$N,8,0)</f>
        <v>日配食品</v>
      </c>
      <c r="E11489" s="3" t="str">
        <f>VLOOKUP(B11489,[2]Sheet1!$C:$N,10,0)</f>
        <v>常温乳品饮料</v>
      </c>
      <c r="F11489" s="3" t="str">
        <f>VLOOKUP(B11489,[2]Sheet1!$C:$N,12,0)</f>
        <v>纯奶</v>
      </c>
      <c r="G11489" t="s">
        <v>5038</v>
      </c>
      <c r="H11489" t="s">
        <v>3355</v>
      </c>
      <c r="I11489">
        <v>84</v>
      </c>
      <c r="J11489">
        <v>13</v>
      </c>
      <c r="K11489">
        <v>5</v>
      </c>
      <c r="L11489">
        <v>5</v>
      </c>
    </row>
    <row r="11490" spans="1:13">
      <c r="A11490" t="s">
        <v>2898</v>
      </c>
      <c r="B11490">
        <v>1064285</v>
      </c>
      <c r="C11490" s="3" t="str">
        <f>VLOOKUP(B11490,[3]Sheet2!$A:$B,2,0)</f>
        <v>冷藏</v>
      </c>
      <c r="D11490" s="3" t="str">
        <f>VLOOKUP(B11490,[2]Sheet1!$C:$N,8,0)</f>
        <v>蔬菜水果</v>
      </c>
      <c r="E11490" s="3" t="str">
        <f>VLOOKUP(B11490,[2]Sheet1!$C:$N,10,0)</f>
        <v>蔬菜</v>
      </c>
      <c r="F11490" s="3" t="str">
        <f>VLOOKUP(B11490,[2]Sheet1!$C:$N,12,0)</f>
        <v>叶菜类</v>
      </c>
      <c r="G11490" t="s">
        <v>3516</v>
      </c>
      <c r="H11490" t="s">
        <v>3323</v>
      </c>
      <c r="I11490">
        <v>8.18</v>
      </c>
      <c r="M11490">
        <v>7</v>
      </c>
    </row>
    <row r="11491" spans="1:13">
      <c r="A11491" t="s">
        <v>2734</v>
      </c>
      <c r="B11491">
        <v>566</v>
      </c>
      <c r="C11491" s="3" t="str">
        <f>VLOOKUP(B11491,[3]Sheet2!$A:$B,2,0)</f>
        <v>常温</v>
      </c>
      <c r="D11491" s="3" t="str">
        <f>VLOOKUP(B11491,[2]Sheet1!$C:$N,8,0)</f>
        <v>蔬菜水果</v>
      </c>
      <c r="E11491" s="3" t="str">
        <f>VLOOKUP(B11491,[2]Sheet1!$C:$N,10,0)</f>
        <v>蔬菜</v>
      </c>
      <c r="F11491" s="3" t="str">
        <f>VLOOKUP(B11491,[2]Sheet1!$C:$N,12,0)</f>
        <v>瓜果类</v>
      </c>
      <c r="G11491" t="s">
        <v>3733</v>
      </c>
      <c r="H11491" t="s">
        <v>3323</v>
      </c>
      <c r="I11491">
        <v>12.03</v>
      </c>
      <c r="M11491">
        <v>1.6</v>
      </c>
    </row>
    <row r="11492" spans="1:13">
      <c r="A11492" t="s">
        <v>3095</v>
      </c>
      <c r="B11492">
        <v>1133453</v>
      </c>
      <c r="C11492" s="3" t="str">
        <f>VLOOKUP(B11492,[3]Sheet2!$A:$B,2,0)</f>
        <v>常温</v>
      </c>
      <c r="D11492" s="3" t="str">
        <f>VLOOKUP(B11492,[2]Sheet1!$C:$N,8,0)</f>
        <v>蔬菜水果</v>
      </c>
      <c r="E11492" s="3" t="str">
        <f>VLOOKUP(B11492,[2]Sheet1!$C:$N,10,0)</f>
        <v>蔬菜</v>
      </c>
      <c r="F11492" s="3" t="str">
        <f>VLOOKUP(B11492,[2]Sheet1!$C:$N,12,0)</f>
        <v>调味类</v>
      </c>
      <c r="G11492" t="s">
        <v>3435</v>
      </c>
      <c r="H11492" t="s">
        <v>3323</v>
      </c>
      <c r="I11492">
        <v>1</v>
      </c>
      <c r="M11492">
        <v>6</v>
      </c>
    </row>
    <row r="11493" spans="1:13">
      <c r="A11493" t="s">
        <v>1898</v>
      </c>
      <c r="B11493">
        <v>852439</v>
      </c>
      <c r="C11493" s="3" t="str">
        <f>VLOOKUP(B11493,[3]Sheet2!$A:$B,2,0)</f>
        <v>常温</v>
      </c>
      <c r="D11493" s="3" t="str">
        <f>VLOOKUP(B11493,[2]Sheet1!$C:$N,8,0)</f>
        <v>蔬菜水果</v>
      </c>
      <c r="E11493" s="3" t="str">
        <f>VLOOKUP(B11493,[2]Sheet1!$C:$N,10,0)</f>
        <v>蔬菜</v>
      </c>
      <c r="F11493" s="3" t="str">
        <f>VLOOKUP(B11493,[2]Sheet1!$C:$N,12,0)</f>
        <v>瓜果类</v>
      </c>
      <c r="G11493" t="s">
        <v>3377</v>
      </c>
      <c r="H11493" t="s">
        <v>3323</v>
      </c>
      <c r="I11493">
        <v>17.98</v>
      </c>
      <c r="M11493">
        <v>2</v>
      </c>
    </row>
    <row r="11494" spans="1:13">
      <c r="A11494" t="s">
        <v>3102</v>
      </c>
      <c r="B11494">
        <v>1695892</v>
      </c>
      <c r="C11494" s="3" t="str">
        <f>VLOOKUP(B11494,[3]Sheet2!$A:$B,2,0)</f>
        <v>热鲜</v>
      </c>
      <c r="D11494" s="3" t="str">
        <f>VLOOKUP(B11494,[2]Sheet1!$C:$N,8,0)</f>
        <v>肉禽水产</v>
      </c>
      <c r="E11494" s="3" t="str">
        <f>VLOOKUP(B11494,[2]Sheet1!$C:$N,10,0)</f>
        <v>猪肉</v>
      </c>
      <c r="F11494" s="3" t="str">
        <f>VLOOKUP(B11494,[2]Sheet1!$C:$N,12,0)</f>
        <v>热鲜猪肉类</v>
      </c>
      <c r="G11494" t="s">
        <v>3360</v>
      </c>
      <c r="H11494" t="s">
        <v>3323</v>
      </c>
      <c r="I11494">
        <v>3.69</v>
      </c>
      <c r="M11494">
        <v>3.5</v>
      </c>
    </row>
    <row r="11495" spans="1:13">
      <c r="A11495" t="s">
        <v>1945</v>
      </c>
      <c r="B11495">
        <v>1277736</v>
      </c>
      <c r="C11495" s="3" t="str">
        <f>VLOOKUP(B11495,[3]Sheet2!$A:$B,2,0)</f>
        <v>冷藏</v>
      </c>
      <c r="D11495" s="3" t="str">
        <f>VLOOKUP(B11495,[2]Sheet1!$C:$N,8,0)</f>
        <v>肉禽水产</v>
      </c>
      <c r="E11495" s="3" t="str">
        <f>VLOOKUP(B11495,[2]Sheet1!$C:$N,10,0)</f>
        <v>猪肉</v>
      </c>
      <c r="F11495" s="3" t="str">
        <f>VLOOKUP(B11495,[2]Sheet1!$C:$N,12,0)</f>
        <v>热鲜猪副类</v>
      </c>
      <c r="G11495" t="s">
        <v>3848</v>
      </c>
      <c r="H11495" t="s">
        <v>3323</v>
      </c>
      <c r="I11495">
        <v>2.86</v>
      </c>
      <c r="M11495">
        <v>2.8</v>
      </c>
    </row>
    <row r="11496" spans="1:13">
      <c r="A11496" t="s">
        <v>2937</v>
      </c>
      <c r="B11496">
        <v>1271574</v>
      </c>
      <c r="C11496" s="3" t="str">
        <f>VLOOKUP(B11496,[3]Sheet2!$A:$B,2,0)</f>
        <v>常温</v>
      </c>
      <c r="D11496" s="3" t="str">
        <f>VLOOKUP(B11496,[2]Sheet1!$C:$N,8,0)</f>
        <v>蔬菜水果</v>
      </c>
      <c r="E11496" s="3" t="str">
        <f>VLOOKUP(B11496,[2]Sheet1!$C:$N,10,0)</f>
        <v>蔬菜</v>
      </c>
      <c r="F11496" s="3" t="str">
        <f>VLOOKUP(B11496,[2]Sheet1!$C:$N,12,0)</f>
        <v>调味类</v>
      </c>
      <c r="G11496" t="s">
        <v>3458</v>
      </c>
      <c r="H11496" t="s">
        <v>3323</v>
      </c>
      <c r="I11496">
        <v>1.01</v>
      </c>
      <c r="M11496">
        <v>5</v>
      </c>
    </row>
    <row r="11497" spans="1:13">
      <c r="A11497" t="s">
        <v>3236</v>
      </c>
      <c r="B11497">
        <v>1483637</v>
      </c>
      <c r="C11497" s="3" t="str">
        <f>VLOOKUP(B11497,[3]Sheet2!$A:$B,2,0)</f>
        <v>冷藏</v>
      </c>
      <c r="D11497" s="3" t="str">
        <f>VLOOKUP(B11497,[2]Sheet1!$C:$N,8,0)</f>
        <v>肉禽水产</v>
      </c>
      <c r="E11497" s="3" t="str">
        <f>VLOOKUP(B11497,[2]Sheet1!$C:$N,10,0)</f>
        <v>猪肉</v>
      </c>
      <c r="F11497" s="3" t="str">
        <f>VLOOKUP(B11497,[2]Sheet1!$C:$N,12,0)</f>
        <v>冷鲜猪肉类</v>
      </c>
      <c r="G11497" t="s">
        <v>3529</v>
      </c>
      <c r="H11497" t="s">
        <v>3323</v>
      </c>
      <c r="I11497">
        <v>1.98</v>
      </c>
      <c r="M11497">
        <v>1.5</v>
      </c>
    </row>
    <row r="11498" spans="1:12">
      <c r="A11498" t="s">
        <v>3028</v>
      </c>
      <c r="B11498">
        <v>63569</v>
      </c>
      <c r="C11498" s="3" t="str">
        <f>VLOOKUP(B11498,[3]Sheet2!$A:$B,2,0)</f>
        <v>常温</v>
      </c>
      <c r="D11498" s="3" t="str">
        <f>VLOOKUP(B11498,[2]Sheet1!$C:$N,8,0)</f>
        <v>调味杂货</v>
      </c>
      <c r="E11498" s="3" t="str">
        <f>VLOOKUP(B11498,[2]Sheet1!$C:$N,10,0)</f>
        <v>调味品类</v>
      </c>
      <c r="F11498" s="3" t="str">
        <f>VLOOKUP(B11498,[2]Sheet1!$C:$N,12,0)</f>
        <v>调味酱类</v>
      </c>
      <c r="G11498" t="s">
        <v>5541</v>
      </c>
      <c r="H11498" t="s">
        <v>3392</v>
      </c>
      <c r="I11498">
        <v>2</v>
      </c>
      <c r="J11498">
        <v>6.5</v>
      </c>
      <c r="K11498">
        <v>6.5</v>
      </c>
      <c r="L11498">
        <v>10.5</v>
      </c>
    </row>
    <row r="11499" spans="1:12">
      <c r="A11499" t="s">
        <v>2787</v>
      </c>
      <c r="B11499">
        <v>858298</v>
      </c>
      <c r="C11499" s="3" t="str">
        <f>VLOOKUP(B11499,[3]Sheet2!$A:$B,2,0)</f>
        <v>常温</v>
      </c>
      <c r="D11499" s="3" t="str">
        <f>VLOOKUP(B11499,[2]Sheet1!$C:$N,8,0)</f>
        <v>调味杂货</v>
      </c>
      <c r="E11499" s="3" t="str">
        <f>VLOOKUP(B11499,[2]Sheet1!$C:$N,10,0)</f>
        <v>调味品类</v>
      </c>
      <c r="F11499" s="3" t="str">
        <f>VLOOKUP(B11499,[2]Sheet1!$C:$N,12,0)</f>
        <v>调味酱油</v>
      </c>
      <c r="G11499" t="s">
        <v>4456</v>
      </c>
      <c r="H11499" t="s">
        <v>3392</v>
      </c>
      <c r="I11499">
        <v>3</v>
      </c>
      <c r="J11499">
        <v>22.2</v>
      </c>
      <c r="K11499">
        <v>12</v>
      </c>
      <c r="L11499">
        <v>4</v>
      </c>
    </row>
    <row r="11500" spans="1:12">
      <c r="A11500" t="s">
        <v>3013</v>
      </c>
      <c r="B11500">
        <v>1475483</v>
      </c>
      <c r="C11500" s="3" t="str">
        <f>VLOOKUP(B11500,[3]Sheet2!$A:$B,2,0)</f>
        <v>常温</v>
      </c>
      <c r="D11500" s="3" t="str">
        <f>VLOOKUP(B11500,[2]Sheet1!$C:$N,8,0)</f>
        <v>调味杂货</v>
      </c>
      <c r="E11500" s="3" t="str">
        <f>VLOOKUP(B11500,[2]Sheet1!$C:$N,10,0)</f>
        <v>调味品类</v>
      </c>
      <c r="F11500" s="3" t="str">
        <f>VLOOKUP(B11500,[2]Sheet1!$C:$N,12,0)</f>
        <v>生粉</v>
      </c>
      <c r="G11500" t="s">
        <v>5542</v>
      </c>
      <c r="H11500" t="s">
        <v>3342</v>
      </c>
      <c r="I11500">
        <v>1</v>
      </c>
      <c r="J11500">
        <v>6.5</v>
      </c>
      <c r="K11500">
        <v>6.5</v>
      </c>
      <c r="L11500">
        <v>16</v>
      </c>
    </row>
    <row r="11501" spans="1:13">
      <c r="A11501" t="s">
        <v>3136</v>
      </c>
      <c r="B11501">
        <v>1185789</v>
      </c>
      <c r="C11501" s="3" t="str">
        <f>VLOOKUP(B11501,[3]Sheet2!$A:$B,2,0)</f>
        <v>冷冻</v>
      </c>
      <c r="D11501" s="3" t="str">
        <f>VLOOKUP(B11501,[2]Sheet1!$C:$N,8,0)</f>
        <v>肉禽水产</v>
      </c>
      <c r="E11501" s="3" t="str">
        <f>VLOOKUP(B11501,[2]Sheet1!$C:$N,10,0)</f>
        <v>猪肉</v>
      </c>
      <c r="F11501" s="3" t="str">
        <f>VLOOKUP(B11501,[2]Sheet1!$C:$N,12,0)</f>
        <v>热鲜猪肉类</v>
      </c>
      <c r="G11501" t="s">
        <v>3632</v>
      </c>
      <c r="H11501" t="s">
        <v>3323</v>
      </c>
      <c r="I11501">
        <v>0.27</v>
      </c>
      <c r="M11501">
        <v>1.8</v>
      </c>
    </row>
    <row r="11502" spans="1:13">
      <c r="A11502" t="s">
        <v>3144</v>
      </c>
      <c r="B11502">
        <v>1347204</v>
      </c>
      <c r="C11502" s="3" t="str">
        <f>VLOOKUP(B11502,[3]Sheet2!$A:$B,2,0)</f>
        <v>常温</v>
      </c>
      <c r="D11502" s="3" t="str">
        <f>VLOOKUP(B11502,[2]Sheet1!$C:$N,8,0)</f>
        <v>蔬菜水果</v>
      </c>
      <c r="E11502" s="3" t="str">
        <f>VLOOKUP(B11502,[2]Sheet1!$C:$N,10,0)</f>
        <v>蔬菜</v>
      </c>
      <c r="F11502" s="3" t="str">
        <f>VLOOKUP(B11502,[2]Sheet1!$C:$N,12,0)</f>
        <v>调味类</v>
      </c>
      <c r="G11502" t="s">
        <v>3444</v>
      </c>
      <c r="H11502" t="s">
        <v>3323</v>
      </c>
      <c r="I11502">
        <v>1.02</v>
      </c>
      <c r="M11502">
        <v>2</v>
      </c>
    </row>
    <row r="11503" spans="1:13">
      <c r="A11503" t="s">
        <v>3304</v>
      </c>
      <c r="B11503">
        <v>1630504</v>
      </c>
      <c r="C11503" s="3" t="str">
        <f>VLOOKUP(B11503,[3]Sheet2!$A:$B,2,0)</f>
        <v>常温</v>
      </c>
      <c r="D11503" s="3" t="str">
        <f>VLOOKUP(B11503,[2]Sheet1!$C:$N,8,0)</f>
        <v>蔬菜水果</v>
      </c>
      <c r="E11503" s="3" t="str">
        <f>VLOOKUP(B11503,[2]Sheet1!$C:$N,10,0)</f>
        <v>蔬菜</v>
      </c>
      <c r="F11503" s="3" t="str">
        <f>VLOOKUP(B11503,[2]Sheet1!$C:$N,12,0)</f>
        <v>调味类</v>
      </c>
      <c r="G11503" t="s">
        <v>3437</v>
      </c>
      <c r="H11503" t="s">
        <v>3323</v>
      </c>
      <c r="I11503">
        <v>0.5</v>
      </c>
      <c r="M11503">
        <v>4</v>
      </c>
    </row>
    <row r="11504" spans="1:13">
      <c r="A11504" t="s">
        <v>2113</v>
      </c>
      <c r="B11504">
        <v>1456907</v>
      </c>
      <c r="C11504" s="3" t="str">
        <f>VLOOKUP(B11504,[3]Sheet2!$A:$B,2,0)</f>
        <v>冻</v>
      </c>
      <c r="D11504" s="3" t="str">
        <f>VLOOKUP(B11504,[2]Sheet1!$C:$N,8,0)</f>
        <v>肉禽水产</v>
      </c>
      <c r="E11504" s="3" t="str">
        <f>VLOOKUP(B11504,[2]Sheet1!$C:$N,10,0)</f>
        <v>水产</v>
      </c>
      <c r="F11504" s="3" t="str">
        <f>VLOOKUP(B11504,[2]Sheet1!$C:$N,12,0)</f>
        <v>冷冻水产</v>
      </c>
      <c r="G11504" t="s">
        <v>3903</v>
      </c>
      <c r="H11504" t="s">
        <v>3323</v>
      </c>
      <c r="I11504">
        <v>36</v>
      </c>
      <c r="M11504">
        <v>2.5</v>
      </c>
    </row>
    <row r="11505" spans="1:12">
      <c r="A11505" t="s">
        <v>2955</v>
      </c>
      <c r="B11505">
        <v>901771</v>
      </c>
      <c r="C11505" s="3" t="str">
        <f>VLOOKUP(B11505,[3]Sheet2!$A:$B,2,0)</f>
        <v>常温</v>
      </c>
      <c r="D11505" s="3" t="str">
        <f>VLOOKUP(B11505,[2]Sheet1!$C:$N,8,0)</f>
        <v>调味杂货</v>
      </c>
      <c r="E11505" s="3" t="str">
        <f>VLOOKUP(B11505,[2]Sheet1!$C:$N,10,0)</f>
        <v>调味品类</v>
      </c>
      <c r="F11505" s="3" t="str">
        <f>VLOOKUP(B11505,[2]Sheet1!$C:$N,12,0)</f>
        <v>调味酱油</v>
      </c>
      <c r="G11505" t="s">
        <v>5382</v>
      </c>
      <c r="H11505" t="s">
        <v>3392</v>
      </c>
      <c r="I11505">
        <v>1</v>
      </c>
      <c r="J11505">
        <v>21.5</v>
      </c>
      <c r="K11505">
        <v>8</v>
      </c>
      <c r="L11505">
        <v>8</v>
      </c>
    </row>
    <row r="11506" spans="1:13">
      <c r="A11506" t="s">
        <v>1865</v>
      </c>
      <c r="B11506">
        <v>441</v>
      </c>
      <c r="C11506" s="3" t="str">
        <f>VLOOKUP(B11506,[3]Sheet2!$A:$B,2,0)</f>
        <v>常温</v>
      </c>
      <c r="D11506" s="3" t="str">
        <f>VLOOKUP(B11506,[2]Sheet1!$C:$N,8,0)</f>
        <v>蔬菜水果</v>
      </c>
      <c r="E11506" s="3" t="str">
        <f>VLOOKUP(B11506,[2]Sheet1!$C:$N,10,0)</f>
        <v>蔬菜</v>
      </c>
      <c r="F11506" s="3" t="str">
        <f>VLOOKUP(B11506,[2]Sheet1!$C:$N,12,0)</f>
        <v>叶菜类</v>
      </c>
      <c r="G11506" t="s">
        <v>3573</v>
      </c>
      <c r="H11506" t="s">
        <v>3323</v>
      </c>
      <c r="I11506">
        <v>9.74</v>
      </c>
      <c r="M11506">
        <v>7</v>
      </c>
    </row>
    <row r="11507" spans="1:13">
      <c r="A11507" t="s">
        <v>3148</v>
      </c>
      <c r="B11507">
        <v>1271536</v>
      </c>
      <c r="C11507" s="3" t="str">
        <f>VLOOKUP(B11507,[3]Sheet2!$A:$B,2,0)</f>
        <v>冷藏</v>
      </c>
      <c r="D11507" s="3" t="str">
        <f>VLOOKUP(B11507,[2]Sheet1!$C:$N,8,0)</f>
        <v>蔬菜水果</v>
      </c>
      <c r="E11507" s="3" t="str">
        <f>VLOOKUP(B11507,[2]Sheet1!$C:$N,10,0)</f>
        <v>蔬菜</v>
      </c>
      <c r="F11507" s="3" t="str">
        <f>VLOOKUP(B11507,[2]Sheet1!$C:$N,12,0)</f>
        <v>叶菜类</v>
      </c>
      <c r="G11507" t="s">
        <v>3470</v>
      </c>
      <c r="H11507" t="s">
        <v>3323</v>
      </c>
      <c r="I11507">
        <v>9.84</v>
      </c>
      <c r="M11507">
        <v>7</v>
      </c>
    </row>
    <row r="11508" spans="1:13">
      <c r="A11508" t="s">
        <v>2306</v>
      </c>
      <c r="B11508">
        <v>1564731</v>
      </c>
      <c r="C11508" s="3" t="str">
        <f>VLOOKUP(B11508,[3]Sheet2!$A:$B,2,0)</f>
        <v>热鲜</v>
      </c>
      <c r="D11508" s="3" t="str">
        <f>VLOOKUP(B11508,[2]Sheet1!$C:$N,8,0)</f>
        <v>肉禽水产</v>
      </c>
      <c r="E11508" s="3" t="str">
        <f>VLOOKUP(B11508,[2]Sheet1!$C:$N,10,0)</f>
        <v>猪肉</v>
      </c>
      <c r="F11508" s="3" t="str">
        <f>VLOOKUP(B11508,[2]Sheet1!$C:$N,12,0)</f>
        <v>热鲜猪肉类</v>
      </c>
      <c r="G11508" t="s">
        <v>3362</v>
      </c>
      <c r="H11508" t="s">
        <v>3323</v>
      </c>
      <c r="I11508">
        <v>9.14</v>
      </c>
      <c r="M11508">
        <v>1.8</v>
      </c>
    </row>
    <row r="11509" spans="1:14">
      <c r="A11509" t="s">
        <v>2964</v>
      </c>
      <c r="B11509">
        <v>1099512</v>
      </c>
      <c r="C11509" s="3" t="str">
        <f>VLOOKUP(B11509,[3]Sheet2!$A:$B,2,0)</f>
        <v>冷藏</v>
      </c>
      <c r="D11509" s="3" t="str">
        <f>VLOOKUP(B11509,[2]Sheet1!$C:$N,8,0)</f>
        <v>蔬菜水果</v>
      </c>
      <c r="E11509" s="3" t="str">
        <f>VLOOKUP(B11509,[2]Sheet1!$C:$N,10,0)</f>
        <v>蔬菜</v>
      </c>
      <c r="F11509" s="3" t="str">
        <f>VLOOKUP(B11509,[2]Sheet1!$C:$N,12,0)</f>
        <v>净菜</v>
      </c>
      <c r="G11509" t="s">
        <v>3840</v>
      </c>
      <c r="H11509" t="s">
        <v>3421</v>
      </c>
      <c r="I11509">
        <v>11</v>
      </c>
      <c r="N11509">
        <v>5.25</v>
      </c>
    </row>
    <row r="11510" spans="1:14">
      <c r="A11510" t="s">
        <v>2964</v>
      </c>
      <c r="B11510">
        <v>1099544</v>
      </c>
      <c r="C11510" s="3" t="str">
        <f>VLOOKUP(B11510,[3]Sheet2!$A:$B,2,0)</f>
        <v>冷藏</v>
      </c>
      <c r="D11510" s="3" t="str">
        <f>VLOOKUP(B11510,[2]Sheet1!$C:$N,8,0)</f>
        <v>蔬菜水果</v>
      </c>
      <c r="E11510" s="3" t="str">
        <f>VLOOKUP(B11510,[2]Sheet1!$C:$N,10,0)</f>
        <v>蔬菜</v>
      </c>
      <c r="F11510" s="3" t="str">
        <f>VLOOKUP(B11510,[2]Sheet1!$C:$N,12,0)</f>
        <v>净菜</v>
      </c>
      <c r="G11510" t="s">
        <v>3569</v>
      </c>
      <c r="H11510" t="s">
        <v>3421</v>
      </c>
      <c r="I11510">
        <v>2</v>
      </c>
      <c r="N11510">
        <v>1.575</v>
      </c>
    </row>
    <row r="11511" spans="1:13">
      <c r="A11511" t="s">
        <v>2965</v>
      </c>
      <c r="B11511">
        <v>1271536</v>
      </c>
      <c r="C11511" s="3" t="str">
        <f>VLOOKUP(B11511,[3]Sheet2!$A:$B,2,0)</f>
        <v>冷藏</v>
      </c>
      <c r="D11511" s="3" t="str">
        <f>VLOOKUP(B11511,[2]Sheet1!$C:$N,8,0)</f>
        <v>蔬菜水果</v>
      </c>
      <c r="E11511" s="3" t="str">
        <f>VLOOKUP(B11511,[2]Sheet1!$C:$N,10,0)</f>
        <v>蔬菜</v>
      </c>
      <c r="F11511" s="3" t="str">
        <f>VLOOKUP(B11511,[2]Sheet1!$C:$N,12,0)</f>
        <v>叶菜类</v>
      </c>
      <c r="G11511" t="s">
        <v>3470</v>
      </c>
      <c r="H11511" t="s">
        <v>3323</v>
      </c>
      <c r="I11511">
        <v>1.1</v>
      </c>
      <c r="M11511">
        <v>7</v>
      </c>
    </row>
    <row r="11512" spans="1:13">
      <c r="A11512" t="s">
        <v>2695</v>
      </c>
      <c r="B11512">
        <v>1166049</v>
      </c>
      <c r="C11512" s="3" t="str">
        <f>VLOOKUP(B11512,[3]Sheet2!$A:$B,2,0)</f>
        <v>常温</v>
      </c>
      <c r="D11512" s="3" t="str">
        <f>VLOOKUP(B11512,[2]Sheet1!$C:$N,8,0)</f>
        <v>蔬菜水果</v>
      </c>
      <c r="E11512" s="3" t="str">
        <f>VLOOKUP(B11512,[2]Sheet1!$C:$N,10,0)</f>
        <v>蔬菜</v>
      </c>
      <c r="F11512" s="3" t="str">
        <f>VLOOKUP(B11512,[2]Sheet1!$C:$N,12,0)</f>
        <v>食用菌类</v>
      </c>
      <c r="G11512" t="s">
        <v>4033</v>
      </c>
      <c r="H11512" t="s">
        <v>3323</v>
      </c>
      <c r="I11512">
        <v>2.52</v>
      </c>
      <c r="M11512">
        <v>4.5</v>
      </c>
    </row>
    <row r="11513" spans="1:13">
      <c r="A11513" t="s">
        <v>2768</v>
      </c>
      <c r="B11513">
        <v>1424577</v>
      </c>
      <c r="C11513" s="3" t="str">
        <f>VLOOKUP(B11513,[3]Sheet2!$A:$B,2,0)</f>
        <v>冷藏</v>
      </c>
      <c r="D11513" s="3" t="str">
        <f>VLOOKUP(B11513,[2]Sheet1!$C:$N,8,0)</f>
        <v>蔬菜水果</v>
      </c>
      <c r="E11513" s="3" t="str">
        <f>VLOOKUP(B11513,[2]Sheet1!$C:$N,10,0)</f>
        <v>蔬菜</v>
      </c>
      <c r="F11513" s="3" t="str">
        <f>VLOOKUP(B11513,[2]Sheet1!$C:$N,12,0)</f>
        <v>叶菜类</v>
      </c>
      <c r="G11513" t="s">
        <v>3373</v>
      </c>
      <c r="H11513" t="s">
        <v>3323</v>
      </c>
      <c r="I11513">
        <v>7.42</v>
      </c>
      <c r="M11513">
        <v>7</v>
      </c>
    </row>
    <row r="11514" spans="1:13">
      <c r="A11514" t="s">
        <v>3759</v>
      </c>
      <c r="B11514">
        <v>1189895</v>
      </c>
      <c r="C11514" s="3" t="str">
        <f>VLOOKUP(B11514,[3]Sheet2!$A:$B,2,0)</f>
        <v>冷藏</v>
      </c>
      <c r="D11514" s="3" t="str">
        <f>VLOOKUP(B11514,[2]Sheet1!$C:$N,8,0)</f>
        <v>蔬菜水果</v>
      </c>
      <c r="E11514" s="3" t="str">
        <f>VLOOKUP(B11514,[2]Sheet1!$C:$N,10,0)</f>
        <v>蔬菜</v>
      </c>
      <c r="F11514" s="3" t="str">
        <f>VLOOKUP(B11514,[2]Sheet1!$C:$N,12,0)</f>
        <v>净菜</v>
      </c>
      <c r="G11514" t="s">
        <v>4020</v>
      </c>
      <c r="H11514" t="s">
        <v>3323</v>
      </c>
      <c r="I11514">
        <v>2.78</v>
      </c>
      <c r="M11514">
        <v>3.5</v>
      </c>
    </row>
    <row r="11515" spans="1:13">
      <c r="A11515" t="s">
        <v>3155</v>
      </c>
      <c r="B11515">
        <v>1284806</v>
      </c>
      <c r="C11515" s="3" t="str">
        <f>VLOOKUP(B11515,[3]Sheet2!$A:$B,2,0)</f>
        <v>冷藏</v>
      </c>
      <c r="D11515" s="3" t="str">
        <f>VLOOKUP(B11515,[2]Sheet1!$C:$N,8,0)</f>
        <v>蔬菜水果</v>
      </c>
      <c r="E11515" s="3" t="str">
        <f>VLOOKUP(B11515,[2]Sheet1!$C:$N,10,0)</f>
        <v>蔬菜</v>
      </c>
      <c r="F11515" s="3" t="str">
        <f>VLOOKUP(B11515,[2]Sheet1!$C:$N,12,0)</f>
        <v>调味类</v>
      </c>
      <c r="G11515" t="s">
        <v>3381</v>
      </c>
      <c r="H11515" t="s">
        <v>3323</v>
      </c>
      <c r="I11515">
        <v>5.07</v>
      </c>
      <c r="M11515">
        <v>5</v>
      </c>
    </row>
    <row r="11516" spans="1:13">
      <c r="A11516" t="s">
        <v>2891</v>
      </c>
      <c r="B11516">
        <v>1483637</v>
      </c>
      <c r="C11516" s="3" t="str">
        <f>VLOOKUP(B11516,[3]Sheet2!$A:$B,2,0)</f>
        <v>冷藏</v>
      </c>
      <c r="D11516" s="3" t="str">
        <f>VLOOKUP(B11516,[2]Sheet1!$C:$N,8,0)</f>
        <v>肉禽水产</v>
      </c>
      <c r="E11516" s="3" t="str">
        <f>VLOOKUP(B11516,[2]Sheet1!$C:$N,10,0)</f>
        <v>猪肉</v>
      </c>
      <c r="F11516" s="3" t="str">
        <f>VLOOKUP(B11516,[2]Sheet1!$C:$N,12,0)</f>
        <v>冷鲜猪肉类</v>
      </c>
      <c r="G11516" t="s">
        <v>3529</v>
      </c>
      <c r="H11516" t="s">
        <v>3323</v>
      </c>
      <c r="I11516">
        <v>5.36</v>
      </c>
      <c r="M11516">
        <v>1.5</v>
      </c>
    </row>
    <row r="11517" spans="1:13">
      <c r="A11517" t="s">
        <v>3164</v>
      </c>
      <c r="B11517">
        <v>1532208</v>
      </c>
      <c r="C11517" s="3" t="str">
        <f>VLOOKUP(B11517,[3]Sheet2!$A:$B,2,0)</f>
        <v>常温</v>
      </c>
      <c r="D11517" s="3" t="str">
        <f>VLOOKUP(B11517,[2]Sheet1!$C:$N,8,0)</f>
        <v>干货加工</v>
      </c>
      <c r="E11517" s="3" t="str">
        <f>VLOOKUP(B11517,[2]Sheet1!$C:$N,10,0)</f>
        <v>蛋</v>
      </c>
      <c r="F11517" s="3" t="str">
        <f>VLOOKUP(B11517,[2]Sheet1!$C:$N,12,0)</f>
        <v>鲜蛋</v>
      </c>
      <c r="G11517" t="s">
        <v>3922</v>
      </c>
      <c r="H11517" t="s">
        <v>3323</v>
      </c>
      <c r="I11517">
        <v>2.54</v>
      </c>
      <c r="M11517">
        <v>2</v>
      </c>
    </row>
    <row r="11518" spans="1:13">
      <c r="A11518" t="s">
        <v>2731</v>
      </c>
      <c r="B11518">
        <v>852439</v>
      </c>
      <c r="C11518" s="3" t="str">
        <f>VLOOKUP(B11518,[3]Sheet2!$A:$B,2,0)</f>
        <v>常温</v>
      </c>
      <c r="D11518" s="3" t="str">
        <f>VLOOKUP(B11518,[2]Sheet1!$C:$N,8,0)</f>
        <v>蔬菜水果</v>
      </c>
      <c r="E11518" s="3" t="str">
        <f>VLOOKUP(B11518,[2]Sheet1!$C:$N,10,0)</f>
        <v>蔬菜</v>
      </c>
      <c r="F11518" s="3" t="str">
        <f>VLOOKUP(B11518,[2]Sheet1!$C:$N,12,0)</f>
        <v>瓜果类</v>
      </c>
      <c r="G11518" t="s">
        <v>3377</v>
      </c>
      <c r="H11518" t="s">
        <v>3323</v>
      </c>
      <c r="I11518">
        <v>17.8</v>
      </c>
      <c r="M11518">
        <v>2</v>
      </c>
    </row>
    <row r="11519" spans="1:12">
      <c r="A11519" t="s">
        <v>3108</v>
      </c>
      <c r="B11519">
        <v>1631663</v>
      </c>
      <c r="C11519" s="3" t="str">
        <f>VLOOKUP(B11519,[3]Sheet2!$A:$B,2,0)</f>
        <v>常温</v>
      </c>
      <c r="D11519" s="3" t="str">
        <f>VLOOKUP(B11519,[2]Sheet1!$C:$N,8,0)</f>
        <v>干货加工</v>
      </c>
      <c r="E11519" s="3" t="str">
        <f>VLOOKUP(B11519,[2]Sheet1!$C:$N,10,0)</f>
        <v>干货</v>
      </c>
      <c r="F11519" s="3" t="str">
        <f>VLOOKUP(B11519,[2]Sheet1!$C:$N,12,0)</f>
        <v>糖类</v>
      </c>
      <c r="G11519" t="s">
        <v>3502</v>
      </c>
      <c r="H11519" t="s">
        <v>3421</v>
      </c>
      <c r="I11519">
        <v>1</v>
      </c>
      <c r="J11519">
        <v>19</v>
      </c>
      <c r="K11519">
        <v>12</v>
      </c>
      <c r="L11519">
        <v>4</v>
      </c>
    </row>
    <row r="11520" spans="1:12">
      <c r="A11520" t="s">
        <v>3143</v>
      </c>
      <c r="B11520">
        <v>28449</v>
      </c>
      <c r="C11520" s="3" t="str">
        <f>VLOOKUP(B11520,[3]Sheet2!$A:$B,2,0)</f>
        <v>常温</v>
      </c>
      <c r="D11520" s="3" t="str">
        <f>VLOOKUP(B11520,[2]Sheet1!$C:$N,8,0)</f>
        <v>非食品</v>
      </c>
      <c r="E11520" s="3" t="str">
        <f>VLOOKUP(B11520,[2]Sheet1!$C:$N,10,0)</f>
        <v>清洁用品</v>
      </c>
      <c r="F11520" s="3" t="str">
        <f>VLOOKUP(B11520,[2]Sheet1!$C:$N,12,0)</f>
        <v>纸类用品</v>
      </c>
      <c r="G11520" t="s">
        <v>3598</v>
      </c>
      <c r="H11520" t="s">
        <v>3395</v>
      </c>
      <c r="I11520">
        <v>24</v>
      </c>
      <c r="J11520">
        <v>54</v>
      </c>
      <c r="K11520">
        <v>22</v>
      </c>
      <c r="L11520">
        <v>12</v>
      </c>
    </row>
    <row r="11521" spans="1:13">
      <c r="A11521" t="s">
        <v>2029</v>
      </c>
      <c r="B11521">
        <v>1271536</v>
      </c>
      <c r="C11521" s="3" t="str">
        <f>VLOOKUP(B11521,[3]Sheet2!$A:$B,2,0)</f>
        <v>冷藏</v>
      </c>
      <c r="D11521" s="3" t="str">
        <f>VLOOKUP(B11521,[2]Sheet1!$C:$N,8,0)</f>
        <v>蔬菜水果</v>
      </c>
      <c r="E11521" s="3" t="str">
        <f>VLOOKUP(B11521,[2]Sheet1!$C:$N,10,0)</f>
        <v>蔬菜</v>
      </c>
      <c r="F11521" s="3" t="str">
        <f>VLOOKUP(B11521,[2]Sheet1!$C:$N,12,0)</f>
        <v>叶菜类</v>
      </c>
      <c r="G11521" t="s">
        <v>3470</v>
      </c>
      <c r="H11521" t="s">
        <v>3323</v>
      </c>
      <c r="I11521">
        <v>7.36</v>
      </c>
      <c r="M11521">
        <v>7</v>
      </c>
    </row>
    <row r="11522" spans="1:12">
      <c r="A11522" t="s">
        <v>3459</v>
      </c>
      <c r="B11522">
        <v>2014540</v>
      </c>
      <c r="C11522" s="3" t="str">
        <f>VLOOKUP(B11522,[3]Sheet2!$A:$B,2,0)</f>
        <v>常温</v>
      </c>
      <c r="D11522" s="3" t="str">
        <f>VLOOKUP(B11522,[2]Sheet1!$C:$N,8,0)</f>
        <v>干货加工</v>
      </c>
      <c r="E11522" s="3" t="str">
        <f>VLOOKUP(B11522,[2]Sheet1!$C:$N,10,0)</f>
        <v>干货</v>
      </c>
      <c r="F11522" s="3" t="str">
        <f>VLOOKUP(B11522,[2]Sheet1!$C:$N,12,0)</f>
        <v>糖类</v>
      </c>
      <c r="G11522" t="s">
        <v>3460</v>
      </c>
      <c r="H11522" t="s">
        <v>3342</v>
      </c>
      <c r="I11522">
        <v>1</v>
      </c>
      <c r="J11522">
        <v>7</v>
      </c>
      <c r="K11522">
        <v>7</v>
      </c>
      <c r="L11522">
        <v>20</v>
      </c>
    </row>
    <row r="11523" spans="1:13">
      <c r="A11523" t="s">
        <v>1951</v>
      </c>
      <c r="B11523">
        <v>1422087</v>
      </c>
      <c r="C11523" s="3" t="str">
        <f>VLOOKUP(B11523,[3]Sheet2!$A:$B,2,0)</f>
        <v>热鲜</v>
      </c>
      <c r="D11523" s="3" t="str">
        <f>VLOOKUP(B11523,[2]Sheet1!$C:$N,8,0)</f>
        <v>肉禽水产</v>
      </c>
      <c r="E11523" s="3" t="str">
        <f>VLOOKUP(B11523,[2]Sheet1!$C:$N,10,0)</f>
        <v>家禽</v>
      </c>
      <c r="F11523" s="3" t="str">
        <f>VLOOKUP(B11523,[2]Sheet1!$C:$N,12,0)</f>
        <v>鸭类</v>
      </c>
      <c r="G11523" t="s">
        <v>3771</v>
      </c>
      <c r="H11523" t="s">
        <v>3323</v>
      </c>
      <c r="I11523">
        <v>7.46</v>
      </c>
      <c r="M11523">
        <v>2.5</v>
      </c>
    </row>
    <row r="11524" spans="1:13">
      <c r="A11524" t="s">
        <v>1988</v>
      </c>
      <c r="B11524">
        <v>1628918</v>
      </c>
      <c r="C11524" s="3" t="str">
        <f>VLOOKUP(B11524,[3]Sheet2!$A:$B,2,0)</f>
        <v>常温</v>
      </c>
      <c r="D11524" s="3" t="str">
        <f>VLOOKUP(B11524,[2]Sheet1!$C:$N,8,0)</f>
        <v>蔬菜水果</v>
      </c>
      <c r="E11524" s="3" t="str">
        <f>VLOOKUP(B11524,[2]Sheet1!$C:$N,10,0)</f>
        <v>蔬菜</v>
      </c>
      <c r="F11524" s="3" t="str">
        <f>VLOOKUP(B11524,[2]Sheet1!$C:$N,12,0)</f>
        <v>食用菌类</v>
      </c>
      <c r="G11524" t="s">
        <v>3366</v>
      </c>
      <c r="H11524" t="s">
        <v>3323</v>
      </c>
      <c r="I11524">
        <v>15.2</v>
      </c>
      <c r="M11524">
        <v>4.5</v>
      </c>
    </row>
    <row r="11525" spans="1:13">
      <c r="A11525" t="s">
        <v>2378</v>
      </c>
      <c r="B11525">
        <v>1271536</v>
      </c>
      <c r="C11525" s="3" t="str">
        <f>VLOOKUP(B11525,[3]Sheet2!$A:$B,2,0)</f>
        <v>冷藏</v>
      </c>
      <c r="D11525" s="3" t="str">
        <f>VLOOKUP(B11525,[2]Sheet1!$C:$N,8,0)</f>
        <v>蔬菜水果</v>
      </c>
      <c r="E11525" s="3" t="str">
        <f>VLOOKUP(B11525,[2]Sheet1!$C:$N,10,0)</f>
        <v>蔬菜</v>
      </c>
      <c r="F11525" s="3" t="str">
        <f>VLOOKUP(B11525,[2]Sheet1!$C:$N,12,0)</f>
        <v>叶菜类</v>
      </c>
      <c r="G11525" t="s">
        <v>3470</v>
      </c>
      <c r="H11525" t="s">
        <v>3323</v>
      </c>
      <c r="I11525">
        <v>9.98</v>
      </c>
      <c r="M11525">
        <v>7</v>
      </c>
    </row>
    <row r="11526" spans="1:13">
      <c r="A11526" t="s">
        <v>1895</v>
      </c>
      <c r="B11526">
        <v>1182504</v>
      </c>
      <c r="C11526" s="3" t="str">
        <f>VLOOKUP(B11526,[3]Sheet2!$A:$B,2,0)</f>
        <v>冷冻</v>
      </c>
      <c r="D11526" s="3" t="str">
        <f>VLOOKUP(B11526,[2]Sheet1!$C:$N,8,0)</f>
        <v>肉禽水产</v>
      </c>
      <c r="E11526" s="3" t="str">
        <f>VLOOKUP(B11526,[2]Sheet1!$C:$N,10,0)</f>
        <v>猪肉</v>
      </c>
      <c r="F11526" s="3" t="str">
        <f>VLOOKUP(B11526,[2]Sheet1!$C:$N,12,0)</f>
        <v>热鲜猪骨类</v>
      </c>
      <c r="G11526" t="s">
        <v>3468</v>
      </c>
      <c r="H11526" t="s">
        <v>3323</v>
      </c>
      <c r="I11526">
        <v>7.53</v>
      </c>
      <c r="M11526">
        <v>2.8</v>
      </c>
    </row>
    <row r="11527" spans="1:16">
      <c r="A11527" t="s">
        <v>3143</v>
      </c>
      <c r="B11527">
        <v>24897</v>
      </c>
      <c r="C11527" s="3" t="str">
        <f>VLOOKUP(B11527,[3]Sheet2!$A:$B,2,0)</f>
        <v>常温</v>
      </c>
      <c r="D11527" s="3" t="str">
        <f>VLOOKUP(B11527,[2]Sheet1!$C:$N,8,0)</f>
        <v>非食品</v>
      </c>
      <c r="E11527" s="3" t="str">
        <f>VLOOKUP(B11527,[2]Sheet1!$C:$N,10,0)</f>
        <v>清洁用品</v>
      </c>
      <c r="F11527" s="3" t="str">
        <f>VLOOKUP(B11527,[2]Sheet1!$C:$N,12,0)</f>
        <v>纸类用品</v>
      </c>
      <c r="G11527" t="s">
        <v>5543</v>
      </c>
      <c r="H11527" t="s">
        <v>3397</v>
      </c>
      <c r="I11527">
        <v>75</v>
      </c>
      <c r="O11527">
        <v>0.7</v>
      </c>
      <c r="P11527">
        <v>0</v>
      </c>
    </row>
    <row r="11528" spans="1:13">
      <c r="A11528" t="s">
        <v>2926</v>
      </c>
      <c r="B11528">
        <v>1068773</v>
      </c>
      <c r="C11528" s="3" t="str">
        <f>VLOOKUP(B11528,[3]Sheet2!$A:$B,2,0)</f>
        <v>常温</v>
      </c>
      <c r="D11528" s="3" t="str">
        <f>VLOOKUP(B11528,[2]Sheet1!$C:$N,8,0)</f>
        <v>蔬菜水果</v>
      </c>
      <c r="E11528" s="3" t="str">
        <f>VLOOKUP(B11528,[2]Sheet1!$C:$N,10,0)</f>
        <v>水果</v>
      </c>
      <c r="F11528" s="3" t="str">
        <f>VLOOKUP(B11528,[2]Sheet1!$C:$N,12,0)</f>
        <v>瓜果</v>
      </c>
      <c r="G11528" t="s">
        <v>3412</v>
      </c>
      <c r="H11528" t="s">
        <v>3323</v>
      </c>
      <c r="I11528">
        <v>21.44</v>
      </c>
      <c r="M11528">
        <v>2.5</v>
      </c>
    </row>
    <row r="11529" spans="1:12">
      <c r="A11529" t="s">
        <v>2207</v>
      </c>
      <c r="B11529">
        <v>1598995</v>
      </c>
      <c r="C11529" s="3" t="str">
        <f>VLOOKUP(B11529,[3]Sheet2!$A:$B,2,0)</f>
        <v>常温</v>
      </c>
      <c r="D11529" s="3" t="str">
        <f>VLOOKUP(B11529,[2]Sheet1!$C:$N,8,0)</f>
        <v>干货加工</v>
      </c>
      <c r="E11529" s="3" t="str">
        <f>VLOOKUP(B11529,[2]Sheet1!$C:$N,10,0)</f>
        <v>米</v>
      </c>
      <c r="F11529" s="3" t="str">
        <f>VLOOKUP(B11529,[2]Sheet1!$C:$N,12,0)</f>
        <v>粳米</v>
      </c>
      <c r="G11529" t="s">
        <v>4673</v>
      </c>
      <c r="H11529" t="s">
        <v>3342</v>
      </c>
      <c r="I11529">
        <v>10</v>
      </c>
      <c r="J11529">
        <v>63</v>
      </c>
      <c r="K11529">
        <v>33</v>
      </c>
      <c r="L11529">
        <v>12</v>
      </c>
    </row>
    <row r="11530" spans="1:13">
      <c r="A11530" t="s">
        <v>1854</v>
      </c>
      <c r="B11530">
        <v>1643148</v>
      </c>
      <c r="C11530" s="3" t="str">
        <f>VLOOKUP(B11530,[3]Sheet2!$A:$B,2,0)</f>
        <v>常温</v>
      </c>
      <c r="D11530" s="3" t="str">
        <f>VLOOKUP(B11530,[2]Sheet1!$C:$N,8,0)</f>
        <v>干货加工</v>
      </c>
      <c r="E11530" s="3" t="str">
        <f>VLOOKUP(B11530,[2]Sheet1!$C:$N,10,0)</f>
        <v>熟食烘焙</v>
      </c>
      <c r="F11530" s="3" t="str">
        <f>VLOOKUP(B11530,[2]Sheet1!$C:$N,12,0)</f>
        <v>烘焙包点</v>
      </c>
      <c r="G11530" t="s">
        <v>3488</v>
      </c>
      <c r="H11530" t="s">
        <v>3323</v>
      </c>
      <c r="I11530">
        <v>2.28</v>
      </c>
      <c r="M11530">
        <v>2.5</v>
      </c>
    </row>
    <row r="11531" spans="1:12">
      <c r="A11531" t="s">
        <v>1993</v>
      </c>
      <c r="B11531">
        <v>943166</v>
      </c>
      <c r="C11531" s="3" t="str">
        <f>VLOOKUP(B11531,[3]Sheet2!$A:$B,2,0)</f>
        <v>常温</v>
      </c>
      <c r="D11531" s="3" t="str">
        <f>VLOOKUP(B11531,[2]Sheet1!$C:$N,8,0)</f>
        <v>干货加工</v>
      </c>
      <c r="E11531" s="3" t="str">
        <f>VLOOKUP(B11531,[2]Sheet1!$C:$N,10,0)</f>
        <v>熟食烘焙</v>
      </c>
      <c r="F11531" s="3" t="str">
        <f>VLOOKUP(B11531,[2]Sheet1!$C:$N,12,0)</f>
        <v>烘焙包点</v>
      </c>
      <c r="G11531" t="s">
        <v>4329</v>
      </c>
      <c r="H11531" t="s">
        <v>3342</v>
      </c>
      <c r="I11531">
        <v>4</v>
      </c>
      <c r="J11531">
        <v>12</v>
      </c>
      <c r="K11531">
        <v>13</v>
      </c>
      <c r="L11531">
        <v>10</v>
      </c>
    </row>
    <row r="11532" spans="1:13">
      <c r="A11532" t="s">
        <v>2728</v>
      </c>
      <c r="B11532">
        <v>1465993</v>
      </c>
      <c r="C11532" s="3" t="str">
        <f>VLOOKUP(B11532,[3]Sheet2!$A:$B,2,0)</f>
        <v>常温</v>
      </c>
      <c r="D11532" s="3" t="str">
        <f>VLOOKUP(B11532,[2]Sheet1!$C:$N,8,0)</f>
        <v>肉禽水产</v>
      </c>
      <c r="E11532" s="3" t="str">
        <f>VLOOKUP(B11532,[2]Sheet1!$C:$N,10,0)</f>
        <v>水产</v>
      </c>
      <c r="F11532" s="3" t="str">
        <f>VLOOKUP(B11532,[2]Sheet1!$C:$N,12,0)</f>
        <v>活鲜</v>
      </c>
      <c r="G11532" t="s">
        <v>5268</v>
      </c>
      <c r="H11532" t="s">
        <v>3323</v>
      </c>
      <c r="I11532">
        <v>18.4</v>
      </c>
      <c r="M11532">
        <v>1.8</v>
      </c>
    </row>
    <row r="11533" spans="1:13">
      <c r="A11533" t="s">
        <v>3230</v>
      </c>
      <c r="B11533">
        <v>1337783</v>
      </c>
      <c r="C11533" s="3" t="str">
        <f>VLOOKUP(B11533,[3]Sheet2!$A:$B,2,0)</f>
        <v>常温</v>
      </c>
      <c r="D11533" s="3" t="str">
        <f>VLOOKUP(B11533,[2]Sheet1!$C:$N,8,0)</f>
        <v>干货加工</v>
      </c>
      <c r="E11533" s="3" t="str">
        <f>VLOOKUP(B11533,[2]Sheet1!$C:$N,10,0)</f>
        <v>蛋</v>
      </c>
      <c r="F11533" s="3" t="str">
        <f>VLOOKUP(B11533,[2]Sheet1!$C:$N,12,0)</f>
        <v>鲜蛋</v>
      </c>
      <c r="G11533" t="s">
        <v>4601</v>
      </c>
      <c r="H11533" t="s">
        <v>3323</v>
      </c>
      <c r="I11533">
        <v>21.15</v>
      </c>
      <c r="M11533">
        <v>2</v>
      </c>
    </row>
    <row r="11534" spans="1:13">
      <c r="A11534" t="s">
        <v>2690</v>
      </c>
      <c r="B11534">
        <v>1176539</v>
      </c>
      <c r="C11534" s="3" t="str">
        <f>VLOOKUP(B11534,[3]Sheet2!$A:$B,2,0)</f>
        <v>常温</v>
      </c>
      <c r="D11534" s="3" t="str">
        <f>VLOOKUP(B11534,[2]Sheet1!$C:$N,8,0)</f>
        <v>干货加工</v>
      </c>
      <c r="E11534" s="3" t="str">
        <f>VLOOKUP(B11534,[2]Sheet1!$C:$N,10,0)</f>
        <v>干货</v>
      </c>
      <c r="F11534" s="3" t="str">
        <f>VLOOKUP(B11534,[2]Sheet1!$C:$N,12,0)</f>
        <v>其他干货类</v>
      </c>
      <c r="G11534" t="s">
        <v>3480</v>
      </c>
      <c r="H11534" t="s">
        <v>3323</v>
      </c>
      <c r="I11534">
        <v>2</v>
      </c>
      <c r="M11534">
        <v>3</v>
      </c>
    </row>
    <row r="11535" spans="1:13">
      <c r="A11535" t="s">
        <v>2695</v>
      </c>
      <c r="B11535">
        <v>1611766</v>
      </c>
      <c r="C11535" s="3" t="str">
        <f>VLOOKUP(B11535,[3]Sheet2!$A:$B,2,0)</f>
        <v>常温</v>
      </c>
      <c r="D11535" s="3" t="str">
        <f>VLOOKUP(B11535,[2]Sheet1!$C:$N,8,0)</f>
        <v>蔬菜水果</v>
      </c>
      <c r="E11535" s="3" t="str">
        <f>VLOOKUP(B11535,[2]Sheet1!$C:$N,10,0)</f>
        <v>水果</v>
      </c>
      <c r="F11535" s="3" t="str">
        <f>VLOOKUP(B11535,[2]Sheet1!$C:$N,12,0)</f>
        <v>浆果</v>
      </c>
      <c r="G11535" t="s">
        <v>3677</v>
      </c>
      <c r="H11535" t="s">
        <v>3323</v>
      </c>
      <c r="I11535">
        <v>9.14</v>
      </c>
      <c r="M11535">
        <v>4.5</v>
      </c>
    </row>
    <row r="11536" spans="1:13">
      <c r="A11536" t="s">
        <v>3236</v>
      </c>
      <c r="B11536">
        <v>1134350</v>
      </c>
      <c r="C11536" s="3" t="str">
        <f>VLOOKUP(B11536,[3]Sheet2!$A:$B,2,0)</f>
        <v>常温</v>
      </c>
      <c r="D11536" s="3" t="str">
        <f>VLOOKUP(B11536,[2]Sheet1!$C:$N,8,0)</f>
        <v>干货加工</v>
      </c>
      <c r="E11536" s="3" t="str">
        <f>VLOOKUP(B11536,[2]Sheet1!$C:$N,10,0)</f>
        <v>干货</v>
      </c>
      <c r="F11536" s="3" t="str">
        <f>VLOOKUP(B11536,[2]Sheet1!$C:$N,12,0)</f>
        <v>食用菌类（干货）</v>
      </c>
      <c r="G11536" t="s">
        <v>3513</v>
      </c>
      <c r="H11536" t="s">
        <v>3323</v>
      </c>
      <c r="I11536">
        <v>0.1</v>
      </c>
      <c r="M11536">
        <v>30</v>
      </c>
    </row>
    <row r="11537" spans="1:12">
      <c r="A11537" t="s">
        <v>1788</v>
      </c>
      <c r="B11537">
        <v>1808399</v>
      </c>
      <c r="C11537" s="3" t="str">
        <f>VLOOKUP(B11537,[3]Sheet2!$A:$B,2,0)</f>
        <v>常温</v>
      </c>
      <c r="D11537" s="3" t="str">
        <f>VLOOKUP(B11537,[2]Sheet1!$C:$N,8,0)</f>
        <v>干货加工</v>
      </c>
      <c r="E11537" s="3" t="str">
        <f>VLOOKUP(B11537,[2]Sheet1!$C:$N,10,0)</f>
        <v>熟食烘焙</v>
      </c>
      <c r="F11537" s="3" t="str">
        <f>VLOOKUP(B11537,[2]Sheet1!$C:$N,12,0)</f>
        <v>其他加工类</v>
      </c>
      <c r="G11537" t="s">
        <v>4964</v>
      </c>
      <c r="H11537" t="s">
        <v>3397</v>
      </c>
      <c r="I11537">
        <v>6</v>
      </c>
      <c r="J11537">
        <v>20</v>
      </c>
      <c r="K11537">
        <v>20</v>
      </c>
      <c r="L11537">
        <v>3.6</v>
      </c>
    </row>
    <row r="11538" spans="1:16">
      <c r="A11538" t="s">
        <v>1815</v>
      </c>
      <c r="B11538">
        <v>1115311</v>
      </c>
      <c r="C11538" s="3" t="str">
        <f>VLOOKUP(B11538,[3]Sheet2!$A:$B,2,0)</f>
        <v>常温</v>
      </c>
      <c r="D11538" s="3" t="str">
        <f>VLOOKUP(B11538,[2]Sheet1!$C:$N,8,0)</f>
        <v>干货加工</v>
      </c>
      <c r="E11538" s="3" t="str">
        <f>VLOOKUP(B11538,[2]Sheet1!$C:$N,10,0)</f>
        <v>蛋</v>
      </c>
      <c r="F11538" s="3" t="str">
        <f>VLOOKUP(B11538,[2]Sheet1!$C:$N,12,0)</f>
        <v>再制蛋</v>
      </c>
      <c r="G11538" t="s">
        <v>4765</v>
      </c>
      <c r="H11538" t="s">
        <v>83</v>
      </c>
      <c r="I11538">
        <v>10</v>
      </c>
      <c r="O11538">
        <v>0.1</v>
      </c>
      <c r="P11538">
        <v>0</v>
      </c>
    </row>
    <row r="11539" spans="1:13">
      <c r="A11539" t="s">
        <v>1815</v>
      </c>
      <c r="B11539">
        <v>1843232</v>
      </c>
      <c r="C11539" s="3" t="str">
        <f>VLOOKUP(B11539,[3]Sheet2!$A:$B,2,0)</f>
        <v>常温</v>
      </c>
      <c r="D11539" s="3" t="str">
        <f>VLOOKUP(B11539,[2]Sheet1!$C:$N,8,0)</f>
        <v>蔬菜水果</v>
      </c>
      <c r="E11539" s="3" t="str">
        <f>VLOOKUP(B11539,[2]Sheet1!$C:$N,10,0)</f>
        <v>蔬菜</v>
      </c>
      <c r="F11539" s="3" t="str">
        <f>VLOOKUP(B11539,[2]Sheet1!$C:$N,12,0)</f>
        <v>根茎类</v>
      </c>
      <c r="G11539" t="s">
        <v>4811</v>
      </c>
      <c r="H11539" t="s">
        <v>3323</v>
      </c>
      <c r="I11539">
        <v>1.03</v>
      </c>
      <c r="M11539">
        <v>1.5</v>
      </c>
    </row>
    <row r="11540" spans="1:12">
      <c r="A11540" t="s">
        <v>1834</v>
      </c>
      <c r="B11540">
        <v>1359004</v>
      </c>
      <c r="C11540" s="3" t="str">
        <f>VLOOKUP(B11540,[3]Sheet2!$A:$B,2,0)</f>
        <v>冻</v>
      </c>
      <c r="D11540" s="3" t="str">
        <f>VLOOKUP(B11540,[2]Sheet1!$C:$N,8,0)</f>
        <v>肉禽水产</v>
      </c>
      <c r="E11540" s="3" t="str">
        <f>VLOOKUP(B11540,[2]Sheet1!$C:$N,10,0)</f>
        <v>家禽</v>
      </c>
      <c r="F11540" s="3" t="str">
        <f>VLOOKUP(B11540,[2]Sheet1!$C:$N,12,0)</f>
        <v>冻鸭副</v>
      </c>
      <c r="G11540" t="s">
        <v>5501</v>
      </c>
      <c r="H11540" t="s">
        <v>3342</v>
      </c>
      <c r="I11540">
        <v>1</v>
      </c>
      <c r="J11540">
        <v>26</v>
      </c>
      <c r="K11540">
        <v>18</v>
      </c>
      <c r="L11540">
        <v>2</v>
      </c>
    </row>
    <row r="11541" spans="1:13">
      <c r="A11541" t="s">
        <v>1864</v>
      </c>
      <c r="B11541">
        <v>852410</v>
      </c>
      <c r="C11541" s="3" t="str">
        <f>VLOOKUP(B11541,[3]Sheet2!$A:$B,2,0)</f>
        <v>常温</v>
      </c>
      <c r="D11541" s="3" t="str">
        <f>VLOOKUP(B11541,[2]Sheet1!$C:$N,8,0)</f>
        <v>蔬菜水果</v>
      </c>
      <c r="E11541" s="3" t="str">
        <f>VLOOKUP(B11541,[2]Sheet1!$C:$N,10,0)</f>
        <v>蔬菜</v>
      </c>
      <c r="F11541" s="3" t="str">
        <f>VLOOKUP(B11541,[2]Sheet1!$C:$N,12,0)</f>
        <v>茄果类</v>
      </c>
      <c r="G11541" t="s">
        <v>3330</v>
      </c>
      <c r="H11541" t="s">
        <v>3323</v>
      </c>
      <c r="I11541">
        <v>0.62</v>
      </c>
      <c r="M11541">
        <v>2.5</v>
      </c>
    </row>
    <row r="11542" spans="1:13">
      <c r="A11542" t="s">
        <v>1878</v>
      </c>
      <c r="B11542">
        <v>1271536</v>
      </c>
      <c r="C11542" s="3" t="str">
        <f>VLOOKUP(B11542,[3]Sheet2!$A:$B,2,0)</f>
        <v>冷藏</v>
      </c>
      <c r="D11542" s="3" t="str">
        <f>VLOOKUP(B11542,[2]Sheet1!$C:$N,8,0)</f>
        <v>蔬菜水果</v>
      </c>
      <c r="E11542" s="3" t="str">
        <f>VLOOKUP(B11542,[2]Sheet1!$C:$N,10,0)</f>
        <v>蔬菜</v>
      </c>
      <c r="F11542" s="3" t="str">
        <f>VLOOKUP(B11542,[2]Sheet1!$C:$N,12,0)</f>
        <v>叶菜类</v>
      </c>
      <c r="G11542" t="s">
        <v>3470</v>
      </c>
      <c r="H11542" t="s">
        <v>3323</v>
      </c>
      <c r="I11542">
        <v>5.78</v>
      </c>
      <c r="M11542">
        <v>7</v>
      </c>
    </row>
    <row r="11543" spans="1:13">
      <c r="A11543" t="s">
        <v>1889</v>
      </c>
      <c r="B11543">
        <v>1902278</v>
      </c>
      <c r="C11543" s="3" t="str">
        <f>VLOOKUP(B11543,[3]Sheet2!$A:$B,2,0)</f>
        <v>常温</v>
      </c>
      <c r="D11543" s="3" t="str">
        <f>VLOOKUP(B11543,[2]Sheet1!$C:$N,8,0)</f>
        <v>蔬菜水果</v>
      </c>
      <c r="E11543" s="3" t="str">
        <f>VLOOKUP(B11543,[2]Sheet1!$C:$N,10,0)</f>
        <v>水果</v>
      </c>
      <c r="F11543" s="3" t="str">
        <f>VLOOKUP(B11543,[2]Sheet1!$C:$N,12,0)</f>
        <v>浆果</v>
      </c>
      <c r="G11543" t="s">
        <v>4655</v>
      </c>
      <c r="H11543" t="s">
        <v>3323</v>
      </c>
      <c r="I11543">
        <v>2.35</v>
      </c>
      <c r="M11543">
        <v>2</v>
      </c>
    </row>
    <row r="11544" spans="1:12">
      <c r="A11544" t="s">
        <v>2063</v>
      </c>
      <c r="B11544">
        <v>2014583</v>
      </c>
      <c r="C11544" s="3" t="str">
        <f>VLOOKUP(B11544,[3]Sheet2!$A:$B,2,0)</f>
        <v>常温</v>
      </c>
      <c r="D11544" s="3" t="str">
        <f>VLOOKUP(B11544,[2]Sheet1!$C:$N,8,0)</f>
        <v>干货加工</v>
      </c>
      <c r="E11544" s="3" t="str">
        <f>VLOOKUP(B11544,[2]Sheet1!$C:$N,10,0)</f>
        <v>干货</v>
      </c>
      <c r="F11544" s="3" t="str">
        <f>VLOOKUP(B11544,[2]Sheet1!$C:$N,12,0)</f>
        <v>糖类</v>
      </c>
      <c r="G11544" t="s">
        <v>3640</v>
      </c>
      <c r="H11544" t="s">
        <v>3342</v>
      </c>
      <c r="I11544">
        <v>1</v>
      </c>
      <c r="J11544">
        <v>7</v>
      </c>
      <c r="K11544">
        <v>7</v>
      </c>
      <c r="L11544">
        <v>20</v>
      </c>
    </row>
    <row r="11545" spans="1:13">
      <c r="A11545" t="s">
        <v>2022</v>
      </c>
      <c r="B11545">
        <v>1177409</v>
      </c>
      <c r="C11545" s="3" t="str">
        <f>VLOOKUP(B11545,[3]Sheet2!$A:$B,2,0)</f>
        <v>常温</v>
      </c>
      <c r="D11545" s="3" t="str">
        <f>VLOOKUP(B11545,[2]Sheet1!$C:$N,8,0)</f>
        <v>蔬菜水果</v>
      </c>
      <c r="E11545" s="3" t="str">
        <f>VLOOKUP(B11545,[2]Sheet1!$C:$N,10,0)</f>
        <v>蔬菜</v>
      </c>
      <c r="F11545" s="3" t="str">
        <f>VLOOKUP(B11545,[2]Sheet1!$C:$N,12,0)</f>
        <v>调味类</v>
      </c>
      <c r="G11545" t="s">
        <v>3367</v>
      </c>
      <c r="H11545" t="s">
        <v>3323</v>
      </c>
      <c r="I11545">
        <v>1.5</v>
      </c>
      <c r="M11545">
        <v>4.5</v>
      </c>
    </row>
    <row r="11546" spans="1:13">
      <c r="A11546" t="s">
        <v>1842</v>
      </c>
      <c r="B11546">
        <v>1271507</v>
      </c>
      <c r="C11546" s="3" t="str">
        <f>VLOOKUP(B11546,[3]Sheet2!$A:$B,2,0)</f>
        <v>常温</v>
      </c>
      <c r="D11546" s="3" t="str">
        <f>VLOOKUP(B11546,[2]Sheet1!$C:$N,8,0)</f>
        <v>蔬菜水果</v>
      </c>
      <c r="E11546" s="3" t="str">
        <f>VLOOKUP(B11546,[2]Sheet1!$C:$N,10,0)</f>
        <v>蔬菜</v>
      </c>
      <c r="F11546" s="3" t="str">
        <f>VLOOKUP(B11546,[2]Sheet1!$C:$N,12,0)</f>
        <v>瓜果类</v>
      </c>
      <c r="G11546" t="s">
        <v>4255</v>
      </c>
      <c r="H11546" t="s">
        <v>3323</v>
      </c>
      <c r="I11546">
        <v>10.12</v>
      </c>
      <c r="M11546">
        <v>1.6</v>
      </c>
    </row>
    <row r="11547" spans="1:13">
      <c r="A11547" t="s">
        <v>1889</v>
      </c>
      <c r="B11547">
        <v>1282989</v>
      </c>
      <c r="C11547" s="3" t="str">
        <f>VLOOKUP(B11547,[3]Sheet2!$A:$B,2,0)</f>
        <v>常温</v>
      </c>
      <c r="D11547" s="3" t="str">
        <f>VLOOKUP(B11547,[2]Sheet1!$C:$N,8,0)</f>
        <v>蔬菜水果</v>
      </c>
      <c r="E11547" s="3" t="str">
        <f>VLOOKUP(B11547,[2]Sheet1!$C:$N,10,0)</f>
        <v>水果</v>
      </c>
      <c r="F11547" s="3" t="str">
        <f>VLOOKUP(B11547,[2]Sheet1!$C:$N,12,0)</f>
        <v>柑橘</v>
      </c>
      <c r="G11547" t="s">
        <v>5397</v>
      </c>
      <c r="H11547" t="s">
        <v>3323</v>
      </c>
      <c r="I11547">
        <v>0.55</v>
      </c>
      <c r="M11547">
        <v>3</v>
      </c>
    </row>
    <row r="11548" spans="1:13">
      <c r="A11548" t="s">
        <v>2050</v>
      </c>
      <c r="B11548">
        <v>1141038</v>
      </c>
      <c r="C11548" s="3" t="str">
        <f>VLOOKUP(B11548,[3]Sheet2!$A:$B,2,0)</f>
        <v>常温</v>
      </c>
      <c r="D11548" s="3" t="str">
        <f>VLOOKUP(B11548,[2]Sheet1!$C:$N,8,0)</f>
        <v>干货加工</v>
      </c>
      <c r="E11548" s="3" t="str">
        <f>VLOOKUP(B11548,[2]Sheet1!$C:$N,10,0)</f>
        <v>干货</v>
      </c>
      <c r="F11548" s="3" t="str">
        <f>VLOOKUP(B11548,[2]Sheet1!$C:$N,12,0)</f>
        <v>调味类（干货）</v>
      </c>
      <c r="G11548" t="s">
        <v>3879</v>
      </c>
      <c r="H11548" t="s">
        <v>3323</v>
      </c>
      <c r="I11548">
        <v>4</v>
      </c>
      <c r="M11548">
        <v>9</v>
      </c>
    </row>
    <row r="11549" spans="1:13">
      <c r="A11549" t="s">
        <v>1821</v>
      </c>
      <c r="B11549">
        <v>2031952</v>
      </c>
      <c r="C11549" s="3" t="str">
        <f>VLOOKUP(B11549,[3]Sheet2!$A:$B,2,0)</f>
        <v>常温</v>
      </c>
      <c r="D11549" s="3" t="str">
        <f>VLOOKUP(B11549,[2]Sheet1!$C:$N,8,0)</f>
        <v>蔬菜水果</v>
      </c>
      <c r="E11549" s="3" t="str">
        <f>VLOOKUP(B11549,[2]Sheet1!$C:$N,10,0)</f>
        <v>水果</v>
      </c>
      <c r="F11549" s="3" t="str">
        <f>VLOOKUP(B11549,[2]Sheet1!$C:$N,12,0)</f>
        <v>核果</v>
      </c>
      <c r="G11549" t="s">
        <v>3334</v>
      </c>
      <c r="H11549" t="s">
        <v>3323</v>
      </c>
      <c r="I11549">
        <v>9.54</v>
      </c>
      <c r="M11549">
        <v>2.5</v>
      </c>
    </row>
    <row r="11550" spans="1:13">
      <c r="A11550" t="s">
        <v>2139</v>
      </c>
      <c r="B11550">
        <v>911668</v>
      </c>
      <c r="C11550" s="3" t="str">
        <f>VLOOKUP(B11550,[3]Sheet2!$A:$B,2,0)</f>
        <v>冷藏</v>
      </c>
      <c r="D11550" s="3" t="str">
        <f>VLOOKUP(B11550,[2]Sheet1!$C:$N,8,0)</f>
        <v>蔬菜水果</v>
      </c>
      <c r="E11550" s="3" t="str">
        <f>VLOOKUP(B11550,[2]Sheet1!$C:$N,10,0)</f>
        <v>蔬菜</v>
      </c>
      <c r="F11550" s="3" t="str">
        <f>VLOOKUP(B11550,[2]Sheet1!$C:$N,12,0)</f>
        <v>叶菜类</v>
      </c>
      <c r="G11550" t="s">
        <v>3517</v>
      </c>
      <c r="H11550" t="s">
        <v>3323</v>
      </c>
      <c r="I11550">
        <v>2.68</v>
      </c>
      <c r="M11550">
        <v>7</v>
      </c>
    </row>
    <row r="11551" spans="1:13">
      <c r="A11551" t="s">
        <v>2199</v>
      </c>
      <c r="B11551">
        <v>846207</v>
      </c>
      <c r="C11551" s="3" t="str">
        <f>VLOOKUP(B11551,[3]Sheet2!$A:$B,2,0)</f>
        <v>冷藏</v>
      </c>
      <c r="D11551" s="3" t="str">
        <f>VLOOKUP(B11551,[2]Sheet1!$C:$N,8,0)</f>
        <v>干货加工</v>
      </c>
      <c r="E11551" s="3" t="str">
        <f>VLOOKUP(B11551,[2]Sheet1!$C:$N,10,0)</f>
        <v>熟食烘焙</v>
      </c>
      <c r="F11551" s="3" t="str">
        <f>VLOOKUP(B11551,[2]Sheet1!$C:$N,12,0)</f>
        <v>烘焙包点</v>
      </c>
      <c r="G11551" t="s">
        <v>3901</v>
      </c>
      <c r="H11551" t="s">
        <v>3323</v>
      </c>
      <c r="I11551">
        <v>0.5</v>
      </c>
      <c r="M11551">
        <v>9</v>
      </c>
    </row>
    <row r="11552" spans="1:13">
      <c r="A11552" t="s">
        <v>2220</v>
      </c>
      <c r="B11552">
        <v>949923</v>
      </c>
      <c r="C11552" s="3" t="str">
        <f>VLOOKUP(B11552,[3]Sheet2!$A:$B,2,0)</f>
        <v>常温</v>
      </c>
      <c r="D11552" s="3" t="str">
        <f>VLOOKUP(B11552,[2]Sheet1!$C:$N,8,0)</f>
        <v>蔬菜水果</v>
      </c>
      <c r="E11552" s="3" t="str">
        <f>VLOOKUP(B11552,[2]Sheet1!$C:$N,10,0)</f>
        <v>蔬菜</v>
      </c>
      <c r="F11552" s="3" t="str">
        <f>VLOOKUP(B11552,[2]Sheet1!$C:$N,12,0)</f>
        <v>调味类</v>
      </c>
      <c r="G11552" t="s">
        <v>3387</v>
      </c>
      <c r="H11552" t="s">
        <v>3323</v>
      </c>
      <c r="I11552">
        <v>0.53</v>
      </c>
      <c r="M11552">
        <v>2.5</v>
      </c>
    </row>
    <row r="11553" spans="1:13">
      <c r="A11553" t="s">
        <v>2207</v>
      </c>
      <c r="B11553">
        <v>1166049</v>
      </c>
      <c r="C11553" s="3" t="str">
        <f>VLOOKUP(B11553,[3]Sheet2!$A:$B,2,0)</f>
        <v>常温</v>
      </c>
      <c r="D11553" s="3" t="str">
        <f>VLOOKUP(B11553,[2]Sheet1!$C:$N,8,0)</f>
        <v>蔬菜水果</v>
      </c>
      <c r="E11553" s="3" t="str">
        <f>VLOOKUP(B11553,[2]Sheet1!$C:$N,10,0)</f>
        <v>蔬菜</v>
      </c>
      <c r="F11553" s="3" t="str">
        <f>VLOOKUP(B11553,[2]Sheet1!$C:$N,12,0)</f>
        <v>食用菌类</v>
      </c>
      <c r="G11553" t="s">
        <v>4033</v>
      </c>
      <c r="H11553" t="s">
        <v>3323</v>
      </c>
      <c r="I11553">
        <v>10.16</v>
      </c>
      <c r="M11553">
        <v>4.5</v>
      </c>
    </row>
    <row r="11554" spans="1:13">
      <c r="A11554" t="s">
        <v>2118</v>
      </c>
      <c r="B11554">
        <v>1211346</v>
      </c>
      <c r="C11554" s="3" t="str">
        <f>VLOOKUP(B11554,[3]Sheet2!$A:$B,2,0)</f>
        <v>冷藏</v>
      </c>
      <c r="D11554" s="3" t="str">
        <f>VLOOKUP(B11554,[2]Sheet1!$C:$N,8,0)</f>
        <v>蔬菜水果</v>
      </c>
      <c r="E11554" s="3" t="str">
        <f>VLOOKUP(B11554,[2]Sheet1!$C:$N,10,0)</f>
        <v>蔬菜</v>
      </c>
      <c r="F11554" s="3" t="str">
        <f>VLOOKUP(B11554,[2]Sheet1!$C:$N,12,0)</f>
        <v>茄果类</v>
      </c>
      <c r="G11554" t="s">
        <v>3348</v>
      </c>
      <c r="H11554" t="s">
        <v>3323</v>
      </c>
      <c r="I11554">
        <v>2.62</v>
      </c>
      <c r="M11554">
        <v>4.5</v>
      </c>
    </row>
    <row r="11555" spans="1:13">
      <c r="A11555" t="s">
        <v>2047</v>
      </c>
      <c r="B11555">
        <v>1232928</v>
      </c>
      <c r="C11555" s="3" t="str">
        <f>VLOOKUP(B11555,[3]Sheet2!$A:$B,2,0)</f>
        <v>常温</v>
      </c>
      <c r="D11555" s="3" t="str">
        <f>VLOOKUP(B11555,[2]Sheet1!$C:$N,8,0)</f>
        <v>干货加工</v>
      </c>
      <c r="E11555" s="3" t="str">
        <f>VLOOKUP(B11555,[2]Sheet1!$C:$N,10,0)</f>
        <v>熟食烘焙</v>
      </c>
      <c r="F11555" s="3" t="str">
        <f>VLOOKUP(B11555,[2]Sheet1!$C:$N,12,0)</f>
        <v>烘焙包点</v>
      </c>
      <c r="G11555" t="s">
        <v>3475</v>
      </c>
      <c r="H11555" t="s">
        <v>3323</v>
      </c>
      <c r="I11555">
        <v>1.04</v>
      </c>
      <c r="M11555">
        <v>2.5</v>
      </c>
    </row>
    <row r="11556" spans="1:12">
      <c r="A11556" t="s">
        <v>2156</v>
      </c>
      <c r="B11556">
        <v>2014432</v>
      </c>
      <c r="C11556" s="3" t="str">
        <f>VLOOKUP(B11556,[3]Sheet2!$A:$B,2,0)</f>
        <v>常温</v>
      </c>
      <c r="D11556" s="3" t="str">
        <f>VLOOKUP(B11556,[2]Sheet1!$C:$N,8,0)</f>
        <v>干货加工</v>
      </c>
      <c r="E11556" s="3" t="str">
        <f>VLOOKUP(B11556,[2]Sheet1!$C:$N,10,0)</f>
        <v>米</v>
      </c>
      <c r="F11556" s="3" t="str">
        <f>VLOOKUP(B11556,[2]Sheet1!$C:$N,12,0)</f>
        <v>杂粮</v>
      </c>
      <c r="G11556" t="s">
        <v>5544</v>
      </c>
      <c r="H11556" t="s">
        <v>3342</v>
      </c>
      <c r="I11556">
        <v>1</v>
      </c>
      <c r="J11556">
        <v>15</v>
      </c>
      <c r="K11556">
        <v>5</v>
      </c>
      <c r="L11556">
        <v>20</v>
      </c>
    </row>
    <row r="11557" spans="1:13">
      <c r="A11557" t="s">
        <v>2108</v>
      </c>
      <c r="B11557">
        <v>1992609</v>
      </c>
      <c r="C11557" s="3" t="str">
        <f>VLOOKUP(B11557,[3]Sheet2!$A:$B,2,0)</f>
        <v>热鲜</v>
      </c>
      <c r="D11557" s="3" t="str">
        <f>VLOOKUP(B11557,[2]Sheet1!$C:$N,8,0)</f>
        <v>肉禽水产</v>
      </c>
      <c r="E11557" s="3" t="str">
        <f>VLOOKUP(B11557,[2]Sheet1!$C:$N,10,0)</f>
        <v>牛羊</v>
      </c>
      <c r="F11557" s="3" t="str">
        <f>VLOOKUP(B11557,[2]Sheet1!$C:$N,12,0)</f>
        <v>牛类</v>
      </c>
      <c r="G11557" t="s">
        <v>4681</v>
      </c>
      <c r="H11557" t="s">
        <v>3323</v>
      </c>
      <c r="I11557">
        <v>0.71</v>
      </c>
      <c r="M11557">
        <v>2.3</v>
      </c>
    </row>
    <row r="11558" spans="1:13">
      <c r="A11558" t="s">
        <v>1821</v>
      </c>
      <c r="B11558">
        <v>1193770</v>
      </c>
      <c r="C11558" s="3" t="str">
        <f>VLOOKUP(B11558,[3]Sheet2!$A:$B,2,0)</f>
        <v>常温</v>
      </c>
      <c r="D11558" s="3" t="str">
        <f>VLOOKUP(B11558,[2]Sheet1!$C:$N,8,0)</f>
        <v>蔬菜水果</v>
      </c>
      <c r="E11558" s="3" t="str">
        <f>VLOOKUP(B11558,[2]Sheet1!$C:$N,10,0)</f>
        <v>蔬菜</v>
      </c>
      <c r="F11558" s="3" t="str">
        <f>VLOOKUP(B11558,[2]Sheet1!$C:$N,12,0)</f>
        <v>净菜</v>
      </c>
      <c r="G11558" t="s">
        <v>3493</v>
      </c>
      <c r="H11558" t="s">
        <v>3323</v>
      </c>
      <c r="I11558">
        <v>3.56</v>
      </c>
      <c r="M11558">
        <v>3.5</v>
      </c>
    </row>
    <row r="11559" spans="1:13">
      <c r="A11559" t="s">
        <v>1824</v>
      </c>
      <c r="B11559">
        <v>1166163</v>
      </c>
      <c r="C11559" s="3" t="str">
        <f>VLOOKUP(B11559,[3]Sheet2!$A:$B,2,0)</f>
        <v>常温</v>
      </c>
      <c r="D11559" s="3" t="str">
        <f>VLOOKUP(B11559,[2]Sheet1!$C:$N,8,0)</f>
        <v>蔬菜水果</v>
      </c>
      <c r="E11559" s="3" t="str">
        <f>VLOOKUP(B11559,[2]Sheet1!$C:$N,10,0)</f>
        <v>蔬菜</v>
      </c>
      <c r="F11559" s="3" t="str">
        <f>VLOOKUP(B11559,[2]Sheet1!$C:$N,12,0)</f>
        <v>根茎类</v>
      </c>
      <c r="G11559" t="s">
        <v>3559</v>
      </c>
      <c r="H11559" t="s">
        <v>3323</v>
      </c>
      <c r="I11559">
        <v>1.52</v>
      </c>
      <c r="M11559">
        <v>2.5</v>
      </c>
    </row>
    <row r="11560" spans="1:13">
      <c r="A11560" t="s">
        <v>1886</v>
      </c>
      <c r="B11560">
        <v>852439</v>
      </c>
      <c r="C11560" s="3" t="str">
        <f>VLOOKUP(B11560,[3]Sheet2!$A:$B,2,0)</f>
        <v>常温</v>
      </c>
      <c r="D11560" s="3" t="str">
        <f>VLOOKUP(B11560,[2]Sheet1!$C:$N,8,0)</f>
        <v>蔬菜水果</v>
      </c>
      <c r="E11560" s="3" t="str">
        <f>VLOOKUP(B11560,[2]Sheet1!$C:$N,10,0)</f>
        <v>蔬菜</v>
      </c>
      <c r="F11560" s="3" t="str">
        <f>VLOOKUP(B11560,[2]Sheet1!$C:$N,12,0)</f>
        <v>瓜果类</v>
      </c>
      <c r="G11560" t="s">
        <v>3377</v>
      </c>
      <c r="H11560" t="s">
        <v>3323</v>
      </c>
      <c r="I11560">
        <v>3.3</v>
      </c>
      <c r="M11560">
        <v>2</v>
      </c>
    </row>
    <row r="11561" spans="1:13">
      <c r="A11561" t="s">
        <v>1967</v>
      </c>
      <c r="B11561">
        <v>787432</v>
      </c>
      <c r="C11561" s="3" t="str">
        <f>VLOOKUP(B11561,[3]Sheet2!$A:$B,2,0)</f>
        <v>常温</v>
      </c>
      <c r="D11561" s="3" t="str">
        <f>VLOOKUP(B11561,[2]Sheet1!$C:$N,8,0)</f>
        <v>蔬菜水果</v>
      </c>
      <c r="E11561" s="3" t="str">
        <f>VLOOKUP(B11561,[2]Sheet1!$C:$N,10,0)</f>
        <v>蔬菜</v>
      </c>
      <c r="F11561" s="3" t="str">
        <f>VLOOKUP(B11561,[2]Sheet1!$C:$N,12,0)</f>
        <v>食用菌类</v>
      </c>
      <c r="G11561" t="s">
        <v>3351</v>
      </c>
      <c r="H11561" t="s">
        <v>3323</v>
      </c>
      <c r="I11561">
        <v>3.74</v>
      </c>
      <c r="M11561">
        <v>4.5</v>
      </c>
    </row>
    <row r="11562" spans="1:13">
      <c r="A11562" t="s">
        <v>2068</v>
      </c>
      <c r="B11562">
        <v>1250143</v>
      </c>
      <c r="C11562" s="3" t="str">
        <f>VLOOKUP(B11562,[3]Sheet2!$A:$B,2,0)</f>
        <v>冷藏</v>
      </c>
      <c r="D11562" s="3" t="str">
        <f>VLOOKUP(B11562,[2]Sheet1!$C:$N,8,0)</f>
        <v>蔬菜水果</v>
      </c>
      <c r="E11562" s="3" t="str">
        <f>VLOOKUP(B11562,[2]Sheet1!$C:$N,10,0)</f>
        <v>蔬菜</v>
      </c>
      <c r="F11562" s="3" t="str">
        <f>VLOOKUP(B11562,[2]Sheet1!$C:$N,12,0)</f>
        <v>调味类</v>
      </c>
      <c r="G11562" t="s">
        <v>4300</v>
      </c>
      <c r="H11562" t="s">
        <v>3323</v>
      </c>
      <c r="I11562">
        <v>2.3</v>
      </c>
      <c r="M11562">
        <v>4</v>
      </c>
    </row>
    <row r="11563" spans="1:13">
      <c r="A11563" t="s">
        <v>2086</v>
      </c>
      <c r="B11563">
        <v>1288771</v>
      </c>
      <c r="C11563" s="3" t="str">
        <f>VLOOKUP(B11563,[3]Sheet2!$A:$B,2,0)</f>
        <v>常温</v>
      </c>
      <c r="D11563" s="3" t="str">
        <f>VLOOKUP(B11563,[2]Sheet1!$C:$N,8,0)</f>
        <v>蔬菜水果</v>
      </c>
      <c r="E11563" s="3" t="str">
        <f>VLOOKUP(B11563,[2]Sheet1!$C:$N,10,0)</f>
        <v>蔬菜</v>
      </c>
      <c r="F11563" s="3" t="str">
        <f>VLOOKUP(B11563,[2]Sheet1!$C:$N,12,0)</f>
        <v>净菜</v>
      </c>
      <c r="G11563" t="s">
        <v>4800</v>
      </c>
      <c r="H11563" t="s">
        <v>3323</v>
      </c>
      <c r="I11563">
        <v>1</v>
      </c>
      <c r="M11563">
        <v>3.5</v>
      </c>
    </row>
    <row r="11564" spans="1:13">
      <c r="A11564" t="s">
        <v>1902</v>
      </c>
      <c r="B11564">
        <v>1350154</v>
      </c>
      <c r="C11564" s="3" t="str">
        <f>VLOOKUP(B11564,[3]Sheet2!$A:$B,2,0)</f>
        <v>热鲜</v>
      </c>
      <c r="D11564" s="3" t="str">
        <f>VLOOKUP(B11564,[2]Sheet1!$C:$N,8,0)</f>
        <v>肉禽水产</v>
      </c>
      <c r="E11564" s="3" t="str">
        <f>VLOOKUP(B11564,[2]Sheet1!$C:$N,10,0)</f>
        <v>家禽</v>
      </c>
      <c r="F11564" s="3" t="str">
        <f>VLOOKUP(B11564,[2]Sheet1!$C:$N,12,0)</f>
        <v>鸡类</v>
      </c>
      <c r="G11564" t="s">
        <v>5545</v>
      </c>
      <c r="H11564" t="s">
        <v>3323</v>
      </c>
      <c r="I11564">
        <v>6.16</v>
      </c>
      <c r="M11564">
        <v>2.5</v>
      </c>
    </row>
    <row r="11565" spans="1:13">
      <c r="A11565" t="s">
        <v>1951</v>
      </c>
      <c r="B11565">
        <v>2007066</v>
      </c>
      <c r="C11565" s="3" t="str">
        <f>VLOOKUP(B11565,[3]Sheet2!$A:$B,2,0)</f>
        <v>常温</v>
      </c>
      <c r="D11565" s="3" t="str">
        <f>VLOOKUP(B11565,[2]Sheet1!$C:$N,8,0)</f>
        <v>蔬菜水果</v>
      </c>
      <c r="E11565" s="3" t="str">
        <f>VLOOKUP(B11565,[2]Sheet1!$C:$N,10,0)</f>
        <v>蔬菜</v>
      </c>
      <c r="F11565" s="3" t="str">
        <f>VLOOKUP(B11565,[2]Sheet1!$C:$N,12,0)</f>
        <v>茄果类</v>
      </c>
      <c r="G11565" t="s">
        <v>3605</v>
      </c>
      <c r="H11565" t="s">
        <v>3323</v>
      </c>
      <c r="I11565">
        <v>7.58</v>
      </c>
      <c r="M11565">
        <v>2.5</v>
      </c>
    </row>
    <row r="11566" spans="1:13">
      <c r="A11566" t="s">
        <v>2022</v>
      </c>
      <c r="B11566">
        <v>1643148</v>
      </c>
      <c r="C11566" s="3" t="str">
        <f>VLOOKUP(B11566,[3]Sheet2!$A:$B,2,0)</f>
        <v>常温</v>
      </c>
      <c r="D11566" s="3" t="str">
        <f>VLOOKUP(B11566,[2]Sheet1!$C:$N,8,0)</f>
        <v>干货加工</v>
      </c>
      <c r="E11566" s="3" t="str">
        <f>VLOOKUP(B11566,[2]Sheet1!$C:$N,10,0)</f>
        <v>熟食烘焙</v>
      </c>
      <c r="F11566" s="3" t="str">
        <f>VLOOKUP(B11566,[2]Sheet1!$C:$N,12,0)</f>
        <v>烘焙包点</v>
      </c>
      <c r="G11566" t="s">
        <v>3488</v>
      </c>
      <c r="H11566" t="s">
        <v>3323</v>
      </c>
      <c r="I11566">
        <v>1</v>
      </c>
      <c r="M11566">
        <v>2.5</v>
      </c>
    </row>
    <row r="11567" spans="1:13">
      <c r="A11567" t="s">
        <v>2112</v>
      </c>
      <c r="B11567">
        <v>1064285</v>
      </c>
      <c r="C11567" s="3" t="str">
        <f>VLOOKUP(B11567,[3]Sheet2!$A:$B,2,0)</f>
        <v>冷藏</v>
      </c>
      <c r="D11567" s="3" t="str">
        <f>VLOOKUP(B11567,[2]Sheet1!$C:$N,8,0)</f>
        <v>蔬菜水果</v>
      </c>
      <c r="E11567" s="3" t="str">
        <f>VLOOKUP(B11567,[2]Sheet1!$C:$N,10,0)</f>
        <v>蔬菜</v>
      </c>
      <c r="F11567" s="3" t="str">
        <f>VLOOKUP(B11567,[2]Sheet1!$C:$N,12,0)</f>
        <v>叶菜类</v>
      </c>
      <c r="G11567" t="s">
        <v>3516</v>
      </c>
      <c r="H11567" t="s">
        <v>3323</v>
      </c>
      <c r="I11567">
        <v>0.6</v>
      </c>
      <c r="M11567">
        <v>7</v>
      </c>
    </row>
    <row r="11568" spans="1:13">
      <c r="A11568" t="s">
        <v>2113</v>
      </c>
      <c r="B11568">
        <v>1064285</v>
      </c>
      <c r="C11568" s="3" t="str">
        <f>VLOOKUP(B11568,[3]Sheet2!$A:$B,2,0)</f>
        <v>冷藏</v>
      </c>
      <c r="D11568" s="3" t="str">
        <f>VLOOKUP(B11568,[2]Sheet1!$C:$N,8,0)</f>
        <v>蔬菜水果</v>
      </c>
      <c r="E11568" s="3" t="str">
        <f>VLOOKUP(B11568,[2]Sheet1!$C:$N,10,0)</f>
        <v>蔬菜</v>
      </c>
      <c r="F11568" s="3" t="str">
        <f>VLOOKUP(B11568,[2]Sheet1!$C:$N,12,0)</f>
        <v>叶菜类</v>
      </c>
      <c r="G11568" t="s">
        <v>3516</v>
      </c>
      <c r="H11568" t="s">
        <v>3323</v>
      </c>
      <c r="I11568">
        <v>9.26</v>
      </c>
      <c r="M11568">
        <v>7</v>
      </c>
    </row>
    <row r="11569" spans="1:12">
      <c r="A11569" t="s">
        <v>3230</v>
      </c>
      <c r="B11569">
        <v>2014763</v>
      </c>
      <c r="C11569" s="3" t="str">
        <f>VLOOKUP(B11569,[3]Sheet2!$A:$B,2,0)</f>
        <v>常温</v>
      </c>
      <c r="D11569" s="3" t="str">
        <f>VLOOKUP(B11569,[2]Sheet1!$C:$N,8,0)</f>
        <v>干货加工</v>
      </c>
      <c r="E11569" s="3" t="str">
        <f>VLOOKUP(B11569,[2]Sheet1!$C:$N,10,0)</f>
        <v>米</v>
      </c>
      <c r="F11569" s="3" t="str">
        <f>VLOOKUP(B11569,[2]Sheet1!$C:$N,12,0)</f>
        <v>杂粮</v>
      </c>
      <c r="G11569" t="s">
        <v>4347</v>
      </c>
      <c r="H11569" t="s">
        <v>3342</v>
      </c>
      <c r="I11569">
        <v>1</v>
      </c>
      <c r="J11569">
        <v>12</v>
      </c>
      <c r="K11569">
        <v>13</v>
      </c>
      <c r="L11569">
        <v>5</v>
      </c>
    </row>
    <row r="11570" spans="1:13">
      <c r="A11570" t="s">
        <v>2122</v>
      </c>
      <c r="B11570">
        <v>1133453</v>
      </c>
      <c r="C11570" s="3" t="str">
        <f>VLOOKUP(B11570,[3]Sheet2!$A:$B,2,0)</f>
        <v>常温</v>
      </c>
      <c r="D11570" s="3" t="str">
        <f>VLOOKUP(B11570,[2]Sheet1!$C:$N,8,0)</f>
        <v>蔬菜水果</v>
      </c>
      <c r="E11570" s="3" t="str">
        <f>VLOOKUP(B11570,[2]Sheet1!$C:$N,10,0)</f>
        <v>蔬菜</v>
      </c>
      <c r="F11570" s="3" t="str">
        <f>VLOOKUP(B11570,[2]Sheet1!$C:$N,12,0)</f>
        <v>调味类</v>
      </c>
      <c r="G11570" t="s">
        <v>3435</v>
      </c>
      <c r="H11570" t="s">
        <v>3323</v>
      </c>
      <c r="I11570">
        <v>0.25</v>
      </c>
      <c r="M11570">
        <v>6</v>
      </c>
    </row>
    <row r="11571" spans="1:13">
      <c r="A11571" t="s">
        <v>1919</v>
      </c>
      <c r="B11571">
        <v>949923</v>
      </c>
      <c r="C11571" s="3" t="str">
        <f>VLOOKUP(B11571,[3]Sheet2!$A:$B,2,0)</f>
        <v>常温</v>
      </c>
      <c r="D11571" s="3" t="str">
        <f>VLOOKUP(B11571,[2]Sheet1!$C:$N,8,0)</f>
        <v>蔬菜水果</v>
      </c>
      <c r="E11571" s="3" t="str">
        <f>VLOOKUP(B11571,[2]Sheet1!$C:$N,10,0)</f>
        <v>蔬菜</v>
      </c>
      <c r="F11571" s="3" t="str">
        <f>VLOOKUP(B11571,[2]Sheet1!$C:$N,12,0)</f>
        <v>调味类</v>
      </c>
      <c r="G11571" t="s">
        <v>3387</v>
      </c>
      <c r="H11571" t="s">
        <v>3323</v>
      </c>
      <c r="I11571">
        <v>1.61</v>
      </c>
      <c r="M11571">
        <v>2.5</v>
      </c>
    </row>
    <row r="11572" spans="1:13">
      <c r="A11572" t="s">
        <v>2148</v>
      </c>
      <c r="B11572">
        <v>1302497</v>
      </c>
      <c r="C11572" s="3" t="str">
        <f>VLOOKUP(B11572,[3]Sheet2!$A:$B,2,0)</f>
        <v>冷藏</v>
      </c>
      <c r="D11572" s="3" t="str">
        <f>VLOOKUP(B11572,[2]Sheet1!$C:$N,8,0)</f>
        <v>蔬菜水果</v>
      </c>
      <c r="E11572" s="3" t="str">
        <f>VLOOKUP(B11572,[2]Sheet1!$C:$N,10,0)</f>
        <v>蔬菜</v>
      </c>
      <c r="F11572" s="3" t="str">
        <f>VLOOKUP(B11572,[2]Sheet1!$C:$N,12,0)</f>
        <v>根茎类</v>
      </c>
      <c r="G11572" t="s">
        <v>3633</v>
      </c>
      <c r="H11572" t="s">
        <v>3323</v>
      </c>
      <c r="I11572">
        <v>5.56</v>
      </c>
      <c r="M11572">
        <v>1.5</v>
      </c>
    </row>
    <row r="11573" spans="1:13">
      <c r="A11573" t="s">
        <v>2266</v>
      </c>
      <c r="B11573">
        <v>787432</v>
      </c>
      <c r="C11573" s="3" t="str">
        <f>VLOOKUP(B11573,[3]Sheet2!$A:$B,2,0)</f>
        <v>常温</v>
      </c>
      <c r="D11573" s="3" t="str">
        <f>VLOOKUP(B11573,[2]Sheet1!$C:$N,8,0)</f>
        <v>蔬菜水果</v>
      </c>
      <c r="E11573" s="3" t="str">
        <f>VLOOKUP(B11573,[2]Sheet1!$C:$N,10,0)</f>
        <v>蔬菜</v>
      </c>
      <c r="F11573" s="3" t="str">
        <f>VLOOKUP(B11573,[2]Sheet1!$C:$N,12,0)</f>
        <v>食用菌类</v>
      </c>
      <c r="G11573" t="s">
        <v>3351</v>
      </c>
      <c r="H11573" t="s">
        <v>3323</v>
      </c>
      <c r="I11573">
        <v>2.1</v>
      </c>
      <c r="M11573">
        <v>4.5</v>
      </c>
    </row>
    <row r="11574" spans="1:13">
      <c r="A11574" t="s">
        <v>2117</v>
      </c>
      <c r="B11574">
        <v>900401</v>
      </c>
      <c r="C11574" s="3" t="str">
        <f>VLOOKUP(B11574,[3]Sheet2!$A:$B,2,0)</f>
        <v>常温</v>
      </c>
      <c r="D11574" s="3" t="str">
        <f>VLOOKUP(B11574,[2]Sheet1!$C:$N,8,0)</f>
        <v>干货加工</v>
      </c>
      <c r="E11574" s="3" t="str">
        <f>VLOOKUP(B11574,[2]Sheet1!$C:$N,10,0)</f>
        <v>干货</v>
      </c>
      <c r="F11574" s="3" t="str">
        <f>VLOOKUP(B11574,[2]Sheet1!$C:$N,12,0)</f>
        <v>其他干货类</v>
      </c>
      <c r="G11574" t="s">
        <v>4780</v>
      </c>
      <c r="H11574" t="s">
        <v>3323</v>
      </c>
      <c r="I11574">
        <v>2.5</v>
      </c>
      <c r="M11574">
        <v>3</v>
      </c>
    </row>
    <row r="11575" spans="1:13">
      <c r="A11575" t="s">
        <v>2142</v>
      </c>
      <c r="B11575">
        <v>1700370</v>
      </c>
      <c r="C11575" s="3" t="str">
        <f>VLOOKUP(B11575,[3]Sheet2!$A:$B,2,0)</f>
        <v>冷藏</v>
      </c>
      <c r="D11575" s="3" t="str">
        <f>VLOOKUP(B11575,[2]Sheet1!$C:$N,8,0)</f>
        <v>蔬菜水果</v>
      </c>
      <c r="E11575" s="3" t="str">
        <f>VLOOKUP(B11575,[2]Sheet1!$C:$N,10,0)</f>
        <v>蔬菜</v>
      </c>
      <c r="F11575" s="3" t="str">
        <f>VLOOKUP(B11575,[2]Sheet1!$C:$N,12,0)</f>
        <v>结球类</v>
      </c>
      <c r="G11575" t="s">
        <v>3371</v>
      </c>
      <c r="H11575" t="s">
        <v>3323</v>
      </c>
      <c r="I11575">
        <v>14.82</v>
      </c>
      <c r="M11575">
        <v>2.8</v>
      </c>
    </row>
    <row r="11576" spans="1:12">
      <c r="A11576" t="s">
        <v>2217</v>
      </c>
      <c r="B11576">
        <v>2014853</v>
      </c>
      <c r="C11576" s="3" t="str">
        <f>VLOOKUP(B11576,[3]Sheet2!$A:$B,2,0)</f>
        <v>常温</v>
      </c>
      <c r="D11576" s="3" t="str">
        <f>VLOOKUP(B11576,[2]Sheet1!$C:$N,8,0)</f>
        <v>干货加工</v>
      </c>
      <c r="E11576" s="3" t="str">
        <f>VLOOKUP(B11576,[2]Sheet1!$C:$N,10,0)</f>
        <v>干货</v>
      </c>
      <c r="F11576" s="3" t="str">
        <f>VLOOKUP(B11576,[2]Sheet1!$C:$N,12,0)</f>
        <v>糖类</v>
      </c>
      <c r="G11576" t="s">
        <v>3720</v>
      </c>
      <c r="H11576" t="s">
        <v>3342</v>
      </c>
      <c r="I11576">
        <v>1</v>
      </c>
      <c r="J11576">
        <v>23</v>
      </c>
      <c r="K11576">
        <v>9</v>
      </c>
      <c r="L11576">
        <v>40</v>
      </c>
    </row>
    <row r="11577" spans="1:12">
      <c r="A11577" t="s">
        <v>2035</v>
      </c>
      <c r="B11577">
        <v>2014665</v>
      </c>
      <c r="C11577" s="3" t="str">
        <f>VLOOKUP(B11577,[3]Sheet2!$A:$B,2,0)</f>
        <v>常温</v>
      </c>
      <c r="D11577" s="3" t="str">
        <f>VLOOKUP(B11577,[2]Sheet1!$C:$N,8,0)</f>
        <v>干货加工</v>
      </c>
      <c r="E11577" s="3" t="str">
        <f>VLOOKUP(B11577,[2]Sheet1!$C:$N,10,0)</f>
        <v>米</v>
      </c>
      <c r="F11577" s="3" t="str">
        <f>VLOOKUP(B11577,[2]Sheet1!$C:$N,12,0)</f>
        <v>杂粮</v>
      </c>
      <c r="G11577" t="s">
        <v>4203</v>
      </c>
      <c r="H11577" t="s">
        <v>3342</v>
      </c>
      <c r="I11577">
        <v>1</v>
      </c>
      <c r="J11577">
        <v>15</v>
      </c>
      <c r="K11577">
        <v>5</v>
      </c>
      <c r="L11577">
        <v>20</v>
      </c>
    </row>
    <row r="11578" spans="1:12">
      <c r="A11578" t="s">
        <v>1821</v>
      </c>
      <c r="B11578">
        <v>1538224</v>
      </c>
      <c r="C11578" s="3" t="str">
        <f>VLOOKUP(B11578,[3]Sheet2!$A:$B,2,0)</f>
        <v>常温</v>
      </c>
      <c r="D11578" s="3" t="str">
        <f>VLOOKUP(B11578,[2]Sheet1!$C:$N,8,0)</f>
        <v>干货加工</v>
      </c>
      <c r="E11578" s="3" t="str">
        <f>VLOOKUP(B11578,[2]Sheet1!$C:$N,10,0)</f>
        <v>米</v>
      </c>
      <c r="F11578" s="3" t="str">
        <f>VLOOKUP(B11578,[2]Sheet1!$C:$N,12,0)</f>
        <v>杂粮</v>
      </c>
      <c r="G11578" t="s">
        <v>3365</v>
      </c>
      <c r="H11578" t="s">
        <v>3342</v>
      </c>
      <c r="I11578">
        <v>1</v>
      </c>
      <c r="J11578">
        <v>12</v>
      </c>
      <c r="K11578">
        <v>13</v>
      </c>
      <c r="L11578">
        <v>5</v>
      </c>
    </row>
    <row r="11579" spans="1:13">
      <c r="A11579" t="s">
        <v>2400</v>
      </c>
      <c r="B11579">
        <v>1277944</v>
      </c>
      <c r="C11579" s="3" t="str">
        <f>VLOOKUP(B11579,[3]Sheet2!$A:$B,2,0)</f>
        <v>冷藏</v>
      </c>
      <c r="D11579" s="3" t="str">
        <f>VLOOKUP(B11579,[2]Sheet1!$C:$N,8,0)</f>
        <v>肉禽水产</v>
      </c>
      <c r="E11579" s="3" t="str">
        <f>VLOOKUP(B11579,[2]Sheet1!$C:$N,10,0)</f>
        <v>家禽</v>
      </c>
      <c r="F11579" s="3" t="str">
        <f>VLOOKUP(B11579,[2]Sheet1!$C:$N,12,0)</f>
        <v>鸭类</v>
      </c>
      <c r="G11579" t="s">
        <v>4097</v>
      </c>
      <c r="H11579" t="s">
        <v>3323</v>
      </c>
      <c r="I11579">
        <v>4.12</v>
      </c>
      <c r="M11579">
        <v>2.5</v>
      </c>
    </row>
    <row r="11580" spans="1:13">
      <c r="A11580" t="s">
        <v>2316</v>
      </c>
      <c r="B11580">
        <v>1133453</v>
      </c>
      <c r="C11580" s="3" t="str">
        <f>VLOOKUP(B11580,[3]Sheet2!$A:$B,2,0)</f>
        <v>常温</v>
      </c>
      <c r="D11580" s="3" t="str">
        <f>VLOOKUP(B11580,[2]Sheet1!$C:$N,8,0)</f>
        <v>蔬菜水果</v>
      </c>
      <c r="E11580" s="3" t="str">
        <f>VLOOKUP(B11580,[2]Sheet1!$C:$N,10,0)</f>
        <v>蔬菜</v>
      </c>
      <c r="F11580" s="3" t="str">
        <f>VLOOKUP(B11580,[2]Sheet1!$C:$N,12,0)</f>
        <v>调味类</v>
      </c>
      <c r="G11580" t="s">
        <v>3435</v>
      </c>
      <c r="H11580" t="s">
        <v>3323</v>
      </c>
      <c r="I11580">
        <v>2.5</v>
      </c>
      <c r="M11580">
        <v>6</v>
      </c>
    </row>
    <row r="11581" spans="1:13">
      <c r="A11581" t="s">
        <v>2315</v>
      </c>
      <c r="B11581">
        <v>1276876</v>
      </c>
      <c r="C11581" s="3" t="str">
        <f>VLOOKUP(B11581,[3]Sheet2!$A:$B,2,0)</f>
        <v>冷藏</v>
      </c>
      <c r="D11581" s="3" t="str">
        <f>VLOOKUP(B11581,[2]Sheet1!$C:$N,8,0)</f>
        <v>蔬菜水果</v>
      </c>
      <c r="E11581" s="3" t="str">
        <f>VLOOKUP(B11581,[2]Sheet1!$C:$N,10,0)</f>
        <v>蔬菜</v>
      </c>
      <c r="F11581" s="3" t="str">
        <f>VLOOKUP(B11581,[2]Sheet1!$C:$N,12,0)</f>
        <v>净菜</v>
      </c>
      <c r="G11581" t="s">
        <v>3481</v>
      </c>
      <c r="H11581" t="s">
        <v>3323</v>
      </c>
      <c r="I11581">
        <v>6.26</v>
      </c>
      <c r="M11581">
        <v>3.5</v>
      </c>
    </row>
    <row r="11582" spans="1:13">
      <c r="A11582" t="s">
        <v>3280</v>
      </c>
      <c r="B11582">
        <v>479</v>
      </c>
      <c r="C11582" s="3" t="str">
        <f>VLOOKUP(B11582,[3]Sheet2!$A:$B,2,0)</f>
        <v>常温</v>
      </c>
      <c r="D11582" s="3" t="str">
        <f>VLOOKUP(B11582,[2]Sheet1!$C:$N,8,0)</f>
        <v>蔬菜水果</v>
      </c>
      <c r="E11582" s="3" t="str">
        <f>VLOOKUP(B11582,[2]Sheet1!$C:$N,10,0)</f>
        <v>蔬菜</v>
      </c>
      <c r="F11582" s="3" t="str">
        <f>VLOOKUP(B11582,[2]Sheet1!$C:$N,12,0)</f>
        <v>食用菌类</v>
      </c>
      <c r="G11582" t="s">
        <v>3713</v>
      </c>
      <c r="H11582" t="s">
        <v>3323</v>
      </c>
      <c r="I11582">
        <v>1.04</v>
      </c>
      <c r="M11582">
        <v>4.5</v>
      </c>
    </row>
    <row r="11583" spans="1:13">
      <c r="A11583" t="s">
        <v>2331</v>
      </c>
      <c r="B11583">
        <v>1695978</v>
      </c>
      <c r="C11583" s="3" t="str">
        <f>VLOOKUP(B11583,[3]Sheet2!$A:$B,2,0)</f>
        <v>常温</v>
      </c>
      <c r="D11583" s="3" t="str">
        <f>VLOOKUP(B11583,[2]Sheet1!$C:$N,8,0)</f>
        <v>干货加工</v>
      </c>
      <c r="E11583" s="3" t="str">
        <f>VLOOKUP(B11583,[2]Sheet1!$C:$N,10,0)</f>
        <v>熟食烘焙</v>
      </c>
      <c r="F11583" s="3" t="str">
        <f>VLOOKUP(B11583,[2]Sheet1!$C:$N,12,0)</f>
        <v>熟食丸子</v>
      </c>
      <c r="G11583" t="s">
        <v>5546</v>
      </c>
      <c r="H11583" t="s">
        <v>3323</v>
      </c>
      <c r="I11583">
        <v>0</v>
      </c>
      <c r="M11583">
        <v>2.5</v>
      </c>
    </row>
    <row r="11584" spans="1:13">
      <c r="A11584" t="s">
        <v>2334</v>
      </c>
      <c r="B11584">
        <v>1466031</v>
      </c>
      <c r="C11584" s="3" t="str">
        <f>VLOOKUP(B11584,[3]Sheet2!$A:$B,2,0)</f>
        <v>常温</v>
      </c>
      <c r="D11584" s="3" t="str">
        <f>VLOOKUP(B11584,[2]Sheet1!$C:$N,8,0)</f>
        <v>肉禽水产</v>
      </c>
      <c r="E11584" s="3" t="str">
        <f>VLOOKUP(B11584,[2]Sheet1!$C:$N,10,0)</f>
        <v>水产</v>
      </c>
      <c r="F11584" s="3" t="str">
        <f>VLOOKUP(B11584,[2]Sheet1!$C:$N,12,0)</f>
        <v>冰鲜</v>
      </c>
      <c r="G11584" t="s">
        <v>3987</v>
      </c>
      <c r="H11584" t="s">
        <v>3323</v>
      </c>
      <c r="I11584">
        <v>1</v>
      </c>
      <c r="M11584">
        <v>2</v>
      </c>
    </row>
    <row r="11585" spans="1:13">
      <c r="A11585" t="s">
        <v>2349</v>
      </c>
      <c r="B11585">
        <v>952477</v>
      </c>
      <c r="C11585" s="3" t="str">
        <f>VLOOKUP(B11585,[3]Sheet2!$A:$B,2,0)</f>
        <v>常温</v>
      </c>
      <c r="D11585" s="3" t="str">
        <f>VLOOKUP(B11585,[2]Sheet1!$C:$N,8,0)</f>
        <v>蔬菜水果</v>
      </c>
      <c r="E11585" s="3" t="str">
        <f>VLOOKUP(B11585,[2]Sheet1!$C:$N,10,0)</f>
        <v>蔬菜</v>
      </c>
      <c r="F11585" s="3" t="str">
        <f>VLOOKUP(B11585,[2]Sheet1!$C:$N,12,0)</f>
        <v>豆类</v>
      </c>
      <c r="G11585" t="s">
        <v>4262</v>
      </c>
      <c r="H11585" t="s">
        <v>3323</v>
      </c>
      <c r="I11585">
        <v>2</v>
      </c>
      <c r="M11585">
        <v>3.5</v>
      </c>
    </row>
    <row r="11586" spans="1:12">
      <c r="A11586" t="s">
        <v>2410</v>
      </c>
      <c r="B11586">
        <v>1538210</v>
      </c>
      <c r="C11586" s="3" t="str">
        <f>VLOOKUP(B11586,[3]Sheet2!$A:$B,2,0)</f>
        <v>常温</v>
      </c>
      <c r="D11586" s="3" t="str">
        <f>VLOOKUP(B11586,[2]Sheet1!$C:$N,8,0)</f>
        <v>干货加工</v>
      </c>
      <c r="E11586" s="3" t="str">
        <f>VLOOKUP(B11586,[2]Sheet1!$C:$N,10,0)</f>
        <v>米</v>
      </c>
      <c r="F11586" s="3" t="str">
        <f>VLOOKUP(B11586,[2]Sheet1!$C:$N,12,0)</f>
        <v>杂粮</v>
      </c>
      <c r="G11586" t="s">
        <v>3544</v>
      </c>
      <c r="H11586" t="s">
        <v>3342</v>
      </c>
      <c r="I11586">
        <v>1</v>
      </c>
      <c r="J11586">
        <v>12</v>
      </c>
      <c r="K11586">
        <v>13</v>
      </c>
      <c r="L11586">
        <v>5</v>
      </c>
    </row>
    <row r="11587" spans="1:13">
      <c r="A11587" t="s">
        <v>2434</v>
      </c>
      <c r="B11587">
        <v>263859</v>
      </c>
      <c r="C11587" s="3" t="str">
        <f>VLOOKUP(B11587,[3]Sheet2!$A:$B,2,0)</f>
        <v>常温</v>
      </c>
      <c r="D11587" s="3" t="str">
        <f>VLOOKUP(B11587,[2]Sheet1!$C:$N,8,0)</f>
        <v>蔬菜水果</v>
      </c>
      <c r="E11587" s="3" t="str">
        <f>VLOOKUP(B11587,[2]Sheet1!$C:$N,10,0)</f>
        <v>蔬菜</v>
      </c>
      <c r="F11587" s="3" t="str">
        <f>VLOOKUP(B11587,[2]Sheet1!$C:$N,12,0)</f>
        <v>根茎类</v>
      </c>
      <c r="G11587" t="s">
        <v>3404</v>
      </c>
      <c r="H11587" t="s">
        <v>3323</v>
      </c>
      <c r="I11587">
        <v>0.63</v>
      </c>
      <c r="M11587">
        <v>2</v>
      </c>
    </row>
    <row r="11588" spans="1:13">
      <c r="A11588" t="s">
        <v>2440</v>
      </c>
      <c r="B11588">
        <v>1643148</v>
      </c>
      <c r="C11588" s="3" t="str">
        <f>VLOOKUP(B11588,[3]Sheet2!$A:$B,2,0)</f>
        <v>常温</v>
      </c>
      <c r="D11588" s="3" t="str">
        <f>VLOOKUP(B11588,[2]Sheet1!$C:$N,8,0)</f>
        <v>干货加工</v>
      </c>
      <c r="E11588" s="3" t="str">
        <f>VLOOKUP(B11588,[2]Sheet1!$C:$N,10,0)</f>
        <v>熟食烘焙</v>
      </c>
      <c r="F11588" s="3" t="str">
        <f>VLOOKUP(B11588,[2]Sheet1!$C:$N,12,0)</f>
        <v>烘焙包点</v>
      </c>
      <c r="G11588" t="s">
        <v>3488</v>
      </c>
      <c r="H11588" t="s">
        <v>3323</v>
      </c>
      <c r="I11588">
        <v>2.52</v>
      </c>
      <c r="M11588">
        <v>2.5</v>
      </c>
    </row>
    <row r="11589" spans="1:13">
      <c r="A11589" t="s">
        <v>2371</v>
      </c>
      <c r="B11589">
        <v>1567377</v>
      </c>
      <c r="C11589" s="3" t="str">
        <f>VLOOKUP(B11589,[3]Sheet2!$A:$B,2,0)</f>
        <v>冷藏</v>
      </c>
      <c r="D11589" s="3" t="str">
        <f>VLOOKUP(B11589,[2]Sheet1!$C:$N,8,0)</f>
        <v>肉禽水产</v>
      </c>
      <c r="E11589" s="3" t="str">
        <f>VLOOKUP(B11589,[2]Sheet1!$C:$N,10,0)</f>
        <v>猪肉</v>
      </c>
      <c r="F11589" s="3" t="str">
        <f>VLOOKUP(B11589,[2]Sheet1!$C:$N,12,0)</f>
        <v>热鲜猪肉类</v>
      </c>
      <c r="G11589" t="s">
        <v>5547</v>
      </c>
      <c r="H11589" t="s">
        <v>3323</v>
      </c>
      <c r="I11589">
        <v>10.25</v>
      </c>
      <c r="M11589">
        <v>1.8</v>
      </c>
    </row>
    <row r="11590" spans="1:13">
      <c r="A11590" t="s">
        <v>1938</v>
      </c>
      <c r="B11590">
        <v>846708</v>
      </c>
      <c r="C11590" s="3" t="str">
        <f>VLOOKUP(B11590,[3]Sheet2!$A:$B,2,0)</f>
        <v>常温</v>
      </c>
      <c r="D11590" s="3" t="str">
        <f>VLOOKUP(B11590,[2]Sheet1!$C:$N,8,0)</f>
        <v>蔬菜水果</v>
      </c>
      <c r="E11590" s="3" t="str">
        <f>VLOOKUP(B11590,[2]Sheet1!$C:$N,10,0)</f>
        <v>蔬菜</v>
      </c>
      <c r="F11590" s="3" t="str">
        <f>VLOOKUP(B11590,[2]Sheet1!$C:$N,12,0)</f>
        <v>净菜</v>
      </c>
      <c r="G11590" t="s">
        <v>3376</v>
      </c>
      <c r="H11590" t="s">
        <v>3323</v>
      </c>
      <c r="I11590">
        <v>22</v>
      </c>
      <c r="M11590">
        <v>3.5</v>
      </c>
    </row>
    <row r="11591" spans="1:13">
      <c r="A11591" t="s">
        <v>2643</v>
      </c>
      <c r="B11591">
        <v>1491286</v>
      </c>
      <c r="C11591" s="3" t="str">
        <f>VLOOKUP(B11591,[3]Sheet2!$A:$B,2,0)</f>
        <v>常温</v>
      </c>
      <c r="D11591" s="3" t="str">
        <f>VLOOKUP(B11591,[2]Sheet1!$C:$N,8,0)</f>
        <v>肉禽水产</v>
      </c>
      <c r="E11591" s="3" t="str">
        <f>VLOOKUP(B11591,[2]Sheet1!$C:$N,10,0)</f>
        <v>水产</v>
      </c>
      <c r="F11591" s="3" t="str">
        <f>VLOOKUP(B11591,[2]Sheet1!$C:$N,12,0)</f>
        <v>贝类</v>
      </c>
      <c r="G11591" t="s">
        <v>3827</v>
      </c>
      <c r="H11591" t="s">
        <v>3323</v>
      </c>
      <c r="I11591">
        <v>3</v>
      </c>
      <c r="M11591">
        <v>8</v>
      </c>
    </row>
    <row r="11592" spans="1:13">
      <c r="A11592" t="s">
        <v>2460</v>
      </c>
      <c r="B11592">
        <v>1166223</v>
      </c>
      <c r="C11592" s="3" t="str">
        <f>VLOOKUP(B11592,[3]Sheet2!$A:$B,2,0)</f>
        <v>常温</v>
      </c>
      <c r="D11592" s="3" t="str">
        <f>VLOOKUP(B11592,[2]Sheet1!$C:$N,8,0)</f>
        <v>蔬菜水果</v>
      </c>
      <c r="E11592" s="3" t="str">
        <f>VLOOKUP(B11592,[2]Sheet1!$C:$N,10,0)</f>
        <v>蔬菜</v>
      </c>
      <c r="F11592" s="3" t="str">
        <f>VLOOKUP(B11592,[2]Sheet1!$C:$N,12,0)</f>
        <v>叶菜类</v>
      </c>
      <c r="G11592" t="s">
        <v>3345</v>
      </c>
      <c r="H11592" t="s">
        <v>3323</v>
      </c>
      <c r="I11592">
        <v>4.08</v>
      </c>
      <c r="M11592">
        <v>7</v>
      </c>
    </row>
    <row r="11593" spans="1:13">
      <c r="A11593" t="s">
        <v>2477</v>
      </c>
      <c r="B11593">
        <v>1483711</v>
      </c>
      <c r="C11593" s="3" t="str">
        <f>VLOOKUP(B11593,[3]Sheet2!$A:$B,2,0)</f>
        <v>热鲜</v>
      </c>
      <c r="D11593" s="3" t="str">
        <f>VLOOKUP(B11593,[2]Sheet1!$C:$N,8,0)</f>
        <v>肉禽水产</v>
      </c>
      <c r="E11593" s="3" t="str">
        <f>VLOOKUP(B11593,[2]Sheet1!$C:$N,10,0)</f>
        <v>猪肉</v>
      </c>
      <c r="F11593" s="3" t="str">
        <f>VLOOKUP(B11593,[2]Sheet1!$C:$N,12,0)</f>
        <v>热鲜猪肉类</v>
      </c>
      <c r="G11593" t="s">
        <v>4436</v>
      </c>
      <c r="H11593" t="s">
        <v>3323</v>
      </c>
      <c r="I11593">
        <v>4.05</v>
      </c>
      <c r="M11593">
        <v>1.8</v>
      </c>
    </row>
    <row r="11594" spans="1:13">
      <c r="A11594" t="s">
        <v>1938</v>
      </c>
      <c r="B11594">
        <v>846708</v>
      </c>
      <c r="C11594" s="3" t="str">
        <f>VLOOKUP(B11594,[3]Sheet2!$A:$B,2,0)</f>
        <v>常温</v>
      </c>
      <c r="D11594" s="3" t="str">
        <f>VLOOKUP(B11594,[2]Sheet1!$C:$N,8,0)</f>
        <v>蔬菜水果</v>
      </c>
      <c r="E11594" s="3" t="str">
        <f>VLOOKUP(B11594,[2]Sheet1!$C:$N,10,0)</f>
        <v>蔬菜</v>
      </c>
      <c r="F11594" s="3" t="str">
        <f>VLOOKUP(B11594,[2]Sheet1!$C:$N,12,0)</f>
        <v>净菜</v>
      </c>
      <c r="G11594" t="s">
        <v>3376</v>
      </c>
      <c r="H11594" t="s">
        <v>3323</v>
      </c>
      <c r="I11594">
        <v>21</v>
      </c>
      <c r="M11594">
        <v>3.5</v>
      </c>
    </row>
    <row r="11595" spans="1:13">
      <c r="A11595" t="s">
        <v>2375</v>
      </c>
      <c r="B11595">
        <v>1284806</v>
      </c>
      <c r="C11595" s="3" t="str">
        <f>VLOOKUP(B11595,[3]Sheet2!$A:$B,2,0)</f>
        <v>冷藏</v>
      </c>
      <c r="D11595" s="3" t="str">
        <f>VLOOKUP(B11595,[2]Sheet1!$C:$N,8,0)</f>
        <v>蔬菜水果</v>
      </c>
      <c r="E11595" s="3" t="str">
        <f>VLOOKUP(B11595,[2]Sheet1!$C:$N,10,0)</f>
        <v>蔬菜</v>
      </c>
      <c r="F11595" s="3" t="str">
        <f>VLOOKUP(B11595,[2]Sheet1!$C:$N,12,0)</f>
        <v>调味类</v>
      </c>
      <c r="G11595" t="s">
        <v>3381</v>
      </c>
      <c r="H11595" t="s">
        <v>3323</v>
      </c>
      <c r="I11595">
        <v>0.14</v>
      </c>
      <c r="M11595">
        <v>5</v>
      </c>
    </row>
    <row r="11596" spans="1:13">
      <c r="A11596" t="s">
        <v>3255</v>
      </c>
      <c r="B11596">
        <v>1166247</v>
      </c>
      <c r="C11596" s="3" t="str">
        <f>VLOOKUP(B11596,[3]Sheet2!$A:$B,2,0)</f>
        <v>常温</v>
      </c>
      <c r="D11596" s="3" t="str">
        <f>VLOOKUP(B11596,[2]Sheet1!$C:$N,8,0)</f>
        <v>蔬菜水果</v>
      </c>
      <c r="E11596" s="3" t="str">
        <f>VLOOKUP(B11596,[2]Sheet1!$C:$N,10,0)</f>
        <v>蔬菜</v>
      </c>
      <c r="F11596" s="3" t="str">
        <f>VLOOKUP(B11596,[2]Sheet1!$C:$N,12,0)</f>
        <v>结球类</v>
      </c>
      <c r="G11596" t="s">
        <v>3770</v>
      </c>
      <c r="H11596" t="s">
        <v>3323</v>
      </c>
      <c r="I11596">
        <v>2.4</v>
      </c>
      <c r="M11596">
        <v>5</v>
      </c>
    </row>
    <row r="11597" spans="1:13">
      <c r="A11597" t="s">
        <v>2677</v>
      </c>
      <c r="B11597">
        <v>1276876</v>
      </c>
      <c r="C11597" s="3" t="str">
        <f>VLOOKUP(B11597,[3]Sheet2!$A:$B,2,0)</f>
        <v>冷藏</v>
      </c>
      <c r="D11597" s="3" t="str">
        <f>VLOOKUP(B11597,[2]Sheet1!$C:$N,8,0)</f>
        <v>蔬菜水果</v>
      </c>
      <c r="E11597" s="3" t="str">
        <f>VLOOKUP(B11597,[2]Sheet1!$C:$N,10,0)</f>
        <v>蔬菜</v>
      </c>
      <c r="F11597" s="3" t="str">
        <f>VLOOKUP(B11597,[2]Sheet1!$C:$N,12,0)</f>
        <v>净菜</v>
      </c>
      <c r="G11597" t="s">
        <v>3481</v>
      </c>
      <c r="H11597" t="s">
        <v>3323</v>
      </c>
      <c r="I11597">
        <v>2.7</v>
      </c>
      <c r="M11597">
        <v>3.5</v>
      </c>
    </row>
    <row r="11598" spans="1:13">
      <c r="A11598" t="s">
        <v>2512</v>
      </c>
      <c r="B11598">
        <v>1536653</v>
      </c>
      <c r="C11598" s="3" t="str">
        <f>VLOOKUP(B11598,[3]Sheet2!$A:$B,2,0)</f>
        <v>常温</v>
      </c>
      <c r="D11598" s="3" t="str">
        <f>VLOOKUP(B11598,[2]Sheet1!$C:$N,8,0)</f>
        <v>干货加工</v>
      </c>
      <c r="E11598" s="3" t="str">
        <f>VLOOKUP(B11598,[2]Sheet1!$C:$N,10,0)</f>
        <v>干货</v>
      </c>
      <c r="F11598" s="3" t="str">
        <f>VLOOKUP(B11598,[2]Sheet1!$C:$N,12,0)</f>
        <v>其他干货类</v>
      </c>
      <c r="G11598" t="s">
        <v>5548</v>
      </c>
      <c r="H11598" t="s">
        <v>3323</v>
      </c>
      <c r="I11598">
        <v>2.5</v>
      </c>
      <c r="M11598">
        <v>3</v>
      </c>
    </row>
    <row r="11599" spans="1:13">
      <c r="A11599" t="s">
        <v>2515</v>
      </c>
      <c r="B11599">
        <v>1033733</v>
      </c>
      <c r="C11599" s="3" t="str">
        <f>VLOOKUP(B11599,[3]Sheet2!$A:$B,2,0)</f>
        <v>常温</v>
      </c>
      <c r="D11599" s="3" t="str">
        <f>VLOOKUP(B11599,[2]Sheet1!$C:$N,8,0)</f>
        <v>蔬菜水果</v>
      </c>
      <c r="E11599" s="3" t="str">
        <f>VLOOKUP(B11599,[2]Sheet1!$C:$N,10,0)</f>
        <v>蔬菜</v>
      </c>
      <c r="F11599" s="3" t="str">
        <f>VLOOKUP(B11599,[2]Sheet1!$C:$N,12,0)</f>
        <v>结球类</v>
      </c>
      <c r="G11599" t="s">
        <v>3963</v>
      </c>
      <c r="H11599" t="s">
        <v>3323</v>
      </c>
      <c r="I11599">
        <v>2.4</v>
      </c>
      <c r="M11599">
        <v>4</v>
      </c>
    </row>
    <row r="11600" spans="1:13">
      <c r="A11600" t="s">
        <v>2537</v>
      </c>
      <c r="B11600">
        <v>1483867</v>
      </c>
      <c r="C11600" s="3" t="str">
        <f>VLOOKUP(B11600,[3]Sheet2!$A:$B,2,0)</f>
        <v>常温</v>
      </c>
      <c r="D11600" s="3" t="str">
        <f>VLOOKUP(B11600,[2]Sheet1!$C:$N,8,0)</f>
        <v>肉禽水产</v>
      </c>
      <c r="E11600" s="3" t="str">
        <f>VLOOKUP(B11600,[2]Sheet1!$C:$N,10,0)</f>
        <v>猪肉</v>
      </c>
      <c r="F11600" s="3" t="str">
        <f>VLOOKUP(B11600,[2]Sheet1!$C:$N,12,0)</f>
        <v>冷鲜猪副类</v>
      </c>
      <c r="G11600" t="s">
        <v>5549</v>
      </c>
      <c r="H11600" t="s">
        <v>3323</v>
      </c>
      <c r="I11600">
        <v>1</v>
      </c>
      <c r="M11600">
        <v>2.5</v>
      </c>
    </row>
    <row r="11601" spans="1:13">
      <c r="A11601" t="s">
        <v>2557</v>
      </c>
      <c r="B11601">
        <v>999143</v>
      </c>
      <c r="C11601" s="3" t="str">
        <f>VLOOKUP(B11601,[3]Sheet2!$A:$B,2,0)</f>
        <v>常温</v>
      </c>
      <c r="D11601" s="3" t="str">
        <f>VLOOKUP(B11601,[2]Sheet1!$C:$N,8,0)</f>
        <v>蔬菜水果</v>
      </c>
      <c r="E11601" s="3" t="str">
        <f>VLOOKUP(B11601,[2]Sheet1!$C:$N,10,0)</f>
        <v>蔬菜</v>
      </c>
      <c r="F11601" s="3" t="str">
        <f>VLOOKUP(B11601,[2]Sheet1!$C:$N,12,0)</f>
        <v>调味类</v>
      </c>
      <c r="G11601" t="s">
        <v>3413</v>
      </c>
      <c r="H11601" t="s">
        <v>3323</v>
      </c>
      <c r="I11601">
        <v>2.07</v>
      </c>
      <c r="M11601">
        <v>5</v>
      </c>
    </row>
    <row r="11602" spans="1:12">
      <c r="A11602" t="s">
        <v>2716</v>
      </c>
      <c r="B11602">
        <v>1448307</v>
      </c>
      <c r="C11602" s="3" t="str">
        <f>VLOOKUP(B11602,[3]Sheet2!$A:$B,2,0)</f>
        <v>冷藏</v>
      </c>
      <c r="D11602" s="3" t="str">
        <f>VLOOKUP(B11602,[2]Sheet1!$C:$N,8,0)</f>
        <v>干货加工</v>
      </c>
      <c r="E11602" s="3" t="str">
        <f>VLOOKUP(B11602,[2]Sheet1!$C:$N,10,0)</f>
        <v>熟食烘焙</v>
      </c>
      <c r="F11602" s="3" t="str">
        <f>VLOOKUP(B11602,[2]Sheet1!$C:$N,12,0)</f>
        <v>烘焙包点</v>
      </c>
      <c r="G11602" t="s">
        <v>4192</v>
      </c>
      <c r="H11602" t="s">
        <v>3342</v>
      </c>
      <c r="I11602">
        <v>15</v>
      </c>
      <c r="J11602">
        <v>20</v>
      </c>
      <c r="K11602">
        <v>12</v>
      </c>
      <c r="L11602">
        <v>10</v>
      </c>
    </row>
    <row r="11603" spans="1:13">
      <c r="A11603" t="s">
        <v>2543</v>
      </c>
      <c r="B11603">
        <v>852439</v>
      </c>
      <c r="C11603" s="3" t="str">
        <f>VLOOKUP(B11603,[3]Sheet2!$A:$B,2,0)</f>
        <v>常温</v>
      </c>
      <c r="D11603" s="3" t="str">
        <f>VLOOKUP(B11603,[2]Sheet1!$C:$N,8,0)</f>
        <v>蔬菜水果</v>
      </c>
      <c r="E11603" s="3" t="str">
        <f>VLOOKUP(B11603,[2]Sheet1!$C:$N,10,0)</f>
        <v>蔬菜</v>
      </c>
      <c r="F11603" s="3" t="str">
        <f>VLOOKUP(B11603,[2]Sheet1!$C:$N,12,0)</f>
        <v>瓜果类</v>
      </c>
      <c r="G11603" t="s">
        <v>3377</v>
      </c>
      <c r="H11603" t="s">
        <v>3323</v>
      </c>
      <c r="I11603">
        <v>4.74</v>
      </c>
      <c r="M11603">
        <v>2</v>
      </c>
    </row>
    <row r="11604" spans="1:12">
      <c r="A11604" t="s">
        <v>2394</v>
      </c>
      <c r="B11604">
        <v>1459485</v>
      </c>
      <c r="C11604" s="3" t="str">
        <f>VLOOKUP(B11604,[3]Sheet2!$A:$B,2,0)</f>
        <v>常温</v>
      </c>
      <c r="D11604" s="3" t="str">
        <f>VLOOKUP(B11604,[2]Sheet1!$C:$N,8,0)</f>
        <v>干货加工</v>
      </c>
      <c r="E11604" s="3" t="str">
        <f>VLOOKUP(B11604,[2]Sheet1!$C:$N,10,0)</f>
        <v>米</v>
      </c>
      <c r="F11604" s="3" t="str">
        <f>VLOOKUP(B11604,[2]Sheet1!$C:$N,12,0)</f>
        <v>杂粮</v>
      </c>
      <c r="G11604" t="s">
        <v>5550</v>
      </c>
      <c r="H11604" t="s">
        <v>3342</v>
      </c>
      <c r="I11604">
        <v>1</v>
      </c>
      <c r="J11604">
        <v>15</v>
      </c>
      <c r="K11604">
        <v>5</v>
      </c>
      <c r="L11604">
        <v>20</v>
      </c>
    </row>
    <row r="11605" spans="1:13">
      <c r="A11605" t="s">
        <v>3287</v>
      </c>
      <c r="B11605">
        <v>787432</v>
      </c>
      <c r="C11605" s="3" t="str">
        <f>VLOOKUP(B11605,[3]Sheet2!$A:$B,2,0)</f>
        <v>常温</v>
      </c>
      <c r="D11605" s="3" t="str">
        <f>VLOOKUP(B11605,[2]Sheet1!$C:$N,8,0)</f>
        <v>蔬菜水果</v>
      </c>
      <c r="E11605" s="3" t="str">
        <f>VLOOKUP(B11605,[2]Sheet1!$C:$N,10,0)</f>
        <v>蔬菜</v>
      </c>
      <c r="F11605" s="3" t="str">
        <f>VLOOKUP(B11605,[2]Sheet1!$C:$N,12,0)</f>
        <v>食用菌类</v>
      </c>
      <c r="G11605" t="s">
        <v>3351</v>
      </c>
      <c r="H11605" t="s">
        <v>3323</v>
      </c>
      <c r="I11605">
        <v>10</v>
      </c>
      <c r="M11605">
        <v>4.5</v>
      </c>
    </row>
    <row r="11606" spans="1:13">
      <c r="A11606" t="s">
        <v>2758</v>
      </c>
      <c r="B11606">
        <v>1393600</v>
      </c>
      <c r="C11606" s="3" t="str">
        <f>VLOOKUP(B11606,[3]Sheet2!$A:$B,2,0)</f>
        <v>冷藏</v>
      </c>
      <c r="D11606" s="3" t="str">
        <f>VLOOKUP(B11606,[2]Sheet1!$C:$N,8,0)</f>
        <v>蔬菜水果</v>
      </c>
      <c r="E11606" s="3" t="str">
        <f>VLOOKUP(B11606,[2]Sheet1!$C:$N,10,0)</f>
        <v>蔬菜</v>
      </c>
      <c r="F11606" s="3" t="str">
        <f>VLOOKUP(B11606,[2]Sheet1!$C:$N,12,0)</f>
        <v>叶菜类</v>
      </c>
      <c r="G11606" t="s">
        <v>4154</v>
      </c>
      <c r="H11606" t="s">
        <v>3323</v>
      </c>
      <c r="I11606">
        <v>9.13</v>
      </c>
      <c r="M11606">
        <v>7</v>
      </c>
    </row>
    <row r="11607" spans="1:13">
      <c r="A11607" t="s">
        <v>2762</v>
      </c>
      <c r="B11607">
        <v>1191435</v>
      </c>
      <c r="C11607" s="3" t="str">
        <f>VLOOKUP(B11607,[3]Sheet2!$A:$B,2,0)</f>
        <v>常温</v>
      </c>
      <c r="D11607" s="3" t="str">
        <f>VLOOKUP(B11607,[2]Sheet1!$C:$N,8,0)</f>
        <v>蔬菜水果</v>
      </c>
      <c r="E11607" s="3" t="str">
        <f>VLOOKUP(B11607,[2]Sheet1!$C:$N,10,0)</f>
        <v>蔬菜</v>
      </c>
      <c r="F11607" s="3" t="str">
        <f>VLOOKUP(B11607,[2]Sheet1!$C:$N,12,0)</f>
        <v>调味类</v>
      </c>
      <c r="G11607" t="s">
        <v>3322</v>
      </c>
      <c r="H11607" t="s">
        <v>3323</v>
      </c>
      <c r="I11607">
        <v>1.5</v>
      </c>
      <c r="M11607">
        <v>2.5</v>
      </c>
    </row>
    <row r="11608" spans="1:13">
      <c r="A11608" t="s">
        <v>2774</v>
      </c>
      <c r="B11608">
        <v>1194041</v>
      </c>
      <c r="C11608" s="3" t="str">
        <f>VLOOKUP(B11608,[3]Sheet2!$A:$B,2,0)</f>
        <v>冷藏</v>
      </c>
      <c r="D11608" s="3" t="str">
        <f>VLOOKUP(B11608,[2]Sheet1!$C:$N,8,0)</f>
        <v>干货加工</v>
      </c>
      <c r="E11608" s="3" t="str">
        <f>VLOOKUP(B11608,[2]Sheet1!$C:$N,10,0)</f>
        <v>熟食烘焙</v>
      </c>
      <c r="F11608" s="3" t="str">
        <f>VLOOKUP(B11608,[2]Sheet1!$C:$N,12,0)</f>
        <v>烘焙包点</v>
      </c>
      <c r="G11608" t="s">
        <v>3972</v>
      </c>
      <c r="H11608" t="s">
        <v>3323</v>
      </c>
      <c r="I11608">
        <v>1.04</v>
      </c>
      <c r="M11608">
        <v>2.5</v>
      </c>
    </row>
    <row r="11609" spans="1:13">
      <c r="A11609" t="s">
        <v>2727</v>
      </c>
      <c r="B11609">
        <v>1286267</v>
      </c>
      <c r="C11609" s="3" t="str">
        <f>VLOOKUP(B11609,[3]Sheet2!$A:$B,2,0)</f>
        <v>热鲜</v>
      </c>
      <c r="D11609" s="3" t="str">
        <f>VLOOKUP(B11609,[2]Sheet1!$C:$N,8,0)</f>
        <v>肉禽水产</v>
      </c>
      <c r="E11609" s="3" t="str">
        <f>VLOOKUP(B11609,[2]Sheet1!$C:$N,10,0)</f>
        <v>家禽</v>
      </c>
      <c r="F11609" s="3" t="str">
        <f>VLOOKUP(B11609,[2]Sheet1!$C:$N,12,0)</f>
        <v>鸡类</v>
      </c>
      <c r="G11609" t="s">
        <v>4096</v>
      </c>
      <c r="H11609" t="s">
        <v>3323</v>
      </c>
      <c r="I11609">
        <v>2.5</v>
      </c>
      <c r="M11609">
        <v>2.5</v>
      </c>
    </row>
    <row r="11610" spans="1:13">
      <c r="A11610" t="s">
        <v>2748</v>
      </c>
      <c r="B11610">
        <v>1232928</v>
      </c>
      <c r="C11610" s="3" t="str">
        <f>VLOOKUP(B11610,[3]Sheet2!$A:$B,2,0)</f>
        <v>常温</v>
      </c>
      <c r="D11610" s="3" t="str">
        <f>VLOOKUP(B11610,[2]Sheet1!$C:$N,8,0)</f>
        <v>干货加工</v>
      </c>
      <c r="E11610" s="3" t="str">
        <f>VLOOKUP(B11610,[2]Sheet1!$C:$N,10,0)</f>
        <v>熟食烘焙</v>
      </c>
      <c r="F11610" s="3" t="str">
        <f>VLOOKUP(B11610,[2]Sheet1!$C:$N,12,0)</f>
        <v>烘焙包点</v>
      </c>
      <c r="G11610" t="s">
        <v>3475</v>
      </c>
      <c r="H11610" t="s">
        <v>3323</v>
      </c>
      <c r="I11610">
        <v>3.52</v>
      </c>
      <c r="M11610">
        <v>2.5</v>
      </c>
    </row>
    <row r="11611" spans="1:13">
      <c r="A11611" t="s">
        <v>2740</v>
      </c>
      <c r="B11611">
        <v>1275561</v>
      </c>
      <c r="C11611" s="3" t="str">
        <f>VLOOKUP(B11611,[3]Sheet2!$A:$B,2,0)</f>
        <v>热鲜</v>
      </c>
      <c r="D11611" s="3" t="str">
        <f>VLOOKUP(B11611,[2]Sheet1!$C:$N,8,0)</f>
        <v>肉禽水产</v>
      </c>
      <c r="E11611" s="3" t="str">
        <f>VLOOKUP(B11611,[2]Sheet1!$C:$N,10,0)</f>
        <v>家禽</v>
      </c>
      <c r="F11611" s="3" t="str">
        <f>VLOOKUP(B11611,[2]Sheet1!$C:$N,12,0)</f>
        <v>鸡类</v>
      </c>
      <c r="G11611" t="s">
        <v>4850</v>
      </c>
      <c r="H11611" t="s">
        <v>3323</v>
      </c>
      <c r="I11611">
        <v>12.5</v>
      </c>
      <c r="M11611">
        <v>2.5</v>
      </c>
    </row>
    <row r="11612" spans="1:13">
      <c r="A11612" t="s">
        <v>2642</v>
      </c>
      <c r="B11612">
        <v>1414369</v>
      </c>
      <c r="C11612" s="3" t="str">
        <f>VLOOKUP(B11612,[3]Sheet2!$A:$B,2,0)</f>
        <v>常温</v>
      </c>
      <c r="D11612" s="3" t="str">
        <f>VLOOKUP(B11612,[2]Sheet1!$C:$N,8,0)</f>
        <v>干货加工</v>
      </c>
      <c r="E11612" s="3" t="str">
        <f>VLOOKUP(B11612,[2]Sheet1!$C:$N,10,0)</f>
        <v>干货</v>
      </c>
      <c r="F11612" s="3" t="str">
        <f>VLOOKUP(B11612,[2]Sheet1!$C:$N,12,0)</f>
        <v>食用菌类（干货）</v>
      </c>
      <c r="G11612" t="s">
        <v>4392</v>
      </c>
      <c r="H11612" t="s">
        <v>3323</v>
      </c>
      <c r="I11612">
        <v>2</v>
      </c>
      <c r="M11612">
        <v>30</v>
      </c>
    </row>
    <row r="11613" spans="1:13">
      <c r="A11613" t="s">
        <v>2502</v>
      </c>
      <c r="B11613">
        <v>1362939</v>
      </c>
      <c r="C11613" s="3" t="str">
        <f>VLOOKUP(B11613,[3]Sheet2!$A:$B,2,0)</f>
        <v>冷鲜</v>
      </c>
      <c r="D11613" s="3" t="str">
        <f>VLOOKUP(B11613,[2]Sheet1!$C:$N,8,0)</f>
        <v>肉禽水产</v>
      </c>
      <c r="E11613" s="3" t="str">
        <f>VLOOKUP(B11613,[2]Sheet1!$C:$N,10,0)</f>
        <v>猪肉</v>
      </c>
      <c r="F11613" s="3" t="str">
        <f>VLOOKUP(B11613,[2]Sheet1!$C:$N,12,0)</f>
        <v>冷鲜猪肉类</v>
      </c>
      <c r="G11613" t="s">
        <v>4477</v>
      </c>
      <c r="H11613" t="s">
        <v>3323</v>
      </c>
      <c r="I11613">
        <v>6.31</v>
      </c>
      <c r="M11613">
        <v>1.5</v>
      </c>
    </row>
    <row r="11614" spans="1:13">
      <c r="A11614" t="s">
        <v>2572</v>
      </c>
      <c r="B11614">
        <v>92</v>
      </c>
      <c r="C11614" s="3" t="str">
        <f>VLOOKUP(B11614,[3]Sheet2!$A:$B,2,0)</f>
        <v>冷藏</v>
      </c>
      <c r="D11614" s="3" t="str">
        <f>VLOOKUP(B11614,[2]Sheet1!$C:$N,8,0)</f>
        <v>肉禽水产</v>
      </c>
      <c r="E11614" s="3" t="str">
        <f>VLOOKUP(B11614,[2]Sheet1!$C:$N,10,0)</f>
        <v>牛羊</v>
      </c>
      <c r="F11614" s="3" t="str">
        <f>VLOOKUP(B11614,[2]Sheet1!$C:$N,12,0)</f>
        <v>牛类</v>
      </c>
      <c r="G11614" t="s">
        <v>3514</v>
      </c>
      <c r="H11614" t="s">
        <v>3323</v>
      </c>
      <c r="I11614">
        <v>30</v>
      </c>
      <c r="M11614">
        <v>2.3</v>
      </c>
    </row>
    <row r="11615" spans="1:13">
      <c r="A11615" t="s">
        <v>2587</v>
      </c>
      <c r="B11615">
        <v>787432</v>
      </c>
      <c r="C11615" s="3" t="str">
        <f>VLOOKUP(B11615,[3]Sheet2!$A:$B,2,0)</f>
        <v>常温</v>
      </c>
      <c r="D11615" s="3" t="str">
        <f>VLOOKUP(B11615,[2]Sheet1!$C:$N,8,0)</f>
        <v>蔬菜水果</v>
      </c>
      <c r="E11615" s="3" t="str">
        <f>VLOOKUP(B11615,[2]Sheet1!$C:$N,10,0)</f>
        <v>蔬菜</v>
      </c>
      <c r="F11615" s="3" t="str">
        <f>VLOOKUP(B11615,[2]Sheet1!$C:$N,12,0)</f>
        <v>食用菌类</v>
      </c>
      <c r="G11615" t="s">
        <v>3351</v>
      </c>
      <c r="H11615" t="s">
        <v>3323</v>
      </c>
      <c r="I11615">
        <v>5</v>
      </c>
      <c r="M11615">
        <v>4.5</v>
      </c>
    </row>
    <row r="11616" spans="1:12">
      <c r="A11616" t="s">
        <v>2751</v>
      </c>
      <c r="B11616">
        <v>2014729</v>
      </c>
      <c r="C11616" s="3" t="str">
        <f>VLOOKUP(B11616,[3]Sheet2!$A:$B,2,0)</f>
        <v>常温</v>
      </c>
      <c r="D11616" s="3" t="str">
        <f>VLOOKUP(B11616,[2]Sheet1!$C:$N,8,0)</f>
        <v>干货加工</v>
      </c>
      <c r="E11616" s="3" t="str">
        <f>VLOOKUP(B11616,[2]Sheet1!$C:$N,10,0)</f>
        <v>干货</v>
      </c>
      <c r="F11616" s="3" t="str">
        <f>VLOOKUP(B11616,[2]Sheet1!$C:$N,12,0)</f>
        <v>糖类</v>
      </c>
      <c r="G11616" t="s">
        <v>3719</v>
      </c>
      <c r="H11616" t="s">
        <v>3342</v>
      </c>
      <c r="I11616">
        <v>1</v>
      </c>
      <c r="J11616">
        <v>23</v>
      </c>
      <c r="K11616">
        <v>9</v>
      </c>
      <c r="L11616">
        <v>20</v>
      </c>
    </row>
    <row r="11617" spans="1:13">
      <c r="A11617" t="s">
        <v>2768</v>
      </c>
      <c r="B11617">
        <v>1564731</v>
      </c>
      <c r="C11617" s="3" t="str">
        <f>VLOOKUP(B11617,[3]Sheet2!$A:$B,2,0)</f>
        <v>热鲜</v>
      </c>
      <c r="D11617" s="3" t="str">
        <f>VLOOKUP(B11617,[2]Sheet1!$C:$N,8,0)</f>
        <v>肉禽水产</v>
      </c>
      <c r="E11617" s="3" t="str">
        <f>VLOOKUP(B11617,[2]Sheet1!$C:$N,10,0)</f>
        <v>猪肉</v>
      </c>
      <c r="F11617" s="3" t="str">
        <f>VLOOKUP(B11617,[2]Sheet1!$C:$N,12,0)</f>
        <v>热鲜猪肉类</v>
      </c>
      <c r="G11617" t="s">
        <v>3362</v>
      </c>
      <c r="H11617" t="s">
        <v>3323</v>
      </c>
      <c r="I11617">
        <v>2.11</v>
      </c>
      <c r="M11617">
        <v>1.8</v>
      </c>
    </row>
    <row r="11618" spans="1:13">
      <c r="A11618" t="s">
        <v>2626</v>
      </c>
      <c r="B11618">
        <v>614</v>
      </c>
      <c r="C11618" s="3" t="str">
        <f>VLOOKUP(B11618,[3]Sheet2!$A:$B,2,0)</f>
        <v>常温</v>
      </c>
      <c r="D11618" s="3" t="str">
        <f>VLOOKUP(B11618,[2]Sheet1!$C:$N,8,0)</f>
        <v>蔬菜水果</v>
      </c>
      <c r="E11618" s="3" t="str">
        <f>VLOOKUP(B11618,[2]Sheet1!$C:$N,10,0)</f>
        <v>蔬菜</v>
      </c>
      <c r="F11618" s="3" t="str">
        <f>VLOOKUP(B11618,[2]Sheet1!$C:$N,12,0)</f>
        <v>调味类</v>
      </c>
      <c r="G11618" t="s">
        <v>3374</v>
      </c>
      <c r="H11618" t="s">
        <v>3323</v>
      </c>
      <c r="I11618">
        <v>1.02</v>
      </c>
      <c r="M11618">
        <v>2.5</v>
      </c>
    </row>
    <row r="11619" spans="1:16">
      <c r="A11619" t="s">
        <v>1990</v>
      </c>
      <c r="B11619">
        <v>34801</v>
      </c>
      <c r="C11619" s="3" t="str">
        <f>VLOOKUP(B11619,[3]Sheet2!$A:$B,2,0)</f>
        <v>常温</v>
      </c>
      <c r="D11619" s="3" t="str">
        <f>VLOOKUP(B11619,[2]Sheet1!$C:$N,8,0)</f>
        <v>非食品</v>
      </c>
      <c r="E11619" s="3" t="str">
        <f>VLOOKUP(B11619,[2]Sheet1!$C:$N,10,0)</f>
        <v>清洁用品</v>
      </c>
      <c r="F11619" s="3" t="str">
        <f>VLOOKUP(B11619,[2]Sheet1!$C:$N,12,0)</f>
        <v>家用清洁用品</v>
      </c>
      <c r="G11619" t="s">
        <v>4070</v>
      </c>
      <c r="H11619" t="s">
        <v>3429</v>
      </c>
      <c r="I11619">
        <v>8</v>
      </c>
      <c r="O11619">
        <v>3.9</v>
      </c>
      <c r="P11619" t="s">
        <v>4071</v>
      </c>
    </row>
    <row r="11620" spans="1:12">
      <c r="A11620" t="s">
        <v>2240</v>
      </c>
      <c r="B11620">
        <v>575399</v>
      </c>
      <c r="C11620" s="3" t="str">
        <f>VLOOKUP(B11620,[3]Sheet2!$A:$B,2,0)</f>
        <v>常温</v>
      </c>
      <c r="D11620" s="3" t="str">
        <f>VLOOKUP(B11620,[2]Sheet1!$C:$N,8,0)</f>
        <v>日配食品</v>
      </c>
      <c r="E11620" s="3" t="str">
        <f>VLOOKUP(B11620,[2]Sheet1!$C:$N,10,0)</f>
        <v>常温乳品饮料</v>
      </c>
      <c r="F11620" s="3" t="str">
        <f>VLOOKUP(B11620,[2]Sheet1!$C:$N,12,0)</f>
        <v>纯奶</v>
      </c>
      <c r="G11620" t="s">
        <v>3815</v>
      </c>
      <c r="H11620" t="s">
        <v>3395</v>
      </c>
      <c r="I11620">
        <v>3</v>
      </c>
      <c r="J11620">
        <v>32</v>
      </c>
      <c r="K11620">
        <v>21</v>
      </c>
      <c r="L11620">
        <v>18</v>
      </c>
    </row>
    <row r="11621" spans="1:12">
      <c r="A11621" t="s">
        <v>2686</v>
      </c>
      <c r="B11621">
        <v>904867</v>
      </c>
      <c r="C11621" s="3" t="str">
        <f>VLOOKUP(B11621,[3]Sheet2!$A:$B,2,0)</f>
        <v>常温</v>
      </c>
      <c r="D11621" s="3" t="str">
        <f>VLOOKUP(B11621,[2]Sheet1!$C:$N,8,0)</f>
        <v>调味杂货</v>
      </c>
      <c r="E11621" s="3" t="str">
        <f>VLOOKUP(B11621,[2]Sheet1!$C:$N,10,0)</f>
        <v>调味品类</v>
      </c>
      <c r="F11621" s="3" t="str">
        <f>VLOOKUP(B11621,[2]Sheet1!$C:$N,12,0)</f>
        <v>生粉</v>
      </c>
      <c r="G11621" t="s">
        <v>5551</v>
      </c>
      <c r="H11621" t="s">
        <v>3342</v>
      </c>
      <c r="I11621">
        <v>1</v>
      </c>
      <c r="J11621">
        <v>15</v>
      </c>
      <c r="K11621">
        <v>10</v>
      </c>
      <c r="L11621">
        <v>6</v>
      </c>
    </row>
    <row r="11622" spans="1:12">
      <c r="A11622" t="s">
        <v>2035</v>
      </c>
      <c r="B11622">
        <v>1548500</v>
      </c>
      <c r="C11622" s="3" t="str">
        <f>VLOOKUP(B11622,[3]Sheet2!$A:$B,2,0)</f>
        <v>常温</v>
      </c>
      <c r="D11622" s="3" t="str">
        <f>VLOOKUP(B11622,[2]Sheet1!$C:$N,8,0)</f>
        <v>干货加工</v>
      </c>
      <c r="E11622" s="3" t="str">
        <f>VLOOKUP(B11622,[2]Sheet1!$C:$N,10,0)</f>
        <v>米</v>
      </c>
      <c r="F11622" s="3" t="str">
        <f>VLOOKUP(B11622,[2]Sheet1!$C:$N,12,0)</f>
        <v>杂粮</v>
      </c>
      <c r="G11622" t="s">
        <v>5506</v>
      </c>
      <c r="H11622" t="s">
        <v>3342</v>
      </c>
      <c r="I11622">
        <v>3</v>
      </c>
      <c r="J11622">
        <v>21</v>
      </c>
      <c r="K11622">
        <v>17</v>
      </c>
      <c r="L11622">
        <v>4</v>
      </c>
    </row>
    <row r="11623" spans="1:12">
      <c r="A11623" t="s">
        <v>2268</v>
      </c>
      <c r="B11623">
        <v>1186652</v>
      </c>
      <c r="C11623" s="3" t="str">
        <f>VLOOKUP(B11623,[3]Sheet2!$A:$B,2,0)</f>
        <v>常温</v>
      </c>
      <c r="D11623" s="3" t="str">
        <f>VLOOKUP(B11623,[2]Sheet1!$C:$N,8,0)</f>
        <v>干货加工</v>
      </c>
      <c r="E11623" s="3" t="str">
        <f>VLOOKUP(B11623,[2]Sheet1!$C:$N,10,0)</f>
        <v>米</v>
      </c>
      <c r="F11623" s="3" t="str">
        <f>VLOOKUP(B11623,[2]Sheet1!$C:$N,12,0)</f>
        <v>粳米</v>
      </c>
      <c r="G11623" t="s">
        <v>4468</v>
      </c>
      <c r="H11623" t="s">
        <v>3342</v>
      </c>
      <c r="I11623">
        <v>1</v>
      </c>
      <c r="J11623">
        <v>72</v>
      </c>
      <c r="K11623">
        <v>41</v>
      </c>
      <c r="L11623">
        <v>9</v>
      </c>
    </row>
    <row r="11624" spans="1:12">
      <c r="A11624" t="s">
        <v>2375</v>
      </c>
      <c r="B11624">
        <v>246973</v>
      </c>
      <c r="C11624" s="3" t="str">
        <f>VLOOKUP(B11624,[3]Sheet2!$A:$B,2,0)</f>
        <v>常温</v>
      </c>
      <c r="D11624" s="3" t="str">
        <f>VLOOKUP(B11624,[2]Sheet1!$C:$N,8,0)</f>
        <v>调味杂货</v>
      </c>
      <c r="E11624" s="3" t="str">
        <f>VLOOKUP(B11624,[2]Sheet1!$C:$N,10,0)</f>
        <v>面类/米粉类</v>
      </c>
      <c r="F11624" s="3" t="str">
        <f>VLOOKUP(B11624,[2]Sheet1!$C:$N,12,0)</f>
        <v>煮食面/粉</v>
      </c>
      <c r="G11624" t="s">
        <v>3657</v>
      </c>
      <c r="H11624" t="s">
        <v>3397</v>
      </c>
      <c r="I11624">
        <v>1</v>
      </c>
      <c r="J11624">
        <v>27</v>
      </c>
      <c r="K11624">
        <v>18</v>
      </c>
      <c r="L11624">
        <v>4</v>
      </c>
    </row>
    <row r="11625" spans="1:13">
      <c r="A11625" t="s">
        <v>3002</v>
      </c>
      <c r="B11625">
        <v>92</v>
      </c>
      <c r="C11625" s="3" t="str">
        <f>VLOOKUP(B11625,[3]Sheet2!$A:$B,2,0)</f>
        <v>冷藏</v>
      </c>
      <c r="D11625" s="3" t="str">
        <f>VLOOKUP(B11625,[2]Sheet1!$C:$N,8,0)</f>
        <v>肉禽水产</v>
      </c>
      <c r="E11625" s="3" t="str">
        <f>VLOOKUP(B11625,[2]Sheet1!$C:$N,10,0)</f>
        <v>牛羊</v>
      </c>
      <c r="F11625" s="3" t="str">
        <f>VLOOKUP(B11625,[2]Sheet1!$C:$N,12,0)</f>
        <v>牛类</v>
      </c>
      <c r="G11625" t="s">
        <v>3514</v>
      </c>
      <c r="H11625" t="s">
        <v>3323</v>
      </c>
      <c r="I11625">
        <v>12.5</v>
      </c>
      <c r="M11625">
        <v>2.3</v>
      </c>
    </row>
    <row r="11626" spans="1:13">
      <c r="A11626" t="s">
        <v>2805</v>
      </c>
      <c r="B11626">
        <v>1347228</v>
      </c>
      <c r="C11626" s="3" t="str">
        <f>VLOOKUP(B11626,[3]Sheet2!$A:$B,2,0)</f>
        <v>常温</v>
      </c>
      <c r="D11626" s="3" t="str">
        <f>VLOOKUP(B11626,[2]Sheet1!$C:$N,8,0)</f>
        <v>蔬菜水果</v>
      </c>
      <c r="E11626" s="3" t="str">
        <f>VLOOKUP(B11626,[2]Sheet1!$C:$N,10,0)</f>
        <v>蔬菜</v>
      </c>
      <c r="F11626" s="3" t="str">
        <f>VLOOKUP(B11626,[2]Sheet1!$C:$N,12,0)</f>
        <v>调味类</v>
      </c>
      <c r="G11626" t="s">
        <v>3518</v>
      </c>
      <c r="H11626" t="s">
        <v>3323</v>
      </c>
      <c r="I11626">
        <v>1.54</v>
      </c>
      <c r="M11626">
        <v>5</v>
      </c>
    </row>
    <row r="11627" spans="1:13">
      <c r="A11627" t="s">
        <v>2802</v>
      </c>
      <c r="B11627">
        <v>1068773</v>
      </c>
      <c r="C11627" s="3" t="str">
        <f>VLOOKUP(B11627,[3]Sheet2!$A:$B,2,0)</f>
        <v>常温</v>
      </c>
      <c r="D11627" s="3" t="str">
        <f>VLOOKUP(B11627,[2]Sheet1!$C:$N,8,0)</f>
        <v>蔬菜水果</v>
      </c>
      <c r="E11627" s="3" t="str">
        <f>VLOOKUP(B11627,[2]Sheet1!$C:$N,10,0)</f>
        <v>水果</v>
      </c>
      <c r="F11627" s="3" t="str">
        <f>VLOOKUP(B11627,[2]Sheet1!$C:$N,12,0)</f>
        <v>瓜果</v>
      </c>
      <c r="G11627" t="s">
        <v>3412</v>
      </c>
      <c r="H11627" t="s">
        <v>3323</v>
      </c>
      <c r="I11627">
        <v>8.2</v>
      </c>
      <c r="M11627">
        <v>2.5</v>
      </c>
    </row>
    <row r="11628" spans="1:13">
      <c r="A11628" t="s">
        <v>2780</v>
      </c>
      <c r="B11628">
        <v>1250143</v>
      </c>
      <c r="C11628" s="3" t="str">
        <f>VLOOKUP(B11628,[3]Sheet2!$A:$B,2,0)</f>
        <v>冷藏</v>
      </c>
      <c r="D11628" s="3" t="str">
        <f>VLOOKUP(B11628,[2]Sheet1!$C:$N,8,0)</f>
        <v>蔬菜水果</v>
      </c>
      <c r="E11628" s="3" t="str">
        <f>VLOOKUP(B11628,[2]Sheet1!$C:$N,10,0)</f>
        <v>蔬菜</v>
      </c>
      <c r="F11628" s="3" t="str">
        <f>VLOOKUP(B11628,[2]Sheet1!$C:$N,12,0)</f>
        <v>调味类</v>
      </c>
      <c r="G11628" t="s">
        <v>4300</v>
      </c>
      <c r="H11628" t="s">
        <v>3323</v>
      </c>
      <c r="I11628">
        <v>2.1</v>
      </c>
      <c r="M11628">
        <v>4</v>
      </c>
    </row>
    <row r="11629" spans="1:13">
      <c r="A11629" t="s">
        <v>1988</v>
      </c>
      <c r="B11629">
        <v>671420</v>
      </c>
      <c r="C11629" s="3" t="str">
        <f>VLOOKUP(B11629,[3]Sheet2!$A:$B,2,0)</f>
        <v>常温</v>
      </c>
      <c r="D11629" s="3" t="str">
        <f>VLOOKUP(B11629,[2]Sheet1!$C:$N,8,0)</f>
        <v>蔬菜水果</v>
      </c>
      <c r="E11629" s="3" t="str">
        <f>VLOOKUP(B11629,[2]Sheet1!$C:$N,10,0)</f>
        <v>蔬菜</v>
      </c>
      <c r="F11629" s="3" t="str">
        <f>VLOOKUP(B11629,[2]Sheet1!$C:$N,12,0)</f>
        <v>叶菜类</v>
      </c>
      <c r="G11629" t="s">
        <v>3543</v>
      </c>
      <c r="H11629" t="s">
        <v>3323</v>
      </c>
      <c r="I11629">
        <v>11.58</v>
      </c>
      <c r="M11629">
        <v>7</v>
      </c>
    </row>
    <row r="11630" spans="1:12">
      <c r="A11630" t="s">
        <v>2751</v>
      </c>
      <c r="B11630">
        <v>1538210</v>
      </c>
      <c r="C11630" s="3" t="str">
        <f>VLOOKUP(B11630,[3]Sheet2!$A:$B,2,0)</f>
        <v>常温</v>
      </c>
      <c r="D11630" s="3" t="str">
        <f>VLOOKUP(B11630,[2]Sheet1!$C:$N,8,0)</f>
        <v>干货加工</v>
      </c>
      <c r="E11630" s="3" t="str">
        <f>VLOOKUP(B11630,[2]Sheet1!$C:$N,10,0)</f>
        <v>米</v>
      </c>
      <c r="F11630" s="3" t="str">
        <f>VLOOKUP(B11630,[2]Sheet1!$C:$N,12,0)</f>
        <v>杂粮</v>
      </c>
      <c r="G11630" t="s">
        <v>3544</v>
      </c>
      <c r="H11630" t="s">
        <v>3342</v>
      </c>
      <c r="I11630">
        <v>1</v>
      </c>
      <c r="J11630">
        <v>12</v>
      </c>
      <c r="K11630">
        <v>13</v>
      </c>
      <c r="L11630">
        <v>5</v>
      </c>
    </row>
    <row r="11631" spans="1:12">
      <c r="A11631" t="s">
        <v>2109</v>
      </c>
      <c r="B11631">
        <v>602081</v>
      </c>
      <c r="C11631" s="3" t="str">
        <f>VLOOKUP(B11631,[3]Sheet2!$A:$B,2,0)</f>
        <v>常温</v>
      </c>
      <c r="D11631" s="3" t="str">
        <f>VLOOKUP(B11631,[2]Sheet1!$C:$N,8,0)</f>
        <v>烟酒饮料</v>
      </c>
      <c r="E11631" s="3" t="str">
        <f>VLOOKUP(B11631,[2]Sheet1!$C:$N,10,0)</f>
        <v>酒</v>
      </c>
      <c r="F11631" s="3" t="str">
        <f>VLOOKUP(B11631,[2]Sheet1!$C:$N,12,0)</f>
        <v>白酒</v>
      </c>
      <c r="G11631" t="s">
        <v>3810</v>
      </c>
      <c r="H11631" t="s">
        <v>3392</v>
      </c>
      <c r="I11631">
        <v>2</v>
      </c>
      <c r="J11631">
        <v>13.5</v>
      </c>
      <c r="K11631">
        <v>11.5</v>
      </c>
      <c r="L11631">
        <v>33</v>
      </c>
    </row>
    <row r="11632" spans="1:12">
      <c r="A11632" t="s">
        <v>1960</v>
      </c>
      <c r="B11632">
        <v>1170146</v>
      </c>
      <c r="C11632" s="3" t="str">
        <f>VLOOKUP(B11632,[3]Sheet2!$A:$B,2,0)</f>
        <v>常温</v>
      </c>
      <c r="D11632" s="3" t="str">
        <f>VLOOKUP(B11632,[2]Sheet1!$C:$N,8,0)</f>
        <v>调味杂货</v>
      </c>
      <c r="E11632" s="3" t="str">
        <f>VLOOKUP(B11632,[2]Sheet1!$C:$N,10,0)</f>
        <v>调味品类</v>
      </c>
      <c r="F11632" s="3" t="str">
        <f>VLOOKUP(B11632,[2]Sheet1!$C:$N,12,0)</f>
        <v>调味料</v>
      </c>
      <c r="G11632" t="s">
        <v>4214</v>
      </c>
      <c r="H11632" t="s">
        <v>3342</v>
      </c>
      <c r="I11632">
        <v>20</v>
      </c>
      <c r="J11632">
        <v>24</v>
      </c>
      <c r="K11632">
        <v>16.5</v>
      </c>
      <c r="L11632">
        <v>2</v>
      </c>
    </row>
    <row r="11633" spans="1:12">
      <c r="A11633" t="s">
        <v>1746</v>
      </c>
      <c r="B11633">
        <v>831298</v>
      </c>
      <c r="C11633" s="3" t="str">
        <f>VLOOKUP(B11633,[3]Sheet2!$A:$B,2,0)</f>
        <v>常温</v>
      </c>
      <c r="D11633" s="3" t="str">
        <f>VLOOKUP(B11633,[2]Sheet1!$C:$N,8,0)</f>
        <v>休闲食品</v>
      </c>
      <c r="E11633" s="3" t="str">
        <f>VLOOKUP(B11633,[2]Sheet1!$C:$N,10,0)</f>
        <v>休闲食品</v>
      </c>
      <c r="F11633" s="3" t="str">
        <f>VLOOKUP(B11633,[2]Sheet1!$C:$N,12,0)</f>
        <v>核果（休闲食品）</v>
      </c>
      <c r="G11633" t="s">
        <v>4664</v>
      </c>
      <c r="H11633" t="s">
        <v>3355</v>
      </c>
      <c r="I11633">
        <v>59</v>
      </c>
      <c r="J11633">
        <v>20</v>
      </c>
      <c r="K11633">
        <v>12</v>
      </c>
      <c r="L11633">
        <v>31</v>
      </c>
    </row>
    <row r="11634" spans="1:12">
      <c r="A11634" t="s">
        <v>2071</v>
      </c>
      <c r="B11634">
        <v>1198554</v>
      </c>
      <c r="C11634" s="3" t="str">
        <f>VLOOKUP(B11634,[3]Sheet2!$A:$B,2,0)</f>
        <v>常温</v>
      </c>
      <c r="D11634" s="3" t="str">
        <f>VLOOKUP(B11634,[2]Sheet1!$C:$N,8,0)</f>
        <v>干货加工</v>
      </c>
      <c r="E11634" s="3" t="str">
        <f>VLOOKUP(B11634,[2]Sheet1!$C:$N,10,0)</f>
        <v>米</v>
      </c>
      <c r="F11634" s="3" t="str">
        <f>VLOOKUP(B11634,[2]Sheet1!$C:$N,12,0)</f>
        <v>粳米</v>
      </c>
      <c r="G11634" t="s">
        <v>4538</v>
      </c>
      <c r="H11634" t="s">
        <v>3397</v>
      </c>
      <c r="I11634">
        <v>4</v>
      </c>
      <c r="J11634">
        <v>42</v>
      </c>
      <c r="K11634">
        <v>27</v>
      </c>
      <c r="L11634">
        <v>7</v>
      </c>
    </row>
    <row r="11635" spans="1:12">
      <c r="A11635" t="s">
        <v>2748</v>
      </c>
      <c r="B11635">
        <v>172060</v>
      </c>
      <c r="C11635" s="3" t="str">
        <f>VLOOKUP(B11635,[3]Sheet2!$A:$B,2,0)</f>
        <v>常温</v>
      </c>
      <c r="D11635" s="3" t="str">
        <f>VLOOKUP(B11635,[2]Sheet1!$C:$N,8,0)</f>
        <v>调味杂货</v>
      </c>
      <c r="E11635" s="3" t="str">
        <f>VLOOKUP(B11635,[2]Sheet1!$C:$N,10,0)</f>
        <v>罐头小菜</v>
      </c>
      <c r="F11635" s="3" t="str">
        <f>VLOOKUP(B11635,[2]Sheet1!$C:$N,12,0)</f>
        <v>罐头食品</v>
      </c>
      <c r="G11635" t="s">
        <v>3534</v>
      </c>
      <c r="H11635" t="s">
        <v>3535</v>
      </c>
      <c r="I11635">
        <v>3</v>
      </c>
      <c r="J11635">
        <v>10</v>
      </c>
      <c r="K11635">
        <v>5</v>
      </c>
      <c r="L11635">
        <v>9</v>
      </c>
    </row>
    <row r="11636" spans="1:12">
      <c r="A11636" t="s">
        <v>2153</v>
      </c>
      <c r="B11636">
        <v>733084</v>
      </c>
      <c r="C11636" s="3" t="str">
        <f>VLOOKUP(B11636,[3]Sheet2!$A:$B,2,0)</f>
        <v>常温</v>
      </c>
      <c r="D11636" s="3" t="str">
        <f>VLOOKUP(B11636,[2]Sheet1!$C:$N,8,0)</f>
        <v>调味杂货</v>
      </c>
      <c r="E11636" s="3" t="str">
        <f>VLOOKUP(B11636,[2]Sheet1!$C:$N,10,0)</f>
        <v>调味品类</v>
      </c>
      <c r="F11636" s="3" t="str">
        <f>VLOOKUP(B11636,[2]Sheet1!$C:$N,12,0)</f>
        <v>调味酱类</v>
      </c>
      <c r="G11636" t="s">
        <v>5301</v>
      </c>
      <c r="H11636" t="s">
        <v>3342</v>
      </c>
      <c r="I11636">
        <v>4</v>
      </c>
      <c r="J11636">
        <v>21</v>
      </c>
      <c r="K11636">
        <v>11</v>
      </c>
      <c r="L11636">
        <v>2</v>
      </c>
    </row>
    <row r="11637" spans="1:12">
      <c r="A11637" t="s">
        <v>2460</v>
      </c>
      <c r="B11637">
        <v>255888</v>
      </c>
      <c r="C11637" s="3" t="str">
        <f>VLOOKUP(B11637,[3]Sheet2!$A:$B,2,0)</f>
        <v>常温</v>
      </c>
      <c r="D11637" s="3" t="str">
        <f>VLOOKUP(B11637,[2]Sheet1!$C:$N,8,0)</f>
        <v>调味杂货</v>
      </c>
      <c r="E11637" s="3" t="str">
        <f>VLOOKUP(B11637,[2]Sheet1!$C:$N,10,0)</f>
        <v>调味品类</v>
      </c>
      <c r="F11637" s="3" t="str">
        <f>VLOOKUP(B11637,[2]Sheet1!$C:$N,12,0)</f>
        <v>调味酱类</v>
      </c>
      <c r="G11637" t="s">
        <v>5552</v>
      </c>
      <c r="H11637" t="s">
        <v>3392</v>
      </c>
      <c r="I11637">
        <v>1</v>
      </c>
      <c r="J11637">
        <v>6.5</v>
      </c>
      <c r="K11637">
        <v>6.5</v>
      </c>
      <c r="L11637">
        <v>9</v>
      </c>
    </row>
    <row r="11638" spans="1:12">
      <c r="A11638" t="s">
        <v>1874</v>
      </c>
      <c r="B11638">
        <v>295870</v>
      </c>
      <c r="C11638" s="3" t="str">
        <f>VLOOKUP(B11638,[3]Sheet2!$A:$B,2,0)</f>
        <v>冷藏</v>
      </c>
      <c r="D11638" s="3" t="str">
        <f>VLOOKUP(B11638,[2]Sheet1!$C:$N,8,0)</f>
        <v>日配食品</v>
      </c>
      <c r="E11638" s="3" t="str">
        <f>VLOOKUP(B11638,[2]Sheet1!$C:$N,10,0)</f>
        <v>冷藏冷冻食品</v>
      </c>
      <c r="F11638" s="3" t="str">
        <f>VLOOKUP(B11638,[2]Sheet1!$C:$N,12,0)</f>
        <v>冷藏食品</v>
      </c>
      <c r="G11638" t="s">
        <v>4244</v>
      </c>
      <c r="H11638" t="s">
        <v>3355</v>
      </c>
      <c r="I11638">
        <v>9</v>
      </c>
      <c r="J11638">
        <v>9</v>
      </c>
      <c r="K11638">
        <v>6</v>
      </c>
      <c r="L11638">
        <v>20</v>
      </c>
    </row>
    <row r="11639" spans="1:12">
      <c r="A11639" t="s">
        <v>2331</v>
      </c>
      <c r="B11639">
        <v>1548500</v>
      </c>
      <c r="C11639" s="3" t="str">
        <f>VLOOKUP(B11639,[3]Sheet2!$A:$B,2,0)</f>
        <v>常温</v>
      </c>
      <c r="D11639" s="3" t="str">
        <f>VLOOKUP(B11639,[2]Sheet1!$C:$N,8,0)</f>
        <v>干货加工</v>
      </c>
      <c r="E11639" s="3" t="str">
        <f>VLOOKUP(B11639,[2]Sheet1!$C:$N,10,0)</f>
        <v>米</v>
      </c>
      <c r="F11639" s="3" t="str">
        <f>VLOOKUP(B11639,[2]Sheet1!$C:$N,12,0)</f>
        <v>杂粮</v>
      </c>
      <c r="G11639" t="s">
        <v>5506</v>
      </c>
      <c r="H11639" t="s">
        <v>3342</v>
      </c>
      <c r="I11639">
        <v>4</v>
      </c>
      <c r="J11639">
        <v>21</v>
      </c>
      <c r="K11639">
        <v>17</v>
      </c>
      <c r="L11639">
        <v>4</v>
      </c>
    </row>
    <row r="11640" spans="1:12">
      <c r="A11640" t="s">
        <v>2430</v>
      </c>
      <c r="B11640">
        <v>1558223</v>
      </c>
      <c r="C11640" s="3" t="str">
        <f>VLOOKUP(B11640,[3]Sheet2!$A:$B,2,0)</f>
        <v>常温</v>
      </c>
      <c r="D11640" s="3" t="str">
        <f>VLOOKUP(B11640,[2]Sheet1!$C:$N,8,0)</f>
        <v>干货加工</v>
      </c>
      <c r="E11640" s="3" t="str">
        <f>VLOOKUP(B11640,[2]Sheet1!$C:$N,10,0)</f>
        <v>干货</v>
      </c>
      <c r="F11640" s="3" t="str">
        <f>VLOOKUP(B11640,[2]Sheet1!$C:$N,12,0)</f>
        <v>调味类（干货）</v>
      </c>
      <c r="G11640" t="s">
        <v>3739</v>
      </c>
      <c r="H11640" t="s">
        <v>3342</v>
      </c>
      <c r="I11640">
        <v>1</v>
      </c>
      <c r="J11640">
        <v>21</v>
      </c>
      <c r="K11640">
        <v>17</v>
      </c>
      <c r="L11640">
        <v>1</v>
      </c>
    </row>
    <row r="11641" spans="1:12">
      <c r="A11641" t="s">
        <v>2131</v>
      </c>
      <c r="B11641">
        <v>843140</v>
      </c>
      <c r="C11641" s="3" t="str">
        <f>VLOOKUP(B11641,[3]Sheet2!$A:$B,2,0)</f>
        <v>常温</v>
      </c>
      <c r="D11641" s="3" t="str">
        <f>VLOOKUP(B11641,[2]Sheet1!$C:$N,8,0)</f>
        <v>日配食品</v>
      </c>
      <c r="E11641" s="3" t="str">
        <f>VLOOKUP(B11641,[2]Sheet1!$C:$N,10,0)</f>
        <v>常温乳品饮料</v>
      </c>
      <c r="F11641" s="3" t="str">
        <f>VLOOKUP(B11641,[2]Sheet1!$C:$N,12,0)</f>
        <v>纯奶</v>
      </c>
      <c r="G11641" t="s">
        <v>4396</v>
      </c>
      <c r="H11641" t="s">
        <v>3395</v>
      </c>
      <c r="I11641">
        <v>12</v>
      </c>
      <c r="J11641">
        <v>32</v>
      </c>
      <c r="K11641">
        <v>21</v>
      </c>
      <c r="L11641">
        <v>18</v>
      </c>
    </row>
    <row r="11642" spans="1:13">
      <c r="A11642" t="s">
        <v>3002</v>
      </c>
      <c r="B11642">
        <v>1179973</v>
      </c>
      <c r="C11642" s="3" t="str">
        <f>VLOOKUP(B11642,[3]Sheet2!$A:$B,2,0)</f>
        <v>常温</v>
      </c>
      <c r="D11642" s="3" t="str">
        <f>VLOOKUP(B11642,[2]Sheet1!$C:$N,8,0)</f>
        <v>干货加工</v>
      </c>
      <c r="E11642" s="3" t="str">
        <f>VLOOKUP(B11642,[2]Sheet1!$C:$N,10,0)</f>
        <v>熟食烘焙</v>
      </c>
      <c r="F11642" s="3" t="str">
        <f>VLOOKUP(B11642,[2]Sheet1!$C:$N,12,0)</f>
        <v>烘焙包点</v>
      </c>
      <c r="G11642" t="s">
        <v>3356</v>
      </c>
      <c r="H11642" t="s">
        <v>3323</v>
      </c>
      <c r="I11642">
        <v>5.02</v>
      </c>
      <c r="M11642">
        <v>2.5</v>
      </c>
    </row>
    <row r="11643" spans="1:13">
      <c r="A11643" t="s">
        <v>3005</v>
      </c>
      <c r="B11643">
        <v>1182519</v>
      </c>
      <c r="C11643" s="3" t="str">
        <f>VLOOKUP(B11643,[3]Sheet2!$A:$B,2,0)</f>
        <v>冷冻</v>
      </c>
      <c r="D11643" s="3" t="str">
        <f>VLOOKUP(B11643,[2]Sheet1!$C:$N,8,0)</f>
        <v>肉禽水产</v>
      </c>
      <c r="E11643" s="3" t="str">
        <f>VLOOKUP(B11643,[2]Sheet1!$C:$N,10,0)</f>
        <v>水产</v>
      </c>
      <c r="F11643" s="3" t="str">
        <f>VLOOKUP(B11643,[2]Sheet1!$C:$N,12,0)</f>
        <v>冷冻水产</v>
      </c>
      <c r="G11643" t="s">
        <v>5553</v>
      </c>
      <c r="H11643" t="s">
        <v>3323</v>
      </c>
      <c r="I11643">
        <v>2.2</v>
      </c>
      <c r="M11643">
        <v>2.5</v>
      </c>
    </row>
    <row r="11644" spans="1:13">
      <c r="A11644" t="s">
        <v>3013</v>
      </c>
      <c r="B11644">
        <v>1194041</v>
      </c>
      <c r="C11644" s="3" t="str">
        <f>VLOOKUP(B11644,[3]Sheet2!$A:$B,2,0)</f>
        <v>冷藏</v>
      </c>
      <c r="D11644" s="3" t="str">
        <f>VLOOKUP(B11644,[2]Sheet1!$C:$N,8,0)</f>
        <v>干货加工</v>
      </c>
      <c r="E11644" s="3" t="str">
        <f>VLOOKUP(B11644,[2]Sheet1!$C:$N,10,0)</f>
        <v>熟食烘焙</v>
      </c>
      <c r="F11644" s="3" t="str">
        <f>VLOOKUP(B11644,[2]Sheet1!$C:$N,12,0)</f>
        <v>烘焙包点</v>
      </c>
      <c r="G11644" t="s">
        <v>3972</v>
      </c>
      <c r="H11644" t="s">
        <v>3323</v>
      </c>
      <c r="I11644">
        <v>1.52</v>
      </c>
      <c r="M11644">
        <v>2.5</v>
      </c>
    </row>
    <row r="11645" spans="1:13">
      <c r="A11645" t="s">
        <v>2801</v>
      </c>
      <c r="B11645">
        <v>1630657</v>
      </c>
      <c r="C11645" s="3" t="str">
        <f>VLOOKUP(B11645,[3]Sheet2!$A:$B,2,0)</f>
        <v>常温</v>
      </c>
      <c r="D11645" s="3" t="str">
        <f>VLOOKUP(B11645,[2]Sheet1!$C:$N,8,0)</f>
        <v>蔬菜水果</v>
      </c>
      <c r="E11645" s="3" t="str">
        <f>VLOOKUP(B11645,[2]Sheet1!$C:$N,10,0)</f>
        <v>蔬菜</v>
      </c>
      <c r="F11645" s="3" t="str">
        <f>VLOOKUP(B11645,[2]Sheet1!$C:$N,12,0)</f>
        <v>调味类</v>
      </c>
      <c r="G11645" t="s">
        <v>3932</v>
      </c>
      <c r="H11645" t="s">
        <v>3323</v>
      </c>
      <c r="I11645">
        <v>1.56</v>
      </c>
      <c r="M11645">
        <v>5</v>
      </c>
    </row>
    <row r="11646" spans="1:13">
      <c r="A11646" t="s">
        <v>3235</v>
      </c>
      <c r="B11646">
        <v>1182504</v>
      </c>
      <c r="C11646" s="3" t="str">
        <f>VLOOKUP(B11646,[3]Sheet2!$A:$B,2,0)</f>
        <v>冷冻</v>
      </c>
      <c r="D11646" s="3" t="str">
        <f>VLOOKUP(B11646,[2]Sheet1!$C:$N,8,0)</f>
        <v>肉禽水产</v>
      </c>
      <c r="E11646" s="3" t="str">
        <f>VLOOKUP(B11646,[2]Sheet1!$C:$N,10,0)</f>
        <v>猪肉</v>
      </c>
      <c r="F11646" s="3" t="str">
        <f>VLOOKUP(B11646,[2]Sheet1!$C:$N,12,0)</f>
        <v>热鲜猪骨类</v>
      </c>
      <c r="G11646" t="s">
        <v>3468</v>
      </c>
      <c r="H11646" t="s">
        <v>3323</v>
      </c>
      <c r="I11646">
        <v>1.58</v>
      </c>
      <c r="M11646">
        <v>2.8</v>
      </c>
    </row>
    <row r="11647" spans="1:12">
      <c r="A11647" t="s">
        <v>3014</v>
      </c>
      <c r="B11647">
        <v>2014767</v>
      </c>
      <c r="C11647" s="3" t="str">
        <f>VLOOKUP(B11647,[3]Sheet2!$A:$B,2,0)</f>
        <v>常温</v>
      </c>
      <c r="D11647" s="3" t="str">
        <f>VLOOKUP(B11647,[2]Sheet1!$C:$N,8,0)</f>
        <v>干货加工</v>
      </c>
      <c r="E11647" s="3" t="str">
        <f>VLOOKUP(B11647,[2]Sheet1!$C:$N,10,0)</f>
        <v>米</v>
      </c>
      <c r="F11647" s="3" t="str">
        <f>VLOOKUP(B11647,[2]Sheet1!$C:$N,12,0)</f>
        <v>杂粮</v>
      </c>
      <c r="G11647" t="s">
        <v>4633</v>
      </c>
      <c r="H11647" t="s">
        <v>3342</v>
      </c>
      <c r="I11647">
        <v>1</v>
      </c>
      <c r="J11647">
        <v>23</v>
      </c>
      <c r="K11647">
        <v>6</v>
      </c>
      <c r="L11647">
        <v>33</v>
      </c>
    </row>
    <row r="11648" spans="1:13">
      <c r="A11648" t="s">
        <v>3015</v>
      </c>
      <c r="B11648">
        <v>852410</v>
      </c>
      <c r="C11648" s="3" t="str">
        <f>VLOOKUP(B11648,[3]Sheet2!$A:$B,2,0)</f>
        <v>常温</v>
      </c>
      <c r="D11648" s="3" t="str">
        <f>VLOOKUP(B11648,[2]Sheet1!$C:$N,8,0)</f>
        <v>蔬菜水果</v>
      </c>
      <c r="E11648" s="3" t="str">
        <f>VLOOKUP(B11648,[2]Sheet1!$C:$N,10,0)</f>
        <v>蔬菜</v>
      </c>
      <c r="F11648" s="3" t="str">
        <f>VLOOKUP(B11648,[2]Sheet1!$C:$N,12,0)</f>
        <v>茄果类</v>
      </c>
      <c r="G11648" t="s">
        <v>3330</v>
      </c>
      <c r="H11648" t="s">
        <v>3323</v>
      </c>
      <c r="I11648">
        <v>15.12</v>
      </c>
      <c r="M11648">
        <v>2.5</v>
      </c>
    </row>
    <row r="11649" spans="1:13">
      <c r="A11649" t="s">
        <v>2818</v>
      </c>
      <c r="B11649">
        <v>1159490</v>
      </c>
      <c r="C11649" s="3" t="str">
        <f>VLOOKUP(B11649,[3]Sheet2!$A:$B,2,0)</f>
        <v>冷冻</v>
      </c>
      <c r="D11649" s="3" t="str">
        <f>VLOOKUP(B11649,[2]Sheet1!$C:$N,8,0)</f>
        <v>肉禽水产</v>
      </c>
      <c r="E11649" s="3" t="str">
        <f>VLOOKUP(B11649,[2]Sheet1!$C:$N,10,0)</f>
        <v>猪肉</v>
      </c>
      <c r="F11649" s="3" t="str">
        <f>VLOOKUP(B11649,[2]Sheet1!$C:$N,12,0)</f>
        <v>热鲜猪肉类</v>
      </c>
      <c r="G11649" t="s">
        <v>3730</v>
      </c>
      <c r="H11649" t="s">
        <v>3323</v>
      </c>
      <c r="I11649">
        <v>10</v>
      </c>
      <c r="M11649">
        <v>1.8</v>
      </c>
    </row>
    <row r="11650" spans="1:13">
      <c r="A11650" t="s">
        <v>3236</v>
      </c>
      <c r="B11650">
        <v>1532888</v>
      </c>
      <c r="C11650" s="3" t="str">
        <f>VLOOKUP(B11650,[3]Sheet2!$A:$B,2,0)</f>
        <v>常温</v>
      </c>
      <c r="D11650" s="3" t="str">
        <f>VLOOKUP(B11650,[2]Sheet1!$C:$N,8,0)</f>
        <v>休闲食品</v>
      </c>
      <c r="E11650" s="3" t="str">
        <f>VLOOKUP(B11650,[2]Sheet1!$C:$N,10,0)</f>
        <v>休闲食品</v>
      </c>
      <c r="F11650" s="3" t="str">
        <f>VLOOKUP(B11650,[2]Sheet1!$C:$N,12,0)</f>
        <v>散装休闲</v>
      </c>
      <c r="G11650" t="s">
        <v>5554</v>
      </c>
      <c r="H11650" t="s">
        <v>3323</v>
      </c>
      <c r="I11650">
        <v>1</v>
      </c>
      <c r="M11650">
        <v>6</v>
      </c>
    </row>
    <row r="11651" spans="1:13">
      <c r="A11651" t="s">
        <v>3028</v>
      </c>
      <c r="B11651">
        <v>1279167</v>
      </c>
      <c r="C11651" s="3" t="str">
        <f>VLOOKUP(B11651,[3]Sheet2!$A:$B,2,0)</f>
        <v>常温</v>
      </c>
      <c r="D11651" s="3" t="str">
        <f>VLOOKUP(B11651,[2]Sheet1!$C:$N,8,0)</f>
        <v>蔬菜水果</v>
      </c>
      <c r="E11651" s="3" t="str">
        <f>VLOOKUP(B11651,[2]Sheet1!$C:$N,10,0)</f>
        <v>蔬菜</v>
      </c>
      <c r="F11651" s="3" t="str">
        <f>VLOOKUP(B11651,[2]Sheet1!$C:$N,12,0)</f>
        <v>净菜</v>
      </c>
      <c r="G11651" t="s">
        <v>3331</v>
      </c>
      <c r="H11651" t="s">
        <v>3323</v>
      </c>
      <c r="I11651">
        <v>1.06</v>
      </c>
      <c r="M11651">
        <v>4.5</v>
      </c>
    </row>
    <row r="11652" spans="1:13">
      <c r="A11652" t="s">
        <v>2816</v>
      </c>
      <c r="B11652">
        <v>1497027</v>
      </c>
      <c r="C11652" s="3" t="str">
        <f>VLOOKUP(B11652,[3]Sheet2!$A:$B,2,0)</f>
        <v>热鲜</v>
      </c>
      <c r="D11652" s="3" t="str">
        <f>VLOOKUP(B11652,[2]Sheet1!$C:$N,8,0)</f>
        <v>肉禽水产</v>
      </c>
      <c r="E11652" s="3" t="str">
        <f>VLOOKUP(B11652,[2]Sheet1!$C:$N,10,0)</f>
        <v>牛羊</v>
      </c>
      <c r="F11652" s="3" t="str">
        <f>VLOOKUP(B11652,[2]Sheet1!$C:$N,12,0)</f>
        <v>牛类</v>
      </c>
      <c r="G11652" t="s">
        <v>5114</v>
      </c>
      <c r="H11652" t="s">
        <v>3323</v>
      </c>
      <c r="I11652">
        <v>135</v>
      </c>
      <c r="M11652">
        <v>2.3</v>
      </c>
    </row>
    <row r="11653" spans="1:13">
      <c r="A11653" t="s">
        <v>2817</v>
      </c>
      <c r="B11653">
        <v>1531959</v>
      </c>
      <c r="C11653" s="3" t="str">
        <f>VLOOKUP(B11653,[3]Sheet2!$A:$B,2,0)</f>
        <v>常温</v>
      </c>
      <c r="D11653" s="3" t="str">
        <f>VLOOKUP(B11653,[2]Sheet1!$C:$N,8,0)</f>
        <v>干货加工</v>
      </c>
      <c r="E11653" s="3" t="str">
        <f>VLOOKUP(B11653,[2]Sheet1!$C:$N,10,0)</f>
        <v>熟食烘焙</v>
      </c>
      <c r="F11653" s="3" t="str">
        <f>VLOOKUP(B11653,[2]Sheet1!$C:$N,12,0)</f>
        <v>其他加工类</v>
      </c>
      <c r="G11653" t="s">
        <v>3585</v>
      </c>
      <c r="H11653" t="s">
        <v>3323</v>
      </c>
      <c r="I11653">
        <v>9</v>
      </c>
      <c r="M11653">
        <v>2.5</v>
      </c>
    </row>
    <row r="11654" spans="1:13">
      <c r="A11654" t="s">
        <v>3026</v>
      </c>
      <c r="B11654">
        <v>1362923</v>
      </c>
      <c r="C11654" s="3" t="str">
        <f>VLOOKUP(B11654,[3]Sheet2!$A:$B,2,0)</f>
        <v>冷藏</v>
      </c>
      <c r="D11654" s="3" t="str">
        <f>VLOOKUP(B11654,[2]Sheet1!$C:$N,8,0)</f>
        <v>肉禽水产</v>
      </c>
      <c r="E11654" s="3" t="str">
        <f>VLOOKUP(B11654,[2]Sheet1!$C:$N,10,0)</f>
        <v>猪肉</v>
      </c>
      <c r="F11654" s="3" t="str">
        <f>VLOOKUP(B11654,[2]Sheet1!$C:$N,12,0)</f>
        <v>热鲜猪肉类</v>
      </c>
      <c r="G11654" t="s">
        <v>3601</v>
      </c>
      <c r="H11654" t="s">
        <v>3323</v>
      </c>
      <c r="I11654">
        <v>3</v>
      </c>
      <c r="M11654">
        <v>1.8</v>
      </c>
    </row>
    <row r="11655" spans="1:13">
      <c r="A11655" t="s">
        <v>3044</v>
      </c>
      <c r="B11655">
        <v>1189998</v>
      </c>
      <c r="C11655" s="3" t="str">
        <f>VLOOKUP(B11655,[3]Sheet2!$A:$B,2,0)</f>
        <v>常温</v>
      </c>
      <c r="D11655" s="3" t="str">
        <f>VLOOKUP(B11655,[2]Sheet1!$C:$N,8,0)</f>
        <v>休闲食品</v>
      </c>
      <c r="E11655" s="3" t="str">
        <f>VLOOKUP(B11655,[2]Sheet1!$C:$N,10,0)</f>
        <v>休闲食品</v>
      </c>
      <c r="F11655" s="3" t="str">
        <f>VLOOKUP(B11655,[2]Sheet1!$C:$N,12,0)</f>
        <v>糕点膨化类</v>
      </c>
      <c r="G11655" t="s">
        <v>5555</v>
      </c>
      <c r="H11655" t="s">
        <v>3323</v>
      </c>
      <c r="I11655">
        <v>0</v>
      </c>
      <c r="M11655">
        <v>6</v>
      </c>
    </row>
    <row r="11656" spans="1:13">
      <c r="A11656" t="s">
        <v>3060</v>
      </c>
      <c r="B11656">
        <v>1928895</v>
      </c>
      <c r="C11656" s="3" t="str">
        <f>VLOOKUP(B11656,[3]Sheet2!$A:$B,2,0)</f>
        <v>冷藏</v>
      </c>
      <c r="D11656" s="3" t="str">
        <f>VLOOKUP(B11656,[2]Sheet1!$C:$N,8,0)</f>
        <v>蔬菜水果</v>
      </c>
      <c r="E11656" s="3" t="str">
        <f>VLOOKUP(B11656,[2]Sheet1!$C:$N,10,0)</f>
        <v>水果</v>
      </c>
      <c r="F11656" s="3" t="str">
        <f>VLOOKUP(B11656,[2]Sheet1!$C:$N,12,0)</f>
        <v>柑橘</v>
      </c>
      <c r="G11656" t="s">
        <v>3763</v>
      </c>
      <c r="H11656" t="s">
        <v>3323</v>
      </c>
      <c r="I11656">
        <v>1.02</v>
      </c>
      <c r="M11656">
        <v>3</v>
      </c>
    </row>
    <row r="11657" spans="1:13">
      <c r="A11657" t="s">
        <v>2539</v>
      </c>
      <c r="B11657">
        <v>1359765</v>
      </c>
      <c r="C11657" s="3" t="str">
        <f>VLOOKUP(B11657,[3]Sheet2!$A:$B,2,0)</f>
        <v>冻</v>
      </c>
      <c r="D11657" s="3" t="str">
        <f>VLOOKUP(B11657,[2]Sheet1!$C:$N,8,0)</f>
        <v>肉禽水产</v>
      </c>
      <c r="E11657" s="3" t="str">
        <f>VLOOKUP(B11657,[2]Sheet1!$C:$N,10,0)</f>
        <v>家禽</v>
      </c>
      <c r="F11657" s="3" t="str">
        <f>VLOOKUP(B11657,[2]Sheet1!$C:$N,12,0)</f>
        <v>冻鸡副</v>
      </c>
      <c r="G11657" t="s">
        <v>4483</v>
      </c>
      <c r="H11657" t="s">
        <v>3323</v>
      </c>
      <c r="I11657">
        <v>7.5</v>
      </c>
      <c r="M11657">
        <v>2.5</v>
      </c>
    </row>
    <row r="11658" spans="1:13">
      <c r="A11658" t="s">
        <v>3051</v>
      </c>
      <c r="B11658">
        <v>1352943</v>
      </c>
      <c r="C11658" s="3" t="str">
        <f>VLOOKUP(B11658,[3]Sheet2!$A:$B,2,0)</f>
        <v>常温</v>
      </c>
      <c r="D11658" s="3" t="str">
        <f>VLOOKUP(B11658,[2]Sheet1!$C:$N,8,0)</f>
        <v>蔬菜水果</v>
      </c>
      <c r="E11658" s="3" t="str">
        <f>VLOOKUP(B11658,[2]Sheet1!$C:$N,10,0)</f>
        <v>水果</v>
      </c>
      <c r="F11658" s="3" t="str">
        <f>VLOOKUP(B11658,[2]Sheet1!$C:$N,12,0)</f>
        <v>浆果</v>
      </c>
      <c r="G11658" t="s">
        <v>3967</v>
      </c>
      <c r="H11658" t="s">
        <v>3323</v>
      </c>
      <c r="I11658">
        <v>1.3</v>
      </c>
      <c r="M11658">
        <v>2.5</v>
      </c>
    </row>
    <row r="11659" spans="1:14">
      <c r="A11659" t="s">
        <v>3060</v>
      </c>
      <c r="B11659">
        <v>1099529</v>
      </c>
      <c r="C11659" s="3" t="str">
        <f>VLOOKUP(B11659,[3]Sheet2!$A:$B,2,0)</f>
        <v>常温</v>
      </c>
      <c r="D11659" s="3" t="str">
        <f>VLOOKUP(B11659,[2]Sheet1!$C:$N,8,0)</f>
        <v>蔬菜水果</v>
      </c>
      <c r="E11659" s="3" t="str">
        <f>VLOOKUP(B11659,[2]Sheet1!$C:$N,10,0)</f>
        <v>蔬菜</v>
      </c>
      <c r="F11659" s="3" t="str">
        <f>VLOOKUP(B11659,[2]Sheet1!$C:$N,12,0)</f>
        <v>净菜</v>
      </c>
      <c r="G11659" t="s">
        <v>3462</v>
      </c>
      <c r="H11659" t="s">
        <v>3421</v>
      </c>
      <c r="I11659">
        <v>1</v>
      </c>
      <c r="N11659">
        <v>5.25</v>
      </c>
    </row>
    <row r="11660" spans="1:13">
      <c r="A11660" t="s">
        <v>2852</v>
      </c>
      <c r="B11660">
        <v>1177833</v>
      </c>
      <c r="C11660" s="3" t="str">
        <f>VLOOKUP(B11660,[3]Sheet2!$A:$B,2,0)</f>
        <v>常温</v>
      </c>
      <c r="D11660" s="3" t="str">
        <f>VLOOKUP(B11660,[2]Sheet1!$C:$N,8,0)</f>
        <v>蔬菜水果</v>
      </c>
      <c r="E11660" s="3" t="str">
        <f>VLOOKUP(B11660,[2]Sheet1!$C:$N,10,0)</f>
        <v>水果</v>
      </c>
      <c r="F11660" s="3" t="str">
        <f>VLOOKUP(B11660,[2]Sheet1!$C:$N,12,0)</f>
        <v>柑橘</v>
      </c>
      <c r="G11660" t="s">
        <v>3562</v>
      </c>
      <c r="H11660" t="s">
        <v>3323</v>
      </c>
      <c r="I11660">
        <v>0.5</v>
      </c>
      <c r="M11660">
        <v>3</v>
      </c>
    </row>
    <row r="11661" spans="1:13">
      <c r="A11661" t="s">
        <v>2306</v>
      </c>
      <c r="B11661">
        <v>1485969</v>
      </c>
      <c r="C11661" s="3" t="str">
        <f>VLOOKUP(B11661,[3]Sheet2!$A:$B,2,0)</f>
        <v>冻</v>
      </c>
      <c r="D11661" s="3" t="str">
        <f>VLOOKUP(B11661,[2]Sheet1!$C:$N,8,0)</f>
        <v>肉禽水产</v>
      </c>
      <c r="E11661" s="3" t="str">
        <f>VLOOKUP(B11661,[2]Sheet1!$C:$N,10,0)</f>
        <v>家禽</v>
      </c>
      <c r="F11661" s="3" t="str">
        <f>VLOOKUP(B11661,[2]Sheet1!$C:$N,12,0)</f>
        <v>冻鸡副</v>
      </c>
      <c r="G11661" t="s">
        <v>3650</v>
      </c>
      <c r="H11661" t="s">
        <v>3323</v>
      </c>
      <c r="I11661">
        <v>9.5</v>
      </c>
      <c r="M11661">
        <v>4.5</v>
      </c>
    </row>
    <row r="11662" spans="1:13">
      <c r="A11662" t="s">
        <v>2870</v>
      </c>
      <c r="B11662">
        <v>1271528</v>
      </c>
      <c r="C11662" s="3" t="str">
        <f>VLOOKUP(B11662,[3]Sheet2!$A:$B,2,0)</f>
        <v>冷藏</v>
      </c>
      <c r="D11662" s="3" t="str">
        <f>VLOOKUP(B11662,[2]Sheet1!$C:$N,8,0)</f>
        <v>蔬菜水果</v>
      </c>
      <c r="E11662" s="3" t="str">
        <f>VLOOKUP(B11662,[2]Sheet1!$C:$N,10,0)</f>
        <v>蔬菜</v>
      </c>
      <c r="F11662" s="3" t="str">
        <f>VLOOKUP(B11662,[2]Sheet1!$C:$N,12,0)</f>
        <v>调味类</v>
      </c>
      <c r="G11662" t="s">
        <v>3613</v>
      </c>
      <c r="H11662" t="s">
        <v>3323</v>
      </c>
      <c r="I11662">
        <v>5</v>
      </c>
      <c r="M11662">
        <v>4.5</v>
      </c>
    </row>
    <row r="11663" spans="1:12">
      <c r="A11663" t="s">
        <v>2870</v>
      </c>
      <c r="B11663">
        <v>1359779</v>
      </c>
      <c r="C11663" s="3" t="str">
        <f>VLOOKUP(B11663,[3]Sheet2!$A:$B,2,0)</f>
        <v>冻</v>
      </c>
      <c r="D11663" s="3" t="str">
        <f>VLOOKUP(B11663,[2]Sheet1!$C:$N,8,0)</f>
        <v>肉禽水产</v>
      </c>
      <c r="E11663" s="3" t="str">
        <f>VLOOKUP(B11663,[2]Sheet1!$C:$N,10,0)</f>
        <v>家禽</v>
      </c>
      <c r="F11663" s="3" t="str">
        <f>VLOOKUP(B11663,[2]Sheet1!$C:$N,12,0)</f>
        <v>冻鸡副</v>
      </c>
      <c r="G11663" t="s">
        <v>3998</v>
      </c>
      <c r="H11663" t="s">
        <v>3342</v>
      </c>
      <c r="I11663">
        <v>7</v>
      </c>
      <c r="J11663">
        <v>26</v>
      </c>
      <c r="K11663">
        <v>18</v>
      </c>
      <c r="L11663">
        <v>2</v>
      </c>
    </row>
    <row r="11664" spans="1:13">
      <c r="A11664" t="s">
        <v>2898</v>
      </c>
      <c r="B11664">
        <v>266092</v>
      </c>
      <c r="C11664" s="3" t="str">
        <f>VLOOKUP(B11664,[3]Sheet2!$A:$B,2,0)</f>
        <v>常温</v>
      </c>
      <c r="D11664" s="3" t="str">
        <f>VLOOKUP(B11664,[2]Sheet1!$C:$N,8,0)</f>
        <v>干货加工</v>
      </c>
      <c r="E11664" s="3" t="str">
        <f>VLOOKUP(B11664,[2]Sheet1!$C:$N,10,0)</f>
        <v>熟食烘焙</v>
      </c>
      <c r="F11664" s="3" t="str">
        <f>VLOOKUP(B11664,[2]Sheet1!$C:$N,12,0)</f>
        <v>熟食丸子</v>
      </c>
      <c r="G11664" t="s">
        <v>3624</v>
      </c>
      <c r="H11664" t="s">
        <v>3323</v>
      </c>
      <c r="I11664">
        <v>5</v>
      </c>
      <c r="M11664">
        <v>2.5</v>
      </c>
    </row>
    <row r="11665" spans="1:13">
      <c r="A11665" t="s">
        <v>3086</v>
      </c>
      <c r="B11665">
        <v>1234224</v>
      </c>
      <c r="C11665" s="3" t="str">
        <f>VLOOKUP(B11665,[3]Sheet2!$A:$B,2,0)</f>
        <v>常温</v>
      </c>
      <c r="D11665" s="3" t="str">
        <f>VLOOKUP(B11665,[2]Sheet1!$C:$N,8,0)</f>
        <v>蔬菜水果</v>
      </c>
      <c r="E11665" s="3" t="str">
        <f>VLOOKUP(B11665,[2]Sheet1!$C:$N,10,0)</f>
        <v>蔬菜</v>
      </c>
      <c r="F11665" s="3" t="str">
        <f>VLOOKUP(B11665,[2]Sheet1!$C:$N,12,0)</f>
        <v>瓜果类</v>
      </c>
      <c r="G11665" t="s">
        <v>3324</v>
      </c>
      <c r="H11665" t="s">
        <v>3323</v>
      </c>
      <c r="I11665">
        <v>15.06</v>
      </c>
      <c r="M11665">
        <v>2.9</v>
      </c>
    </row>
    <row r="11666" spans="1:13">
      <c r="A11666" t="s">
        <v>2893</v>
      </c>
      <c r="B11666">
        <v>1694803</v>
      </c>
      <c r="C11666" s="3" t="str">
        <f>VLOOKUP(B11666,[3]Sheet2!$A:$B,2,0)</f>
        <v>热鲜</v>
      </c>
      <c r="D11666" s="3" t="str">
        <f>VLOOKUP(B11666,[2]Sheet1!$C:$N,8,0)</f>
        <v>肉禽水产</v>
      </c>
      <c r="E11666" s="3" t="str">
        <f>VLOOKUP(B11666,[2]Sheet1!$C:$N,10,0)</f>
        <v>牛羊</v>
      </c>
      <c r="F11666" s="3" t="str">
        <f>VLOOKUP(B11666,[2]Sheet1!$C:$N,12,0)</f>
        <v>牛类</v>
      </c>
      <c r="G11666" t="s">
        <v>4196</v>
      </c>
      <c r="H11666" t="s">
        <v>3323</v>
      </c>
      <c r="I11666">
        <v>7.5</v>
      </c>
      <c r="M11666">
        <v>2.3</v>
      </c>
    </row>
    <row r="11667" spans="1:13">
      <c r="A11667" t="s">
        <v>3096</v>
      </c>
      <c r="B11667">
        <v>441</v>
      </c>
      <c r="C11667" s="3" t="str">
        <f>VLOOKUP(B11667,[3]Sheet2!$A:$B,2,0)</f>
        <v>常温</v>
      </c>
      <c r="D11667" s="3" t="str">
        <f>VLOOKUP(B11667,[2]Sheet1!$C:$N,8,0)</f>
        <v>蔬菜水果</v>
      </c>
      <c r="E11667" s="3" t="str">
        <f>VLOOKUP(B11667,[2]Sheet1!$C:$N,10,0)</f>
        <v>蔬菜</v>
      </c>
      <c r="F11667" s="3" t="str">
        <f>VLOOKUP(B11667,[2]Sheet1!$C:$N,12,0)</f>
        <v>叶菜类</v>
      </c>
      <c r="G11667" t="s">
        <v>3573</v>
      </c>
      <c r="H11667" t="s">
        <v>3323</v>
      </c>
      <c r="I11667">
        <v>3.66</v>
      </c>
      <c r="M11667">
        <v>7</v>
      </c>
    </row>
    <row r="11668" spans="1:13">
      <c r="A11668" t="s">
        <v>3106</v>
      </c>
      <c r="B11668">
        <v>1493225</v>
      </c>
      <c r="C11668" s="3" t="str">
        <f>VLOOKUP(B11668,[3]Sheet2!$A:$B,2,0)</f>
        <v>热鲜</v>
      </c>
      <c r="D11668" s="3" t="str">
        <f>VLOOKUP(B11668,[2]Sheet1!$C:$N,8,0)</f>
        <v>肉禽水产</v>
      </c>
      <c r="E11668" s="3" t="str">
        <f>VLOOKUP(B11668,[2]Sheet1!$C:$N,10,0)</f>
        <v>家禽</v>
      </c>
      <c r="F11668" s="3" t="str">
        <f>VLOOKUP(B11668,[2]Sheet1!$C:$N,12,0)</f>
        <v>鸡类</v>
      </c>
      <c r="G11668" t="s">
        <v>3419</v>
      </c>
      <c r="H11668" t="s">
        <v>3323</v>
      </c>
      <c r="I11668">
        <v>9.14</v>
      </c>
      <c r="M11668">
        <v>2.5</v>
      </c>
    </row>
    <row r="11669" spans="1:13">
      <c r="A11669" t="s">
        <v>3288</v>
      </c>
      <c r="B11669">
        <v>1536007</v>
      </c>
      <c r="C11669" s="3" t="str">
        <f>VLOOKUP(B11669,[3]Sheet2!$A:$B,2,0)</f>
        <v>热鲜</v>
      </c>
      <c r="D11669" s="3" t="str">
        <f>VLOOKUP(B11669,[2]Sheet1!$C:$N,8,0)</f>
        <v>肉禽水产</v>
      </c>
      <c r="E11669" s="3" t="str">
        <f>VLOOKUP(B11669,[2]Sheet1!$C:$N,10,0)</f>
        <v>猪肉</v>
      </c>
      <c r="F11669" s="3" t="str">
        <f>VLOOKUP(B11669,[2]Sheet1!$C:$N,12,0)</f>
        <v>热鲜猪副类</v>
      </c>
      <c r="G11669" t="s">
        <v>4227</v>
      </c>
      <c r="H11669" t="s">
        <v>3323</v>
      </c>
      <c r="I11669">
        <v>7.3</v>
      </c>
      <c r="M11669">
        <v>2.8</v>
      </c>
    </row>
    <row r="11670" spans="1:12">
      <c r="A11670" t="s">
        <v>4903</v>
      </c>
      <c r="B11670">
        <v>1631663</v>
      </c>
      <c r="C11670" s="3" t="str">
        <f>VLOOKUP(B11670,[3]Sheet2!$A:$B,2,0)</f>
        <v>常温</v>
      </c>
      <c r="D11670" s="3" t="str">
        <f>VLOOKUP(B11670,[2]Sheet1!$C:$N,8,0)</f>
        <v>干货加工</v>
      </c>
      <c r="E11670" s="3" t="str">
        <f>VLOOKUP(B11670,[2]Sheet1!$C:$N,10,0)</f>
        <v>干货</v>
      </c>
      <c r="F11670" s="3" t="str">
        <f>VLOOKUP(B11670,[2]Sheet1!$C:$N,12,0)</f>
        <v>糖类</v>
      </c>
      <c r="G11670" t="s">
        <v>3502</v>
      </c>
      <c r="H11670" t="s">
        <v>3421</v>
      </c>
      <c r="I11670">
        <v>1</v>
      </c>
      <c r="J11670">
        <v>19</v>
      </c>
      <c r="K11670">
        <v>12</v>
      </c>
      <c r="L11670">
        <v>4</v>
      </c>
    </row>
    <row r="11671" spans="1:13">
      <c r="A11671" t="s">
        <v>3115</v>
      </c>
      <c r="B11671">
        <v>1531959</v>
      </c>
      <c r="C11671" s="3" t="str">
        <f>VLOOKUP(B11671,[3]Sheet2!$A:$B,2,0)</f>
        <v>常温</v>
      </c>
      <c r="D11671" s="3" t="str">
        <f>VLOOKUP(B11671,[2]Sheet1!$C:$N,8,0)</f>
        <v>干货加工</v>
      </c>
      <c r="E11671" s="3" t="str">
        <f>VLOOKUP(B11671,[2]Sheet1!$C:$N,10,0)</f>
        <v>熟食烘焙</v>
      </c>
      <c r="F11671" s="3" t="str">
        <f>VLOOKUP(B11671,[2]Sheet1!$C:$N,12,0)</f>
        <v>其他加工类</v>
      </c>
      <c r="G11671" t="s">
        <v>3585</v>
      </c>
      <c r="H11671" t="s">
        <v>3323</v>
      </c>
      <c r="I11671">
        <v>3</v>
      </c>
      <c r="M11671">
        <v>2.5</v>
      </c>
    </row>
    <row r="11672" spans="1:13">
      <c r="A11672" t="s">
        <v>3115</v>
      </c>
      <c r="B11672">
        <v>1643148</v>
      </c>
      <c r="C11672" s="3" t="str">
        <f>VLOOKUP(B11672,[3]Sheet2!$A:$B,2,0)</f>
        <v>常温</v>
      </c>
      <c r="D11672" s="3" t="str">
        <f>VLOOKUP(B11672,[2]Sheet1!$C:$N,8,0)</f>
        <v>干货加工</v>
      </c>
      <c r="E11672" s="3" t="str">
        <f>VLOOKUP(B11672,[2]Sheet1!$C:$N,10,0)</f>
        <v>熟食烘焙</v>
      </c>
      <c r="F11672" s="3" t="str">
        <f>VLOOKUP(B11672,[2]Sheet1!$C:$N,12,0)</f>
        <v>烘焙包点</v>
      </c>
      <c r="G11672" t="s">
        <v>3488</v>
      </c>
      <c r="H11672" t="s">
        <v>3323</v>
      </c>
      <c r="I11672">
        <v>3.02</v>
      </c>
      <c r="M11672">
        <v>2.5</v>
      </c>
    </row>
    <row r="11673" spans="1:13">
      <c r="A11673" t="s">
        <v>3115</v>
      </c>
      <c r="B11673">
        <v>852432</v>
      </c>
      <c r="C11673" s="3" t="str">
        <f>VLOOKUP(B11673,[3]Sheet2!$A:$B,2,0)</f>
        <v>冷藏</v>
      </c>
      <c r="D11673" s="3" t="str">
        <f>VLOOKUP(B11673,[2]Sheet1!$C:$N,8,0)</f>
        <v>蔬菜水果</v>
      </c>
      <c r="E11673" s="3" t="str">
        <f>VLOOKUP(B11673,[2]Sheet1!$C:$N,10,0)</f>
        <v>蔬菜</v>
      </c>
      <c r="F11673" s="3" t="str">
        <f>VLOOKUP(B11673,[2]Sheet1!$C:$N,12,0)</f>
        <v>调味类</v>
      </c>
      <c r="G11673" t="s">
        <v>3603</v>
      </c>
      <c r="H11673" t="s">
        <v>3323</v>
      </c>
      <c r="I11673">
        <v>0.76</v>
      </c>
      <c r="M11673">
        <v>5</v>
      </c>
    </row>
    <row r="11674" spans="1:13">
      <c r="A11674" t="s">
        <v>3121</v>
      </c>
      <c r="B11674">
        <v>263859</v>
      </c>
      <c r="C11674" s="3" t="str">
        <f>VLOOKUP(B11674,[3]Sheet2!$A:$B,2,0)</f>
        <v>常温</v>
      </c>
      <c r="D11674" s="3" t="str">
        <f>VLOOKUP(B11674,[2]Sheet1!$C:$N,8,0)</f>
        <v>蔬菜水果</v>
      </c>
      <c r="E11674" s="3" t="str">
        <f>VLOOKUP(B11674,[2]Sheet1!$C:$N,10,0)</f>
        <v>蔬菜</v>
      </c>
      <c r="F11674" s="3" t="str">
        <f>VLOOKUP(B11674,[2]Sheet1!$C:$N,12,0)</f>
        <v>根茎类</v>
      </c>
      <c r="G11674" t="s">
        <v>3404</v>
      </c>
      <c r="H11674" t="s">
        <v>3323</v>
      </c>
      <c r="I11674">
        <v>2.62</v>
      </c>
      <c r="M11674">
        <v>2</v>
      </c>
    </row>
    <row r="11675" spans="1:12">
      <c r="A11675" t="s">
        <v>3038</v>
      </c>
      <c r="B11675">
        <v>897812</v>
      </c>
      <c r="C11675" s="3" t="str">
        <f>VLOOKUP(B11675,[3]Sheet2!$A:$B,2,0)</f>
        <v>常温</v>
      </c>
      <c r="D11675" s="3" t="str">
        <f>VLOOKUP(B11675,[2]Sheet1!$C:$N,8,0)</f>
        <v>调味杂货</v>
      </c>
      <c r="E11675" s="3" t="str">
        <f>VLOOKUP(B11675,[2]Sheet1!$C:$N,10,0)</f>
        <v>调味品类</v>
      </c>
      <c r="F11675" s="3" t="str">
        <f>VLOOKUP(B11675,[2]Sheet1!$C:$N,12,0)</f>
        <v>炖/汤料</v>
      </c>
      <c r="G11675" t="s">
        <v>3689</v>
      </c>
      <c r="H11675" t="s">
        <v>3342</v>
      </c>
      <c r="I11675">
        <v>5</v>
      </c>
      <c r="J11675">
        <v>28</v>
      </c>
      <c r="K11675">
        <v>20</v>
      </c>
      <c r="L11675">
        <v>5</v>
      </c>
    </row>
    <row r="11676" spans="1:12">
      <c r="A11676" t="s">
        <v>4187</v>
      </c>
      <c r="B11676">
        <v>1227753</v>
      </c>
      <c r="C11676" s="3" t="str">
        <f>VLOOKUP(B11676,[3]Sheet2!$A:$B,2,0)</f>
        <v>常温</v>
      </c>
      <c r="D11676" s="3" t="str">
        <f>VLOOKUP(B11676,[2]Sheet1!$C:$N,8,0)</f>
        <v>干货加工</v>
      </c>
      <c r="E11676" s="3" t="str">
        <f>VLOOKUP(B11676,[2]Sheet1!$C:$N,10,0)</f>
        <v>熟食烘焙</v>
      </c>
      <c r="F11676" s="3" t="str">
        <f>VLOOKUP(B11676,[2]Sheet1!$C:$N,12,0)</f>
        <v>熟食丸子</v>
      </c>
      <c r="G11676" t="s">
        <v>4594</v>
      </c>
      <c r="H11676" t="s">
        <v>3397</v>
      </c>
      <c r="I11676">
        <v>1</v>
      </c>
      <c r="J11676">
        <v>32</v>
      </c>
      <c r="K11676">
        <v>20</v>
      </c>
      <c r="L11676">
        <v>10</v>
      </c>
    </row>
    <row r="11677" spans="1:13">
      <c r="A11677" t="s">
        <v>2107</v>
      </c>
      <c r="B11677">
        <v>1258024</v>
      </c>
      <c r="C11677" s="3" t="str">
        <f>VLOOKUP(B11677,[3]Sheet2!$A:$B,2,0)</f>
        <v>常温</v>
      </c>
      <c r="D11677" s="3" t="str">
        <f>VLOOKUP(B11677,[2]Sheet1!$C:$N,8,0)</f>
        <v>干货加工</v>
      </c>
      <c r="E11677" s="3" t="str">
        <f>VLOOKUP(B11677,[2]Sheet1!$C:$N,10,0)</f>
        <v>蛋</v>
      </c>
      <c r="F11677" s="3" t="str">
        <f>VLOOKUP(B11677,[2]Sheet1!$C:$N,12,0)</f>
        <v>鲜蛋</v>
      </c>
      <c r="G11677" t="s">
        <v>3563</v>
      </c>
      <c r="H11677" t="s">
        <v>3323</v>
      </c>
      <c r="I11677">
        <v>23.3</v>
      </c>
      <c r="M11677">
        <v>2</v>
      </c>
    </row>
    <row r="11678" spans="1:14">
      <c r="A11678" t="s">
        <v>2907</v>
      </c>
      <c r="B11678">
        <v>1448287</v>
      </c>
      <c r="C11678" s="3" t="str">
        <f>VLOOKUP(B11678,[3]Sheet2!$A:$B,2,0)</f>
        <v>冷藏</v>
      </c>
      <c r="D11678" s="3" t="str">
        <f>VLOOKUP(B11678,[2]Sheet1!$C:$N,8,0)</f>
        <v>蔬菜水果</v>
      </c>
      <c r="E11678" s="3" t="str">
        <f>VLOOKUP(B11678,[2]Sheet1!$C:$N,10,0)</f>
        <v>蔬菜</v>
      </c>
      <c r="F11678" s="3" t="str">
        <f>VLOOKUP(B11678,[2]Sheet1!$C:$N,12,0)</f>
        <v>食用菌类</v>
      </c>
      <c r="G11678" t="s">
        <v>3510</v>
      </c>
      <c r="H11678" t="s">
        <v>3397</v>
      </c>
      <c r="I11678">
        <v>52</v>
      </c>
      <c r="N11678">
        <v>0.5625</v>
      </c>
    </row>
    <row r="11679" spans="1:13">
      <c r="A11679" t="s">
        <v>2908</v>
      </c>
      <c r="B11679">
        <v>953471</v>
      </c>
      <c r="C11679" s="3" t="str">
        <f>VLOOKUP(B11679,[3]Sheet2!$A:$B,2,0)</f>
        <v>常温</v>
      </c>
      <c r="D11679" s="3" t="str">
        <f>VLOOKUP(B11679,[2]Sheet1!$C:$N,8,0)</f>
        <v>蔬菜水果</v>
      </c>
      <c r="E11679" s="3" t="str">
        <f>VLOOKUP(B11679,[2]Sheet1!$C:$N,10,0)</f>
        <v>蔬菜</v>
      </c>
      <c r="F11679" s="3" t="str">
        <f>VLOOKUP(B11679,[2]Sheet1!$C:$N,12,0)</f>
        <v>调味类</v>
      </c>
      <c r="G11679" t="s">
        <v>4152</v>
      </c>
      <c r="H11679" t="s">
        <v>3323</v>
      </c>
      <c r="I11679">
        <v>2.32</v>
      </c>
      <c r="M11679">
        <v>4</v>
      </c>
    </row>
    <row r="11680" spans="1:12">
      <c r="A11680" t="s">
        <v>2794</v>
      </c>
      <c r="B11680">
        <v>1186658</v>
      </c>
      <c r="C11680" s="3" t="str">
        <f>VLOOKUP(B11680,[3]Sheet2!$A:$B,2,0)</f>
        <v>常温</v>
      </c>
      <c r="D11680" s="3" t="str">
        <f>VLOOKUP(B11680,[2]Sheet1!$C:$N,8,0)</f>
        <v>干货加工</v>
      </c>
      <c r="E11680" s="3" t="str">
        <f>VLOOKUP(B11680,[2]Sheet1!$C:$N,10,0)</f>
        <v>米</v>
      </c>
      <c r="F11680" s="3" t="str">
        <f>VLOOKUP(B11680,[2]Sheet1!$C:$N,12,0)</f>
        <v>粳米</v>
      </c>
      <c r="G11680" t="s">
        <v>3738</v>
      </c>
      <c r="H11680" t="s">
        <v>3342</v>
      </c>
      <c r="I11680">
        <v>5</v>
      </c>
      <c r="J11680">
        <v>63</v>
      </c>
      <c r="K11680">
        <v>33</v>
      </c>
      <c r="L11680">
        <v>12</v>
      </c>
    </row>
    <row r="11681" spans="1:13">
      <c r="A11681" t="s">
        <v>2945</v>
      </c>
      <c r="B11681">
        <v>1849648</v>
      </c>
      <c r="C11681" s="3" t="str">
        <f>VLOOKUP(B11681,[3]Sheet2!$A:$B,2,0)</f>
        <v>冷藏</v>
      </c>
      <c r="D11681" s="3" t="str">
        <f>VLOOKUP(B11681,[2]Sheet1!$C:$N,8,0)</f>
        <v>肉禽水产</v>
      </c>
      <c r="E11681" s="3" t="str">
        <f>VLOOKUP(B11681,[2]Sheet1!$C:$N,10,0)</f>
        <v>牛羊</v>
      </c>
      <c r="F11681" s="3" t="str">
        <f>VLOOKUP(B11681,[2]Sheet1!$C:$N,12,0)</f>
        <v>羊类</v>
      </c>
      <c r="G11681" t="s">
        <v>4818</v>
      </c>
      <c r="H11681" t="s">
        <v>3323</v>
      </c>
      <c r="I11681">
        <v>2.5</v>
      </c>
      <c r="M11681">
        <v>2.3</v>
      </c>
    </row>
    <row r="11682" spans="1:12">
      <c r="A11682" t="s">
        <v>2636</v>
      </c>
      <c r="B11682">
        <v>1227707</v>
      </c>
      <c r="C11682" s="3" t="str">
        <f>VLOOKUP(B11682,[3]Sheet2!$A:$B,2,0)</f>
        <v>冷藏</v>
      </c>
      <c r="D11682" s="3" t="str">
        <f>VLOOKUP(B11682,[2]Sheet1!$C:$N,8,0)</f>
        <v>干货加工</v>
      </c>
      <c r="E11682" s="3" t="str">
        <f>VLOOKUP(B11682,[2]Sheet1!$C:$N,10,0)</f>
        <v>熟食烘焙</v>
      </c>
      <c r="F11682" s="3" t="str">
        <f>VLOOKUP(B11682,[2]Sheet1!$C:$N,12,0)</f>
        <v>熟食丸子</v>
      </c>
      <c r="G11682" t="s">
        <v>4236</v>
      </c>
      <c r="H11682" t="s">
        <v>3397</v>
      </c>
      <c r="I11682">
        <v>3</v>
      </c>
      <c r="J11682">
        <v>17</v>
      </c>
      <c r="K11682">
        <v>14</v>
      </c>
      <c r="L11682">
        <v>4</v>
      </c>
    </row>
    <row r="11683" spans="1:12">
      <c r="A11683" t="s">
        <v>3031</v>
      </c>
      <c r="B11683">
        <v>1201518</v>
      </c>
      <c r="C11683" s="3" t="str">
        <f>VLOOKUP(B11683,[3]Sheet2!$A:$B,2,0)</f>
        <v>常温</v>
      </c>
      <c r="D11683" s="3" t="str">
        <f>VLOOKUP(B11683,[2]Sheet1!$C:$N,8,0)</f>
        <v>干货加工</v>
      </c>
      <c r="E11683" s="3" t="str">
        <f>VLOOKUP(B11683,[2]Sheet1!$C:$N,10,0)</f>
        <v>干货</v>
      </c>
      <c r="F11683" s="3" t="str">
        <f>VLOOKUP(B11683,[2]Sheet1!$C:$N,12,0)</f>
        <v>其他干货类</v>
      </c>
      <c r="G11683" t="s">
        <v>3396</v>
      </c>
      <c r="H11683" t="s">
        <v>3397</v>
      </c>
      <c r="I11683">
        <v>2</v>
      </c>
      <c r="J11683">
        <v>17</v>
      </c>
      <c r="K11683">
        <v>17</v>
      </c>
      <c r="L11683">
        <v>4</v>
      </c>
    </row>
    <row r="11684" spans="1:12">
      <c r="A11684" t="s">
        <v>3008</v>
      </c>
      <c r="B11684">
        <v>858296</v>
      </c>
      <c r="C11684" s="3" t="str">
        <f>VLOOKUP(B11684,[3]Sheet2!$A:$B,2,0)</f>
        <v>常温</v>
      </c>
      <c r="D11684" s="3" t="str">
        <f>VLOOKUP(B11684,[2]Sheet1!$C:$N,8,0)</f>
        <v>调味杂货</v>
      </c>
      <c r="E11684" s="3" t="str">
        <f>VLOOKUP(B11684,[2]Sheet1!$C:$N,10,0)</f>
        <v>调味品类</v>
      </c>
      <c r="F11684" s="3" t="str">
        <f>VLOOKUP(B11684,[2]Sheet1!$C:$N,12,0)</f>
        <v>调味料</v>
      </c>
      <c r="G11684" t="s">
        <v>5556</v>
      </c>
      <c r="H11684" t="s">
        <v>3392</v>
      </c>
      <c r="I11684">
        <v>1</v>
      </c>
      <c r="J11684">
        <v>6.5</v>
      </c>
      <c r="K11684">
        <v>6.5</v>
      </c>
      <c r="L11684">
        <v>16</v>
      </c>
    </row>
    <row r="11685" spans="1:12">
      <c r="A11685" t="s">
        <v>3132</v>
      </c>
      <c r="B11685">
        <v>1748818</v>
      </c>
      <c r="C11685" s="3" t="str">
        <f>VLOOKUP(B11685,[3]Sheet2!$A:$B,2,0)</f>
        <v>冻</v>
      </c>
      <c r="D11685" s="3" t="str">
        <f>VLOOKUP(B11685,[2]Sheet1!$C:$N,8,0)</f>
        <v>肉禽水产</v>
      </c>
      <c r="E11685" s="3" t="str">
        <f>VLOOKUP(B11685,[2]Sheet1!$C:$N,10,0)</f>
        <v>猪肉</v>
      </c>
      <c r="F11685" s="3" t="str">
        <f>VLOOKUP(B11685,[2]Sheet1!$C:$N,12,0)</f>
        <v>冻猪副</v>
      </c>
      <c r="G11685" t="s">
        <v>4026</v>
      </c>
      <c r="H11685" t="s">
        <v>3443</v>
      </c>
      <c r="I11685">
        <v>1</v>
      </c>
      <c r="J11685">
        <v>44</v>
      </c>
      <c r="K11685">
        <v>30</v>
      </c>
      <c r="L11685">
        <v>15</v>
      </c>
    </row>
    <row r="11686" spans="1:12">
      <c r="A11686" t="s">
        <v>4368</v>
      </c>
      <c r="B11686">
        <v>1345975</v>
      </c>
      <c r="C11686" s="3" t="str">
        <f>VLOOKUP(B11686,[3]Sheet2!$A:$B,2,0)</f>
        <v>常温</v>
      </c>
      <c r="D11686" s="3" t="str">
        <f>VLOOKUP(B11686,[2]Sheet1!$C:$N,8,0)</f>
        <v>调味杂货</v>
      </c>
      <c r="E11686" s="3" t="str">
        <f>VLOOKUP(B11686,[2]Sheet1!$C:$N,10,0)</f>
        <v>面类/米粉类</v>
      </c>
      <c r="F11686" s="3" t="str">
        <f>VLOOKUP(B11686,[2]Sheet1!$C:$N,12,0)</f>
        <v>煮食面/粉</v>
      </c>
      <c r="G11686" t="s">
        <v>5557</v>
      </c>
      <c r="H11686" t="s">
        <v>3397</v>
      </c>
      <c r="I11686">
        <v>1</v>
      </c>
      <c r="J11686">
        <v>14</v>
      </c>
      <c r="K11686">
        <v>23</v>
      </c>
      <c r="L11686">
        <v>4</v>
      </c>
    </row>
    <row r="11687" spans="1:16">
      <c r="A11687" t="s">
        <v>3263</v>
      </c>
      <c r="B11687">
        <v>1794368</v>
      </c>
      <c r="C11687" s="3" t="str">
        <f>VLOOKUP(B11687,[3]Sheet2!$A:$B,2,0)</f>
        <v>常温</v>
      </c>
      <c r="D11687" s="3" t="str">
        <f>VLOOKUP(B11687,[2]Sheet1!$C:$N,8,0)</f>
        <v>干货加工</v>
      </c>
      <c r="E11687" s="3" t="str">
        <f>VLOOKUP(B11687,[2]Sheet1!$C:$N,10,0)</f>
        <v>干货</v>
      </c>
      <c r="F11687" s="3" t="str">
        <f>VLOOKUP(B11687,[2]Sheet1!$C:$N,12,0)</f>
        <v>其他干货类</v>
      </c>
      <c r="G11687" t="s">
        <v>4417</v>
      </c>
      <c r="H11687" t="s">
        <v>3342</v>
      </c>
      <c r="I11687">
        <v>5</v>
      </c>
      <c r="O11687">
        <v>0.6</v>
      </c>
      <c r="P11687" t="s">
        <v>4418</v>
      </c>
    </row>
    <row r="11688" spans="1:12">
      <c r="A11688" t="s">
        <v>2937</v>
      </c>
      <c r="B11688">
        <v>414983</v>
      </c>
      <c r="C11688" s="3" t="str">
        <f>VLOOKUP(B11688,[3]Sheet2!$A:$B,2,0)</f>
        <v>常温</v>
      </c>
      <c r="D11688" s="3" t="str">
        <f>VLOOKUP(B11688,[2]Sheet1!$C:$N,8,0)</f>
        <v>休闲食品</v>
      </c>
      <c r="E11688" s="3" t="str">
        <f>VLOOKUP(B11688,[2]Sheet1!$C:$N,10,0)</f>
        <v>休闲食品</v>
      </c>
      <c r="F11688" s="3" t="str">
        <f>VLOOKUP(B11688,[2]Sheet1!$C:$N,12,0)</f>
        <v>其他小食</v>
      </c>
      <c r="G11688" t="s">
        <v>5016</v>
      </c>
      <c r="H11688" t="s">
        <v>3397</v>
      </c>
      <c r="I11688">
        <v>14</v>
      </c>
      <c r="J11688">
        <v>20</v>
      </c>
      <c r="K11688">
        <v>13</v>
      </c>
      <c r="L11688">
        <v>2</v>
      </c>
    </row>
    <row r="11689" spans="1:12">
      <c r="A11689" t="s">
        <v>3263</v>
      </c>
      <c r="B11689">
        <v>101229</v>
      </c>
      <c r="C11689" s="3" t="str">
        <f>VLOOKUP(B11689,[3]Sheet2!$A:$B,2,0)</f>
        <v>常温</v>
      </c>
      <c r="D11689" s="3" t="str">
        <f>VLOOKUP(B11689,[2]Sheet1!$C:$N,8,0)</f>
        <v>调味杂货</v>
      </c>
      <c r="E11689" s="3" t="str">
        <f>VLOOKUP(B11689,[2]Sheet1!$C:$N,10,0)</f>
        <v>调味品类</v>
      </c>
      <c r="F11689" s="3" t="str">
        <f>VLOOKUP(B11689,[2]Sheet1!$C:$N,12,0)</f>
        <v>调味醋</v>
      </c>
      <c r="G11689" t="s">
        <v>3660</v>
      </c>
      <c r="H11689" t="s">
        <v>3392</v>
      </c>
      <c r="I11689">
        <v>1</v>
      </c>
      <c r="J11689">
        <v>24</v>
      </c>
      <c r="K11689">
        <v>5</v>
      </c>
      <c r="L11689">
        <v>5</v>
      </c>
    </row>
    <row r="11690" spans="1:12">
      <c r="A11690" t="s">
        <v>2958</v>
      </c>
      <c r="B11690">
        <v>8243</v>
      </c>
      <c r="C11690" s="3" t="str">
        <f>VLOOKUP(B11690,[3]Sheet2!$A:$B,2,0)</f>
        <v>常温</v>
      </c>
      <c r="D11690" s="3" t="str">
        <f>VLOOKUP(B11690,[2]Sheet1!$C:$N,8,0)</f>
        <v>调味杂货</v>
      </c>
      <c r="E11690" s="3" t="str">
        <f>VLOOKUP(B11690,[2]Sheet1!$C:$N,10,0)</f>
        <v>调味品类</v>
      </c>
      <c r="F11690" s="3" t="str">
        <f>VLOOKUP(B11690,[2]Sheet1!$C:$N,12,0)</f>
        <v>调味油汁/料酒</v>
      </c>
      <c r="G11690" t="s">
        <v>3547</v>
      </c>
      <c r="H11690" t="s">
        <v>3392</v>
      </c>
      <c r="I11690">
        <v>5</v>
      </c>
      <c r="J11690">
        <v>25</v>
      </c>
      <c r="K11690">
        <v>6</v>
      </c>
      <c r="L11690">
        <v>6</v>
      </c>
    </row>
    <row r="11691" spans="1:13">
      <c r="A11691" t="s">
        <v>3149</v>
      </c>
      <c r="B11691">
        <v>1561224</v>
      </c>
      <c r="C11691" s="3" t="str">
        <f>VLOOKUP(B11691,[3]Sheet2!$A:$B,2,0)</f>
        <v>冷冻</v>
      </c>
      <c r="D11691" s="3" t="str">
        <f>VLOOKUP(B11691,[2]Sheet1!$C:$N,8,0)</f>
        <v>肉禽水产</v>
      </c>
      <c r="E11691" s="3" t="str">
        <f>VLOOKUP(B11691,[2]Sheet1!$C:$N,10,0)</f>
        <v>家禽</v>
      </c>
      <c r="F11691" s="3" t="str">
        <f>VLOOKUP(B11691,[2]Sheet1!$C:$N,12,0)</f>
        <v>冻鸡副</v>
      </c>
      <c r="G11691" t="s">
        <v>4050</v>
      </c>
      <c r="H11691" t="s">
        <v>3323</v>
      </c>
      <c r="I11691">
        <v>2.58</v>
      </c>
      <c r="M11691">
        <v>4.5</v>
      </c>
    </row>
    <row r="11692" spans="1:12">
      <c r="A11692" t="s">
        <v>2926</v>
      </c>
      <c r="B11692">
        <v>1538224</v>
      </c>
      <c r="C11692" s="3" t="str">
        <f>VLOOKUP(B11692,[3]Sheet2!$A:$B,2,0)</f>
        <v>常温</v>
      </c>
      <c r="D11692" s="3" t="str">
        <f>VLOOKUP(B11692,[2]Sheet1!$C:$N,8,0)</f>
        <v>干货加工</v>
      </c>
      <c r="E11692" s="3" t="str">
        <f>VLOOKUP(B11692,[2]Sheet1!$C:$N,10,0)</f>
        <v>米</v>
      </c>
      <c r="F11692" s="3" t="str">
        <f>VLOOKUP(B11692,[2]Sheet1!$C:$N,12,0)</f>
        <v>杂粮</v>
      </c>
      <c r="G11692" t="s">
        <v>3365</v>
      </c>
      <c r="H11692" t="s">
        <v>3342</v>
      </c>
      <c r="I11692">
        <v>1</v>
      </c>
      <c r="J11692">
        <v>12</v>
      </c>
      <c r="K11692">
        <v>13</v>
      </c>
      <c r="L11692">
        <v>5</v>
      </c>
    </row>
    <row r="11693" spans="1:13">
      <c r="A11693" t="s">
        <v>3759</v>
      </c>
      <c r="B11693">
        <v>1166145</v>
      </c>
      <c r="C11693" s="3" t="str">
        <f>VLOOKUP(B11693,[3]Sheet2!$A:$B,2,0)</f>
        <v>常温</v>
      </c>
      <c r="D11693" s="3" t="str">
        <f>VLOOKUP(B11693,[2]Sheet1!$C:$N,8,0)</f>
        <v>蔬菜水果</v>
      </c>
      <c r="E11693" s="3" t="str">
        <f>VLOOKUP(B11693,[2]Sheet1!$C:$N,10,0)</f>
        <v>蔬菜</v>
      </c>
      <c r="F11693" s="3" t="str">
        <f>VLOOKUP(B11693,[2]Sheet1!$C:$N,12,0)</f>
        <v>叶菜类</v>
      </c>
      <c r="G11693" t="s">
        <v>3921</v>
      </c>
      <c r="H11693" t="s">
        <v>3323</v>
      </c>
      <c r="I11693">
        <v>4.1</v>
      </c>
      <c r="M11693">
        <v>7</v>
      </c>
    </row>
    <row r="11694" spans="1:13">
      <c r="A11694" t="s">
        <v>3759</v>
      </c>
      <c r="B11694">
        <v>1639505</v>
      </c>
      <c r="C11694" s="3" t="str">
        <f>VLOOKUP(B11694,[3]Sheet2!$A:$B,2,0)</f>
        <v>常温</v>
      </c>
      <c r="D11694" s="3" t="str">
        <f>VLOOKUP(B11694,[2]Sheet1!$C:$N,8,0)</f>
        <v>肉禽水产</v>
      </c>
      <c r="E11694" s="3" t="str">
        <f>VLOOKUP(B11694,[2]Sheet1!$C:$N,10,0)</f>
        <v>猪肉</v>
      </c>
      <c r="F11694" s="3" t="str">
        <f>VLOOKUP(B11694,[2]Sheet1!$C:$N,12,0)</f>
        <v>热鲜猪骨类</v>
      </c>
      <c r="G11694" t="s">
        <v>5558</v>
      </c>
      <c r="H11694" t="s">
        <v>3323</v>
      </c>
      <c r="I11694">
        <v>1.59</v>
      </c>
      <c r="M11694">
        <v>2.8</v>
      </c>
    </row>
    <row r="11695" spans="1:13">
      <c r="A11695" t="s">
        <v>3230</v>
      </c>
      <c r="B11695">
        <v>1084479</v>
      </c>
      <c r="C11695" s="3" t="str">
        <f>VLOOKUP(B11695,[3]Sheet2!$A:$B,2,0)</f>
        <v>冷藏</v>
      </c>
      <c r="D11695" s="3" t="str">
        <f>VLOOKUP(B11695,[2]Sheet1!$C:$N,8,0)</f>
        <v>蔬菜水果</v>
      </c>
      <c r="E11695" s="3" t="str">
        <f>VLOOKUP(B11695,[2]Sheet1!$C:$N,10,0)</f>
        <v>蔬菜</v>
      </c>
      <c r="F11695" s="3" t="str">
        <f>VLOOKUP(B11695,[2]Sheet1!$C:$N,12,0)</f>
        <v>结球类</v>
      </c>
      <c r="G11695" t="s">
        <v>3593</v>
      </c>
      <c r="H11695" t="s">
        <v>3323</v>
      </c>
      <c r="I11695">
        <v>19.42</v>
      </c>
      <c r="M11695">
        <v>5</v>
      </c>
    </row>
    <row r="11696" spans="1:13">
      <c r="A11696" t="s">
        <v>2619</v>
      </c>
      <c r="B11696">
        <v>801900</v>
      </c>
      <c r="C11696" s="3" t="str">
        <f>VLOOKUP(B11696,[3]Sheet2!$A:$B,2,0)</f>
        <v>常温</v>
      </c>
      <c r="D11696" s="3" t="str">
        <f>VLOOKUP(B11696,[2]Sheet1!$C:$N,8,0)</f>
        <v>干货加工</v>
      </c>
      <c r="E11696" s="3" t="str">
        <f>VLOOKUP(B11696,[2]Sheet1!$C:$N,10,0)</f>
        <v>蛋</v>
      </c>
      <c r="F11696" s="3" t="str">
        <f>VLOOKUP(B11696,[2]Sheet1!$C:$N,12,0)</f>
        <v>鲜蛋</v>
      </c>
      <c r="G11696" t="s">
        <v>4606</v>
      </c>
      <c r="H11696" t="s">
        <v>3323</v>
      </c>
      <c r="I11696">
        <v>10</v>
      </c>
      <c r="M11696">
        <v>2</v>
      </c>
    </row>
    <row r="11697" spans="1:13">
      <c r="A11697" t="s">
        <v>2262</v>
      </c>
      <c r="B11697">
        <v>1064285</v>
      </c>
      <c r="C11697" s="3" t="str">
        <f>VLOOKUP(B11697,[3]Sheet2!$A:$B,2,0)</f>
        <v>冷藏</v>
      </c>
      <c r="D11697" s="3" t="str">
        <f>VLOOKUP(B11697,[2]Sheet1!$C:$N,8,0)</f>
        <v>蔬菜水果</v>
      </c>
      <c r="E11697" s="3" t="str">
        <f>VLOOKUP(B11697,[2]Sheet1!$C:$N,10,0)</f>
        <v>蔬菜</v>
      </c>
      <c r="F11697" s="3" t="str">
        <f>VLOOKUP(B11697,[2]Sheet1!$C:$N,12,0)</f>
        <v>叶菜类</v>
      </c>
      <c r="G11697" t="s">
        <v>3516</v>
      </c>
      <c r="H11697" t="s">
        <v>3323</v>
      </c>
      <c r="I11697">
        <v>9.72</v>
      </c>
      <c r="M11697">
        <v>7</v>
      </c>
    </row>
    <row r="11698" spans="1:13">
      <c r="A11698" t="s">
        <v>2969</v>
      </c>
      <c r="B11698">
        <v>1483637</v>
      </c>
      <c r="C11698" s="3" t="str">
        <f>VLOOKUP(B11698,[3]Sheet2!$A:$B,2,0)</f>
        <v>冷藏</v>
      </c>
      <c r="D11698" s="3" t="str">
        <f>VLOOKUP(B11698,[2]Sheet1!$C:$N,8,0)</f>
        <v>肉禽水产</v>
      </c>
      <c r="E11698" s="3" t="str">
        <f>VLOOKUP(B11698,[2]Sheet1!$C:$N,10,0)</f>
        <v>猪肉</v>
      </c>
      <c r="F11698" s="3" t="str">
        <f>VLOOKUP(B11698,[2]Sheet1!$C:$N,12,0)</f>
        <v>冷鲜猪肉类</v>
      </c>
      <c r="G11698" t="s">
        <v>3529</v>
      </c>
      <c r="H11698" t="s">
        <v>3323</v>
      </c>
      <c r="I11698">
        <v>1.03</v>
      </c>
      <c r="M11698">
        <v>1.5</v>
      </c>
    </row>
    <row r="11699" spans="1:12">
      <c r="A11699" t="s">
        <v>1785</v>
      </c>
      <c r="B11699">
        <v>934784</v>
      </c>
      <c r="C11699" s="3" t="str">
        <f>VLOOKUP(B11699,[3]Sheet2!$A:$B,2,0)</f>
        <v>常温</v>
      </c>
      <c r="D11699" s="3" t="str">
        <f>VLOOKUP(B11699,[2]Sheet1!$C:$N,8,0)</f>
        <v>烟酒饮料</v>
      </c>
      <c r="E11699" s="3" t="str">
        <f>VLOOKUP(B11699,[2]Sheet1!$C:$N,10,0)</f>
        <v>香烟饮料</v>
      </c>
      <c r="F11699" s="3" t="str">
        <f>VLOOKUP(B11699,[2]Sheet1!$C:$N,12,0)</f>
        <v>碳酸饮料</v>
      </c>
      <c r="G11699" t="s">
        <v>5559</v>
      </c>
      <c r="H11699" t="s">
        <v>3443</v>
      </c>
      <c r="I11699">
        <v>4</v>
      </c>
      <c r="J11699">
        <v>24</v>
      </c>
      <c r="K11699">
        <v>16.5</v>
      </c>
      <c r="L11699">
        <v>16</v>
      </c>
    </row>
    <row r="11700" spans="1:13">
      <c r="A11700" t="s">
        <v>2972</v>
      </c>
      <c r="B11700">
        <v>1287697</v>
      </c>
      <c r="C11700" s="3" t="str">
        <f>VLOOKUP(B11700,[3]Sheet2!$A:$B,2,0)</f>
        <v>常温</v>
      </c>
      <c r="D11700" s="3" t="str">
        <f>VLOOKUP(B11700,[2]Sheet1!$C:$N,8,0)</f>
        <v>蔬菜水果</v>
      </c>
      <c r="E11700" s="3" t="str">
        <f>VLOOKUP(B11700,[2]Sheet1!$C:$N,10,0)</f>
        <v>水果</v>
      </c>
      <c r="F11700" s="3" t="str">
        <f>VLOOKUP(B11700,[2]Sheet1!$C:$N,12,0)</f>
        <v>浆果</v>
      </c>
      <c r="G11700" t="s">
        <v>4258</v>
      </c>
      <c r="H11700" t="s">
        <v>3323</v>
      </c>
      <c r="I11700">
        <v>7.9</v>
      </c>
      <c r="M11700">
        <v>4.5</v>
      </c>
    </row>
    <row r="11701" spans="1:14">
      <c r="A11701" t="s">
        <v>2853</v>
      </c>
      <c r="B11701">
        <v>1130847</v>
      </c>
      <c r="C11701" s="3" t="str">
        <f>VLOOKUP(B11701,[3]Sheet2!$A:$B,2,0)</f>
        <v>冷藏</v>
      </c>
      <c r="D11701" s="3" t="str">
        <f>VLOOKUP(B11701,[2]Sheet1!$C:$N,8,0)</f>
        <v>蔬菜水果</v>
      </c>
      <c r="E11701" s="3" t="str">
        <f>VLOOKUP(B11701,[2]Sheet1!$C:$N,10,0)</f>
        <v>蔬菜</v>
      </c>
      <c r="F11701" s="3" t="str">
        <f>VLOOKUP(B11701,[2]Sheet1!$C:$N,12,0)</f>
        <v>净菜</v>
      </c>
      <c r="G11701" t="s">
        <v>3595</v>
      </c>
      <c r="H11701" t="s">
        <v>3342</v>
      </c>
      <c r="I11701">
        <v>10</v>
      </c>
      <c r="N11701">
        <v>5.25</v>
      </c>
    </row>
    <row r="11702" spans="1:13">
      <c r="A11702" t="s">
        <v>3267</v>
      </c>
      <c r="B11702">
        <v>563</v>
      </c>
      <c r="C11702" s="3" t="str">
        <f>VLOOKUP(B11702,[3]Sheet2!$A:$B,2,0)</f>
        <v>常温</v>
      </c>
      <c r="D11702" s="3" t="str">
        <f>VLOOKUP(B11702,[2]Sheet1!$C:$N,8,0)</f>
        <v>蔬菜水果</v>
      </c>
      <c r="E11702" s="3" t="str">
        <f>VLOOKUP(B11702,[2]Sheet1!$C:$N,10,0)</f>
        <v>蔬菜</v>
      </c>
      <c r="F11702" s="3" t="str">
        <f>VLOOKUP(B11702,[2]Sheet1!$C:$N,12,0)</f>
        <v>瓜果类</v>
      </c>
      <c r="G11702" t="s">
        <v>3332</v>
      </c>
      <c r="H11702" t="s">
        <v>3323</v>
      </c>
      <c r="I11702">
        <v>0.15</v>
      </c>
      <c r="M11702">
        <v>2</v>
      </c>
    </row>
    <row r="11703" spans="1:13">
      <c r="A11703" t="s">
        <v>2691</v>
      </c>
      <c r="B11703">
        <v>1700370</v>
      </c>
      <c r="C11703" s="3" t="str">
        <f>VLOOKUP(B11703,[3]Sheet2!$A:$B,2,0)</f>
        <v>冷藏</v>
      </c>
      <c r="D11703" s="3" t="str">
        <f>VLOOKUP(B11703,[2]Sheet1!$C:$N,8,0)</f>
        <v>蔬菜水果</v>
      </c>
      <c r="E11703" s="3" t="str">
        <f>VLOOKUP(B11703,[2]Sheet1!$C:$N,10,0)</f>
        <v>蔬菜</v>
      </c>
      <c r="F11703" s="3" t="str">
        <f>VLOOKUP(B11703,[2]Sheet1!$C:$N,12,0)</f>
        <v>结球类</v>
      </c>
      <c r="G11703" t="s">
        <v>3371</v>
      </c>
      <c r="H11703" t="s">
        <v>3323</v>
      </c>
      <c r="I11703">
        <v>10.1</v>
      </c>
      <c r="M11703">
        <v>2.8</v>
      </c>
    </row>
    <row r="11704" spans="1:14">
      <c r="A11704" t="s">
        <v>2983</v>
      </c>
      <c r="B11704">
        <v>1667759</v>
      </c>
      <c r="C11704" s="3" t="str">
        <f>VLOOKUP(B11704,[3]Sheet2!$A:$B,2,0)</f>
        <v>冷藏</v>
      </c>
      <c r="D11704" s="3" t="str">
        <f>VLOOKUP(B11704,[2]Sheet1!$C:$N,8,0)</f>
        <v>蔬菜水果</v>
      </c>
      <c r="E11704" s="3" t="str">
        <f>VLOOKUP(B11704,[2]Sheet1!$C:$N,10,0)</f>
        <v>蔬菜</v>
      </c>
      <c r="F11704" s="3" t="str">
        <f>VLOOKUP(B11704,[2]Sheet1!$C:$N,12,0)</f>
        <v>净菜</v>
      </c>
      <c r="G11704" t="s">
        <v>3596</v>
      </c>
      <c r="H11704" t="s">
        <v>3342</v>
      </c>
      <c r="I11704">
        <v>4</v>
      </c>
      <c r="N11704">
        <v>5.25</v>
      </c>
    </row>
    <row r="11705" spans="1:13">
      <c r="A11705" t="s">
        <v>2949</v>
      </c>
      <c r="B11705">
        <v>1284806</v>
      </c>
      <c r="C11705" s="3" t="str">
        <f>VLOOKUP(B11705,[3]Sheet2!$A:$B,2,0)</f>
        <v>冷藏</v>
      </c>
      <c r="D11705" s="3" t="str">
        <f>VLOOKUP(B11705,[2]Sheet1!$C:$N,8,0)</f>
        <v>蔬菜水果</v>
      </c>
      <c r="E11705" s="3" t="str">
        <f>VLOOKUP(B11705,[2]Sheet1!$C:$N,10,0)</f>
        <v>蔬菜</v>
      </c>
      <c r="F11705" s="3" t="str">
        <f>VLOOKUP(B11705,[2]Sheet1!$C:$N,12,0)</f>
        <v>调味类</v>
      </c>
      <c r="G11705" t="s">
        <v>3381</v>
      </c>
      <c r="H11705" t="s">
        <v>3323</v>
      </c>
      <c r="I11705">
        <v>0.76</v>
      </c>
      <c r="M11705">
        <v>5</v>
      </c>
    </row>
    <row r="11706" spans="1:13">
      <c r="A11706" t="s">
        <v>2292</v>
      </c>
      <c r="B11706">
        <v>1271536</v>
      </c>
      <c r="C11706" s="3" t="str">
        <f>VLOOKUP(B11706,[3]Sheet2!$A:$B,2,0)</f>
        <v>冷藏</v>
      </c>
      <c r="D11706" s="3" t="str">
        <f>VLOOKUP(B11706,[2]Sheet1!$C:$N,8,0)</f>
        <v>蔬菜水果</v>
      </c>
      <c r="E11706" s="3" t="str">
        <f>VLOOKUP(B11706,[2]Sheet1!$C:$N,10,0)</f>
        <v>蔬菜</v>
      </c>
      <c r="F11706" s="3" t="str">
        <f>VLOOKUP(B11706,[2]Sheet1!$C:$N,12,0)</f>
        <v>叶菜类</v>
      </c>
      <c r="G11706" t="s">
        <v>3470</v>
      </c>
      <c r="H11706" t="s">
        <v>3323</v>
      </c>
      <c r="I11706">
        <v>7.46</v>
      </c>
      <c r="M11706">
        <v>7</v>
      </c>
    </row>
    <row r="11707" spans="1:13">
      <c r="A11707" t="s">
        <v>3129</v>
      </c>
      <c r="B11707">
        <v>1483637</v>
      </c>
      <c r="C11707" s="3" t="str">
        <f>VLOOKUP(B11707,[3]Sheet2!$A:$B,2,0)</f>
        <v>冷藏</v>
      </c>
      <c r="D11707" s="3" t="str">
        <f>VLOOKUP(B11707,[2]Sheet1!$C:$N,8,0)</f>
        <v>肉禽水产</v>
      </c>
      <c r="E11707" s="3" t="str">
        <f>VLOOKUP(B11707,[2]Sheet1!$C:$N,10,0)</f>
        <v>猪肉</v>
      </c>
      <c r="F11707" s="3" t="str">
        <f>VLOOKUP(B11707,[2]Sheet1!$C:$N,12,0)</f>
        <v>冷鲜猪肉类</v>
      </c>
      <c r="G11707" t="s">
        <v>3529</v>
      </c>
      <c r="H11707" t="s">
        <v>3323</v>
      </c>
      <c r="I11707">
        <v>7.78</v>
      </c>
      <c r="M11707">
        <v>1.5</v>
      </c>
    </row>
    <row r="11708" spans="1:12">
      <c r="A11708" t="s">
        <v>2227</v>
      </c>
      <c r="B11708">
        <v>299193</v>
      </c>
      <c r="C11708" s="3" t="str">
        <f>VLOOKUP(B11708,[3]Sheet2!$A:$B,2,0)</f>
        <v>冷藏</v>
      </c>
      <c r="D11708" s="3" t="str">
        <f>VLOOKUP(B11708,[2]Sheet1!$C:$N,8,0)</f>
        <v>日配食品</v>
      </c>
      <c r="E11708" s="3" t="str">
        <f>VLOOKUP(B11708,[2]Sheet1!$C:$N,10,0)</f>
        <v>冷藏冷冻食品</v>
      </c>
      <c r="F11708" s="3" t="str">
        <f>VLOOKUP(B11708,[2]Sheet1!$C:$N,12,0)</f>
        <v>冷藏食品</v>
      </c>
      <c r="G11708" t="s">
        <v>3599</v>
      </c>
      <c r="H11708" t="s">
        <v>3355</v>
      </c>
      <c r="I11708">
        <v>40</v>
      </c>
      <c r="J11708">
        <v>4</v>
      </c>
      <c r="K11708">
        <v>4</v>
      </c>
      <c r="L11708">
        <v>20</v>
      </c>
    </row>
    <row r="11709" spans="1:12">
      <c r="A11709" t="s">
        <v>2946</v>
      </c>
      <c r="B11709">
        <v>59325</v>
      </c>
      <c r="C11709" s="3" t="str">
        <f>VLOOKUP(B11709,[3]Sheet2!$A:$B,2,0)</f>
        <v>常温</v>
      </c>
      <c r="D11709" s="3" t="str">
        <f>VLOOKUP(B11709,[2]Sheet1!$C:$N,8,0)</f>
        <v>日配食品</v>
      </c>
      <c r="E11709" s="3" t="str">
        <f>VLOOKUP(B11709,[2]Sheet1!$C:$N,10,0)</f>
        <v>常温乳品饮料</v>
      </c>
      <c r="F11709" s="3" t="str">
        <f>VLOOKUP(B11709,[2]Sheet1!$C:$N,12,0)</f>
        <v>纯奶</v>
      </c>
      <c r="G11709" t="s">
        <v>4750</v>
      </c>
      <c r="H11709" t="s">
        <v>3355</v>
      </c>
      <c r="I11709">
        <v>24</v>
      </c>
      <c r="J11709">
        <v>10</v>
      </c>
      <c r="K11709">
        <v>6</v>
      </c>
      <c r="L11709">
        <v>4</v>
      </c>
    </row>
    <row r="11710" spans="1:13">
      <c r="A11710" t="s">
        <v>1878</v>
      </c>
      <c r="B11710">
        <v>1271536</v>
      </c>
      <c r="C11710" s="3" t="str">
        <f>VLOOKUP(B11710,[3]Sheet2!$A:$B,2,0)</f>
        <v>冷藏</v>
      </c>
      <c r="D11710" s="3" t="str">
        <f>VLOOKUP(B11710,[2]Sheet1!$C:$N,8,0)</f>
        <v>蔬菜水果</v>
      </c>
      <c r="E11710" s="3" t="str">
        <f>VLOOKUP(B11710,[2]Sheet1!$C:$N,10,0)</f>
        <v>蔬菜</v>
      </c>
      <c r="F11710" s="3" t="str">
        <f>VLOOKUP(B11710,[2]Sheet1!$C:$N,12,0)</f>
        <v>叶菜类</v>
      </c>
      <c r="G11710" t="s">
        <v>3470</v>
      </c>
      <c r="H11710" t="s">
        <v>3323</v>
      </c>
      <c r="I11710">
        <v>8.48</v>
      </c>
      <c r="M11710">
        <v>7</v>
      </c>
    </row>
    <row r="11711" spans="1:12">
      <c r="A11711" t="s">
        <v>3767</v>
      </c>
      <c r="B11711">
        <v>837930</v>
      </c>
      <c r="C11711" s="3" t="str">
        <f>VLOOKUP(B11711,[3]Sheet2!$A:$B,2,0)</f>
        <v>常温</v>
      </c>
      <c r="D11711" s="3" t="str">
        <f>VLOOKUP(B11711,[2]Sheet1!$C:$N,8,0)</f>
        <v>休闲食品</v>
      </c>
      <c r="E11711" s="3" t="str">
        <f>VLOOKUP(B11711,[2]Sheet1!$C:$N,10,0)</f>
        <v>休闲食品</v>
      </c>
      <c r="F11711" s="3" t="str">
        <f>VLOOKUP(B11711,[2]Sheet1!$C:$N,12,0)</f>
        <v>饼干</v>
      </c>
      <c r="G11711" t="s">
        <v>5560</v>
      </c>
      <c r="H11711" t="s">
        <v>3355</v>
      </c>
      <c r="I11711">
        <v>24</v>
      </c>
      <c r="J11711">
        <v>18</v>
      </c>
      <c r="K11711">
        <v>15</v>
      </c>
      <c r="L11711">
        <v>6</v>
      </c>
    </row>
    <row r="11712" spans="1:13">
      <c r="A11712" t="s">
        <v>2240</v>
      </c>
      <c r="B11712">
        <v>1452694</v>
      </c>
      <c r="C11712" s="3" t="str">
        <f>VLOOKUP(B11712,[3]Sheet2!$A:$B,2,0)</f>
        <v>常温</v>
      </c>
      <c r="D11712" s="3" t="str">
        <f>VLOOKUP(B11712,[2]Sheet1!$C:$N,8,0)</f>
        <v>休闲食品</v>
      </c>
      <c r="E11712" s="3" t="str">
        <f>VLOOKUP(B11712,[2]Sheet1!$C:$N,10,0)</f>
        <v>休闲食品</v>
      </c>
      <c r="F11712" s="3" t="str">
        <f>VLOOKUP(B11712,[2]Sheet1!$C:$N,12,0)</f>
        <v>糕点膨化类</v>
      </c>
      <c r="G11712" t="s">
        <v>5090</v>
      </c>
      <c r="H11712" t="s">
        <v>3323</v>
      </c>
      <c r="I11712">
        <v>2.5</v>
      </c>
      <c r="M11712">
        <v>8</v>
      </c>
    </row>
    <row r="11713" spans="1:13">
      <c r="A11713" t="s">
        <v>1942</v>
      </c>
      <c r="B11713">
        <v>1068883</v>
      </c>
      <c r="C11713" s="3" t="str">
        <f>VLOOKUP(B11713,[3]Sheet2!$A:$B,2,0)</f>
        <v>常温</v>
      </c>
      <c r="D11713" s="3" t="str">
        <f>VLOOKUP(B11713,[2]Sheet1!$C:$N,8,0)</f>
        <v>干货加工</v>
      </c>
      <c r="E11713" s="3" t="str">
        <f>VLOOKUP(B11713,[2]Sheet1!$C:$N,10,0)</f>
        <v>熟食烘焙</v>
      </c>
      <c r="F11713" s="3" t="str">
        <f>VLOOKUP(B11713,[2]Sheet1!$C:$N,12,0)</f>
        <v>烘焙包点</v>
      </c>
      <c r="G11713" t="s">
        <v>4195</v>
      </c>
      <c r="H11713" t="s">
        <v>3323</v>
      </c>
      <c r="I11713">
        <v>6.45</v>
      </c>
      <c r="M11713">
        <v>2.5</v>
      </c>
    </row>
    <row r="11714" spans="1:12">
      <c r="A11714" t="s">
        <v>1740</v>
      </c>
      <c r="B11714">
        <v>1116881</v>
      </c>
      <c r="C11714" s="3" t="str">
        <f>VLOOKUP(B11714,[3]Sheet2!$A:$B,2,0)</f>
        <v>冷冻</v>
      </c>
      <c r="D11714" s="3" t="str">
        <f>VLOOKUP(B11714,[2]Sheet1!$C:$N,8,0)</f>
        <v>日配食品</v>
      </c>
      <c r="E11714" s="3" t="str">
        <f>VLOOKUP(B11714,[2]Sheet1!$C:$N,10,0)</f>
        <v>冷藏冷冻食品</v>
      </c>
      <c r="F11714" s="3" t="str">
        <f>VLOOKUP(B11714,[2]Sheet1!$C:$N,12,0)</f>
        <v>冷冻食品</v>
      </c>
      <c r="G11714" t="s">
        <v>4457</v>
      </c>
      <c r="H11714" t="s">
        <v>3342</v>
      </c>
      <c r="I11714">
        <v>9</v>
      </c>
      <c r="J11714">
        <v>30</v>
      </c>
      <c r="K11714">
        <v>20</v>
      </c>
      <c r="L11714">
        <v>5</v>
      </c>
    </row>
    <row r="11715" spans="1:13">
      <c r="A11715" t="s">
        <v>2291</v>
      </c>
      <c r="B11715">
        <v>1643148</v>
      </c>
      <c r="C11715" s="3" t="str">
        <f>VLOOKUP(B11715,[3]Sheet2!$A:$B,2,0)</f>
        <v>常温</v>
      </c>
      <c r="D11715" s="3" t="str">
        <f>VLOOKUP(B11715,[2]Sheet1!$C:$N,8,0)</f>
        <v>干货加工</v>
      </c>
      <c r="E11715" s="3" t="str">
        <f>VLOOKUP(B11715,[2]Sheet1!$C:$N,10,0)</f>
        <v>熟食烘焙</v>
      </c>
      <c r="F11715" s="3" t="str">
        <f>VLOOKUP(B11715,[2]Sheet1!$C:$N,12,0)</f>
        <v>烘焙包点</v>
      </c>
      <c r="G11715" t="s">
        <v>3488</v>
      </c>
      <c r="H11715" t="s">
        <v>3323</v>
      </c>
      <c r="I11715">
        <v>5</v>
      </c>
      <c r="M11715">
        <v>2.5</v>
      </c>
    </row>
    <row r="11716" spans="1:13">
      <c r="A11716" t="s">
        <v>3829</v>
      </c>
      <c r="B11716">
        <v>1295893</v>
      </c>
      <c r="C11716" s="3" t="str">
        <f>VLOOKUP(B11716,[3]Sheet2!$A:$B,2,0)</f>
        <v>冷藏</v>
      </c>
      <c r="D11716" s="3" t="str">
        <f>VLOOKUP(B11716,[2]Sheet1!$C:$N,8,0)</f>
        <v>肉禽水产</v>
      </c>
      <c r="E11716" s="3" t="str">
        <f>VLOOKUP(B11716,[2]Sheet1!$C:$N,10,0)</f>
        <v>猪肉</v>
      </c>
      <c r="F11716" s="3" t="str">
        <f>VLOOKUP(B11716,[2]Sheet1!$C:$N,12,0)</f>
        <v>冷鲜猪肉类</v>
      </c>
      <c r="G11716" t="s">
        <v>3845</v>
      </c>
      <c r="H11716" t="s">
        <v>3323</v>
      </c>
      <c r="I11716">
        <v>10.52</v>
      </c>
      <c r="M11716">
        <v>1.5</v>
      </c>
    </row>
    <row r="11717" spans="1:13">
      <c r="A11717" t="s">
        <v>2334</v>
      </c>
      <c r="B11717">
        <v>1491871</v>
      </c>
      <c r="C11717" s="3" t="str">
        <f>VLOOKUP(B11717,[3]Sheet2!$A:$B,2,0)</f>
        <v>常温</v>
      </c>
      <c r="D11717" s="3" t="str">
        <f>VLOOKUP(B11717,[2]Sheet1!$C:$N,8,0)</f>
        <v>肉禽水产</v>
      </c>
      <c r="E11717" s="3" t="str">
        <f>VLOOKUP(B11717,[2]Sheet1!$C:$N,10,0)</f>
        <v>水产</v>
      </c>
      <c r="F11717" s="3" t="str">
        <f>VLOOKUP(B11717,[2]Sheet1!$C:$N,12,0)</f>
        <v>活鲜</v>
      </c>
      <c r="G11717" t="s">
        <v>5241</v>
      </c>
      <c r="H11717" t="s">
        <v>3323</v>
      </c>
      <c r="I11717">
        <v>1.4</v>
      </c>
      <c r="M11717">
        <v>1.8</v>
      </c>
    </row>
    <row r="11718" spans="1:13">
      <c r="A11718" t="s">
        <v>2262</v>
      </c>
      <c r="B11718">
        <v>1348108</v>
      </c>
      <c r="C11718" s="3" t="str">
        <f>VLOOKUP(B11718,[3]Sheet2!$A:$B,2,0)</f>
        <v>热鲜</v>
      </c>
      <c r="D11718" s="3" t="str">
        <f>VLOOKUP(B11718,[2]Sheet1!$C:$N,8,0)</f>
        <v>肉禽水产</v>
      </c>
      <c r="E11718" s="3" t="str">
        <f>VLOOKUP(B11718,[2]Sheet1!$C:$N,10,0)</f>
        <v>猪肉</v>
      </c>
      <c r="F11718" s="3" t="str">
        <f>VLOOKUP(B11718,[2]Sheet1!$C:$N,12,0)</f>
        <v>热鲜猪骨类</v>
      </c>
      <c r="G11718" t="s">
        <v>3970</v>
      </c>
      <c r="H11718" t="s">
        <v>3323</v>
      </c>
      <c r="I11718">
        <v>10.01</v>
      </c>
      <c r="M11718">
        <v>2.8</v>
      </c>
    </row>
    <row r="11719" spans="1:13">
      <c r="A11719" t="s">
        <v>2609</v>
      </c>
      <c r="B11719">
        <v>324454</v>
      </c>
      <c r="C11719" s="3" t="str">
        <f>VLOOKUP(B11719,[3]Sheet2!$A:$B,2,0)</f>
        <v>常温</v>
      </c>
      <c r="D11719" s="3" t="str">
        <f>VLOOKUP(B11719,[2]Sheet1!$C:$N,8,0)</f>
        <v>干货加工</v>
      </c>
      <c r="E11719" s="3" t="str">
        <f>VLOOKUP(B11719,[2]Sheet1!$C:$N,10,0)</f>
        <v>熟食烘焙</v>
      </c>
      <c r="F11719" s="3" t="str">
        <f>VLOOKUP(B11719,[2]Sheet1!$C:$N,12,0)</f>
        <v>烘焙包点</v>
      </c>
      <c r="G11719" t="s">
        <v>3797</v>
      </c>
      <c r="H11719" t="s">
        <v>3323</v>
      </c>
      <c r="I11719">
        <v>2.52</v>
      </c>
      <c r="M11719">
        <v>2.5</v>
      </c>
    </row>
    <row r="11720" spans="1:13">
      <c r="A11720" t="s">
        <v>2403</v>
      </c>
      <c r="B11720">
        <v>1275639</v>
      </c>
      <c r="C11720" s="3" t="str">
        <f>VLOOKUP(B11720,[3]Sheet2!$A:$B,2,0)</f>
        <v>热鲜</v>
      </c>
      <c r="D11720" s="3" t="str">
        <f>VLOOKUP(B11720,[2]Sheet1!$C:$N,8,0)</f>
        <v>肉禽水产</v>
      </c>
      <c r="E11720" s="3" t="str">
        <f>VLOOKUP(B11720,[2]Sheet1!$C:$N,10,0)</f>
        <v>家禽</v>
      </c>
      <c r="F11720" s="3" t="str">
        <f>VLOOKUP(B11720,[2]Sheet1!$C:$N,12,0)</f>
        <v>其他禽畜类</v>
      </c>
      <c r="G11720" t="s">
        <v>4179</v>
      </c>
      <c r="H11720" t="s">
        <v>3323</v>
      </c>
      <c r="I11720">
        <v>8.52</v>
      </c>
      <c r="M11720">
        <v>3</v>
      </c>
    </row>
    <row r="11721" spans="1:13">
      <c r="A11721" t="s">
        <v>2302</v>
      </c>
      <c r="B11721">
        <v>1211346</v>
      </c>
      <c r="C11721" s="3" t="str">
        <f>VLOOKUP(B11721,[3]Sheet2!$A:$B,2,0)</f>
        <v>冷藏</v>
      </c>
      <c r="D11721" s="3" t="str">
        <f>VLOOKUP(B11721,[2]Sheet1!$C:$N,8,0)</f>
        <v>蔬菜水果</v>
      </c>
      <c r="E11721" s="3" t="str">
        <f>VLOOKUP(B11721,[2]Sheet1!$C:$N,10,0)</f>
        <v>蔬菜</v>
      </c>
      <c r="F11721" s="3" t="str">
        <f>VLOOKUP(B11721,[2]Sheet1!$C:$N,12,0)</f>
        <v>茄果类</v>
      </c>
      <c r="G11721" t="s">
        <v>3348</v>
      </c>
      <c r="H11721" t="s">
        <v>3323</v>
      </c>
      <c r="I11721">
        <v>10.8</v>
      </c>
      <c r="M11721">
        <v>4.5</v>
      </c>
    </row>
    <row r="11722" spans="1:13">
      <c r="A11722" t="s">
        <v>2922</v>
      </c>
      <c r="B11722">
        <v>324304</v>
      </c>
      <c r="C11722" s="3" t="str">
        <f>VLOOKUP(B11722,[3]Sheet2!$A:$B,2,0)</f>
        <v>常温</v>
      </c>
      <c r="D11722" s="3" t="str">
        <f>VLOOKUP(B11722,[2]Sheet1!$C:$N,8,0)</f>
        <v>干货加工</v>
      </c>
      <c r="E11722" s="3" t="str">
        <f>VLOOKUP(B11722,[2]Sheet1!$C:$N,10,0)</f>
        <v>熟食烘焙</v>
      </c>
      <c r="F11722" s="3" t="str">
        <f>VLOOKUP(B11722,[2]Sheet1!$C:$N,12,0)</f>
        <v>熟食丸子</v>
      </c>
      <c r="G11722" t="s">
        <v>3698</v>
      </c>
      <c r="H11722" t="s">
        <v>3323</v>
      </c>
      <c r="I11722">
        <v>5</v>
      </c>
      <c r="M11722">
        <v>2.5</v>
      </c>
    </row>
    <row r="11723" spans="1:13">
      <c r="A11723" t="s">
        <v>2306</v>
      </c>
      <c r="B11723">
        <v>1362944</v>
      </c>
      <c r="C11723" s="3" t="str">
        <f>VLOOKUP(B11723,[3]Sheet2!$A:$B,2,0)</f>
        <v>冷鲜</v>
      </c>
      <c r="D11723" s="3" t="str">
        <f>VLOOKUP(B11723,[2]Sheet1!$C:$N,8,0)</f>
        <v>肉禽水产</v>
      </c>
      <c r="E11723" s="3" t="str">
        <f>VLOOKUP(B11723,[2]Sheet1!$C:$N,10,0)</f>
        <v>猪肉</v>
      </c>
      <c r="F11723" s="3" t="str">
        <f>VLOOKUP(B11723,[2]Sheet1!$C:$N,12,0)</f>
        <v>冷鲜猪肉类</v>
      </c>
      <c r="G11723" t="s">
        <v>3846</v>
      </c>
      <c r="H11723" t="s">
        <v>3323</v>
      </c>
      <c r="I11723">
        <v>10.27</v>
      </c>
      <c r="M11723">
        <v>1.5</v>
      </c>
    </row>
    <row r="11724" spans="1:16">
      <c r="A11724" t="s">
        <v>2187</v>
      </c>
      <c r="B11724">
        <v>1659976</v>
      </c>
      <c r="C11724" s="3" t="str">
        <f>VLOOKUP(B11724,[3]Sheet2!$A:$B,2,0)</f>
        <v>常温</v>
      </c>
      <c r="D11724" s="3" t="str">
        <f>VLOOKUP(B11724,[2]Sheet1!$C:$N,8,0)</f>
        <v>干货加工</v>
      </c>
      <c r="E11724" s="3" t="str">
        <f>VLOOKUP(B11724,[2]Sheet1!$C:$N,10,0)</f>
        <v>熟食烘焙</v>
      </c>
      <c r="F11724" s="3" t="str">
        <f>VLOOKUP(B11724,[2]Sheet1!$C:$N,12,0)</f>
        <v>烘焙包点</v>
      </c>
      <c r="G11724" t="s">
        <v>3627</v>
      </c>
      <c r="H11724" t="s">
        <v>3342</v>
      </c>
      <c r="I11724">
        <v>50</v>
      </c>
      <c r="O11724">
        <v>0.8</v>
      </c>
      <c r="P11724">
        <v>0</v>
      </c>
    </row>
    <row r="11725" spans="1:13">
      <c r="A11725" t="s">
        <v>1769</v>
      </c>
      <c r="B11725">
        <v>1279445</v>
      </c>
      <c r="C11725" s="3" t="str">
        <f>VLOOKUP(B11725,[3]Sheet2!$A:$B,2,0)</f>
        <v>冷藏</v>
      </c>
      <c r="D11725" s="3" t="str">
        <f>VLOOKUP(B11725,[2]Sheet1!$C:$N,8,0)</f>
        <v>蔬菜水果</v>
      </c>
      <c r="E11725" s="3" t="str">
        <f>VLOOKUP(B11725,[2]Sheet1!$C:$N,10,0)</f>
        <v>蔬菜</v>
      </c>
      <c r="F11725" s="3" t="str">
        <f>VLOOKUP(B11725,[2]Sheet1!$C:$N,12,0)</f>
        <v>根茎类</v>
      </c>
      <c r="G11725" t="s">
        <v>3425</v>
      </c>
      <c r="H11725" t="s">
        <v>3323</v>
      </c>
      <c r="I11725">
        <v>10.17</v>
      </c>
      <c r="M11725">
        <v>1.5</v>
      </c>
    </row>
    <row r="11726" spans="1:13">
      <c r="A11726" t="s">
        <v>1863</v>
      </c>
      <c r="B11726">
        <v>852410</v>
      </c>
      <c r="C11726" s="3" t="str">
        <f>VLOOKUP(B11726,[3]Sheet2!$A:$B,2,0)</f>
        <v>常温</v>
      </c>
      <c r="D11726" s="3" t="str">
        <f>VLOOKUP(B11726,[2]Sheet1!$C:$N,8,0)</f>
        <v>蔬菜水果</v>
      </c>
      <c r="E11726" s="3" t="str">
        <f>VLOOKUP(B11726,[2]Sheet1!$C:$N,10,0)</f>
        <v>蔬菜</v>
      </c>
      <c r="F11726" s="3" t="str">
        <f>VLOOKUP(B11726,[2]Sheet1!$C:$N,12,0)</f>
        <v>茄果类</v>
      </c>
      <c r="G11726" t="s">
        <v>3330</v>
      </c>
      <c r="H11726" t="s">
        <v>3323</v>
      </c>
      <c r="I11726">
        <v>1.54</v>
      </c>
      <c r="M11726">
        <v>2.5</v>
      </c>
    </row>
    <row r="11727" spans="1:12">
      <c r="A11727" t="s">
        <v>1865</v>
      </c>
      <c r="B11727">
        <v>1226142</v>
      </c>
      <c r="C11727" s="3" t="str">
        <f>VLOOKUP(B11727,[3]Sheet2!$A:$B,2,0)</f>
        <v>冷藏</v>
      </c>
      <c r="D11727" s="3" t="str">
        <f>VLOOKUP(B11727,[2]Sheet1!$C:$N,8,0)</f>
        <v>干货加工</v>
      </c>
      <c r="E11727" s="3" t="str">
        <f>VLOOKUP(B11727,[2]Sheet1!$C:$N,10,0)</f>
        <v>熟食烘焙</v>
      </c>
      <c r="F11727" s="3" t="str">
        <f>VLOOKUP(B11727,[2]Sheet1!$C:$N,12,0)</f>
        <v>熟食丸子</v>
      </c>
      <c r="G11727" t="s">
        <v>3487</v>
      </c>
      <c r="H11727" t="s">
        <v>3397</v>
      </c>
      <c r="I11727">
        <v>6</v>
      </c>
      <c r="J11727">
        <v>20</v>
      </c>
      <c r="K11727">
        <v>20</v>
      </c>
      <c r="L11727">
        <v>3.6</v>
      </c>
    </row>
    <row r="11728" spans="1:13">
      <c r="A11728" t="s">
        <v>1967</v>
      </c>
      <c r="B11728">
        <v>318693</v>
      </c>
      <c r="C11728" s="3" t="str">
        <f>VLOOKUP(B11728,[3]Sheet2!$A:$B,2,0)</f>
        <v>冷藏</v>
      </c>
      <c r="D11728" s="3" t="str">
        <f>VLOOKUP(B11728,[2]Sheet1!$C:$N,8,0)</f>
        <v>干货加工</v>
      </c>
      <c r="E11728" s="3" t="str">
        <f>VLOOKUP(B11728,[2]Sheet1!$C:$N,10,0)</f>
        <v>熟食烘焙</v>
      </c>
      <c r="F11728" s="3" t="str">
        <f>VLOOKUP(B11728,[2]Sheet1!$C:$N,12,0)</f>
        <v>烘焙包点</v>
      </c>
      <c r="G11728" t="s">
        <v>3914</v>
      </c>
      <c r="H11728" t="s">
        <v>3323</v>
      </c>
      <c r="I11728">
        <v>12.75</v>
      </c>
      <c r="M11728">
        <v>2.5</v>
      </c>
    </row>
    <row r="11729" spans="1:13">
      <c r="A11729" t="s">
        <v>2088</v>
      </c>
      <c r="B11729">
        <v>1610820</v>
      </c>
      <c r="C11729" s="3" t="str">
        <f>VLOOKUP(B11729,[3]Sheet2!$A:$B,2,0)</f>
        <v>冷鲜</v>
      </c>
      <c r="D11729" s="3" t="str">
        <f>VLOOKUP(B11729,[2]Sheet1!$C:$N,8,0)</f>
        <v>肉禽水产</v>
      </c>
      <c r="E11729" s="3" t="str">
        <f>VLOOKUP(B11729,[2]Sheet1!$C:$N,10,0)</f>
        <v>猪肉</v>
      </c>
      <c r="F11729" s="3" t="str">
        <f>VLOOKUP(B11729,[2]Sheet1!$C:$N,12,0)</f>
        <v>冷鲜猪肉类</v>
      </c>
      <c r="G11729" t="s">
        <v>3414</v>
      </c>
      <c r="H11729" t="s">
        <v>3323</v>
      </c>
      <c r="I11729">
        <v>7.62</v>
      </c>
      <c r="M11729">
        <v>1.5</v>
      </c>
    </row>
    <row r="11730" spans="1:13">
      <c r="A11730" t="s">
        <v>2091</v>
      </c>
      <c r="B11730">
        <v>1552007</v>
      </c>
      <c r="C11730" s="3" t="str">
        <f>VLOOKUP(B11730,[3]Sheet2!$A:$B,2,0)</f>
        <v>冷藏</v>
      </c>
      <c r="D11730" s="3" t="str">
        <f>VLOOKUP(B11730,[2]Sheet1!$C:$N,8,0)</f>
        <v>肉禽水产</v>
      </c>
      <c r="E11730" s="3" t="str">
        <f>VLOOKUP(B11730,[2]Sheet1!$C:$N,10,0)</f>
        <v>牛羊</v>
      </c>
      <c r="F11730" s="3" t="str">
        <f>VLOOKUP(B11730,[2]Sheet1!$C:$N,12,0)</f>
        <v>羊类</v>
      </c>
      <c r="G11730" t="s">
        <v>4138</v>
      </c>
      <c r="H11730" t="s">
        <v>3323</v>
      </c>
      <c r="I11730">
        <v>2.58</v>
      </c>
      <c r="M11730">
        <v>2.3</v>
      </c>
    </row>
    <row r="11731" spans="1:13">
      <c r="A11731" t="s">
        <v>1988</v>
      </c>
      <c r="B11731">
        <v>447</v>
      </c>
      <c r="C11731" s="3" t="str">
        <f>VLOOKUP(B11731,[3]Sheet2!$A:$B,2,0)</f>
        <v>常温</v>
      </c>
      <c r="D11731" s="3" t="str">
        <f>VLOOKUP(B11731,[2]Sheet1!$C:$N,8,0)</f>
        <v>蔬菜水果</v>
      </c>
      <c r="E11731" s="3" t="str">
        <f>VLOOKUP(B11731,[2]Sheet1!$C:$N,10,0)</f>
        <v>蔬菜</v>
      </c>
      <c r="F11731" s="3" t="str">
        <f>VLOOKUP(B11731,[2]Sheet1!$C:$N,12,0)</f>
        <v>叶菜类</v>
      </c>
      <c r="G11731" t="s">
        <v>3890</v>
      </c>
      <c r="H11731" t="s">
        <v>3323</v>
      </c>
      <c r="I11731">
        <v>7.94</v>
      </c>
      <c r="M11731">
        <v>7</v>
      </c>
    </row>
    <row r="11732" spans="1:13">
      <c r="A11732" t="s">
        <v>2012</v>
      </c>
      <c r="B11732">
        <v>1521662</v>
      </c>
      <c r="C11732" s="3" t="str">
        <f>VLOOKUP(B11732,[3]Sheet2!$A:$B,2,0)</f>
        <v>热鲜</v>
      </c>
      <c r="D11732" s="3" t="str">
        <f>VLOOKUP(B11732,[2]Sheet1!$C:$N,8,0)</f>
        <v>肉禽水产</v>
      </c>
      <c r="E11732" s="3" t="str">
        <f>VLOOKUP(B11732,[2]Sheet1!$C:$N,10,0)</f>
        <v>猪肉</v>
      </c>
      <c r="F11732" s="3" t="str">
        <f>VLOOKUP(B11732,[2]Sheet1!$C:$N,12,0)</f>
        <v>热鲜猪副类</v>
      </c>
      <c r="G11732" t="s">
        <v>3618</v>
      </c>
      <c r="H11732" t="s">
        <v>3323</v>
      </c>
      <c r="I11732">
        <v>0.58</v>
      </c>
      <c r="M11732">
        <v>2.8</v>
      </c>
    </row>
    <row r="11733" spans="1:13">
      <c r="A11733" t="s">
        <v>1905</v>
      </c>
      <c r="B11733">
        <v>852410</v>
      </c>
      <c r="C11733" s="3" t="str">
        <f>VLOOKUP(B11733,[3]Sheet2!$A:$B,2,0)</f>
        <v>常温</v>
      </c>
      <c r="D11733" s="3" t="str">
        <f>VLOOKUP(B11733,[2]Sheet1!$C:$N,8,0)</f>
        <v>蔬菜水果</v>
      </c>
      <c r="E11733" s="3" t="str">
        <f>VLOOKUP(B11733,[2]Sheet1!$C:$N,10,0)</f>
        <v>蔬菜</v>
      </c>
      <c r="F11733" s="3" t="str">
        <f>VLOOKUP(B11733,[2]Sheet1!$C:$N,12,0)</f>
        <v>茄果类</v>
      </c>
      <c r="G11733" t="s">
        <v>3330</v>
      </c>
      <c r="H11733" t="s">
        <v>3323</v>
      </c>
      <c r="I11733">
        <v>2</v>
      </c>
      <c r="M11733">
        <v>2.5</v>
      </c>
    </row>
    <row r="11734" spans="1:12">
      <c r="A11734" t="s">
        <v>1915</v>
      </c>
      <c r="B11734">
        <v>1116865</v>
      </c>
      <c r="C11734" s="3" t="str">
        <f>VLOOKUP(B11734,[3]Sheet2!$A:$B,2,0)</f>
        <v>冷藏</v>
      </c>
      <c r="D11734" s="3" t="str">
        <f>VLOOKUP(B11734,[2]Sheet1!$C:$N,8,0)</f>
        <v>日配食品</v>
      </c>
      <c r="E11734" s="3" t="str">
        <f>VLOOKUP(B11734,[2]Sheet1!$C:$N,10,0)</f>
        <v>冷藏冷冻食品</v>
      </c>
      <c r="F11734" s="3" t="str">
        <f>VLOOKUP(B11734,[2]Sheet1!$C:$N,12,0)</f>
        <v>冷藏食品</v>
      </c>
      <c r="G11734" t="s">
        <v>5275</v>
      </c>
      <c r="H11734" t="s">
        <v>3355</v>
      </c>
      <c r="I11734">
        <v>10</v>
      </c>
      <c r="J11734">
        <v>9</v>
      </c>
      <c r="K11734">
        <v>6</v>
      </c>
      <c r="L11734">
        <v>20</v>
      </c>
    </row>
    <row r="11735" spans="1:13">
      <c r="A11735" t="s">
        <v>1802</v>
      </c>
      <c r="B11735">
        <v>1070677</v>
      </c>
      <c r="C11735" s="3" t="str">
        <f>VLOOKUP(B11735,[3]Sheet2!$A:$B,2,0)</f>
        <v>常温</v>
      </c>
      <c r="D11735" s="3" t="str">
        <f>VLOOKUP(B11735,[2]Sheet1!$C:$N,8,0)</f>
        <v>干货加工</v>
      </c>
      <c r="E11735" s="3" t="str">
        <f>VLOOKUP(B11735,[2]Sheet1!$C:$N,10,0)</f>
        <v>干货</v>
      </c>
      <c r="F11735" s="3" t="str">
        <f>VLOOKUP(B11735,[2]Sheet1!$C:$N,12,0)</f>
        <v>豆制品</v>
      </c>
      <c r="G11735" t="s">
        <v>5304</v>
      </c>
      <c r="H11735" t="s">
        <v>3323</v>
      </c>
      <c r="I11735">
        <v>1.5</v>
      </c>
      <c r="M11735">
        <v>2</v>
      </c>
    </row>
    <row r="11736" spans="1:13">
      <c r="A11736" t="s">
        <v>2262</v>
      </c>
      <c r="B11736">
        <v>1200430</v>
      </c>
      <c r="C11736" s="3" t="str">
        <f>VLOOKUP(B11736,[3]Sheet2!$A:$B,2,0)</f>
        <v>冷藏</v>
      </c>
      <c r="D11736" s="3" t="str">
        <f>VLOOKUP(B11736,[2]Sheet1!$C:$N,8,0)</f>
        <v>肉禽水产</v>
      </c>
      <c r="E11736" s="3" t="str">
        <f>VLOOKUP(B11736,[2]Sheet1!$C:$N,10,0)</f>
        <v>家禽</v>
      </c>
      <c r="F11736" s="3" t="str">
        <f>VLOOKUP(B11736,[2]Sheet1!$C:$N,12,0)</f>
        <v>鸡类</v>
      </c>
      <c r="G11736" t="s">
        <v>5561</v>
      </c>
      <c r="H11736" t="s">
        <v>3323</v>
      </c>
      <c r="I11736">
        <v>4</v>
      </c>
      <c r="M11736">
        <v>2.5</v>
      </c>
    </row>
    <row r="11737" spans="1:13">
      <c r="A11737" t="s">
        <v>2262</v>
      </c>
      <c r="B11737">
        <v>1258024</v>
      </c>
      <c r="C11737" s="3" t="str">
        <f>VLOOKUP(B11737,[3]Sheet2!$A:$B,2,0)</f>
        <v>常温</v>
      </c>
      <c r="D11737" s="3" t="str">
        <f>VLOOKUP(B11737,[2]Sheet1!$C:$N,8,0)</f>
        <v>干货加工</v>
      </c>
      <c r="E11737" s="3" t="str">
        <f>VLOOKUP(B11737,[2]Sheet1!$C:$N,10,0)</f>
        <v>蛋</v>
      </c>
      <c r="F11737" s="3" t="str">
        <f>VLOOKUP(B11737,[2]Sheet1!$C:$N,12,0)</f>
        <v>鲜蛋</v>
      </c>
      <c r="G11737" t="s">
        <v>3563</v>
      </c>
      <c r="H11737" t="s">
        <v>3323</v>
      </c>
      <c r="I11737">
        <v>22.4</v>
      </c>
      <c r="M11737">
        <v>2</v>
      </c>
    </row>
    <row r="11738" spans="1:13">
      <c r="A11738" t="s">
        <v>2118</v>
      </c>
      <c r="B11738">
        <v>1827807</v>
      </c>
      <c r="C11738" s="3" t="str">
        <f>VLOOKUP(B11738,[3]Sheet2!$A:$B,2,0)</f>
        <v>冷藏</v>
      </c>
      <c r="D11738" s="3" t="str">
        <f>VLOOKUP(B11738,[2]Sheet1!$C:$N,8,0)</f>
        <v>蔬菜水果</v>
      </c>
      <c r="E11738" s="3" t="str">
        <f>VLOOKUP(B11738,[2]Sheet1!$C:$N,10,0)</f>
        <v>水果</v>
      </c>
      <c r="F11738" s="3" t="str">
        <f>VLOOKUP(B11738,[2]Sheet1!$C:$N,12,0)</f>
        <v>浆果</v>
      </c>
      <c r="G11738" t="s">
        <v>3828</v>
      </c>
      <c r="H11738" t="s">
        <v>3323</v>
      </c>
      <c r="I11738">
        <v>2.72</v>
      </c>
      <c r="M11738">
        <v>4</v>
      </c>
    </row>
    <row r="11739" spans="1:12">
      <c r="A11739" t="s">
        <v>2173</v>
      </c>
      <c r="B11739">
        <v>1084446</v>
      </c>
      <c r="C11739" s="3" t="str">
        <f>VLOOKUP(B11739,[3]Sheet2!$A:$B,2,0)</f>
        <v>冻</v>
      </c>
      <c r="D11739" s="3" t="str">
        <f>VLOOKUP(B11739,[2]Sheet1!$C:$N,8,0)</f>
        <v>肉禽水产</v>
      </c>
      <c r="E11739" s="3" t="str">
        <f>VLOOKUP(B11739,[2]Sheet1!$C:$N,10,0)</f>
        <v>家禽</v>
      </c>
      <c r="F11739" s="3" t="str">
        <f>VLOOKUP(B11739,[2]Sheet1!$C:$N,12,0)</f>
        <v>冻鸭副</v>
      </c>
      <c r="G11739" t="s">
        <v>5562</v>
      </c>
      <c r="H11739" t="s">
        <v>3342</v>
      </c>
      <c r="I11739">
        <v>6</v>
      </c>
      <c r="J11739">
        <v>26</v>
      </c>
      <c r="K11739">
        <v>18</v>
      </c>
      <c r="L11739">
        <v>2</v>
      </c>
    </row>
    <row r="11740" spans="1:13">
      <c r="A11740" t="s">
        <v>2156</v>
      </c>
      <c r="B11740">
        <v>1279445</v>
      </c>
      <c r="C11740" s="3" t="str">
        <f>VLOOKUP(B11740,[3]Sheet2!$A:$B,2,0)</f>
        <v>冷藏</v>
      </c>
      <c r="D11740" s="3" t="str">
        <f>VLOOKUP(B11740,[2]Sheet1!$C:$N,8,0)</f>
        <v>蔬菜水果</v>
      </c>
      <c r="E11740" s="3" t="str">
        <f>VLOOKUP(B11740,[2]Sheet1!$C:$N,10,0)</f>
        <v>蔬菜</v>
      </c>
      <c r="F11740" s="3" t="str">
        <f>VLOOKUP(B11740,[2]Sheet1!$C:$N,12,0)</f>
        <v>根茎类</v>
      </c>
      <c r="G11740" t="s">
        <v>3425</v>
      </c>
      <c r="H11740" t="s">
        <v>3323</v>
      </c>
      <c r="I11740">
        <v>27.74</v>
      </c>
      <c r="M11740">
        <v>1.5</v>
      </c>
    </row>
    <row r="11741" spans="1:13">
      <c r="A11741" t="s">
        <v>2016</v>
      </c>
      <c r="B11741">
        <v>2153</v>
      </c>
      <c r="C11741" s="3" t="str">
        <f>VLOOKUP(B11741,[3]Sheet2!$A:$B,2,0)</f>
        <v>常温</v>
      </c>
      <c r="D11741" s="3" t="str">
        <f>VLOOKUP(B11741,[2]Sheet1!$C:$N,8,0)</f>
        <v>蔬菜水果</v>
      </c>
      <c r="E11741" s="3" t="str">
        <f>VLOOKUP(B11741,[2]Sheet1!$C:$N,10,0)</f>
        <v>蔬菜</v>
      </c>
      <c r="F11741" s="3" t="str">
        <f>VLOOKUP(B11741,[2]Sheet1!$C:$N,12,0)</f>
        <v>食用菌类</v>
      </c>
      <c r="G11741" t="s">
        <v>5474</v>
      </c>
      <c r="H11741" t="s">
        <v>3323</v>
      </c>
      <c r="I11741">
        <v>2.3</v>
      </c>
      <c r="M11741">
        <v>4.5</v>
      </c>
    </row>
    <row r="11742" spans="1:12">
      <c r="A11742" t="s">
        <v>1779</v>
      </c>
      <c r="B11742">
        <v>1538210</v>
      </c>
      <c r="C11742" s="3" t="str">
        <f>VLOOKUP(B11742,[3]Sheet2!$A:$B,2,0)</f>
        <v>常温</v>
      </c>
      <c r="D11742" s="3" t="str">
        <f>VLOOKUP(B11742,[2]Sheet1!$C:$N,8,0)</f>
        <v>干货加工</v>
      </c>
      <c r="E11742" s="3" t="str">
        <f>VLOOKUP(B11742,[2]Sheet1!$C:$N,10,0)</f>
        <v>米</v>
      </c>
      <c r="F11742" s="3" t="str">
        <f>VLOOKUP(B11742,[2]Sheet1!$C:$N,12,0)</f>
        <v>杂粮</v>
      </c>
      <c r="G11742" t="s">
        <v>3544</v>
      </c>
      <c r="H11742" t="s">
        <v>3342</v>
      </c>
      <c r="I11742">
        <v>1</v>
      </c>
      <c r="J11742">
        <v>12</v>
      </c>
      <c r="K11742">
        <v>13</v>
      </c>
      <c r="L11742">
        <v>5</v>
      </c>
    </row>
    <row r="11743" spans="1:13">
      <c r="A11743" t="s">
        <v>1753</v>
      </c>
      <c r="B11743">
        <v>1062490</v>
      </c>
      <c r="C11743" s="3" t="str">
        <f>VLOOKUP(B11743,[3]Sheet2!$A:$B,2,0)</f>
        <v>常温</v>
      </c>
      <c r="D11743" s="3" t="str">
        <f>VLOOKUP(B11743,[2]Sheet1!$C:$N,8,0)</f>
        <v>蔬菜水果</v>
      </c>
      <c r="E11743" s="3" t="str">
        <f>VLOOKUP(B11743,[2]Sheet1!$C:$N,10,0)</f>
        <v>蔬菜</v>
      </c>
      <c r="F11743" s="3" t="str">
        <f>VLOOKUP(B11743,[2]Sheet1!$C:$N,12,0)</f>
        <v>调味类</v>
      </c>
      <c r="G11743" t="s">
        <v>3870</v>
      </c>
      <c r="H11743" t="s">
        <v>3323</v>
      </c>
      <c r="I11743">
        <v>3.62</v>
      </c>
      <c r="M11743">
        <v>5</v>
      </c>
    </row>
    <row r="11744" spans="1:13">
      <c r="A11744" t="s">
        <v>1848</v>
      </c>
      <c r="B11744">
        <v>1276876</v>
      </c>
      <c r="C11744" s="3" t="str">
        <f>VLOOKUP(B11744,[3]Sheet2!$A:$B,2,0)</f>
        <v>冷藏</v>
      </c>
      <c r="D11744" s="3" t="str">
        <f>VLOOKUP(B11744,[2]Sheet1!$C:$N,8,0)</f>
        <v>蔬菜水果</v>
      </c>
      <c r="E11744" s="3" t="str">
        <f>VLOOKUP(B11744,[2]Sheet1!$C:$N,10,0)</f>
        <v>蔬菜</v>
      </c>
      <c r="F11744" s="3" t="str">
        <f>VLOOKUP(B11744,[2]Sheet1!$C:$N,12,0)</f>
        <v>净菜</v>
      </c>
      <c r="G11744" t="s">
        <v>3481</v>
      </c>
      <c r="H11744" t="s">
        <v>3323</v>
      </c>
      <c r="I11744">
        <v>6</v>
      </c>
      <c r="M11744">
        <v>3.5</v>
      </c>
    </row>
    <row r="11745" spans="1:13">
      <c r="A11745" t="s">
        <v>1824</v>
      </c>
      <c r="B11745">
        <v>1415284</v>
      </c>
      <c r="C11745" s="3" t="str">
        <f>VLOOKUP(B11745,[3]Sheet2!$A:$B,2,0)</f>
        <v>常温</v>
      </c>
      <c r="D11745" s="3" t="str">
        <f>VLOOKUP(B11745,[2]Sheet1!$C:$N,8,0)</f>
        <v>蔬菜水果</v>
      </c>
      <c r="E11745" s="3" t="str">
        <f>VLOOKUP(B11745,[2]Sheet1!$C:$N,10,0)</f>
        <v>蔬菜</v>
      </c>
      <c r="F11745" s="3" t="str">
        <f>VLOOKUP(B11745,[2]Sheet1!$C:$N,12,0)</f>
        <v>瓜果类</v>
      </c>
      <c r="G11745" t="s">
        <v>3515</v>
      </c>
      <c r="H11745" t="s">
        <v>3323</v>
      </c>
      <c r="I11745">
        <v>19.82</v>
      </c>
      <c r="M11745">
        <v>2.9</v>
      </c>
    </row>
    <row r="11746" spans="1:13">
      <c r="A11746" t="s">
        <v>1964</v>
      </c>
      <c r="B11746">
        <v>457</v>
      </c>
      <c r="C11746" s="3" t="str">
        <f>VLOOKUP(B11746,[3]Sheet2!$A:$B,2,0)</f>
        <v>常温</v>
      </c>
      <c r="D11746" s="3" t="str">
        <f>VLOOKUP(B11746,[2]Sheet1!$C:$N,8,0)</f>
        <v>蔬菜水果</v>
      </c>
      <c r="E11746" s="3" t="str">
        <f>VLOOKUP(B11746,[2]Sheet1!$C:$N,10,0)</f>
        <v>蔬菜</v>
      </c>
      <c r="F11746" s="3" t="str">
        <f>VLOOKUP(B11746,[2]Sheet1!$C:$N,12,0)</f>
        <v>结球类</v>
      </c>
      <c r="G11746" t="s">
        <v>3350</v>
      </c>
      <c r="H11746" t="s">
        <v>3323</v>
      </c>
      <c r="I11746">
        <v>16.44</v>
      </c>
      <c r="M11746">
        <v>2.8</v>
      </c>
    </row>
    <row r="11747" spans="1:13">
      <c r="A11747" t="s">
        <v>2079</v>
      </c>
      <c r="B11747">
        <v>1279445</v>
      </c>
      <c r="C11747" s="3" t="str">
        <f>VLOOKUP(B11747,[3]Sheet2!$A:$B,2,0)</f>
        <v>冷藏</v>
      </c>
      <c r="D11747" s="3" t="str">
        <f>VLOOKUP(B11747,[2]Sheet1!$C:$N,8,0)</f>
        <v>蔬菜水果</v>
      </c>
      <c r="E11747" s="3" t="str">
        <f>VLOOKUP(B11747,[2]Sheet1!$C:$N,10,0)</f>
        <v>蔬菜</v>
      </c>
      <c r="F11747" s="3" t="str">
        <f>VLOOKUP(B11747,[2]Sheet1!$C:$N,12,0)</f>
        <v>根茎类</v>
      </c>
      <c r="G11747" t="s">
        <v>3425</v>
      </c>
      <c r="H11747" t="s">
        <v>3323</v>
      </c>
      <c r="I11747">
        <v>25.23</v>
      </c>
      <c r="M11747">
        <v>1.5</v>
      </c>
    </row>
    <row r="11748" spans="1:13">
      <c r="A11748" t="s">
        <v>1963</v>
      </c>
      <c r="B11748">
        <v>953467</v>
      </c>
      <c r="C11748" s="3" t="str">
        <f>VLOOKUP(B11748,[3]Sheet2!$A:$B,2,0)</f>
        <v>常温</v>
      </c>
      <c r="D11748" s="3" t="str">
        <f>VLOOKUP(B11748,[2]Sheet1!$C:$N,8,0)</f>
        <v>蔬菜水果</v>
      </c>
      <c r="E11748" s="3" t="str">
        <f>VLOOKUP(B11748,[2]Sheet1!$C:$N,10,0)</f>
        <v>蔬菜</v>
      </c>
      <c r="F11748" s="3" t="str">
        <f>VLOOKUP(B11748,[2]Sheet1!$C:$N,12,0)</f>
        <v>根茎类</v>
      </c>
      <c r="G11748" t="s">
        <v>3445</v>
      </c>
      <c r="H11748" t="s">
        <v>3323</v>
      </c>
      <c r="I11748">
        <v>14.62</v>
      </c>
      <c r="M11748">
        <v>2</v>
      </c>
    </row>
    <row r="11749" spans="1:13">
      <c r="A11749" t="s">
        <v>3230</v>
      </c>
      <c r="B11749">
        <v>1385112</v>
      </c>
      <c r="C11749" s="3" t="str">
        <f>VLOOKUP(B11749,[3]Sheet2!$A:$B,2,0)</f>
        <v>冷藏</v>
      </c>
      <c r="D11749" s="3" t="str">
        <f>VLOOKUP(B11749,[2]Sheet1!$C:$N,8,0)</f>
        <v>蔬菜水果</v>
      </c>
      <c r="E11749" s="3" t="str">
        <f>VLOOKUP(B11749,[2]Sheet1!$C:$N,10,0)</f>
        <v>蔬菜</v>
      </c>
      <c r="F11749" s="3" t="str">
        <f>VLOOKUP(B11749,[2]Sheet1!$C:$N,12,0)</f>
        <v>调味类</v>
      </c>
      <c r="G11749" t="s">
        <v>4292</v>
      </c>
      <c r="H11749" t="s">
        <v>3323</v>
      </c>
      <c r="I11749">
        <v>2.04</v>
      </c>
      <c r="M11749">
        <v>5</v>
      </c>
    </row>
    <row r="11750" spans="1:13">
      <c r="A11750" t="s">
        <v>2035</v>
      </c>
      <c r="B11750">
        <v>1182504</v>
      </c>
      <c r="C11750" s="3" t="str">
        <f>VLOOKUP(B11750,[3]Sheet2!$A:$B,2,0)</f>
        <v>冷冻</v>
      </c>
      <c r="D11750" s="3" t="str">
        <f>VLOOKUP(B11750,[2]Sheet1!$C:$N,8,0)</f>
        <v>肉禽水产</v>
      </c>
      <c r="E11750" s="3" t="str">
        <f>VLOOKUP(B11750,[2]Sheet1!$C:$N,10,0)</f>
        <v>猪肉</v>
      </c>
      <c r="F11750" s="3" t="str">
        <f>VLOOKUP(B11750,[2]Sheet1!$C:$N,12,0)</f>
        <v>热鲜猪骨类</v>
      </c>
      <c r="G11750" t="s">
        <v>3468</v>
      </c>
      <c r="H11750" t="s">
        <v>3323</v>
      </c>
      <c r="I11750">
        <v>5.01</v>
      </c>
      <c r="M11750">
        <v>2.8</v>
      </c>
    </row>
    <row r="11751" spans="1:13">
      <c r="A11751" t="s">
        <v>1842</v>
      </c>
      <c r="B11751">
        <v>1191435</v>
      </c>
      <c r="C11751" s="3" t="str">
        <f>VLOOKUP(B11751,[3]Sheet2!$A:$B,2,0)</f>
        <v>常温</v>
      </c>
      <c r="D11751" s="3" t="str">
        <f>VLOOKUP(B11751,[2]Sheet1!$C:$N,8,0)</f>
        <v>蔬菜水果</v>
      </c>
      <c r="E11751" s="3" t="str">
        <f>VLOOKUP(B11751,[2]Sheet1!$C:$N,10,0)</f>
        <v>蔬菜</v>
      </c>
      <c r="F11751" s="3" t="str">
        <f>VLOOKUP(B11751,[2]Sheet1!$C:$N,12,0)</f>
        <v>调味类</v>
      </c>
      <c r="G11751" t="s">
        <v>3322</v>
      </c>
      <c r="H11751" t="s">
        <v>3323</v>
      </c>
      <c r="I11751">
        <v>5.03</v>
      </c>
      <c r="M11751">
        <v>2.5</v>
      </c>
    </row>
    <row r="11752" spans="1:13">
      <c r="A11752" t="s">
        <v>1818</v>
      </c>
      <c r="B11752">
        <v>1271536</v>
      </c>
      <c r="C11752" s="3" t="str">
        <f>VLOOKUP(B11752,[3]Sheet2!$A:$B,2,0)</f>
        <v>冷藏</v>
      </c>
      <c r="D11752" s="3" t="str">
        <f>VLOOKUP(B11752,[2]Sheet1!$C:$N,8,0)</f>
        <v>蔬菜水果</v>
      </c>
      <c r="E11752" s="3" t="str">
        <f>VLOOKUP(B11752,[2]Sheet1!$C:$N,10,0)</f>
        <v>蔬菜</v>
      </c>
      <c r="F11752" s="3" t="str">
        <f>VLOOKUP(B11752,[2]Sheet1!$C:$N,12,0)</f>
        <v>叶菜类</v>
      </c>
      <c r="G11752" t="s">
        <v>3470</v>
      </c>
      <c r="H11752" t="s">
        <v>3323</v>
      </c>
      <c r="I11752">
        <v>6.22</v>
      </c>
      <c r="M11752">
        <v>7</v>
      </c>
    </row>
    <row r="11753" spans="1:13">
      <c r="A11753" t="s">
        <v>2166</v>
      </c>
      <c r="B11753">
        <v>1064292</v>
      </c>
      <c r="C11753" s="3" t="str">
        <f>VLOOKUP(B11753,[3]Sheet2!$A:$B,2,0)</f>
        <v>常温</v>
      </c>
      <c r="D11753" s="3" t="str">
        <f>VLOOKUP(B11753,[2]Sheet1!$C:$N,8,0)</f>
        <v>蔬菜水果</v>
      </c>
      <c r="E11753" s="3" t="str">
        <f>VLOOKUP(B11753,[2]Sheet1!$C:$N,10,0)</f>
        <v>蔬菜</v>
      </c>
      <c r="F11753" s="3" t="str">
        <f>VLOOKUP(B11753,[2]Sheet1!$C:$N,12,0)</f>
        <v>叶菜类</v>
      </c>
      <c r="G11753" t="s">
        <v>3512</v>
      </c>
      <c r="H11753" t="s">
        <v>3323</v>
      </c>
      <c r="I11753">
        <v>7.7</v>
      </c>
      <c r="M11753">
        <v>7</v>
      </c>
    </row>
    <row r="11754" spans="1:13">
      <c r="A11754" t="s">
        <v>2259</v>
      </c>
      <c r="B11754">
        <v>1159493</v>
      </c>
      <c r="C11754" s="3" t="str">
        <f>VLOOKUP(B11754,[3]Sheet2!$A:$B,2,0)</f>
        <v>冷藏</v>
      </c>
      <c r="D11754" s="3" t="str">
        <f>VLOOKUP(B11754,[2]Sheet1!$C:$N,8,0)</f>
        <v>肉禽水产</v>
      </c>
      <c r="E11754" s="3" t="str">
        <f>VLOOKUP(B11754,[2]Sheet1!$C:$N,10,0)</f>
        <v>猪肉</v>
      </c>
      <c r="F11754" s="3" t="str">
        <f>VLOOKUP(B11754,[2]Sheet1!$C:$N,12,0)</f>
        <v>冷鲜猪肉类</v>
      </c>
      <c r="G11754" t="s">
        <v>4375</v>
      </c>
      <c r="H11754" t="s">
        <v>3323</v>
      </c>
      <c r="I11754">
        <v>1.07</v>
      </c>
      <c r="M11754">
        <v>1.5</v>
      </c>
    </row>
    <row r="11755" spans="1:13">
      <c r="A11755" t="s">
        <v>2162</v>
      </c>
      <c r="B11755">
        <v>1177409</v>
      </c>
      <c r="C11755" s="3" t="str">
        <f>VLOOKUP(B11755,[3]Sheet2!$A:$B,2,0)</f>
        <v>常温</v>
      </c>
      <c r="D11755" s="3" t="str">
        <f>VLOOKUP(B11755,[2]Sheet1!$C:$N,8,0)</f>
        <v>蔬菜水果</v>
      </c>
      <c r="E11755" s="3" t="str">
        <f>VLOOKUP(B11755,[2]Sheet1!$C:$N,10,0)</f>
        <v>蔬菜</v>
      </c>
      <c r="F11755" s="3" t="str">
        <f>VLOOKUP(B11755,[2]Sheet1!$C:$N,12,0)</f>
        <v>调味类</v>
      </c>
      <c r="G11755" t="s">
        <v>3367</v>
      </c>
      <c r="H11755" t="s">
        <v>3323</v>
      </c>
      <c r="I11755">
        <v>5</v>
      </c>
      <c r="M11755">
        <v>4.5</v>
      </c>
    </row>
    <row r="11756" spans="1:13">
      <c r="A11756" t="s">
        <v>2124</v>
      </c>
      <c r="B11756">
        <v>1271536</v>
      </c>
      <c r="C11756" s="3" t="str">
        <f>VLOOKUP(B11756,[3]Sheet2!$A:$B,2,0)</f>
        <v>冷藏</v>
      </c>
      <c r="D11756" s="3" t="str">
        <f>VLOOKUP(B11756,[2]Sheet1!$C:$N,8,0)</f>
        <v>蔬菜水果</v>
      </c>
      <c r="E11756" s="3" t="str">
        <f>VLOOKUP(B11756,[2]Sheet1!$C:$N,10,0)</f>
        <v>蔬菜</v>
      </c>
      <c r="F11756" s="3" t="str">
        <f>VLOOKUP(B11756,[2]Sheet1!$C:$N,12,0)</f>
        <v>叶菜类</v>
      </c>
      <c r="G11756" t="s">
        <v>3470</v>
      </c>
      <c r="H11756" t="s">
        <v>3323</v>
      </c>
      <c r="I11756">
        <v>8.1</v>
      </c>
      <c r="M11756">
        <v>7</v>
      </c>
    </row>
    <row r="11757" spans="1:13">
      <c r="A11757" t="s">
        <v>2132</v>
      </c>
      <c r="B11757">
        <v>1225645</v>
      </c>
      <c r="C11757" s="3" t="str">
        <f>VLOOKUP(B11757,[3]Sheet2!$A:$B,2,0)</f>
        <v>常温</v>
      </c>
      <c r="D11757" s="3" t="str">
        <f>VLOOKUP(B11757,[2]Sheet1!$C:$N,8,0)</f>
        <v>蔬菜水果</v>
      </c>
      <c r="E11757" s="3" t="str">
        <f>VLOOKUP(B11757,[2]Sheet1!$C:$N,10,0)</f>
        <v>蔬菜</v>
      </c>
      <c r="F11757" s="3" t="str">
        <f>VLOOKUP(B11757,[2]Sheet1!$C:$N,12,0)</f>
        <v>调味类</v>
      </c>
      <c r="G11757" t="s">
        <v>3383</v>
      </c>
      <c r="H11757" t="s">
        <v>3323</v>
      </c>
      <c r="I11757">
        <v>7.5</v>
      </c>
      <c r="M11757">
        <v>4</v>
      </c>
    </row>
    <row r="11758" spans="1:13">
      <c r="A11758" t="s">
        <v>2142</v>
      </c>
      <c r="B11758">
        <v>953471</v>
      </c>
      <c r="C11758" s="3" t="str">
        <f>VLOOKUP(B11758,[3]Sheet2!$A:$B,2,0)</f>
        <v>常温</v>
      </c>
      <c r="D11758" s="3" t="str">
        <f>VLOOKUP(B11758,[2]Sheet1!$C:$N,8,0)</f>
        <v>蔬菜水果</v>
      </c>
      <c r="E11758" s="3" t="str">
        <f>VLOOKUP(B11758,[2]Sheet1!$C:$N,10,0)</f>
        <v>蔬菜</v>
      </c>
      <c r="F11758" s="3" t="str">
        <f>VLOOKUP(B11758,[2]Sheet1!$C:$N,12,0)</f>
        <v>调味类</v>
      </c>
      <c r="G11758" t="s">
        <v>4152</v>
      </c>
      <c r="H11758" t="s">
        <v>3323</v>
      </c>
      <c r="I11758">
        <v>10.7</v>
      </c>
      <c r="M11758">
        <v>4</v>
      </c>
    </row>
    <row r="11759" spans="1:13">
      <c r="A11759" t="s">
        <v>2156</v>
      </c>
      <c r="B11759">
        <v>1263926</v>
      </c>
      <c r="C11759" s="3" t="str">
        <f>VLOOKUP(B11759,[3]Sheet2!$A:$B,2,0)</f>
        <v>常温</v>
      </c>
      <c r="D11759" s="3" t="str">
        <f>VLOOKUP(B11759,[2]Sheet1!$C:$N,8,0)</f>
        <v>干货加工</v>
      </c>
      <c r="E11759" s="3" t="str">
        <f>VLOOKUP(B11759,[2]Sheet1!$C:$N,10,0)</f>
        <v>蛋</v>
      </c>
      <c r="F11759" s="3" t="str">
        <f>VLOOKUP(B11759,[2]Sheet1!$C:$N,12,0)</f>
        <v>鲜蛋</v>
      </c>
      <c r="G11759" t="s">
        <v>4304</v>
      </c>
      <c r="H11759" t="s">
        <v>3323</v>
      </c>
      <c r="I11759">
        <v>21.5</v>
      </c>
      <c r="M11759">
        <v>2</v>
      </c>
    </row>
    <row r="11760" spans="1:13">
      <c r="A11760" t="s">
        <v>1996</v>
      </c>
      <c r="B11760">
        <v>1166223</v>
      </c>
      <c r="C11760" s="3" t="str">
        <f>VLOOKUP(B11760,[3]Sheet2!$A:$B,2,0)</f>
        <v>常温</v>
      </c>
      <c r="D11760" s="3" t="str">
        <f>VLOOKUP(B11760,[2]Sheet1!$C:$N,8,0)</f>
        <v>蔬菜水果</v>
      </c>
      <c r="E11760" s="3" t="str">
        <f>VLOOKUP(B11760,[2]Sheet1!$C:$N,10,0)</f>
        <v>蔬菜</v>
      </c>
      <c r="F11760" s="3" t="str">
        <f>VLOOKUP(B11760,[2]Sheet1!$C:$N,12,0)</f>
        <v>叶菜类</v>
      </c>
      <c r="G11760" t="s">
        <v>3345</v>
      </c>
      <c r="H11760" t="s">
        <v>3323</v>
      </c>
      <c r="I11760">
        <v>4.09</v>
      </c>
      <c r="M11760">
        <v>7</v>
      </c>
    </row>
    <row r="11761" spans="1:13">
      <c r="A11761" t="s">
        <v>2005</v>
      </c>
      <c r="B11761">
        <v>1191435</v>
      </c>
      <c r="C11761" s="3" t="str">
        <f>VLOOKUP(B11761,[3]Sheet2!$A:$B,2,0)</f>
        <v>常温</v>
      </c>
      <c r="D11761" s="3" t="str">
        <f>VLOOKUP(B11761,[2]Sheet1!$C:$N,8,0)</f>
        <v>蔬菜水果</v>
      </c>
      <c r="E11761" s="3" t="str">
        <f>VLOOKUP(B11761,[2]Sheet1!$C:$N,10,0)</f>
        <v>蔬菜</v>
      </c>
      <c r="F11761" s="3" t="str">
        <f>VLOOKUP(B11761,[2]Sheet1!$C:$N,12,0)</f>
        <v>调味类</v>
      </c>
      <c r="G11761" t="s">
        <v>3322</v>
      </c>
      <c r="H11761" t="s">
        <v>3323</v>
      </c>
      <c r="I11761">
        <v>2.06</v>
      </c>
      <c r="M11761">
        <v>2.5</v>
      </c>
    </row>
    <row r="11762" spans="1:13">
      <c r="A11762" t="s">
        <v>1951</v>
      </c>
      <c r="B11762">
        <v>182221</v>
      </c>
      <c r="C11762" s="3" t="str">
        <f>VLOOKUP(B11762,[3]Sheet2!$A:$B,2,0)</f>
        <v>常温</v>
      </c>
      <c r="D11762" s="3" t="str">
        <f>VLOOKUP(B11762,[2]Sheet1!$C:$N,8,0)</f>
        <v>蔬菜水果</v>
      </c>
      <c r="E11762" s="3" t="str">
        <f>VLOOKUP(B11762,[2]Sheet1!$C:$N,10,0)</f>
        <v>水果</v>
      </c>
      <c r="F11762" s="3" t="str">
        <f>VLOOKUP(B11762,[2]Sheet1!$C:$N,12,0)</f>
        <v>浆果</v>
      </c>
      <c r="G11762" t="s">
        <v>5078</v>
      </c>
      <c r="H11762" t="s">
        <v>3323</v>
      </c>
      <c r="I11762">
        <v>12.11</v>
      </c>
      <c r="M11762">
        <v>4</v>
      </c>
    </row>
    <row r="11763" spans="1:12">
      <c r="A11763" t="s">
        <v>1818</v>
      </c>
      <c r="B11763">
        <v>2029171</v>
      </c>
      <c r="C11763" s="3" t="str">
        <f>VLOOKUP(B11763,[3]Sheet2!$A:$B,2,0)</f>
        <v>常温</v>
      </c>
      <c r="D11763" s="3" t="str">
        <f>VLOOKUP(B11763,[2]Sheet1!$C:$N,8,0)</f>
        <v>干货加工</v>
      </c>
      <c r="E11763" s="3" t="str">
        <f>VLOOKUP(B11763,[2]Sheet1!$C:$N,10,0)</f>
        <v>干货</v>
      </c>
      <c r="F11763" s="3" t="str">
        <f>VLOOKUP(B11763,[2]Sheet1!$C:$N,12,0)</f>
        <v>食用菌类（干货）</v>
      </c>
      <c r="G11763" t="s">
        <v>5563</v>
      </c>
      <c r="H11763" t="s">
        <v>3342</v>
      </c>
      <c r="I11763">
        <v>1</v>
      </c>
      <c r="J11763">
        <v>19</v>
      </c>
      <c r="K11763">
        <v>7</v>
      </c>
      <c r="L11763">
        <v>27</v>
      </c>
    </row>
    <row r="11764" spans="1:12">
      <c r="A11764" t="s">
        <v>2156</v>
      </c>
      <c r="B11764">
        <v>2014432</v>
      </c>
      <c r="C11764" s="3" t="str">
        <f>VLOOKUP(B11764,[3]Sheet2!$A:$B,2,0)</f>
        <v>常温</v>
      </c>
      <c r="D11764" s="3" t="str">
        <f>VLOOKUP(B11764,[2]Sheet1!$C:$N,8,0)</f>
        <v>干货加工</v>
      </c>
      <c r="E11764" s="3" t="str">
        <f>VLOOKUP(B11764,[2]Sheet1!$C:$N,10,0)</f>
        <v>米</v>
      </c>
      <c r="F11764" s="3" t="str">
        <f>VLOOKUP(B11764,[2]Sheet1!$C:$N,12,0)</f>
        <v>杂粮</v>
      </c>
      <c r="G11764" t="s">
        <v>5544</v>
      </c>
      <c r="H11764" t="s">
        <v>3342</v>
      </c>
      <c r="I11764">
        <v>1</v>
      </c>
      <c r="J11764">
        <v>15</v>
      </c>
      <c r="K11764">
        <v>5</v>
      </c>
      <c r="L11764">
        <v>20</v>
      </c>
    </row>
    <row r="11765" spans="1:13">
      <c r="A11765" t="s">
        <v>2397</v>
      </c>
      <c r="B11765">
        <v>4730</v>
      </c>
      <c r="C11765" s="3" t="str">
        <f>VLOOKUP(B11765,[3]Sheet2!$A:$B,2,0)</f>
        <v>鲜</v>
      </c>
      <c r="D11765" s="3" t="str">
        <f>VLOOKUP(B11765,[2]Sheet1!$C:$N,8,0)</f>
        <v>肉禽水产</v>
      </c>
      <c r="E11765" s="3" t="str">
        <f>VLOOKUP(B11765,[2]Sheet1!$C:$N,10,0)</f>
        <v>牛羊</v>
      </c>
      <c r="F11765" s="3" t="str">
        <f>VLOOKUP(B11765,[2]Sheet1!$C:$N,12,0)</f>
        <v>牛类</v>
      </c>
      <c r="G11765" t="s">
        <v>4290</v>
      </c>
      <c r="H11765" t="s">
        <v>3323</v>
      </c>
      <c r="I11765">
        <v>5</v>
      </c>
      <c r="M11765">
        <v>2.3</v>
      </c>
    </row>
    <row r="11766" spans="1:13">
      <c r="A11766" t="s">
        <v>2397</v>
      </c>
      <c r="B11766">
        <v>1733122</v>
      </c>
      <c r="C11766" s="3" t="str">
        <f>VLOOKUP(B11766,[3]Sheet2!$A:$B,2,0)</f>
        <v>冷藏</v>
      </c>
      <c r="D11766" s="3" t="str">
        <f>VLOOKUP(B11766,[2]Sheet1!$C:$N,8,0)</f>
        <v>肉禽水产</v>
      </c>
      <c r="E11766" s="3" t="str">
        <f>VLOOKUP(B11766,[2]Sheet1!$C:$N,10,0)</f>
        <v>家禽</v>
      </c>
      <c r="F11766" s="3" t="str">
        <f>VLOOKUP(B11766,[2]Sheet1!$C:$N,12,0)</f>
        <v>其他禽畜类</v>
      </c>
      <c r="G11766" t="s">
        <v>4463</v>
      </c>
      <c r="H11766" t="s">
        <v>3323</v>
      </c>
      <c r="I11766">
        <v>3.24</v>
      </c>
      <c r="M11766">
        <v>3</v>
      </c>
    </row>
    <row r="11767" spans="1:12">
      <c r="A11767" t="s">
        <v>2103</v>
      </c>
      <c r="B11767">
        <v>2014737</v>
      </c>
      <c r="C11767" s="3" t="str">
        <f>VLOOKUP(B11767,[3]Sheet2!$A:$B,2,0)</f>
        <v>常温</v>
      </c>
      <c r="D11767" s="3" t="str">
        <f>VLOOKUP(B11767,[2]Sheet1!$C:$N,8,0)</f>
        <v>干货加工</v>
      </c>
      <c r="E11767" s="3" t="str">
        <f>VLOOKUP(B11767,[2]Sheet1!$C:$N,10,0)</f>
        <v>米</v>
      </c>
      <c r="F11767" s="3" t="str">
        <f>VLOOKUP(B11767,[2]Sheet1!$C:$N,12,0)</f>
        <v>杂粮</v>
      </c>
      <c r="G11767" t="s">
        <v>3363</v>
      </c>
      <c r="H11767" t="s">
        <v>3342</v>
      </c>
      <c r="I11767">
        <v>1</v>
      </c>
      <c r="J11767">
        <v>12</v>
      </c>
      <c r="K11767">
        <v>13</v>
      </c>
      <c r="L11767">
        <v>5</v>
      </c>
    </row>
    <row r="11768" spans="1:13">
      <c r="A11768" t="s">
        <v>2316</v>
      </c>
      <c r="B11768">
        <v>1182504</v>
      </c>
      <c r="C11768" s="3" t="str">
        <f>VLOOKUP(B11768,[3]Sheet2!$A:$B,2,0)</f>
        <v>冷冻</v>
      </c>
      <c r="D11768" s="3" t="str">
        <f>VLOOKUP(B11768,[2]Sheet1!$C:$N,8,0)</f>
        <v>肉禽水产</v>
      </c>
      <c r="E11768" s="3" t="str">
        <f>VLOOKUP(B11768,[2]Sheet1!$C:$N,10,0)</f>
        <v>猪肉</v>
      </c>
      <c r="F11768" s="3" t="str">
        <f>VLOOKUP(B11768,[2]Sheet1!$C:$N,12,0)</f>
        <v>热鲜猪骨类</v>
      </c>
      <c r="G11768" t="s">
        <v>3468</v>
      </c>
      <c r="H11768" t="s">
        <v>3323</v>
      </c>
      <c r="I11768">
        <v>8.54</v>
      </c>
      <c r="M11768">
        <v>2.8</v>
      </c>
    </row>
    <row r="11769" spans="1:13">
      <c r="A11769" t="s">
        <v>2316</v>
      </c>
      <c r="B11769">
        <v>1902087</v>
      </c>
      <c r="C11769" s="3" t="str">
        <f>VLOOKUP(B11769,[3]Sheet2!$A:$B,2,0)</f>
        <v>冷藏</v>
      </c>
      <c r="D11769" s="3" t="str">
        <f>VLOOKUP(B11769,[2]Sheet1!$C:$N,8,0)</f>
        <v>蔬菜水果</v>
      </c>
      <c r="E11769" s="3" t="str">
        <f>VLOOKUP(B11769,[2]Sheet1!$C:$N,10,0)</f>
        <v>水果</v>
      </c>
      <c r="F11769" s="3" t="str">
        <f>VLOOKUP(B11769,[2]Sheet1!$C:$N,12,0)</f>
        <v>浆果</v>
      </c>
      <c r="G11769" t="s">
        <v>3683</v>
      </c>
      <c r="H11769" t="s">
        <v>3323</v>
      </c>
      <c r="I11769">
        <v>12.6</v>
      </c>
      <c r="M11769">
        <v>2</v>
      </c>
    </row>
    <row r="11770" spans="1:13">
      <c r="A11770" t="s">
        <v>2275</v>
      </c>
      <c r="B11770">
        <v>1902087</v>
      </c>
      <c r="C11770" s="3" t="str">
        <f>VLOOKUP(B11770,[3]Sheet2!$A:$B,2,0)</f>
        <v>冷藏</v>
      </c>
      <c r="D11770" s="3" t="str">
        <f>VLOOKUP(B11770,[2]Sheet1!$C:$N,8,0)</f>
        <v>蔬菜水果</v>
      </c>
      <c r="E11770" s="3" t="str">
        <f>VLOOKUP(B11770,[2]Sheet1!$C:$N,10,0)</f>
        <v>水果</v>
      </c>
      <c r="F11770" s="3" t="str">
        <f>VLOOKUP(B11770,[2]Sheet1!$C:$N,12,0)</f>
        <v>浆果</v>
      </c>
      <c r="G11770" t="s">
        <v>3683</v>
      </c>
      <c r="H11770" t="s">
        <v>3323</v>
      </c>
      <c r="I11770">
        <v>2.74</v>
      </c>
      <c r="M11770">
        <v>2</v>
      </c>
    </row>
    <row r="11771" spans="1:13">
      <c r="A11771" t="s">
        <v>2306</v>
      </c>
      <c r="B11771">
        <v>1271589</v>
      </c>
      <c r="C11771" s="3" t="str">
        <f>VLOOKUP(B11771,[3]Sheet2!$A:$B,2,0)</f>
        <v>常温</v>
      </c>
      <c r="D11771" s="3" t="str">
        <f>VLOOKUP(B11771,[2]Sheet1!$C:$N,8,0)</f>
        <v>蔬菜水果</v>
      </c>
      <c r="E11771" s="3" t="str">
        <f>VLOOKUP(B11771,[2]Sheet1!$C:$N,10,0)</f>
        <v>蔬菜</v>
      </c>
      <c r="F11771" s="3" t="str">
        <f>VLOOKUP(B11771,[2]Sheet1!$C:$N,12,0)</f>
        <v>调味类</v>
      </c>
      <c r="G11771" t="s">
        <v>3327</v>
      </c>
      <c r="H11771" t="s">
        <v>3323</v>
      </c>
      <c r="I11771">
        <v>5.15</v>
      </c>
      <c r="M11771">
        <v>5</v>
      </c>
    </row>
    <row r="11772" spans="1:13">
      <c r="A11772" t="s">
        <v>2316</v>
      </c>
      <c r="B11772">
        <v>317132</v>
      </c>
      <c r="C11772" s="3" t="str">
        <f>VLOOKUP(B11772,[3]Sheet2!$A:$B,2,0)</f>
        <v>常温</v>
      </c>
      <c r="D11772" s="3" t="str">
        <f>VLOOKUP(B11772,[2]Sheet1!$C:$N,8,0)</f>
        <v>蔬菜水果</v>
      </c>
      <c r="E11772" s="3" t="str">
        <f>VLOOKUP(B11772,[2]Sheet1!$C:$N,10,0)</f>
        <v>蔬菜</v>
      </c>
      <c r="F11772" s="3" t="str">
        <f>VLOOKUP(B11772,[2]Sheet1!$C:$N,12,0)</f>
        <v>调味类</v>
      </c>
      <c r="G11772" t="s">
        <v>3808</v>
      </c>
      <c r="H11772" t="s">
        <v>3323</v>
      </c>
      <c r="I11772">
        <v>5</v>
      </c>
      <c r="M11772">
        <v>5</v>
      </c>
    </row>
    <row r="11773" spans="1:13">
      <c r="A11773" t="s">
        <v>2406</v>
      </c>
      <c r="B11773">
        <v>1415284</v>
      </c>
      <c r="C11773" s="3" t="str">
        <f>VLOOKUP(B11773,[3]Sheet2!$A:$B,2,0)</f>
        <v>常温</v>
      </c>
      <c r="D11773" s="3" t="str">
        <f>VLOOKUP(B11773,[2]Sheet1!$C:$N,8,0)</f>
        <v>蔬菜水果</v>
      </c>
      <c r="E11773" s="3" t="str">
        <f>VLOOKUP(B11773,[2]Sheet1!$C:$N,10,0)</f>
        <v>蔬菜</v>
      </c>
      <c r="F11773" s="3" t="str">
        <f>VLOOKUP(B11773,[2]Sheet1!$C:$N,12,0)</f>
        <v>瓜果类</v>
      </c>
      <c r="G11773" t="s">
        <v>3515</v>
      </c>
      <c r="H11773" t="s">
        <v>3323</v>
      </c>
      <c r="I11773">
        <v>5.1</v>
      </c>
      <c r="M11773">
        <v>2.9</v>
      </c>
    </row>
    <row r="11774" spans="1:13">
      <c r="A11774" t="s">
        <v>3249</v>
      </c>
      <c r="B11774">
        <v>263859</v>
      </c>
      <c r="C11774" s="3" t="str">
        <f>VLOOKUP(B11774,[3]Sheet2!$A:$B,2,0)</f>
        <v>常温</v>
      </c>
      <c r="D11774" s="3" t="str">
        <f>VLOOKUP(B11774,[2]Sheet1!$C:$N,8,0)</f>
        <v>蔬菜水果</v>
      </c>
      <c r="E11774" s="3" t="str">
        <f>VLOOKUP(B11774,[2]Sheet1!$C:$N,10,0)</f>
        <v>蔬菜</v>
      </c>
      <c r="F11774" s="3" t="str">
        <f>VLOOKUP(B11774,[2]Sheet1!$C:$N,12,0)</f>
        <v>根茎类</v>
      </c>
      <c r="G11774" t="s">
        <v>3404</v>
      </c>
      <c r="H11774" t="s">
        <v>3323</v>
      </c>
      <c r="I11774">
        <v>1.12</v>
      </c>
      <c r="M11774">
        <v>2</v>
      </c>
    </row>
    <row r="11775" spans="1:13">
      <c r="A11775" t="s">
        <v>3285</v>
      </c>
      <c r="B11775">
        <v>1393600</v>
      </c>
      <c r="C11775" s="3" t="str">
        <f>VLOOKUP(B11775,[3]Sheet2!$A:$B,2,0)</f>
        <v>冷藏</v>
      </c>
      <c r="D11775" s="3" t="str">
        <f>VLOOKUP(B11775,[2]Sheet1!$C:$N,8,0)</f>
        <v>蔬菜水果</v>
      </c>
      <c r="E11775" s="3" t="str">
        <f>VLOOKUP(B11775,[2]Sheet1!$C:$N,10,0)</f>
        <v>蔬菜</v>
      </c>
      <c r="F11775" s="3" t="str">
        <f>VLOOKUP(B11775,[2]Sheet1!$C:$N,12,0)</f>
        <v>叶菜类</v>
      </c>
      <c r="G11775" t="s">
        <v>4154</v>
      </c>
      <c r="H11775" t="s">
        <v>3323</v>
      </c>
      <c r="I11775">
        <v>10.01</v>
      </c>
      <c r="M11775">
        <v>7</v>
      </c>
    </row>
    <row r="11776" spans="1:13">
      <c r="A11776" t="s">
        <v>2365</v>
      </c>
      <c r="B11776">
        <v>1980488</v>
      </c>
      <c r="C11776" s="3" t="str">
        <f>VLOOKUP(B11776,[3]Sheet2!$A:$B,2,0)</f>
        <v>常温</v>
      </c>
      <c r="D11776" s="3" t="str">
        <f>VLOOKUP(B11776,[2]Sheet1!$C:$N,8,0)</f>
        <v>蔬菜水果</v>
      </c>
      <c r="E11776" s="3" t="str">
        <f>VLOOKUP(B11776,[2]Sheet1!$C:$N,10,0)</f>
        <v>水果</v>
      </c>
      <c r="F11776" s="3" t="str">
        <f>VLOOKUP(B11776,[2]Sheet1!$C:$N,12,0)</f>
        <v>仁果</v>
      </c>
      <c r="G11776" t="s">
        <v>3943</v>
      </c>
      <c r="H11776" t="s">
        <v>3323</v>
      </c>
      <c r="I11776">
        <v>5.87</v>
      </c>
      <c r="M11776">
        <v>2.5</v>
      </c>
    </row>
    <row r="11777" spans="1:13">
      <c r="A11777" t="s">
        <v>2454</v>
      </c>
      <c r="B11777">
        <v>1182148</v>
      </c>
      <c r="C11777" s="3" t="str">
        <f>VLOOKUP(B11777,[3]Sheet2!$A:$B,2,0)</f>
        <v>冷藏</v>
      </c>
      <c r="D11777" s="3" t="str">
        <f>VLOOKUP(B11777,[2]Sheet1!$C:$N,8,0)</f>
        <v>蔬菜水果</v>
      </c>
      <c r="E11777" s="3" t="str">
        <f>VLOOKUP(B11777,[2]Sheet1!$C:$N,10,0)</f>
        <v>蔬菜</v>
      </c>
      <c r="F11777" s="3" t="str">
        <f>VLOOKUP(B11777,[2]Sheet1!$C:$N,12,0)</f>
        <v>净菜</v>
      </c>
      <c r="G11777" t="s">
        <v>5564</v>
      </c>
      <c r="H11777" t="s">
        <v>3323</v>
      </c>
      <c r="I11777">
        <v>10</v>
      </c>
      <c r="M11777">
        <v>3.5</v>
      </c>
    </row>
    <row r="11778" spans="1:13">
      <c r="A11778" t="s">
        <v>2657</v>
      </c>
      <c r="B11778">
        <v>1234224</v>
      </c>
      <c r="C11778" s="3" t="str">
        <f>VLOOKUP(B11778,[3]Sheet2!$A:$B,2,0)</f>
        <v>常温</v>
      </c>
      <c r="D11778" s="3" t="str">
        <f>VLOOKUP(B11778,[2]Sheet1!$C:$N,8,0)</f>
        <v>蔬菜水果</v>
      </c>
      <c r="E11778" s="3" t="str">
        <f>VLOOKUP(B11778,[2]Sheet1!$C:$N,10,0)</f>
        <v>蔬菜</v>
      </c>
      <c r="F11778" s="3" t="str">
        <f>VLOOKUP(B11778,[2]Sheet1!$C:$N,12,0)</f>
        <v>瓜果类</v>
      </c>
      <c r="G11778" t="s">
        <v>3324</v>
      </c>
      <c r="H11778" t="s">
        <v>3323</v>
      </c>
      <c r="I11778">
        <v>2.28</v>
      </c>
      <c r="M11778">
        <v>2.9</v>
      </c>
    </row>
    <row r="11779" spans="1:13">
      <c r="A11779" t="s">
        <v>2451</v>
      </c>
      <c r="B11779">
        <v>1166145</v>
      </c>
      <c r="C11779" s="3" t="str">
        <f>VLOOKUP(B11779,[3]Sheet2!$A:$B,2,0)</f>
        <v>常温</v>
      </c>
      <c r="D11779" s="3" t="str">
        <f>VLOOKUP(B11779,[2]Sheet1!$C:$N,8,0)</f>
        <v>蔬菜水果</v>
      </c>
      <c r="E11779" s="3" t="str">
        <f>VLOOKUP(B11779,[2]Sheet1!$C:$N,10,0)</f>
        <v>蔬菜</v>
      </c>
      <c r="F11779" s="3" t="str">
        <f>VLOOKUP(B11779,[2]Sheet1!$C:$N,12,0)</f>
        <v>叶菜类</v>
      </c>
      <c r="G11779" t="s">
        <v>3921</v>
      </c>
      <c r="H11779" t="s">
        <v>3323</v>
      </c>
      <c r="I11779">
        <v>3.28</v>
      </c>
      <c r="M11779">
        <v>7</v>
      </c>
    </row>
    <row r="11780" spans="1:13">
      <c r="A11780" t="s">
        <v>2654</v>
      </c>
      <c r="B11780">
        <v>1347228</v>
      </c>
      <c r="C11780" s="3" t="str">
        <f>VLOOKUP(B11780,[3]Sheet2!$A:$B,2,0)</f>
        <v>常温</v>
      </c>
      <c r="D11780" s="3" t="str">
        <f>VLOOKUP(B11780,[2]Sheet1!$C:$N,8,0)</f>
        <v>蔬菜水果</v>
      </c>
      <c r="E11780" s="3" t="str">
        <f>VLOOKUP(B11780,[2]Sheet1!$C:$N,10,0)</f>
        <v>蔬菜</v>
      </c>
      <c r="F11780" s="3" t="str">
        <f>VLOOKUP(B11780,[2]Sheet1!$C:$N,12,0)</f>
        <v>调味类</v>
      </c>
      <c r="G11780" t="s">
        <v>3518</v>
      </c>
      <c r="H11780" t="s">
        <v>3323</v>
      </c>
      <c r="I11780">
        <v>1.56</v>
      </c>
      <c r="M11780">
        <v>5</v>
      </c>
    </row>
    <row r="11781" spans="1:13">
      <c r="A11781" t="s">
        <v>2474</v>
      </c>
      <c r="B11781">
        <v>1271574</v>
      </c>
      <c r="C11781" s="3" t="str">
        <f>VLOOKUP(B11781,[3]Sheet2!$A:$B,2,0)</f>
        <v>常温</v>
      </c>
      <c r="D11781" s="3" t="str">
        <f>VLOOKUP(B11781,[2]Sheet1!$C:$N,8,0)</f>
        <v>蔬菜水果</v>
      </c>
      <c r="E11781" s="3" t="str">
        <f>VLOOKUP(B11781,[2]Sheet1!$C:$N,10,0)</f>
        <v>蔬菜</v>
      </c>
      <c r="F11781" s="3" t="str">
        <f>VLOOKUP(B11781,[2]Sheet1!$C:$N,12,0)</f>
        <v>调味类</v>
      </c>
      <c r="G11781" t="s">
        <v>3458</v>
      </c>
      <c r="H11781" t="s">
        <v>3323</v>
      </c>
      <c r="I11781">
        <v>0.54</v>
      </c>
      <c r="M11781">
        <v>5</v>
      </c>
    </row>
    <row r="11782" spans="1:13">
      <c r="A11782" t="s">
        <v>2484</v>
      </c>
      <c r="B11782">
        <v>625713</v>
      </c>
      <c r="C11782" s="3" t="str">
        <f>VLOOKUP(B11782,[3]Sheet2!$A:$B,2,0)</f>
        <v>冷藏</v>
      </c>
      <c r="D11782" s="3" t="str">
        <f>VLOOKUP(B11782,[2]Sheet1!$C:$N,8,0)</f>
        <v>蔬菜水果</v>
      </c>
      <c r="E11782" s="3" t="str">
        <f>VLOOKUP(B11782,[2]Sheet1!$C:$N,10,0)</f>
        <v>蔬菜</v>
      </c>
      <c r="F11782" s="3" t="str">
        <f>VLOOKUP(B11782,[2]Sheet1!$C:$N,12,0)</f>
        <v>调味类</v>
      </c>
      <c r="G11782" t="s">
        <v>3859</v>
      </c>
      <c r="H11782" t="s">
        <v>3323</v>
      </c>
      <c r="I11782">
        <v>0.84</v>
      </c>
      <c r="M11782">
        <v>4</v>
      </c>
    </row>
    <row r="11783" spans="1:13">
      <c r="A11783" t="s">
        <v>2683</v>
      </c>
      <c r="B11783">
        <v>846744</v>
      </c>
      <c r="C11783" s="3" t="str">
        <f>VLOOKUP(B11783,[3]Sheet2!$A:$B,2,0)</f>
        <v>冷藏</v>
      </c>
      <c r="D11783" s="3" t="str">
        <f>VLOOKUP(B11783,[2]Sheet1!$C:$N,8,0)</f>
        <v>蔬菜水果</v>
      </c>
      <c r="E11783" s="3" t="str">
        <f>VLOOKUP(B11783,[2]Sheet1!$C:$N,10,0)</f>
        <v>蔬菜</v>
      </c>
      <c r="F11783" s="3" t="str">
        <f>VLOOKUP(B11783,[2]Sheet1!$C:$N,12,0)</f>
        <v>净菜</v>
      </c>
      <c r="G11783" t="s">
        <v>5565</v>
      </c>
      <c r="H11783" t="s">
        <v>3323</v>
      </c>
      <c r="I11783">
        <v>1.64</v>
      </c>
      <c r="M11783">
        <v>3.5</v>
      </c>
    </row>
    <row r="11784" spans="1:13">
      <c r="A11784" t="s">
        <v>2671</v>
      </c>
      <c r="B11784">
        <v>844456</v>
      </c>
      <c r="C11784" s="3" t="str">
        <f>VLOOKUP(B11784,[3]Sheet2!$A:$B,2,0)</f>
        <v>冷藏</v>
      </c>
      <c r="D11784" s="3" t="str">
        <f>VLOOKUP(B11784,[2]Sheet1!$C:$N,8,0)</f>
        <v>蔬菜水果</v>
      </c>
      <c r="E11784" s="3" t="str">
        <f>VLOOKUP(B11784,[2]Sheet1!$C:$N,10,0)</f>
        <v>蔬菜</v>
      </c>
      <c r="F11784" s="3" t="str">
        <f>VLOOKUP(B11784,[2]Sheet1!$C:$N,12,0)</f>
        <v>净菜</v>
      </c>
      <c r="G11784" t="s">
        <v>3393</v>
      </c>
      <c r="H11784" t="s">
        <v>3323</v>
      </c>
      <c r="I11784">
        <v>3.16</v>
      </c>
      <c r="M11784">
        <v>3.5</v>
      </c>
    </row>
    <row r="11785" spans="1:13">
      <c r="A11785" t="s">
        <v>2671</v>
      </c>
      <c r="B11785">
        <v>1639732</v>
      </c>
      <c r="C11785" s="3" t="str">
        <f>VLOOKUP(B11785,[3]Sheet2!$A:$B,2,0)</f>
        <v>常温</v>
      </c>
      <c r="D11785" s="3" t="str">
        <f>VLOOKUP(B11785,[2]Sheet1!$C:$N,8,0)</f>
        <v>肉禽水产</v>
      </c>
      <c r="E11785" s="3" t="str">
        <f>VLOOKUP(B11785,[2]Sheet1!$C:$N,10,0)</f>
        <v>家禽</v>
      </c>
      <c r="F11785" s="3" t="str">
        <f>VLOOKUP(B11785,[2]Sheet1!$C:$N,12,0)</f>
        <v>鸡类</v>
      </c>
      <c r="G11785" t="s">
        <v>4123</v>
      </c>
      <c r="H11785" t="s">
        <v>3323</v>
      </c>
      <c r="I11785">
        <v>0</v>
      </c>
      <c r="M11785">
        <v>2.5</v>
      </c>
    </row>
    <row r="11786" spans="1:13">
      <c r="A11786" t="s">
        <v>2484</v>
      </c>
      <c r="B11786">
        <v>1211346</v>
      </c>
      <c r="C11786" s="3" t="str">
        <f>VLOOKUP(B11786,[3]Sheet2!$A:$B,2,0)</f>
        <v>冷藏</v>
      </c>
      <c r="D11786" s="3" t="str">
        <f>VLOOKUP(B11786,[2]Sheet1!$C:$N,8,0)</f>
        <v>蔬菜水果</v>
      </c>
      <c r="E11786" s="3" t="str">
        <f>VLOOKUP(B11786,[2]Sheet1!$C:$N,10,0)</f>
        <v>蔬菜</v>
      </c>
      <c r="F11786" s="3" t="str">
        <f>VLOOKUP(B11786,[2]Sheet1!$C:$N,12,0)</f>
        <v>茄果类</v>
      </c>
      <c r="G11786" t="s">
        <v>3348</v>
      </c>
      <c r="H11786" t="s">
        <v>3323</v>
      </c>
      <c r="I11786">
        <v>4.4</v>
      </c>
      <c r="M11786">
        <v>4.5</v>
      </c>
    </row>
    <row r="11787" spans="1:13">
      <c r="A11787" t="s">
        <v>2686</v>
      </c>
      <c r="B11787">
        <v>1133453</v>
      </c>
      <c r="C11787" s="3" t="str">
        <f>VLOOKUP(B11787,[3]Sheet2!$A:$B,2,0)</f>
        <v>常温</v>
      </c>
      <c r="D11787" s="3" t="str">
        <f>VLOOKUP(B11787,[2]Sheet1!$C:$N,8,0)</f>
        <v>蔬菜水果</v>
      </c>
      <c r="E11787" s="3" t="str">
        <f>VLOOKUP(B11787,[2]Sheet1!$C:$N,10,0)</f>
        <v>蔬菜</v>
      </c>
      <c r="F11787" s="3" t="str">
        <f>VLOOKUP(B11787,[2]Sheet1!$C:$N,12,0)</f>
        <v>调味类</v>
      </c>
      <c r="G11787" t="s">
        <v>3435</v>
      </c>
      <c r="H11787" t="s">
        <v>3323</v>
      </c>
      <c r="I11787">
        <v>1</v>
      </c>
      <c r="M11787">
        <v>6</v>
      </c>
    </row>
    <row r="11788" spans="1:13">
      <c r="A11788" t="s">
        <v>2505</v>
      </c>
      <c r="B11788">
        <v>1275567</v>
      </c>
      <c r="C11788" s="3" t="str">
        <f>VLOOKUP(B11788,[3]Sheet2!$A:$B,2,0)</f>
        <v>冷藏</v>
      </c>
      <c r="D11788" s="3" t="str">
        <f>VLOOKUP(B11788,[2]Sheet1!$C:$N,8,0)</f>
        <v>肉禽水产</v>
      </c>
      <c r="E11788" s="3" t="str">
        <f>VLOOKUP(B11788,[2]Sheet1!$C:$N,10,0)</f>
        <v>家禽</v>
      </c>
      <c r="F11788" s="3" t="str">
        <f>VLOOKUP(B11788,[2]Sheet1!$C:$N,12,0)</f>
        <v>鸡类</v>
      </c>
      <c r="G11788" t="s">
        <v>3505</v>
      </c>
      <c r="H11788" t="s">
        <v>3323</v>
      </c>
      <c r="I11788">
        <v>4.62</v>
      </c>
      <c r="M11788">
        <v>2.5</v>
      </c>
    </row>
    <row r="11789" spans="1:13">
      <c r="A11789" t="s">
        <v>2686</v>
      </c>
      <c r="B11789">
        <v>949923</v>
      </c>
      <c r="C11789" s="3" t="str">
        <f>VLOOKUP(B11789,[3]Sheet2!$A:$B,2,0)</f>
        <v>常温</v>
      </c>
      <c r="D11789" s="3" t="str">
        <f>VLOOKUP(B11789,[2]Sheet1!$C:$N,8,0)</f>
        <v>蔬菜水果</v>
      </c>
      <c r="E11789" s="3" t="str">
        <f>VLOOKUP(B11789,[2]Sheet1!$C:$N,10,0)</f>
        <v>蔬菜</v>
      </c>
      <c r="F11789" s="3" t="str">
        <f>VLOOKUP(B11789,[2]Sheet1!$C:$N,12,0)</f>
        <v>调味类</v>
      </c>
      <c r="G11789" t="s">
        <v>3387</v>
      </c>
      <c r="H11789" t="s">
        <v>3323</v>
      </c>
      <c r="I11789">
        <v>1.53</v>
      </c>
      <c r="M11789">
        <v>2.5</v>
      </c>
    </row>
    <row r="11790" spans="1:13">
      <c r="A11790" t="s">
        <v>2505</v>
      </c>
      <c r="B11790">
        <v>2007170</v>
      </c>
      <c r="C11790" s="3" t="str">
        <f>VLOOKUP(B11790,[3]Sheet2!$A:$B,2,0)</f>
        <v>常温</v>
      </c>
      <c r="D11790" s="3" t="str">
        <f>VLOOKUP(B11790,[2]Sheet1!$C:$N,8,0)</f>
        <v>蔬菜水果</v>
      </c>
      <c r="E11790" s="3" t="str">
        <f>VLOOKUP(B11790,[2]Sheet1!$C:$N,10,0)</f>
        <v>蔬菜</v>
      </c>
      <c r="F11790" s="3" t="str">
        <f>VLOOKUP(B11790,[2]Sheet1!$C:$N,12,0)</f>
        <v>瓜果类</v>
      </c>
      <c r="G11790" t="s">
        <v>3712</v>
      </c>
      <c r="H11790" t="s">
        <v>3323</v>
      </c>
      <c r="I11790">
        <v>8.26</v>
      </c>
      <c r="M11790">
        <v>1.6</v>
      </c>
    </row>
    <row r="11791" spans="1:13">
      <c r="A11791" t="s">
        <v>2508</v>
      </c>
      <c r="B11791">
        <v>1166024</v>
      </c>
      <c r="C11791" s="3" t="str">
        <f>VLOOKUP(B11791,[3]Sheet2!$A:$B,2,0)</f>
        <v>常温</v>
      </c>
      <c r="D11791" s="3" t="str">
        <f>VLOOKUP(B11791,[2]Sheet1!$C:$N,8,0)</f>
        <v>蔬菜水果</v>
      </c>
      <c r="E11791" s="3" t="str">
        <f>VLOOKUP(B11791,[2]Sheet1!$C:$N,10,0)</f>
        <v>蔬菜</v>
      </c>
      <c r="F11791" s="3" t="str">
        <f>VLOOKUP(B11791,[2]Sheet1!$C:$N,12,0)</f>
        <v>结球类</v>
      </c>
      <c r="G11791" t="s">
        <v>3708</v>
      </c>
      <c r="H11791" t="s">
        <v>3323</v>
      </c>
      <c r="I11791">
        <v>2.8</v>
      </c>
      <c r="M11791">
        <v>5</v>
      </c>
    </row>
    <row r="11792" spans="1:13">
      <c r="A11792" t="s">
        <v>2512</v>
      </c>
      <c r="B11792">
        <v>852411</v>
      </c>
      <c r="C11792" s="3" t="str">
        <f>VLOOKUP(B11792,[3]Sheet2!$A:$B,2,0)</f>
        <v>常温</v>
      </c>
      <c r="D11792" s="3" t="str">
        <f>VLOOKUP(B11792,[2]Sheet1!$C:$N,8,0)</f>
        <v>蔬菜水果</v>
      </c>
      <c r="E11792" s="3" t="str">
        <f>VLOOKUP(B11792,[2]Sheet1!$C:$N,10,0)</f>
        <v>蔬菜</v>
      </c>
      <c r="F11792" s="3" t="str">
        <f>VLOOKUP(B11792,[2]Sheet1!$C:$N,12,0)</f>
        <v>叶菜类</v>
      </c>
      <c r="G11792" t="s">
        <v>3786</v>
      </c>
      <c r="H11792" t="s">
        <v>3323</v>
      </c>
      <c r="I11792">
        <v>11.9</v>
      </c>
      <c r="M11792">
        <v>7</v>
      </c>
    </row>
    <row r="11793" spans="1:13">
      <c r="A11793" t="s">
        <v>2515</v>
      </c>
      <c r="B11793">
        <v>1065530</v>
      </c>
      <c r="C11793" s="3" t="str">
        <f>VLOOKUP(B11793,[3]Sheet2!$A:$B,2,0)</f>
        <v>常温</v>
      </c>
      <c r="D11793" s="3" t="str">
        <f>VLOOKUP(B11793,[2]Sheet1!$C:$N,8,0)</f>
        <v>蔬菜水果</v>
      </c>
      <c r="E11793" s="3" t="str">
        <f>VLOOKUP(B11793,[2]Sheet1!$C:$N,10,0)</f>
        <v>蔬菜</v>
      </c>
      <c r="F11793" s="3" t="str">
        <f>VLOOKUP(B11793,[2]Sheet1!$C:$N,12,0)</f>
        <v>调味类</v>
      </c>
      <c r="G11793" t="s">
        <v>3750</v>
      </c>
      <c r="H11793" t="s">
        <v>3323</v>
      </c>
      <c r="I11793">
        <v>0</v>
      </c>
      <c r="M11793">
        <v>4</v>
      </c>
    </row>
    <row r="11794" spans="1:13">
      <c r="A11794" t="s">
        <v>2695</v>
      </c>
      <c r="B11794">
        <v>1511661</v>
      </c>
      <c r="C11794" s="3" t="str">
        <f>VLOOKUP(B11794,[3]Sheet2!$A:$B,2,0)</f>
        <v>常温</v>
      </c>
      <c r="D11794" s="3" t="str">
        <f>VLOOKUP(B11794,[2]Sheet1!$C:$N,8,0)</f>
        <v>蔬菜水果</v>
      </c>
      <c r="E11794" s="3" t="str">
        <f>VLOOKUP(B11794,[2]Sheet1!$C:$N,10,0)</f>
        <v>蔬菜</v>
      </c>
      <c r="F11794" s="3" t="str">
        <f>VLOOKUP(B11794,[2]Sheet1!$C:$N,12,0)</f>
        <v>调味类</v>
      </c>
      <c r="G11794" t="s">
        <v>3578</v>
      </c>
      <c r="H11794" t="s">
        <v>3323</v>
      </c>
      <c r="I11794">
        <v>2.03</v>
      </c>
      <c r="M11794">
        <v>5</v>
      </c>
    </row>
    <row r="11795" spans="1:13">
      <c r="A11795" t="s">
        <v>2539</v>
      </c>
      <c r="B11795">
        <v>1133453</v>
      </c>
      <c r="C11795" s="3" t="str">
        <f>VLOOKUP(B11795,[3]Sheet2!$A:$B,2,0)</f>
        <v>常温</v>
      </c>
      <c r="D11795" s="3" t="str">
        <f>VLOOKUP(B11795,[2]Sheet1!$C:$N,8,0)</f>
        <v>蔬菜水果</v>
      </c>
      <c r="E11795" s="3" t="str">
        <f>VLOOKUP(B11795,[2]Sheet1!$C:$N,10,0)</f>
        <v>蔬菜</v>
      </c>
      <c r="F11795" s="3" t="str">
        <f>VLOOKUP(B11795,[2]Sheet1!$C:$N,12,0)</f>
        <v>调味类</v>
      </c>
      <c r="G11795" t="s">
        <v>3435</v>
      </c>
      <c r="H11795" t="s">
        <v>3323</v>
      </c>
      <c r="I11795">
        <v>1.5</v>
      </c>
      <c r="M11795">
        <v>6</v>
      </c>
    </row>
    <row r="11796" spans="1:13">
      <c r="A11796" t="s">
        <v>2539</v>
      </c>
      <c r="B11796">
        <v>1355979</v>
      </c>
      <c r="C11796" s="3" t="str">
        <f>VLOOKUP(B11796,[3]Sheet2!$A:$B,2,0)</f>
        <v>热鲜</v>
      </c>
      <c r="D11796" s="3" t="str">
        <f>VLOOKUP(B11796,[2]Sheet1!$C:$N,8,0)</f>
        <v>肉禽水产</v>
      </c>
      <c r="E11796" s="3" t="str">
        <f>VLOOKUP(B11796,[2]Sheet1!$C:$N,10,0)</f>
        <v>家禽</v>
      </c>
      <c r="F11796" s="3" t="str">
        <f>VLOOKUP(B11796,[2]Sheet1!$C:$N,12,0)</f>
        <v>鸡类</v>
      </c>
      <c r="G11796" t="s">
        <v>4103</v>
      </c>
      <c r="H11796" t="s">
        <v>3323</v>
      </c>
      <c r="I11796">
        <v>2.58</v>
      </c>
      <c r="M11796">
        <v>2.5</v>
      </c>
    </row>
    <row r="11797" spans="1:13">
      <c r="A11797" t="s">
        <v>2716</v>
      </c>
      <c r="B11797">
        <v>1133453</v>
      </c>
      <c r="C11797" s="3" t="str">
        <f>VLOOKUP(B11797,[3]Sheet2!$A:$B,2,0)</f>
        <v>常温</v>
      </c>
      <c r="D11797" s="3" t="str">
        <f>VLOOKUP(B11797,[2]Sheet1!$C:$N,8,0)</f>
        <v>蔬菜水果</v>
      </c>
      <c r="E11797" s="3" t="str">
        <f>VLOOKUP(B11797,[2]Sheet1!$C:$N,10,0)</f>
        <v>蔬菜</v>
      </c>
      <c r="F11797" s="3" t="str">
        <f>VLOOKUP(B11797,[2]Sheet1!$C:$N,12,0)</f>
        <v>调味类</v>
      </c>
      <c r="G11797" t="s">
        <v>3435</v>
      </c>
      <c r="H11797" t="s">
        <v>3323</v>
      </c>
      <c r="I11797">
        <v>1</v>
      </c>
      <c r="M11797">
        <v>6</v>
      </c>
    </row>
    <row r="11798" spans="1:13">
      <c r="A11798" t="s">
        <v>2720</v>
      </c>
      <c r="B11798">
        <v>1736172</v>
      </c>
      <c r="C11798" s="3" t="str">
        <f>VLOOKUP(B11798,[3]Sheet2!$A:$B,2,0)</f>
        <v>冷藏</v>
      </c>
      <c r="D11798" s="3" t="str">
        <f>VLOOKUP(B11798,[2]Sheet1!$C:$N,8,0)</f>
        <v>肉禽水产</v>
      </c>
      <c r="E11798" s="3" t="str">
        <f>VLOOKUP(B11798,[2]Sheet1!$C:$N,10,0)</f>
        <v>牛羊</v>
      </c>
      <c r="F11798" s="3" t="str">
        <f>VLOOKUP(B11798,[2]Sheet1!$C:$N,12,0)</f>
        <v>牛类</v>
      </c>
      <c r="G11798" t="s">
        <v>3411</v>
      </c>
      <c r="H11798" t="s">
        <v>3323</v>
      </c>
      <c r="I11798">
        <v>130</v>
      </c>
      <c r="M11798">
        <v>2.3</v>
      </c>
    </row>
    <row r="11799" spans="1:13">
      <c r="A11799" t="s">
        <v>2731</v>
      </c>
      <c r="B11799">
        <v>1532153</v>
      </c>
      <c r="C11799" s="3" t="str">
        <f>VLOOKUP(B11799,[3]Sheet2!$A:$B,2,0)</f>
        <v>常温</v>
      </c>
      <c r="D11799" s="3" t="str">
        <f>VLOOKUP(B11799,[2]Sheet1!$C:$N,8,0)</f>
        <v>干货加工</v>
      </c>
      <c r="E11799" s="3" t="str">
        <f>VLOOKUP(B11799,[2]Sheet1!$C:$N,10,0)</f>
        <v>熟食烘焙</v>
      </c>
      <c r="F11799" s="3" t="str">
        <f>VLOOKUP(B11799,[2]Sheet1!$C:$N,12,0)</f>
        <v>其他加工类</v>
      </c>
      <c r="G11799" t="s">
        <v>3382</v>
      </c>
      <c r="H11799" t="s">
        <v>3323</v>
      </c>
      <c r="I11799">
        <v>10</v>
      </c>
      <c r="M11799">
        <v>2.5</v>
      </c>
    </row>
    <row r="11800" spans="1:13">
      <c r="A11800" t="s">
        <v>2731</v>
      </c>
      <c r="B11800">
        <v>563</v>
      </c>
      <c r="C11800" s="3" t="str">
        <f>VLOOKUP(B11800,[3]Sheet2!$A:$B,2,0)</f>
        <v>常温</v>
      </c>
      <c r="D11800" s="3" t="str">
        <f>VLOOKUP(B11800,[2]Sheet1!$C:$N,8,0)</f>
        <v>蔬菜水果</v>
      </c>
      <c r="E11800" s="3" t="str">
        <f>VLOOKUP(B11800,[2]Sheet1!$C:$N,10,0)</f>
        <v>蔬菜</v>
      </c>
      <c r="F11800" s="3" t="str">
        <f>VLOOKUP(B11800,[2]Sheet1!$C:$N,12,0)</f>
        <v>瓜果类</v>
      </c>
      <c r="G11800" t="s">
        <v>3332</v>
      </c>
      <c r="H11800" t="s">
        <v>3323</v>
      </c>
      <c r="I11800">
        <v>0.75</v>
      </c>
      <c r="M11800">
        <v>2</v>
      </c>
    </row>
    <row r="11801" spans="1:13">
      <c r="A11801" t="s">
        <v>2693</v>
      </c>
      <c r="B11801">
        <v>1630595</v>
      </c>
      <c r="C11801" s="3" t="str">
        <f>VLOOKUP(B11801,[3]Sheet2!$A:$B,2,0)</f>
        <v>常温</v>
      </c>
      <c r="D11801" s="3" t="str">
        <f>VLOOKUP(B11801,[2]Sheet1!$C:$N,8,0)</f>
        <v>蔬菜水果</v>
      </c>
      <c r="E11801" s="3" t="str">
        <f>VLOOKUP(B11801,[2]Sheet1!$C:$N,10,0)</f>
        <v>蔬菜</v>
      </c>
      <c r="F11801" s="3" t="str">
        <f>VLOOKUP(B11801,[2]Sheet1!$C:$N,12,0)</f>
        <v>净菜</v>
      </c>
      <c r="G11801" t="s">
        <v>3629</v>
      </c>
      <c r="H11801" t="s">
        <v>3323</v>
      </c>
      <c r="I11801">
        <v>9</v>
      </c>
      <c r="M11801">
        <v>3.5</v>
      </c>
    </row>
    <row r="11802" spans="1:13">
      <c r="A11802" t="s">
        <v>2695</v>
      </c>
      <c r="B11802">
        <v>855535</v>
      </c>
      <c r="C11802" s="3" t="str">
        <f>VLOOKUP(B11802,[3]Sheet2!$A:$B,2,0)</f>
        <v>常温</v>
      </c>
      <c r="D11802" s="3" t="str">
        <f>VLOOKUP(B11802,[2]Sheet1!$C:$N,8,0)</f>
        <v>肉禽水产</v>
      </c>
      <c r="E11802" s="3" t="str">
        <f>VLOOKUP(B11802,[2]Sheet1!$C:$N,10,0)</f>
        <v>猪肉</v>
      </c>
      <c r="F11802" s="3" t="str">
        <f>VLOOKUP(B11802,[2]Sheet1!$C:$N,12,0)</f>
        <v>热鲜猪骨类</v>
      </c>
      <c r="G11802" t="s">
        <v>3772</v>
      </c>
      <c r="H11802" t="s">
        <v>3323</v>
      </c>
      <c r="I11802">
        <v>2.98</v>
      </c>
      <c r="M11802">
        <v>2.8</v>
      </c>
    </row>
    <row r="11803" spans="1:13">
      <c r="A11803" t="s">
        <v>2716</v>
      </c>
      <c r="B11803">
        <v>1278861</v>
      </c>
      <c r="C11803" s="3" t="str">
        <f>VLOOKUP(B11803,[3]Sheet2!$A:$B,2,0)</f>
        <v>常温</v>
      </c>
      <c r="D11803" s="3" t="str">
        <f>VLOOKUP(B11803,[2]Sheet1!$C:$N,8,0)</f>
        <v>蔬菜水果</v>
      </c>
      <c r="E11803" s="3" t="str">
        <f>VLOOKUP(B11803,[2]Sheet1!$C:$N,10,0)</f>
        <v>蔬菜</v>
      </c>
      <c r="F11803" s="3" t="str">
        <f>VLOOKUP(B11803,[2]Sheet1!$C:$N,12,0)</f>
        <v>豆类</v>
      </c>
      <c r="G11803" t="s">
        <v>3877</v>
      </c>
      <c r="H11803" t="s">
        <v>3323</v>
      </c>
      <c r="I11803">
        <v>6.12</v>
      </c>
      <c r="M11803">
        <v>3.5</v>
      </c>
    </row>
    <row r="11804" spans="1:13">
      <c r="A11804" t="s">
        <v>2572</v>
      </c>
      <c r="B11804">
        <v>1245845</v>
      </c>
      <c r="C11804" s="3" t="str">
        <f>VLOOKUP(B11804,[3]Sheet2!$A:$B,2,0)</f>
        <v>冷藏</v>
      </c>
      <c r="D11804" s="3" t="str">
        <f>VLOOKUP(B11804,[2]Sheet1!$C:$N,8,0)</f>
        <v>肉禽水产</v>
      </c>
      <c r="E11804" s="3" t="str">
        <f>VLOOKUP(B11804,[2]Sheet1!$C:$N,10,0)</f>
        <v>猪肉</v>
      </c>
      <c r="F11804" s="3" t="str">
        <f>VLOOKUP(B11804,[2]Sheet1!$C:$N,12,0)</f>
        <v>冷鲜猪肉类</v>
      </c>
      <c r="G11804" t="s">
        <v>5566</v>
      </c>
      <c r="H11804" t="s">
        <v>3323</v>
      </c>
      <c r="I11804">
        <v>30</v>
      </c>
      <c r="M11804">
        <v>3</v>
      </c>
    </row>
    <row r="11805" spans="1:13">
      <c r="A11805" t="s">
        <v>3254</v>
      </c>
      <c r="B11805">
        <v>1166247</v>
      </c>
      <c r="C11805" s="3" t="str">
        <f>VLOOKUP(B11805,[3]Sheet2!$A:$B,2,0)</f>
        <v>常温</v>
      </c>
      <c r="D11805" s="3" t="str">
        <f>VLOOKUP(B11805,[2]Sheet1!$C:$N,8,0)</f>
        <v>蔬菜水果</v>
      </c>
      <c r="E11805" s="3" t="str">
        <f>VLOOKUP(B11805,[2]Sheet1!$C:$N,10,0)</f>
        <v>蔬菜</v>
      </c>
      <c r="F11805" s="3" t="str">
        <f>VLOOKUP(B11805,[2]Sheet1!$C:$N,12,0)</f>
        <v>结球类</v>
      </c>
      <c r="G11805" t="s">
        <v>3770</v>
      </c>
      <c r="H11805" t="s">
        <v>3323</v>
      </c>
      <c r="I11805">
        <v>4.4</v>
      </c>
      <c r="M11805">
        <v>5</v>
      </c>
    </row>
    <row r="11806" spans="1:13">
      <c r="A11806" t="s">
        <v>3254</v>
      </c>
      <c r="B11806">
        <v>1179974</v>
      </c>
      <c r="C11806" s="3" t="str">
        <f>VLOOKUP(B11806,[3]Sheet2!$A:$B,2,0)</f>
        <v>常温</v>
      </c>
      <c r="D11806" s="3" t="str">
        <f>VLOOKUP(B11806,[2]Sheet1!$C:$N,8,0)</f>
        <v>干货加工</v>
      </c>
      <c r="E11806" s="3" t="str">
        <f>VLOOKUP(B11806,[2]Sheet1!$C:$N,10,0)</f>
        <v>熟食烘焙</v>
      </c>
      <c r="F11806" s="3" t="str">
        <f>VLOOKUP(B11806,[2]Sheet1!$C:$N,12,0)</f>
        <v>烘焙包点</v>
      </c>
      <c r="G11806" t="s">
        <v>3339</v>
      </c>
      <c r="H11806" t="s">
        <v>3323</v>
      </c>
      <c r="I11806">
        <v>5</v>
      </c>
      <c r="M11806">
        <v>2.5</v>
      </c>
    </row>
    <row r="11807" spans="1:13">
      <c r="A11807" t="s">
        <v>3254</v>
      </c>
      <c r="B11807">
        <v>1271589</v>
      </c>
      <c r="C11807" s="3" t="str">
        <f>VLOOKUP(B11807,[3]Sheet2!$A:$B,2,0)</f>
        <v>常温</v>
      </c>
      <c r="D11807" s="3" t="str">
        <f>VLOOKUP(B11807,[2]Sheet1!$C:$N,8,0)</f>
        <v>蔬菜水果</v>
      </c>
      <c r="E11807" s="3" t="str">
        <f>VLOOKUP(B11807,[2]Sheet1!$C:$N,10,0)</f>
        <v>蔬菜</v>
      </c>
      <c r="F11807" s="3" t="str">
        <f>VLOOKUP(B11807,[2]Sheet1!$C:$N,12,0)</f>
        <v>调味类</v>
      </c>
      <c r="G11807" t="s">
        <v>3327</v>
      </c>
      <c r="H11807" t="s">
        <v>3323</v>
      </c>
      <c r="I11807">
        <v>0.6</v>
      </c>
      <c r="M11807">
        <v>5</v>
      </c>
    </row>
    <row r="11808" spans="1:12">
      <c r="A11808" t="s">
        <v>2768</v>
      </c>
      <c r="B11808">
        <v>2014864</v>
      </c>
      <c r="C11808" s="3" t="str">
        <f>VLOOKUP(B11808,[3]Sheet2!$A:$B,2,0)</f>
        <v>常温</v>
      </c>
      <c r="D11808" s="3" t="str">
        <f>VLOOKUP(B11808,[2]Sheet1!$C:$N,8,0)</f>
        <v>干货加工</v>
      </c>
      <c r="E11808" s="3" t="str">
        <f>VLOOKUP(B11808,[2]Sheet1!$C:$N,10,0)</f>
        <v>米</v>
      </c>
      <c r="F11808" s="3" t="str">
        <f>VLOOKUP(B11808,[2]Sheet1!$C:$N,12,0)</f>
        <v>杂粮</v>
      </c>
      <c r="G11808" t="s">
        <v>3820</v>
      </c>
      <c r="H11808" t="s">
        <v>3342</v>
      </c>
      <c r="I11808">
        <v>1</v>
      </c>
      <c r="J11808">
        <v>36</v>
      </c>
      <c r="K11808">
        <v>27</v>
      </c>
      <c r="L11808">
        <v>5</v>
      </c>
    </row>
    <row r="11809" spans="1:13">
      <c r="A11809" t="s">
        <v>2609</v>
      </c>
      <c r="B11809">
        <v>1279167</v>
      </c>
      <c r="C11809" s="3" t="str">
        <f>VLOOKUP(B11809,[3]Sheet2!$A:$B,2,0)</f>
        <v>常温</v>
      </c>
      <c r="D11809" s="3" t="str">
        <f>VLOOKUP(B11809,[2]Sheet1!$C:$N,8,0)</f>
        <v>蔬菜水果</v>
      </c>
      <c r="E11809" s="3" t="str">
        <f>VLOOKUP(B11809,[2]Sheet1!$C:$N,10,0)</f>
        <v>蔬菜</v>
      </c>
      <c r="F11809" s="3" t="str">
        <f>VLOOKUP(B11809,[2]Sheet1!$C:$N,12,0)</f>
        <v>净菜</v>
      </c>
      <c r="G11809" t="s">
        <v>3331</v>
      </c>
      <c r="H11809" t="s">
        <v>3323</v>
      </c>
      <c r="I11809">
        <v>1.1</v>
      </c>
      <c r="M11809">
        <v>4.5</v>
      </c>
    </row>
    <row r="11810" spans="1:13">
      <c r="A11810" t="s">
        <v>2783</v>
      </c>
      <c r="B11810">
        <v>1559505</v>
      </c>
      <c r="C11810" s="3" t="str">
        <f>VLOOKUP(B11810,[3]Sheet2!$A:$B,2,0)</f>
        <v>常温</v>
      </c>
      <c r="D11810" s="3" t="str">
        <f>VLOOKUP(B11810,[2]Sheet1!$C:$N,8,0)</f>
        <v>蔬菜水果</v>
      </c>
      <c r="E11810" s="3" t="str">
        <f>VLOOKUP(B11810,[2]Sheet1!$C:$N,10,0)</f>
        <v>蔬菜</v>
      </c>
      <c r="F11810" s="3" t="str">
        <f>VLOOKUP(B11810,[2]Sheet1!$C:$N,12,0)</f>
        <v>调味类</v>
      </c>
      <c r="G11810" t="s">
        <v>3427</v>
      </c>
      <c r="H11810" t="s">
        <v>3323</v>
      </c>
      <c r="I11810">
        <v>1</v>
      </c>
      <c r="M11810">
        <v>2</v>
      </c>
    </row>
    <row r="11811" spans="1:13">
      <c r="A11811" t="s">
        <v>2731</v>
      </c>
      <c r="B11811">
        <v>1694671</v>
      </c>
      <c r="C11811" s="3" t="str">
        <f>VLOOKUP(B11811,[3]Sheet2!$A:$B,2,0)</f>
        <v>冷鲜</v>
      </c>
      <c r="D11811" s="3" t="str">
        <f>VLOOKUP(B11811,[2]Sheet1!$C:$N,8,0)</f>
        <v>肉禽水产</v>
      </c>
      <c r="E11811" s="3" t="str">
        <f>VLOOKUP(B11811,[2]Sheet1!$C:$N,10,0)</f>
        <v>猪肉</v>
      </c>
      <c r="F11811" s="3" t="str">
        <f>VLOOKUP(B11811,[2]Sheet1!$C:$N,12,0)</f>
        <v>冷鲜猪肉类</v>
      </c>
      <c r="G11811" t="s">
        <v>3554</v>
      </c>
      <c r="H11811" t="s">
        <v>3323</v>
      </c>
      <c r="I11811">
        <v>0.54</v>
      </c>
      <c r="M11811">
        <v>1.5</v>
      </c>
    </row>
    <row r="11812" spans="1:13">
      <c r="A11812" t="s">
        <v>2207</v>
      </c>
      <c r="B11812">
        <v>457</v>
      </c>
      <c r="C11812" s="3" t="str">
        <f>VLOOKUP(B11812,[3]Sheet2!$A:$B,2,0)</f>
        <v>常温</v>
      </c>
      <c r="D11812" s="3" t="str">
        <f>VLOOKUP(B11812,[2]Sheet1!$C:$N,8,0)</f>
        <v>蔬菜水果</v>
      </c>
      <c r="E11812" s="3" t="str">
        <f>VLOOKUP(B11812,[2]Sheet1!$C:$N,10,0)</f>
        <v>蔬菜</v>
      </c>
      <c r="F11812" s="3" t="str">
        <f>VLOOKUP(B11812,[2]Sheet1!$C:$N,12,0)</f>
        <v>结球类</v>
      </c>
      <c r="G11812" t="s">
        <v>3350</v>
      </c>
      <c r="H11812" t="s">
        <v>3323</v>
      </c>
      <c r="I11812">
        <v>16.02</v>
      </c>
      <c r="M11812">
        <v>2.8</v>
      </c>
    </row>
    <row r="11813" spans="1:13">
      <c r="A11813" t="s">
        <v>2743</v>
      </c>
      <c r="B11813">
        <v>1493310</v>
      </c>
      <c r="C11813" s="3" t="str">
        <f>VLOOKUP(B11813,[3]Sheet2!$A:$B,2,0)</f>
        <v>热鲜</v>
      </c>
      <c r="D11813" s="3" t="str">
        <f>VLOOKUP(B11813,[2]Sheet1!$C:$N,8,0)</f>
        <v>肉禽水产</v>
      </c>
      <c r="E11813" s="3" t="str">
        <f>VLOOKUP(B11813,[2]Sheet1!$C:$N,10,0)</f>
        <v>家禽</v>
      </c>
      <c r="F11813" s="3" t="str">
        <f>VLOOKUP(B11813,[2]Sheet1!$C:$N,12,0)</f>
        <v>鸡类</v>
      </c>
      <c r="G11813" t="s">
        <v>3478</v>
      </c>
      <c r="H11813" t="s">
        <v>3323</v>
      </c>
      <c r="I11813">
        <v>6.48</v>
      </c>
      <c r="M11813">
        <v>2.5</v>
      </c>
    </row>
    <row r="11814" spans="1:13">
      <c r="A11814" t="s">
        <v>2584</v>
      </c>
      <c r="B11814">
        <v>1132965</v>
      </c>
      <c r="C11814" s="3" t="str">
        <f>VLOOKUP(B11814,[3]Sheet2!$A:$B,2,0)</f>
        <v>常温</v>
      </c>
      <c r="D11814" s="3" t="str">
        <f>VLOOKUP(B11814,[2]Sheet1!$C:$N,8,0)</f>
        <v>蔬菜水果</v>
      </c>
      <c r="E11814" s="3" t="str">
        <f>VLOOKUP(B11814,[2]Sheet1!$C:$N,10,0)</f>
        <v>蔬菜</v>
      </c>
      <c r="F11814" s="3" t="str">
        <f>VLOOKUP(B11814,[2]Sheet1!$C:$N,12,0)</f>
        <v>调味类</v>
      </c>
      <c r="G11814" t="s">
        <v>3560</v>
      </c>
      <c r="H11814" t="s">
        <v>3323</v>
      </c>
      <c r="I11814">
        <v>1</v>
      </c>
      <c r="M11814">
        <v>6</v>
      </c>
    </row>
    <row r="11815" spans="1:13">
      <c r="A11815" t="s">
        <v>2771</v>
      </c>
      <c r="B11815">
        <v>1191435</v>
      </c>
      <c r="C11815" s="3" t="str">
        <f>VLOOKUP(B11815,[3]Sheet2!$A:$B,2,0)</f>
        <v>常温</v>
      </c>
      <c r="D11815" s="3" t="str">
        <f>VLOOKUP(B11815,[2]Sheet1!$C:$N,8,0)</f>
        <v>蔬菜水果</v>
      </c>
      <c r="E11815" s="3" t="str">
        <f>VLOOKUP(B11815,[2]Sheet1!$C:$N,10,0)</f>
        <v>蔬菜</v>
      </c>
      <c r="F11815" s="3" t="str">
        <f>VLOOKUP(B11815,[2]Sheet1!$C:$N,12,0)</f>
        <v>调味类</v>
      </c>
      <c r="G11815" t="s">
        <v>3322</v>
      </c>
      <c r="H11815" t="s">
        <v>3323</v>
      </c>
      <c r="I11815">
        <v>1.18</v>
      </c>
      <c r="M11815">
        <v>2.5</v>
      </c>
    </row>
    <row r="11816" spans="1:13">
      <c r="A11816" t="s">
        <v>2791</v>
      </c>
      <c r="B11816">
        <v>1271536</v>
      </c>
      <c r="C11816" s="3" t="str">
        <f>VLOOKUP(B11816,[3]Sheet2!$A:$B,2,0)</f>
        <v>冷藏</v>
      </c>
      <c r="D11816" s="3" t="str">
        <f>VLOOKUP(B11816,[2]Sheet1!$C:$N,8,0)</f>
        <v>蔬菜水果</v>
      </c>
      <c r="E11816" s="3" t="str">
        <f>VLOOKUP(B11816,[2]Sheet1!$C:$N,10,0)</f>
        <v>蔬菜</v>
      </c>
      <c r="F11816" s="3" t="str">
        <f>VLOOKUP(B11816,[2]Sheet1!$C:$N,12,0)</f>
        <v>叶菜类</v>
      </c>
      <c r="G11816" t="s">
        <v>3470</v>
      </c>
      <c r="H11816" t="s">
        <v>3323</v>
      </c>
      <c r="I11816">
        <v>6.8</v>
      </c>
      <c r="M11816">
        <v>7</v>
      </c>
    </row>
    <row r="11817" spans="1:13">
      <c r="A11817" t="s">
        <v>2629</v>
      </c>
      <c r="B11817">
        <v>1142550</v>
      </c>
      <c r="C11817" s="3" t="str">
        <f>VLOOKUP(B11817,[3]Sheet2!$A:$B,2,0)</f>
        <v>冷藏</v>
      </c>
      <c r="D11817" s="3" t="str">
        <f>VLOOKUP(B11817,[2]Sheet1!$C:$N,8,0)</f>
        <v>蔬菜水果</v>
      </c>
      <c r="E11817" s="3" t="str">
        <f>VLOOKUP(B11817,[2]Sheet1!$C:$N,10,0)</f>
        <v>蔬菜</v>
      </c>
      <c r="F11817" s="3" t="str">
        <f>VLOOKUP(B11817,[2]Sheet1!$C:$N,12,0)</f>
        <v>调味类</v>
      </c>
      <c r="G11817" t="s">
        <v>3482</v>
      </c>
      <c r="H11817" t="s">
        <v>3323</v>
      </c>
      <c r="I11817">
        <v>0.28</v>
      </c>
      <c r="M11817">
        <v>4</v>
      </c>
    </row>
    <row r="11818" spans="1:12">
      <c r="A11818" t="s">
        <v>2055</v>
      </c>
      <c r="B11818">
        <v>837522</v>
      </c>
      <c r="C11818" s="3" t="str">
        <f>VLOOKUP(B11818,[3]Sheet2!$A:$B,2,0)</f>
        <v>冷藏</v>
      </c>
      <c r="D11818" s="3" t="str">
        <f>VLOOKUP(B11818,[2]Sheet1!$C:$N,8,0)</f>
        <v>日配食品</v>
      </c>
      <c r="E11818" s="3" t="str">
        <f>VLOOKUP(B11818,[2]Sheet1!$C:$N,10,0)</f>
        <v>冷藏冷冻食品</v>
      </c>
      <c r="F11818" s="3" t="str">
        <f>VLOOKUP(B11818,[2]Sheet1!$C:$N,12,0)</f>
        <v>冷藏食品</v>
      </c>
      <c r="G11818" t="s">
        <v>4582</v>
      </c>
      <c r="H11818" t="s">
        <v>3533</v>
      </c>
      <c r="I11818">
        <v>15</v>
      </c>
      <c r="J11818">
        <v>8</v>
      </c>
      <c r="K11818">
        <v>8</v>
      </c>
      <c r="L11818">
        <v>12</v>
      </c>
    </row>
    <row r="11819" spans="1:12">
      <c r="A11819" t="s">
        <v>2478</v>
      </c>
      <c r="B11819">
        <v>1201518</v>
      </c>
      <c r="C11819" s="3" t="str">
        <f>VLOOKUP(B11819,[3]Sheet2!$A:$B,2,0)</f>
        <v>常温</v>
      </c>
      <c r="D11819" s="3" t="str">
        <f>VLOOKUP(B11819,[2]Sheet1!$C:$N,8,0)</f>
        <v>干货加工</v>
      </c>
      <c r="E11819" s="3" t="str">
        <f>VLOOKUP(B11819,[2]Sheet1!$C:$N,10,0)</f>
        <v>干货</v>
      </c>
      <c r="F11819" s="3" t="str">
        <f>VLOOKUP(B11819,[2]Sheet1!$C:$N,12,0)</f>
        <v>其他干货类</v>
      </c>
      <c r="G11819" t="s">
        <v>3396</v>
      </c>
      <c r="H11819" t="s">
        <v>3397</v>
      </c>
      <c r="I11819">
        <v>1</v>
      </c>
      <c r="J11819">
        <v>17</v>
      </c>
      <c r="K11819">
        <v>17</v>
      </c>
      <c r="L11819">
        <v>4</v>
      </c>
    </row>
    <row r="11820" spans="1:12">
      <c r="A11820" t="s">
        <v>2375</v>
      </c>
      <c r="B11820">
        <v>1186656</v>
      </c>
      <c r="C11820" s="3" t="str">
        <f>VLOOKUP(B11820,[3]Sheet2!$A:$B,2,0)</f>
        <v>常温</v>
      </c>
      <c r="D11820" s="3" t="str">
        <f>VLOOKUP(B11820,[2]Sheet1!$C:$N,8,0)</f>
        <v>干货加工</v>
      </c>
      <c r="E11820" s="3" t="str">
        <f>VLOOKUP(B11820,[2]Sheet1!$C:$N,10,0)</f>
        <v>干货</v>
      </c>
      <c r="F11820" s="3" t="str">
        <f>VLOOKUP(B11820,[2]Sheet1!$C:$N,12,0)</f>
        <v>粉类</v>
      </c>
      <c r="G11820" t="s">
        <v>3804</v>
      </c>
      <c r="H11820" t="s">
        <v>3342</v>
      </c>
      <c r="I11820">
        <v>1</v>
      </c>
      <c r="J11820">
        <v>68</v>
      </c>
      <c r="K11820">
        <v>43</v>
      </c>
      <c r="L11820">
        <v>13</v>
      </c>
    </row>
    <row r="11821" spans="1:12">
      <c r="A11821" t="s">
        <v>1996</v>
      </c>
      <c r="B11821">
        <v>1549429</v>
      </c>
      <c r="C11821" s="3" t="str">
        <f>VLOOKUP(B11821,[3]Sheet2!$A:$B,2,0)</f>
        <v>常温</v>
      </c>
      <c r="D11821" s="3" t="str">
        <f>VLOOKUP(B11821,[2]Sheet1!$C:$N,8,0)</f>
        <v>干货加工</v>
      </c>
      <c r="E11821" s="3" t="str">
        <f>VLOOKUP(B11821,[2]Sheet1!$C:$N,10,0)</f>
        <v>干货</v>
      </c>
      <c r="F11821" s="3" t="str">
        <f>VLOOKUP(B11821,[2]Sheet1!$C:$N,12,0)</f>
        <v>米面制品</v>
      </c>
      <c r="G11821" t="s">
        <v>5567</v>
      </c>
      <c r="H11821" t="s">
        <v>3342</v>
      </c>
      <c r="I11821">
        <v>3</v>
      </c>
      <c r="J11821">
        <v>17</v>
      </c>
      <c r="K11821">
        <v>12</v>
      </c>
      <c r="L11821">
        <v>4</v>
      </c>
    </row>
    <row r="11822" spans="1:13">
      <c r="A11822" t="s">
        <v>3009</v>
      </c>
      <c r="B11822">
        <v>973452</v>
      </c>
      <c r="C11822" s="3" t="str">
        <f>VLOOKUP(B11822,[3]Sheet2!$A:$B,2,0)</f>
        <v>常温</v>
      </c>
      <c r="D11822" s="3" t="str">
        <f>VLOOKUP(B11822,[2]Sheet1!$C:$N,8,0)</f>
        <v>蔬菜水果</v>
      </c>
      <c r="E11822" s="3" t="str">
        <f>VLOOKUP(B11822,[2]Sheet1!$C:$N,10,0)</f>
        <v>蔬菜</v>
      </c>
      <c r="F11822" s="3" t="str">
        <f>VLOOKUP(B11822,[2]Sheet1!$C:$N,12,0)</f>
        <v>叶菜类</v>
      </c>
      <c r="G11822" t="s">
        <v>3577</v>
      </c>
      <c r="H11822" t="s">
        <v>3323</v>
      </c>
      <c r="I11822">
        <v>3.08</v>
      </c>
      <c r="M11822">
        <v>7</v>
      </c>
    </row>
    <row r="11823" spans="1:13">
      <c r="A11823" t="s">
        <v>2805</v>
      </c>
      <c r="B11823">
        <v>1179972</v>
      </c>
      <c r="C11823" s="3" t="str">
        <f>VLOOKUP(B11823,[3]Sheet2!$A:$B,2,0)</f>
        <v>常温</v>
      </c>
      <c r="D11823" s="3" t="str">
        <f>VLOOKUP(B11823,[2]Sheet1!$C:$N,8,0)</f>
        <v>干货加工</v>
      </c>
      <c r="E11823" s="3" t="str">
        <f>VLOOKUP(B11823,[2]Sheet1!$C:$N,10,0)</f>
        <v>熟食烘焙</v>
      </c>
      <c r="F11823" s="3" t="str">
        <f>VLOOKUP(B11823,[2]Sheet1!$C:$N,12,0)</f>
        <v>烘焙包点</v>
      </c>
      <c r="G11823" t="s">
        <v>4549</v>
      </c>
      <c r="H11823" t="s">
        <v>3323</v>
      </c>
      <c r="I11823">
        <v>0.52</v>
      </c>
      <c r="M11823">
        <v>2.5</v>
      </c>
    </row>
    <row r="11824" spans="1:12">
      <c r="A11824" t="s">
        <v>2025</v>
      </c>
      <c r="B11824">
        <v>1187309</v>
      </c>
      <c r="C11824" s="3" t="str">
        <f>VLOOKUP(B11824,[3]Sheet2!$A:$B,2,0)</f>
        <v>常温</v>
      </c>
      <c r="D11824" s="3" t="str">
        <f>VLOOKUP(B11824,[2]Sheet1!$C:$N,8,0)</f>
        <v>调味杂货</v>
      </c>
      <c r="E11824" s="3" t="str">
        <f>VLOOKUP(B11824,[2]Sheet1!$C:$N,10,0)</f>
        <v>罐头小菜</v>
      </c>
      <c r="F11824" s="3" t="str">
        <f>VLOOKUP(B11824,[2]Sheet1!$C:$N,12,0)</f>
        <v>常温小菜类</v>
      </c>
      <c r="G11824" t="s">
        <v>5568</v>
      </c>
      <c r="H11824" t="s">
        <v>3342</v>
      </c>
      <c r="I11824">
        <v>15</v>
      </c>
      <c r="J11824">
        <v>10</v>
      </c>
      <c r="K11824">
        <v>6</v>
      </c>
      <c r="L11824">
        <v>3</v>
      </c>
    </row>
    <row r="11825" spans="1:16">
      <c r="A11825" t="s">
        <v>1821</v>
      </c>
      <c r="B11825">
        <v>1119256</v>
      </c>
      <c r="C11825" s="3" t="str">
        <f>VLOOKUP(B11825,[3]Sheet2!$A:$B,2,0)</f>
        <v>常温</v>
      </c>
      <c r="D11825" s="3" t="str">
        <f>VLOOKUP(B11825,[2]Sheet1!$C:$N,8,0)</f>
        <v>调味杂货</v>
      </c>
      <c r="E11825" s="3" t="str">
        <f>VLOOKUP(B11825,[2]Sheet1!$C:$N,10,0)</f>
        <v>调味品类</v>
      </c>
      <c r="F11825" s="3" t="str">
        <f>VLOOKUP(B11825,[2]Sheet1!$C:$N,12,0)</f>
        <v>生粉</v>
      </c>
      <c r="G11825" t="s">
        <v>3405</v>
      </c>
      <c r="H11825" t="s">
        <v>3342</v>
      </c>
      <c r="I11825">
        <v>1</v>
      </c>
      <c r="O11825">
        <v>7</v>
      </c>
      <c r="P11825" t="s">
        <v>3406</v>
      </c>
    </row>
    <row r="11826" spans="1:12">
      <c r="A11826" t="s">
        <v>2587</v>
      </c>
      <c r="B11826">
        <v>2014727</v>
      </c>
      <c r="C11826" s="3" t="str">
        <f>VLOOKUP(B11826,[3]Sheet2!$A:$B,2,0)</f>
        <v>常温</v>
      </c>
      <c r="D11826" s="3" t="str">
        <f>VLOOKUP(B11826,[2]Sheet1!$C:$N,8,0)</f>
        <v>干货加工</v>
      </c>
      <c r="E11826" s="3" t="str">
        <f>VLOOKUP(B11826,[2]Sheet1!$C:$N,10,0)</f>
        <v>米</v>
      </c>
      <c r="F11826" s="3" t="str">
        <f>VLOOKUP(B11826,[2]Sheet1!$C:$N,12,0)</f>
        <v>杂粮</v>
      </c>
      <c r="G11826" t="s">
        <v>5259</v>
      </c>
      <c r="H11826" t="s">
        <v>3342</v>
      </c>
      <c r="I11826">
        <v>1</v>
      </c>
      <c r="J11826">
        <v>20</v>
      </c>
      <c r="K11826">
        <v>11</v>
      </c>
      <c r="L11826">
        <v>2</v>
      </c>
    </row>
    <row r="11827" spans="1:12">
      <c r="A11827" t="s">
        <v>2468</v>
      </c>
      <c r="B11827">
        <v>569433</v>
      </c>
      <c r="C11827" s="3" t="str">
        <f>VLOOKUP(B11827,[3]Sheet2!$A:$B,2,0)</f>
        <v>常温</v>
      </c>
      <c r="D11827" s="3" t="str">
        <f>VLOOKUP(B11827,[2]Sheet1!$C:$N,8,0)</f>
        <v>干货加工</v>
      </c>
      <c r="E11827" s="3" t="str">
        <f>VLOOKUP(B11827,[2]Sheet1!$C:$N,10,0)</f>
        <v>米</v>
      </c>
      <c r="F11827" s="3" t="str">
        <f>VLOOKUP(B11827,[2]Sheet1!$C:$N,12,0)</f>
        <v>粳米</v>
      </c>
      <c r="G11827" t="s">
        <v>5014</v>
      </c>
      <c r="H11827" t="s">
        <v>3342</v>
      </c>
      <c r="I11827">
        <v>2</v>
      </c>
      <c r="J11827">
        <v>43</v>
      </c>
      <c r="K11827">
        <v>30</v>
      </c>
      <c r="L11827">
        <v>10</v>
      </c>
    </row>
    <row r="11828" spans="1:12">
      <c r="A11828" t="s">
        <v>2103</v>
      </c>
      <c r="B11828">
        <v>164357</v>
      </c>
      <c r="C11828" s="3" t="str">
        <f>VLOOKUP(B11828,[3]Sheet2!$A:$B,2,0)</f>
        <v>常温</v>
      </c>
      <c r="D11828" s="3" t="str">
        <f>VLOOKUP(B11828,[2]Sheet1!$C:$N,8,0)</f>
        <v>调味杂货</v>
      </c>
      <c r="E11828" s="3" t="str">
        <f>VLOOKUP(B11828,[2]Sheet1!$C:$N,10,0)</f>
        <v>调味品类</v>
      </c>
      <c r="F11828" s="3" t="str">
        <f>VLOOKUP(B11828,[2]Sheet1!$C:$N,12,0)</f>
        <v>调味酱油</v>
      </c>
      <c r="G11828" t="s">
        <v>5569</v>
      </c>
      <c r="H11828" t="s">
        <v>3429</v>
      </c>
      <c r="I11828">
        <v>2</v>
      </c>
      <c r="J11828">
        <v>28</v>
      </c>
      <c r="K11828">
        <v>10</v>
      </c>
      <c r="L11828">
        <v>10</v>
      </c>
    </row>
    <row r="11829" spans="1:13">
      <c r="A11829" t="s">
        <v>2636</v>
      </c>
      <c r="B11829">
        <v>264396</v>
      </c>
      <c r="C11829" s="3" t="str">
        <f>VLOOKUP(B11829,[3]Sheet2!$A:$B,2,0)</f>
        <v>常温</v>
      </c>
      <c r="D11829" s="3" t="str">
        <f>VLOOKUP(B11829,[2]Sheet1!$C:$N,8,0)</f>
        <v>蔬菜水果</v>
      </c>
      <c r="E11829" s="3" t="str">
        <f>VLOOKUP(B11829,[2]Sheet1!$C:$N,10,0)</f>
        <v>蔬菜</v>
      </c>
      <c r="F11829" s="3" t="str">
        <f>VLOOKUP(B11829,[2]Sheet1!$C:$N,12,0)</f>
        <v>调味类</v>
      </c>
      <c r="G11829" t="s">
        <v>3379</v>
      </c>
      <c r="H11829" t="s">
        <v>3323</v>
      </c>
      <c r="I11829">
        <v>0.5</v>
      </c>
      <c r="M11829">
        <v>5</v>
      </c>
    </row>
    <row r="11830" spans="1:13">
      <c r="A11830" t="s">
        <v>3259</v>
      </c>
      <c r="B11830">
        <v>1064292</v>
      </c>
      <c r="C11830" s="3" t="str">
        <f>VLOOKUP(B11830,[3]Sheet2!$A:$B,2,0)</f>
        <v>常温</v>
      </c>
      <c r="D11830" s="3" t="str">
        <f>VLOOKUP(B11830,[2]Sheet1!$C:$N,8,0)</f>
        <v>蔬菜水果</v>
      </c>
      <c r="E11830" s="3" t="str">
        <f>VLOOKUP(B11830,[2]Sheet1!$C:$N,10,0)</f>
        <v>蔬菜</v>
      </c>
      <c r="F11830" s="3" t="str">
        <f>VLOOKUP(B11830,[2]Sheet1!$C:$N,12,0)</f>
        <v>叶菜类</v>
      </c>
      <c r="G11830" t="s">
        <v>3512</v>
      </c>
      <c r="H11830" t="s">
        <v>3323</v>
      </c>
      <c r="I11830">
        <v>2.7</v>
      </c>
      <c r="M11830">
        <v>7</v>
      </c>
    </row>
    <row r="11831" spans="1:13">
      <c r="A11831" t="s">
        <v>2806</v>
      </c>
      <c r="B11831">
        <v>2007044</v>
      </c>
      <c r="C11831" s="3" t="str">
        <f>VLOOKUP(B11831,[3]Sheet2!$A:$B,2,0)</f>
        <v>常温</v>
      </c>
      <c r="D11831" s="3" t="str">
        <f>VLOOKUP(B11831,[2]Sheet1!$C:$N,8,0)</f>
        <v>蔬菜水果</v>
      </c>
      <c r="E11831" s="3" t="str">
        <f>VLOOKUP(B11831,[2]Sheet1!$C:$N,10,0)</f>
        <v>蔬菜</v>
      </c>
      <c r="F11831" s="3" t="str">
        <f>VLOOKUP(B11831,[2]Sheet1!$C:$N,12,0)</f>
        <v>调味类</v>
      </c>
      <c r="G11831" t="s">
        <v>5229</v>
      </c>
      <c r="H11831" t="s">
        <v>3323</v>
      </c>
      <c r="I11831">
        <v>0.52</v>
      </c>
      <c r="M11831">
        <v>4</v>
      </c>
    </row>
    <row r="11832" spans="1:13">
      <c r="A11832" t="s">
        <v>3037</v>
      </c>
      <c r="B11832">
        <v>787458</v>
      </c>
      <c r="C11832" s="3" t="str">
        <f>VLOOKUP(B11832,[3]Sheet2!$A:$B,2,0)</f>
        <v>冷藏</v>
      </c>
      <c r="D11832" s="3" t="str">
        <f>VLOOKUP(B11832,[2]Sheet1!$C:$N,8,0)</f>
        <v>蔬菜水果</v>
      </c>
      <c r="E11832" s="3" t="str">
        <f>VLOOKUP(B11832,[2]Sheet1!$C:$N,10,0)</f>
        <v>蔬菜</v>
      </c>
      <c r="F11832" s="3" t="str">
        <f>VLOOKUP(B11832,[2]Sheet1!$C:$N,12,0)</f>
        <v>调味类</v>
      </c>
      <c r="G11832" t="s">
        <v>3403</v>
      </c>
      <c r="H11832" t="s">
        <v>3323</v>
      </c>
      <c r="I11832">
        <v>1.56</v>
      </c>
      <c r="M11832">
        <v>6</v>
      </c>
    </row>
    <row r="11833" spans="1:13">
      <c r="A11833" t="s">
        <v>3262</v>
      </c>
      <c r="B11833">
        <v>1483601</v>
      </c>
      <c r="C11833" s="3" t="str">
        <f>VLOOKUP(B11833,[3]Sheet2!$A:$B,2,0)</f>
        <v>冷鲜</v>
      </c>
      <c r="D11833" s="3" t="str">
        <f>VLOOKUP(B11833,[2]Sheet1!$C:$N,8,0)</f>
        <v>肉禽水产</v>
      </c>
      <c r="E11833" s="3" t="str">
        <f>VLOOKUP(B11833,[2]Sheet1!$C:$N,10,0)</f>
        <v>猪肉</v>
      </c>
      <c r="F11833" s="3" t="str">
        <f>VLOOKUP(B11833,[2]Sheet1!$C:$N,12,0)</f>
        <v>冷鲜猪骨类</v>
      </c>
      <c r="G11833" t="s">
        <v>4148</v>
      </c>
      <c r="H11833" t="s">
        <v>3323</v>
      </c>
      <c r="I11833">
        <v>0.6</v>
      </c>
      <c r="M11833">
        <v>2.8</v>
      </c>
    </row>
    <row r="11834" spans="1:13">
      <c r="A11834" t="s">
        <v>3027</v>
      </c>
      <c r="B11834">
        <v>1491381</v>
      </c>
      <c r="C11834" s="3" t="str">
        <f>VLOOKUP(B11834,[3]Sheet2!$A:$B,2,0)</f>
        <v>常温</v>
      </c>
      <c r="D11834" s="3" t="str">
        <f>VLOOKUP(B11834,[2]Sheet1!$C:$N,8,0)</f>
        <v>肉禽水产</v>
      </c>
      <c r="E11834" s="3" t="str">
        <f>VLOOKUP(B11834,[2]Sheet1!$C:$N,10,0)</f>
        <v>水产</v>
      </c>
      <c r="F11834" s="3" t="str">
        <f>VLOOKUP(B11834,[2]Sheet1!$C:$N,12,0)</f>
        <v>活鲜</v>
      </c>
      <c r="G11834" t="s">
        <v>4796</v>
      </c>
      <c r="H11834" t="s">
        <v>3323</v>
      </c>
      <c r="I11834">
        <v>0</v>
      </c>
      <c r="M11834">
        <v>1.8</v>
      </c>
    </row>
    <row r="11835" spans="1:13">
      <c r="A11835" t="s">
        <v>3031</v>
      </c>
      <c r="B11835">
        <v>1225645</v>
      </c>
      <c r="C11835" s="3" t="str">
        <f>VLOOKUP(B11835,[3]Sheet2!$A:$B,2,0)</f>
        <v>常温</v>
      </c>
      <c r="D11835" s="3" t="str">
        <f>VLOOKUP(B11835,[2]Sheet1!$C:$N,8,0)</f>
        <v>蔬菜水果</v>
      </c>
      <c r="E11835" s="3" t="str">
        <f>VLOOKUP(B11835,[2]Sheet1!$C:$N,10,0)</f>
        <v>蔬菜</v>
      </c>
      <c r="F11835" s="3" t="str">
        <f>VLOOKUP(B11835,[2]Sheet1!$C:$N,12,0)</f>
        <v>调味类</v>
      </c>
      <c r="G11835" t="s">
        <v>3383</v>
      </c>
      <c r="H11835" t="s">
        <v>3323</v>
      </c>
      <c r="I11835">
        <v>5.02</v>
      </c>
      <c r="M11835">
        <v>4</v>
      </c>
    </row>
    <row r="11836" spans="1:13">
      <c r="A11836" t="s">
        <v>2834</v>
      </c>
      <c r="B11836">
        <v>1266848</v>
      </c>
      <c r="C11836" s="3" t="str">
        <f>VLOOKUP(B11836,[3]Sheet2!$A:$B,2,0)</f>
        <v>常温</v>
      </c>
      <c r="D11836" s="3" t="str">
        <f>VLOOKUP(B11836,[2]Sheet1!$C:$N,8,0)</f>
        <v>蔬菜水果</v>
      </c>
      <c r="E11836" s="3" t="str">
        <f>VLOOKUP(B11836,[2]Sheet1!$C:$N,10,0)</f>
        <v>蔬菜</v>
      </c>
      <c r="F11836" s="3" t="str">
        <f>VLOOKUP(B11836,[2]Sheet1!$C:$N,12,0)</f>
        <v>叶菜类</v>
      </c>
      <c r="G11836" t="s">
        <v>3426</v>
      </c>
      <c r="H11836" t="s">
        <v>3323</v>
      </c>
      <c r="I11836">
        <v>1.6</v>
      </c>
      <c r="M11836">
        <v>7</v>
      </c>
    </row>
    <row r="11837" spans="1:14">
      <c r="A11837" t="s">
        <v>3055</v>
      </c>
      <c r="B11837">
        <v>1099534</v>
      </c>
      <c r="C11837" s="3" t="str">
        <f>VLOOKUP(B11837,[3]Sheet2!$A:$B,2,0)</f>
        <v>常温</v>
      </c>
      <c r="D11837" s="3" t="str">
        <f>VLOOKUP(B11837,[2]Sheet1!$C:$N,8,0)</f>
        <v>蔬菜水果</v>
      </c>
      <c r="E11837" s="3" t="str">
        <f>VLOOKUP(B11837,[2]Sheet1!$C:$N,10,0)</f>
        <v>蔬菜</v>
      </c>
      <c r="F11837" s="3" t="str">
        <f>VLOOKUP(B11837,[2]Sheet1!$C:$N,12,0)</f>
        <v>净菜</v>
      </c>
      <c r="G11837" t="s">
        <v>3568</v>
      </c>
      <c r="H11837" t="s">
        <v>3421</v>
      </c>
      <c r="I11837">
        <v>6</v>
      </c>
      <c r="N11837">
        <v>5.25</v>
      </c>
    </row>
    <row r="11838" spans="1:12">
      <c r="A11838" t="s">
        <v>2156</v>
      </c>
      <c r="B11838">
        <v>1359782</v>
      </c>
      <c r="C11838" s="3" t="str">
        <f>VLOOKUP(B11838,[3]Sheet2!$A:$B,2,0)</f>
        <v>冻</v>
      </c>
      <c r="D11838" s="3" t="str">
        <f>VLOOKUP(B11838,[2]Sheet1!$C:$N,8,0)</f>
        <v>肉禽水产</v>
      </c>
      <c r="E11838" s="3" t="str">
        <f>VLOOKUP(B11838,[2]Sheet1!$C:$N,10,0)</f>
        <v>家禽</v>
      </c>
      <c r="F11838" s="3" t="str">
        <f>VLOOKUP(B11838,[2]Sheet1!$C:$N,12,0)</f>
        <v>冻鸡副</v>
      </c>
      <c r="G11838" t="s">
        <v>4023</v>
      </c>
      <c r="H11838" t="s">
        <v>3342</v>
      </c>
      <c r="I11838">
        <v>5</v>
      </c>
      <c r="J11838">
        <v>26</v>
      </c>
      <c r="K11838">
        <v>18</v>
      </c>
      <c r="L11838">
        <v>2</v>
      </c>
    </row>
    <row r="11839" spans="1:13">
      <c r="A11839" t="s">
        <v>2874</v>
      </c>
      <c r="B11839">
        <v>1069792</v>
      </c>
      <c r="C11839" s="3" t="str">
        <f>VLOOKUP(B11839,[3]Sheet2!$A:$B,2,0)</f>
        <v>常温</v>
      </c>
      <c r="D11839" s="3" t="str">
        <f>VLOOKUP(B11839,[2]Sheet1!$C:$N,8,0)</f>
        <v>干货加工</v>
      </c>
      <c r="E11839" s="3" t="str">
        <f>VLOOKUP(B11839,[2]Sheet1!$C:$N,10,0)</f>
        <v>干货</v>
      </c>
      <c r="F11839" s="3" t="str">
        <f>VLOOKUP(B11839,[2]Sheet1!$C:$N,12,0)</f>
        <v>米面制品</v>
      </c>
      <c r="G11839" t="s">
        <v>5276</v>
      </c>
      <c r="H11839" t="s">
        <v>3323</v>
      </c>
      <c r="I11839">
        <v>0.5</v>
      </c>
      <c r="M11839">
        <v>7.5</v>
      </c>
    </row>
    <row r="11840" spans="1:13">
      <c r="A11840" t="s">
        <v>2875</v>
      </c>
      <c r="B11840">
        <v>1552051</v>
      </c>
      <c r="C11840" s="3" t="str">
        <f>VLOOKUP(B11840,[3]Sheet2!$A:$B,2,0)</f>
        <v>冷藏</v>
      </c>
      <c r="D11840" s="3" t="str">
        <f>VLOOKUP(B11840,[2]Sheet1!$C:$N,8,0)</f>
        <v>肉禽水产</v>
      </c>
      <c r="E11840" s="3" t="str">
        <f>VLOOKUP(B11840,[2]Sheet1!$C:$N,10,0)</f>
        <v>猪肉</v>
      </c>
      <c r="F11840" s="3" t="str">
        <f>VLOOKUP(B11840,[2]Sheet1!$C:$N,12,0)</f>
        <v>冷鲜猪肉类</v>
      </c>
      <c r="G11840" t="s">
        <v>3936</v>
      </c>
      <c r="H11840" t="s">
        <v>3323</v>
      </c>
      <c r="I11840">
        <v>0</v>
      </c>
      <c r="M11840">
        <v>1.5</v>
      </c>
    </row>
    <row r="11841" spans="1:13">
      <c r="A11841" t="s">
        <v>2888</v>
      </c>
      <c r="B11841">
        <v>843259</v>
      </c>
      <c r="C11841" s="3" t="str">
        <f>VLOOKUP(B11841,[3]Sheet2!$A:$B,2,0)</f>
        <v>冷藏</v>
      </c>
      <c r="D11841" s="3" t="str">
        <f>VLOOKUP(B11841,[2]Sheet1!$C:$N,8,0)</f>
        <v>蔬菜水果</v>
      </c>
      <c r="E11841" s="3" t="str">
        <f>VLOOKUP(B11841,[2]Sheet1!$C:$N,10,0)</f>
        <v>蔬菜</v>
      </c>
      <c r="F11841" s="3" t="str">
        <f>VLOOKUP(B11841,[2]Sheet1!$C:$N,12,0)</f>
        <v>净菜</v>
      </c>
      <c r="G11841" t="s">
        <v>3873</v>
      </c>
      <c r="H11841" t="s">
        <v>3323</v>
      </c>
      <c r="I11841">
        <v>6.58</v>
      </c>
      <c r="M11841">
        <v>3.5</v>
      </c>
    </row>
    <row r="11842" spans="1:13">
      <c r="A11842" t="s">
        <v>2888</v>
      </c>
      <c r="B11842">
        <v>852410</v>
      </c>
      <c r="C11842" s="3" t="str">
        <f>VLOOKUP(B11842,[3]Sheet2!$A:$B,2,0)</f>
        <v>常温</v>
      </c>
      <c r="D11842" s="3" t="str">
        <f>VLOOKUP(B11842,[2]Sheet1!$C:$N,8,0)</f>
        <v>蔬菜水果</v>
      </c>
      <c r="E11842" s="3" t="str">
        <f>VLOOKUP(B11842,[2]Sheet1!$C:$N,10,0)</f>
        <v>蔬菜</v>
      </c>
      <c r="F11842" s="3" t="str">
        <f>VLOOKUP(B11842,[2]Sheet1!$C:$N,12,0)</f>
        <v>茄果类</v>
      </c>
      <c r="G11842" t="s">
        <v>3330</v>
      </c>
      <c r="H11842" t="s">
        <v>3323</v>
      </c>
      <c r="I11842">
        <v>2.62</v>
      </c>
      <c r="M11842">
        <v>2.5</v>
      </c>
    </row>
    <row r="11843" spans="1:13">
      <c r="A11843" t="s">
        <v>2891</v>
      </c>
      <c r="B11843">
        <v>167331</v>
      </c>
      <c r="C11843" s="3" t="str">
        <f>VLOOKUP(B11843,[3]Sheet2!$A:$B,2,0)</f>
        <v>常温</v>
      </c>
      <c r="D11843" s="3" t="str">
        <f>VLOOKUP(B11843,[2]Sheet1!$C:$N,8,0)</f>
        <v>蔬菜水果</v>
      </c>
      <c r="E11843" s="3" t="str">
        <f>VLOOKUP(B11843,[2]Sheet1!$C:$N,10,0)</f>
        <v>蔬菜</v>
      </c>
      <c r="F11843" s="3" t="str">
        <f>VLOOKUP(B11843,[2]Sheet1!$C:$N,12,0)</f>
        <v>调味类</v>
      </c>
      <c r="G11843" t="s">
        <v>3785</v>
      </c>
      <c r="H11843" t="s">
        <v>3323</v>
      </c>
      <c r="I11843">
        <v>1.51</v>
      </c>
      <c r="M11843">
        <v>5</v>
      </c>
    </row>
    <row r="11844" spans="1:13">
      <c r="A11844" t="s">
        <v>2893</v>
      </c>
      <c r="B11844">
        <v>1064285</v>
      </c>
      <c r="C11844" s="3" t="str">
        <f>VLOOKUP(B11844,[3]Sheet2!$A:$B,2,0)</f>
        <v>冷藏</v>
      </c>
      <c r="D11844" s="3" t="str">
        <f>VLOOKUP(B11844,[2]Sheet1!$C:$N,8,0)</f>
        <v>蔬菜水果</v>
      </c>
      <c r="E11844" s="3" t="str">
        <f>VLOOKUP(B11844,[2]Sheet1!$C:$N,10,0)</f>
        <v>蔬菜</v>
      </c>
      <c r="F11844" s="3" t="str">
        <f>VLOOKUP(B11844,[2]Sheet1!$C:$N,12,0)</f>
        <v>叶菜类</v>
      </c>
      <c r="G11844" t="s">
        <v>3516</v>
      </c>
      <c r="H11844" t="s">
        <v>3323</v>
      </c>
      <c r="I11844">
        <v>10.28</v>
      </c>
      <c r="M11844">
        <v>7</v>
      </c>
    </row>
    <row r="11845" spans="1:13">
      <c r="A11845" t="s">
        <v>2870</v>
      </c>
      <c r="B11845">
        <v>787458</v>
      </c>
      <c r="C11845" s="3" t="str">
        <f>VLOOKUP(B11845,[3]Sheet2!$A:$B,2,0)</f>
        <v>冷藏</v>
      </c>
      <c r="D11845" s="3" t="str">
        <f>VLOOKUP(B11845,[2]Sheet1!$C:$N,8,0)</f>
        <v>蔬菜水果</v>
      </c>
      <c r="E11845" s="3" t="str">
        <f>VLOOKUP(B11845,[2]Sheet1!$C:$N,10,0)</f>
        <v>蔬菜</v>
      </c>
      <c r="F11845" s="3" t="str">
        <f>VLOOKUP(B11845,[2]Sheet1!$C:$N,12,0)</f>
        <v>调味类</v>
      </c>
      <c r="G11845" t="s">
        <v>3403</v>
      </c>
      <c r="H11845" t="s">
        <v>3323</v>
      </c>
      <c r="I11845">
        <v>0.58</v>
      </c>
      <c r="M11845">
        <v>6</v>
      </c>
    </row>
    <row r="11846" spans="1:13">
      <c r="A11846" t="s">
        <v>3077</v>
      </c>
      <c r="B11846">
        <v>625713</v>
      </c>
      <c r="C11846" s="3" t="str">
        <f>VLOOKUP(B11846,[3]Sheet2!$A:$B,2,0)</f>
        <v>冷藏</v>
      </c>
      <c r="D11846" s="3" t="str">
        <f>VLOOKUP(B11846,[2]Sheet1!$C:$N,8,0)</f>
        <v>蔬菜水果</v>
      </c>
      <c r="E11846" s="3" t="str">
        <f>VLOOKUP(B11846,[2]Sheet1!$C:$N,10,0)</f>
        <v>蔬菜</v>
      </c>
      <c r="F11846" s="3" t="str">
        <f>VLOOKUP(B11846,[2]Sheet1!$C:$N,12,0)</f>
        <v>调味类</v>
      </c>
      <c r="G11846" t="s">
        <v>3859</v>
      </c>
      <c r="H11846" t="s">
        <v>3323</v>
      </c>
      <c r="I11846">
        <v>2.64</v>
      </c>
      <c r="M11846">
        <v>4</v>
      </c>
    </row>
    <row r="11847" spans="1:13">
      <c r="A11847" t="s">
        <v>2875</v>
      </c>
      <c r="B11847">
        <v>92</v>
      </c>
      <c r="C11847" s="3" t="str">
        <f>VLOOKUP(B11847,[3]Sheet2!$A:$B,2,0)</f>
        <v>冷藏</v>
      </c>
      <c r="D11847" s="3" t="str">
        <f>VLOOKUP(B11847,[2]Sheet1!$C:$N,8,0)</f>
        <v>肉禽水产</v>
      </c>
      <c r="E11847" s="3" t="str">
        <f>VLOOKUP(B11847,[2]Sheet1!$C:$N,10,0)</f>
        <v>牛羊</v>
      </c>
      <c r="F11847" s="3" t="str">
        <f>VLOOKUP(B11847,[2]Sheet1!$C:$N,12,0)</f>
        <v>牛类</v>
      </c>
      <c r="G11847" t="s">
        <v>3514</v>
      </c>
      <c r="H11847" t="s">
        <v>3323</v>
      </c>
      <c r="I11847">
        <v>2.14</v>
      </c>
      <c r="M11847">
        <v>2.3</v>
      </c>
    </row>
    <row r="11848" spans="1:13">
      <c r="A11848" t="s">
        <v>2885</v>
      </c>
      <c r="B11848">
        <v>999143</v>
      </c>
      <c r="C11848" s="3" t="str">
        <f>VLOOKUP(B11848,[3]Sheet2!$A:$B,2,0)</f>
        <v>常温</v>
      </c>
      <c r="D11848" s="3" t="str">
        <f>VLOOKUP(B11848,[2]Sheet1!$C:$N,8,0)</f>
        <v>蔬菜水果</v>
      </c>
      <c r="E11848" s="3" t="str">
        <f>VLOOKUP(B11848,[2]Sheet1!$C:$N,10,0)</f>
        <v>蔬菜</v>
      </c>
      <c r="F11848" s="3" t="str">
        <f>VLOOKUP(B11848,[2]Sheet1!$C:$N,12,0)</f>
        <v>调味类</v>
      </c>
      <c r="G11848" t="s">
        <v>3413</v>
      </c>
      <c r="H11848" t="s">
        <v>3323</v>
      </c>
      <c r="I11848">
        <v>6.53</v>
      </c>
      <c r="M11848">
        <v>5</v>
      </c>
    </row>
    <row r="11849" spans="1:13">
      <c r="A11849" t="s">
        <v>2892</v>
      </c>
      <c r="B11849">
        <v>1362923</v>
      </c>
      <c r="C11849" s="3" t="str">
        <f>VLOOKUP(B11849,[3]Sheet2!$A:$B,2,0)</f>
        <v>冷藏</v>
      </c>
      <c r="D11849" s="3" t="str">
        <f>VLOOKUP(B11849,[2]Sheet1!$C:$N,8,0)</f>
        <v>肉禽水产</v>
      </c>
      <c r="E11849" s="3" t="str">
        <f>VLOOKUP(B11849,[2]Sheet1!$C:$N,10,0)</f>
        <v>猪肉</v>
      </c>
      <c r="F11849" s="3" t="str">
        <f>VLOOKUP(B11849,[2]Sheet1!$C:$N,12,0)</f>
        <v>热鲜猪肉类</v>
      </c>
      <c r="G11849" t="s">
        <v>3601</v>
      </c>
      <c r="H11849" t="s">
        <v>3323</v>
      </c>
      <c r="I11849">
        <v>8.02</v>
      </c>
      <c r="M11849">
        <v>1.8</v>
      </c>
    </row>
    <row r="11850" spans="1:13">
      <c r="A11850" t="s">
        <v>2903</v>
      </c>
      <c r="B11850">
        <v>1084479</v>
      </c>
      <c r="C11850" s="3" t="str">
        <f>VLOOKUP(B11850,[3]Sheet2!$A:$B,2,0)</f>
        <v>冷藏</v>
      </c>
      <c r="D11850" s="3" t="str">
        <f>VLOOKUP(B11850,[2]Sheet1!$C:$N,8,0)</f>
        <v>蔬菜水果</v>
      </c>
      <c r="E11850" s="3" t="str">
        <f>VLOOKUP(B11850,[2]Sheet1!$C:$N,10,0)</f>
        <v>蔬菜</v>
      </c>
      <c r="F11850" s="3" t="str">
        <f>VLOOKUP(B11850,[2]Sheet1!$C:$N,12,0)</f>
        <v>结球类</v>
      </c>
      <c r="G11850" t="s">
        <v>3593</v>
      </c>
      <c r="H11850" t="s">
        <v>3323</v>
      </c>
      <c r="I11850">
        <v>4.44</v>
      </c>
      <c r="M11850">
        <v>5</v>
      </c>
    </row>
    <row r="11851" spans="1:13">
      <c r="A11851" t="s">
        <v>2904</v>
      </c>
      <c r="B11851">
        <v>1491756</v>
      </c>
      <c r="C11851" s="3" t="str">
        <f>VLOOKUP(B11851,[3]Sheet2!$A:$B,2,0)</f>
        <v>冷藏</v>
      </c>
      <c r="D11851" s="3" t="str">
        <f>VLOOKUP(B11851,[2]Sheet1!$C:$N,8,0)</f>
        <v>肉禽水产</v>
      </c>
      <c r="E11851" s="3" t="str">
        <f>VLOOKUP(B11851,[2]Sheet1!$C:$N,10,0)</f>
        <v>水产</v>
      </c>
      <c r="F11851" s="3" t="str">
        <f>VLOOKUP(B11851,[2]Sheet1!$C:$N,12,0)</f>
        <v>冰鲜</v>
      </c>
      <c r="G11851" t="s">
        <v>4344</v>
      </c>
      <c r="H11851" t="s">
        <v>3323</v>
      </c>
      <c r="I11851">
        <v>0.5</v>
      </c>
      <c r="M11851">
        <v>2</v>
      </c>
    </row>
    <row r="11852" spans="1:13">
      <c r="A11852" t="s">
        <v>2907</v>
      </c>
      <c r="B11852">
        <v>846698</v>
      </c>
      <c r="C11852" s="3" t="str">
        <f>VLOOKUP(B11852,[3]Sheet2!$A:$B,2,0)</f>
        <v>常温</v>
      </c>
      <c r="D11852" s="3" t="str">
        <f>VLOOKUP(B11852,[2]Sheet1!$C:$N,8,0)</f>
        <v>蔬菜水果</v>
      </c>
      <c r="E11852" s="3" t="str">
        <f>VLOOKUP(B11852,[2]Sheet1!$C:$N,10,0)</f>
        <v>蔬菜</v>
      </c>
      <c r="F11852" s="3" t="str">
        <f>VLOOKUP(B11852,[2]Sheet1!$C:$N,12,0)</f>
        <v>豆类</v>
      </c>
      <c r="G11852" t="s">
        <v>3416</v>
      </c>
      <c r="H11852" t="s">
        <v>3323</v>
      </c>
      <c r="I11852">
        <v>10</v>
      </c>
      <c r="M11852">
        <v>3.5</v>
      </c>
    </row>
    <row r="11853" spans="1:13">
      <c r="A11853" t="s">
        <v>3096</v>
      </c>
      <c r="B11853">
        <v>846698</v>
      </c>
      <c r="C11853" s="3" t="str">
        <f>VLOOKUP(B11853,[3]Sheet2!$A:$B,2,0)</f>
        <v>常温</v>
      </c>
      <c r="D11853" s="3" t="str">
        <f>VLOOKUP(B11853,[2]Sheet1!$C:$N,8,0)</f>
        <v>蔬菜水果</v>
      </c>
      <c r="E11853" s="3" t="str">
        <f>VLOOKUP(B11853,[2]Sheet1!$C:$N,10,0)</f>
        <v>蔬菜</v>
      </c>
      <c r="F11853" s="3" t="str">
        <f>VLOOKUP(B11853,[2]Sheet1!$C:$N,12,0)</f>
        <v>豆类</v>
      </c>
      <c r="G11853" t="s">
        <v>3416</v>
      </c>
      <c r="H11853" t="s">
        <v>3323</v>
      </c>
      <c r="I11853">
        <v>4.06</v>
      </c>
      <c r="M11853">
        <v>3.5</v>
      </c>
    </row>
    <row r="11854" spans="1:13">
      <c r="A11854" t="s">
        <v>3132</v>
      </c>
      <c r="B11854">
        <v>1485969</v>
      </c>
      <c r="C11854" s="3" t="str">
        <f>VLOOKUP(B11854,[3]Sheet2!$A:$B,2,0)</f>
        <v>冻</v>
      </c>
      <c r="D11854" s="3" t="str">
        <f>VLOOKUP(B11854,[2]Sheet1!$C:$N,8,0)</f>
        <v>肉禽水产</v>
      </c>
      <c r="E11854" s="3" t="str">
        <f>VLOOKUP(B11854,[2]Sheet1!$C:$N,10,0)</f>
        <v>家禽</v>
      </c>
      <c r="F11854" s="3" t="str">
        <f>VLOOKUP(B11854,[2]Sheet1!$C:$N,12,0)</f>
        <v>冻鸡副</v>
      </c>
      <c r="G11854" t="s">
        <v>3650</v>
      </c>
      <c r="H11854" t="s">
        <v>3323</v>
      </c>
      <c r="I11854">
        <v>9.5</v>
      </c>
      <c r="M11854">
        <v>4.5</v>
      </c>
    </row>
    <row r="11855" spans="1:12">
      <c r="A11855" t="s">
        <v>2819</v>
      </c>
      <c r="B11855">
        <v>7578</v>
      </c>
      <c r="C11855" s="3" t="str">
        <f>VLOOKUP(B11855,[3]Sheet2!$A:$B,2,0)</f>
        <v>冷藏</v>
      </c>
      <c r="D11855" s="3" t="str">
        <f>VLOOKUP(B11855,[2]Sheet1!$C:$N,8,0)</f>
        <v>日配食品</v>
      </c>
      <c r="E11855" s="3" t="str">
        <f>VLOOKUP(B11855,[2]Sheet1!$C:$N,10,0)</f>
        <v>常温乳品饮料</v>
      </c>
      <c r="F11855" s="3" t="str">
        <f>VLOOKUP(B11855,[2]Sheet1!$C:$N,12,0)</f>
        <v>纯奶</v>
      </c>
      <c r="G11855" t="s">
        <v>3754</v>
      </c>
      <c r="H11855" t="s">
        <v>3395</v>
      </c>
      <c r="I11855">
        <v>1</v>
      </c>
      <c r="J11855">
        <v>32</v>
      </c>
      <c r="K11855">
        <v>21</v>
      </c>
      <c r="L11855">
        <v>18</v>
      </c>
    </row>
    <row r="11856" spans="1:12">
      <c r="A11856" t="s">
        <v>2881</v>
      </c>
      <c r="B11856">
        <v>858318</v>
      </c>
      <c r="C11856" s="3" t="str">
        <f>VLOOKUP(B11856,[3]Sheet2!$A:$B,2,0)</f>
        <v>常温</v>
      </c>
      <c r="D11856" s="3" t="str">
        <f>VLOOKUP(B11856,[2]Sheet1!$C:$N,8,0)</f>
        <v>调味杂货</v>
      </c>
      <c r="E11856" s="3" t="str">
        <f>VLOOKUP(B11856,[2]Sheet1!$C:$N,10,0)</f>
        <v>调味品类</v>
      </c>
      <c r="F11856" s="3" t="str">
        <f>VLOOKUP(B11856,[2]Sheet1!$C:$N,12,0)</f>
        <v>调味料</v>
      </c>
      <c r="G11856" t="s">
        <v>3410</v>
      </c>
      <c r="H11856" t="s">
        <v>3342</v>
      </c>
      <c r="I11856">
        <v>2</v>
      </c>
      <c r="J11856">
        <v>17</v>
      </c>
      <c r="K11856">
        <v>7</v>
      </c>
      <c r="L11856">
        <v>20</v>
      </c>
    </row>
    <row r="11857" spans="1:12">
      <c r="A11857" t="s">
        <v>3441</v>
      </c>
      <c r="B11857">
        <v>1182462</v>
      </c>
      <c r="C11857" s="3" t="str">
        <f>VLOOKUP(B11857,[3]Sheet2!$A:$B,2,0)</f>
        <v>常温</v>
      </c>
      <c r="D11857" s="3" t="str">
        <f>VLOOKUP(B11857,[2]Sheet1!$C:$N,8,0)</f>
        <v>调味杂货</v>
      </c>
      <c r="E11857" s="3" t="str">
        <f>VLOOKUP(B11857,[2]Sheet1!$C:$N,10,0)</f>
        <v>食用油类</v>
      </c>
      <c r="F11857" s="3" t="str">
        <f>VLOOKUP(B11857,[2]Sheet1!$C:$N,12,0)</f>
        <v>菜籽油</v>
      </c>
      <c r="G11857" t="s">
        <v>3401</v>
      </c>
      <c r="H11857" t="s">
        <v>3392</v>
      </c>
      <c r="I11857">
        <v>20</v>
      </c>
      <c r="J11857">
        <v>34</v>
      </c>
      <c r="K11857">
        <v>14</v>
      </c>
      <c r="L11857">
        <v>14</v>
      </c>
    </row>
    <row r="11858" spans="1:12">
      <c r="A11858" t="s">
        <v>3136</v>
      </c>
      <c r="B11858">
        <v>1119960</v>
      </c>
      <c r="C11858" s="3" t="str">
        <f>VLOOKUP(B11858,[3]Sheet2!$A:$B,2,0)</f>
        <v>常温</v>
      </c>
      <c r="D11858" s="3" t="str">
        <f>VLOOKUP(B11858,[2]Sheet1!$C:$N,8,0)</f>
        <v>调味杂货</v>
      </c>
      <c r="E11858" s="3" t="str">
        <f>VLOOKUP(B11858,[2]Sheet1!$C:$N,10,0)</f>
        <v>调味品类</v>
      </c>
      <c r="F11858" s="3" t="str">
        <f>VLOOKUP(B11858,[2]Sheet1!$C:$N,12,0)</f>
        <v>调味料</v>
      </c>
      <c r="G11858" t="s">
        <v>5230</v>
      </c>
      <c r="H11858" t="s">
        <v>3342</v>
      </c>
      <c r="I11858">
        <v>1</v>
      </c>
      <c r="J11858">
        <v>33</v>
      </c>
      <c r="K11858">
        <v>23</v>
      </c>
      <c r="L11858">
        <v>4</v>
      </c>
    </row>
    <row r="11859" spans="1:13">
      <c r="A11859" t="s">
        <v>2898</v>
      </c>
      <c r="B11859">
        <v>1179973</v>
      </c>
      <c r="C11859" s="3" t="str">
        <f>VLOOKUP(B11859,[3]Sheet2!$A:$B,2,0)</f>
        <v>常温</v>
      </c>
      <c r="D11859" s="3" t="str">
        <f>VLOOKUP(B11859,[2]Sheet1!$C:$N,8,0)</f>
        <v>干货加工</v>
      </c>
      <c r="E11859" s="3" t="str">
        <f>VLOOKUP(B11859,[2]Sheet1!$C:$N,10,0)</f>
        <v>熟食烘焙</v>
      </c>
      <c r="F11859" s="3" t="str">
        <f>VLOOKUP(B11859,[2]Sheet1!$C:$N,12,0)</f>
        <v>烘焙包点</v>
      </c>
      <c r="G11859" t="s">
        <v>3356</v>
      </c>
      <c r="H11859" t="s">
        <v>3323</v>
      </c>
      <c r="I11859">
        <v>4.52</v>
      </c>
      <c r="M11859">
        <v>2.5</v>
      </c>
    </row>
    <row r="11860" spans="1:13">
      <c r="A11860" t="s">
        <v>2903</v>
      </c>
      <c r="B11860">
        <v>1284806</v>
      </c>
      <c r="C11860" s="3" t="str">
        <f>VLOOKUP(B11860,[3]Sheet2!$A:$B,2,0)</f>
        <v>冷藏</v>
      </c>
      <c r="D11860" s="3" t="str">
        <f>VLOOKUP(B11860,[2]Sheet1!$C:$N,8,0)</f>
        <v>蔬菜水果</v>
      </c>
      <c r="E11860" s="3" t="str">
        <f>VLOOKUP(B11860,[2]Sheet1!$C:$N,10,0)</f>
        <v>蔬菜</v>
      </c>
      <c r="F11860" s="3" t="str">
        <f>VLOOKUP(B11860,[2]Sheet1!$C:$N,12,0)</f>
        <v>调味类</v>
      </c>
      <c r="G11860" t="s">
        <v>3381</v>
      </c>
      <c r="H11860" t="s">
        <v>3323</v>
      </c>
      <c r="I11860">
        <v>2.53</v>
      </c>
      <c r="M11860">
        <v>5</v>
      </c>
    </row>
    <row r="11861" spans="1:13">
      <c r="A11861" t="s">
        <v>2903</v>
      </c>
      <c r="B11861">
        <v>563</v>
      </c>
      <c r="C11861" s="3" t="str">
        <f>VLOOKUP(B11861,[3]Sheet2!$A:$B,2,0)</f>
        <v>常温</v>
      </c>
      <c r="D11861" s="3" t="str">
        <f>VLOOKUP(B11861,[2]Sheet1!$C:$N,8,0)</f>
        <v>蔬菜水果</v>
      </c>
      <c r="E11861" s="3" t="str">
        <f>VLOOKUP(B11861,[2]Sheet1!$C:$N,10,0)</f>
        <v>蔬菜</v>
      </c>
      <c r="F11861" s="3" t="str">
        <f>VLOOKUP(B11861,[2]Sheet1!$C:$N,12,0)</f>
        <v>瓜果类</v>
      </c>
      <c r="G11861" t="s">
        <v>3332</v>
      </c>
      <c r="H11861" t="s">
        <v>3323</v>
      </c>
      <c r="I11861">
        <v>2.52</v>
      </c>
      <c r="M11861">
        <v>2</v>
      </c>
    </row>
    <row r="11862" spans="1:13">
      <c r="A11862" t="s">
        <v>2903</v>
      </c>
      <c r="B11862">
        <v>852439</v>
      </c>
      <c r="C11862" s="3" t="str">
        <f>VLOOKUP(B11862,[3]Sheet2!$A:$B,2,0)</f>
        <v>常温</v>
      </c>
      <c r="D11862" s="3" t="str">
        <f>VLOOKUP(B11862,[2]Sheet1!$C:$N,8,0)</f>
        <v>蔬菜水果</v>
      </c>
      <c r="E11862" s="3" t="str">
        <f>VLOOKUP(B11862,[2]Sheet1!$C:$N,10,0)</f>
        <v>蔬菜</v>
      </c>
      <c r="F11862" s="3" t="str">
        <f>VLOOKUP(B11862,[2]Sheet1!$C:$N,12,0)</f>
        <v>瓜果类</v>
      </c>
      <c r="G11862" t="s">
        <v>3377</v>
      </c>
      <c r="H11862" t="s">
        <v>3323</v>
      </c>
      <c r="I11862">
        <v>2.56</v>
      </c>
      <c r="M11862">
        <v>2</v>
      </c>
    </row>
    <row r="11863" spans="1:13">
      <c r="A11863" t="s">
        <v>2907</v>
      </c>
      <c r="B11863">
        <v>1279167</v>
      </c>
      <c r="C11863" s="3" t="str">
        <f>VLOOKUP(B11863,[3]Sheet2!$A:$B,2,0)</f>
        <v>常温</v>
      </c>
      <c r="D11863" s="3" t="str">
        <f>VLOOKUP(B11863,[2]Sheet1!$C:$N,8,0)</f>
        <v>蔬菜水果</v>
      </c>
      <c r="E11863" s="3" t="str">
        <f>VLOOKUP(B11863,[2]Sheet1!$C:$N,10,0)</f>
        <v>蔬菜</v>
      </c>
      <c r="F11863" s="3" t="str">
        <f>VLOOKUP(B11863,[2]Sheet1!$C:$N,12,0)</f>
        <v>净菜</v>
      </c>
      <c r="G11863" t="s">
        <v>3331</v>
      </c>
      <c r="H11863" t="s">
        <v>3323</v>
      </c>
      <c r="I11863">
        <v>10</v>
      </c>
      <c r="M11863">
        <v>4.5</v>
      </c>
    </row>
    <row r="11864" spans="1:13">
      <c r="A11864" t="s">
        <v>3095</v>
      </c>
      <c r="B11864">
        <v>1347228</v>
      </c>
      <c r="C11864" s="3" t="str">
        <f>VLOOKUP(B11864,[3]Sheet2!$A:$B,2,0)</f>
        <v>常温</v>
      </c>
      <c r="D11864" s="3" t="str">
        <f>VLOOKUP(B11864,[2]Sheet1!$C:$N,8,0)</f>
        <v>蔬菜水果</v>
      </c>
      <c r="E11864" s="3" t="str">
        <f>VLOOKUP(B11864,[2]Sheet1!$C:$N,10,0)</f>
        <v>蔬菜</v>
      </c>
      <c r="F11864" s="3" t="str">
        <f>VLOOKUP(B11864,[2]Sheet1!$C:$N,12,0)</f>
        <v>调味类</v>
      </c>
      <c r="G11864" t="s">
        <v>3518</v>
      </c>
      <c r="H11864" t="s">
        <v>3323</v>
      </c>
      <c r="I11864">
        <v>5.06</v>
      </c>
      <c r="M11864">
        <v>5</v>
      </c>
    </row>
    <row r="11865" spans="1:13">
      <c r="A11865" t="s">
        <v>2922</v>
      </c>
      <c r="B11865">
        <v>1630418</v>
      </c>
      <c r="C11865" s="3" t="str">
        <f>VLOOKUP(B11865,[3]Sheet2!$A:$B,2,0)</f>
        <v>常温</v>
      </c>
      <c r="D11865" s="3" t="str">
        <f>VLOOKUP(B11865,[2]Sheet1!$C:$N,8,0)</f>
        <v>干货加工</v>
      </c>
      <c r="E11865" s="3" t="str">
        <f>VLOOKUP(B11865,[2]Sheet1!$C:$N,10,0)</f>
        <v>干货</v>
      </c>
      <c r="F11865" s="3" t="str">
        <f>VLOOKUP(B11865,[2]Sheet1!$C:$N,12,0)</f>
        <v>调味类（干货）</v>
      </c>
      <c r="G11865" t="s">
        <v>5570</v>
      </c>
      <c r="H11865" t="s">
        <v>3323</v>
      </c>
      <c r="I11865">
        <v>1</v>
      </c>
      <c r="M11865">
        <v>9</v>
      </c>
    </row>
    <row r="11866" spans="1:12">
      <c r="A11866" t="s">
        <v>3132</v>
      </c>
      <c r="B11866">
        <v>1527517</v>
      </c>
      <c r="C11866" s="3" t="str">
        <f>VLOOKUP(B11866,[3]Sheet2!$A:$B,2,0)</f>
        <v>冻</v>
      </c>
      <c r="D11866" s="3" t="str">
        <f>VLOOKUP(B11866,[2]Sheet1!$C:$N,8,0)</f>
        <v>肉禽水产</v>
      </c>
      <c r="E11866" s="3" t="str">
        <f>VLOOKUP(B11866,[2]Sheet1!$C:$N,10,0)</f>
        <v>家禽</v>
      </c>
      <c r="F11866" s="3" t="str">
        <f>VLOOKUP(B11866,[2]Sheet1!$C:$N,12,0)</f>
        <v>冻鸡副</v>
      </c>
      <c r="G11866" t="s">
        <v>3642</v>
      </c>
      <c r="H11866" t="s">
        <v>3576</v>
      </c>
      <c r="I11866">
        <v>1</v>
      </c>
      <c r="J11866">
        <v>44</v>
      </c>
      <c r="K11866">
        <v>30</v>
      </c>
      <c r="L11866">
        <v>15</v>
      </c>
    </row>
    <row r="11867" spans="1:12">
      <c r="A11867" t="s">
        <v>2999</v>
      </c>
      <c r="B11867">
        <v>570367</v>
      </c>
      <c r="C11867" s="3" t="str">
        <f>VLOOKUP(B11867,[3]Sheet2!$A:$B,2,0)</f>
        <v>常温</v>
      </c>
      <c r="D11867" s="3" t="str">
        <f>VLOOKUP(B11867,[2]Sheet1!$C:$N,8,0)</f>
        <v>调味杂货</v>
      </c>
      <c r="E11867" s="3" t="str">
        <f>VLOOKUP(B11867,[2]Sheet1!$C:$N,10,0)</f>
        <v>调味品类</v>
      </c>
      <c r="F11867" s="3" t="str">
        <f>VLOOKUP(B11867,[2]Sheet1!$C:$N,12,0)</f>
        <v>调味油汁/料酒</v>
      </c>
      <c r="G11867" t="s">
        <v>4487</v>
      </c>
      <c r="H11867" t="s">
        <v>3429</v>
      </c>
      <c r="I11867">
        <v>1</v>
      </c>
      <c r="J11867">
        <v>28</v>
      </c>
      <c r="K11867">
        <v>17.5</v>
      </c>
      <c r="L11867">
        <v>17.5</v>
      </c>
    </row>
    <row r="11868" spans="1:12">
      <c r="A11868" t="s">
        <v>2911</v>
      </c>
      <c r="B11868">
        <v>1750123</v>
      </c>
      <c r="C11868" s="3" t="str">
        <f>VLOOKUP(B11868,[3]Sheet2!$A:$B,2,0)</f>
        <v>常温</v>
      </c>
      <c r="D11868" s="3" t="str">
        <f>VLOOKUP(B11868,[2]Sheet1!$C:$N,8,0)</f>
        <v>干货加工</v>
      </c>
      <c r="E11868" s="3" t="str">
        <f>VLOOKUP(B11868,[2]Sheet1!$C:$N,10,0)</f>
        <v>米</v>
      </c>
      <c r="F11868" s="3" t="str">
        <f>VLOOKUP(B11868,[2]Sheet1!$C:$N,12,0)</f>
        <v>杂粮</v>
      </c>
      <c r="G11868" t="s">
        <v>4493</v>
      </c>
      <c r="H11868" t="s">
        <v>3342</v>
      </c>
      <c r="I11868">
        <v>3</v>
      </c>
      <c r="J11868">
        <v>41</v>
      </c>
      <c r="K11868">
        <v>29</v>
      </c>
      <c r="L11868">
        <v>6.5</v>
      </c>
    </row>
    <row r="11869" spans="1:13">
      <c r="A11869" t="s">
        <v>2302</v>
      </c>
      <c r="B11869">
        <v>1266848</v>
      </c>
      <c r="C11869" s="3" t="str">
        <f>VLOOKUP(B11869,[3]Sheet2!$A:$B,2,0)</f>
        <v>常温</v>
      </c>
      <c r="D11869" s="3" t="str">
        <f>VLOOKUP(B11869,[2]Sheet1!$C:$N,8,0)</f>
        <v>蔬菜水果</v>
      </c>
      <c r="E11869" s="3" t="str">
        <f>VLOOKUP(B11869,[2]Sheet1!$C:$N,10,0)</f>
        <v>蔬菜</v>
      </c>
      <c r="F11869" s="3" t="str">
        <f>VLOOKUP(B11869,[2]Sheet1!$C:$N,12,0)</f>
        <v>叶菜类</v>
      </c>
      <c r="G11869" t="s">
        <v>3426</v>
      </c>
      <c r="H11869" t="s">
        <v>3323</v>
      </c>
      <c r="I11869">
        <v>10.42</v>
      </c>
      <c r="M11869">
        <v>7</v>
      </c>
    </row>
    <row r="11870" spans="1:13">
      <c r="A11870" t="s">
        <v>3139</v>
      </c>
      <c r="B11870">
        <v>1347228</v>
      </c>
      <c r="C11870" s="3" t="str">
        <f>VLOOKUP(B11870,[3]Sheet2!$A:$B,2,0)</f>
        <v>常温</v>
      </c>
      <c r="D11870" s="3" t="str">
        <f>VLOOKUP(B11870,[2]Sheet1!$C:$N,8,0)</f>
        <v>蔬菜水果</v>
      </c>
      <c r="E11870" s="3" t="str">
        <f>VLOOKUP(B11870,[2]Sheet1!$C:$N,10,0)</f>
        <v>蔬菜</v>
      </c>
      <c r="F11870" s="3" t="str">
        <f>VLOOKUP(B11870,[2]Sheet1!$C:$N,12,0)</f>
        <v>调味类</v>
      </c>
      <c r="G11870" t="s">
        <v>3518</v>
      </c>
      <c r="H11870" t="s">
        <v>3323</v>
      </c>
      <c r="I11870">
        <v>2.02</v>
      </c>
      <c r="M11870">
        <v>5</v>
      </c>
    </row>
    <row r="11871" spans="1:13">
      <c r="A11871" t="s">
        <v>2952</v>
      </c>
      <c r="B11871">
        <v>1065604</v>
      </c>
      <c r="C11871" s="3" t="str">
        <f>VLOOKUP(B11871,[3]Sheet2!$A:$B,2,0)</f>
        <v>常温</v>
      </c>
      <c r="D11871" s="3" t="str">
        <f>VLOOKUP(B11871,[2]Sheet1!$C:$N,8,0)</f>
        <v>蔬菜水果</v>
      </c>
      <c r="E11871" s="3" t="str">
        <f>VLOOKUP(B11871,[2]Sheet1!$C:$N,10,0)</f>
        <v>蔬菜</v>
      </c>
      <c r="F11871" s="3" t="str">
        <f>VLOOKUP(B11871,[2]Sheet1!$C:$N,12,0)</f>
        <v>根茎类</v>
      </c>
      <c r="G11871" t="s">
        <v>3519</v>
      </c>
      <c r="H11871" t="s">
        <v>3323</v>
      </c>
      <c r="I11871">
        <v>1.16</v>
      </c>
      <c r="M11871">
        <v>2</v>
      </c>
    </row>
    <row r="11872" spans="1:13">
      <c r="A11872" t="s">
        <v>2042</v>
      </c>
      <c r="B11872">
        <v>8778</v>
      </c>
      <c r="C11872" s="3" t="str">
        <f>VLOOKUP(B11872,[3]Sheet2!$A:$B,2,0)</f>
        <v>常温</v>
      </c>
      <c r="D11872" s="3" t="str">
        <f>VLOOKUP(B11872,[2]Sheet1!$C:$N,8,0)</f>
        <v>干货加工</v>
      </c>
      <c r="E11872" s="3" t="str">
        <f>VLOOKUP(B11872,[2]Sheet1!$C:$N,10,0)</f>
        <v>蛋</v>
      </c>
      <c r="F11872" s="3" t="str">
        <f>VLOOKUP(B11872,[2]Sheet1!$C:$N,12,0)</f>
        <v>鲜蛋</v>
      </c>
      <c r="G11872" t="s">
        <v>4104</v>
      </c>
      <c r="H11872" t="s">
        <v>3323</v>
      </c>
      <c r="I11872">
        <v>1.5</v>
      </c>
      <c r="M11872">
        <v>2</v>
      </c>
    </row>
    <row r="11873" spans="1:12">
      <c r="A11873" t="s">
        <v>3148</v>
      </c>
      <c r="B11873">
        <v>1156062</v>
      </c>
      <c r="C11873" s="3" t="str">
        <f>VLOOKUP(B11873,[3]Sheet2!$A:$B,2,0)</f>
        <v>常温</v>
      </c>
      <c r="D11873" s="3" t="str">
        <f>VLOOKUP(B11873,[2]Sheet1!$C:$N,8,0)</f>
        <v>烟酒饮料</v>
      </c>
      <c r="E11873" s="3" t="str">
        <f>VLOOKUP(B11873,[2]Sheet1!$C:$N,10,0)</f>
        <v>酒</v>
      </c>
      <c r="F11873" s="3" t="str">
        <f>VLOOKUP(B11873,[2]Sheet1!$C:$N,12,0)</f>
        <v>白酒</v>
      </c>
      <c r="G11873" t="s">
        <v>5407</v>
      </c>
      <c r="H11873" t="s">
        <v>3392</v>
      </c>
      <c r="I11873">
        <v>2</v>
      </c>
      <c r="J11873">
        <v>15</v>
      </c>
      <c r="K11873">
        <v>15</v>
      </c>
      <c r="L11873">
        <v>30</v>
      </c>
    </row>
    <row r="11874" spans="1:13">
      <c r="A11874" t="s">
        <v>2695</v>
      </c>
      <c r="B11874">
        <v>1609821</v>
      </c>
      <c r="C11874" s="3" t="str">
        <f>VLOOKUP(B11874,[3]Sheet2!$A:$B,2,0)</f>
        <v>常温</v>
      </c>
      <c r="D11874" s="3" t="str">
        <f>VLOOKUP(B11874,[2]Sheet1!$C:$N,8,0)</f>
        <v>干货加工</v>
      </c>
      <c r="E11874" s="3" t="str">
        <f>VLOOKUP(B11874,[2]Sheet1!$C:$N,10,0)</f>
        <v>干货</v>
      </c>
      <c r="F11874" s="3" t="str">
        <f>VLOOKUP(B11874,[2]Sheet1!$C:$N,12,0)</f>
        <v>其他干货类</v>
      </c>
      <c r="G11874" t="s">
        <v>4281</v>
      </c>
      <c r="H11874" t="s">
        <v>3323</v>
      </c>
      <c r="I11874">
        <v>10.64</v>
      </c>
      <c r="M11874">
        <v>3</v>
      </c>
    </row>
    <row r="11875" spans="1:12">
      <c r="A11875" t="s">
        <v>3111</v>
      </c>
      <c r="B11875">
        <v>2014685</v>
      </c>
      <c r="C11875" s="3" t="str">
        <f>VLOOKUP(B11875,[3]Sheet2!$A:$B,2,0)</f>
        <v>常温</v>
      </c>
      <c r="D11875" s="3" t="str">
        <f>VLOOKUP(B11875,[2]Sheet1!$C:$N,8,0)</f>
        <v>干货加工</v>
      </c>
      <c r="E11875" s="3" t="str">
        <f>VLOOKUP(B11875,[2]Sheet1!$C:$N,10,0)</f>
        <v>米</v>
      </c>
      <c r="F11875" s="3" t="str">
        <f>VLOOKUP(B11875,[2]Sheet1!$C:$N,12,0)</f>
        <v>杂粮</v>
      </c>
      <c r="G11875" t="s">
        <v>3592</v>
      </c>
      <c r="H11875" t="s">
        <v>3342</v>
      </c>
      <c r="I11875">
        <v>1</v>
      </c>
      <c r="J11875">
        <v>12</v>
      </c>
      <c r="K11875">
        <v>13</v>
      </c>
      <c r="L11875">
        <v>5</v>
      </c>
    </row>
    <row r="11876" spans="1:12">
      <c r="A11876" t="s">
        <v>3031</v>
      </c>
      <c r="B11876">
        <v>1538210</v>
      </c>
      <c r="C11876" s="3" t="str">
        <f>VLOOKUP(B11876,[3]Sheet2!$A:$B,2,0)</f>
        <v>常温</v>
      </c>
      <c r="D11876" s="3" t="str">
        <f>VLOOKUP(B11876,[2]Sheet1!$C:$N,8,0)</f>
        <v>干货加工</v>
      </c>
      <c r="E11876" s="3" t="str">
        <f>VLOOKUP(B11876,[2]Sheet1!$C:$N,10,0)</f>
        <v>米</v>
      </c>
      <c r="F11876" s="3" t="str">
        <f>VLOOKUP(B11876,[2]Sheet1!$C:$N,12,0)</f>
        <v>杂粮</v>
      </c>
      <c r="G11876" t="s">
        <v>3544</v>
      </c>
      <c r="H11876" t="s">
        <v>3342</v>
      </c>
      <c r="I11876">
        <v>1</v>
      </c>
      <c r="J11876">
        <v>12</v>
      </c>
      <c r="K11876">
        <v>13</v>
      </c>
      <c r="L11876">
        <v>5</v>
      </c>
    </row>
    <row r="11877" spans="1:13">
      <c r="A11877" t="s">
        <v>2965</v>
      </c>
      <c r="B11877">
        <v>1552051</v>
      </c>
      <c r="C11877" s="3" t="str">
        <f>VLOOKUP(B11877,[3]Sheet2!$A:$B,2,0)</f>
        <v>冷藏</v>
      </c>
      <c r="D11877" s="3" t="str">
        <f>VLOOKUP(B11877,[2]Sheet1!$C:$N,8,0)</f>
        <v>肉禽水产</v>
      </c>
      <c r="E11877" s="3" t="str">
        <f>VLOOKUP(B11877,[2]Sheet1!$C:$N,10,0)</f>
        <v>猪肉</v>
      </c>
      <c r="F11877" s="3" t="str">
        <f>VLOOKUP(B11877,[2]Sheet1!$C:$N,12,0)</f>
        <v>冷鲜猪肉类</v>
      </c>
      <c r="G11877" t="s">
        <v>3936</v>
      </c>
      <c r="H11877" t="s">
        <v>3323</v>
      </c>
      <c r="I11877">
        <v>1.11</v>
      </c>
      <c r="M11877">
        <v>1.5</v>
      </c>
    </row>
    <row r="11878" spans="1:13">
      <c r="A11878" t="s">
        <v>1989</v>
      </c>
      <c r="B11878">
        <v>317727</v>
      </c>
      <c r="C11878" s="3" t="str">
        <f>VLOOKUP(B11878,[3]Sheet2!$A:$B,2,0)</f>
        <v>常温</v>
      </c>
      <c r="D11878" s="3" t="str">
        <f>VLOOKUP(B11878,[2]Sheet1!$C:$N,8,0)</f>
        <v>干货加工</v>
      </c>
      <c r="E11878" s="3" t="str">
        <f>VLOOKUP(B11878,[2]Sheet1!$C:$N,10,0)</f>
        <v>蛋</v>
      </c>
      <c r="F11878" s="3" t="str">
        <f>VLOOKUP(B11878,[2]Sheet1!$C:$N,12,0)</f>
        <v>鲜蛋</v>
      </c>
      <c r="G11878" t="s">
        <v>3457</v>
      </c>
      <c r="H11878" t="s">
        <v>3323</v>
      </c>
      <c r="I11878">
        <v>21</v>
      </c>
      <c r="M11878">
        <v>2</v>
      </c>
    </row>
    <row r="11879" spans="1:13">
      <c r="A11879" t="s">
        <v>3136</v>
      </c>
      <c r="B11879">
        <v>1174731</v>
      </c>
      <c r="C11879" s="3" t="str">
        <f>VLOOKUP(B11879,[3]Sheet2!$A:$B,2,0)</f>
        <v>冷藏</v>
      </c>
      <c r="D11879" s="3" t="str">
        <f>VLOOKUP(B11879,[2]Sheet1!$C:$N,8,0)</f>
        <v>肉禽水产</v>
      </c>
      <c r="E11879" s="3" t="str">
        <f>VLOOKUP(B11879,[2]Sheet1!$C:$N,10,0)</f>
        <v>猪肉</v>
      </c>
      <c r="F11879" s="3" t="str">
        <f>VLOOKUP(B11879,[2]Sheet1!$C:$N,12,0)</f>
        <v>热鲜猪肉类</v>
      </c>
      <c r="G11879" t="s">
        <v>3608</v>
      </c>
      <c r="H11879" t="s">
        <v>3323</v>
      </c>
      <c r="I11879">
        <v>1.52</v>
      </c>
      <c r="M11879">
        <v>1.8</v>
      </c>
    </row>
    <row r="11880" spans="1:12">
      <c r="A11880" t="s">
        <v>1908</v>
      </c>
      <c r="B11880">
        <v>1876853</v>
      </c>
      <c r="C11880" s="3" t="str">
        <f>VLOOKUP(B11880,[3]Sheet2!$A:$B,2,0)</f>
        <v>常温</v>
      </c>
      <c r="D11880" s="3" t="str">
        <f>VLOOKUP(B11880,[2]Sheet1!$C:$N,8,0)</f>
        <v>非食品</v>
      </c>
      <c r="E11880" s="3" t="str">
        <f>VLOOKUP(B11880,[2]Sheet1!$C:$N,10,0)</f>
        <v>家庭用品</v>
      </c>
      <c r="F11880" s="3" t="str">
        <f>VLOOKUP(B11880,[2]Sheet1!$C:$N,12,0)</f>
        <v>一次性用品</v>
      </c>
      <c r="G11880" t="s">
        <v>5571</v>
      </c>
      <c r="H11880" t="s">
        <v>3397</v>
      </c>
      <c r="I11880">
        <v>10</v>
      </c>
      <c r="J11880">
        <v>21</v>
      </c>
      <c r="K11880">
        <v>15</v>
      </c>
      <c r="L11880">
        <v>7.5</v>
      </c>
    </row>
    <row r="11881" spans="1:13">
      <c r="A11881" t="s">
        <v>2969</v>
      </c>
      <c r="B11881">
        <v>1440759</v>
      </c>
      <c r="C11881" s="3" t="str">
        <f>VLOOKUP(B11881,[3]Sheet2!$A:$B,2,0)</f>
        <v>冷藏</v>
      </c>
      <c r="D11881" s="3" t="str">
        <f>VLOOKUP(B11881,[2]Sheet1!$C:$N,8,0)</f>
        <v>蔬菜水果</v>
      </c>
      <c r="E11881" s="3" t="str">
        <f>VLOOKUP(B11881,[2]Sheet1!$C:$N,10,0)</f>
        <v>蔬菜</v>
      </c>
      <c r="F11881" s="3" t="str">
        <f>VLOOKUP(B11881,[2]Sheet1!$C:$N,12,0)</f>
        <v>瓜果类</v>
      </c>
      <c r="G11881" t="s">
        <v>3589</v>
      </c>
      <c r="H11881" t="s">
        <v>3323</v>
      </c>
      <c r="I11881">
        <v>2.06</v>
      </c>
      <c r="M11881">
        <v>2.5</v>
      </c>
    </row>
    <row r="11882" spans="1:13">
      <c r="A11882" t="s">
        <v>3170</v>
      </c>
      <c r="B11882">
        <v>1271554</v>
      </c>
      <c r="C11882" s="3" t="str">
        <f>VLOOKUP(B11882,[3]Sheet2!$A:$B,2,0)</f>
        <v>常温</v>
      </c>
      <c r="D11882" s="3" t="str">
        <f>VLOOKUP(B11882,[2]Sheet1!$C:$N,8,0)</f>
        <v>蔬菜水果</v>
      </c>
      <c r="E11882" s="3" t="str">
        <f>VLOOKUP(B11882,[2]Sheet1!$C:$N,10,0)</f>
        <v>蔬菜</v>
      </c>
      <c r="F11882" s="3" t="str">
        <f>VLOOKUP(B11882,[2]Sheet1!$C:$N,12,0)</f>
        <v>食用菌类</v>
      </c>
      <c r="G11882" t="s">
        <v>3352</v>
      </c>
      <c r="H11882" t="s">
        <v>3323</v>
      </c>
      <c r="I11882">
        <v>1.04</v>
      </c>
      <c r="M11882">
        <v>4.5</v>
      </c>
    </row>
    <row r="11883" spans="1:12">
      <c r="A11883" t="s">
        <v>2972</v>
      </c>
      <c r="B11883">
        <v>1359019</v>
      </c>
      <c r="C11883" s="3" t="str">
        <f>VLOOKUP(B11883,[3]Sheet2!$A:$B,2,0)</f>
        <v>冻</v>
      </c>
      <c r="D11883" s="3" t="str">
        <f>VLOOKUP(B11883,[2]Sheet1!$C:$N,8,0)</f>
        <v>肉禽水产</v>
      </c>
      <c r="E11883" s="3" t="str">
        <f>VLOOKUP(B11883,[2]Sheet1!$C:$N,10,0)</f>
        <v>家禽</v>
      </c>
      <c r="F11883" s="3" t="str">
        <f>VLOOKUP(B11883,[2]Sheet1!$C:$N,12,0)</f>
        <v>冻鸭副</v>
      </c>
      <c r="G11883" t="s">
        <v>3438</v>
      </c>
      <c r="H11883" t="s">
        <v>3342</v>
      </c>
      <c r="I11883">
        <v>2</v>
      </c>
      <c r="J11883">
        <v>26</v>
      </c>
      <c r="K11883">
        <v>18</v>
      </c>
      <c r="L11883">
        <v>2</v>
      </c>
    </row>
    <row r="11884" spans="1:13">
      <c r="A11884" t="s">
        <v>2038</v>
      </c>
      <c r="B11884">
        <v>1296303</v>
      </c>
      <c r="C11884" s="3" t="str">
        <f>VLOOKUP(B11884,[3]Sheet2!$A:$B,2,0)</f>
        <v>冷藏</v>
      </c>
      <c r="D11884" s="3" t="str">
        <f>VLOOKUP(B11884,[2]Sheet1!$C:$N,8,0)</f>
        <v>干货加工</v>
      </c>
      <c r="E11884" s="3" t="str">
        <f>VLOOKUP(B11884,[2]Sheet1!$C:$N,10,0)</f>
        <v>熟食烘焙</v>
      </c>
      <c r="F11884" s="3" t="str">
        <f>VLOOKUP(B11884,[2]Sheet1!$C:$N,12,0)</f>
        <v>烘焙包点</v>
      </c>
      <c r="G11884" t="s">
        <v>4536</v>
      </c>
      <c r="H11884" t="s">
        <v>3323</v>
      </c>
      <c r="I11884">
        <v>5</v>
      </c>
      <c r="M11884">
        <v>2</v>
      </c>
    </row>
    <row r="11885" spans="1:14">
      <c r="A11885" t="s">
        <v>2983</v>
      </c>
      <c r="B11885">
        <v>1099506</v>
      </c>
      <c r="C11885" s="3" t="str">
        <f>VLOOKUP(B11885,[3]Sheet2!$A:$B,2,0)</f>
        <v>冷藏</v>
      </c>
      <c r="D11885" s="3" t="str">
        <f>VLOOKUP(B11885,[2]Sheet1!$C:$N,8,0)</f>
        <v>蔬菜水果</v>
      </c>
      <c r="E11885" s="3" t="str">
        <f>VLOOKUP(B11885,[2]Sheet1!$C:$N,10,0)</f>
        <v>蔬菜</v>
      </c>
      <c r="F11885" s="3" t="str">
        <f>VLOOKUP(B11885,[2]Sheet1!$C:$N,12,0)</f>
        <v>净菜</v>
      </c>
      <c r="G11885" t="s">
        <v>3724</v>
      </c>
      <c r="H11885" t="s">
        <v>3421</v>
      </c>
      <c r="I11885">
        <v>1</v>
      </c>
      <c r="N11885">
        <v>1.575</v>
      </c>
    </row>
    <row r="11886" spans="1:14">
      <c r="A11886" t="s">
        <v>3178</v>
      </c>
      <c r="B11886">
        <v>1099529</v>
      </c>
      <c r="C11886" s="3" t="str">
        <f>VLOOKUP(B11886,[3]Sheet2!$A:$B,2,0)</f>
        <v>常温</v>
      </c>
      <c r="D11886" s="3" t="str">
        <f>VLOOKUP(B11886,[2]Sheet1!$C:$N,8,0)</f>
        <v>蔬菜水果</v>
      </c>
      <c r="E11886" s="3" t="str">
        <f>VLOOKUP(B11886,[2]Sheet1!$C:$N,10,0)</f>
        <v>蔬菜</v>
      </c>
      <c r="F11886" s="3" t="str">
        <f>VLOOKUP(B11886,[2]Sheet1!$C:$N,12,0)</f>
        <v>净菜</v>
      </c>
      <c r="G11886" t="s">
        <v>3462</v>
      </c>
      <c r="H11886" t="s">
        <v>3421</v>
      </c>
      <c r="I11886">
        <v>1</v>
      </c>
      <c r="N11886">
        <v>5.25</v>
      </c>
    </row>
    <row r="11887" spans="1:12">
      <c r="A11887" t="s">
        <v>3459</v>
      </c>
      <c r="B11887">
        <v>2015071</v>
      </c>
      <c r="C11887" s="3" t="str">
        <f>VLOOKUP(B11887,[3]Sheet2!$A:$B,2,0)</f>
        <v>常温</v>
      </c>
      <c r="D11887" s="3" t="str">
        <f>VLOOKUP(B11887,[2]Sheet1!$C:$N,8,0)</f>
        <v>干货加工</v>
      </c>
      <c r="E11887" s="3" t="str">
        <f>VLOOKUP(B11887,[2]Sheet1!$C:$N,10,0)</f>
        <v>米</v>
      </c>
      <c r="F11887" s="3" t="str">
        <f>VLOOKUP(B11887,[2]Sheet1!$C:$N,12,0)</f>
        <v>杂粮</v>
      </c>
      <c r="G11887" t="s">
        <v>4726</v>
      </c>
      <c r="H11887" t="s">
        <v>3342</v>
      </c>
      <c r="I11887">
        <v>1</v>
      </c>
      <c r="J11887">
        <v>15</v>
      </c>
      <c r="K11887">
        <v>5</v>
      </c>
      <c r="L11887">
        <v>20</v>
      </c>
    </row>
    <row r="11888" spans="1:12">
      <c r="A11888" t="s">
        <v>2127</v>
      </c>
      <c r="B11888">
        <v>7983</v>
      </c>
      <c r="C11888" s="3" t="str">
        <f>VLOOKUP(B11888,[3]Sheet2!$A:$B,2,0)</f>
        <v>常温</v>
      </c>
      <c r="D11888" s="3" t="str">
        <f>VLOOKUP(B11888,[2]Sheet1!$C:$N,8,0)</f>
        <v>调味杂货</v>
      </c>
      <c r="E11888" s="3" t="str">
        <f>VLOOKUP(B11888,[2]Sheet1!$C:$N,10,0)</f>
        <v>早餐冲调</v>
      </c>
      <c r="F11888" s="3" t="str">
        <f>VLOOKUP(B11888,[2]Sheet1!$C:$N,12,0)</f>
        <v>早餐副食品</v>
      </c>
      <c r="G11888" t="s">
        <v>5572</v>
      </c>
      <c r="H11888" t="s">
        <v>3432</v>
      </c>
      <c r="I11888">
        <v>2</v>
      </c>
      <c r="J11888">
        <v>18.5</v>
      </c>
      <c r="K11888">
        <v>6</v>
      </c>
      <c r="L11888">
        <v>4</v>
      </c>
    </row>
    <row r="11889" spans="1:12">
      <c r="A11889" t="s">
        <v>3181</v>
      </c>
      <c r="B11889">
        <v>575399</v>
      </c>
      <c r="C11889" s="3" t="str">
        <f>VLOOKUP(B11889,[3]Sheet2!$A:$B,2,0)</f>
        <v>常温</v>
      </c>
      <c r="D11889" s="3" t="str">
        <f>VLOOKUP(B11889,[2]Sheet1!$C:$N,8,0)</f>
        <v>日配食品</v>
      </c>
      <c r="E11889" s="3" t="str">
        <f>VLOOKUP(B11889,[2]Sheet1!$C:$N,10,0)</f>
        <v>常温乳品饮料</v>
      </c>
      <c r="F11889" s="3" t="str">
        <f>VLOOKUP(B11889,[2]Sheet1!$C:$N,12,0)</f>
        <v>纯奶</v>
      </c>
      <c r="G11889" t="s">
        <v>3815</v>
      </c>
      <c r="H11889" t="s">
        <v>3395</v>
      </c>
      <c r="I11889">
        <v>1</v>
      </c>
      <c r="J11889">
        <v>32</v>
      </c>
      <c r="K11889">
        <v>21</v>
      </c>
      <c r="L11889">
        <v>18</v>
      </c>
    </row>
    <row r="11890" spans="1:13">
      <c r="A11890" t="s">
        <v>2142</v>
      </c>
      <c r="B11890">
        <v>1234224</v>
      </c>
      <c r="C11890" s="3" t="str">
        <f>VLOOKUP(B11890,[3]Sheet2!$A:$B,2,0)</f>
        <v>常温</v>
      </c>
      <c r="D11890" s="3" t="str">
        <f>VLOOKUP(B11890,[2]Sheet1!$C:$N,8,0)</f>
        <v>蔬菜水果</v>
      </c>
      <c r="E11890" s="3" t="str">
        <f>VLOOKUP(B11890,[2]Sheet1!$C:$N,10,0)</f>
        <v>蔬菜</v>
      </c>
      <c r="F11890" s="3" t="str">
        <f>VLOOKUP(B11890,[2]Sheet1!$C:$N,12,0)</f>
        <v>瓜果类</v>
      </c>
      <c r="G11890" t="s">
        <v>3324</v>
      </c>
      <c r="H11890" t="s">
        <v>3323</v>
      </c>
      <c r="I11890">
        <v>16.14</v>
      </c>
      <c r="M11890">
        <v>2.9</v>
      </c>
    </row>
    <row r="11891" spans="1:13">
      <c r="A11891" t="s">
        <v>2022</v>
      </c>
      <c r="B11891">
        <v>1610820</v>
      </c>
      <c r="C11891" s="3" t="str">
        <f>VLOOKUP(B11891,[3]Sheet2!$A:$B,2,0)</f>
        <v>冷鲜</v>
      </c>
      <c r="D11891" s="3" t="str">
        <f>VLOOKUP(B11891,[2]Sheet1!$C:$N,8,0)</f>
        <v>肉禽水产</v>
      </c>
      <c r="E11891" s="3" t="str">
        <f>VLOOKUP(B11891,[2]Sheet1!$C:$N,10,0)</f>
        <v>猪肉</v>
      </c>
      <c r="F11891" s="3" t="str">
        <f>VLOOKUP(B11891,[2]Sheet1!$C:$N,12,0)</f>
        <v>冷鲜猪肉类</v>
      </c>
      <c r="G11891" t="s">
        <v>3414</v>
      </c>
      <c r="H11891" t="s">
        <v>3323</v>
      </c>
      <c r="I11891">
        <v>3.98</v>
      </c>
      <c r="M11891">
        <v>1.5</v>
      </c>
    </row>
    <row r="11892" spans="1:12">
      <c r="A11892" t="s">
        <v>2965</v>
      </c>
      <c r="B11892">
        <v>832965</v>
      </c>
      <c r="C11892" s="3" t="str">
        <f>VLOOKUP(B11892,[3]Sheet2!$A:$B,2,0)</f>
        <v>常温</v>
      </c>
      <c r="D11892" s="3" t="str">
        <f>VLOOKUP(B11892,[2]Sheet1!$C:$N,8,0)</f>
        <v>干货加工</v>
      </c>
      <c r="E11892" s="3" t="str">
        <f>VLOOKUP(B11892,[2]Sheet1!$C:$N,10,0)</f>
        <v>米</v>
      </c>
      <c r="F11892" s="3" t="str">
        <f>VLOOKUP(B11892,[2]Sheet1!$C:$N,12,0)</f>
        <v>粳米</v>
      </c>
      <c r="G11892" t="s">
        <v>5573</v>
      </c>
      <c r="H11892" t="s">
        <v>3342</v>
      </c>
      <c r="I11892">
        <v>1</v>
      </c>
      <c r="J11892">
        <v>42</v>
      </c>
      <c r="K11892">
        <v>27</v>
      </c>
      <c r="L11892">
        <v>7</v>
      </c>
    </row>
    <row r="11893" spans="1:13">
      <c r="A11893" t="s">
        <v>2787</v>
      </c>
      <c r="B11893">
        <v>1470542</v>
      </c>
      <c r="C11893" s="3" t="str">
        <f>VLOOKUP(B11893,[3]Sheet2!$A:$B,2,0)</f>
        <v>常温</v>
      </c>
      <c r="D11893" s="3" t="str">
        <f>VLOOKUP(B11893,[2]Sheet1!$C:$N,8,0)</f>
        <v>肉禽水产</v>
      </c>
      <c r="E11893" s="3" t="str">
        <f>VLOOKUP(B11893,[2]Sheet1!$C:$N,10,0)</f>
        <v>水产</v>
      </c>
      <c r="F11893" s="3" t="str">
        <f>VLOOKUP(B11893,[2]Sheet1!$C:$N,12,0)</f>
        <v>活鲜</v>
      </c>
      <c r="G11893" t="s">
        <v>4145</v>
      </c>
      <c r="H11893" t="s">
        <v>3323</v>
      </c>
      <c r="I11893">
        <v>2.5</v>
      </c>
      <c r="M11893">
        <v>6</v>
      </c>
    </row>
    <row r="11894" spans="1:13">
      <c r="A11894" t="s">
        <v>2787</v>
      </c>
      <c r="B11894">
        <v>1470542</v>
      </c>
      <c r="C11894" s="3" t="str">
        <f>VLOOKUP(B11894,[3]Sheet2!$A:$B,2,0)</f>
        <v>常温</v>
      </c>
      <c r="D11894" s="3" t="str">
        <f>VLOOKUP(B11894,[2]Sheet1!$C:$N,8,0)</f>
        <v>肉禽水产</v>
      </c>
      <c r="E11894" s="3" t="str">
        <f>VLOOKUP(B11894,[2]Sheet1!$C:$N,10,0)</f>
        <v>水产</v>
      </c>
      <c r="F11894" s="3" t="str">
        <f>VLOOKUP(B11894,[2]Sheet1!$C:$N,12,0)</f>
        <v>活鲜</v>
      </c>
      <c r="G11894" t="s">
        <v>4145</v>
      </c>
      <c r="H11894" t="s">
        <v>3323</v>
      </c>
      <c r="I11894">
        <v>2.5</v>
      </c>
      <c r="M11894">
        <v>6</v>
      </c>
    </row>
    <row r="11895" spans="1:12">
      <c r="A11895" t="s">
        <v>2918</v>
      </c>
      <c r="B11895">
        <v>804736</v>
      </c>
      <c r="C11895" s="3" t="str">
        <f>VLOOKUP(B11895,[3]Sheet2!$A:$B,2,0)</f>
        <v>冷藏</v>
      </c>
      <c r="D11895" s="3" t="str">
        <f>VLOOKUP(B11895,[2]Sheet1!$C:$N,8,0)</f>
        <v>日配食品</v>
      </c>
      <c r="E11895" s="3" t="str">
        <f>VLOOKUP(B11895,[2]Sheet1!$C:$N,10,0)</f>
        <v>冷藏冷冻食品</v>
      </c>
      <c r="F11895" s="3" t="str">
        <f>VLOOKUP(B11895,[2]Sheet1!$C:$N,12,0)</f>
        <v>冷藏食品</v>
      </c>
      <c r="G11895" t="s">
        <v>3694</v>
      </c>
      <c r="H11895" t="s">
        <v>3533</v>
      </c>
      <c r="I11895">
        <v>20</v>
      </c>
      <c r="J11895">
        <v>8</v>
      </c>
      <c r="K11895">
        <v>8</v>
      </c>
      <c r="L11895">
        <v>12</v>
      </c>
    </row>
    <row r="11896" spans="1:13">
      <c r="A11896" t="s">
        <v>2094</v>
      </c>
      <c r="B11896">
        <v>1271536</v>
      </c>
      <c r="C11896" s="3" t="str">
        <f>VLOOKUP(B11896,[3]Sheet2!$A:$B,2,0)</f>
        <v>冷藏</v>
      </c>
      <c r="D11896" s="3" t="str">
        <f>VLOOKUP(B11896,[2]Sheet1!$C:$N,8,0)</f>
        <v>蔬菜水果</v>
      </c>
      <c r="E11896" s="3" t="str">
        <f>VLOOKUP(B11896,[2]Sheet1!$C:$N,10,0)</f>
        <v>蔬菜</v>
      </c>
      <c r="F11896" s="3" t="str">
        <f>VLOOKUP(B11896,[2]Sheet1!$C:$N,12,0)</f>
        <v>叶菜类</v>
      </c>
      <c r="G11896" t="s">
        <v>3470</v>
      </c>
      <c r="H11896" t="s">
        <v>3323</v>
      </c>
      <c r="I11896">
        <v>6.86</v>
      </c>
      <c r="M11896">
        <v>7</v>
      </c>
    </row>
    <row r="11897" spans="1:13">
      <c r="A11897" t="s">
        <v>3072</v>
      </c>
      <c r="B11897">
        <v>899687</v>
      </c>
      <c r="C11897" s="3" t="str">
        <f>VLOOKUP(B11897,[3]Sheet2!$A:$B,2,0)</f>
        <v>常温</v>
      </c>
      <c r="D11897" s="3" t="str">
        <f>VLOOKUP(B11897,[2]Sheet1!$C:$N,8,0)</f>
        <v>蔬菜水果</v>
      </c>
      <c r="E11897" s="3" t="str">
        <f>VLOOKUP(B11897,[2]Sheet1!$C:$N,10,0)</f>
        <v>蔬菜</v>
      </c>
      <c r="F11897" s="3" t="str">
        <f>VLOOKUP(B11897,[2]Sheet1!$C:$N,12,0)</f>
        <v>瓜果类</v>
      </c>
      <c r="G11897" t="s">
        <v>3620</v>
      </c>
      <c r="H11897" t="s">
        <v>3323</v>
      </c>
      <c r="I11897">
        <v>13.66</v>
      </c>
      <c r="M11897">
        <v>2.9</v>
      </c>
    </row>
    <row r="11898" spans="1:12">
      <c r="A11898" t="s">
        <v>2083</v>
      </c>
      <c r="B11898">
        <v>1012109</v>
      </c>
      <c r="C11898" s="3" t="str">
        <f>VLOOKUP(B11898,[3]Sheet2!$A:$B,2,0)</f>
        <v>冷藏</v>
      </c>
      <c r="D11898" s="3" t="str">
        <f>VLOOKUP(B11898,[2]Sheet1!$C:$N,8,0)</f>
        <v>日配食品</v>
      </c>
      <c r="E11898" s="3" t="str">
        <f>VLOOKUP(B11898,[2]Sheet1!$C:$N,10,0)</f>
        <v>冷藏冷冻食品</v>
      </c>
      <c r="F11898" s="3" t="str">
        <f>VLOOKUP(B11898,[2]Sheet1!$C:$N,12,0)</f>
        <v>冷藏食品</v>
      </c>
      <c r="G11898" t="s">
        <v>5574</v>
      </c>
      <c r="H11898" t="s">
        <v>3473</v>
      </c>
      <c r="I11898">
        <v>2</v>
      </c>
      <c r="J11898">
        <v>20</v>
      </c>
      <c r="K11898">
        <v>20</v>
      </c>
      <c r="L11898">
        <v>8</v>
      </c>
    </row>
    <row r="11899" spans="1:12">
      <c r="A11899" t="s">
        <v>1821</v>
      </c>
      <c r="B11899">
        <v>906948</v>
      </c>
      <c r="C11899" s="3" t="str">
        <f>VLOOKUP(B11899,[3]Sheet2!$A:$B,2,0)</f>
        <v>冷藏</v>
      </c>
      <c r="D11899" s="3" t="str">
        <f>VLOOKUP(B11899,[2]Sheet1!$C:$N,8,0)</f>
        <v>日配食品</v>
      </c>
      <c r="E11899" s="3" t="str">
        <f>VLOOKUP(B11899,[2]Sheet1!$C:$N,10,0)</f>
        <v>冷藏冷冻食品</v>
      </c>
      <c r="F11899" s="3" t="str">
        <f>VLOOKUP(B11899,[2]Sheet1!$C:$N,12,0)</f>
        <v>冷藏食品</v>
      </c>
      <c r="G11899" t="s">
        <v>4040</v>
      </c>
      <c r="H11899" t="s">
        <v>3429</v>
      </c>
      <c r="I11899">
        <v>3</v>
      </c>
      <c r="J11899">
        <v>27</v>
      </c>
      <c r="K11899">
        <v>19</v>
      </c>
      <c r="L11899">
        <v>3.5</v>
      </c>
    </row>
    <row r="11900" spans="1:13">
      <c r="A11900" t="s">
        <v>3148</v>
      </c>
      <c r="B11900">
        <v>1188068</v>
      </c>
      <c r="C11900" s="3" t="str">
        <f>VLOOKUP(B11900,[3]Sheet2!$A:$B,2,0)</f>
        <v>冷藏</v>
      </c>
      <c r="D11900" s="3" t="str">
        <f>VLOOKUP(B11900,[2]Sheet1!$C:$N,8,0)</f>
        <v>干货加工</v>
      </c>
      <c r="E11900" s="3" t="str">
        <f>VLOOKUP(B11900,[2]Sheet1!$C:$N,10,0)</f>
        <v>熟食烘焙</v>
      </c>
      <c r="F11900" s="3" t="str">
        <f>VLOOKUP(B11900,[2]Sheet1!$C:$N,12,0)</f>
        <v>熟食丸子</v>
      </c>
      <c r="G11900" t="s">
        <v>3854</v>
      </c>
      <c r="H11900" t="s">
        <v>3323</v>
      </c>
      <c r="I11900">
        <v>10</v>
      </c>
      <c r="M11900">
        <v>2.5</v>
      </c>
    </row>
    <row r="11901" spans="1:13">
      <c r="A11901" t="s">
        <v>3145</v>
      </c>
      <c r="B11901">
        <v>1643148</v>
      </c>
      <c r="C11901" s="3" t="str">
        <f>VLOOKUP(B11901,[3]Sheet2!$A:$B,2,0)</f>
        <v>常温</v>
      </c>
      <c r="D11901" s="3" t="str">
        <f>VLOOKUP(B11901,[2]Sheet1!$C:$N,8,0)</f>
        <v>干货加工</v>
      </c>
      <c r="E11901" s="3" t="str">
        <f>VLOOKUP(B11901,[2]Sheet1!$C:$N,10,0)</f>
        <v>熟食烘焙</v>
      </c>
      <c r="F11901" s="3" t="str">
        <f>VLOOKUP(B11901,[2]Sheet1!$C:$N,12,0)</f>
        <v>烘焙包点</v>
      </c>
      <c r="G11901" t="s">
        <v>3488</v>
      </c>
      <c r="H11901" t="s">
        <v>3323</v>
      </c>
      <c r="I11901">
        <v>2.02</v>
      </c>
      <c r="M11901">
        <v>2.5</v>
      </c>
    </row>
    <row r="11902" spans="1:13">
      <c r="A11902" t="s">
        <v>2320</v>
      </c>
      <c r="B11902">
        <v>1362929</v>
      </c>
      <c r="C11902" s="3" t="str">
        <f>VLOOKUP(B11902,[3]Sheet2!$A:$B,2,0)</f>
        <v>热鲜</v>
      </c>
      <c r="D11902" s="3" t="str">
        <f>VLOOKUP(B11902,[2]Sheet1!$C:$N,8,0)</f>
        <v>肉禽水产</v>
      </c>
      <c r="E11902" s="3" t="str">
        <f>VLOOKUP(B11902,[2]Sheet1!$C:$N,10,0)</f>
        <v>猪肉</v>
      </c>
      <c r="F11902" s="3" t="str">
        <f>VLOOKUP(B11902,[2]Sheet1!$C:$N,12,0)</f>
        <v>热鲜猪肉类</v>
      </c>
      <c r="G11902" t="s">
        <v>3357</v>
      </c>
      <c r="H11902" t="s">
        <v>3323</v>
      </c>
      <c r="I11902">
        <v>7.84</v>
      </c>
      <c r="M11902">
        <v>1.8</v>
      </c>
    </row>
    <row r="11903" spans="1:13">
      <c r="A11903" t="s">
        <v>1878</v>
      </c>
      <c r="B11903">
        <v>1182504</v>
      </c>
      <c r="C11903" s="3" t="str">
        <f>VLOOKUP(B11903,[3]Sheet2!$A:$B,2,0)</f>
        <v>冷冻</v>
      </c>
      <c r="D11903" s="3" t="str">
        <f>VLOOKUP(B11903,[2]Sheet1!$C:$N,8,0)</f>
        <v>肉禽水产</v>
      </c>
      <c r="E11903" s="3" t="str">
        <f>VLOOKUP(B11903,[2]Sheet1!$C:$N,10,0)</f>
        <v>猪肉</v>
      </c>
      <c r="F11903" s="3" t="str">
        <f>VLOOKUP(B11903,[2]Sheet1!$C:$N,12,0)</f>
        <v>热鲜猪骨类</v>
      </c>
      <c r="G11903" t="s">
        <v>3468</v>
      </c>
      <c r="H11903" t="s">
        <v>3323</v>
      </c>
      <c r="I11903">
        <v>9.98</v>
      </c>
      <c r="M11903">
        <v>2.8</v>
      </c>
    </row>
    <row r="11904" spans="1:13">
      <c r="A11904" t="s">
        <v>2538</v>
      </c>
      <c r="B11904">
        <v>1643148</v>
      </c>
      <c r="C11904" s="3" t="str">
        <f>VLOOKUP(B11904,[3]Sheet2!$A:$B,2,0)</f>
        <v>常温</v>
      </c>
      <c r="D11904" s="3" t="str">
        <f>VLOOKUP(B11904,[2]Sheet1!$C:$N,8,0)</f>
        <v>干货加工</v>
      </c>
      <c r="E11904" s="3" t="str">
        <f>VLOOKUP(B11904,[2]Sheet1!$C:$N,10,0)</f>
        <v>熟食烘焙</v>
      </c>
      <c r="F11904" s="3" t="str">
        <f>VLOOKUP(B11904,[2]Sheet1!$C:$N,12,0)</f>
        <v>烘焙包点</v>
      </c>
      <c r="G11904" t="s">
        <v>3488</v>
      </c>
      <c r="H11904" t="s">
        <v>3323</v>
      </c>
      <c r="I11904">
        <v>5.02</v>
      </c>
      <c r="M11904">
        <v>2.5</v>
      </c>
    </row>
    <row r="11905" spans="1:13">
      <c r="A11905" t="s">
        <v>2745</v>
      </c>
      <c r="B11905">
        <v>1643148</v>
      </c>
      <c r="C11905" s="3" t="str">
        <f>VLOOKUP(B11905,[3]Sheet2!$A:$B,2,0)</f>
        <v>常温</v>
      </c>
      <c r="D11905" s="3" t="str">
        <f>VLOOKUP(B11905,[2]Sheet1!$C:$N,8,0)</f>
        <v>干货加工</v>
      </c>
      <c r="E11905" s="3" t="str">
        <f>VLOOKUP(B11905,[2]Sheet1!$C:$N,10,0)</f>
        <v>熟食烘焙</v>
      </c>
      <c r="F11905" s="3" t="str">
        <f>VLOOKUP(B11905,[2]Sheet1!$C:$N,12,0)</f>
        <v>烘焙包点</v>
      </c>
      <c r="G11905" t="s">
        <v>3488</v>
      </c>
      <c r="H11905" t="s">
        <v>3323</v>
      </c>
      <c r="I11905">
        <v>4.98</v>
      </c>
      <c r="M11905">
        <v>2.5</v>
      </c>
    </row>
    <row r="11906" spans="1:13">
      <c r="A11906" t="s">
        <v>1878</v>
      </c>
      <c r="B11906">
        <v>1211346</v>
      </c>
      <c r="C11906" s="3" t="str">
        <f>VLOOKUP(B11906,[3]Sheet2!$A:$B,2,0)</f>
        <v>冷藏</v>
      </c>
      <c r="D11906" s="3" t="str">
        <f>VLOOKUP(B11906,[2]Sheet1!$C:$N,8,0)</f>
        <v>蔬菜水果</v>
      </c>
      <c r="E11906" s="3" t="str">
        <f>VLOOKUP(B11906,[2]Sheet1!$C:$N,10,0)</f>
        <v>蔬菜</v>
      </c>
      <c r="F11906" s="3" t="str">
        <f>VLOOKUP(B11906,[2]Sheet1!$C:$N,12,0)</f>
        <v>茄果类</v>
      </c>
      <c r="G11906" t="s">
        <v>3348</v>
      </c>
      <c r="H11906" t="s">
        <v>3323</v>
      </c>
      <c r="I11906">
        <v>10.78</v>
      </c>
      <c r="M11906">
        <v>4.5</v>
      </c>
    </row>
    <row r="11907" spans="1:13">
      <c r="A11907" t="s">
        <v>2806</v>
      </c>
      <c r="B11907">
        <v>1182504</v>
      </c>
      <c r="C11907" s="3" t="str">
        <f>VLOOKUP(B11907,[3]Sheet2!$A:$B,2,0)</f>
        <v>冷冻</v>
      </c>
      <c r="D11907" s="3" t="str">
        <f>VLOOKUP(B11907,[2]Sheet1!$C:$N,8,0)</f>
        <v>肉禽水产</v>
      </c>
      <c r="E11907" s="3" t="str">
        <f>VLOOKUP(B11907,[2]Sheet1!$C:$N,10,0)</f>
        <v>猪肉</v>
      </c>
      <c r="F11907" s="3" t="str">
        <f>VLOOKUP(B11907,[2]Sheet1!$C:$N,12,0)</f>
        <v>热鲜猪骨类</v>
      </c>
      <c r="G11907" t="s">
        <v>3468</v>
      </c>
      <c r="H11907" t="s">
        <v>3323</v>
      </c>
      <c r="I11907">
        <v>6.49</v>
      </c>
      <c r="M11907">
        <v>2.8</v>
      </c>
    </row>
    <row r="11908" spans="1:13">
      <c r="A11908" t="s">
        <v>3236</v>
      </c>
      <c r="B11908">
        <v>585548</v>
      </c>
      <c r="C11908" s="3" t="str">
        <f>VLOOKUP(B11908,[3]Sheet2!$A:$B,2,0)</f>
        <v>常温</v>
      </c>
      <c r="D11908" s="3" t="str">
        <f>VLOOKUP(B11908,[2]Sheet1!$C:$N,8,0)</f>
        <v>休闲食品</v>
      </c>
      <c r="E11908" s="3" t="str">
        <f>VLOOKUP(B11908,[2]Sheet1!$C:$N,10,0)</f>
        <v>休闲食品</v>
      </c>
      <c r="F11908" s="3" t="str">
        <f>VLOOKUP(B11908,[2]Sheet1!$C:$N,12,0)</f>
        <v>散装休闲</v>
      </c>
      <c r="G11908" t="s">
        <v>5575</v>
      </c>
      <c r="H11908" t="s">
        <v>3323</v>
      </c>
      <c r="I11908">
        <v>0.5</v>
      </c>
      <c r="M11908">
        <v>6</v>
      </c>
    </row>
    <row r="11909" spans="1:13">
      <c r="A11909" t="s">
        <v>1815</v>
      </c>
      <c r="B11909">
        <v>1362944</v>
      </c>
      <c r="C11909" s="3" t="str">
        <f>VLOOKUP(B11909,[3]Sheet2!$A:$B,2,0)</f>
        <v>冷鲜</v>
      </c>
      <c r="D11909" s="3" t="str">
        <f>VLOOKUP(B11909,[2]Sheet1!$C:$N,8,0)</f>
        <v>肉禽水产</v>
      </c>
      <c r="E11909" s="3" t="str">
        <f>VLOOKUP(B11909,[2]Sheet1!$C:$N,10,0)</f>
        <v>猪肉</v>
      </c>
      <c r="F11909" s="3" t="str">
        <f>VLOOKUP(B11909,[2]Sheet1!$C:$N,12,0)</f>
        <v>冷鲜猪肉类</v>
      </c>
      <c r="G11909" t="s">
        <v>3846</v>
      </c>
      <c r="H11909" t="s">
        <v>3323</v>
      </c>
      <c r="I11909">
        <v>2.35</v>
      </c>
      <c r="M11909">
        <v>1.5</v>
      </c>
    </row>
    <row r="11910" spans="1:13">
      <c r="A11910" t="s">
        <v>1857</v>
      </c>
      <c r="B11910">
        <v>949923</v>
      </c>
      <c r="C11910" s="3" t="str">
        <f>VLOOKUP(B11910,[3]Sheet2!$A:$B,2,0)</f>
        <v>常温</v>
      </c>
      <c r="D11910" s="3" t="str">
        <f>VLOOKUP(B11910,[2]Sheet1!$C:$N,8,0)</f>
        <v>蔬菜水果</v>
      </c>
      <c r="E11910" s="3" t="str">
        <f>VLOOKUP(B11910,[2]Sheet1!$C:$N,10,0)</f>
        <v>蔬菜</v>
      </c>
      <c r="F11910" s="3" t="str">
        <f>VLOOKUP(B11910,[2]Sheet1!$C:$N,12,0)</f>
        <v>调味类</v>
      </c>
      <c r="G11910" t="s">
        <v>3387</v>
      </c>
      <c r="H11910" t="s">
        <v>3323</v>
      </c>
      <c r="I11910">
        <v>1.57</v>
      </c>
      <c r="M11910">
        <v>2.5</v>
      </c>
    </row>
    <row r="11911" spans="1:13">
      <c r="A11911" t="s">
        <v>1824</v>
      </c>
      <c r="B11911">
        <v>1163202</v>
      </c>
      <c r="C11911" s="3" t="str">
        <f>VLOOKUP(B11911,[3]Sheet2!$A:$B,2,0)</f>
        <v>常温</v>
      </c>
      <c r="D11911" s="3" t="str">
        <f>VLOOKUP(B11911,[2]Sheet1!$C:$N,8,0)</f>
        <v>蔬菜水果</v>
      </c>
      <c r="E11911" s="3" t="str">
        <f>VLOOKUP(B11911,[2]Sheet1!$C:$N,10,0)</f>
        <v>蔬菜</v>
      </c>
      <c r="F11911" s="3" t="str">
        <f>VLOOKUP(B11911,[2]Sheet1!$C:$N,12,0)</f>
        <v>根茎类</v>
      </c>
      <c r="G11911" t="s">
        <v>5190</v>
      </c>
      <c r="H11911" t="s">
        <v>3323</v>
      </c>
      <c r="I11911">
        <v>3.12</v>
      </c>
      <c r="M11911">
        <v>1.5</v>
      </c>
    </row>
    <row r="11912" spans="1:13">
      <c r="A11912" t="s">
        <v>1824</v>
      </c>
      <c r="B11912">
        <v>852432</v>
      </c>
      <c r="C11912" s="3" t="str">
        <f>VLOOKUP(B11912,[3]Sheet2!$A:$B,2,0)</f>
        <v>冷藏</v>
      </c>
      <c r="D11912" s="3" t="str">
        <f>VLOOKUP(B11912,[2]Sheet1!$C:$N,8,0)</f>
        <v>蔬菜水果</v>
      </c>
      <c r="E11912" s="3" t="str">
        <f>VLOOKUP(B11912,[2]Sheet1!$C:$N,10,0)</f>
        <v>蔬菜</v>
      </c>
      <c r="F11912" s="3" t="str">
        <f>VLOOKUP(B11912,[2]Sheet1!$C:$N,12,0)</f>
        <v>调味类</v>
      </c>
      <c r="G11912" t="s">
        <v>3603</v>
      </c>
      <c r="H11912" t="s">
        <v>3323</v>
      </c>
      <c r="I11912">
        <v>3.09</v>
      </c>
      <c r="M11912">
        <v>5</v>
      </c>
    </row>
    <row r="11913" spans="1:13">
      <c r="A11913" t="s">
        <v>1868</v>
      </c>
      <c r="B11913">
        <v>570</v>
      </c>
      <c r="C11913" s="3" t="str">
        <f>VLOOKUP(B11913,[3]Sheet2!$A:$B,2,0)</f>
        <v>常温</v>
      </c>
      <c r="D11913" s="3" t="str">
        <f>VLOOKUP(B11913,[2]Sheet1!$C:$N,8,0)</f>
        <v>蔬菜水果</v>
      </c>
      <c r="E11913" s="3" t="str">
        <f>VLOOKUP(B11913,[2]Sheet1!$C:$N,10,0)</f>
        <v>蔬菜</v>
      </c>
      <c r="F11913" s="3" t="str">
        <f>VLOOKUP(B11913,[2]Sheet1!$C:$N,12,0)</f>
        <v>瓜果类</v>
      </c>
      <c r="G11913" t="s">
        <v>3494</v>
      </c>
      <c r="H11913" t="s">
        <v>3323</v>
      </c>
      <c r="I11913">
        <v>11.22</v>
      </c>
      <c r="M11913">
        <v>1.6</v>
      </c>
    </row>
    <row r="11914" spans="1:16">
      <c r="A11914" t="s">
        <v>1874</v>
      </c>
      <c r="B11914">
        <v>1639288</v>
      </c>
      <c r="C11914" s="3" t="str">
        <f>VLOOKUP(B11914,[3]Sheet2!$A:$B,2,0)</f>
        <v>常温</v>
      </c>
      <c r="D11914" s="3" t="str">
        <f>VLOOKUP(B11914,[2]Sheet1!$C:$N,8,0)</f>
        <v>干货加工</v>
      </c>
      <c r="E11914" s="3" t="str">
        <f>VLOOKUP(B11914,[2]Sheet1!$C:$N,10,0)</f>
        <v>蛋</v>
      </c>
      <c r="F11914" s="3" t="str">
        <f>VLOOKUP(B11914,[2]Sheet1!$C:$N,12,0)</f>
        <v>再制蛋</v>
      </c>
      <c r="G11914" t="s">
        <v>3728</v>
      </c>
      <c r="H11914" t="s">
        <v>83</v>
      </c>
      <c r="I11914">
        <v>40</v>
      </c>
      <c r="O11914">
        <v>0.1</v>
      </c>
      <c r="P11914">
        <v>0</v>
      </c>
    </row>
    <row r="11915" spans="1:13">
      <c r="A11915" t="s">
        <v>1929</v>
      </c>
      <c r="B11915">
        <v>1084438</v>
      </c>
      <c r="C11915" s="3" t="str">
        <f>VLOOKUP(B11915,[3]Sheet2!$A:$B,2,0)</f>
        <v>冷藏</v>
      </c>
      <c r="D11915" s="3" t="str">
        <f>VLOOKUP(B11915,[2]Sheet1!$C:$N,8,0)</f>
        <v>蔬菜水果</v>
      </c>
      <c r="E11915" s="3" t="str">
        <f>VLOOKUP(B11915,[2]Sheet1!$C:$N,10,0)</f>
        <v>蔬菜</v>
      </c>
      <c r="F11915" s="3" t="str">
        <f>VLOOKUP(B11915,[2]Sheet1!$C:$N,12,0)</f>
        <v>茄果类</v>
      </c>
      <c r="G11915" t="s">
        <v>3465</v>
      </c>
      <c r="H11915" t="s">
        <v>3323</v>
      </c>
      <c r="I11915">
        <v>9.18</v>
      </c>
      <c r="M11915">
        <v>3</v>
      </c>
    </row>
    <row r="11916" spans="1:13">
      <c r="A11916" t="s">
        <v>1902</v>
      </c>
      <c r="B11916">
        <v>1133453</v>
      </c>
      <c r="C11916" s="3" t="str">
        <f>VLOOKUP(B11916,[3]Sheet2!$A:$B,2,0)</f>
        <v>常温</v>
      </c>
      <c r="D11916" s="3" t="str">
        <f>VLOOKUP(B11916,[2]Sheet1!$C:$N,8,0)</f>
        <v>蔬菜水果</v>
      </c>
      <c r="E11916" s="3" t="str">
        <f>VLOOKUP(B11916,[2]Sheet1!$C:$N,10,0)</f>
        <v>蔬菜</v>
      </c>
      <c r="F11916" s="3" t="str">
        <f>VLOOKUP(B11916,[2]Sheet1!$C:$N,12,0)</f>
        <v>调味类</v>
      </c>
      <c r="G11916" t="s">
        <v>3435</v>
      </c>
      <c r="H11916" t="s">
        <v>3323</v>
      </c>
      <c r="I11916">
        <v>0.25</v>
      </c>
      <c r="M11916">
        <v>6</v>
      </c>
    </row>
    <row r="11917" spans="1:13">
      <c r="A11917" t="s">
        <v>1948</v>
      </c>
      <c r="B11917">
        <v>1276101</v>
      </c>
      <c r="C11917" s="3" t="str">
        <f>VLOOKUP(B11917,[3]Sheet2!$A:$B,2,0)</f>
        <v>热鲜</v>
      </c>
      <c r="D11917" s="3" t="str">
        <f>VLOOKUP(B11917,[2]Sheet1!$C:$N,8,0)</f>
        <v>肉禽水产</v>
      </c>
      <c r="E11917" s="3" t="str">
        <f>VLOOKUP(B11917,[2]Sheet1!$C:$N,10,0)</f>
        <v>猪肉</v>
      </c>
      <c r="F11917" s="3" t="str">
        <f>VLOOKUP(B11917,[2]Sheet1!$C:$N,12,0)</f>
        <v>热鲜猪骨类</v>
      </c>
      <c r="G11917" t="s">
        <v>4015</v>
      </c>
      <c r="H11917" t="s">
        <v>3323</v>
      </c>
      <c r="I11917">
        <v>2.01</v>
      </c>
      <c r="M11917">
        <v>2.8</v>
      </c>
    </row>
    <row r="11918" spans="1:12">
      <c r="A11918" t="s">
        <v>1979</v>
      </c>
      <c r="B11918">
        <v>2014878</v>
      </c>
      <c r="C11918" s="3" t="str">
        <f>VLOOKUP(B11918,[3]Sheet2!$A:$B,2,0)</f>
        <v>常温</v>
      </c>
      <c r="D11918" s="3" t="str">
        <f>VLOOKUP(B11918,[2]Sheet1!$C:$N,8,0)</f>
        <v>干货加工</v>
      </c>
      <c r="E11918" s="3" t="str">
        <f>VLOOKUP(B11918,[2]Sheet1!$C:$N,10,0)</f>
        <v>米</v>
      </c>
      <c r="F11918" s="3" t="str">
        <f>VLOOKUP(B11918,[2]Sheet1!$C:$N,12,0)</f>
        <v>杂粮</v>
      </c>
      <c r="G11918" t="s">
        <v>5039</v>
      </c>
      <c r="H11918" t="s">
        <v>3342</v>
      </c>
      <c r="I11918">
        <v>1</v>
      </c>
      <c r="J11918">
        <v>12</v>
      </c>
      <c r="K11918">
        <v>13</v>
      </c>
      <c r="L11918">
        <v>5</v>
      </c>
    </row>
    <row r="11919" spans="1:13">
      <c r="A11919" t="s">
        <v>2063</v>
      </c>
      <c r="B11919">
        <v>2037409</v>
      </c>
      <c r="C11919" s="3" t="str">
        <f>VLOOKUP(B11919,[3]Sheet2!$A:$B,2,0)</f>
        <v>常温</v>
      </c>
      <c r="D11919" s="3" t="str">
        <f>VLOOKUP(B11919,[2]Sheet1!$C:$N,8,0)</f>
        <v>蔬菜水果</v>
      </c>
      <c r="E11919" s="3" t="str">
        <f>VLOOKUP(B11919,[2]Sheet1!$C:$N,10,0)</f>
        <v>水果</v>
      </c>
      <c r="F11919" s="3" t="str">
        <f>VLOOKUP(B11919,[2]Sheet1!$C:$N,12,0)</f>
        <v>核果</v>
      </c>
      <c r="G11919" t="s">
        <v>3372</v>
      </c>
      <c r="H11919" t="s">
        <v>3323</v>
      </c>
      <c r="I11919">
        <v>10.04</v>
      </c>
      <c r="M11919">
        <v>7</v>
      </c>
    </row>
    <row r="11920" spans="1:13">
      <c r="A11920" t="s">
        <v>1993</v>
      </c>
      <c r="B11920">
        <v>1425254</v>
      </c>
      <c r="C11920" s="3" t="str">
        <f>VLOOKUP(B11920,[3]Sheet2!$A:$B,2,0)</f>
        <v>冷藏</v>
      </c>
      <c r="D11920" s="3" t="str">
        <f>VLOOKUP(B11920,[2]Sheet1!$C:$N,8,0)</f>
        <v>蔬菜水果</v>
      </c>
      <c r="E11920" s="3" t="str">
        <f>VLOOKUP(B11920,[2]Sheet1!$C:$N,10,0)</f>
        <v>水果</v>
      </c>
      <c r="F11920" s="3" t="str">
        <f>VLOOKUP(B11920,[2]Sheet1!$C:$N,12,0)</f>
        <v>浆果</v>
      </c>
      <c r="G11920" t="s">
        <v>3949</v>
      </c>
      <c r="H11920" t="s">
        <v>3323</v>
      </c>
      <c r="I11920">
        <v>12.8</v>
      </c>
      <c r="M11920">
        <v>2.5</v>
      </c>
    </row>
    <row r="11921" spans="1:13">
      <c r="A11921" t="s">
        <v>1951</v>
      </c>
      <c r="B11921">
        <v>1585968</v>
      </c>
      <c r="C11921" s="3" t="str">
        <f>VLOOKUP(B11921,[3]Sheet2!$A:$B,2,0)</f>
        <v>热鲜</v>
      </c>
      <c r="D11921" s="3" t="str">
        <f>VLOOKUP(B11921,[2]Sheet1!$C:$N,8,0)</f>
        <v>肉禽水产</v>
      </c>
      <c r="E11921" s="3" t="str">
        <f>VLOOKUP(B11921,[2]Sheet1!$C:$N,10,0)</f>
        <v>牛羊</v>
      </c>
      <c r="F11921" s="3" t="str">
        <f>VLOOKUP(B11921,[2]Sheet1!$C:$N,12,0)</f>
        <v>牛类</v>
      </c>
      <c r="G11921" t="s">
        <v>3483</v>
      </c>
      <c r="H11921" t="s">
        <v>3323</v>
      </c>
      <c r="I11921">
        <v>3.61</v>
      </c>
      <c r="M11921">
        <v>2.3</v>
      </c>
    </row>
    <row r="11922" spans="1:13">
      <c r="A11922" t="s">
        <v>1951</v>
      </c>
      <c r="B11922">
        <v>2037409</v>
      </c>
      <c r="C11922" s="3" t="str">
        <f>VLOOKUP(B11922,[3]Sheet2!$A:$B,2,0)</f>
        <v>常温</v>
      </c>
      <c r="D11922" s="3" t="str">
        <f>VLOOKUP(B11922,[2]Sheet1!$C:$N,8,0)</f>
        <v>蔬菜水果</v>
      </c>
      <c r="E11922" s="3" t="str">
        <f>VLOOKUP(B11922,[2]Sheet1!$C:$N,10,0)</f>
        <v>水果</v>
      </c>
      <c r="F11922" s="3" t="str">
        <f>VLOOKUP(B11922,[2]Sheet1!$C:$N,12,0)</f>
        <v>核果</v>
      </c>
      <c r="G11922" t="s">
        <v>3372</v>
      </c>
      <c r="H11922" t="s">
        <v>3323</v>
      </c>
      <c r="I11922">
        <v>9.32</v>
      </c>
      <c r="M11922">
        <v>7</v>
      </c>
    </row>
    <row r="11923" spans="1:13">
      <c r="A11923" t="s">
        <v>1951</v>
      </c>
      <c r="B11923">
        <v>953467</v>
      </c>
      <c r="C11923" s="3" t="str">
        <f>VLOOKUP(B11923,[3]Sheet2!$A:$B,2,0)</f>
        <v>常温</v>
      </c>
      <c r="D11923" s="3" t="str">
        <f>VLOOKUP(B11923,[2]Sheet1!$C:$N,8,0)</f>
        <v>蔬菜水果</v>
      </c>
      <c r="E11923" s="3" t="str">
        <f>VLOOKUP(B11923,[2]Sheet1!$C:$N,10,0)</f>
        <v>蔬菜</v>
      </c>
      <c r="F11923" s="3" t="str">
        <f>VLOOKUP(B11923,[2]Sheet1!$C:$N,12,0)</f>
        <v>根茎类</v>
      </c>
      <c r="G11923" t="s">
        <v>3445</v>
      </c>
      <c r="H11923" t="s">
        <v>3323</v>
      </c>
      <c r="I11923">
        <v>6.33</v>
      </c>
      <c r="M11923">
        <v>2</v>
      </c>
    </row>
    <row r="11924" spans="1:13">
      <c r="A11924" t="s">
        <v>2109</v>
      </c>
      <c r="B11924">
        <v>1140523</v>
      </c>
      <c r="C11924" s="3" t="str">
        <f>VLOOKUP(B11924,[3]Sheet2!$A:$B,2,0)</f>
        <v>常温</v>
      </c>
      <c r="D11924" s="3" t="str">
        <f>VLOOKUP(B11924,[2]Sheet1!$C:$N,8,0)</f>
        <v>蔬菜水果</v>
      </c>
      <c r="E11924" s="3" t="str">
        <f>VLOOKUP(B11924,[2]Sheet1!$C:$N,10,0)</f>
        <v>蔬菜</v>
      </c>
      <c r="F11924" s="3" t="str">
        <f>VLOOKUP(B11924,[2]Sheet1!$C:$N,12,0)</f>
        <v>根茎类</v>
      </c>
      <c r="G11924" t="s">
        <v>3353</v>
      </c>
      <c r="H11924" t="s">
        <v>3323</v>
      </c>
      <c r="I11924">
        <v>0.9</v>
      </c>
      <c r="M11924">
        <v>2</v>
      </c>
    </row>
    <row r="11925" spans="1:13">
      <c r="A11925" t="s">
        <v>2123</v>
      </c>
      <c r="B11925">
        <v>1166223</v>
      </c>
      <c r="C11925" s="3" t="str">
        <f>VLOOKUP(B11925,[3]Sheet2!$A:$B,2,0)</f>
        <v>常温</v>
      </c>
      <c r="D11925" s="3" t="str">
        <f>VLOOKUP(B11925,[2]Sheet1!$C:$N,8,0)</f>
        <v>蔬菜水果</v>
      </c>
      <c r="E11925" s="3" t="str">
        <f>VLOOKUP(B11925,[2]Sheet1!$C:$N,10,0)</f>
        <v>蔬菜</v>
      </c>
      <c r="F11925" s="3" t="str">
        <f>VLOOKUP(B11925,[2]Sheet1!$C:$N,12,0)</f>
        <v>叶菜类</v>
      </c>
      <c r="G11925" t="s">
        <v>3345</v>
      </c>
      <c r="H11925" t="s">
        <v>3323</v>
      </c>
      <c r="I11925">
        <v>1.13</v>
      </c>
      <c r="M11925">
        <v>7</v>
      </c>
    </row>
    <row r="11926" spans="1:13">
      <c r="A11926" t="s">
        <v>1919</v>
      </c>
      <c r="B11926">
        <v>317727</v>
      </c>
      <c r="C11926" s="3" t="str">
        <f>VLOOKUP(B11926,[3]Sheet2!$A:$B,2,0)</f>
        <v>常温</v>
      </c>
      <c r="D11926" s="3" t="str">
        <f>VLOOKUP(B11926,[2]Sheet1!$C:$N,8,0)</f>
        <v>干货加工</v>
      </c>
      <c r="E11926" s="3" t="str">
        <f>VLOOKUP(B11926,[2]Sheet1!$C:$N,10,0)</f>
        <v>蛋</v>
      </c>
      <c r="F11926" s="3" t="str">
        <f>VLOOKUP(B11926,[2]Sheet1!$C:$N,12,0)</f>
        <v>鲜蛋</v>
      </c>
      <c r="G11926" t="s">
        <v>3457</v>
      </c>
      <c r="H11926" t="s">
        <v>3323</v>
      </c>
      <c r="I11926">
        <v>11.26</v>
      </c>
      <c r="M11926">
        <v>2</v>
      </c>
    </row>
    <row r="11927" spans="1:13">
      <c r="A11927" t="s">
        <v>1930</v>
      </c>
      <c r="B11927">
        <v>855535</v>
      </c>
      <c r="C11927" s="3" t="str">
        <f>VLOOKUP(B11927,[3]Sheet2!$A:$B,2,0)</f>
        <v>常温</v>
      </c>
      <c r="D11927" s="3" t="str">
        <f>VLOOKUP(B11927,[2]Sheet1!$C:$N,8,0)</f>
        <v>肉禽水产</v>
      </c>
      <c r="E11927" s="3" t="str">
        <f>VLOOKUP(B11927,[2]Sheet1!$C:$N,10,0)</f>
        <v>猪肉</v>
      </c>
      <c r="F11927" s="3" t="str">
        <f>VLOOKUP(B11927,[2]Sheet1!$C:$N,12,0)</f>
        <v>热鲜猪骨类</v>
      </c>
      <c r="G11927" t="s">
        <v>3772</v>
      </c>
      <c r="H11927" t="s">
        <v>3323</v>
      </c>
      <c r="I11927">
        <v>4.81</v>
      </c>
      <c r="M11927">
        <v>2.8</v>
      </c>
    </row>
    <row r="11928" spans="1:13">
      <c r="A11928" t="s">
        <v>2153</v>
      </c>
      <c r="B11928">
        <v>1630595</v>
      </c>
      <c r="C11928" s="3" t="str">
        <f>VLOOKUP(B11928,[3]Sheet2!$A:$B,2,0)</f>
        <v>常温</v>
      </c>
      <c r="D11928" s="3" t="str">
        <f>VLOOKUP(B11928,[2]Sheet1!$C:$N,8,0)</f>
        <v>蔬菜水果</v>
      </c>
      <c r="E11928" s="3" t="str">
        <f>VLOOKUP(B11928,[2]Sheet1!$C:$N,10,0)</f>
        <v>蔬菜</v>
      </c>
      <c r="F11928" s="3" t="str">
        <f>VLOOKUP(B11928,[2]Sheet1!$C:$N,12,0)</f>
        <v>净菜</v>
      </c>
      <c r="G11928" t="s">
        <v>3629</v>
      </c>
      <c r="H11928" t="s">
        <v>3323</v>
      </c>
      <c r="I11928">
        <v>6.42</v>
      </c>
      <c r="M11928">
        <v>3.5</v>
      </c>
    </row>
    <row r="11929" spans="1:13">
      <c r="A11929" t="s">
        <v>2148</v>
      </c>
      <c r="B11929">
        <v>1648817</v>
      </c>
      <c r="C11929" s="3" t="str">
        <f>VLOOKUP(B11929,[3]Sheet2!$A:$B,2,0)</f>
        <v>常温</v>
      </c>
      <c r="D11929" s="3" t="str">
        <f>VLOOKUP(B11929,[2]Sheet1!$C:$N,8,0)</f>
        <v>蔬菜水果</v>
      </c>
      <c r="E11929" s="3" t="str">
        <f>VLOOKUP(B11929,[2]Sheet1!$C:$N,10,0)</f>
        <v>水果</v>
      </c>
      <c r="F11929" s="3" t="str">
        <f>VLOOKUP(B11929,[2]Sheet1!$C:$N,12,0)</f>
        <v>仁果</v>
      </c>
      <c r="G11929" t="s">
        <v>4411</v>
      </c>
      <c r="H11929" t="s">
        <v>3323</v>
      </c>
      <c r="I11929">
        <v>5.4</v>
      </c>
      <c r="M11929">
        <v>2.5</v>
      </c>
    </row>
    <row r="11930" spans="1:13">
      <c r="A11930" t="s">
        <v>2268</v>
      </c>
      <c r="B11930">
        <v>1481205</v>
      </c>
      <c r="C11930" s="3" t="str">
        <f>VLOOKUP(B11930,[3]Sheet2!$A:$B,2,0)</f>
        <v>冷藏</v>
      </c>
      <c r="D11930" s="3" t="str">
        <f>VLOOKUP(B11930,[2]Sheet1!$C:$N,8,0)</f>
        <v>蔬菜水果</v>
      </c>
      <c r="E11930" s="3" t="str">
        <f>VLOOKUP(B11930,[2]Sheet1!$C:$N,10,0)</f>
        <v>蔬菜</v>
      </c>
      <c r="F11930" s="3" t="str">
        <f>VLOOKUP(B11930,[2]Sheet1!$C:$N,12,0)</f>
        <v>瓜果类</v>
      </c>
      <c r="G11930" t="s">
        <v>4389</v>
      </c>
      <c r="H11930" t="s">
        <v>3323</v>
      </c>
      <c r="I11930">
        <v>5.02</v>
      </c>
      <c r="M11930">
        <v>1.6</v>
      </c>
    </row>
    <row r="11931" spans="1:13">
      <c r="A11931" t="s">
        <v>2047</v>
      </c>
      <c r="B11931">
        <v>1796328</v>
      </c>
      <c r="C11931" s="3" t="str">
        <f>VLOOKUP(B11931,[3]Sheet2!$A:$B,2,0)</f>
        <v>常温</v>
      </c>
      <c r="D11931" s="3" t="str">
        <f>VLOOKUP(B11931,[2]Sheet1!$C:$N,8,0)</f>
        <v>肉禽水产</v>
      </c>
      <c r="E11931" s="3" t="str">
        <f>VLOOKUP(B11931,[2]Sheet1!$C:$N,10,0)</f>
        <v>水产</v>
      </c>
      <c r="F11931" s="3" t="str">
        <f>VLOOKUP(B11931,[2]Sheet1!$C:$N,12,0)</f>
        <v>活鲜</v>
      </c>
      <c r="G11931" t="s">
        <v>3558</v>
      </c>
      <c r="H11931" t="s">
        <v>3323</v>
      </c>
      <c r="I11931">
        <v>1.5</v>
      </c>
      <c r="M11931">
        <v>6</v>
      </c>
    </row>
    <row r="11932" spans="1:13">
      <c r="A11932" t="s">
        <v>2175</v>
      </c>
      <c r="B11932">
        <v>1279445</v>
      </c>
      <c r="C11932" s="3" t="str">
        <f>VLOOKUP(B11932,[3]Sheet2!$A:$B,2,0)</f>
        <v>冷藏</v>
      </c>
      <c r="D11932" s="3" t="str">
        <f>VLOOKUP(B11932,[2]Sheet1!$C:$N,8,0)</f>
        <v>蔬菜水果</v>
      </c>
      <c r="E11932" s="3" t="str">
        <f>VLOOKUP(B11932,[2]Sheet1!$C:$N,10,0)</f>
        <v>蔬菜</v>
      </c>
      <c r="F11932" s="3" t="str">
        <f>VLOOKUP(B11932,[2]Sheet1!$C:$N,12,0)</f>
        <v>根茎类</v>
      </c>
      <c r="G11932" t="s">
        <v>3425</v>
      </c>
      <c r="H11932" t="s">
        <v>3323</v>
      </c>
      <c r="I11932">
        <v>1.03</v>
      </c>
      <c r="M11932">
        <v>1.5</v>
      </c>
    </row>
    <row r="11933" spans="1:13">
      <c r="A11933" t="s">
        <v>2156</v>
      </c>
      <c r="B11933">
        <v>1912511</v>
      </c>
      <c r="C11933" s="3" t="str">
        <f>VLOOKUP(B11933,[3]Sheet2!$A:$B,2,0)</f>
        <v>热鲜</v>
      </c>
      <c r="D11933" s="3" t="str">
        <f>VLOOKUP(B11933,[2]Sheet1!$C:$N,8,0)</f>
        <v>肉禽水产</v>
      </c>
      <c r="E11933" s="3" t="str">
        <f>VLOOKUP(B11933,[2]Sheet1!$C:$N,10,0)</f>
        <v>猪肉</v>
      </c>
      <c r="F11933" s="3" t="str">
        <f>VLOOKUP(B11933,[2]Sheet1!$C:$N,12,0)</f>
        <v>热鲜猪骨类</v>
      </c>
      <c r="G11933" t="s">
        <v>3325</v>
      </c>
      <c r="H11933" t="s">
        <v>3323</v>
      </c>
      <c r="I11933">
        <v>5</v>
      </c>
      <c r="M11933">
        <v>2.8</v>
      </c>
    </row>
    <row r="11934" spans="1:13">
      <c r="A11934" t="s">
        <v>1760</v>
      </c>
      <c r="B11934">
        <v>2015956</v>
      </c>
      <c r="C11934" s="3" t="str">
        <f>VLOOKUP(B11934,[3]Sheet2!$A:$B,2,0)</f>
        <v>热鲜</v>
      </c>
      <c r="D11934" s="3" t="str">
        <f>VLOOKUP(B11934,[2]Sheet1!$C:$N,8,0)</f>
        <v>肉禽水产</v>
      </c>
      <c r="E11934" s="3" t="str">
        <f>VLOOKUP(B11934,[2]Sheet1!$C:$N,10,0)</f>
        <v>猪肉</v>
      </c>
      <c r="F11934" s="3" t="str">
        <f>VLOOKUP(B11934,[2]Sheet1!$C:$N,12,0)</f>
        <v>热鲜猪肉类</v>
      </c>
      <c r="G11934" t="s">
        <v>4165</v>
      </c>
      <c r="H11934" t="s">
        <v>3323</v>
      </c>
      <c r="I11934">
        <v>3.64</v>
      </c>
      <c r="M11934">
        <v>1.8</v>
      </c>
    </row>
    <row r="11935" spans="1:13">
      <c r="A11935" t="s">
        <v>1776</v>
      </c>
      <c r="B11935">
        <v>1182504</v>
      </c>
      <c r="C11935" s="3" t="str">
        <f>VLOOKUP(B11935,[3]Sheet2!$A:$B,2,0)</f>
        <v>冷冻</v>
      </c>
      <c r="D11935" s="3" t="str">
        <f>VLOOKUP(B11935,[2]Sheet1!$C:$N,8,0)</f>
        <v>肉禽水产</v>
      </c>
      <c r="E11935" s="3" t="str">
        <f>VLOOKUP(B11935,[2]Sheet1!$C:$N,10,0)</f>
        <v>猪肉</v>
      </c>
      <c r="F11935" s="3" t="str">
        <f>VLOOKUP(B11935,[2]Sheet1!$C:$N,12,0)</f>
        <v>热鲜猪骨类</v>
      </c>
      <c r="G11935" t="s">
        <v>3468</v>
      </c>
      <c r="H11935" t="s">
        <v>3323</v>
      </c>
      <c r="I11935">
        <v>4.07</v>
      </c>
      <c r="M11935">
        <v>2.8</v>
      </c>
    </row>
    <row r="11936" spans="1:13">
      <c r="A11936" t="s">
        <v>1815</v>
      </c>
      <c r="B11936">
        <v>1362222</v>
      </c>
      <c r="C11936" s="3" t="str">
        <f>VLOOKUP(B11936,[3]Sheet2!$A:$B,2,0)</f>
        <v>冷藏</v>
      </c>
      <c r="D11936" s="3" t="str">
        <f>VLOOKUP(B11936,[2]Sheet1!$C:$N,8,0)</f>
        <v>蔬菜水果</v>
      </c>
      <c r="E11936" s="3" t="str">
        <f>VLOOKUP(B11936,[2]Sheet1!$C:$N,10,0)</f>
        <v>蔬菜</v>
      </c>
      <c r="F11936" s="3" t="str">
        <f>VLOOKUP(B11936,[2]Sheet1!$C:$N,12,0)</f>
        <v>结球类</v>
      </c>
      <c r="G11936" t="s">
        <v>3591</v>
      </c>
      <c r="H11936" t="s">
        <v>3323</v>
      </c>
      <c r="I11936">
        <v>2.14</v>
      </c>
      <c r="M11936">
        <v>4</v>
      </c>
    </row>
    <row r="11937" spans="1:13">
      <c r="A11937" t="s">
        <v>1863</v>
      </c>
      <c r="B11937">
        <v>1552101</v>
      </c>
      <c r="C11937" s="3" t="str">
        <f>VLOOKUP(B11937,[3]Sheet2!$A:$B,2,0)</f>
        <v>冷藏</v>
      </c>
      <c r="D11937" s="3" t="str">
        <f>VLOOKUP(B11937,[2]Sheet1!$C:$N,8,0)</f>
        <v>蔬菜水果</v>
      </c>
      <c r="E11937" s="3" t="str">
        <f>VLOOKUP(B11937,[2]Sheet1!$C:$N,10,0)</f>
        <v>蔬菜</v>
      </c>
      <c r="F11937" s="3" t="str">
        <f>VLOOKUP(B11937,[2]Sheet1!$C:$N,12,0)</f>
        <v>净菜</v>
      </c>
      <c r="G11937" t="s">
        <v>4095</v>
      </c>
      <c r="H11937" t="s">
        <v>3323</v>
      </c>
      <c r="I11937">
        <v>0.52</v>
      </c>
      <c r="M11937">
        <v>3.5</v>
      </c>
    </row>
    <row r="11938" spans="1:13">
      <c r="A11938" t="s">
        <v>1878</v>
      </c>
      <c r="B11938">
        <v>1564731</v>
      </c>
      <c r="C11938" s="3" t="str">
        <f>VLOOKUP(B11938,[3]Sheet2!$A:$B,2,0)</f>
        <v>热鲜</v>
      </c>
      <c r="D11938" s="3" t="str">
        <f>VLOOKUP(B11938,[2]Sheet1!$C:$N,8,0)</f>
        <v>肉禽水产</v>
      </c>
      <c r="E11938" s="3" t="str">
        <f>VLOOKUP(B11938,[2]Sheet1!$C:$N,10,0)</f>
        <v>猪肉</v>
      </c>
      <c r="F11938" s="3" t="str">
        <f>VLOOKUP(B11938,[2]Sheet1!$C:$N,12,0)</f>
        <v>热鲜猪肉类</v>
      </c>
      <c r="G11938" t="s">
        <v>3362</v>
      </c>
      <c r="H11938" t="s">
        <v>3323</v>
      </c>
      <c r="I11938">
        <v>10.27</v>
      </c>
      <c r="M11938">
        <v>1.8</v>
      </c>
    </row>
    <row r="11939" spans="1:13">
      <c r="A11939" t="s">
        <v>1886</v>
      </c>
      <c r="B11939">
        <v>1630504</v>
      </c>
      <c r="C11939" s="3" t="str">
        <f>VLOOKUP(B11939,[3]Sheet2!$A:$B,2,0)</f>
        <v>常温</v>
      </c>
      <c r="D11939" s="3" t="str">
        <f>VLOOKUP(B11939,[2]Sheet1!$C:$N,8,0)</f>
        <v>蔬菜水果</v>
      </c>
      <c r="E11939" s="3" t="str">
        <f>VLOOKUP(B11939,[2]Sheet1!$C:$N,10,0)</f>
        <v>蔬菜</v>
      </c>
      <c r="F11939" s="3" t="str">
        <f>VLOOKUP(B11939,[2]Sheet1!$C:$N,12,0)</f>
        <v>调味类</v>
      </c>
      <c r="G11939" t="s">
        <v>3437</v>
      </c>
      <c r="H11939" t="s">
        <v>3323</v>
      </c>
      <c r="I11939">
        <v>1</v>
      </c>
      <c r="M11939">
        <v>4</v>
      </c>
    </row>
    <row r="11940" spans="1:13">
      <c r="A11940" t="s">
        <v>1922</v>
      </c>
      <c r="B11940">
        <v>949923</v>
      </c>
      <c r="C11940" s="3" t="str">
        <f>VLOOKUP(B11940,[3]Sheet2!$A:$B,2,0)</f>
        <v>常温</v>
      </c>
      <c r="D11940" s="3" t="str">
        <f>VLOOKUP(B11940,[2]Sheet1!$C:$N,8,0)</f>
        <v>蔬菜水果</v>
      </c>
      <c r="E11940" s="3" t="str">
        <f>VLOOKUP(B11940,[2]Sheet1!$C:$N,10,0)</f>
        <v>蔬菜</v>
      </c>
      <c r="F11940" s="3" t="str">
        <f>VLOOKUP(B11940,[2]Sheet1!$C:$N,12,0)</f>
        <v>调味类</v>
      </c>
      <c r="G11940" t="s">
        <v>3387</v>
      </c>
      <c r="H11940" t="s">
        <v>3323</v>
      </c>
      <c r="I11940">
        <v>3.02</v>
      </c>
      <c r="M11940">
        <v>2.5</v>
      </c>
    </row>
    <row r="11941" spans="1:13">
      <c r="A11941" t="s">
        <v>3232</v>
      </c>
      <c r="B11941">
        <v>1483637</v>
      </c>
      <c r="C11941" s="3" t="str">
        <f>VLOOKUP(B11941,[3]Sheet2!$A:$B,2,0)</f>
        <v>冷藏</v>
      </c>
      <c r="D11941" s="3" t="str">
        <f>VLOOKUP(B11941,[2]Sheet1!$C:$N,8,0)</f>
        <v>肉禽水产</v>
      </c>
      <c r="E11941" s="3" t="str">
        <f>VLOOKUP(B11941,[2]Sheet1!$C:$N,10,0)</f>
        <v>猪肉</v>
      </c>
      <c r="F11941" s="3" t="str">
        <f>VLOOKUP(B11941,[2]Sheet1!$C:$N,12,0)</f>
        <v>冷鲜猪肉类</v>
      </c>
      <c r="G11941" t="s">
        <v>3529</v>
      </c>
      <c r="H11941" t="s">
        <v>3323</v>
      </c>
      <c r="I11941">
        <v>2.08</v>
      </c>
      <c r="M11941">
        <v>1.5</v>
      </c>
    </row>
    <row r="11942" spans="1:13">
      <c r="A11942" t="s">
        <v>1989</v>
      </c>
      <c r="B11942">
        <v>1347228</v>
      </c>
      <c r="C11942" s="3" t="str">
        <f>VLOOKUP(B11942,[3]Sheet2!$A:$B,2,0)</f>
        <v>常温</v>
      </c>
      <c r="D11942" s="3" t="str">
        <f>VLOOKUP(B11942,[2]Sheet1!$C:$N,8,0)</f>
        <v>蔬菜水果</v>
      </c>
      <c r="E11942" s="3" t="str">
        <f>VLOOKUP(B11942,[2]Sheet1!$C:$N,10,0)</f>
        <v>蔬菜</v>
      </c>
      <c r="F11942" s="3" t="str">
        <f>VLOOKUP(B11942,[2]Sheet1!$C:$N,12,0)</f>
        <v>调味类</v>
      </c>
      <c r="G11942" t="s">
        <v>3518</v>
      </c>
      <c r="H11942" t="s">
        <v>3323</v>
      </c>
      <c r="I11942">
        <v>1</v>
      </c>
      <c r="M11942">
        <v>5</v>
      </c>
    </row>
    <row r="11943" spans="1:13">
      <c r="A11943" t="s">
        <v>1989</v>
      </c>
      <c r="B11943">
        <v>852439</v>
      </c>
      <c r="C11943" s="3" t="str">
        <f>VLOOKUP(B11943,[3]Sheet2!$A:$B,2,0)</f>
        <v>常温</v>
      </c>
      <c r="D11943" s="3" t="str">
        <f>VLOOKUP(B11943,[2]Sheet1!$C:$N,8,0)</f>
        <v>蔬菜水果</v>
      </c>
      <c r="E11943" s="3" t="str">
        <f>VLOOKUP(B11943,[2]Sheet1!$C:$N,10,0)</f>
        <v>蔬菜</v>
      </c>
      <c r="F11943" s="3" t="str">
        <f>VLOOKUP(B11943,[2]Sheet1!$C:$N,12,0)</f>
        <v>瓜果类</v>
      </c>
      <c r="G11943" t="s">
        <v>3377</v>
      </c>
      <c r="H11943" t="s">
        <v>3323</v>
      </c>
      <c r="I11943">
        <v>2.7</v>
      </c>
      <c r="M11943">
        <v>2</v>
      </c>
    </row>
    <row r="11944" spans="1:13">
      <c r="A11944" t="s">
        <v>2103</v>
      </c>
      <c r="B11944">
        <v>1166223</v>
      </c>
      <c r="C11944" s="3" t="str">
        <f>VLOOKUP(B11944,[3]Sheet2!$A:$B,2,0)</f>
        <v>常温</v>
      </c>
      <c r="D11944" s="3" t="str">
        <f>VLOOKUP(B11944,[2]Sheet1!$C:$N,8,0)</f>
        <v>蔬菜水果</v>
      </c>
      <c r="E11944" s="3" t="str">
        <f>VLOOKUP(B11944,[2]Sheet1!$C:$N,10,0)</f>
        <v>蔬菜</v>
      </c>
      <c r="F11944" s="3" t="str">
        <f>VLOOKUP(B11944,[2]Sheet1!$C:$N,12,0)</f>
        <v>叶菜类</v>
      </c>
      <c r="G11944" t="s">
        <v>3345</v>
      </c>
      <c r="H11944" t="s">
        <v>3323</v>
      </c>
      <c r="I11944">
        <v>8</v>
      </c>
      <c r="M11944">
        <v>7</v>
      </c>
    </row>
    <row r="11945" spans="1:13">
      <c r="A11945" t="s">
        <v>2062</v>
      </c>
      <c r="B11945">
        <v>1456767</v>
      </c>
      <c r="C11945" s="3" t="str">
        <f>VLOOKUP(B11945,[3]Sheet2!$A:$B,2,0)</f>
        <v>冻</v>
      </c>
      <c r="D11945" s="3" t="str">
        <f>VLOOKUP(B11945,[2]Sheet1!$C:$N,8,0)</f>
        <v>肉禽水产</v>
      </c>
      <c r="E11945" s="3" t="str">
        <f>VLOOKUP(B11945,[2]Sheet1!$C:$N,10,0)</f>
        <v>水产</v>
      </c>
      <c r="F11945" s="3" t="str">
        <f>VLOOKUP(B11945,[2]Sheet1!$C:$N,12,0)</f>
        <v>冷冻水产</v>
      </c>
      <c r="G11945" t="s">
        <v>5034</v>
      </c>
      <c r="H11945" t="s">
        <v>3323</v>
      </c>
      <c r="I11945">
        <v>20</v>
      </c>
      <c r="M11945">
        <v>2.5</v>
      </c>
    </row>
    <row r="11946" spans="1:13">
      <c r="A11946" t="s">
        <v>1842</v>
      </c>
      <c r="B11946">
        <v>1064292</v>
      </c>
      <c r="C11946" s="3" t="str">
        <f>VLOOKUP(B11946,[3]Sheet2!$A:$B,2,0)</f>
        <v>常温</v>
      </c>
      <c r="D11946" s="3" t="str">
        <f>VLOOKUP(B11946,[2]Sheet1!$C:$N,8,0)</f>
        <v>蔬菜水果</v>
      </c>
      <c r="E11946" s="3" t="str">
        <f>VLOOKUP(B11946,[2]Sheet1!$C:$N,10,0)</f>
        <v>蔬菜</v>
      </c>
      <c r="F11946" s="3" t="str">
        <f>VLOOKUP(B11946,[2]Sheet1!$C:$N,12,0)</f>
        <v>叶菜类</v>
      </c>
      <c r="G11946" t="s">
        <v>3512</v>
      </c>
      <c r="H11946" t="s">
        <v>3323</v>
      </c>
      <c r="I11946">
        <v>7.5</v>
      </c>
      <c r="M11946">
        <v>7</v>
      </c>
    </row>
    <row r="11947" spans="1:13">
      <c r="A11947" t="s">
        <v>1919</v>
      </c>
      <c r="B11947">
        <v>614</v>
      </c>
      <c r="C11947" s="3" t="str">
        <f>VLOOKUP(B11947,[3]Sheet2!$A:$B,2,0)</f>
        <v>常温</v>
      </c>
      <c r="D11947" s="3" t="str">
        <f>VLOOKUP(B11947,[2]Sheet1!$C:$N,8,0)</f>
        <v>蔬菜水果</v>
      </c>
      <c r="E11947" s="3" t="str">
        <f>VLOOKUP(B11947,[2]Sheet1!$C:$N,10,0)</f>
        <v>蔬菜</v>
      </c>
      <c r="F11947" s="3" t="str">
        <f>VLOOKUP(B11947,[2]Sheet1!$C:$N,12,0)</f>
        <v>调味类</v>
      </c>
      <c r="G11947" t="s">
        <v>3374</v>
      </c>
      <c r="H11947" t="s">
        <v>3323</v>
      </c>
      <c r="I11947">
        <v>2.55</v>
      </c>
      <c r="M11947">
        <v>2.5</v>
      </c>
    </row>
    <row r="11948" spans="1:12">
      <c r="A11948" t="s">
        <v>1818</v>
      </c>
      <c r="B11948">
        <v>2029171</v>
      </c>
      <c r="C11948" s="3" t="str">
        <f>VLOOKUP(B11948,[3]Sheet2!$A:$B,2,0)</f>
        <v>常温</v>
      </c>
      <c r="D11948" s="3" t="str">
        <f>VLOOKUP(B11948,[2]Sheet1!$C:$N,8,0)</f>
        <v>干货加工</v>
      </c>
      <c r="E11948" s="3" t="str">
        <f>VLOOKUP(B11948,[2]Sheet1!$C:$N,10,0)</f>
        <v>干货</v>
      </c>
      <c r="F11948" s="3" t="str">
        <f>VLOOKUP(B11948,[2]Sheet1!$C:$N,12,0)</f>
        <v>食用菌类（干货）</v>
      </c>
      <c r="G11948" t="s">
        <v>5563</v>
      </c>
      <c r="H11948" t="s">
        <v>3342</v>
      </c>
      <c r="I11948">
        <v>1</v>
      </c>
      <c r="J11948">
        <v>19</v>
      </c>
      <c r="K11948">
        <v>7</v>
      </c>
      <c r="L11948">
        <v>27</v>
      </c>
    </row>
    <row r="11949" spans="1:13">
      <c r="A11949" t="s">
        <v>2135</v>
      </c>
      <c r="B11949">
        <v>1347140</v>
      </c>
      <c r="C11949" s="3" t="str">
        <f>VLOOKUP(B11949,[3]Sheet2!$A:$B,2,0)</f>
        <v>常温</v>
      </c>
      <c r="D11949" s="3" t="str">
        <f>VLOOKUP(B11949,[2]Sheet1!$C:$N,8,0)</f>
        <v>蔬菜水果</v>
      </c>
      <c r="E11949" s="3" t="str">
        <f>VLOOKUP(B11949,[2]Sheet1!$C:$N,10,0)</f>
        <v>蔬菜</v>
      </c>
      <c r="F11949" s="3" t="str">
        <f>VLOOKUP(B11949,[2]Sheet1!$C:$N,12,0)</f>
        <v>调味类</v>
      </c>
      <c r="G11949" t="s">
        <v>3637</v>
      </c>
      <c r="H11949" t="s">
        <v>3323</v>
      </c>
      <c r="I11949">
        <v>1.04</v>
      </c>
      <c r="M11949">
        <v>4</v>
      </c>
    </row>
    <row r="11950" spans="1:13">
      <c r="A11950" t="s">
        <v>2262</v>
      </c>
      <c r="B11950">
        <v>2007166</v>
      </c>
      <c r="C11950" s="3" t="str">
        <f>VLOOKUP(B11950,[3]Sheet2!$A:$B,2,0)</f>
        <v>常温</v>
      </c>
      <c r="D11950" s="3" t="str">
        <f>VLOOKUP(B11950,[2]Sheet1!$C:$N,8,0)</f>
        <v>蔬菜水果</v>
      </c>
      <c r="E11950" s="3" t="str">
        <f>VLOOKUP(B11950,[2]Sheet1!$C:$N,10,0)</f>
        <v>蔬菜</v>
      </c>
      <c r="F11950" s="3" t="str">
        <f>VLOOKUP(B11950,[2]Sheet1!$C:$N,12,0)</f>
        <v>调味类</v>
      </c>
      <c r="G11950" t="s">
        <v>3326</v>
      </c>
      <c r="H11950" t="s">
        <v>3323</v>
      </c>
      <c r="I11950">
        <v>2.51</v>
      </c>
      <c r="M11950">
        <v>2.5</v>
      </c>
    </row>
    <row r="11951" spans="1:13">
      <c r="A11951" t="s">
        <v>2112</v>
      </c>
      <c r="B11951">
        <v>1256502</v>
      </c>
      <c r="C11951" s="3" t="str">
        <f>VLOOKUP(B11951,[3]Sheet2!$A:$B,2,0)</f>
        <v>常温</v>
      </c>
      <c r="D11951" s="3" t="str">
        <f>VLOOKUP(B11951,[2]Sheet1!$C:$N,8,0)</f>
        <v>蔬菜水果</v>
      </c>
      <c r="E11951" s="3" t="str">
        <f>VLOOKUP(B11951,[2]Sheet1!$C:$N,10,0)</f>
        <v>蔬菜</v>
      </c>
      <c r="F11951" s="3" t="str">
        <f>VLOOKUP(B11951,[2]Sheet1!$C:$N,12,0)</f>
        <v>叶菜类</v>
      </c>
      <c r="G11951" t="s">
        <v>4163</v>
      </c>
      <c r="H11951" t="s">
        <v>3323</v>
      </c>
      <c r="I11951">
        <v>7.06</v>
      </c>
      <c r="M11951">
        <v>7</v>
      </c>
    </row>
    <row r="11952" spans="1:13">
      <c r="A11952" t="s">
        <v>2296</v>
      </c>
      <c r="B11952">
        <v>1440759</v>
      </c>
      <c r="C11952" s="3" t="str">
        <f>VLOOKUP(B11952,[3]Sheet2!$A:$B,2,0)</f>
        <v>冷藏</v>
      </c>
      <c r="D11952" s="3" t="str">
        <f>VLOOKUP(B11952,[2]Sheet1!$C:$N,8,0)</f>
        <v>蔬菜水果</v>
      </c>
      <c r="E11952" s="3" t="str">
        <f>VLOOKUP(B11952,[2]Sheet1!$C:$N,10,0)</f>
        <v>蔬菜</v>
      </c>
      <c r="F11952" s="3" t="str">
        <f>VLOOKUP(B11952,[2]Sheet1!$C:$N,12,0)</f>
        <v>瓜果类</v>
      </c>
      <c r="G11952" t="s">
        <v>3589</v>
      </c>
      <c r="H11952" t="s">
        <v>3323</v>
      </c>
      <c r="I11952">
        <v>0.5</v>
      </c>
      <c r="M11952">
        <v>2.5</v>
      </c>
    </row>
    <row r="11953" spans="1:12">
      <c r="A11953" t="s">
        <v>2100</v>
      </c>
      <c r="B11953">
        <v>2014890</v>
      </c>
      <c r="C11953" s="3" t="str">
        <f>VLOOKUP(B11953,[3]Sheet2!$A:$B,2,0)</f>
        <v>常温</v>
      </c>
      <c r="D11953" s="3" t="str">
        <f>VLOOKUP(B11953,[2]Sheet1!$C:$N,8,0)</f>
        <v>干货加工</v>
      </c>
      <c r="E11953" s="3" t="str">
        <f>VLOOKUP(B11953,[2]Sheet1!$C:$N,10,0)</f>
        <v>米</v>
      </c>
      <c r="F11953" s="3" t="str">
        <f>VLOOKUP(B11953,[2]Sheet1!$C:$N,12,0)</f>
        <v>杂粮</v>
      </c>
      <c r="G11953" t="s">
        <v>3628</v>
      </c>
      <c r="H11953" t="s">
        <v>3342</v>
      </c>
      <c r="I11953">
        <v>1</v>
      </c>
      <c r="J11953">
        <v>15</v>
      </c>
      <c r="K11953">
        <v>5</v>
      </c>
      <c r="L11953">
        <v>20</v>
      </c>
    </row>
    <row r="11954" spans="1:13">
      <c r="A11954" t="s">
        <v>2397</v>
      </c>
      <c r="B11954">
        <v>1491625</v>
      </c>
      <c r="C11954" s="3" t="str">
        <f>VLOOKUP(B11954,[3]Sheet2!$A:$B,2,0)</f>
        <v>常温</v>
      </c>
      <c r="D11954" s="3" t="str">
        <f>VLOOKUP(B11954,[2]Sheet1!$C:$N,8,0)</f>
        <v>肉禽水产</v>
      </c>
      <c r="E11954" s="3" t="str">
        <f>VLOOKUP(B11954,[2]Sheet1!$C:$N,10,0)</f>
        <v>水产</v>
      </c>
      <c r="F11954" s="3" t="str">
        <f>VLOOKUP(B11954,[2]Sheet1!$C:$N,12,0)</f>
        <v>活鲜</v>
      </c>
      <c r="G11954" t="s">
        <v>5576</v>
      </c>
      <c r="H11954" t="s">
        <v>3323</v>
      </c>
      <c r="I11954">
        <v>6.5</v>
      </c>
      <c r="M11954">
        <v>1.8</v>
      </c>
    </row>
    <row r="11955" spans="1:13">
      <c r="A11955" t="s">
        <v>2296</v>
      </c>
      <c r="B11955">
        <v>2006361</v>
      </c>
      <c r="C11955" s="3" t="str">
        <f>VLOOKUP(B11955,[3]Sheet2!$A:$B,2,0)</f>
        <v>常温</v>
      </c>
      <c r="D11955" s="3" t="str">
        <f>VLOOKUP(B11955,[2]Sheet1!$C:$N,8,0)</f>
        <v>蔬菜水果</v>
      </c>
      <c r="E11955" s="3" t="str">
        <f>VLOOKUP(B11955,[2]Sheet1!$C:$N,10,0)</f>
        <v>蔬菜</v>
      </c>
      <c r="F11955" s="3" t="str">
        <f>VLOOKUP(B11955,[2]Sheet1!$C:$N,12,0)</f>
        <v>瓜果类</v>
      </c>
      <c r="G11955" t="s">
        <v>5577</v>
      </c>
      <c r="H11955" t="s">
        <v>3323</v>
      </c>
      <c r="I11955">
        <v>2.08</v>
      </c>
      <c r="M11955">
        <v>1.6</v>
      </c>
    </row>
    <row r="11956" spans="1:13">
      <c r="A11956" t="s">
        <v>2306</v>
      </c>
      <c r="B11956">
        <v>1179973</v>
      </c>
      <c r="C11956" s="3" t="str">
        <f>VLOOKUP(B11956,[3]Sheet2!$A:$B,2,0)</f>
        <v>常温</v>
      </c>
      <c r="D11956" s="3" t="str">
        <f>VLOOKUP(B11956,[2]Sheet1!$C:$N,8,0)</f>
        <v>干货加工</v>
      </c>
      <c r="E11956" s="3" t="str">
        <f>VLOOKUP(B11956,[2]Sheet1!$C:$N,10,0)</f>
        <v>熟食烘焙</v>
      </c>
      <c r="F11956" s="3" t="str">
        <f>VLOOKUP(B11956,[2]Sheet1!$C:$N,12,0)</f>
        <v>烘焙包点</v>
      </c>
      <c r="G11956" t="s">
        <v>3356</v>
      </c>
      <c r="H11956" t="s">
        <v>3323</v>
      </c>
      <c r="I11956">
        <v>15</v>
      </c>
      <c r="M11956">
        <v>2.5</v>
      </c>
    </row>
    <row r="11957" spans="1:13">
      <c r="A11957" t="s">
        <v>2306</v>
      </c>
      <c r="B11957">
        <v>614</v>
      </c>
      <c r="C11957" s="3" t="str">
        <f>VLOOKUP(B11957,[3]Sheet2!$A:$B,2,0)</f>
        <v>常温</v>
      </c>
      <c r="D11957" s="3" t="str">
        <f>VLOOKUP(B11957,[2]Sheet1!$C:$N,8,0)</f>
        <v>蔬菜水果</v>
      </c>
      <c r="E11957" s="3" t="str">
        <f>VLOOKUP(B11957,[2]Sheet1!$C:$N,10,0)</f>
        <v>蔬菜</v>
      </c>
      <c r="F11957" s="3" t="str">
        <f>VLOOKUP(B11957,[2]Sheet1!$C:$N,12,0)</f>
        <v>调味类</v>
      </c>
      <c r="G11957" t="s">
        <v>3374</v>
      </c>
      <c r="H11957" t="s">
        <v>3323</v>
      </c>
      <c r="I11957">
        <v>10.05</v>
      </c>
      <c r="M11957">
        <v>2.5</v>
      </c>
    </row>
    <row r="11958" spans="1:13">
      <c r="A11958" t="s">
        <v>2315</v>
      </c>
      <c r="B11958">
        <v>1266848</v>
      </c>
      <c r="C11958" s="3" t="str">
        <f>VLOOKUP(B11958,[3]Sheet2!$A:$B,2,0)</f>
        <v>常温</v>
      </c>
      <c r="D11958" s="3" t="str">
        <f>VLOOKUP(B11958,[2]Sheet1!$C:$N,8,0)</f>
        <v>蔬菜水果</v>
      </c>
      <c r="E11958" s="3" t="str">
        <f>VLOOKUP(B11958,[2]Sheet1!$C:$N,10,0)</f>
        <v>蔬菜</v>
      </c>
      <c r="F11958" s="3" t="str">
        <f>VLOOKUP(B11958,[2]Sheet1!$C:$N,12,0)</f>
        <v>叶菜类</v>
      </c>
      <c r="G11958" t="s">
        <v>3426</v>
      </c>
      <c r="H11958" t="s">
        <v>3323</v>
      </c>
      <c r="I11958">
        <v>10.74</v>
      </c>
      <c r="M11958">
        <v>7</v>
      </c>
    </row>
    <row r="11959" spans="1:13">
      <c r="A11959" t="s">
        <v>2316</v>
      </c>
      <c r="B11959">
        <v>608</v>
      </c>
      <c r="C11959" s="3" t="str">
        <f>VLOOKUP(B11959,[3]Sheet2!$A:$B,2,0)</f>
        <v>常温</v>
      </c>
      <c r="D11959" s="3" t="str">
        <f>VLOOKUP(B11959,[2]Sheet1!$C:$N,8,0)</f>
        <v>蔬菜水果</v>
      </c>
      <c r="E11959" s="3" t="str">
        <f>VLOOKUP(B11959,[2]Sheet1!$C:$N,10,0)</f>
        <v>蔬菜</v>
      </c>
      <c r="F11959" s="3" t="str">
        <f>VLOOKUP(B11959,[2]Sheet1!$C:$N,12,0)</f>
        <v>调味类</v>
      </c>
      <c r="G11959" t="s">
        <v>3735</v>
      </c>
      <c r="H11959" t="s">
        <v>3323</v>
      </c>
      <c r="I11959">
        <v>4</v>
      </c>
      <c r="M11959">
        <v>4.5</v>
      </c>
    </row>
    <row r="11960" spans="1:13">
      <c r="A11960" t="s">
        <v>2334</v>
      </c>
      <c r="B11960">
        <v>1491871</v>
      </c>
      <c r="C11960" s="3" t="str">
        <f>VLOOKUP(B11960,[3]Sheet2!$A:$B,2,0)</f>
        <v>常温</v>
      </c>
      <c r="D11960" s="3" t="str">
        <f>VLOOKUP(B11960,[2]Sheet1!$C:$N,8,0)</f>
        <v>肉禽水产</v>
      </c>
      <c r="E11960" s="3" t="str">
        <f>VLOOKUP(B11960,[2]Sheet1!$C:$N,10,0)</f>
        <v>水产</v>
      </c>
      <c r="F11960" s="3" t="str">
        <f>VLOOKUP(B11960,[2]Sheet1!$C:$N,12,0)</f>
        <v>活鲜</v>
      </c>
      <c r="G11960" t="s">
        <v>5241</v>
      </c>
      <c r="H11960" t="s">
        <v>3323</v>
      </c>
      <c r="I11960">
        <v>0</v>
      </c>
      <c r="M11960">
        <v>1.8</v>
      </c>
    </row>
    <row r="11961" spans="1:13">
      <c r="A11961" t="s">
        <v>2352</v>
      </c>
      <c r="B11961">
        <v>894789</v>
      </c>
      <c r="C11961" s="3" t="str">
        <f>VLOOKUP(B11961,[3]Sheet2!$A:$B,2,0)</f>
        <v>冷藏</v>
      </c>
      <c r="D11961" s="3" t="str">
        <f>VLOOKUP(B11961,[2]Sheet1!$C:$N,8,0)</f>
        <v>蔬菜水果</v>
      </c>
      <c r="E11961" s="3" t="str">
        <f>VLOOKUP(B11961,[2]Sheet1!$C:$N,10,0)</f>
        <v>蔬菜</v>
      </c>
      <c r="F11961" s="3" t="str">
        <f>VLOOKUP(B11961,[2]Sheet1!$C:$N,12,0)</f>
        <v>叶菜类</v>
      </c>
      <c r="G11961" t="s">
        <v>3923</v>
      </c>
      <c r="H11961" t="s">
        <v>3323</v>
      </c>
      <c r="I11961">
        <v>3.2</v>
      </c>
      <c r="M11961">
        <v>7</v>
      </c>
    </row>
    <row r="11962" spans="1:13">
      <c r="A11962" t="s">
        <v>3249</v>
      </c>
      <c r="B11962">
        <v>858270</v>
      </c>
      <c r="C11962" s="3" t="str">
        <f>VLOOKUP(B11962,[3]Sheet2!$A:$B,2,0)</f>
        <v>冷冻</v>
      </c>
      <c r="D11962" s="3" t="str">
        <f>VLOOKUP(B11962,[2]Sheet1!$C:$N,8,0)</f>
        <v>肉禽水产</v>
      </c>
      <c r="E11962" s="3" t="str">
        <f>VLOOKUP(B11962,[2]Sheet1!$C:$N,10,0)</f>
        <v>猪肉</v>
      </c>
      <c r="F11962" s="3" t="str">
        <f>VLOOKUP(B11962,[2]Sheet1!$C:$N,12,0)</f>
        <v>热鲜猪骨类</v>
      </c>
      <c r="G11962" t="s">
        <v>4160</v>
      </c>
      <c r="H11962" t="s">
        <v>3323</v>
      </c>
      <c r="I11962">
        <v>3.27</v>
      </c>
      <c r="M11962">
        <v>2.8</v>
      </c>
    </row>
    <row r="11963" spans="1:13">
      <c r="A11963" t="s">
        <v>2413</v>
      </c>
      <c r="B11963">
        <v>2024418</v>
      </c>
      <c r="C11963" s="3" t="str">
        <f>VLOOKUP(B11963,[3]Sheet2!$A:$B,2,0)</f>
        <v>常温</v>
      </c>
      <c r="D11963" s="3" t="str">
        <f>VLOOKUP(B11963,[2]Sheet1!$C:$N,8,0)</f>
        <v>蔬菜水果</v>
      </c>
      <c r="E11963" s="3" t="str">
        <f>VLOOKUP(B11963,[2]Sheet1!$C:$N,10,0)</f>
        <v>水果</v>
      </c>
      <c r="F11963" s="3" t="str">
        <f>VLOOKUP(B11963,[2]Sheet1!$C:$N,12,0)</f>
        <v>核果</v>
      </c>
      <c r="G11963" t="s">
        <v>4597</v>
      </c>
      <c r="H11963" t="s">
        <v>3323</v>
      </c>
      <c r="I11963">
        <v>4.12</v>
      </c>
      <c r="M11963">
        <v>2.5</v>
      </c>
    </row>
    <row r="11964" spans="1:13">
      <c r="A11964" t="s">
        <v>2421</v>
      </c>
      <c r="B11964">
        <v>1284806</v>
      </c>
      <c r="C11964" s="3" t="str">
        <f>VLOOKUP(B11964,[3]Sheet2!$A:$B,2,0)</f>
        <v>冷藏</v>
      </c>
      <c r="D11964" s="3" t="str">
        <f>VLOOKUP(B11964,[2]Sheet1!$C:$N,8,0)</f>
        <v>蔬菜水果</v>
      </c>
      <c r="E11964" s="3" t="str">
        <f>VLOOKUP(B11964,[2]Sheet1!$C:$N,10,0)</f>
        <v>蔬菜</v>
      </c>
      <c r="F11964" s="3" t="str">
        <f>VLOOKUP(B11964,[2]Sheet1!$C:$N,12,0)</f>
        <v>调味类</v>
      </c>
      <c r="G11964" t="s">
        <v>3381</v>
      </c>
      <c r="H11964" t="s">
        <v>3323</v>
      </c>
      <c r="I11964">
        <v>0.55</v>
      </c>
      <c r="M11964">
        <v>5</v>
      </c>
    </row>
    <row r="11965" spans="1:16">
      <c r="A11965" t="s">
        <v>2362</v>
      </c>
      <c r="B11965">
        <v>1639288</v>
      </c>
      <c r="C11965" s="3" t="str">
        <f>VLOOKUP(B11965,[3]Sheet2!$A:$B,2,0)</f>
        <v>常温</v>
      </c>
      <c r="D11965" s="3" t="str">
        <f>VLOOKUP(B11965,[2]Sheet1!$C:$N,8,0)</f>
        <v>干货加工</v>
      </c>
      <c r="E11965" s="3" t="str">
        <f>VLOOKUP(B11965,[2]Sheet1!$C:$N,10,0)</f>
        <v>蛋</v>
      </c>
      <c r="F11965" s="3" t="str">
        <f>VLOOKUP(B11965,[2]Sheet1!$C:$N,12,0)</f>
        <v>再制蛋</v>
      </c>
      <c r="G11965" t="s">
        <v>3728</v>
      </c>
      <c r="H11965" t="s">
        <v>83</v>
      </c>
      <c r="I11965">
        <v>25</v>
      </c>
      <c r="O11965">
        <v>0.1</v>
      </c>
      <c r="P11965">
        <v>0</v>
      </c>
    </row>
    <row r="11966" spans="1:13">
      <c r="A11966" t="s">
        <v>2365</v>
      </c>
      <c r="B11966">
        <v>1133453</v>
      </c>
      <c r="C11966" s="3" t="str">
        <f>VLOOKUP(B11966,[3]Sheet2!$A:$B,2,0)</f>
        <v>常温</v>
      </c>
      <c r="D11966" s="3" t="str">
        <f>VLOOKUP(B11966,[2]Sheet1!$C:$N,8,0)</f>
        <v>蔬菜水果</v>
      </c>
      <c r="E11966" s="3" t="str">
        <f>VLOOKUP(B11966,[2]Sheet1!$C:$N,10,0)</f>
        <v>蔬菜</v>
      </c>
      <c r="F11966" s="3" t="str">
        <f>VLOOKUP(B11966,[2]Sheet1!$C:$N,12,0)</f>
        <v>调味类</v>
      </c>
      <c r="G11966" t="s">
        <v>3435</v>
      </c>
      <c r="H11966" t="s">
        <v>3323</v>
      </c>
      <c r="I11966">
        <v>1</v>
      </c>
      <c r="M11966">
        <v>6</v>
      </c>
    </row>
    <row r="11967" spans="1:13">
      <c r="A11967" t="s">
        <v>2437</v>
      </c>
      <c r="B11967">
        <v>1276876</v>
      </c>
      <c r="C11967" s="3" t="str">
        <f>VLOOKUP(B11967,[3]Sheet2!$A:$B,2,0)</f>
        <v>冷藏</v>
      </c>
      <c r="D11967" s="3" t="str">
        <f>VLOOKUP(B11967,[2]Sheet1!$C:$N,8,0)</f>
        <v>蔬菜水果</v>
      </c>
      <c r="E11967" s="3" t="str">
        <f>VLOOKUP(B11967,[2]Sheet1!$C:$N,10,0)</f>
        <v>蔬菜</v>
      </c>
      <c r="F11967" s="3" t="str">
        <f>VLOOKUP(B11967,[2]Sheet1!$C:$N,12,0)</f>
        <v>净菜</v>
      </c>
      <c r="G11967" t="s">
        <v>3481</v>
      </c>
      <c r="H11967" t="s">
        <v>3323</v>
      </c>
      <c r="I11967">
        <v>8.18</v>
      </c>
      <c r="M11967">
        <v>3.5</v>
      </c>
    </row>
    <row r="11968" spans="1:13">
      <c r="A11968" t="s">
        <v>2365</v>
      </c>
      <c r="B11968">
        <v>1609415</v>
      </c>
      <c r="C11968" s="3" t="str">
        <f>VLOOKUP(B11968,[3]Sheet2!$A:$B,2,0)</f>
        <v>常温</v>
      </c>
      <c r="D11968" s="3" t="str">
        <f>VLOOKUP(B11968,[2]Sheet1!$C:$N,8,0)</f>
        <v>干货加工</v>
      </c>
      <c r="E11968" s="3" t="str">
        <f>VLOOKUP(B11968,[2]Sheet1!$C:$N,10,0)</f>
        <v>干货</v>
      </c>
      <c r="F11968" s="3" t="str">
        <f>VLOOKUP(B11968,[2]Sheet1!$C:$N,12,0)</f>
        <v>其他干货类</v>
      </c>
      <c r="G11968" t="s">
        <v>5578</v>
      </c>
      <c r="H11968" t="s">
        <v>3323</v>
      </c>
      <c r="I11968">
        <v>5.28</v>
      </c>
      <c r="M11968">
        <v>3</v>
      </c>
    </row>
    <row r="11969" spans="1:13">
      <c r="A11969" t="s">
        <v>2374</v>
      </c>
      <c r="B11969">
        <v>614</v>
      </c>
      <c r="C11969" s="3" t="str">
        <f>VLOOKUP(B11969,[3]Sheet2!$A:$B,2,0)</f>
        <v>常温</v>
      </c>
      <c r="D11969" s="3" t="str">
        <f>VLOOKUP(B11969,[2]Sheet1!$C:$N,8,0)</f>
        <v>蔬菜水果</v>
      </c>
      <c r="E11969" s="3" t="str">
        <f>VLOOKUP(B11969,[2]Sheet1!$C:$N,10,0)</f>
        <v>蔬菜</v>
      </c>
      <c r="F11969" s="3" t="str">
        <f>VLOOKUP(B11969,[2]Sheet1!$C:$N,12,0)</f>
        <v>调味类</v>
      </c>
      <c r="G11969" t="s">
        <v>3374</v>
      </c>
      <c r="H11969" t="s">
        <v>3323</v>
      </c>
      <c r="I11969">
        <v>1.06</v>
      </c>
      <c r="M11969">
        <v>2.5</v>
      </c>
    </row>
    <row r="11970" spans="1:13">
      <c r="A11970" t="s">
        <v>2460</v>
      </c>
      <c r="B11970">
        <v>1135181</v>
      </c>
      <c r="C11970" s="3" t="str">
        <f>VLOOKUP(B11970,[3]Sheet2!$A:$B,2,0)</f>
        <v>冷藏</v>
      </c>
      <c r="D11970" s="3" t="str">
        <f>VLOOKUP(B11970,[2]Sheet1!$C:$N,8,0)</f>
        <v>蔬菜水果</v>
      </c>
      <c r="E11970" s="3" t="str">
        <f>VLOOKUP(B11970,[2]Sheet1!$C:$N,10,0)</f>
        <v>蔬菜</v>
      </c>
      <c r="F11970" s="3" t="str">
        <f>VLOOKUP(B11970,[2]Sheet1!$C:$N,12,0)</f>
        <v>净菜</v>
      </c>
      <c r="G11970" t="s">
        <v>4782</v>
      </c>
      <c r="H11970" t="s">
        <v>3323</v>
      </c>
      <c r="I11970">
        <v>0.25</v>
      </c>
      <c r="M11970">
        <v>3.5</v>
      </c>
    </row>
    <row r="11971" spans="1:13">
      <c r="A11971" t="s">
        <v>2451</v>
      </c>
      <c r="B11971">
        <v>2017333</v>
      </c>
      <c r="C11971" s="3" t="str">
        <f>VLOOKUP(B11971,[3]Sheet2!$A:$B,2,0)</f>
        <v>冷藏</v>
      </c>
      <c r="D11971" s="3" t="str">
        <f>VLOOKUP(B11971,[2]Sheet1!$C:$N,8,0)</f>
        <v>干货加工</v>
      </c>
      <c r="E11971" s="3" t="str">
        <f>VLOOKUP(B11971,[2]Sheet1!$C:$N,10,0)</f>
        <v>熟食烘焙</v>
      </c>
      <c r="F11971" s="3" t="str">
        <f>VLOOKUP(B11971,[2]Sheet1!$C:$N,12,0)</f>
        <v>烘焙包点</v>
      </c>
      <c r="G11971" t="s">
        <v>3902</v>
      </c>
      <c r="H11971" t="s">
        <v>3323</v>
      </c>
      <c r="I11971">
        <v>2.04</v>
      </c>
      <c r="M11971">
        <v>2.5</v>
      </c>
    </row>
    <row r="11972" spans="1:13">
      <c r="A11972" t="s">
        <v>2647</v>
      </c>
      <c r="B11972">
        <v>2007207</v>
      </c>
      <c r="C11972" s="3" t="str">
        <f>VLOOKUP(B11972,[3]Sheet2!$A:$B,2,0)</f>
        <v>常温</v>
      </c>
      <c r="D11972" s="3" t="str">
        <f>VLOOKUP(B11972,[2]Sheet1!$C:$N,8,0)</f>
        <v>蔬菜水果</v>
      </c>
      <c r="E11972" s="3" t="str">
        <f>VLOOKUP(B11972,[2]Sheet1!$C:$N,10,0)</f>
        <v>蔬菜</v>
      </c>
      <c r="F11972" s="3" t="str">
        <f>VLOOKUP(B11972,[2]Sheet1!$C:$N,12,0)</f>
        <v>根茎类</v>
      </c>
      <c r="G11972" t="s">
        <v>5579</v>
      </c>
      <c r="H11972" t="s">
        <v>3323</v>
      </c>
      <c r="I11972">
        <v>10</v>
      </c>
      <c r="M11972">
        <v>1.5</v>
      </c>
    </row>
    <row r="11973" spans="1:13">
      <c r="A11973" t="s">
        <v>2474</v>
      </c>
      <c r="B11973">
        <v>1275519</v>
      </c>
      <c r="C11973" s="3" t="str">
        <f>VLOOKUP(B11973,[3]Sheet2!$A:$B,2,0)</f>
        <v>热鲜</v>
      </c>
      <c r="D11973" s="3" t="str">
        <f>VLOOKUP(B11973,[2]Sheet1!$C:$N,8,0)</f>
        <v>肉禽水产</v>
      </c>
      <c r="E11973" s="3" t="str">
        <f>VLOOKUP(B11973,[2]Sheet1!$C:$N,10,0)</f>
        <v>家禽</v>
      </c>
      <c r="F11973" s="3" t="str">
        <f>VLOOKUP(B11973,[2]Sheet1!$C:$N,12,0)</f>
        <v>鸡类</v>
      </c>
      <c r="G11973" t="s">
        <v>3792</v>
      </c>
      <c r="H11973" t="s">
        <v>3323</v>
      </c>
      <c r="I11973">
        <v>3.58</v>
      </c>
      <c r="M11973">
        <v>2.5</v>
      </c>
    </row>
    <row r="11974" spans="1:13">
      <c r="A11974" t="s">
        <v>2680</v>
      </c>
      <c r="B11974">
        <v>1552045</v>
      </c>
      <c r="C11974" s="3" t="str">
        <f>VLOOKUP(B11974,[3]Sheet2!$A:$B,2,0)</f>
        <v>冷藏</v>
      </c>
      <c r="D11974" s="3" t="str">
        <f>VLOOKUP(B11974,[2]Sheet1!$C:$N,8,0)</f>
        <v>蔬菜水果</v>
      </c>
      <c r="E11974" s="3" t="str">
        <f>VLOOKUP(B11974,[2]Sheet1!$C:$N,10,0)</f>
        <v>蔬菜</v>
      </c>
      <c r="F11974" s="3" t="str">
        <f>VLOOKUP(B11974,[2]Sheet1!$C:$N,12,0)</f>
        <v>净菜</v>
      </c>
      <c r="G11974" t="s">
        <v>3349</v>
      </c>
      <c r="H11974" t="s">
        <v>3323</v>
      </c>
      <c r="I11974">
        <v>1</v>
      </c>
      <c r="M11974">
        <v>3.5</v>
      </c>
    </row>
    <row r="11975" spans="1:13">
      <c r="A11975" t="s">
        <v>2484</v>
      </c>
      <c r="B11975">
        <v>894789</v>
      </c>
      <c r="C11975" s="3" t="str">
        <f>VLOOKUP(B11975,[3]Sheet2!$A:$B,2,0)</f>
        <v>冷藏</v>
      </c>
      <c r="D11975" s="3" t="str">
        <f>VLOOKUP(B11975,[2]Sheet1!$C:$N,8,0)</f>
        <v>蔬菜水果</v>
      </c>
      <c r="E11975" s="3" t="str">
        <f>VLOOKUP(B11975,[2]Sheet1!$C:$N,10,0)</f>
        <v>蔬菜</v>
      </c>
      <c r="F11975" s="3" t="str">
        <f>VLOOKUP(B11975,[2]Sheet1!$C:$N,12,0)</f>
        <v>叶菜类</v>
      </c>
      <c r="G11975" t="s">
        <v>3923</v>
      </c>
      <c r="H11975" t="s">
        <v>3323</v>
      </c>
      <c r="I11975">
        <v>1.18</v>
      </c>
      <c r="M11975">
        <v>7</v>
      </c>
    </row>
    <row r="11976" spans="1:13">
      <c r="A11976" t="s">
        <v>2512</v>
      </c>
      <c r="B11976">
        <v>1630548</v>
      </c>
      <c r="C11976" s="3" t="str">
        <f>VLOOKUP(B11976,[3]Sheet2!$A:$B,2,0)</f>
        <v>常温</v>
      </c>
      <c r="D11976" s="3" t="str">
        <f>VLOOKUP(B11976,[2]Sheet1!$C:$N,8,0)</f>
        <v>蔬菜水果</v>
      </c>
      <c r="E11976" s="3" t="str">
        <f>VLOOKUP(B11976,[2]Sheet1!$C:$N,10,0)</f>
        <v>蔬菜</v>
      </c>
      <c r="F11976" s="3" t="str">
        <f>VLOOKUP(B11976,[2]Sheet1!$C:$N,12,0)</f>
        <v>净菜</v>
      </c>
      <c r="G11976" t="s">
        <v>3994</v>
      </c>
      <c r="H11976" t="s">
        <v>3323</v>
      </c>
      <c r="I11976">
        <v>3</v>
      </c>
      <c r="M11976">
        <v>3.5</v>
      </c>
    </row>
    <row r="11977" spans="1:13">
      <c r="A11977" t="s">
        <v>2685</v>
      </c>
      <c r="B11977">
        <v>1141026</v>
      </c>
      <c r="C11977" s="3" t="str">
        <f>VLOOKUP(B11977,[3]Sheet2!$A:$B,2,0)</f>
        <v>常温</v>
      </c>
      <c r="D11977" s="3" t="str">
        <f>VLOOKUP(B11977,[2]Sheet1!$C:$N,8,0)</f>
        <v>干货加工</v>
      </c>
      <c r="E11977" s="3" t="str">
        <f>VLOOKUP(B11977,[2]Sheet1!$C:$N,10,0)</f>
        <v>干货</v>
      </c>
      <c r="F11977" s="3" t="str">
        <f>VLOOKUP(B11977,[2]Sheet1!$C:$N,12,0)</f>
        <v>调味类（干货）</v>
      </c>
      <c r="G11977" t="s">
        <v>4587</v>
      </c>
      <c r="H11977" t="s">
        <v>3323</v>
      </c>
      <c r="I11977">
        <v>0.5</v>
      </c>
      <c r="M11977">
        <v>2.5</v>
      </c>
    </row>
    <row r="11978" spans="1:13">
      <c r="A11978" t="s">
        <v>3291</v>
      </c>
      <c r="B11978">
        <v>1271554</v>
      </c>
      <c r="C11978" s="3" t="str">
        <f>VLOOKUP(B11978,[3]Sheet2!$A:$B,2,0)</f>
        <v>常温</v>
      </c>
      <c r="D11978" s="3" t="str">
        <f>VLOOKUP(B11978,[2]Sheet1!$C:$N,8,0)</f>
        <v>蔬菜水果</v>
      </c>
      <c r="E11978" s="3" t="str">
        <f>VLOOKUP(B11978,[2]Sheet1!$C:$N,10,0)</f>
        <v>蔬菜</v>
      </c>
      <c r="F11978" s="3" t="str">
        <f>VLOOKUP(B11978,[2]Sheet1!$C:$N,12,0)</f>
        <v>食用菌类</v>
      </c>
      <c r="G11978" t="s">
        <v>3352</v>
      </c>
      <c r="H11978" t="s">
        <v>3323</v>
      </c>
      <c r="I11978">
        <v>0.54</v>
      </c>
      <c r="M11978">
        <v>4.5</v>
      </c>
    </row>
    <row r="11979" spans="1:12">
      <c r="A11979" t="s">
        <v>2469</v>
      </c>
      <c r="B11979">
        <v>1359782</v>
      </c>
      <c r="C11979" s="3" t="str">
        <f>VLOOKUP(B11979,[3]Sheet2!$A:$B,2,0)</f>
        <v>冻</v>
      </c>
      <c r="D11979" s="3" t="str">
        <f>VLOOKUP(B11979,[2]Sheet1!$C:$N,8,0)</f>
        <v>肉禽水产</v>
      </c>
      <c r="E11979" s="3" t="str">
        <f>VLOOKUP(B11979,[2]Sheet1!$C:$N,10,0)</f>
        <v>家禽</v>
      </c>
      <c r="F11979" s="3" t="str">
        <f>VLOOKUP(B11979,[2]Sheet1!$C:$N,12,0)</f>
        <v>冻鸡副</v>
      </c>
      <c r="G11979" t="s">
        <v>4023</v>
      </c>
      <c r="H11979" t="s">
        <v>3342</v>
      </c>
      <c r="I11979">
        <v>7</v>
      </c>
      <c r="J11979">
        <v>26</v>
      </c>
      <c r="K11979">
        <v>18</v>
      </c>
      <c r="L11979">
        <v>2</v>
      </c>
    </row>
    <row r="11980" spans="1:13">
      <c r="A11980" t="s">
        <v>2306</v>
      </c>
      <c r="B11980">
        <v>1225645</v>
      </c>
      <c r="C11980" s="3" t="str">
        <f>VLOOKUP(B11980,[3]Sheet2!$A:$B,2,0)</f>
        <v>常温</v>
      </c>
      <c r="D11980" s="3" t="str">
        <f>VLOOKUP(B11980,[2]Sheet1!$C:$N,8,0)</f>
        <v>蔬菜水果</v>
      </c>
      <c r="E11980" s="3" t="str">
        <f>VLOOKUP(B11980,[2]Sheet1!$C:$N,10,0)</f>
        <v>蔬菜</v>
      </c>
      <c r="F11980" s="3" t="str">
        <f>VLOOKUP(B11980,[2]Sheet1!$C:$N,12,0)</f>
        <v>调味类</v>
      </c>
      <c r="G11980" t="s">
        <v>3383</v>
      </c>
      <c r="H11980" t="s">
        <v>3323</v>
      </c>
      <c r="I11980">
        <v>15.16</v>
      </c>
      <c r="M11980">
        <v>4</v>
      </c>
    </row>
    <row r="11981" spans="1:13">
      <c r="A11981" t="s">
        <v>1988</v>
      </c>
      <c r="B11981">
        <v>1186508</v>
      </c>
      <c r="C11981" s="3" t="str">
        <f>VLOOKUP(B11981,[3]Sheet2!$A:$B,2,0)</f>
        <v>冷冻</v>
      </c>
      <c r="D11981" s="3" t="str">
        <f>VLOOKUP(B11981,[2]Sheet1!$C:$N,8,0)</f>
        <v>肉禽水产</v>
      </c>
      <c r="E11981" s="3" t="str">
        <f>VLOOKUP(B11981,[2]Sheet1!$C:$N,10,0)</f>
        <v>猪肉</v>
      </c>
      <c r="F11981" s="3" t="str">
        <f>VLOOKUP(B11981,[2]Sheet1!$C:$N,12,0)</f>
        <v>冷鲜猪肉类</v>
      </c>
      <c r="G11981" t="s">
        <v>3647</v>
      </c>
      <c r="H11981" t="s">
        <v>3323</v>
      </c>
      <c r="I11981">
        <v>5.5</v>
      </c>
      <c r="M11981">
        <v>1.5</v>
      </c>
    </row>
    <row r="11982" spans="1:13">
      <c r="A11982" t="s">
        <v>2612</v>
      </c>
      <c r="B11982">
        <v>1133453</v>
      </c>
      <c r="C11982" s="3" t="str">
        <f>VLOOKUP(B11982,[3]Sheet2!$A:$B,2,0)</f>
        <v>常温</v>
      </c>
      <c r="D11982" s="3" t="str">
        <f>VLOOKUP(B11982,[2]Sheet1!$C:$N,8,0)</f>
        <v>蔬菜水果</v>
      </c>
      <c r="E11982" s="3" t="str">
        <f>VLOOKUP(B11982,[2]Sheet1!$C:$N,10,0)</f>
        <v>蔬菜</v>
      </c>
      <c r="F11982" s="3" t="str">
        <f>VLOOKUP(B11982,[2]Sheet1!$C:$N,12,0)</f>
        <v>调味类</v>
      </c>
      <c r="G11982" t="s">
        <v>3435</v>
      </c>
      <c r="H11982" t="s">
        <v>3323</v>
      </c>
      <c r="I11982">
        <v>1</v>
      </c>
      <c r="M11982">
        <v>6</v>
      </c>
    </row>
    <row r="11983" spans="1:12">
      <c r="A11983" t="s">
        <v>2768</v>
      </c>
      <c r="B11983">
        <v>1226146</v>
      </c>
      <c r="C11983" s="3" t="str">
        <f>VLOOKUP(B11983,[3]Sheet2!$A:$B,2,0)</f>
        <v>冷藏</v>
      </c>
      <c r="D11983" s="3" t="str">
        <f>VLOOKUP(B11983,[2]Sheet1!$C:$N,8,0)</f>
        <v>干货加工</v>
      </c>
      <c r="E11983" s="3" t="str">
        <f>VLOOKUP(B11983,[2]Sheet1!$C:$N,10,0)</f>
        <v>熟食烘焙</v>
      </c>
      <c r="F11983" s="3" t="str">
        <f>VLOOKUP(B11983,[2]Sheet1!$C:$N,12,0)</f>
        <v>熟食丸子</v>
      </c>
      <c r="G11983" t="s">
        <v>3672</v>
      </c>
      <c r="H11983" t="s">
        <v>3397</v>
      </c>
      <c r="I11983">
        <v>9</v>
      </c>
      <c r="J11983">
        <v>20</v>
      </c>
      <c r="K11983">
        <v>20</v>
      </c>
      <c r="L11983">
        <v>3.6</v>
      </c>
    </row>
    <row r="11984" spans="1:13">
      <c r="A11984" t="s">
        <v>2557</v>
      </c>
      <c r="B11984">
        <v>1643148</v>
      </c>
      <c r="C11984" s="3" t="str">
        <f>VLOOKUP(B11984,[3]Sheet2!$A:$B,2,0)</f>
        <v>常温</v>
      </c>
      <c r="D11984" s="3" t="str">
        <f>VLOOKUP(B11984,[2]Sheet1!$C:$N,8,0)</f>
        <v>干货加工</v>
      </c>
      <c r="E11984" s="3" t="str">
        <f>VLOOKUP(B11984,[2]Sheet1!$C:$N,10,0)</f>
        <v>熟食烘焙</v>
      </c>
      <c r="F11984" s="3" t="str">
        <f>VLOOKUP(B11984,[2]Sheet1!$C:$N,12,0)</f>
        <v>烘焙包点</v>
      </c>
      <c r="G11984" t="s">
        <v>3488</v>
      </c>
      <c r="H11984" t="s">
        <v>3323</v>
      </c>
      <c r="I11984">
        <v>0.52</v>
      </c>
      <c r="M11984">
        <v>2.5</v>
      </c>
    </row>
    <row r="11985" spans="1:13">
      <c r="A11985" t="s">
        <v>2587</v>
      </c>
      <c r="B11985">
        <v>1751813</v>
      </c>
      <c r="C11985" s="3" t="str">
        <f>VLOOKUP(B11985,[3]Sheet2!$A:$B,2,0)</f>
        <v>常温</v>
      </c>
      <c r="D11985" s="3" t="str">
        <f>VLOOKUP(B11985,[2]Sheet1!$C:$N,8,0)</f>
        <v>蔬菜水果</v>
      </c>
      <c r="E11985" s="3" t="str">
        <f>VLOOKUP(B11985,[2]Sheet1!$C:$N,10,0)</f>
        <v>水果</v>
      </c>
      <c r="F11985" s="3" t="str">
        <f>VLOOKUP(B11985,[2]Sheet1!$C:$N,12,0)</f>
        <v>仁果</v>
      </c>
      <c r="G11985" t="s">
        <v>4529</v>
      </c>
      <c r="H11985" t="s">
        <v>3323</v>
      </c>
      <c r="I11985">
        <v>0.86</v>
      </c>
      <c r="M11985">
        <v>2.5</v>
      </c>
    </row>
    <row r="11986" spans="1:13">
      <c r="A11986" t="s">
        <v>2587</v>
      </c>
      <c r="B11986">
        <v>973452</v>
      </c>
      <c r="C11986" s="3" t="str">
        <f>VLOOKUP(B11986,[3]Sheet2!$A:$B,2,0)</f>
        <v>常温</v>
      </c>
      <c r="D11986" s="3" t="str">
        <f>VLOOKUP(B11986,[2]Sheet1!$C:$N,8,0)</f>
        <v>蔬菜水果</v>
      </c>
      <c r="E11986" s="3" t="str">
        <f>VLOOKUP(B11986,[2]Sheet1!$C:$N,10,0)</f>
        <v>蔬菜</v>
      </c>
      <c r="F11986" s="3" t="str">
        <f>VLOOKUP(B11986,[2]Sheet1!$C:$N,12,0)</f>
        <v>叶菜类</v>
      </c>
      <c r="G11986" t="s">
        <v>3577</v>
      </c>
      <c r="H11986" t="s">
        <v>3323</v>
      </c>
      <c r="I11986">
        <v>5.12</v>
      </c>
      <c r="M11986">
        <v>7</v>
      </c>
    </row>
    <row r="11987" spans="1:13">
      <c r="A11987" t="s">
        <v>2594</v>
      </c>
      <c r="B11987">
        <v>1483830</v>
      </c>
      <c r="C11987" s="3" t="str">
        <f>VLOOKUP(B11987,[3]Sheet2!$A:$B,2,0)</f>
        <v>冻</v>
      </c>
      <c r="D11987" s="3" t="str">
        <f>VLOOKUP(B11987,[2]Sheet1!$C:$N,8,0)</f>
        <v>肉禽水产</v>
      </c>
      <c r="E11987" s="3" t="str">
        <f>VLOOKUP(B11987,[2]Sheet1!$C:$N,10,0)</f>
        <v>家禽</v>
      </c>
      <c r="F11987" s="3" t="str">
        <f>VLOOKUP(B11987,[2]Sheet1!$C:$N,12,0)</f>
        <v>鸡类</v>
      </c>
      <c r="G11987" t="s">
        <v>5020</v>
      </c>
      <c r="H11987" t="s">
        <v>3323</v>
      </c>
      <c r="I11987">
        <v>9</v>
      </c>
      <c r="M11987">
        <v>2.5</v>
      </c>
    </row>
    <row r="11988" spans="1:12">
      <c r="A11988" t="s">
        <v>2737</v>
      </c>
      <c r="B11988">
        <v>1631663</v>
      </c>
      <c r="C11988" s="3" t="str">
        <f>VLOOKUP(B11988,[3]Sheet2!$A:$B,2,0)</f>
        <v>常温</v>
      </c>
      <c r="D11988" s="3" t="str">
        <f>VLOOKUP(B11988,[2]Sheet1!$C:$N,8,0)</f>
        <v>干货加工</v>
      </c>
      <c r="E11988" s="3" t="str">
        <f>VLOOKUP(B11988,[2]Sheet1!$C:$N,10,0)</f>
        <v>干货</v>
      </c>
      <c r="F11988" s="3" t="str">
        <f>VLOOKUP(B11988,[2]Sheet1!$C:$N,12,0)</f>
        <v>糖类</v>
      </c>
      <c r="G11988" t="s">
        <v>3502</v>
      </c>
      <c r="H11988" t="s">
        <v>3421</v>
      </c>
      <c r="I11988">
        <v>1</v>
      </c>
      <c r="J11988">
        <v>19</v>
      </c>
      <c r="K11988">
        <v>12</v>
      </c>
      <c r="L11988">
        <v>4</v>
      </c>
    </row>
    <row r="11989" spans="1:13">
      <c r="A11989" t="s">
        <v>2765</v>
      </c>
      <c r="B11989">
        <v>1191435</v>
      </c>
      <c r="C11989" s="3" t="str">
        <f>VLOOKUP(B11989,[3]Sheet2!$A:$B,2,0)</f>
        <v>常温</v>
      </c>
      <c r="D11989" s="3" t="str">
        <f>VLOOKUP(B11989,[2]Sheet1!$C:$N,8,0)</f>
        <v>蔬菜水果</v>
      </c>
      <c r="E11989" s="3" t="str">
        <f>VLOOKUP(B11989,[2]Sheet1!$C:$N,10,0)</f>
        <v>蔬菜</v>
      </c>
      <c r="F11989" s="3" t="str">
        <f>VLOOKUP(B11989,[2]Sheet1!$C:$N,12,0)</f>
        <v>调味类</v>
      </c>
      <c r="G11989" t="s">
        <v>3322</v>
      </c>
      <c r="H11989" t="s">
        <v>3323</v>
      </c>
      <c r="I11989">
        <v>2.18</v>
      </c>
      <c r="M11989">
        <v>2.5</v>
      </c>
    </row>
    <row r="11990" spans="1:12">
      <c r="A11990" t="s">
        <v>2538</v>
      </c>
      <c r="B11990">
        <v>2014948</v>
      </c>
      <c r="C11990" s="3" t="str">
        <f>VLOOKUP(B11990,[3]Sheet2!$A:$B,2,0)</f>
        <v>常温</v>
      </c>
      <c r="D11990" s="3" t="str">
        <f>VLOOKUP(B11990,[2]Sheet1!$C:$N,8,0)</f>
        <v>干货加工</v>
      </c>
      <c r="E11990" s="3" t="str">
        <f>VLOOKUP(B11990,[2]Sheet1!$C:$N,10,0)</f>
        <v>干货</v>
      </c>
      <c r="F11990" s="3" t="str">
        <f>VLOOKUP(B11990,[2]Sheet1!$C:$N,12,0)</f>
        <v>食用菌类（干货）</v>
      </c>
      <c r="G11990" t="s">
        <v>4263</v>
      </c>
      <c r="H11990" t="s">
        <v>3342</v>
      </c>
      <c r="I11990">
        <v>1</v>
      </c>
      <c r="J11990">
        <v>19</v>
      </c>
      <c r="K11990">
        <v>7</v>
      </c>
      <c r="L11990">
        <v>13.5</v>
      </c>
    </row>
    <row r="11991" spans="1:12">
      <c r="A11991" t="s">
        <v>2751</v>
      </c>
      <c r="B11991">
        <v>2014822</v>
      </c>
      <c r="C11991" s="3" t="str">
        <f>VLOOKUP(B11991,[3]Sheet2!$A:$B,2,0)</f>
        <v>常温</v>
      </c>
      <c r="D11991" s="3" t="str">
        <f>VLOOKUP(B11991,[2]Sheet1!$C:$N,8,0)</f>
        <v>干货加工</v>
      </c>
      <c r="E11991" s="3" t="str">
        <f>VLOOKUP(B11991,[2]Sheet1!$C:$N,10,0)</f>
        <v>米</v>
      </c>
      <c r="F11991" s="3" t="str">
        <f>VLOOKUP(B11991,[2]Sheet1!$C:$N,12,0)</f>
        <v>杂粮</v>
      </c>
      <c r="G11991" t="s">
        <v>3386</v>
      </c>
      <c r="H11991" t="s">
        <v>3342</v>
      </c>
      <c r="I11991">
        <v>1</v>
      </c>
      <c r="J11991">
        <v>23</v>
      </c>
      <c r="K11991">
        <v>6</v>
      </c>
      <c r="L11991">
        <v>33</v>
      </c>
    </row>
    <row r="11992" spans="1:13">
      <c r="A11992" t="s">
        <v>2791</v>
      </c>
      <c r="B11992">
        <v>953471</v>
      </c>
      <c r="C11992" s="3" t="str">
        <f>VLOOKUP(B11992,[3]Sheet2!$A:$B,2,0)</f>
        <v>常温</v>
      </c>
      <c r="D11992" s="3" t="str">
        <f>VLOOKUP(B11992,[2]Sheet1!$C:$N,8,0)</f>
        <v>蔬菜水果</v>
      </c>
      <c r="E11992" s="3" t="str">
        <f>VLOOKUP(B11992,[2]Sheet1!$C:$N,10,0)</f>
        <v>蔬菜</v>
      </c>
      <c r="F11992" s="3" t="str">
        <f>VLOOKUP(B11992,[2]Sheet1!$C:$N,12,0)</f>
        <v>调味类</v>
      </c>
      <c r="G11992" t="s">
        <v>4152</v>
      </c>
      <c r="H11992" t="s">
        <v>3323</v>
      </c>
      <c r="I11992">
        <v>5.54</v>
      </c>
      <c r="M11992">
        <v>4</v>
      </c>
    </row>
    <row r="11993" spans="1:12">
      <c r="A11993" t="s">
        <v>2352</v>
      </c>
      <c r="B11993">
        <v>1678651</v>
      </c>
      <c r="C11993" s="3" t="str">
        <f>VLOOKUP(B11993,[3]Sheet2!$A:$B,2,0)</f>
        <v>常温</v>
      </c>
      <c r="D11993" s="3" t="str">
        <f>VLOOKUP(B11993,[2]Sheet1!$C:$N,8,0)</f>
        <v>调味杂货</v>
      </c>
      <c r="E11993" s="3" t="str">
        <f>VLOOKUP(B11993,[2]Sheet1!$C:$N,10,0)</f>
        <v>调味品类</v>
      </c>
      <c r="F11993" s="3" t="str">
        <f>VLOOKUP(B11993,[2]Sheet1!$C:$N,12,0)</f>
        <v>调味醋</v>
      </c>
      <c r="G11993" t="s">
        <v>5580</v>
      </c>
      <c r="H11993" t="s">
        <v>3392</v>
      </c>
      <c r="I11993">
        <v>3</v>
      </c>
      <c r="J11993">
        <v>5.3</v>
      </c>
      <c r="K11993">
        <v>5.3</v>
      </c>
      <c r="L11993">
        <v>18.5</v>
      </c>
    </row>
    <row r="11994" spans="1:12">
      <c r="A11994" t="s">
        <v>2413</v>
      </c>
      <c r="B11994">
        <v>906100</v>
      </c>
      <c r="C11994" s="3" t="str">
        <f>VLOOKUP(B11994,[3]Sheet2!$A:$B,2,0)</f>
        <v>冷冻</v>
      </c>
      <c r="D11994" s="3" t="str">
        <f>VLOOKUP(B11994,[2]Sheet1!$C:$N,8,0)</f>
        <v>日配食品</v>
      </c>
      <c r="E11994" s="3" t="str">
        <f>VLOOKUP(B11994,[2]Sheet1!$C:$N,10,0)</f>
        <v>冷藏冷冻食品</v>
      </c>
      <c r="F11994" s="3" t="str">
        <f>VLOOKUP(B11994,[2]Sheet1!$C:$N,12,0)</f>
        <v>冷冻食品</v>
      </c>
      <c r="G11994" t="s">
        <v>5581</v>
      </c>
      <c r="H11994" t="s">
        <v>3342</v>
      </c>
      <c r="I11994">
        <v>3</v>
      </c>
      <c r="J11994">
        <v>20</v>
      </c>
      <c r="K11994">
        <v>4</v>
      </c>
      <c r="L11994">
        <v>8</v>
      </c>
    </row>
    <row r="11995" spans="1:12">
      <c r="A11995" t="s">
        <v>2066</v>
      </c>
      <c r="B11995">
        <v>1377993</v>
      </c>
      <c r="C11995" s="3" t="str">
        <f>VLOOKUP(B11995,[3]Sheet2!$A:$B,2,0)</f>
        <v>常温</v>
      </c>
      <c r="D11995" s="3" t="str">
        <f>VLOOKUP(B11995,[2]Sheet1!$C:$N,8,0)</f>
        <v>调味杂货</v>
      </c>
      <c r="E11995" s="3" t="str">
        <f>VLOOKUP(B11995,[2]Sheet1!$C:$N,10,0)</f>
        <v>调味品类</v>
      </c>
      <c r="F11995" s="3" t="str">
        <f>VLOOKUP(B11995,[2]Sheet1!$C:$N,12,0)</f>
        <v>调味料</v>
      </c>
      <c r="G11995" t="s">
        <v>5479</v>
      </c>
      <c r="H11995" t="s">
        <v>3342</v>
      </c>
      <c r="I11995">
        <v>30</v>
      </c>
      <c r="J11995">
        <v>20</v>
      </c>
      <c r="K11995">
        <v>15</v>
      </c>
      <c r="L11995">
        <v>5</v>
      </c>
    </row>
    <row r="11996" spans="1:13">
      <c r="A11996" t="s">
        <v>2805</v>
      </c>
      <c r="B11996">
        <v>787458</v>
      </c>
      <c r="C11996" s="3" t="str">
        <f>VLOOKUP(B11996,[3]Sheet2!$A:$B,2,0)</f>
        <v>冷藏</v>
      </c>
      <c r="D11996" s="3" t="str">
        <f>VLOOKUP(B11996,[2]Sheet1!$C:$N,8,0)</f>
        <v>蔬菜水果</v>
      </c>
      <c r="E11996" s="3" t="str">
        <f>VLOOKUP(B11996,[2]Sheet1!$C:$N,10,0)</f>
        <v>蔬菜</v>
      </c>
      <c r="F11996" s="3" t="str">
        <f>VLOOKUP(B11996,[2]Sheet1!$C:$N,12,0)</f>
        <v>调味类</v>
      </c>
      <c r="G11996" t="s">
        <v>3403</v>
      </c>
      <c r="H11996" t="s">
        <v>3323</v>
      </c>
      <c r="I11996">
        <v>0.5</v>
      </c>
      <c r="M11996">
        <v>6</v>
      </c>
    </row>
    <row r="11997" spans="1:13">
      <c r="A11997" t="s">
        <v>2612</v>
      </c>
      <c r="B11997">
        <v>1279167</v>
      </c>
      <c r="C11997" s="3" t="str">
        <f>VLOOKUP(B11997,[3]Sheet2!$A:$B,2,0)</f>
        <v>常温</v>
      </c>
      <c r="D11997" s="3" t="str">
        <f>VLOOKUP(B11997,[2]Sheet1!$C:$N,8,0)</f>
        <v>蔬菜水果</v>
      </c>
      <c r="E11997" s="3" t="str">
        <f>VLOOKUP(B11997,[2]Sheet1!$C:$N,10,0)</f>
        <v>蔬菜</v>
      </c>
      <c r="F11997" s="3" t="str">
        <f>VLOOKUP(B11997,[2]Sheet1!$C:$N,12,0)</f>
        <v>净菜</v>
      </c>
      <c r="G11997" t="s">
        <v>3331</v>
      </c>
      <c r="H11997" t="s">
        <v>3323</v>
      </c>
      <c r="I11997">
        <v>2.06</v>
      </c>
      <c r="M11997">
        <v>4.5</v>
      </c>
    </row>
    <row r="11998" spans="1:12">
      <c r="A11998" t="s">
        <v>2661</v>
      </c>
      <c r="B11998">
        <v>1385581</v>
      </c>
      <c r="C11998" s="3" t="str">
        <f>VLOOKUP(B11998,[3]Sheet2!$A:$B,2,0)</f>
        <v>常温</v>
      </c>
      <c r="D11998" s="3" t="str">
        <f>VLOOKUP(B11998,[2]Sheet1!$C:$N,8,0)</f>
        <v>调味杂货</v>
      </c>
      <c r="E11998" s="3" t="str">
        <f>VLOOKUP(B11998,[2]Sheet1!$C:$N,10,0)</f>
        <v>调味品类</v>
      </c>
      <c r="F11998" s="3" t="str">
        <f>VLOOKUP(B11998,[2]Sheet1!$C:$N,12,0)</f>
        <v>调味油汁/料酒</v>
      </c>
      <c r="G11998" t="s">
        <v>4875</v>
      </c>
      <c r="H11998" t="s">
        <v>3392</v>
      </c>
      <c r="I11998">
        <v>2</v>
      </c>
      <c r="J11998">
        <v>4</v>
      </c>
      <c r="K11998">
        <v>4</v>
      </c>
      <c r="L11998">
        <v>16</v>
      </c>
    </row>
    <row r="11999" spans="1:12">
      <c r="A11999" t="s">
        <v>2344</v>
      </c>
      <c r="B11999">
        <v>675170</v>
      </c>
      <c r="C11999" s="3" t="str">
        <f>VLOOKUP(B11999,[3]Sheet2!$A:$B,2,0)</f>
        <v>常温</v>
      </c>
      <c r="D11999" s="3" t="str">
        <f>VLOOKUP(B11999,[2]Sheet1!$C:$N,8,0)</f>
        <v>调味杂货</v>
      </c>
      <c r="E11999" s="3" t="str">
        <f>VLOOKUP(B11999,[2]Sheet1!$C:$N,10,0)</f>
        <v>调味品类</v>
      </c>
      <c r="F11999" s="3" t="str">
        <f>VLOOKUP(B11999,[2]Sheet1!$C:$N,12,0)</f>
        <v>盐/糖</v>
      </c>
      <c r="G11999" t="s">
        <v>3580</v>
      </c>
      <c r="H11999" t="s">
        <v>3342</v>
      </c>
      <c r="I11999">
        <v>5</v>
      </c>
      <c r="J11999">
        <v>17.5</v>
      </c>
      <c r="K11999">
        <v>12</v>
      </c>
      <c r="L11999">
        <v>2</v>
      </c>
    </row>
    <row r="12000" spans="1:12">
      <c r="A12000" t="s">
        <v>2498</v>
      </c>
      <c r="B12000">
        <v>300018</v>
      </c>
      <c r="C12000" s="3" t="str">
        <f>VLOOKUP(B12000,[3]Sheet2!$A:$B,2,0)</f>
        <v>常温</v>
      </c>
      <c r="D12000" s="3" t="str">
        <f>VLOOKUP(B12000,[2]Sheet1!$C:$N,8,0)</f>
        <v>调味杂货</v>
      </c>
      <c r="E12000" s="3" t="str">
        <f>VLOOKUP(B12000,[2]Sheet1!$C:$N,10,0)</f>
        <v>调味品类</v>
      </c>
      <c r="F12000" s="3" t="str">
        <f>VLOOKUP(B12000,[2]Sheet1!$C:$N,12,0)</f>
        <v>调味料</v>
      </c>
      <c r="G12000" t="s">
        <v>4310</v>
      </c>
      <c r="H12000" t="s">
        <v>3342</v>
      </c>
      <c r="I12000">
        <v>1</v>
      </c>
      <c r="J12000">
        <v>16.5</v>
      </c>
      <c r="K12000">
        <v>13.5</v>
      </c>
      <c r="L12000">
        <v>1</v>
      </c>
    </row>
    <row r="12001" spans="1:12">
      <c r="A12001" t="s">
        <v>2434</v>
      </c>
      <c r="B12001">
        <v>312196</v>
      </c>
      <c r="C12001" s="3" t="str">
        <f>VLOOKUP(B12001,[3]Sheet2!$A:$B,2,0)</f>
        <v>常温</v>
      </c>
      <c r="D12001" s="3" t="str">
        <f>VLOOKUP(B12001,[2]Sheet1!$C:$N,8,0)</f>
        <v>调味杂货</v>
      </c>
      <c r="E12001" s="3" t="str">
        <f>VLOOKUP(B12001,[2]Sheet1!$C:$N,10,0)</f>
        <v>调味品类</v>
      </c>
      <c r="F12001" s="3" t="str">
        <f>VLOOKUP(B12001,[2]Sheet1!$C:$N,12,0)</f>
        <v>调味酱类</v>
      </c>
      <c r="G12001" t="s">
        <v>4937</v>
      </c>
      <c r="H12001" t="s">
        <v>3392</v>
      </c>
      <c r="I12001">
        <v>1</v>
      </c>
      <c r="J12001">
        <v>6</v>
      </c>
      <c r="K12001">
        <v>6</v>
      </c>
      <c r="L12001">
        <v>10</v>
      </c>
    </row>
    <row r="12002" spans="1:12">
      <c r="A12002" t="s">
        <v>1818</v>
      </c>
      <c r="B12002">
        <v>301432</v>
      </c>
      <c r="C12002" s="3" t="str">
        <f>VLOOKUP(B12002,[3]Sheet2!$A:$B,2,0)</f>
        <v>常温</v>
      </c>
      <c r="D12002" s="3" t="str">
        <f>VLOOKUP(B12002,[2]Sheet1!$C:$N,8,0)</f>
        <v>调味杂货</v>
      </c>
      <c r="E12002" s="3" t="str">
        <f>VLOOKUP(B12002,[2]Sheet1!$C:$N,10,0)</f>
        <v>调味品类</v>
      </c>
      <c r="F12002" s="3" t="str">
        <f>VLOOKUP(B12002,[2]Sheet1!$C:$N,12,0)</f>
        <v>调味酱油</v>
      </c>
      <c r="G12002" t="s">
        <v>5582</v>
      </c>
      <c r="H12002" t="s">
        <v>3392</v>
      </c>
      <c r="I12002">
        <v>12</v>
      </c>
      <c r="J12002">
        <v>21.5</v>
      </c>
      <c r="K12002">
        <v>8</v>
      </c>
      <c r="L12002">
        <v>8</v>
      </c>
    </row>
    <row r="12003" spans="1:13">
      <c r="A12003" t="s">
        <v>3002</v>
      </c>
      <c r="B12003">
        <v>1065509</v>
      </c>
      <c r="C12003" s="3" t="str">
        <f>VLOOKUP(B12003,[3]Sheet2!$A:$B,2,0)</f>
        <v>常温</v>
      </c>
      <c r="D12003" s="3" t="str">
        <f>VLOOKUP(B12003,[2]Sheet1!$C:$N,8,0)</f>
        <v>蔬菜水果</v>
      </c>
      <c r="E12003" s="3" t="str">
        <f>VLOOKUP(B12003,[2]Sheet1!$C:$N,10,0)</f>
        <v>蔬菜</v>
      </c>
      <c r="F12003" s="3" t="str">
        <f>VLOOKUP(B12003,[2]Sheet1!$C:$N,12,0)</f>
        <v>豆类</v>
      </c>
      <c r="G12003" t="s">
        <v>3723</v>
      </c>
      <c r="H12003" t="s">
        <v>3323</v>
      </c>
      <c r="I12003">
        <v>10.08</v>
      </c>
      <c r="M12003">
        <v>5</v>
      </c>
    </row>
    <row r="12004" spans="1:13">
      <c r="A12004" t="s">
        <v>2806</v>
      </c>
      <c r="B12004">
        <v>1469923</v>
      </c>
      <c r="C12004" s="3" t="str">
        <f>VLOOKUP(B12004,[3]Sheet2!$A:$B,2,0)</f>
        <v>热鲜</v>
      </c>
      <c r="D12004" s="3" t="str">
        <f>VLOOKUP(B12004,[2]Sheet1!$C:$N,8,0)</f>
        <v>肉禽水产</v>
      </c>
      <c r="E12004" s="3" t="str">
        <f>VLOOKUP(B12004,[2]Sheet1!$C:$N,10,0)</f>
        <v>家禽</v>
      </c>
      <c r="F12004" s="3" t="str">
        <f>VLOOKUP(B12004,[2]Sheet1!$C:$N,12,0)</f>
        <v>鸡类</v>
      </c>
      <c r="G12004" t="s">
        <v>5583</v>
      </c>
      <c r="H12004" t="s">
        <v>3323</v>
      </c>
      <c r="I12004">
        <v>11.39</v>
      </c>
      <c r="M12004">
        <v>2.5</v>
      </c>
    </row>
    <row r="12005" spans="1:13">
      <c r="A12005" t="s">
        <v>3015</v>
      </c>
      <c r="B12005">
        <v>956512</v>
      </c>
      <c r="C12005" s="3" t="str">
        <f>VLOOKUP(B12005,[3]Sheet2!$A:$B,2,0)</f>
        <v>冷藏</v>
      </c>
      <c r="D12005" s="3" t="str">
        <f>VLOOKUP(B12005,[2]Sheet1!$C:$N,8,0)</f>
        <v>蔬菜水果</v>
      </c>
      <c r="E12005" s="3" t="str">
        <f>VLOOKUP(B12005,[2]Sheet1!$C:$N,10,0)</f>
        <v>蔬菜</v>
      </c>
      <c r="F12005" s="3" t="str">
        <f>VLOOKUP(B12005,[2]Sheet1!$C:$N,12,0)</f>
        <v>净菜</v>
      </c>
      <c r="G12005" t="s">
        <v>5584</v>
      </c>
      <c r="H12005" t="s">
        <v>3323</v>
      </c>
      <c r="I12005">
        <v>2</v>
      </c>
      <c r="M12005">
        <v>3.5</v>
      </c>
    </row>
    <row r="12006" spans="1:13">
      <c r="A12006" t="s">
        <v>2817</v>
      </c>
      <c r="B12006">
        <v>1070718</v>
      </c>
      <c r="C12006" s="3" t="str">
        <f>VLOOKUP(B12006,[3]Sheet2!$A:$B,2,0)</f>
        <v>常温</v>
      </c>
      <c r="D12006" s="3" t="str">
        <f>VLOOKUP(B12006,[2]Sheet1!$C:$N,8,0)</f>
        <v>干货加工</v>
      </c>
      <c r="E12006" s="3" t="str">
        <f>VLOOKUP(B12006,[2]Sheet1!$C:$N,10,0)</f>
        <v>干货</v>
      </c>
      <c r="F12006" s="3" t="str">
        <f>VLOOKUP(B12006,[2]Sheet1!$C:$N,12,0)</f>
        <v>豆制品</v>
      </c>
      <c r="G12006" t="s">
        <v>4128</v>
      </c>
      <c r="H12006" t="s">
        <v>3323</v>
      </c>
      <c r="I12006">
        <v>1</v>
      </c>
      <c r="M12006">
        <v>2</v>
      </c>
    </row>
    <row r="12007" spans="1:13">
      <c r="A12007" t="s">
        <v>2801</v>
      </c>
      <c r="B12007">
        <v>1347973</v>
      </c>
      <c r="C12007" s="3" t="str">
        <f>VLOOKUP(B12007,[3]Sheet2!$A:$B,2,0)</f>
        <v>热鲜</v>
      </c>
      <c r="D12007" s="3" t="str">
        <f>VLOOKUP(B12007,[2]Sheet1!$C:$N,8,0)</f>
        <v>肉禽水产</v>
      </c>
      <c r="E12007" s="3" t="str">
        <f>VLOOKUP(B12007,[2]Sheet1!$C:$N,10,0)</f>
        <v>猪肉</v>
      </c>
      <c r="F12007" s="3" t="str">
        <f>VLOOKUP(B12007,[2]Sheet1!$C:$N,12,0)</f>
        <v>热鲜猪骨类</v>
      </c>
      <c r="G12007" t="s">
        <v>3574</v>
      </c>
      <c r="H12007" t="s">
        <v>3323</v>
      </c>
      <c r="I12007">
        <v>4.33</v>
      </c>
      <c r="M12007">
        <v>2.8</v>
      </c>
    </row>
    <row r="12008" spans="1:13">
      <c r="A12008" t="s">
        <v>3022</v>
      </c>
      <c r="B12008">
        <v>1287697</v>
      </c>
      <c r="C12008" s="3" t="str">
        <f>VLOOKUP(B12008,[3]Sheet2!$A:$B,2,0)</f>
        <v>常温</v>
      </c>
      <c r="D12008" s="3" t="str">
        <f>VLOOKUP(B12008,[2]Sheet1!$C:$N,8,0)</f>
        <v>蔬菜水果</v>
      </c>
      <c r="E12008" s="3" t="str">
        <f>VLOOKUP(B12008,[2]Sheet1!$C:$N,10,0)</f>
        <v>水果</v>
      </c>
      <c r="F12008" s="3" t="str">
        <f>VLOOKUP(B12008,[2]Sheet1!$C:$N,12,0)</f>
        <v>浆果</v>
      </c>
      <c r="G12008" t="s">
        <v>4258</v>
      </c>
      <c r="H12008" t="s">
        <v>3323</v>
      </c>
      <c r="I12008">
        <v>13.3</v>
      </c>
      <c r="M12008">
        <v>4.5</v>
      </c>
    </row>
    <row r="12009" spans="1:13">
      <c r="A12009" t="s">
        <v>3031</v>
      </c>
      <c r="B12009">
        <v>1564731</v>
      </c>
      <c r="C12009" s="3" t="str">
        <f>VLOOKUP(B12009,[3]Sheet2!$A:$B,2,0)</f>
        <v>热鲜</v>
      </c>
      <c r="D12009" s="3" t="str">
        <f>VLOOKUP(B12009,[2]Sheet1!$C:$N,8,0)</f>
        <v>肉禽水产</v>
      </c>
      <c r="E12009" s="3" t="str">
        <f>VLOOKUP(B12009,[2]Sheet1!$C:$N,10,0)</f>
        <v>猪肉</v>
      </c>
      <c r="F12009" s="3" t="str">
        <f>VLOOKUP(B12009,[2]Sheet1!$C:$N,12,0)</f>
        <v>热鲜猪肉类</v>
      </c>
      <c r="G12009" t="s">
        <v>3362</v>
      </c>
      <c r="H12009" t="s">
        <v>3323</v>
      </c>
      <c r="I12009">
        <v>0</v>
      </c>
      <c r="M12009">
        <v>1.8</v>
      </c>
    </row>
    <row r="12010" spans="1:13">
      <c r="A12010" t="s">
        <v>3031</v>
      </c>
      <c r="B12010">
        <v>612</v>
      </c>
      <c r="C12010" s="3" t="str">
        <f>VLOOKUP(B12010,[3]Sheet2!$A:$B,2,0)</f>
        <v>常温</v>
      </c>
      <c r="D12010" s="3" t="str">
        <f>VLOOKUP(B12010,[2]Sheet1!$C:$N,8,0)</f>
        <v>蔬菜水果</v>
      </c>
      <c r="E12010" s="3" t="str">
        <f>VLOOKUP(B12010,[2]Sheet1!$C:$N,10,0)</f>
        <v>蔬菜</v>
      </c>
      <c r="F12010" s="3" t="str">
        <f>VLOOKUP(B12010,[2]Sheet1!$C:$N,12,0)</f>
        <v>调味类</v>
      </c>
      <c r="G12010" t="s">
        <v>4204</v>
      </c>
      <c r="H12010" t="s">
        <v>3323</v>
      </c>
      <c r="I12010">
        <v>5.14</v>
      </c>
      <c r="M12010">
        <v>4</v>
      </c>
    </row>
    <row r="12011" spans="1:13">
      <c r="A12011" t="s">
        <v>3013</v>
      </c>
      <c r="B12011">
        <v>1068773</v>
      </c>
      <c r="C12011" s="3" t="str">
        <f>VLOOKUP(B12011,[3]Sheet2!$A:$B,2,0)</f>
        <v>常温</v>
      </c>
      <c r="D12011" s="3" t="str">
        <f>VLOOKUP(B12011,[2]Sheet1!$C:$N,8,0)</f>
        <v>蔬菜水果</v>
      </c>
      <c r="E12011" s="3" t="str">
        <f>VLOOKUP(B12011,[2]Sheet1!$C:$N,10,0)</f>
        <v>水果</v>
      </c>
      <c r="F12011" s="3" t="str">
        <f>VLOOKUP(B12011,[2]Sheet1!$C:$N,12,0)</f>
        <v>瓜果</v>
      </c>
      <c r="G12011" t="s">
        <v>3412</v>
      </c>
      <c r="H12011" t="s">
        <v>3323</v>
      </c>
      <c r="I12011">
        <v>17.54</v>
      </c>
      <c r="M12011">
        <v>2.5</v>
      </c>
    </row>
    <row r="12012" spans="1:13">
      <c r="A12012" t="s">
        <v>3031</v>
      </c>
      <c r="B12012">
        <v>1287697</v>
      </c>
      <c r="C12012" s="3" t="str">
        <f>VLOOKUP(B12012,[3]Sheet2!$A:$B,2,0)</f>
        <v>常温</v>
      </c>
      <c r="D12012" s="3" t="str">
        <f>VLOOKUP(B12012,[2]Sheet1!$C:$N,8,0)</f>
        <v>蔬菜水果</v>
      </c>
      <c r="E12012" s="3" t="str">
        <f>VLOOKUP(B12012,[2]Sheet1!$C:$N,10,0)</f>
        <v>水果</v>
      </c>
      <c r="F12012" s="3" t="str">
        <f>VLOOKUP(B12012,[2]Sheet1!$C:$N,12,0)</f>
        <v>浆果</v>
      </c>
      <c r="G12012" t="s">
        <v>4258</v>
      </c>
      <c r="H12012" t="s">
        <v>3323</v>
      </c>
      <c r="I12012">
        <v>26.05</v>
      </c>
      <c r="M12012">
        <v>4.5</v>
      </c>
    </row>
    <row r="12013" spans="1:14">
      <c r="A12013" t="s">
        <v>3070</v>
      </c>
      <c r="B12013">
        <v>1099506</v>
      </c>
      <c r="C12013" s="3" t="str">
        <f>VLOOKUP(B12013,[3]Sheet2!$A:$B,2,0)</f>
        <v>冷藏</v>
      </c>
      <c r="D12013" s="3" t="str">
        <f>VLOOKUP(B12013,[2]Sheet1!$C:$N,8,0)</f>
        <v>蔬菜水果</v>
      </c>
      <c r="E12013" s="3" t="str">
        <f>VLOOKUP(B12013,[2]Sheet1!$C:$N,10,0)</f>
        <v>蔬菜</v>
      </c>
      <c r="F12013" s="3" t="str">
        <f>VLOOKUP(B12013,[2]Sheet1!$C:$N,12,0)</f>
        <v>净菜</v>
      </c>
      <c r="G12013" t="s">
        <v>3724</v>
      </c>
      <c r="H12013" t="s">
        <v>3421</v>
      </c>
      <c r="I12013">
        <v>2</v>
      </c>
      <c r="N12013">
        <v>1.575</v>
      </c>
    </row>
    <row r="12014" spans="1:14">
      <c r="A12014" t="s">
        <v>3051</v>
      </c>
      <c r="B12014">
        <v>1099546</v>
      </c>
      <c r="C12014" s="3" t="str">
        <f>VLOOKUP(B12014,[3]Sheet2!$A:$B,2,0)</f>
        <v>冷藏</v>
      </c>
      <c r="D12014" s="3" t="str">
        <f>VLOOKUP(B12014,[2]Sheet1!$C:$N,8,0)</f>
        <v>蔬菜水果</v>
      </c>
      <c r="E12014" s="3" t="str">
        <f>VLOOKUP(B12014,[2]Sheet1!$C:$N,10,0)</f>
        <v>蔬菜</v>
      </c>
      <c r="F12014" s="3" t="str">
        <f>VLOOKUP(B12014,[2]Sheet1!$C:$N,12,0)</f>
        <v>净菜</v>
      </c>
      <c r="G12014" t="s">
        <v>3670</v>
      </c>
      <c r="H12014" t="s">
        <v>3421</v>
      </c>
      <c r="I12014">
        <v>1</v>
      </c>
      <c r="N12014">
        <v>0.35</v>
      </c>
    </row>
    <row r="12015" spans="1:14">
      <c r="A12015" t="s">
        <v>3060</v>
      </c>
      <c r="B12015">
        <v>1099512</v>
      </c>
      <c r="C12015" s="3" t="str">
        <f>VLOOKUP(B12015,[3]Sheet2!$A:$B,2,0)</f>
        <v>冷藏</v>
      </c>
      <c r="D12015" s="3" t="str">
        <f>VLOOKUP(B12015,[2]Sheet1!$C:$N,8,0)</f>
        <v>蔬菜水果</v>
      </c>
      <c r="E12015" s="3" t="str">
        <f>VLOOKUP(B12015,[2]Sheet1!$C:$N,10,0)</f>
        <v>蔬菜</v>
      </c>
      <c r="F12015" s="3" t="str">
        <f>VLOOKUP(B12015,[2]Sheet1!$C:$N,12,0)</f>
        <v>净菜</v>
      </c>
      <c r="G12015" t="s">
        <v>3840</v>
      </c>
      <c r="H12015" t="s">
        <v>3421</v>
      </c>
      <c r="I12015">
        <v>3</v>
      </c>
      <c r="N12015">
        <v>5.25</v>
      </c>
    </row>
    <row r="12016" spans="1:13">
      <c r="A12016" t="s">
        <v>2870</v>
      </c>
      <c r="B12016">
        <v>1064292</v>
      </c>
      <c r="C12016" s="3" t="str">
        <f>VLOOKUP(B12016,[3]Sheet2!$A:$B,2,0)</f>
        <v>常温</v>
      </c>
      <c r="D12016" s="3" t="str">
        <f>VLOOKUP(B12016,[2]Sheet1!$C:$N,8,0)</f>
        <v>蔬菜水果</v>
      </c>
      <c r="E12016" s="3" t="str">
        <f>VLOOKUP(B12016,[2]Sheet1!$C:$N,10,0)</f>
        <v>蔬菜</v>
      </c>
      <c r="F12016" s="3" t="str">
        <f>VLOOKUP(B12016,[2]Sheet1!$C:$N,12,0)</f>
        <v>叶菜类</v>
      </c>
      <c r="G12016" t="s">
        <v>3512</v>
      </c>
      <c r="H12016" t="s">
        <v>3323</v>
      </c>
      <c r="I12016">
        <v>10.24</v>
      </c>
      <c r="M12016">
        <v>7</v>
      </c>
    </row>
    <row r="12017" spans="1:13">
      <c r="A12017" t="s">
        <v>3084</v>
      </c>
      <c r="B12017">
        <v>1250143</v>
      </c>
      <c r="C12017" s="3" t="str">
        <f>VLOOKUP(B12017,[3]Sheet2!$A:$B,2,0)</f>
        <v>冷藏</v>
      </c>
      <c r="D12017" s="3" t="str">
        <f>VLOOKUP(B12017,[2]Sheet1!$C:$N,8,0)</f>
        <v>蔬菜水果</v>
      </c>
      <c r="E12017" s="3" t="str">
        <f>VLOOKUP(B12017,[2]Sheet1!$C:$N,10,0)</f>
        <v>蔬菜</v>
      </c>
      <c r="F12017" s="3" t="str">
        <f>VLOOKUP(B12017,[2]Sheet1!$C:$N,12,0)</f>
        <v>调味类</v>
      </c>
      <c r="G12017" t="s">
        <v>4300</v>
      </c>
      <c r="H12017" t="s">
        <v>3323</v>
      </c>
      <c r="I12017">
        <v>0.3</v>
      </c>
      <c r="M12017">
        <v>4</v>
      </c>
    </row>
    <row r="12018" spans="1:13">
      <c r="A12018" t="s">
        <v>2873</v>
      </c>
      <c r="B12018">
        <v>1349855</v>
      </c>
      <c r="C12018" s="3" t="str">
        <f>VLOOKUP(B12018,[3]Sheet2!$A:$B,2,0)</f>
        <v>冷藏</v>
      </c>
      <c r="D12018" s="3" t="str">
        <f>VLOOKUP(B12018,[2]Sheet1!$C:$N,8,0)</f>
        <v>肉禽水产</v>
      </c>
      <c r="E12018" s="3" t="str">
        <f>VLOOKUP(B12018,[2]Sheet1!$C:$N,10,0)</f>
        <v>猪肉</v>
      </c>
      <c r="F12018" s="3" t="str">
        <f>VLOOKUP(B12018,[2]Sheet1!$C:$N,12,0)</f>
        <v>热鲜猪肉类</v>
      </c>
      <c r="G12018" t="s">
        <v>3606</v>
      </c>
      <c r="H12018" t="s">
        <v>3323</v>
      </c>
      <c r="I12018">
        <v>6.04</v>
      </c>
      <c r="M12018">
        <v>1.8</v>
      </c>
    </row>
    <row r="12019" spans="1:13">
      <c r="A12019" t="s">
        <v>3077</v>
      </c>
      <c r="B12019">
        <v>481</v>
      </c>
      <c r="C12019" s="3" t="str">
        <f>VLOOKUP(B12019,[3]Sheet2!$A:$B,2,0)</f>
        <v>常温</v>
      </c>
      <c r="D12019" s="3" t="str">
        <f>VLOOKUP(B12019,[2]Sheet1!$C:$N,8,0)</f>
        <v>蔬菜水果</v>
      </c>
      <c r="E12019" s="3" t="str">
        <f>VLOOKUP(B12019,[2]Sheet1!$C:$N,10,0)</f>
        <v>蔬菜</v>
      </c>
      <c r="F12019" s="3" t="str">
        <f>VLOOKUP(B12019,[2]Sheet1!$C:$N,12,0)</f>
        <v>豆类</v>
      </c>
      <c r="G12019" t="s">
        <v>3479</v>
      </c>
      <c r="H12019" t="s">
        <v>3323</v>
      </c>
      <c r="I12019">
        <v>6.08</v>
      </c>
      <c r="M12019">
        <v>3.5</v>
      </c>
    </row>
    <row r="12020" spans="1:13">
      <c r="A12020" t="s">
        <v>2918</v>
      </c>
      <c r="B12020">
        <v>92</v>
      </c>
      <c r="C12020" s="3" t="str">
        <f>VLOOKUP(B12020,[3]Sheet2!$A:$B,2,0)</f>
        <v>冷藏</v>
      </c>
      <c r="D12020" s="3" t="str">
        <f>VLOOKUP(B12020,[2]Sheet1!$C:$N,8,0)</f>
        <v>肉禽水产</v>
      </c>
      <c r="E12020" s="3" t="str">
        <f>VLOOKUP(B12020,[2]Sheet1!$C:$N,10,0)</f>
        <v>牛羊</v>
      </c>
      <c r="F12020" s="3" t="str">
        <f>VLOOKUP(B12020,[2]Sheet1!$C:$N,12,0)</f>
        <v>牛类</v>
      </c>
      <c r="G12020" t="s">
        <v>3514</v>
      </c>
      <c r="H12020" t="s">
        <v>3323</v>
      </c>
      <c r="I12020">
        <v>3.18</v>
      </c>
      <c r="M12020">
        <v>2.3</v>
      </c>
    </row>
    <row r="12021" spans="1:13">
      <c r="A12021" t="s">
        <v>2302</v>
      </c>
      <c r="B12021">
        <v>1266848</v>
      </c>
      <c r="C12021" s="3" t="str">
        <f>VLOOKUP(B12021,[3]Sheet2!$A:$B,2,0)</f>
        <v>常温</v>
      </c>
      <c r="D12021" s="3" t="str">
        <f>VLOOKUP(B12021,[2]Sheet1!$C:$N,8,0)</f>
        <v>蔬菜水果</v>
      </c>
      <c r="E12021" s="3" t="str">
        <f>VLOOKUP(B12021,[2]Sheet1!$C:$N,10,0)</f>
        <v>蔬菜</v>
      </c>
      <c r="F12021" s="3" t="str">
        <f>VLOOKUP(B12021,[2]Sheet1!$C:$N,12,0)</f>
        <v>叶菜类</v>
      </c>
      <c r="G12021" t="s">
        <v>3426</v>
      </c>
      <c r="H12021" t="s">
        <v>3323</v>
      </c>
      <c r="I12021">
        <v>10.38</v>
      </c>
      <c r="M12021">
        <v>7</v>
      </c>
    </row>
    <row r="12022" spans="1:13">
      <c r="A12022" t="s">
        <v>2302</v>
      </c>
      <c r="B12022">
        <v>1266848</v>
      </c>
      <c r="C12022" s="3" t="str">
        <f>VLOOKUP(B12022,[3]Sheet2!$A:$B,2,0)</f>
        <v>常温</v>
      </c>
      <c r="D12022" s="3" t="str">
        <f>VLOOKUP(B12022,[2]Sheet1!$C:$N,8,0)</f>
        <v>蔬菜水果</v>
      </c>
      <c r="E12022" s="3" t="str">
        <f>VLOOKUP(B12022,[2]Sheet1!$C:$N,10,0)</f>
        <v>蔬菜</v>
      </c>
      <c r="F12022" s="3" t="str">
        <f>VLOOKUP(B12022,[2]Sheet1!$C:$N,12,0)</f>
        <v>叶菜类</v>
      </c>
      <c r="G12022" t="s">
        <v>3426</v>
      </c>
      <c r="H12022" t="s">
        <v>3323</v>
      </c>
      <c r="I12022">
        <v>10.36</v>
      </c>
      <c r="M12022">
        <v>7</v>
      </c>
    </row>
    <row r="12023" spans="1:13">
      <c r="A12023" t="s">
        <v>3125</v>
      </c>
      <c r="B12023">
        <v>852432</v>
      </c>
      <c r="C12023" s="3" t="str">
        <f>VLOOKUP(B12023,[3]Sheet2!$A:$B,2,0)</f>
        <v>冷藏</v>
      </c>
      <c r="D12023" s="3" t="str">
        <f>VLOOKUP(B12023,[2]Sheet1!$C:$N,8,0)</f>
        <v>蔬菜水果</v>
      </c>
      <c r="E12023" s="3" t="str">
        <f>VLOOKUP(B12023,[2]Sheet1!$C:$N,10,0)</f>
        <v>蔬菜</v>
      </c>
      <c r="F12023" s="3" t="str">
        <f>VLOOKUP(B12023,[2]Sheet1!$C:$N,12,0)</f>
        <v>调味类</v>
      </c>
      <c r="G12023" t="s">
        <v>3603</v>
      </c>
      <c r="H12023" t="s">
        <v>3323</v>
      </c>
      <c r="I12023">
        <v>1.5</v>
      </c>
      <c r="M12023">
        <v>5</v>
      </c>
    </row>
    <row r="12024" spans="1:12">
      <c r="A12024" t="s">
        <v>3051</v>
      </c>
      <c r="B12024">
        <v>187418</v>
      </c>
      <c r="C12024" s="3" t="str">
        <f>VLOOKUP(B12024,[3]Sheet2!$A:$B,2,0)</f>
        <v>冷藏</v>
      </c>
      <c r="D12024" s="3" t="str">
        <f>VLOOKUP(B12024,[2]Sheet1!$C:$N,8,0)</f>
        <v>调味杂货</v>
      </c>
      <c r="E12024" s="3" t="str">
        <f>VLOOKUP(B12024,[2]Sheet1!$C:$N,10,0)</f>
        <v>调味品类</v>
      </c>
      <c r="F12024" s="3" t="str">
        <f>VLOOKUP(B12024,[2]Sheet1!$C:$N,12,0)</f>
        <v>调味酱类</v>
      </c>
      <c r="G12024" t="s">
        <v>3832</v>
      </c>
      <c r="H12024" t="s">
        <v>3355</v>
      </c>
      <c r="I12024">
        <v>2</v>
      </c>
      <c r="J12024">
        <v>13</v>
      </c>
      <c r="K12024">
        <v>5.5</v>
      </c>
      <c r="L12024">
        <v>4</v>
      </c>
    </row>
    <row r="12025" spans="1:12">
      <c r="A12025" t="s">
        <v>3005</v>
      </c>
      <c r="B12025">
        <v>2025720</v>
      </c>
      <c r="C12025" s="3" t="str">
        <f>VLOOKUP(B12025,[3]Sheet2!$A:$B,2,0)</f>
        <v>常温</v>
      </c>
      <c r="D12025" s="3" t="str">
        <f>VLOOKUP(B12025,[2]Sheet1!$C:$N,8,0)</f>
        <v>干货加工</v>
      </c>
      <c r="E12025" s="3" t="str">
        <f>VLOOKUP(B12025,[2]Sheet1!$C:$N,10,0)</f>
        <v>干货</v>
      </c>
      <c r="F12025" s="3" t="str">
        <f>VLOOKUP(B12025,[2]Sheet1!$C:$N,12,0)</f>
        <v>粉类</v>
      </c>
      <c r="G12025" t="s">
        <v>3552</v>
      </c>
      <c r="H12025" t="s">
        <v>3342</v>
      </c>
      <c r="I12025">
        <v>2</v>
      </c>
      <c r="J12025">
        <v>21</v>
      </c>
      <c r="K12025">
        <v>17</v>
      </c>
      <c r="L12025">
        <v>1</v>
      </c>
    </row>
    <row r="12026" spans="1:12">
      <c r="A12026" t="s">
        <v>3092</v>
      </c>
      <c r="B12026">
        <v>1250052</v>
      </c>
      <c r="C12026" s="3" t="str">
        <f>VLOOKUP(B12026,[3]Sheet2!$A:$B,2,0)</f>
        <v>常温</v>
      </c>
      <c r="D12026" s="3" t="str">
        <f>VLOOKUP(B12026,[2]Sheet1!$C:$N,8,0)</f>
        <v>烟酒饮料</v>
      </c>
      <c r="E12026" s="3" t="str">
        <f>VLOOKUP(B12026,[2]Sheet1!$C:$N,10,0)</f>
        <v>香烟饮料</v>
      </c>
      <c r="F12026" s="3" t="str">
        <f>VLOOKUP(B12026,[2]Sheet1!$C:$N,12,0)</f>
        <v>饮用水</v>
      </c>
      <c r="G12026" t="s">
        <v>3842</v>
      </c>
      <c r="H12026" t="s">
        <v>3443</v>
      </c>
      <c r="I12026">
        <v>60</v>
      </c>
      <c r="J12026">
        <v>33</v>
      </c>
      <c r="K12026">
        <v>21</v>
      </c>
      <c r="L12026">
        <v>22</v>
      </c>
    </row>
    <row r="12027" spans="1:12">
      <c r="A12027" t="s">
        <v>3136</v>
      </c>
      <c r="B12027">
        <v>307021</v>
      </c>
      <c r="C12027" s="3" t="str">
        <f>VLOOKUP(B12027,[3]Sheet2!$A:$B,2,0)</f>
        <v>常温</v>
      </c>
      <c r="D12027" s="3" t="str">
        <f>VLOOKUP(B12027,[2]Sheet1!$C:$N,8,0)</f>
        <v>调味杂货</v>
      </c>
      <c r="E12027" s="3" t="str">
        <f>VLOOKUP(B12027,[2]Sheet1!$C:$N,10,0)</f>
        <v>调味品类</v>
      </c>
      <c r="F12027" s="3" t="str">
        <f>VLOOKUP(B12027,[2]Sheet1!$C:$N,12,0)</f>
        <v>调味料</v>
      </c>
      <c r="G12027" t="s">
        <v>4066</v>
      </c>
      <c r="H12027" t="s">
        <v>3342</v>
      </c>
      <c r="I12027">
        <v>2</v>
      </c>
      <c r="J12027">
        <v>19</v>
      </c>
      <c r="K12027">
        <v>27</v>
      </c>
      <c r="L12027">
        <v>1</v>
      </c>
    </row>
    <row r="12028" spans="1:13">
      <c r="A12028" t="s">
        <v>2870</v>
      </c>
      <c r="B12028">
        <v>1068773</v>
      </c>
      <c r="C12028" s="3" t="str">
        <f>VLOOKUP(B12028,[3]Sheet2!$A:$B,2,0)</f>
        <v>常温</v>
      </c>
      <c r="D12028" s="3" t="str">
        <f>VLOOKUP(B12028,[2]Sheet1!$C:$N,8,0)</f>
        <v>蔬菜水果</v>
      </c>
      <c r="E12028" s="3" t="str">
        <f>VLOOKUP(B12028,[2]Sheet1!$C:$N,10,0)</f>
        <v>水果</v>
      </c>
      <c r="F12028" s="3" t="str">
        <f>VLOOKUP(B12028,[2]Sheet1!$C:$N,12,0)</f>
        <v>瓜果</v>
      </c>
      <c r="G12028" t="s">
        <v>3412</v>
      </c>
      <c r="H12028" t="s">
        <v>3323</v>
      </c>
      <c r="I12028">
        <v>15.66</v>
      </c>
      <c r="M12028">
        <v>2.5</v>
      </c>
    </row>
    <row r="12029" spans="1:13">
      <c r="A12029" t="s">
        <v>3095</v>
      </c>
      <c r="B12029">
        <v>1064292</v>
      </c>
      <c r="C12029" s="3" t="str">
        <f>VLOOKUP(B12029,[3]Sheet2!$A:$B,2,0)</f>
        <v>常温</v>
      </c>
      <c r="D12029" s="3" t="str">
        <f>VLOOKUP(B12029,[2]Sheet1!$C:$N,8,0)</f>
        <v>蔬菜水果</v>
      </c>
      <c r="E12029" s="3" t="str">
        <f>VLOOKUP(B12029,[2]Sheet1!$C:$N,10,0)</f>
        <v>蔬菜</v>
      </c>
      <c r="F12029" s="3" t="str">
        <f>VLOOKUP(B12029,[2]Sheet1!$C:$N,12,0)</f>
        <v>叶菜类</v>
      </c>
      <c r="G12029" t="s">
        <v>3512</v>
      </c>
      <c r="H12029" t="s">
        <v>3323</v>
      </c>
      <c r="I12029">
        <v>12.6</v>
      </c>
      <c r="M12029">
        <v>7</v>
      </c>
    </row>
    <row r="12030" spans="1:13">
      <c r="A12030" t="s">
        <v>3099</v>
      </c>
      <c r="B12030">
        <v>1182504</v>
      </c>
      <c r="C12030" s="3" t="str">
        <f>VLOOKUP(B12030,[3]Sheet2!$A:$B,2,0)</f>
        <v>冷冻</v>
      </c>
      <c r="D12030" s="3" t="str">
        <f>VLOOKUP(B12030,[2]Sheet1!$C:$N,8,0)</f>
        <v>肉禽水产</v>
      </c>
      <c r="E12030" s="3" t="str">
        <f>VLOOKUP(B12030,[2]Sheet1!$C:$N,10,0)</f>
        <v>猪肉</v>
      </c>
      <c r="F12030" s="3" t="str">
        <f>VLOOKUP(B12030,[2]Sheet1!$C:$N,12,0)</f>
        <v>热鲜猪骨类</v>
      </c>
      <c r="G12030" t="s">
        <v>3468</v>
      </c>
      <c r="H12030" t="s">
        <v>3323</v>
      </c>
      <c r="I12030">
        <v>2.54</v>
      </c>
      <c r="M12030">
        <v>2.8</v>
      </c>
    </row>
    <row r="12031" spans="1:13">
      <c r="A12031" t="s">
        <v>2921</v>
      </c>
      <c r="B12031">
        <v>566</v>
      </c>
      <c r="C12031" s="3" t="str">
        <f>VLOOKUP(B12031,[3]Sheet2!$A:$B,2,0)</f>
        <v>常温</v>
      </c>
      <c r="D12031" s="3" t="str">
        <f>VLOOKUP(B12031,[2]Sheet1!$C:$N,8,0)</f>
        <v>蔬菜水果</v>
      </c>
      <c r="E12031" s="3" t="str">
        <f>VLOOKUP(B12031,[2]Sheet1!$C:$N,10,0)</f>
        <v>蔬菜</v>
      </c>
      <c r="F12031" s="3" t="str">
        <f>VLOOKUP(B12031,[2]Sheet1!$C:$N,12,0)</f>
        <v>瓜果类</v>
      </c>
      <c r="G12031" t="s">
        <v>3733</v>
      </c>
      <c r="H12031" t="s">
        <v>3323</v>
      </c>
      <c r="I12031">
        <v>7.37</v>
      </c>
      <c r="M12031">
        <v>1.6</v>
      </c>
    </row>
    <row r="12032" spans="1:13">
      <c r="A12032" t="s">
        <v>2921</v>
      </c>
      <c r="B12032">
        <v>999143</v>
      </c>
      <c r="C12032" s="3" t="str">
        <f>VLOOKUP(B12032,[3]Sheet2!$A:$B,2,0)</f>
        <v>常温</v>
      </c>
      <c r="D12032" s="3" t="str">
        <f>VLOOKUP(B12032,[2]Sheet1!$C:$N,8,0)</f>
        <v>蔬菜水果</v>
      </c>
      <c r="E12032" s="3" t="str">
        <f>VLOOKUP(B12032,[2]Sheet1!$C:$N,10,0)</f>
        <v>蔬菜</v>
      </c>
      <c r="F12032" s="3" t="str">
        <f>VLOOKUP(B12032,[2]Sheet1!$C:$N,12,0)</f>
        <v>调味类</v>
      </c>
      <c r="G12032" t="s">
        <v>3413</v>
      </c>
      <c r="H12032" t="s">
        <v>3323</v>
      </c>
      <c r="I12032">
        <v>8.24</v>
      </c>
      <c r="M12032">
        <v>5</v>
      </c>
    </row>
    <row r="12033" spans="1:13">
      <c r="A12033" t="s">
        <v>3107</v>
      </c>
      <c r="B12033">
        <v>1070687</v>
      </c>
      <c r="C12033" s="3" t="str">
        <f>VLOOKUP(B12033,[3]Sheet2!$A:$B,2,0)</f>
        <v>常温</v>
      </c>
      <c r="D12033" s="3" t="str">
        <f>VLOOKUP(B12033,[2]Sheet1!$C:$N,8,0)</f>
        <v>干货加工</v>
      </c>
      <c r="E12033" s="3" t="str">
        <f>VLOOKUP(B12033,[2]Sheet1!$C:$N,10,0)</f>
        <v>米</v>
      </c>
      <c r="F12033" s="3" t="str">
        <f>VLOOKUP(B12033,[2]Sheet1!$C:$N,12,0)</f>
        <v>杂粮</v>
      </c>
      <c r="G12033" t="s">
        <v>4078</v>
      </c>
      <c r="H12033" t="s">
        <v>3323</v>
      </c>
      <c r="I12033">
        <v>2.5</v>
      </c>
      <c r="M12033">
        <v>1.8</v>
      </c>
    </row>
    <row r="12034" spans="1:13">
      <c r="A12034" t="s">
        <v>3108</v>
      </c>
      <c r="B12034">
        <v>1240808</v>
      </c>
      <c r="C12034" s="3" t="str">
        <f>VLOOKUP(B12034,[3]Sheet2!$A:$B,2,0)</f>
        <v>常温</v>
      </c>
      <c r="D12034" s="3" t="str">
        <f>VLOOKUP(B12034,[2]Sheet1!$C:$N,8,0)</f>
        <v>蔬菜水果</v>
      </c>
      <c r="E12034" s="3" t="str">
        <f>VLOOKUP(B12034,[2]Sheet1!$C:$N,10,0)</f>
        <v>蔬菜</v>
      </c>
      <c r="F12034" s="3" t="str">
        <f>VLOOKUP(B12034,[2]Sheet1!$C:$N,12,0)</f>
        <v>调味类</v>
      </c>
      <c r="G12034" t="s">
        <v>4086</v>
      </c>
      <c r="H12034" t="s">
        <v>3323</v>
      </c>
      <c r="I12034">
        <v>6.03</v>
      </c>
      <c r="M12034">
        <v>5</v>
      </c>
    </row>
    <row r="12035" spans="1:13">
      <c r="A12035" t="s">
        <v>3108</v>
      </c>
      <c r="B12035">
        <v>1695892</v>
      </c>
      <c r="C12035" s="3" t="str">
        <f>VLOOKUP(B12035,[3]Sheet2!$A:$B,2,0)</f>
        <v>热鲜</v>
      </c>
      <c r="D12035" s="3" t="str">
        <f>VLOOKUP(B12035,[2]Sheet1!$C:$N,8,0)</f>
        <v>肉禽水产</v>
      </c>
      <c r="E12035" s="3" t="str">
        <f>VLOOKUP(B12035,[2]Sheet1!$C:$N,10,0)</f>
        <v>猪肉</v>
      </c>
      <c r="F12035" s="3" t="str">
        <f>VLOOKUP(B12035,[2]Sheet1!$C:$N,12,0)</f>
        <v>热鲜猪肉类</v>
      </c>
      <c r="G12035" t="s">
        <v>3360</v>
      </c>
      <c r="H12035" t="s">
        <v>3323</v>
      </c>
      <c r="I12035">
        <v>4.14</v>
      </c>
      <c r="M12035">
        <v>3.5</v>
      </c>
    </row>
    <row r="12036" spans="1:12">
      <c r="A12036" t="s">
        <v>2353</v>
      </c>
      <c r="B12036">
        <v>1226146</v>
      </c>
      <c r="C12036" s="3" t="str">
        <f>VLOOKUP(B12036,[3]Sheet2!$A:$B,2,0)</f>
        <v>冷藏</v>
      </c>
      <c r="D12036" s="3" t="str">
        <f>VLOOKUP(B12036,[2]Sheet1!$C:$N,8,0)</f>
        <v>干货加工</v>
      </c>
      <c r="E12036" s="3" t="str">
        <f>VLOOKUP(B12036,[2]Sheet1!$C:$N,10,0)</f>
        <v>熟食烘焙</v>
      </c>
      <c r="F12036" s="3" t="str">
        <f>VLOOKUP(B12036,[2]Sheet1!$C:$N,12,0)</f>
        <v>熟食丸子</v>
      </c>
      <c r="G12036" t="s">
        <v>3672</v>
      </c>
      <c r="H12036" t="s">
        <v>3397</v>
      </c>
      <c r="I12036">
        <v>10</v>
      </c>
      <c r="J12036">
        <v>20</v>
      </c>
      <c r="K12036">
        <v>20</v>
      </c>
      <c r="L12036">
        <v>3.6</v>
      </c>
    </row>
    <row r="12037" spans="1:13">
      <c r="A12037" t="s">
        <v>3115</v>
      </c>
      <c r="B12037">
        <v>1133453</v>
      </c>
      <c r="C12037" s="3" t="str">
        <f>VLOOKUP(B12037,[3]Sheet2!$A:$B,2,0)</f>
        <v>常温</v>
      </c>
      <c r="D12037" s="3" t="str">
        <f>VLOOKUP(B12037,[2]Sheet1!$C:$N,8,0)</f>
        <v>蔬菜水果</v>
      </c>
      <c r="E12037" s="3" t="str">
        <f>VLOOKUP(B12037,[2]Sheet1!$C:$N,10,0)</f>
        <v>蔬菜</v>
      </c>
      <c r="F12037" s="3" t="str">
        <f>VLOOKUP(B12037,[2]Sheet1!$C:$N,12,0)</f>
        <v>调味类</v>
      </c>
      <c r="G12037" t="s">
        <v>3435</v>
      </c>
      <c r="H12037" t="s">
        <v>3323</v>
      </c>
      <c r="I12037">
        <v>0.5</v>
      </c>
      <c r="M12037">
        <v>6</v>
      </c>
    </row>
    <row r="12038" spans="1:13">
      <c r="A12038" t="s">
        <v>3129</v>
      </c>
      <c r="B12038">
        <v>1347228</v>
      </c>
      <c r="C12038" s="3" t="str">
        <f>VLOOKUP(B12038,[3]Sheet2!$A:$B,2,0)</f>
        <v>常温</v>
      </c>
      <c r="D12038" s="3" t="str">
        <f>VLOOKUP(B12038,[2]Sheet1!$C:$N,8,0)</f>
        <v>蔬菜水果</v>
      </c>
      <c r="E12038" s="3" t="str">
        <f>VLOOKUP(B12038,[2]Sheet1!$C:$N,10,0)</f>
        <v>蔬菜</v>
      </c>
      <c r="F12038" s="3" t="str">
        <f>VLOOKUP(B12038,[2]Sheet1!$C:$N,12,0)</f>
        <v>调味类</v>
      </c>
      <c r="G12038" t="s">
        <v>3518</v>
      </c>
      <c r="H12038" t="s">
        <v>3323</v>
      </c>
      <c r="I12038">
        <v>2.56</v>
      </c>
      <c r="M12038">
        <v>5</v>
      </c>
    </row>
    <row r="12039" spans="1:13">
      <c r="A12039" t="s">
        <v>2944</v>
      </c>
      <c r="B12039">
        <v>855545</v>
      </c>
      <c r="C12039" s="3" t="str">
        <f>VLOOKUP(B12039,[3]Sheet2!$A:$B,2,0)</f>
        <v>常温</v>
      </c>
      <c r="D12039" s="3" t="str">
        <f>VLOOKUP(B12039,[2]Sheet1!$C:$N,8,0)</f>
        <v>肉禽水产</v>
      </c>
      <c r="E12039" s="3" t="str">
        <f>VLOOKUP(B12039,[2]Sheet1!$C:$N,10,0)</f>
        <v>猪肉</v>
      </c>
      <c r="F12039" s="3" t="str">
        <f>VLOOKUP(B12039,[2]Sheet1!$C:$N,12,0)</f>
        <v>热鲜猪肉类</v>
      </c>
      <c r="G12039" t="s">
        <v>5585</v>
      </c>
      <c r="H12039" t="s">
        <v>3323</v>
      </c>
      <c r="I12039">
        <v>6.5</v>
      </c>
      <c r="M12039">
        <v>1.8</v>
      </c>
    </row>
    <row r="12040" spans="1:13">
      <c r="A12040" t="s">
        <v>3136</v>
      </c>
      <c r="B12040">
        <v>1191435</v>
      </c>
      <c r="C12040" s="3" t="str">
        <f>VLOOKUP(B12040,[3]Sheet2!$A:$B,2,0)</f>
        <v>常温</v>
      </c>
      <c r="D12040" s="3" t="str">
        <f>VLOOKUP(B12040,[2]Sheet1!$C:$N,8,0)</f>
        <v>蔬菜水果</v>
      </c>
      <c r="E12040" s="3" t="str">
        <f>VLOOKUP(B12040,[2]Sheet1!$C:$N,10,0)</f>
        <v>蔬菜</v>
      </c>
      <c r="F12040" s="3" t="str">
        <f>VLOOKUP(B12040,[2]Sheet1!$C:$N,12,0)</f>
        <v>调味类</v>
      </c>
      <c r="G12040" t="s">
        <v>3322</v>
      </c>
      <c r="H12040" t="s">
        <v>3323</v>
      </c>
      <c r="I12040">
        <v>3.08</v>
      </c>
      <c r="M12040">
        <v>2.5</v>
      </c>
    </row>
    <row r="12041" spans="1:13">
      <c r="A12041" t="s">
        <v>3263</v>
      </c>
      <c r="B12041">
        <v>1232928</v>
      </c>
      <c r="C12041" s="3" t="str">
        <f>VLOOKUP(B12041,[3]Sheet2!$A:$B,2,0)</f>
        <v>常温</v>
      </c>
      <c r="D12041" s="3" t="str">
        <f>VLOOKUP(B12041,[2]Sheet1!$C:$N,8,0)</f>
        <v>干货加工</v>
      </c>
      <c r="E12041" s="3" t="str">
        <f>VLOOKUP(B12041,[2]Sheet1!$C:$N,10,0)</f>
        <v>熟食烘焙</v>
      </c>
      <c r="F12041" s="3" t="str">
        <f>VLOOKUP(B12041,[2]Sheet1!$C:$N,12,0)</f>
        <v>烘焙包点</v>
      </c>
      <c r="G12041" t="s">
        <v>3475</v>
      </c>
      <c r="H12041" t="s">
        <v>3323</v>
      </c>
      <c r="I12041">
        <v>1.02</v>
      </c>
      <c r="M12041">
        <v>2.5</v>
      </c>
    </row>
    <row r="12042" spans="1:12">
      <c r="A12042" t="s">
        <v>3118</v>
      </c>
      <c r="B12042">
        <v>2014685</v>
      </c>
      <c r="C12042" s="3" t="str">
        <f>VLOOKUP(B12042,[3]Sheet2!$A:$B,2,0)</f>
        <v>常温</v>
      </c>
      <c r="D12042" s="3" t="str">
        <f>VLOOKUP(B12042,[2]Sheet1!$C:$N,8,0)</f>
        <v>干货加工</v>
      </c>
      <c r="E12042" s="3" t="str">
        <f>VLOOKUP(B12042,[2]Sheet1!$C:$N,10,0)</f>
        <v>米</v>
      </c>
      <c r="F12042" s="3" t="str">
        <f>VLOOKUP(B12042,[2]Sheet1!$C:$N,12,0)</f>
        <v>杂粮</v>
      </c>
      <c r="G12042" t="s">
        <v>3592</v>
      </c>
      <c r="H12042" t="s">
        <v>3342</v>
      </c>
      <c r="I12042">
        <v>1</v>
      </c>
      <c r="J12042">
        <v>12</v>
      </c>
      <c r="K12042">
        <v>13</v>
      </c>
      <c r="L12042">
        <v>5</v>
      </c>
    </row>
    <row r="12043" spans="1:13">
      <c r="A12043" t="s">
        <v>2926</v>
      </c>
      <c r="B12043">
        <v>2012263</v>
      </c>
      <c r="C12043" s="3" t="str">
        <f>VLOOKUP(B12043,[3]Sheet2!$A:$B,2,0)</f>
        <v>常温</v>
      </c>
      <c r="D12043" s="3" t="str">
        <f>VLOOKUP(B12043,[2]Sheet1!$C:$N,8,0)</f>
        <v>蔬菜水果</v>
      </c>
      <c r="E12043" s="3" t="str">
        <f>VLOOKUP(B12043,[2]Sheet1!$C:$N,10,0)</f>
        <v>水果</v>
      </c>
      <c r="F12043" s="3" t="str">
        <f>VLOOKUP(B12043,[2]Sheet1!$C:$N,12,0)</f>
        <v>核果</v>
      </c>
      <c r="G12043" t="s">
        <v>3369</v>
      </c>
      <c r="H12043" t="s">
        <v>3323</v>
      </c>
      <c r="I12043">
        <v>11.72</v>
      </c>
      <c r="M12043">
        <v>2.5</v>
      </c>
    </row>
    <row r="12044" spans="1:13">
      <c r="A12044" t="s">
        <v>3139</v>
      </c>
      <c r="B12044">
        <v>1133453</v>
      </c>
      <c r="C12044" s="3" t="str">
        <f>VLOOKUP(B12044,[3]Sheet2!$A:$B,2,0)</f>
        <v>常温</v>
      </c>
      <c r="D12044" s="3" t="str">
        <f>VLOOKUP(B12044,[2]Sheet1!$C:$N,8,0)</f>
        <v>蔬菜水果</v>
      </c>
      <c r="E12044" s="3" t="str">
        <f>VLOOKUP(B12044,[2]Sheet1!$C:$N,10,0)</f>
        <v>蔬菜</v>
      </c>
      <c r="F12044" s="3" t="str">
        <f>VLOOKUP(B12044,[2]Sheet1!$C:$N,12,0)</f>
        <v>调味类</v>
      </c>
      <c r="G12044" t="s">
        <v>3435</v>
      </c>
      <c r="H12044" t="s">
        <v>3323</v>
      </c>
      <c r="I12044">
        <v>1.5</v>
      </c>
      <c r="M12044">
        <v>6</v>
      </c>
    </row>
    <row r="12045" spans="1:13">
      <c r="A12045" t="s">
        <v>3139</v>
      </c>
      <c r="B12045">
        <v>2007117</v>
      </c>
      <c r="C12045" s="3" t="str">
        <f>VLOOKUP(B12045,[3]Sheet2!$A:$B,2,0)</f>
        <v>常温</v>
      </c>
      <c r="D12045" s="3" t="str">
        <f>VLOOKUP(B12045,[2]Sheet1!$C:$N,8,0)</f>
        <v>蔬菜水果</v>
      </c>
      <c r="E12045" s="3" t="str">
        <f>VLOOKUP(B12045,[2]Sheet1!$C:$N,10,0)</f>
        <v>蔬菜</v>
      </c>
      <c r="F12045" s="3" t="str">
        <f>VLOOKUP(B12045,[2]Sheet1!$C:$N,12,0)</f>
        <v>豆类</v>
      </c>
      <c r="G12045" t="s">
        <v>4210</v>
      </c>
      <c r="H12045" t="s">
        <v>3323</v>
      </c>
      <c r="I12045">
        <v>2.22</v>
      </c>
      <c r="M12045">
        <v>5</v>
      </c>
    </row>
    <row r="12046" spans="1:12">
      <c r="A12046" t="s">
        <v>3136</v>
      </c>
      <c r="B12046">
        <v>186015</v>
      </c>
      <c r="C12046" s="3" t="str">
        <f>VLOOKUP(B12046,[3]Sheet2!$A:$B,2,0)</f>
        <v>常温</v>
      </c>
      <c r="D12046" s="3" t="str">
        <f>VLOOKUP(B12046,[2]Sheet1!$C:$N,8,0)</f>
        <v>调味杂货</v>
      </c>
      <c r="E12046" s="3" t="str">
        <f>VLOOKUP(B12046,[2]Sheet1!$C:$N,10,0)</f>
        <v>调味品类</v>
      </c>
      <c r="F12046" s="3" t="str">
        <f>VLOOKUP(B12046,[2]Sheet1!$C:$N,12,0)</f>
        <v>调味酱油</v>
      </c>
      <c r="G12046" t="s">
        <v>4363</v>
      </c>
      <c r="H12046" t="s">
        <v>3429</v>
      </c>
      <c r="I12046">
        <v>1</v>
      </c>
      <c r="J12046">
        <v>11</v>
      </c>
      <c r="K12046">
        <v>11</v>
      </c>
      <c r="L12046">
        <v>29</v>
      </c>
    </row>
    <row r="12047" spans="1:12">
      <c r="A12047" t="s">
        <v>3031</v>
      </c>
      <c r="B12047">
        <v>1538210</v>
      </c>
      <c r="C12047" s="3" t="str">
        <f>VLOOKUP(B12047,[3]Sheet2!$A:$B,2,0)</f>
        <v>常温</v>
      </c>
      <c r="D12047" s="3" t="str">
        <f>VLOOKUP(B12047,[2]Sheet1!$C:$N,8,0)</f>
        <v>干货加工</v>
      </c>
      <c r="E12047" s="3" t="str">
        <f>VLOOKUP(B12047,[2]Sheet1!$C:$N,10,0)</f>
        <v>米</v>
      </c>
      <c r="F12047" s="3" t="str">
        <f>VLOOKUP(B12047,[2]Sheet1!$C:$N,12,0)</f>
        <v>杂粮</v>
      </c>
      <c r="G12047" t="s">
        <v>3544</v>
      </c>
      <c r="H12047" t="s">
        <v>3342</v>
      </c>
      <c r="I12047">
        <v>1</v>
      </c>
      <c r="J12047">
        <v>12</v>
      </c>
      <c r="K12047">
        <v>13</v>
      </c>
      <c r="L12047">
        <v>5</v>
      </c>
    </row>
    <row r="12048" spans="1:13">
      <c r="A12048" t="s">
        <v>3144</v>
      </c>
      <c r="B12048">
        <v>1065530</v>
      </c>
      <c r="C12048" s="3" t="str">
        <f>VLOOKUP(B12048,[3]Sheet2!$A:$B,2,0)</f>
        <v>常温</v>
      </c>
      <c r="D12048" s="3" t="str">
        <f>VLOOKUP(B12048,[2]Sheet1!$C:$N,8,0)</f>
        <v>蔬菜水果</v>
      </c>
      <c r="E12048" s="3" t="str">
        <f>VLOOKUP(B12048,[2]Sheet1!$C:$N,10,0)</f>
        <v>蔬菜</v>
      </c>
      <c r="F12048" s="3" t="str">
        <f>VLOOKUP(B12048,[2]Sheet1!$C:$N,12,0)</f>
        <v>调味类</v>
      </c>
      <c r="G12048" t="s">
        <v>3750</v>
      </c>
      <c r="H12048" t="s">
        <v>3323</v>
      </c>
      <c r="I12048">
        <v>0.5</v>
      </c>
      <c r="M12048">
        <v>4</v>
      </c>
    </row>
    <row r="12049" spans="1:13">
      <c r="A12049" t="s">
        <v>3148</v>
      </c>
      <c r="B12049">
        <v>1191435</v>
      </c>
      <c r="C12049" s="3" t="str">
        <f>VLOOKUP(B12049,[3]Sheet2!$A:$B,2,0)</f>
        <v>常温</v>
      </c>
      <c r="D12049" s="3" t="str">
        <f>VLOOKUP(B12049,[2]Sheet1!$C:$N,8,0)</f>
        <v>蔬菜水果</v>
      </c>
      <c r="E12049" s="3" t="str">
        <f>VLOOKUP(B12049,[2]Sheet1!$C:$N,10,0)</f>
        <v>蔬菜</v>
      </c>
      <c r="F12049" s="3" t="str">
        <f>VLOOKUP(B12049,[2]Sheet1!$C:$N,12,0)</f>
        <v>调味类</v>
      </c>
      <c r="G12049" t="s">
        <v>3322</v>
      </c>
      <c r="H12049" t="s">
        <v>3323</v>
      </c>
      <c r="I12049">
        <v>5.03</v>
      </c>
      <c r="M12049">
        <v>2.5</v>
      </c>
    </row>
    <row r="12050" spans="1:13">
      <c r="A12050" t="s">
        <v>2685</v>
      </c>
      <c r="B12050">
        <v>1171389</v>
      </c>
      <c r="C12050" s="3" t="str">
        <f>VLOOKUP(B12050,[3]Sheet2!$A:$B,2,0)</f>
        <v>冷鲜</v>
      </c>
      <c r="D12050" s="3" t="str">
        <f>VLOOKUP(B12050,[2]Sheet1!$C:$N,8,0)</f>
        <v>肉禽水产</v>
      </c>
      <c r="E12050" s="3" t="str">
        <f>VLOOKUP(B12050,[2]Sheet1!$C:$N,10,0)</f>
        <v>猪肉</v>
      </c>
      <c r="F12050" s="3" t="str">
        <f>VLOOKUP(B12050,[2]Sheet1!$C:$N,12,0)</f>
        <v>冷鲜猪肉类</v>
      </c>
      <c r="G12050" t="s">
        <v>3447</v>
      </c>
      <c r="H12050" t="s">
        <v>3323</v>
      </c>
      <c r="I12050">
        <v>5.38</v>
      </c>
      <c r="M12050">
        <v>1.5</v>
      </c>
    </row>
    <row r="12051" spans="1:13">
      <c r="A12051" t="s">
        <v>2962</v>
      </c>
      <c r="B12051">
        <v>1697519</v>
      </c>
      <c r="C12051" s="3" t="str">
        <f>VLOOKUP(B12051,[3]Sheet2!$A:$B,2,0)</f>
        <v>冷鲜</v>
      </c>
      <c r="D12051" s="3" t="str">
        <f>VLOOKUP(B12051,[2]Sheet1!$C:$N,8,0)</f>
        <v>肉禽水产</v>
      </c>
      <c r="E12051" s="3" t="str">
        <f>VLOOKUP(B12051,[2]Sheet1!$C:$N,10,0)</f>
        <v>牛羊</v>
      </c>
      <c r="F12051" s="3" t="str">
        <f>VLOOKUP(B12051,[2]Sheet1!$C:$N,12,0)</f>
        <v>羊类</v>
      </c>
      <c r="G12051" t="s">
        <v>5586</v>
      </c>
      <c r="H12051" t="s">
        <v>3323</v>
      </c>
      <c r="I12051">
        <v>0.35</v>
      </c>
      <c r="M12051">
        <v>2.3</v>
      </c>
    </row>
    <row r="12052" spans="1:12">
      <c r="A12052" t="s">
        <v>4029</v>
      </c>
      <c r="B12052">
        <v>2014657</v>
      </c>
      <c r="C12052" s="3" t="str">
        <f>VLOOKUP(B12052,[3]Sheet2!$A:$B,2,0)</f>
        <v>常温</v>
      </c>
      <c r="D12052" s="3" t="str">
        <f>VLOOKUP(B12052,[2]Sheet1!$C:$N,8,0)</f>
        <v>干货加工</v>
      </c>
      <c r="E12052" s="3" t="str">
        <f>VLOOKUP(B12052,[2]Sheet1!$C:$N,10,0)</f>
        <v>米</v>
      </c>
      <c r="F12052" s="3" t="str">
        <f>VLOOKUP(B12052,[2]Sheet1!$C:$N,12,0)</f>
        <v>杂粮</v>
      </c>
      <c r="G12052" t="s">
        <v>3781</v>
      </c>
      <c r="H12052" t="s">
        <v>3342</v>
      </c>
      <c r="I12052">
        <v>1</v>
      </c>
      <c r="J12052">
        <v>15</v>
      </c>
      <c r="K12052">
        <v>5</v>
      </c>
      <c r="L12052">
        <v>20</v>
      </c>
    </row>
    <row r="12053" spans="1:12">
      <c r="A12053" t="s">
        <v>2626</v>
      </c>
      <c r="B12053">
        <v>1424202</v>
      </c>
      <c r="C12053" s="3" t="str">
        <f>VLOOKUP(B12053,[3]Sheet2!$A:$B,2,0)</f>
        <v>常温</v>
      </c>
      <c r="D12053" s="3" t="str">
        <f>VLOOKUP(B12053,[2]Sheet1!$C:$N,8,0)</f>
        <v>干货加工</v>
      </c>
      <c r="E12053" s="3" t="str">
        <f>VLOOKUP(B12053,[2]Sheet1!$C:$N,10,0)</f>
        <v>米</v>
      </c>
      <c r="F12053" s="3" t="str">
        <f>VLOOKUP(B12053,[2]Sheet1!$C:$N,12,0)</f>
        <v>杂粮</v>
      </c>
      <c r="G12053" t="s">
        <v>4405</v>
      </c>
      <c r="H12053" t="s">
        <v>3342</v>
      </c>
      <c r="I12053">
        <v>1</v>
      </c>
      <c r="J12053">
        <v>23</v>
      </c>
      <c r="K12053">
        <v>6</v>
      </c>
      <c r="L12053">
        <v>33</v>
      </c>
    </row>
    <row r="12054" spans="1:13">
      <c r="A12054" t="s">
        <v>2306</v>
      </c>
      <c r="B12054">
        <v>1033733</v>
      </c>
      <c r="C12054" s="3" t="str">
        <f>VLOOKUP(B12054,[3]Sheet2!$A:$B,2,0)</f>
        <v>常温</v>
      </c>
      <c r="D12054" s="3" t="str">
        <f>VLOOKUP(B12054,[2]Sheet1!$C:$N,8,0)</f>
        <v>蔬菜水果</v>
      </c>
      <c r="E12054" s="3" t="str">
        <f>VLOOKUP(B12054,[2]Sheet1!$C:$N,10,0)</f>
        <v>蔬菜</v>
      </c>
      <c r="F12054" s="3" t="str">
        <f>VLOOKUP(B12054,[2]Sheet1!$C:$N,12,0)</f>
        <v>结球类</v>
      </c>
      <c r="G12054" t="s">
        <v>3963</v>
      </c>
      <c r="H12054" t="s">
        <v>3323</v>
      </c>
      <c r="I12054">
        <v>15.23</v>
      </c>
      <c r="M12054">
        <v>4</v>
      </c>
    </row>
    <row r="12055" spans="1:13">
      <c r="A12055" t="s">
        <v>2969</v>
      </c>
      <c r="B12055">
        <v>1279445</v>
      </c>
      <c r="C12055" s="3" t="str">
        <f>VLOOKUP(B12055,[3]Sheet2!$A:$B,2,0)</f>
        <v>冷藏</v>
      </c>
      <c r="D12055" s="3" t="str">
        <f>VLOOKUP(B12055,[2]Sheet1!$C:$N,8,0)</f>
        <v>蔬菜水果</v>
      </c>
      <c r="E12055" s="3" t="str">
        <f>VLOOKUP(B12055,[2]Sheet1!$C:$N,10,0)</f>
        <v>蔬菜</v>
      </c>
      <c r="F12055" s="3" t="str">
        <f>VLOOKUP(B12055,[2]Sheet1!$C:$N,12,0)</f>
        <v>根茎类</v>
      </c>
      <c r="G12055" t="s">
        <v>3425</v>
      </c>
      <c r="H12055" t="s">
        <v>3323</v>
      </c>
      <c r="I12055">
        <v>8.31</v>
      </c>
      <c r="M12055">
        <v>1.5</v>
      </c>
    </row>
    <row r="12056" spans="1:12">
      <c r="A12056" t="s">
        <v>2777</v>
      </c>
      <c r="B12056">
        <v>2014703</v>
      </c>
      <c r="C12056" s="3" t="str">
        <f>VLOOKUP(B12056,[3]Sheet2!$A:$B,2,0)</f>
        <v>常温</v>
      </c>
      <c r="D12056" s="3" t="str">
        <f>VLOOKUP(B12056,[2]Sheet1!$C:$N,8,0)</f>
        <v>干货加工</v>
      </c>
      <c r="E12056" s="3" t="str">
        <f>VLOOKUP(B12056,[2]Sheet1!$C:$N,10,0)</f>
        <v>干货</v>
      </c>
      <c r="F12056" s="3" t="str">
        <f>VLOOKUP(B12056,[2]Sheet1!$C:$N,12,0)</f>
        <v>调味类（干货）</v>
      </c>
      <c r="G12056" t="s">
        <v>5186</v>
      </c>
      <c r="H12056" t="s">
        <v>3342</v>
      </c>
      <c r="I12056">
        <v>1</v>
      </c>
      <c r="J12056">
        <v>40</v>
      </c>
      <c r="K12056">
        <v>30</v>
      </c>
      <c r="L12056">
        <v>20</v>
      </c>
    </row>
    <row r="12057" spans="1:13">
      <c r="A12057" t="s">
        <v>3267</v>
      </c>
      <c r="B12057">
        <v>1440759</v>
      </c>
      <c r="C12057" s="3" t="str">
        <f>VLOOKUP(B12057,[3]Sheet2!$A:$B,2,0)</f>
        <v>冷藏</v>
      </c>
      <c r="D12057" s="3" t="str">
        <f>VLOOKUP(B12057,[2]Sheet1!$C:$N,8,0)</f>
        <v>蔬菜水果</v>
      </c>
      <c r="E12057" s="3" t="str">
        <f>VLOOKUP(B12057,[2]Sheet1!$C:$N,10,0)</f>
        <v>蔬菜</v>
      </c>
      <c r="F12057" s="3" t="str">
        <f>VLOOKUP(B12057,[2]Sheet1!$C:$N,12,0)</f>
        <v>瓜果类</v>
      </c>
      <c r="G12057" t="s">
        <v>3589</v>
      </c>
      <c r="H12057" t="s">
        <v>3323</v>
      </c>
      <c r="I12057">
        <v>0.5</v>
      </c>
      <c r="M12057">
        <v>2.5</v>
      </c>
    </row>
    <row r="12058" spans="1:13">
      <c r="A12058" t="s">
        <v>3016</v>
      </c>
      <c r="B12058">
        <v>1347228</v>
      </c>
      <c r="C12058" s="3" t="str">
        <f>VLOOKUP(B12058,[3]Sheet2!$A:$B,2,0)</f>
        <v>常温</v>
      </c>
      <c r="D12058" s="3" t="str">
        <f>VLOOKUP(B12058,[2]Sheet1!$C:$N,8,0)</f>
        <v>蔬菜水果</v>
      </c>
      <c r="E12058" s="3" t="str">
        <f>VLOOKUP(B12058,[2]Sheet1!$C:$N,10,0)</f>
        <v>蔬菜</v>
      </c>
      <c r="F12058" s="3" t="str">
        <f>VLOOKUP(B12058,[2]Sheet1!$C:$N,12,0)</f>
        <v>调味类</v>
      </c>
      <c r="G12058" t="s">
        <v>3518</v>
      </c>
      <c r="H12058" t="s">
        <v>3323</v>
      </c>
      <c r="I12058">
        <v>0.5</v>
      </c>
      <c r="M12058">
        <v>5</v>
      </c>
    </row>
    <row r="12059" spans="1:14">
      <c r="A12059" t="s">
        <v>2986</v>
      </c>
      <c r="B12059">
        <v>1667759</v>
      </c>
      <c r="C12059" s="3" t="str">
        <f>VLOOKUP(B12059,[3]Sheet2!$A:$B,2,0)</f>
        <v>冷藏</v>
      </c>
      <c r="D12059" s="3" t="str">
        <f>VLOOKUP(B12059,[2]Sheet1!$C:$N,8,0)</f>
        <v>蔬菜水果</v>
      </c>
      <c r="E12059" s="3" t="str">
        <f>VLOOKUP(B12059,[2]Sheet1!$C:$N,10,0)</f>
        <v>蔬菜</v>
      </c>
      <c r="F12059" s="3" t="str">
        <f>VLOOKUP(B12059,[2]Sheet1!$C:$N,12,0)</f>
        <v>净菜</v>
      </c>
      <c r="G12059" t="s">
        <v>3596</v>
      </c>
      <c r="H12059" t="s">
        <v>3342</v>
      </c>
      <c r="I12059">
        <v>5</v>
      </c>
      <c r="N12059">
        <v>5.25</v>
      </c>
    </row>
    <row r="12060" spans="1:12">
      <c r="A12060" t="s">
        <v>2587</v>
      </c>
      <c r="B12060">
        <v>1551353</v>
      </c>
      <c r="C12060" s="3" t="str">
        <f>VLOOKUP(B12060,[3]Sheet2!$A:$B,2,0)</f>
        <v>常温</v>
      </c>
      <c r="D12060" s="3" t="str">
        <f>VLOOKUP(B12060,[2]Sheet1!$C:$N,8,0)</f>
        <v>干货加工</v>
      </c>
      <c r="E12060" s="3" t="str">
        <f>VLOOKUP(B12060,[2]Sheet1!$C:$N,10,0)</f>
        <v>米</v>
      </c>
      <c r="F12060" s="3" t="str">
        <f>VLOOKUP(B12060,[2]Sheet1!$C:$N,12,0)</f>
        <v>粳米</v>
      </c>
      <c r="G12060" t="s">
        <v>5587</v>
      </c>
      <c r="H12060" t="s">
        <v>3342</v>
      </c>
      <c r="I12060">
        <v>4</v>
      </c>
      <c r="J12060">
        <v>42</v>
      </c>
      <c r="K12060">
        <v>27</v>
      </c>
      <c r="L12060">
        <v>7</v>
      </c>
    </row>
    <row r="12061" spans="1:13">
      <c r="A12061" t="s">
        <v>2353</v>
      </c>
      <c r="B12061">
        <v>1491775</v>
      </c>
      <c r="C12061" s="3" t="str">
        <f>VLOOKUP(B12061,[3]Sheet2!$A:$B,2,0)</f>
        <v>常温</v>
      </c>
      <c r="D12061" s="3" t="str">
        <f>VLOOKUP(B12061,[2]Sheet1!$C:$N,8,0)</f>
        <v>肉禽水产</v>
      </c>
      <c r="E12061" s="3" t="str">
        <f>VLOOKUP(B12061,[2]Sheet1!$C:$N,10,0)</f>
        <v>水产</v>
      </c>
      <c r="F12061" s="3" t="str">
        <f>VLOOKUP(B12061,[2]Sheet1!$C:$N,12,0)</f>
        <v>活鲜</v>
      </c>
      <c r="G12061" t="s">
        <v>4982</v>
      </c>
      <c r="H12061" t="s">
        <v>3323</v>
      </c>
      <c r="I12061">
        <v>7.3</v>
      </c>
      <c r="M12061">
        <v>1.8</v>
      </c>
    </row>
    <row r="12062" spans="1:12">
      <c r="A12062" t="s">
        <v>1785</v>
      </c>
      <c r="B12062">
        <v>1884467</v>
      </c>
      <c r="C12062" s="3" t="str">
        <f>VLOOKUP(B12062,[3]Sheet2!$A:$B,2,0)</f>
        <v>冷藏</v>
      </c>
      <c r="D12062" s="3" t="str">
        <f>VLOOKUP(B12062,[2]Sheet1!$C:$N,8,0)</f>
        <v>日配食品</v>
      </c>
      <c r="E12062" s="3" t="str">
        <f>VLOOKUP(B12062,[2]Sheet1!$C:$N,10,0)</f>
        <v>冷藏冷冻食品</v>
      </c>
      <c r="F12062" s="3" t="str">
        <f>VLOOKUP(B12062,[2]Sheet1!$C:$N,12,0)</f>
        <v>冷藏食品</v>
      </c>
      <c r="G12062" t="s">
        <v>4648</v>
      </c>
      <c r="H12062" t="s">
        <v>3473</v>
      </c>
      <c r="I12062">
        <v>2</v>
      </c>
      <c r="J12062">
        <v>20</v>
      </c>
      <c r="K12062">
        <v>10</v>
      </c>
      <c r="L12062">
        <v>12</v>
      </c>
    </row>
    <row r="12063" spans="1:13">
      <c r="A12063" t="s">
        <v>3197</v>
      </c>
      <c r="B12063">
        <v>1068773</v>
      </c>
      <c r="C12063" s="3" t="str">
        <f>VLOOKUP(B12063,[3]Sheet2!$A:$B,2,0)</f>
        <v>常温</v>
      </c>
      <c r="D12063" s="3" t="str">
        <f>VLOOKUP(B12063,[2]Sheet1!$C:$N,8,0)</f>
        <v>蔬菜水果</v>
      </c>
      <c r="E12063" s="3" t="str">
        <f>VLOOKUP(B12063,[2]Sheet1!$C:$N,10,0)</f>
        <v>水果</v>
      </c>
      <c r="F12063" s="3" t="str">
        <f>VLOOKUP(B12063,[2]Sheet1!$C:$N,12,0)</f>
        <v>瓜果</v>
      </c>
      <c r="G12063" t="s">
        <v>3412</v>
      </c>
      <c r="H12063" t="s">
        <v>3323</v>
      </c>
      <c r="I12063">
        <v>11.92</v>
      </c>
      <c r="M12063">
        <v>2.5</v>
      </c>
    </row>
    <row r="12064" spans="1:12">
      <c r="A12064" t="s">
        <v>3145</v>
      </c>
      <c r="B12064">
        <v>1227738</v>
      </c>
      <c r="C12064" s="3" t="str">
        <f>VLOOKUP(B12064,[3]Sheet2!$A:$B,2,0)</f>
        <v>常温</v>
      </c>
      <c r="D12064" s="3" t="str">
        <f>VLOOKUP(B12064,[2]Sheet1!$C:$N,8,0)</f>
        <v>干货加工</v>
      </c>
      <c r="E12064" s="3" t="str">
        <f>VLOOKUP(B12064,[2]Sheet1!$C:$N,10,0)</f>
        <v>熟食烘焙</v>
      </c>
      <c r="F12064" s="3" t="str">
        <f>VLOOKUP(B12064,[2]Sheet1!$C:$N,12,0)</f>
        <v>熟食丸子</v>
      </c>
      <c r="G12064" t="s">
        <v>3835</v>
      </c>
      <c r="H12064" t="s">
        <v>3397</v>
      </c>
      <c r="I12064">
        <v>1</v>
      </c>
      <c r="J12064">
        <v>17</v>
      </c>
      <c r="K12064">
        <v>13</v>
      </c>
      <c r="L12064">
        <v>4</v>
      </c>
    </row>
    <row r="12065" spans="1:13">
      <c r="A12065" t="s">
        <v>2584</v>
      </c>
      <c r="B12065">
        <v>846698</v>
      </c>
      <c r="C12065" s="3" t="str">
        <f>VLOOKUP(B12065,[3]Sheet2!$A:$B,2,0)</f>
        <v>常温</v>
      </c>
      <c r="D12065" s="3" t="str">
        <f>VLOOKUP(B12065,[2]Sheet1!$C:$N,8,0)</f>
        <v>蔬菜水果</v>
      </c>
      <c r="E12065" s="3" t="str">
        <f>VLOOKUP(B12065,[2]Sheet1!$C:$N,10,0)</f>
        <v>蔬菜</v>
      </c>
      <c r="F12065" s="3" t="str">
        <f>VLOOKUP(B12065,[2]Sheet1!$C:$N,12,0)</f>
        <v>豆类</v>
      </c>
      <c r="G12065" t="s">
        <v>3416</v>
      </c>
      <c r="H12065" t="s">
        <v>3323</v>
      </c>
      <c r="I12065">
        <v>6.18</v>
      </c>
      <c r="M12065">
        <v>3.5</v>
      </c>
    </row>
    <row r="12066" spans="1:13">
      <c r="A12066" t="s">
        <v>2565</v>
      </c>
      <c r="B12066">
        <v>318693</v>
      </c>
      <c r="C12066" s="3" t="str">
        <f>VLOOKUP(B12066,[3]Sheet2!$A:$B,2,0)</f>
        <v>冷藏</v>
      </c>
      <c r="D12066" s="3" t="str">
        <f>VLOOKUP(B12066,[2]Sheet1!$C:$N,8,0)</f>
        <v>干货加工</v>
      </c>
      <c r="E12066" s="3" t="str">
        <f>VLOOKUP(B12066,[2]Sheet1!$C:$N,10,0)</f>
        <v>熟食烘焙</v>
      </c>
      <c r="F12066" s="3" t="str">
        <f>VLOOKUP(B12066,[2]Sheet1!$C:$N,12,0)</f>
        <v>烘焙包点</v>
      </c>
      <c r="G12066" t="s">
        <v>3914</v>
      </c>
      <c r="H12066" t="s">
        <v>3323</v>
      </c>
      <c r="I12066">
        <v>9.5</v>
      </c>
      <c r="M12066">
        <v>2.5</v>
      </c>
    </row>
    <row r="12067" spans="1:13">
      <c r="A12067" t="s">
        <v>2058</v>
      </c>
      <c r="B12067">
        <v>1475972</v>
      </c>
      <c r="C12067" s="3" t="str">
        <f>VLOOKUP(B12067,[3]Sheet2!$A:$B,2,0)</f>
        <v>冷藏</v>
      </c>
      <c r="D12067" s="3" t="str">
        <f>VLOOKUP(B12067,[2]Sheet1!$C:$N,8,0)</f>
        <v>肉禽水产</v>
      </c>
      <c r="E12067" s="3" t="str">
        <f>VLOOKUP(B12067,[2]Sheet1!$C:$N,10,0)</f>
        <v>猪肉</v>
      </c>
      <c r="F12067" s="3" t="str">
        <f>VLOOKUP(B12067,[2]Sheet1!$C:$N,12,0)</f>
        <v>热鲜猪肉类</v>
      </c>
      <c r="G12067" t="s">
        <v>4508</v>
      </c>
      <c r="H12067" t="s">
        <v>3323</v>
      </c>
      <c r="I12067">
        <v>9.86</v>
      </c>
      <c r="M12067">
        <v>1.8</v>
      </c>
    </row>
    <row r="12068" spans="1:13">
      <c r="A12068" t="s">
        <v>2786</v>
      </c>
      <c r="B12068">
        <v>1733166</v>
      </c>
      <c r="C12068" s="3" t="str">
        <f>VLOOKUP(B12068,[3]Sheet2!$A:$B,2,0)</f>
        <v>冷藏</v>
      </c>
      <c r="D12068" s="3" t="str">
        <f>VLOOKUP(B12068,[2]Sheet1!$C:$N,8,0)</f>
        <v>肉禽水产</v>
      </c>
      <c r="E12068" s="3" t="str">
        <f>VLOOKUP(B12068,[2]Sheet1!$C:$N,10,0)</f>
        <v>家禽</v>
      </c>
      <c r="F12068" s="3" t="str">
        <f>VLOOKUP(B12068,[2]Sheet1!$C:$N,12,0)</f>
        <v>鸡类</v>
      </c>
      <c r="G12068" t="s">
        <v>4248</v>
      </c>
      <c r="H12068" t="s">
        <v>3323</v>
      </c>
      <c r="I12068">
        <v>13.2</v>
      </c>
      <c r="M12068">
        <v>2.5</v>
      </c>
    </row>
    <row r="12069" spans="1:13">
      <c r="A12069" t="s">
        <v>2306</v>
      </c>
      <c r="B12069">
        <v>1362944</v>
      </c>
      <c r="C12069" s="3" t="str">
        <f>VLOOKUP(B12069,[3]Sheet2!$A:$B,2,0)</f>
        <v>冷鲜</v>
      </c>
      <c r="D12069" s="3" t="str">
        <f>VLOOKUP(B12069,[2]Sheet1!$C:$N,8,0)</f>
        <v>肉禽水产</v>
      </c>
      <c r="E12069" s="3" t="str">
        <f>VLOOKUP(B12069,[2]Sheet1!$C:$N,10,0)</f>
        <v>猪肉</v>
      </c>
      <c r="F12069" s="3" t="str">
        <f>VLOOKUP(B12069,[2]Sheet1!$C:$N,12,0)</f>
        <v>冷鲜猪肉类</v>
      </c>
      <c r="G12069" t="s">
        <v>3846</v>
      </c>
      <c r="H12069" t="s">
        <v>3323</v>
      </c>
      <c r="I12069">
        <v>8.84</v>
      </c>
      <c r="M12069">
        <v>1.5</v>
      </c>
    </row>
    <row r="12070" spans="1:13">
      <c r="A12070" t="s">
        <v>1951</v>
      </c>
      <c r="B12070">
        <v>1585968</v>
      </c>
      <c r="C12070" s="3" t="str">
        <f>VLOOKUP(B12070,[3]Sheet2!$A:$B,2,0)</f>
        <v>热鲜</v>
      </c>
      <c r="D12070" s="3" t="str">
        <f>VLOOKUP(B12070,[2]Sheet1!$C:$N,8,0)</f>
        <v>肉禽水产</v>
      </c>
      <c r="E12070" s="3" t="str">
        <f>VLOOKUP(B12070,[2]Sheet1!$C:$N,10,0)</f>
        <v>牛羊</v>
      </c>
      <c r="F12070" s="3" t="str">
        <f>VLOOKUP(B12070,[2]Sheet1!$C:$N,12,0)</f>
        <v>牛类</v>
      </c>
      <c r="G12070" t="s">
        <v>3483</v>
      </c>
      <c r="H12070" t="s">
        <v>3323</v>
      </c>
      <c r="I12070">
        <v>11.49</v>
      </c>
      <c r="M12070">
        <v>2.3</v>
      </c>
    </row>
    <row r="12071" spans="1:13">
      <c r="A12071" t="s">
        <v>2695</v>
      </c>
      <c r="B12071">
        <v>1611766</v>
      </c>
      <c r="C12071" s="3" t="str">
        <f>VLOOKUP(B12071,[3]Sheet2!$A:$B,2,0)</f>
        <v>常温</v>
      </c>
      <c r="D12071" s="3" t="str">
        <f>VLOOKUP(B12071,[2]Sheet1!$C:$N,8,0)</f>
        <v>蔬菜水果</v>
      </c>
      <c r="E12071" s="3" t="str">
        <f>VLOOKUP(B12071,[2]Sheet1!$C:$N,10,0)</f>
        <v>水果</v>
      </c>
      <c r="F12071" s="3" t="str">
        <f>VLOOKUP(B12071,[2]Sheet1!$C:$N,12,0)</f>
        <v>浆果</v>
      </c>
      <c r="G12071" t="s">
        <v>3677</v>
      </c>
      <c r="H12071" t="s">
        <v>3323</v>
      </c>
      <c r="I12071">
        <v>8.59</v>
      </c>
      <c r="M12071">
        <v>4.5</v>
      </c>
    </row>
    <row r="12072" spans="1:13">
      <c r="A12072" t="s">
        <v>3209</v>
      </c>
      <c r="B12072">
        <v>1031349</v>
      </c>
      <c r="C12072" s="3" t="str">
        <f>VLOOKUP(B12072,[3]Sheet2!$A:$B,2,0)</f>
        <v>冷藏</v>
      </c>
      <c r="D12072" s="3" t="str">
        <f>VLOOKUP(B12072,[2]Sheet1!$C:$N,8,0)</f>
        <v>蔬菜水果</v>
      </c>
      <c r="E12072" s="3" t="str">
        <f>VLOOKUP(B12072,[2]Sheet1!$C:$N,10,0)</f>
        <v>蔬菜</v>
      </c>
      <c r="F12072" s="3" t="str">
        <f>VLOOKUP(B12072,[2]Sheet1!$C:$N,12,0)</f>
        <v>净菜</v>
      </c>
      <c r="G12072" t="s">
        <v>4482</v>
      </c>
      <c r="H12072" t="s">
        <v>3323</v>
      </c>
      <c r="I12072">
        <v>2</v>
      </c>
      <c r="M12072">
        <v>3.5</v>
      </c>
    </row>
    <row r="12073" spans="1:13">
      <c r="A12073" t="s">
        <v>3209</v>
      </c>
      <c r="B12073">
        <v>8775</v>
      </c>
      <c r="C12073" s="3" t="str">
        <f>VLOOKUP(B12073,[3]Sheet2!$A:$B,2,0)</f>
        <v>冷藏</v>
      </c>
      <c r="D12073" s="3" t="str">
        <f>VLOOKUP(B12073,[2]Sheet1!$C:$N,8,0)</f>
        <v>干货加工</v>
      </c>
      <c r="E12073" s="3" t="str">
        <f>VLOOKUP(B12073,[2]Sheet1!$C:$N,10,0)</f>
        <v>蛋</v>
      </c>
      <c r="F12073" s="3" t="str">
        <f>VLOOKUP(B12073,[2]Sheet1!$C:$N,12,0)</f>
        <v>鲜蛋</v>
      </c>
      <c r="G12073" t="s">
        <v>3486</v>
      </c>
      <c r="H12073" t="s">
        <v>3323</v>
      </c>
      <c r="I12073">
        <v>23.3</v>
      </c>
      <c r="M12073">
        <v>2</v>
      </c>
    </row>
    <row r="12074" spans="1:13">
      <c r="A12074" t="s">
        <v>3216</v>
      </c>
      <c r="B12074">
        <v>949923</v>
      </c>
      <c r="C12074" s="3" t="str">
        <f>VLOOKUP(B12074,[3]Sheet2!$A:$B,2,0)</f>
        <v>常温</v>
      </c>
      <c r="D12074" s="3" t="str">
        <f>VLOOKUP(B12074,[2]Sheet1!$C:$N,8,0)</f>
        <v>蔬菜水果</v>
      </c>
      <c r="E12074" s="3" t="str">
        <f>VLOOKUP(B12074,[2]Sheet1!$C:$N,10,0)</f>
        <v>蔬菜</v>
      </c>
      <c r="F12074" s="3" t="str">
        <f>VLOOKUP(B12074,[2]Sheet1!$C:$N,12,0)</f>
        <v>调味类</v>
      </c>
      <c r="G12074" t="s">
        <v>3387</v>
      </c>
      <c r="H12074" t="s">
        <v>3323</v>
      </c>
      <c r="I12074">
        <v>0.65</v>
      </c>
      <c r="M12074">
        <v>2.5</v>
      </c>
    </row>
    <row r="12075" spans="1:13">
      <c r="A12075" t="s">
        <v>3219</v>
      </c>
      <c r="B12075">
        <v>1287697</v>
      </c>
      <c r="C12075" s="3" t="str">
        <f>VLOOKUP(B12075,[3]Sheet2!$A:$B,2,0)</f>
        <v>常温</v>
      </c>
      <c r="D12075" s="3" t="str">
        <f>VLOOKUP(B12075,[2]Sheet1!$C:$N,8,0)</f>
        <v>蔬菜水果</v>
      </c>
      <c r="E12075" s="3" t="str">
        <f>VLOOKUP(B12075,[2]Sheet1!$C:$N,10,0)</f>
        <v>水果</v>
      </c>
      <c r="F12075" s="3" t="str">
        <f>VLOOKUP(B12075,[2]Sheet1!$C:$N,12,0)</f>
        <v>浆果</v>
      </c>
      <c r="G12075" t="s">
        <v>4258</v>
      </c>
      <c r="H12075" t="s">
        <v>3323</v>
      </c>
      <c r="I12075">
        <v>5.05</v>
      </c>
      <c r="M12075">
        <v>4.5</v>
      </c>
    </row>
    <row r="12076" spans="1:13">
      <c r="A12076" t="s">
        <v>1848</v>
      </c>
      <c r="B12076">
        <v>852432</v>
      </c>
      <c r="C12076" s="3" t="str">
        <f>VLOOKUP(B12076,[3]Sheet2!$A:$B,2,0)</f>
        <v>冷藏</v>
      </c>
      <c r="D12076" s="3" t="str">
        <f>VLOOKUP(B12076,[2]Sheet1!$C:$N,8,0)</f>
        <v>蔬菜水果</v>
      </c>
      <c r="E12076" s="3" t="str">
        <f>VLOOKUP(B12076,[2]Sheet1!$C:$N,10,0)</f>
        <v>蔬菜</v>
      </c>
      <c r="F12076" s="3" t="str">
        <f>VLOOKUP(B12076,[2]Sheet1!$C:$N,12,0)</f>
        <v>调味类</v>
      </c>
      <c r="G12076" t="s">
        <v>3603</v>
      </c>
      <c r="H12076" t="s">
        <v>3323</v>
      </c>
      <c r="I12076">
        <v>1.55</v>
      </c>
      <c r="M12076">
        <v>5</v>
      </c>
    </row>
    <row r="12077" spans="1:13">
      <c r="A12077" t="s">
        <v>3236</v>
      </c>
      <c r="B12077">
        <v>2007170</v>
      </c>
      <c r="C12077" s="3" t="str">
        <f>VLOOKUP(B12077,[3]Sheet2!$A:$B,2,0)</f>
        <v>常温</v>
      </c>
      <c r="D12077" s="3" t="str">
        <f>VLOOKUP(B12077,[2]Sheet1!$C:$N,8,0)</f>
        <v>蔬菜水果</v>
      </c>
      <c r="E12077" s="3" t="str">
        <f>VLOOKUP(B12077,[2]Sheet1!$C:$N,10,0)</f>
        <v>蔬菜</v>
      </c>
      <c r="F12077" s="3" t="str">
        <f>VLOOKUP(B12077,[2]Sheet1!$C:$N,12,0)</f>
        <v>瓜果类</v>
      </c>
      <c r="G12077" t="s">
        <v>3712</v>
      </c>
      <c r="H12077" t="s">
        <v>3323</v>
      </c>
      <c r="I12077">
        <v>2.58</v>
      </c>
      <c r="M12077">
        <v>1.6</v>
      </c>
    </row>
    <row r="12078" spans="1:13">
      <c r="A12078" t="s">
        <v>1878</v>
      </c>
      <c r="B12078">
        <v>566</v>
      </c>
      <c r="C12078" s="3" t="str">
        <f>VLOOKUP(B12078,[3]Sheet2!$A:$B,2,0)</f>
        <v>常温</v>
      </c>
      <c r="D12078" s="3" t="str">
        <f>VLOOKUP(B12078,[2]Sheet1!$C:$N,8,0)</f>
        <v>蔬菜水果</v>
      </c>
      <c r="E12078" s="3" t="str">
        <f>VLOOKUP(B12078,[2]Sheet1!$C:$N,10,0)</f>
        <v>蔬菜</v>
      </c>
      <c r="F12078" s="3" t="str">
        <f>VLOOKUP(B12078,[2]Sheet1!$C:$N,12,0)</f>
        <v>瓜果类</v>
      </c>
      <c r="G12078" t="s">
        <v>3733</v>
      </c>
      <c r="H12078" t="s">
        <v>3323</v>
      </c>
      <c r="I12078">
        <v>8.91</v>
      </c>
      <c r="M12078">
        <v>1.6</v>
      </c>
    </row>
    <row r="12079" spans="1:13">
      <c r="A12079" t="s">
        <v>1929</v>
      </c>
      <c r="B12079">
        <v>1630504</v>
      </c>
      <c r="C12079" s="3" t="str">
        <f>VLOOKUP(B12079,[3]Sheet2!$A:$B,2,0)</f>
        <v>常温</v>
      </c>
      <c r="D12079" s="3" t="str">
        <f>VLOOKUP(B12079,[2]Sheet1!$C:$N,8,0)</f>
        <v>蔬菜水果</v>
      </c>
      <c r="E12079" s="3" t="str">
        <f>VLOOKUP(B12079,[2]Sheet1!$C:$N,10,0)</f>
        <v>蔬菜</v>
      </c>
      <c r="F12079" s="3" t="str">
        <f>VLOOKUP(B12079,[2]Sheet1!$C:$N,12,0)</f>
        <v>调味类</v>
      </c>
      <c r="G12079" t="s">
        <v>3437</v>
      </c>
      <c r="H12079" t="s">
        <v>3323</v>
      </c>
      <c r="I12079">
        <v>5</v>
      </c>
      <c r="M12079">
        <v>4</v>
      </c>
    </row>
    <row r="12080" spans="1:13">
      <c r="A12080" t="s">
        <v>1977</v>
      </c>
      <c r="B12080">
        <v>1179970</v>
      </c>
      <c r="C12080" s="3" t="str">
        <f>VLOOKUP(B12080,[3]Sheet2!$A:$B,2,0)</f>
        <v>常温</v>
      </c>
      <c r="D12080" s="3" t="str">
        <f>VLOOKUP(B12080,[2]Sheet1!$C:$N,8,0)</f>
        <v>干货加工</v>
      </c>
      <c r="E12080" s="3" t="str">
        <f>VLOOKUP(B12080,[2]Sheet1!$C:$N,10,0)</f>
        <v>熟食烘焙</v>
      </c>
      <c r="F12080" s="3" t="str">
        <f>VLOOKUP(B12080,[2]Sheet1!$C:$N,12,0)</f>
        <v>烘焙包点</v>
      </c>
      <c r="G12080" t="s">
        <v>3929</v>
      </c>
      <c r="H12080" t="s">
        <v>3323</v>
      </c>
      <c r="I12080">
        <v>1.02</v>
      </c>
      <c r="M12080">
        <v>2.5</v>
      </c>
    </row>
    <row r="12081" spans="1:13">
      <c r="A12081" t="s">
        <v>2088</v>
      </c>
      <c r="B12081">
        <v>1279167</v>
      </c>
      <c r="C12081" s="3" t="str">
        <f>VLOOKUP(B12081,[3]Sheet2!$A:$B,2,0)</f>
        <v>常温</v>
      </c>
      <c r="D12081" s="3" t="str">
        <f>VLOOKUP(B12081,[2]Sheet1!$C:$N,8,0)</f>
        <v>蔬菜水果</v>
      </c>
      <c r="E12081" s="3" t="str">
        <f>VLOOKUP(B12081,[2]Sheet1!$C:$N,10,0)</f>
        <v>蔬菜</v>
      </c>
      <c r="F12081" s="3" t="str">
        <f>VLOOKUP(B12081,[2]Sheet1!$C:$N,12,0)</f>
        <v>净菜</v>
      </c>
      <c r="G12081" t="s">
        <v>3331</v>
      </c>
      <c r="H12081" t="s">
        <v>3323</v>
      </c>
      <c r="I12081">
        <v>4.04</v>
      </c>
      <c r="M12081">
        <v>4.5</v>
      </c>
    </row>
    <row r="12082" spans="1:13">
      <c r="A12082" t="s">
        <v>1989</v>
      </c>
      <c r="B12082">
        <v>1279167</v>
      </c>
      <c r="C12082" s="3" t="str">
        <f>VLOOKUP(B12082,[3]Sheet2!$A:$B,2,0)</f>
        <v>常温</v>
      </c>
      <c r="D12082" s="3" t="str">
        <f>VLOOKUP(B12082,[2]Sheet1!$C:$N,8,0)</f>
        <v>蔬菜水果</v>
      </c>
      <c r="E12082" s="3" t="str">
        <f>VLOOKUP(B12082,[2]Sheet1!$C:$N,10,0)</f>
        <v>蔬菜</v>
      </c>
      <c r="F12082" s="3" t="str">
        <f>VLOOKUP(B12082,[2]Sheet1!$C:$N,12,0)</f>
        <v>净菜</v>
      </c>
      <c r="G12082" t="s">
        <v>3331</v>
      </c>
      <c r="H12082" t="s">
        <v>3323</v>
      </c>
      <c r="I12082">
        <v>7.86</v>
      </c>
      <c r="M12082">
        <v>4.5</v>
      </c>
    </row>
    <row r="12083" spans="1:13">
      <c r="A12083" t="s">
        <v>2113</v>
      </c>
      <c r="B12083">
        <v>1531959</v>
      </c>
      <c r="C12083" s="3" t="str">
        <f>VLOOKUP(B12083,[3]Sheet2!$A:$B,2,0)</f>
        <v>常温</v>
      </c>
      <c r="D12083" s="3" t="str">
        <f>VLOOKUP(B12083,[2]Sheet1!$C:$N,8,0)</f>
        <v>干货加工</v>
      </c>
      <c r="E12083" s="3" t="str">
        <f>VLOOKUP(B12083,[2]Sheet1!$C:$N,10,0)</f>
        <v>熟食烘焙</v>
      </c>
      <c r="F12083" s="3" t="str">
        <f>VLOOKUP(B12083,[2]Sheet1!$C:$N,12,0)</f>
        <v>其他加工类</v>
      </c>
      <c r="G12083" t="s">
        <v>3585</v>
      </c>
      <c r="H12083" t="s">
        <v>3323</v>
      </c>
      <c r="I12083">
        <v>4</v>
      </c>
      <c r="M12083">
        <v>2.5</v>
      </c>
    </row>
    <row r="12084" spans="1:13">
      <c r="A12084" t="s">
        <v>1842</v>
      </c>
      <c r="B12084">
        <v>1347228</v>
      </c>
      <c r="C12084" s="3" t="str">
        <f>VLOOKUP(B12084,[3]Sheet2!$A:$B,2,0)</f>
        <v>常温</v>
      </c>
      <c r="D12084" s="3" t="str">
        <f>VLOOKUP(B12084,[2]Sheet1!$C:$N,8,0)</f>
        <v>蔬菜水果</v>
      </c>
      <c r="E12084" s="3" t="str">
        <f>VLOOKUP(B12084,[2]Sheet1!$C:$N,10,0)</f>
        <v>蔬菜</v>
      </c>
      <c r="F12084" s="3" t="str">
        <f>VLOOKUP(B12084,[2]Sheet1!$C:$N,12,0)</f>
        <v>调味类</v>
      </c>
      <c r="G12084" t="s">
        <v>3518</v>
      </c>
      <c r="H12084" t="s">
        <v>3323</v>
      </c>
      <c r="I12084">
        <v>5.02</v>
      </c>
      <c r="M12084">
        <v>5</v>
      </c>
    </row>
    <row r="12085" spans="1:13">
      <c r="A12085" t="s">
        <v>2038</v>
      </c>
      <c r="B12085">
        <v>1511661</v>
      </c>
      <c r="C12085" s="3" t="str">
        <f>VLOOKUP(B12085,[3]Sheet2!$A:$B,2,0)</f>
        <v>常温</v>
      </c>
      <c r="D12085" s="3" t="str">
        <f>VLOOKUP(B12085,[2]Sheet1!$C:$N,8,0)</f>
        <v>蔬菜水果</v>
      </c>
      <c r="E12085" s="3" t="str">
        <f>VLOOKUP(B12085,[2]Sheet1!$C:$N,10,0)</f>
        <v>蔬菜</v>
      </c>
      <c r="F12085" s="3" t="str">
        <f>VLOOKUP(B12085,[2]Sheet1!$C:$N,12,0)</f>
        <v>调味类</v>
      </c>
      <c r="G12085" t="s">
        <v>3578</v>
      </c>
      <c r="H12085" t="s">
        <v>3323</v>
      </c>
      <c r="I12085">
        <v>2.5</v>
      </c>
      <c r="M12085">
        <v>5</v>
      </c>
    </row>
    <row r="12086" spans="1:13">
      <c r="A12086" t="s">
        <v>2217</v>
      </c>
      <c r="B12086">
        <v>1129953</v>
      </c>
      <c r="C12086" s="3" t="str">
        <f>VLOOKUP(B12086,[3]Sheet2!$A:$B,2,0)</f>
        <v>常温</v>
      </c>
      <c r="D12086" s="3" t="str">
        <f>VLOOKUP(B12086,[2]Sheet1!$C:$N,8,0)</f>
        <v>肉禽水产</v>
      </c>
      <c r="E12086" s="3" t="str">
        <f>VLOOKUP(B12086,[2]Sheet1!$C:$N,10,0)</f>
        <v>水产</v>
      </c>
      <c r="F12086" s="3" t="str">
        <f>VLOOKUP(B12086,[2]Sheet1!$C:$N,12,0)</f>
        <v>冰鲜</v>
      </c>
      <c r="G12086" t="s">
        <v>4303</v>
      </c>
      <c r="H12086" t="s">
        <v>3323</v>
      </c>
      <c r="I12086">
        <v>0</v>
      </c>
      <c r="M12086">
        <v>2</v>
      </c>
    </row>
    <row r="12087" spans="1:13">
      <c r="A12087" t="s">
        <v>3246</v>
      </c>
      <c r="B12087">
        <v>787523</v>
      </c>
      <c r="C12087" s="3" t="str">
        <f>VLOOKUP(B12087,[3]Sheet2!$A:$B,2,0)</f>
        <v>常温</v>
      </c>
      <c r="D12087" s="3" t="str">
        <f>VLOOKUP(B12087,[2]Sheet1!$C:$N,8,0)</f>
        <v>蔬菜水果</v>
      </c>
      <c r="E12087" s="3" t="str">
        <f>VLOOKUP(B12087,[2]Sheet1!$C:$N,10,0)</f>
        <v>蔬菜</v>
      </c>
      <c r="F12087" s="3" t="str">
        <f>VLOOKUP(B12087,[2]Sheet1!$C:$N,12,0)</f>
        <v>根茎类</v>
      </c>
      <c r="G12087" t="s">
        <v>3485</v>
      </c>
      <c r="H12087" t="s">
        <v>3323</v>
      </c>
      <c r="I12087">
        <v>2.53</v>
      </c>
      <c r="M12087">
        <v>2.5</v>
      </c>
    </row>
    <row r="12088" spans="1:13">
      <c r="A12088" t="s">
        <v>2124</v>
      </c>
      <c r="B12088">
        <v>1266848</v>
      </c>
      <c r="C12088" s="3" t="str">
        <f>VLOOKUP(B12088,[3]Sheet2!$A:$B,2,0)</f>
        <v>常温</v>
      </c>
      <c r="D12088" s="3" t="str">
        <f>VLOOKUP(B12088,[2]Sheet1!$C:$N,8,0)</f>
        <v>蔬菜水果</v>
      </c>
      <c r="E12088" s="3" t="str">
        <f>VLOOKUP(B12088,[2]Sheet1!$C:$N,10,0)</f>
        <v>蔬菜</v>
      </c>
      <c r="F12088" s="3" t="str">
        <f>VLOOKUP(B12088,[2]Sheet1!$C:$N,12,0)</f>
        <v>叶菜类</v>
      </c>
      <c r="G12088" t="s">
        <v>3426</v>
      </c>
      <c r="H12088" t="s">
        <v>3323</v>
      </c>
      <c r="I12088">
        <v>12.76</v>
      </c>
      <c r="M12088">
        <v>7</v>
      </c>
    </row>
    <row r="12089" spans="1:13">
      <c r="A12089" t="s">
        <v>2175</v>
      </c>
      <c r="B12089">
        <v>4730</v>
      </c>
      <c r="C12089" s="3" t="str">
        <f>VLOOKUP(B12089,[3]Sheet2!$A:$B,2,0)</f>
        <v>鲜</v>
      </c>
      <c r="D12089" s="3" t="str">
        <f>VLOOKUP(B12089,[2]Sheet1!$C:$N,8,0)</f>
        <v>肉禽水产</v>
      </c>
      <c r="E12089" s="3" t="str">
        <f>VLOOKUP(B12089,[2]Sheet1!$C:$N,10,0)</f>
        <v>牛羊</v>
      </c>
      <c r="F12089" s="3" t="str">
        <f>VLOOKUP(B12089,[2]Sheet1!$C:$N,12,0)</f>
        <v>牛类</v>
      </c>
      <c r="G12089" t="s">
        <v>4290</v>
      </c>
      <c r="H12089" t="s">
        <v>3323</v>
      </c>
      <c r="I12089">
        <v>0</v>
      </c>
      <c r="M12089">
        <v>2.3</v>
      </c>
    </row>
    <row r="12090" spans="1:13">
      <c r="A12090" t="s">
        <v>2108</v>
      </c>
      <c r="B12090">
        <v>1610820</v>
      </c>
      <c r="C12090" s="3" t="str">
        <f>VLOOKUP(B12090,[3]Sheet2!$A:$B,2,0)</f>
        <v>冷鲜</v>
      </c>
      <c r="D12090" s="3" t="str">
        <f>VLOOKUP(B12090,[2]Sheet1!$C:$N,8,0)</f>
        <v>肉禽水产</v>
      </c>
      <c r="E12090" s="3" t="str">
        <f>VLOOKUP(B12090,[2]Sheet1!$C:$N,10,0)</f>
        <v>猪肉</v>
      </c>
      <c r="F12090" s="3" t="str">
        <f>VLOOKUP(B12090,[2]Sheet1!$C:$N,12,0)</f>
        <v>冷鲜猪肉类</v>
      </c>
      <c r="G12090" t="s">
        <v>3414</v>
      </c>
      <c r="H12090" t="s">
        <v>3323</v>
      </c>
      <c r="I12090">
        <v>5</v>
      </c>
      <c r="M12090">
        <v>1.5</v>
      </c>
    </row>
    <row r="12091" spans="1:13">
      <c r="A12091" t="s">
        <v>1794</v>
      </c>
      <c r="B12091">
        <v>1179973</v>
      </c>
      <c r="C12091" s="3" t="str">
        <f>VLOOKUP(B12091,[3]Sheet2!$A:$B,2,0)</f>
        <v>常温</v>
      </c>
      <c r="D12091" s="3" t="str">
        <f>VLOOKUP(B12091,[2]Sheet1!$C:$N,8,0)</f>
        <v>干货加工</v>
      </c>
      <c r="E12091" s="3" t="str">
        <f>VLOOKUP(B12091,[2]Sheet1!$C:$N,10,0)</f>
        <v>熟食烘焙</v>
      </c>
      <c r="F12091" s="3" t="str">
        <f>VLOOKUP(B12091,[2]Sheet1!$C:$N,12,0)</f>
        <v>烘焙包点</v>
      </c>
      <c r="G12091" t="s">
        <v>3356</v>
      </c>
      <c r="H12091" t="s">
        <v>3323</v>
      </c>
      <c r="I12091">
        <v>1.5</v>
      </c>
      <c r="M12091">
        <v>2.5</v>
      </c>
    </row>
    <row r="12092" spans="1:13">
      <c r="A12092" t="s">
        <v>1874</v>
      </c>
      <c r="B12092">
        <v>1166223</v>
      </c>
      <c r="C12092" s="3" t="str">
        <f>VLOOKUP(B12092,[3]Sheet2!$A:$B,2,0)</f>
        <v>常温</v>
      </c>
      <c r="D12092" s="3" t="str">
        <f>VLOOKUP(B12092,[2]Sheet1!$C:$N,8,0)</f>
        <v>蔬菜水果</v>
      </c>
      <c r="E12092" s="3" t="str">
        <f>VLOOKUP(B12092,[2]Sheet1!$C:$N,10,0)</f>
        <v>蔬菜</v>
      </c>
      <c r="F12092" s="3" t="str">
        <f>VLOOKUP(B12092,[2]Sheet1!$C:$N,12,0)</f>
        <v>叶菜类</v>
      </c>
      <c r="G12092" t="s">
        <v>3345</v>
      </c>
      <c r="H12092" t="s">
        <v>3323</v>
      </c>
      <c r="I12092">
        <v>9</v>
      </c>
      <c r="M12092">
        <v>7</v>
      </c>
    </row>
    <row r="12093" spans="1:13">
      <c r="A12093" t="s">
        <v>1874</v>
      </c>
      <c r="B12093">
        <v>1271493</v>
      </c>
      <c r="C12093" s="3" t="str">
        <f>VLOOKUP(B12093,[3]Sheet2!$A:$B,2,0)</f>
        <v>常温</v>
      </c>
      <c r="D12093" s="3" t="str">
        <f>VLOOKUP(B12093,[2]Sheet1!$C:$N,8,0)</f>
        <v>蔬菜水果</v>
      </c>
      <c r="E12093" s="3" t="str">
        <f>VLOOKUP(B12093,[2]Sheet1!$C:$N,10,0)</f>
        <v>蔬菜</v>
      </c>
      <c r="F12093" s="3" t="str">
        <f>VLOOKUP(B12093,[2]Sheet1!$C:$N,12,0)</f>
        <v>根茎类</v>
      </c>
      <c r="G12093" t="s">
        <v>3639</v>
      </c>
      <c r="H12093" t="s">
        <v>3323</v>
      </c>
      <c r="I12093">
        <v>0.52</v>
      </c>
      <c r="M12093">
        <v>2</v>
      </c>
    </row>
    <row r="12094" spans="1:13">
      <c r="A12094" t="s">
        <v>1886</v>
      </c>
      <c r="B12094">
        <v>1171389</v>
      </c>
      <c r="C12094" s="3" t="str">
        <f>VLOOKUP(B12094,[3]Sheet2!$A:$B,2,0)</f>
        <v>冷鲜</v>
      </c>
      <c r="D12094" s="3" t="str">
        <f>VLOOKUP(B12094,[2]Sheet1!$C:$N,8,0)</f>
        <v>肉禽水产</v>
      </c>
      <c r="E12094" s="3" t="str">
        <f>VLOOKUP(B12094,[2]Sheet1!$C:$N,10,0)</f>
        <v>猪肉</v>
      </c>
      <c r="F12094" s="3" t="str">
        <f>VLOOKUP(B12094,[2]Sheet1!$C:$N,12,0)</f>
        <v>冷鲜猪肉类</v>
      </c>
      <c r="G12094" t="s">
        <v>3447</v>
      </c>
      <c r="H12094" t="s">
        <v>3323</v>
      </c>
      <c r="I12094">
        <v>3.06</v>
      </c>
      <c r="M12094">
        <v>1.5</v>
      </c>
    </row>
    <row r="12095" spans="1:13">
      <c r="A12095" t="s">
        <v>1929</v>
      </c>
      <c r="B12095">
        <v>456</v>
      </c>
      <c r="C12095" s="3" t="str">
        <f>VLOOKUP(B12095,[3]Sheet2!$A:$B,2,0)</f>
        <v>常温</v>
      </c>
      <c r="D12095" s="3" t="str">
        <f>VLOOKUP(B12095,[2]Sheet1!$C:$N,8,0)</f>
        <v>蔬菜水果</v>
      </c>
      <c r="E12095" s="3" t="str">
        <f>VLOOKUP(B12095,[2]Sheet1!$C:$N,10,0)</f>
        <v>蔬菜</v>
      </c>
      <c r="F12095" s="3" t="str">
        <f>VLOOKUP(B12095,[2]Sheet1!$C:$N,12,0)</f>
        <v>结球类</v>
      </c>
      <c r="G12095" t="s">
        <v>3380</v>
      </c>
      <c r="H12095" t="s">
        <v>3323</v>
      </c>
      <c r="I12095">
        <v>10.34</v>
      </c>
      <c r="M12095">
        <v>2.8</v>
      </c>
    </row>
    <row r="12096" spans="1:13">
      <c r="A12096" t="s">
        <v>2075</v>
      </c>
      <c r="B12096">
        <v>852410</v>
      </c>
      <c r="C12096" s="3" t="str">
        <f>VLOOKUP(B12096,[3]Sheet2!$A:$B,2,0)</f>
        <v>常温</v>
      </c>
      <c r="D12096" s="3" t="str">
        <f>VLOOKUP(B12096,[2]Sheet1!$C:$N,8,0)</f>
        <v>蔬菜水果</v>
      </c>
      <c r="E12096" s="3" t="str">
        <f>VLOOKUP(B12096,[2]Sheet1!$C:$N,10,0)</f>
        <v>蔬菜</v>
      </c>
      <c r="F12096" s="3" t="str">
        <f>VLOOKUP(B12096,[2]Sheet1!$C:$N,12,0)</f>
        <v>茄果类</v>
      </c>
      <c r="G12096" t="s">
        <v>3330</v>
      </c>
      <c r="H12096" t="s">
        <v>3323</v>
      </c>
      <c r="I12096">
        <v>1.06</v>
      </c>
      <c r="M12096">
        <v>2.5</v>
      </c>
    </row>
    <row r="12097" spans="1:13">
      <c r="A12097" t="s">
        <v>2062</v>
      </c>
      <c r="B12097">
        <v>1736172</v>
      </c>
      <c r="C12097" s="3" t="str">
        <f>VLOOKUP(B12097,[3]Sheet2!$A:$B,2,0)</f>
        <v>冷藏</v>
      </c>
      <c r="D12097" s="3" t="str">
        <f>VLOOKUP(B12097,[2]Sheet1!$C:$N,8,0)</f>
        <v>肉禽水产</v>
      </c>
      <c r="E12097" s="3" t="str">
        <f>VLOOKUP(B12097,[2]Sheet1!$C:$N,10,0)</f>
        <v>牛羊</v>
      </c>
      <c r="F12097" s="3" t="str">
        <f>VLOOKUP(B12097,[2]Sheet1!$C:$N,12,0)</f>
        <v>牛类</v>
      </c>
      <c r="G12097" t="s">
        <v>3411</v>
      </c>
      <c r="H12097" t="s">
        <v>3323</v>
      </c>
      <c r="I12097">
        <v>10.22</v>
      </c>
      <c r="M12097">
        <v>2.3</v>
      </c>
    </row>
    <row r="12098" spans="1:13">
      <c r="A12098" t="s">
        <v>1802</v>
      </c>
      <c r="B12098">
        <v>1284806</v>
      </c>
      <c r="C12098" s="3" t="str">
        <f>VLOOKUP(B12098,[3]Sheet2!$A:$B,2,0)</f>
        <v>冷藏</v>
      </c>
      <c r="D12098" s="3" t="str">
        <f>VLOOKUP(B12098,[2]Sheet1!$C:$N,8,0)</f>
        <v>蔬菜水果</v>
      </c>
      <c r="E12098" s="3" t="str">
        <f>VLOOKUP(B12098,[2]Sheet1!$C:$N,10,0)</f>
        <v>蔬菜</v>
      </c>
      <c r="F12098" s="3" t="str">
        <f>VLOOKUP(B12098,[2]Sheet1!$C:$N,12,0)</f>
        <v>调味类</v>
      </c>
      <c r="G12098" t="s">
        <v>3381</v>
      </c>
      <c r="H12098" t="s">
        <v>3323</v>
      </c>
      <c r="I12098">
        <v>0.27</v>
      </c>
      <c r="M12098">
        <v>5</v>
      </c>
    </row>
    <row r="12099" spans="1:13">
      <c r="A12099" t="s">
        <v>2135</v>
      </c>
      <c r="B12099">
        <v>852410</v>
      </c>
      <c r="C12099" s="3" t="str">
        <f>VLOOKUP(B12099,[3]Sheet2!$A:$B,2,0)</f>
        <v>常温</v>
      </c>
      <c r="D12099" s="3" t="str">
        <f>VLOOKUP(B12099,[2]Sheet1!$C:$N,8,0)</f>
        <v>蔬菜水果</v>
      </c>
      <c r="E12099" s="3" t="str">
        <f>VLOOKUP(B12099,[2]Sheet1!$C:$N,10,0)</f>
        <v>蔬菜</v>
      </c>
      <c r="F12099" s="3" t="str">
        <f>VLOOKUP(B12099,[2]Sheet1!$C:$N,12,0)</f>
        <v>茄果类</v>
      </c>
      <c r="G12099" t="s">
        <v>3330</v>
      </c>
      <c r="H12099" t="s">
        <v>3323</v>
      </c>
      <c r="I12099">
        <v>9.14</v>
      </c>
      <c r="M12099">
        <v>2.5</v>
      </c>
    </row>
    <row r="12100" spans="1:13">
      <c r="A12100" t="s">
        <v>2139</v>
      </c>
      <c r="B12100">
        <v>1232928</v>
      </c>
      <c r="C12100" s="3" t="str">
        <f>VLOOKUP(B12100,[3]Sheet2!$A:$B,2,0)</f>
        <v>常温</v>
      </c>
      <c r="D12100" s="3" t="str">
        <f>VLOOKUP(B12100,[2]Sheet1!$C:$N,8,0)</f>
        <v>干货加工</v>
      </c>
      <c r="E12100" s="3" t="str">
        <f>VLOOKUP(B12100,[2]Sheet1!$C:$N,10,0)</f>
        <v>熟食烘焙</v>
      </c>
      <c r="F12100" s="3" t="str">
        <f>VLOOKUP(B12100,[2]Sheet1!$C:$N,12,0)</f>
        <v>烘焙包点</v>
      </c>
      <c r="G12100" t="s">
        <v>3475</v>
      </c>
      <c r="H12100" t="s">
        <v>3323</v>
      </c>
      <c r="I12100">
        <v>3.02</v>
      </c>
      <c r="M12100">
        <v>2.5</v>
      </c>
    </row>
    <row r="12101" spans="1:12">
      <c r="A12101" t="s">
        <v>2268</v>
      </c>
      <c r="B12101">
        <v>1699567</v>
      </c>
      <c r="C12101" s="3" t="str">
        <f>VLOOKUP(B12101,[3]Sheet2!$A:$B,2,0)</f>
        <v>冷冻</v>
      </c>
      <c r="D12101" s="3" t="str">
        <f>VLOOKUP(B12101,[2]Sheet1!$C:$N,8,0)</f>
        <v>干货加工</v>
      </c>
      <c r="E12101" s="3" t="str">
        <f>VLOOKUP(B12101,[2]Sheet1!$C:$N,10,0)</f>
        <v>熟食烘焙</v>
      </c>
      <c r="F12101" s="3" t="str">
        <f>VLOOKUP(B12101,[2]Sheet1!$C:$N,12,0)</f>
        <v>烘焙包点</v>
      </c>
      <c r="G12101" t="s">
        <v>3341</v>
      </c>
      <c r="H12101" t="s">
        <v>3342</v>
      </c>
      <c r="I12101">
        <v>4</v>
      </c>
      <c r="J12101">
        <v>10</v>
      </c>
      <c r="K12101">
        <v>6</v>
      </c>
      <c r="L12101">
        <v>13</v>
      </c>
    </row>
    <row r="12102" spans="1:13">
      <c r="A12102" t="s">
        <v>2384</v>
      </c>
      <c r="B12102">
        <v>1191435</v>
      </c>
      <c r="C12102" s="3" t="str">
        <f>VLOOKUP(B12102,[3]Sheet2!$A:$B,2,0)</f>
        <v>常温</v>
      </c>
      <c r="D12102" s="3" t="str">
        <f>VLOOKUP(B12102,[2]Sheet1!$C:$N,8,0)</f>
        <v>蔬菜水果</v>
      </c>
      <c r="E12102" s="3" t="str">
        <f>VLOOKUP(B12102,[2]Sheet1!$C:$N,10,0)</f>
        <v>蔬菜</v>
      </c>
      <c r="F12102" s="3" t="str">
        <f>VLOOKUP(B12102,[2]Sheet1!$C:$N,12,0)</f>
        <v>调味类</v>
      </c>
      <c r="G12102" t="s">
        <v>3322</v>
      </c>
      <c r="H12102" t="s">
        <v>3323</v>
      </c>
      <c r="I12102">
        <v>2.63</v>
      </c>
      <c r="M12102">
        <v>2.5</v>
      </c>
    </row>
    <row r="12103" spans="1:13">
      <c r="A12103" t="s">
        <v>3273</v>
      </c>
      <c r="B12103">
        <v>1567544</v>
      </c>
      <c r="C12103" s="3" t="str">
        <f>VLOOKUP(B12103,[3]Sheet2!$A:$B,2,0)</f>
        <v>热鲜</v>
      </c>
      <c r="D12103" s="3" t="str">
        <f>VLOOKUP(B12103,[2]Sheet1!$C:$N,8,0)</f>
        <v>肉禽水产</v>
      </c>
      <c r="E12103" s="3" t="str">
        <f>VLOOKUP(B12103,[2]Sheet1!$C:$N,10,0)</f>
        <v>猪肉</v>
      </c>
      <c r="F12103" s="3" t="str">
        <f>VLOOKUP(B12103,[2]Sheet1!$C:$N,12,0)</f>
        <v>热鲜猪肉类</v>
      </c>
      <c r="G12103" t="s">
        <v>4632</v>
      </c>
      <c r="H12103" t="s">
        <v>3323</v>
      </c>
      <c r="I12103">
        <v>8.25</v>
      </c>
      <c r="M12103">
        <v>1.8</v>
      </c>
    </row>
    <row r="12104" spans="1:13">
      <c r="A12104" t="s">
        <v>2296</v>
      </c>
      <c r="B12104">
        <v>1511661</v>
      </c>
      <c r="C12104" s="3" t="str">
        <f>VLOOKUP(B12104,[3]Sheet2!$A:$B,2,0)</f>
        <v>常温</v>
      </c>
      <c r="D12104" s="3" t="str">
        <f>VLOOKUP(B12104,[2]Sheet1!$C:$N,8,0)</f>
        <v>蔬菜水果</v>
      </c>
      <c r="E12104" s="3" t="str">
        <f>VLOOKUP(B12104,[2]Sheet1!$C:$N,10,0)</f>
        <v>蔬菜</v>
      </c>
      <c r="F12104" s="3" t="str">
        <f>VLOOKUP(B12104,[2]Sheet1!$C:$N,12,0)</f>
        <v>调味类</v>
      </c>
      <c r="G12104" t="s">
        <v>3578</v>
      </c>
      <c r="H12104" t="s">
        <v>3323</v>
      </c>
      <c r="I12104">
        <v>1.03</v>
      </c>
      <c r="M12104">
        <v>5</v>
      </c>
    </row>
    <row r="12105" spans="1:13">
      <c r="A12105" t="s">
        <v>2401</v>
      </c>
      <c r="B12105">
        <v>1255719</v>
      </c>
      <c r="C12105" s="3" t="str">
        <f>VLOOKUP(B12105,[3]Sheet2!$A:$B,2,0)</f>
        <v>常温</v>
      </c>
      <c r="D12105" s="3" t="str">
        <f>VLOOKUP(B12105,[2]Sheet1!$C:$N,8,0)</f>
        <v>蔬菜水果</v>
      </c>
      <c r="E12105" s="3" t="str">
        <f>VLOOKUP(B12105,[2]Sheet1!$C:$N,10,0)</f>
        <v>蔬菜</v>
      </c>
      <c r="F12105" s="3" t="str">
        <f>VLOOKUP(B12105,[2]Sheet1!$C:$N,12,0)</f>
        <v>根茎类</v>
      </c>
      <c r="G12105" t="s">
        <v>3385</v>
      </c>
      <c r="H12105" t="s">
        <v>3323</v>
      </c>
      <c r="I12105">
        <v>3.7</v>
      </c>
      <c r="M12105">
        <v>2.5</v>
      </c>
    </row>
    <row r="12106" spans="1:13">
      <c r="A12106" t="s">
        <v>2413</v>
      </c>
      <c r="B12106">
        <v>1225645</v>
      </c>
      <c r="C12106" s="3" t="str">
        <f>VLOOKUP(B12106,[3]Sheet2!$A:$B,2,0)</f>
        <v>常温</v>
      </c>
      <c r="D12106" s="3" t="str">
        <f>VLOOKUP(B12106,[2]Sheet1!$C:$N,8,0)</f>
        <v>蔬菜水果</v>
      </c>
      <c r="E12106" s="3" t="str">
        <f>VLOOKUP(B12106,[2]Sheet1!$C:$N,10,0)</f>
        <v>蔬菜</v>
      </c>
      <c r="F12106" s="3" t="str">
        <f>VLOOKUP(B12106,[2]Sheet1!$C:$N,12,0)</f>
        <v>调味类</v>
      </c>
      <c r="G12106" t="s">
        <v>3383</v>
      </c>
      <c r="H12106" t="s">
        <v>3323</v>
      </c>
      <c r="I12106">
        <v>1.02</v>
      </c>
      <c r="M12106">
        <v>4</v>
      </c>
    </row>
    <row r="12107" spans="1:13">
      <c r="A12107" t="s">
        <v>2416</v>
      </c>
      <c r="B12107">
        <v>979805</v>
      </c>
      <c r="C12107" s="3" t="str">
        <f>VLOOKUP(B12107,[3]Sheet2!$A:$B,2,0)</f>
        <v>冷藏</v>
      </c>
      <c r="D12107" s="3" t="str">
        <f>VLOOKUP(B12107,[2]Sheet1!$C:$N,8,0)</f>
        <v>肉禽水产</v>
      </c>
      <c r="E12107" s="3" t="str">
        <f>VLOOKUP(B12107,[2]Sheet1!$C:$N,10,0)</f>
        <v>猪肉</v>
      </c>
      <c r="F12107" s="3" t="str">
        <f>VLOOKUP(B12107,[2]Sheet1!$C:$N,12,0)</f>
        <v>冷鲜猪副类</v>
      </c>
      <c r="G12107" t="s">
        <v>4873</v>
      </c>
      <c r="H12107" t="s">
        <v>3323</v>
      </c>
      <c r="I12107">
        <v>10</v>
      </c>
      <c r="M12107">
        <v>2.5</v>
      </c>
    </row>
    <row r="12108" spans="1:13">
      <c r="A12108" t="s">
        <v>3285</v>
      </c>
      <c r="B12108">
        <v>1564731</v>
      </c>
      <c r="C12108" s="3" t="str">
        <f>VLOOKUP(B12108,[3]Sheet2!$A:$B,2,0)</f>
        <v>热鲜</v>
      </c>
      <c r="D12108" s="3" t="str">
        <f>VLOOKUP(B12108,[2]Sheet1!$C:$N,8,0)</f>
        <v>肉禽水产</v>
      </c>
      <c r="E12108" s="3" t="str">
        <f>VLOOKUP(B12108,[2]Sheet1!$C:$N,10,0)</f>
        <v>猪肉</v>
      </c>
      <c r="F12108" s="3" t="str">
        <f>VLOOKUP(B12108,[2]Sheet1!$C:$N,12,0)</f>
        <v>热鲜猪肉类</v>
      </c>
      <c r="G12108" t="s">
        <v>3362</v>
      </c>
      <c r="H12108" t="s">
        <v>3323</v>
      </c>
      <c r="I12108">
        <v>7.09</v>
      </c>
      <c r="M12108">
        <v>1.8</v>
      </c>
    </row>
    <row r="12109" spans="1:13">
      <c r="A12109" t="s">
        <v>2451</v>
      </c>
      <c r="B12109">
        <v>1182504</v>
      </c>
      <c r="C12109" s="3" t="str">
        <f>VLOOKUP(B12109,[3]Sheet2!$A:$B,2,0)</f>
        <v>冷冻</v>
      </c>
      <c r="D12109" s="3" t="str">
        <f>VLOOKUP(B12109,[2]Sheet1!$C:$N,8,0)</f>
        <v>肉禽水产</v>
      </c>
      <c r="E12109" s="3" t="str">
        <f>VLOOKUP(B12109,[2]Sheet1!$C:$N,10,0)</f>
        <v>猪肉</v>
      </c>
      <c r="F12109" s="3" t="str">
        <f>VLOOKUP(B12109,[2]Sheet1!$C:$N,12,0)</f>
        <v>热鲜猪骨类</v>
      </c>
      <c r="G12109" t="s">
        <v>3468</v>
      </c>
      <c r="H12109" t="s">
        <v>3323</v>
      </c>
      <c r="I12109">
        <v>2.54</v>
      </c>
      <c r="M12109">
        <v>2.8</v>
      </c>
    </row>
    <row r="12110" spans="1:13">
      <c r="A12110" t="s">
        <v>2378</v>
      </c>
      <c r="B12110">
        <v>1531904</v>
      </c>
      <c r="C12110" s="3" t="str">
        <f>VLOOKUP(B12110,[3]Sheet2!$A:$B,2,0)</f>
        <v>常温</v>
      </c>
      <c r="D12110" s="3" t="str">
        <f>VLOOKUP(B12110,[2]Sheet1!$C:$N,8,0)</f>
        <v>干货加工</v>
      </c>
      <c r="E12110" s="3" t="str">
        <f>VLOOKUP(B12110,[2]Sheet1!$C:$N,10,0)</f>
        <v>熟食烘焙</v>
      </c>
      <c r="F12110" s="3" t="str">
        <f>VLOOKUP(B12110,[2]Sheet1!$C:$N,12,0)</f>
        <v>烘焙包点</v>
      </c>
      <c r="G12110" t="s">
        <v>4085</v>
      </c>
      <c r="H12110" t="s">
        <v>3323</v>
      </c>
      <c r="I12110">
        <v>5</v>
      </c>
      <c r="M12110">
        <v>2.3</v>
      </c>
    </row>
    <row r="12111" spans="1:13">
      <c r="A12111" t="s">
        <v>2643</v>
      </c>
      <c r="B12111">
        <v>1166246</v>
      </c>
      <c r="C12111" s="3" t="str">
        <f>VLOOKUP(B12111,[3]Sheet2!$A:$B,2,0)</f>
        <v>常温</v>
      </c>
      <c r="D12111" s="3" t="str">
        <f>VLOOKUP(B12111,[2]Sheet1!$C:$N,8,0)</f>
        <v>蔬菜水果</v>
      </c>
      <c r="E12111" s="3" t="str">
        <f>VLOOKUP(B12111,[2]Sheet1!$C:$N,10,0)</f>
        <v>蔬菜</v>
      </c>
      <c r="F12111" s="3" t="str">
        <f>VLOOKUP(B12111,[2]Sheet1!$C:$N,12,0)</f>
        <v>叶菜类</v>
      </c>
      <c r="G12111" t="s">
        <v>3635</v>
      </c>
      <c r="H12111" t="s">
        <v>3323</v>
      </c>
      <c r="I12111">
        <v>6.7</v>
      </c>
      <c r="M12111">
        <v>7</v>
      </c>
    </row>
    <row r="12112" spans="1:13">
      <c r="A12112" t="s">
        <v>2468</v>
      </c>
      <c r="B12112">
        <v>1643147</v>
      </c>
      <c r="C12112" s="3" t="str">
        <f>VLOOKUP(B12112,[3]Sheet2!$A:$B,2,0)</f>
        <v>常温</v>
      </c>
      <c r="D12112" s="3" t="str">
        <f>VLOOKUP(B12112,[2]Sheet1!$C:$N,8,0)</f>
        <v>干货加工</v>
      </c>
      <c r="E12112" s="3" t="str">
        <f>VLOOKUP(B12112,[2]Sheet1!$C:$N,10,0)</f>
        <v>熟食烘焙</v>
      </c>
      <c r="F12112" s="3" t="str">
        <f>VLOOKUP(B12112,[2]Sheet1!$C:$N,12,0)</f>
        <v>烘焙包点</v>
      </c>
      <c r="G12112" t="s">
        <v>3617</v>
      </c>
      <c r="H12112" t="s">
        <v>3323</v>
      </c>
      <c r="I12112">
        <v>1</v>
      </c>
      <c r="M12112">
        <v>2.5</v>
      </c>
    </row>
    <row r="12113" spans="1:13">
      <c r="A12113" t="s">
        <v>3255</v>
      </c>
      <c r="B12113">
        <v>1309382</v>
      </c>
      <c r="C12113" s="3" t="str">
        <f>VLOOKUP(B12113,[3]Sheet2!$A:$B,2,0)</f>
        <v>常温</v>
      </c>
      <c r="D12113" s="3" t="str">
        <f>VLOOKUP(B12113,[2]Sheet1!$C:$N,8,0)</f>
        <v>蔬菜水果</v>
      </c>
      <c r="E12113" s="3" t="str">
        <f>VLOOKUP(B12113,[2]Sheet1!$C:$N,10,0)</f>
        <v>蔬菜</v>
      </c>
      <c r="F12113" s="3" t="str">
        <f>VLOOKUP(B12113,[2]Sheet1!$C:$N,12,0)</f>
        <v>豆类</v>
      </c>
      <c r="G12113" t="s">
        <v>3336</v>
      </c>
      <c r="H12113" t="s">
        <v>3323</v>
      </c>
      <c r="I12113">
        <v>2.26</v>
      </c>
      <c r="M12113">
        <v>5</v>
      </c>
    </row>
    <row r="12114" spans="1:13">
      <c r="A12114" t="s">
        <v>2484</v>
      </c>
      <c r="B12114">
        <v>1177409</v>
      </c>
      <c r="C12114" s="3" t="str">
        <f>VLOOKUP(B12114,[3]Sheet2!$A:$B,2,0)</f>
        <v>常温</v>
      </c>
      <c r="D12114" s="3" t="str">
        <f>VLOOKUP(B12114,[2]Sheet1!$C:$N,8,0)</f>
        <v>蔬菜水果</v>
      </c>
      <c r="E12114" s="3" t="str">
        <f>VLOOKUP(B12114,[2]Sheet1!$C:$N,10,0)</f>
        <v>蔬菜</v>
      </c>
      <c r="F12114" s="3" t="str">
        <f>VLOOKUP(B12114,[2]Sheet1!$C:$N,12,0)</f>
        <v>调味类</v>
      </c>
      <c r="G12114" t="s">
        <v>3367</v>
      </c>
      <c r="H12114" t="s">
        <v>3323</v>
      </c>
      <c r="I12114">
        <v>1</v>
      </c>
      <c r="M12114">
        <v>4.5</v>
      </c>
    </row>
    <row r="12115" spans="1:13">
      <c r="A12115" t="s">
        <v>2142</v>
      </c>
      <c r="B12115">
        <v>852410</v>
      </c>
      <c r="C12115" s="3" t="str">
        <f>VLOOKUP(B12115,[3]Sheet2!$A:$B,2,0)</f>
        <v>常温</v>
      </c>
      <c r="D12115" s="3" t="str">
        <f>VLOOKUP(B12115,[2]Sheet1!$C:$N,8,0)</f>
        <v>蔬菜水果</v>
      </c>
      <c r="E12115" s="3" t="str">
        <f>VLOOKUP(B12115,[2]Sheet1!$C:$N,10,0)</f>
        <v>蔬菜</v>
      </c>
      <c r="F12115" s="3" t="str">
        <f>VLOOKUP(B12115,[2]Sheet1!$C:$N,12,0)</f>
        <v>茄果类</v>
      </c>
      <c r="G12115" t="s">
        <v>3330</v>
      </c>
      <c r="H12115" t="s">
        <v>3323</v>
      </c>
      <c r="I12115">
        <v>18.06</v>
      </c>
      <c r="M12115">
        <v>2.5</v>
      </c>
    </row>
    <row r="12116" spans="1:13">
      <c r="A12116" t="s">
        <v>2685</v>
      </c>
      <c r="B12116">
        <v>1234224</v>
      </c>
      <c r="C12116" s="3" t="str">
        <f>VLOOKUP(B12116,[3]Sheet2!$A:$B,2,0)</f>
        <v>常温</v>
      </c>
      <c r="D12116" s="3" t="str">
        <f>VLOOKUP(B12116,[2]Sheet1!$C:$N,8,0)</f>
        <v>蔬菜水果</v>
      </c>
      <c r="E12116" s="3" t="str">
        <f>VLOOKUP(B12116,[2]Sheet1!$C:$N,10,0)</f>
        <v>蔬菜</v>
      </c>
      <c r="F12116" s="3" t="str">
        <f>VLOOKUP(B12116,[2]Sheet1!$C:$N,12,0)</f>
        <v>瓜果类</v>
      </c>
      <c r="G12116" t="s">
        <v>3324</v>
      </c>
      <c r="H12116" t="s">
        <v>3323</v>
      </c>
      <c r="I12116">
        <v>5.3</v>
      </c>
      <c r="M12116">
        <v>2.9</v>
      </c>
    </row>
    <row r="12117" spans="1:13">
      <c r="A12117" t="s">
        <v>2512</v>
      </c>
      <c r="B12117">
        <v>1099500</v>
      </c>
      <c r="C12117" s="3" t="str">
        <f>VLOOKUP(B12117,[3]Sheet2!$A:$B,2,0)</f>
        <v>冷藏</v>
      </c>
      <c r="D12117" s="3" t="str">
        <f>VLOOKUP(B12117,[2]Sheet1!$C:$N,8,0)</f>
        <v>蔬菜水果</v>
      </c>
      <c r="E12117" s="3" t="str">
        <f>VLOOKUP(B12117,[2]Sheet1!$C:$N,10,0)</f>
        <v>蔬菜</v>
      </c>
      <c r="F12117" s="3" t="str">
        <f>VLOOKUP(B12117,[2]Sheet1!$C:$N,12,0)</f>
        <v>净菜</v>
      </c>
      <c r="G12117" t="s">
        <v>5351</v>
      </c>
      <c r="H12117" t="s">
        <v>3323</v>
      </c>
      <c r="I12117">
        <v>1</v>
      </c>
      <c r="M12117">
        <v>3.5</v>
      </c>
    </row>
    <row r="12118" spans="1:13">
      <c r="A12118" t="s">
        <v>2515</v>
      </c>
      <c r="B12118">
        <v>827276</v>
      </c>
      <c r="C12118" s="3" t="str">
        <f>VLOOKUP(B12118,[3]Sheet2!$A:$B,2,0)</f>
        <v>冷藏</v>
      </c>
      <c r="D12118" s="3" t="str">
        <f>VLOOKUP(B12118,[2]Sheet1!$C:$N,8,0)</f>
        <v>蔬菜水果</v>
      </c>
      <c r="E12118" s="3" t="str">
        <f>VLOOKUP(B12118,[2]Sheet1!$C:$N,10,0)</f>
        <v>蔬菜</v>
      </c>
      <c r="F12118" s="3" t="str">
        <f>VLOOKUP(B12118,[2]Sheet1!$C:$N,12,0)</f>
        <v>食用菌类</v>
      </c>
      <c r="G12118" t="s">
        <v>4510</v>
      </c>
      <c r="H12118" t="s">
        <v>3323</v>
      </c>
      <c r="I12118">
        <v>0.5</v>
      </c>
      <c r="M12118">
        <v>4.5</v>
      </c>
    </row>
    <row r="12119" spans="1:13">
      <c r="A12119" t="s">
        <v>2691</v>
      </c>
      <c r="B12119">
        <v>1166024</v>
      </c>
      <c r="C12119" s="3" t="str">
        <f>VLOOKUP(B12119,[3]Sheet2!$A:$B,2,0)</f>
        <v>常温</v>
      </c>
      <c r="D12119" s="3" t="str">
        <f>VLOOKUP(B12119,[2]Sheet1!$C:$N,8,0)</f>
        <v>蔬菜水果</v>
      </c>
      <c r="E12119" s="3" t="str">
        <f>VLOOKUP(B12119,[2]Sheet1!$C:$N,10,0)</f>
        <v>蔬菜</v>
      </c>
      <c r="F12119" s="3" t="str">
        <f>VLOOKUP(B12119,[2]Sheet1!$C:$N,12,0)</f>
        <v>结球类</v>
      </c>
      <c r="G12119" t="s">
        <v>3708</v>
      </c>
      <c r="H12119" t="s">
        <v>3323</v>
      </c>
      <c r="I12119">
        <v>9.6</v>
      </c>
      <c r="M12119">
        <v>5</v>
      </c>
    </row>
    <row r="12120" spans="1:13">
      <c r="A12120" t="s">
        <v>2539</v>
      </c>
      <c r="B12120">
        <v>607</v>
      </c>
      <c r="C12120" s="3" t="str">
        <f>VLOOKUP(B12120,[3]Sheet2!$A:$B,2,0)</f>
        <v>常温</v>
      </c>
      <c r="D12120" s="3" t="str">
        <f>VLOOKUP(B12120,[2]Sheet1!$C:$N,8,0)</f>
        <v>蔬菜水果</v>
      </c>
      <c r="E12120" s="3" t="str">
        <f>VLOOKUP(B12120,[2]Sheet1!$C:$N,10,0)</f>
        <v>蔬菜</v>
      </c>
      <c r="F12120" s="3" t="str">
        <f>VLOOKUP(B12120,[2]Sheet1!$C:$N,12,0)</f>
        <v>调味类</v>
      </c>
      <c r="G12120" t="s">
        <v>3630</v>
      </c>
      <c r="H12120" t="s">
        <v>3323</v>
      </c>
      <c r="I12120">
        <v>1.78</v>
      </c>
      <c r="M12120">
        <v>4</v>
      </c>
    </row>
    <row r="12121" spans="1:13">
      <c r="A12121" t="s">
        <v>2702</v>
      </c>
      <c r="B12121">
        <v>1277770</v>
      </c>
      <c r="C12121" s="3" t="str">
        <f>VLOOKUP(B12121,[3]Sheet2!$A:$B,2,0)</f>
        <v>常温</v>
      </c>
      <c r="D12121" s="3" t="str">
        <f>VLOOKUP(B12121,[2]Sheet1!$C:$N,8,0)</f>
        <v>蔬菜水果</v>
      </c>
      <c r="E12121" s="3" t="str">
        <f>VLOOKUP(B12121,[2]Sheet1!$C:$N,10,0)</f>
        <v>蔬菜</v>
      </c>
      <c r="F12121" s="3" t="str">
        <f>VLOOKUP(B12121,[2]Sheet1!$C:$N,12,0)</f>
        <v>净菜</v>
      </c>
      <c r="G12121" t="s">
        <v>5535</v>
      </c>
      <c r="H12121" t="s">
        <v>3323</v>
      </c>
      <c r="I12121">
        <v>0.5</v>
      </c>
      <c r="M12121">
        <v>3.5</v>
      </c>
    </row>
    <row r="12122" spans="1:13">
      <c r="A12122" t="s">
        <v>3291</v>
      </c>
      <c r="B12122">
        <v>1491630</v>
      </c>
      <c r="C12122" s="3" t="str">
        <f>VLOOKUP(B12122,[3]Sheet2!$A:$B,2,0)</f>
        <v>常温</v>
      </c>
      <c r="D12122" s="3" t="str">
        <f>VLOOKUP(B12122,[2]Sheet1!$C:$N,8,0)</f>
        <v>肉禽水产</v>
      </c>
      <c r="E12122" s="3" t="str">
        <f>VLOOKUP(B12122,[2]Sheet1!$C:$N,10,0)</f>
        <v>水产</v>
      </c>
      <c r="F12122" s="3" t="str">
        <f>VLOOKUP(B12122,[2]Sheet1!$C:$N,12,0)</f>
        <v>活鲜</v>
      </c>
      <c r="G12122" t="s">
        <v>4909</v>
      </c>
      <c r="H12122" t="s">
        <v>3323</v>
      </c>
      <c r="I12122">
        <v>2.7</v>
      </c>
      <c r="M12122">
        <v>1.8</v>
      </c>
    </row>
    <row r="12123" spans="1:13">
      <c r="A12123" t="s">
        <v>2549</v>
      </c>
      <c r="B12123">
        <v>1256502</v>
      </c>
      <c r="C12123" s="3" t="str">
        <f>VLOOKUP(B12123,[3]Sheet2!$A:$B,2,0)</f>
        <v>常温</v>
      </c>
      <c r="D12123" s="3" t="str">
        <f>VLOOKUP(B12123,[2]Sheet1!$C:$N,8,0)</f>
        <v>蔬菜水果</v>
      </c>
      <c r="E12123" s="3" t="str">
        <f>VLOOKUP(B12123,[2]Sheet1!$C:$N,10,0)</f>
        <v>蔬菜</v>
      </c>
      <c r="F12123" s="3" t="str">
        <f>VLOOKUP(B12123,[2]Sheet1!$C:$N,12,0)</f>
        <v>叶菜类</v>
      </c>
      <c r="G12123" t="s">
        <v>4163</v>
      </c>
      <c r="H12123" t="s">
        <v>3323</v>
      </c>
      <c r="I12123">
        <v>1.36</v>
      </c>
      <c r="M12123">
        <v>7</v>
      </c>
    </row>
    <row r="12124" spans="1:13">
      <c r="A12124" t="s">
        <v>2539</v>
      </c>
      <c r="B12124">
        <v>1065509</v>
      </c>
      <c r="C12124" s="3" t="str">
        <f>VLOOKUP(B12124,[3]Sheet2!$A:$B,2,0)</f>
        <v>常温</v>
      </c>
      <c r="D12124" s="3" t="str">
        <f>VLOOKUP(B12124,[2]Sheet1!$C:$N,8,0)</f>
        <v>蔬菜水果</v>
      </c>
      <c r="E12124" s="3" t="str">
        <f>VLOOKUP(B12124,[2]Sheet1!$C:$N,10,0)</f>
        <v>蔬菜</v>
      </c>
      <c r="F12124" s="3" t="str">
        <f>VLOOKUP(B12124,[2]Sheet1!$C:$N,12,0)</f>
        <v>豆类</v>
      </c>
      <c r="G12124" t="s">
        <v>3723</v>
      </c>
      <c r="H12124" t="s">
        <v>3323</v>
      </c>
      <c r="I12124">
        <v>1.14</v>
      </c>
      <c r="M12124">
        <v>5</v>
      </c>
    </row>
    <row r="12125" spans="1:13">
      <c r="A12125" t="s">
        <v>2705</v>
      </c>
      <c r="B12125">
        <v>1511661</v>
      </c>
      <c r="C12125" s="3" t="str">
        <f>VLOOKUP(B12125,[3]Sheet2!$A:$B,2,0)</f>
        <v>常温</v>
      </c>
      <c r="D12125" s="3" t="str">
        <f>VLOOKUP(B12125,[2]Sheet1!$C:$N,8,0)</f>
        <v>蔬菜水果</v>
      </c>
      <c r="E12125" s="3" t="str">
        <f>VLOOKUP(B12125,[2]Sheet1!$C:$N,10,0)</f>
        <v>蔬菜</v>
      </c>
      <c r="F12125" s="3" t="str">
        <f>VLOOKUP(B12125,[2]Sheet1!$C:$N,12,0)</f>
        <v>调味类</v>
      </c>
      <c r="G12125" t="s">
        <v>3578</v>
      </c>
      <c r="H12125" t="s">
        <v>3323</v>
      </c>
      <c r="I12125">
        <v>5.01</v>
      </c>
      <c r="M12125">
        <v>5</v>
      </c>
    </row>
    <row r="12126" spans="1:13">
      <c r="A12126" t="s">
        <v>2716</v>
      </c>
      <c r="B12126">
        <v>1630595</v>
      </c>
      <c r="C12126" s="3" t="str">
        <f>VLOOKUP(B12126,[3]Sheet2!$A:$B,2,0)</f>
        <v>常温</v>
      </c>
      <c r="D12126" s="3" t="str">
        <f>VLOOKUP(B12126,[2]Sheet1!$C:$N,8,0)</f>
        <v>蔬菜水果</v>
      </c>
      <c r="E12126" s="3" t="str">
        <f>VLOOKUP(B12126,[2]Sheet1!$C:$N,10,0)</f>
        <v>蔬菜</v>
      </c>
      <c r="F12126" s="3" t="str">
        <f>VLOOKUP(B12126,[2]Sheet1!$C:$N,12,0)</f>
        <v>净菜</v>
      </c>
      <c r="G12126" t="s">
        <v>3629</v>
      </c>
      <c r="H12126" t="s">
        <v>3323</v>
      </c>
      <c r="I12126">
        <v>8.74</v>
      </c>
      <c r="M12126">
        <v>3.5</v>
      </c>
    </row>
    <row r="12127" spans="1:13">
      <c r="A12127" t="s">
        <v>1963</v>
      </c>
      <c r="B12127">
        <v>1266848</v>
      </c>
      <c r="C12127" s="3" t="str">
        <f>VLOOKUP(B12127,[3]Sheet2!$A:$B,2,0)</f>
        <v>常温</v>
      </c>
      <c r="D12127" s="3" t="str">
        <f>VLOOKUP(B12127,[2]Sheet1!$C:$N,8,0)</f>
        <v>蔬菜水果</v>
      </c>
      <c r="E12127" s="3" t="str">
        <f>VLOOKUP(B12127,[2]Sheet1!$C:$N,10,0)</f>
        <v>蔬菜</v>
      </c>
      <c r="F12127" s="3" t="str">
        <f>VLOOKUP(B12127,[2]Sheet1!$C:$N,12,0)</f>
        <v>叶菜类</v>
      </c>
      <c r="G12127" t="s">
        <v>3426</v>
      </c>
      <c r="H12127" t="s">
        <v>3323</v>
      </c>
      <c r="I12127">
        <v>10.32</v>
      </c>
      <c r="M12127">
        <v>7</v>
      </c>
    </row>
    <row r="12128" spans="1:13">
      <c r="A12128" t="s">
        <v>2740</v>
      </c>
      <c r="B12128">
        <v>1849488</v>
      </c>
      <c r="C12128" s="3" t="str">
        <f>VLOOKUP(B12128,[3]Sheet2!$A:$B,2,0)</f>
        <v>冷藏</v>
      </c>
      <c r="D12128" s="3" t="str">
        <f>VLOOKUP(B12128,[2]Sheet1!$C:$N,8,0)</f>
        <v>肉禽水产</v>
      </c>
      <c r="E12128" s="3" t="str">
        <f>VLOOKUP(B12128,[2]Sheet1!$C:$N,10,0)</f>
        <v>家禽</v>
      </c>
      <c r="F12128" s="3" t="str">
        <f>VLOOKUP(B12128,[2]Sheet1!$C:$N,12,0)</f>
        <v>其他禽畜类</v>
      </c>
      <c r="G12128" t="s">
        <v>3752</v>
      </c>
      <c r="H12128" t="s">
        <v>3323</v>
      </c>
      <c r="I12128">
        <v>15</v>
      </c>
      <c r="M12128">
        <v>3</v>
      </c>
    </row>
    <row r="12129" spans="1:12">
      <c r="A12129" t="s">
        <v>2565</v>
      </c>
      <c r="B12129">
        <v>1922734</v>
      </c>
      <c r="C12129" s="3" t="str">
        <f>VLOOKUP(B12129,[3]Sheet2!$A:$B,2,0)</f>
        <v>冷藏</v>
      </c>
      <c r="D12129" s="3" t="str">
        <f>VLOOKUP(B12129,[2]Sheet1!$C:$N,8,0)</f>
        <v>干货加工</v>
      </c>
      <c r="E12129" s="3" t="str">
        <f>VLOOKUP(B12129,[2]Sheet1!$C:$N,10,0)</f>
        <v>熟食烘焙</v>
      </c>
      <c r="F12129" s="3" t="str">
        <f>VLOOKUP(B12129,[2]Sheet1!$C:$N,12,0)</f>
        <v>烘焙包点</v>
      </c>
      <c r="G12129" t="s">
        <v>3553</v>
      </c>
      <c r="H12129" t="s">
        <v>3397</v>
      </c>
      <c r="I12129">
        <v>5</v>
      </c>
      <c r="J12129">
        <v>15</v>
      </c>
      <c r="K12129">
        <v>8</v>
      </c>
      <c r="L12129">
        <v>10</v>
      </c>
    </row>
    <row r="12130" spans="1:12">
      <c r="A12130" t="s">
        <v>1801</v>
      </c>
      <c r="B12130">
        <v>7737</v>
      </c>
      <c r="C12130" s="3" t="str">
        <f>VLOOKUP(B12130,[3]Sheet2!$A:$B,2,0)</f>
        <v>常温</v>
      </c>
      <c r="D12130" s="3" t="str">
        <f>VLOOKUP(B12130,[2]Sheet1!$C:$N,8,0)</f>
        <v>调味杂货</v>
      </c>
      <c r="E12130" s="3" t="str">
        <f>VLOOKUP(B12130,[2]Sheet1!$C:$N,10,0)</f>
        <v>调味品类</v>
      </c>
      <c r="F12130" s="3" t="str">
        <f>VLOOKUP(B12130,[2]Sheet1!$C:$N,12,0)</f>
        <v>调味料</v>
      </c>
      <c r="G12130" t="s">
        <v>3765</v>
      </c>
      <c r="H12130" t="s">
        <v>3355</v>
      </c>
      <c r="I12130">
        <v>1</v>
      </c>
      <c r="J12130">
        <v>12</v>
      </c>
      <c r="K12130">
        <v>5.8</v>
      </c>
      <c r="L12130">
        <v>2.5</v>
      </c>
    </row>
    <row r="12131" spans="1:12">
      <c r="A12131" t="s">
        <v>1895</v>
      </c>
      <c r="B12131">
        <v>1481348</v>
      </c>
      <c r="C12131" s="3" t="str">
        <f>VLOOKUP(B12131,[3]Sheet2!$A:$B,2,0)</f>
        <v>冷藏</v>
      </c>
      <c r="D12131" s="3" t="str">
        <f>VLOOKUP(B12131,[2]Sheet1!$C:$N,8,0)</f>
        <v>日配食品</v>
      </c>
      <c r="E12131" s="3" t="str">
        <f>VLOOKUP(B12131,[2]Sheet1!$C:$N,10,0)</f>
        <v>冷藏冷冻食品</v>
      </c>
      <c r="F12131" s="3" t="str">
        <f>VLOOKUP(B12131,[2]Sheet1!$C:$N,12,0)</f>
        <v>冷藏食品</v>
      </c>
      <c r="G12131" t="s">
        <v>4285</v>
      </c>
      <c r="H12131" t="s">
        <v>3392</v>
      </c>
      <c r="I12131">
        <v>20</v>
      </c>
      <c r="J12131">
        <v>8</v>
      </c>
      <c r="K12131">
        <v>8</v>
      </c>
      <c r="L12131">
        <v>12</v>
      </c>
    </row>
    <row r="12132" spans="1:12">
      <c r="A12132" t="s">
        <v>2109</v>
      </c>
      <c r="B12132">
        <v>172060</v>
      </c>
      <c r="C12132" s="3" t="str">
        <f>VLOOKUP(B12132,[3]Sheet2!$A:$B,2,0)</f>
        <v>常温</v>
      </c>
      <c r="D12132" s="3" t="str">
        <f>VLOOKUP(B12132,[2]Sheet1!$C:$N,8,0)</f>
        <v>调味杂货</v>
      </c>
      <c r="E12132" s="3" t="str">
        <f>VLOOKUP(B12132,[2]Sheet1!$C:$N,10,0)</f>
        <v>罐头小菜</v>
      </c>
      <c r="F12132" s="3" t="str">
        <f>VLOOKUP(B12132,[2]Sheet1!$C:$N,12,0)</f>
        <v>罐头食品</v>
      </c>
      <c r="G12132" t="s">
        <v>3534</v>
      </c>
      <c r="H12132" t="s">
        <v>3535</v>
      </c>
      <c r="I12132">
        <v>10</v>
      </c>
      <c r="J12132">
        <v>10</v>
      </c>
      <c r="K12132">
        <v>5</v>
      </c>
      <c r="L12132">
        <v>9</v>
      </c>
    </row>
    <row r="12133" spans="1:12">
      <c r="A12133" t="s">
        <v>2117</v>
      </c>
      <c r="B12133">
        <v>901796</v>
      </c>
      <c r="C12133" s="3" t="str">
        <f>VLOOKUP(B12133,[3]Sheet2!$A:$B,2,0)</f>
        <v>常温</v>
      </c>
      <c r="D12133" s="3" t="str">
        <f>VLOOKUP(B12133,[2]Sheet1!$C:$N,8,0)</f>
        <v>调味杂货</v>
      </c>
      <c r="E12133" s="3" t="str">
        <f>VLOOKUP(B12133,[2]Sheet1!$C:$N,10,0)</f>
        <v>调味品类</v>
      </c>
      <c r="F12133" s="3" t="str">
        <f>VLOOKUP(B12133,[2]Sheet1!$C:$N,12,0)</f>
        <v>调味酱类</v>
      </c>
      <c r="G12133" t="s">
        <v>5036</v>
      </c>
      <c r="H12133" t="s">
        <v>3392</v>
      </c>
      <c r="I12133">
        <v>2</v>
      </c>
      <c r="J12133">
        <v>7</v>
      </c>
      <c r="K12133">
        <v>8</v>
      </c>
      <c r="L12133">
        <v>7</v>
      </c>
    </row>
    <row r="12134" spans="1:12">
      <c r="A12134" t="s">
        <v>2050</v>
      </c>
      <c r="B12134">
        <v>303663</v>
      </c>
      <c r="C12134" s="3" t="str">
        <f>VLOOKUP(B12134,[3]Sheet2!$A:$B,2,0)</f>
        <v>常温</v>
      </c>
      <c r="D12134" s="3" t="str">
        <f>VLOOKUP(B12134,[2]Sheet1!$C:$N,8,0)</f>
        <v>调味杂货</v>
      </c>
      <c r="E12134" s="3" t="str">
        <f>VLOOKUP(B12134,[2]Sheet1!$C:$N,10,0)</f>
        <v>调味品类</v>
      </c>
      <c r="F12134" s="3" t="str">
        <f>VLOOKUP(B12134,[2]Sheet1!$C:$N,12,0)</f>
        <v>调味料</v>
      </c>
      <c r="G12134" t="s">
        <v>3550</v>
      </c>
      <c r="H12134" t="s">
        <v>3342</v>
      </c>
      <c r="I12134">
        <v>2</v>
      </c>
      <c r="J12134">
        <v>23</v>
      </c>
      <c r="K12134">
        <v>16</v>
      </c>
      <c r="L12134">
        <v>2</v>
      </c>
    </row>
    <row r="12135" spans="1:12">
      <c r="A12135" t="s">
        <v>2686</v>
      </c>
      <c r="B12135">
        <v>1206625</v>
      </c>
      <c r="C12135" s="3" t="str">
        <f>VLOOKUP(B12135,[3]Sheet2!$A:$B,2,0)</f>
        <v>常温</v>
      </c>
      <c r="D12135" s="3" t="str">
        <f>VLOOKUP(B12135,[2]Sheet1!$C:$N,8,0)</f>
        <v>调味杂货</v>
      </c>
      <c r="E12135" s="3" t="str">
        <f>VLOOKUP(B12135,[2]Sheet1!$C:$N,10,0)</f>
        <v>调味品类</v>
      </c>
      <c r="F12135" s="3" t="str">
        <f>VLOOKUP(B12135,[2]Sheet1!$C:$N,12,0)</f>
        <v>调味料</v>
      </c>
      <c r="G12135" t="s">
        <v>4024</v>
      </c>
      <c r="H12135" t="s">
        <v>3342</v>
      </c>
      <c r="I12135">
        <v>1</v>
      </c>
      <c r="J12135">
        <v>32</v>
      </c>
      <c r="K12135">
        <v>22</v>
      </c>
      <c r="L12135">
        <v>4</v>
      </c>
    </row>
    <row r="12136" spans="1:12">
      <c r="A12136" t="s">
        <v>2172</v>
      </c>
      <c r="B12136">
        <v>81661</v>
      </c>
      <c r="C12136" s="3" t="str">
        <f>VLOOKUP(B12136,[3]Sheet2!$A:$B,2,0)</f>
        <v>常温</v>
      </c>
      <c r="D12136" s="3" t="str">
        <f>VLOOKUP(B12136,[2]Sheet1!$C:$N,8,0)</f>
        <v>调味杂货</v>
      </c>
      <c r="E12136" s="3" t="str">
        <f>VLOOKUP(B12136,[2]Sheet1!$C:$N,10,0)</f>
        <v>调味品类</v>
      </c>
      <c r="F12136" s="3" t="str">
        <f>VLOOKUP(B12136,[2]Sheet1!$C:$N,12,0)</f>
        <v>调味酱类</v>
      </c>
      <c r="G12136" t="s">
        <v>4522</v>
      </c>
      <c r="H12136" t="s">
        <v>3392</v>
      </c>
      <c r="I12136">
        <v>10</v>
      </c>
      <c r="J12136">
        <v>6.5</v>
      </c>
      <c r="K12136">
        <v>6.5</v>
      </c>
      <c r="L12136">
        <v>13.5</v>
      </c>
    </row>
    <row r="12137" spans="1:12">
      <c r="A12137" t="s">
        <v>2296</v>
      </c>
      <c r="B12137">
        <v>7723</v>
      </c>
      <c r="C12137" s="3" t="str">
        <f>VLOOKUP(B12137,[3]Sheet2!$A:$B,2,0)</f>
        <v>常温</v>
      </c>
      <c r="D12137" s="3" t="str">
        <f>VLOOKUP(B12137,[2]Sheet1!$C:$N,8,0)</f>
        <v>调味杂货</v>
      </c>
      <c r="E12137" s="3" t="str">
        <f>VLOOKUP(B12137,[2]Sheet1!$C:$N,10,0)</f>
        <v>调味品类</v>
      </c>
      <c r="F12137" s="3" t="str">
        <f>VLOOKUP(B12137,[2]Sheet1!$C:$N,12,0)</f>
        <v>调味酱油</v>
      </c>
      <c r="G12137" t="s">
        <v>3551</v>
      </c>
      <c r="H12137" t="s">
        <v>3392</v>
      </c>
      <c r="I12137">
        <v>4</v>
      </c>
      <c r="J12137">
        <v>24</v>
      </c>
      <c r="K12137">
        <v>5</v>
      </c>
      <c r="L12137">
        <v>5</v>
      </c>
    </row>
    <row r="12138" spans="1:12">
      <c r="A12138" t="s">
        <v>2296</v>
      </c>
      <c r="B12138">
        <v>918108</v>
      </c>
      <c r="C12138" s="3" t="str">
        <f>VLOOKUP(B12138,[3]Sheet2!$A:$B,2,0)</f>
        <v>常温</v>
      </c>
      <c r="D12138" s="3" t="str">
        <f>VLOOKUP(B12138,[2]Sheet1!$C:$N,8,0)</f>
        <v>非食品</v>
      </c>
      <c r="E12138" s="3" t="str">
        <f>VLOOKUP(B12138,[2]Sheet1!$C:$N,10,0)</f>
        <v>家庭用品</v>
      </c>
      <c r="F12138" s="3" t="str">
        <f>VLOOKUP(B12138,[2]Sheet1!$C:$N,12,0)</f>
        <v>一次性用品</v>
      </c>
      <c r="G12138" t="s">
        <v>5588</v>
      </c>
      <c r="H12138" t="s">
        <v>3355</v>
      </c>
      <c r="I12138">
        <v>5</v>
      </c>
      <c r="J12138">
        <v>9</v>
      </c>
      <c r="K12138">
        <v>3</v>
      </c>
      <c r="L12138">
        <v>6</v>
      </c>
    </row>
    <row r="12139" spans="1:13">
      <c r="A12139" t="s">
        <v>2783</v>
      </c>
      <c r="B12139">
        <v>1552051</v>
      </c>
      <c r="C12139" s="3" t="str">
        <f>VLOOKUP(B12139,[3]Sheet2!$A:$B,2,0)</f>
        <v>冷藏</v>
      </c>
      <c r="D12139" s="3" t="str">
        <f>VLOOKUP(B12139,[2]Sheet1!$C:$N,8,0)</f>
        <v>肉禽水产</v>
      </c>
      <c r="E12139" s="3" t="str">
        <f>VLOOKUP(B12139,[2]Sheet1!$C:$N,10,0)</f>
        <v>猪肉</v>
      </c>
      <c r="F12139" s="3" t="str">
        <f>VLOOKUP(B12139,[2]Sheet1!$C:$N,12,0)</f>
        <v>冷鲜猪肉类</v>
      </c>
      <c r="G12139" t="s">
        <v>3936</v>
      </c>
      <c r="H12139" t="s">
        <v>3323</v>
      </c>
      <c r="I12139">
        <v>1.51</v>
      </c>
      <c r="M12139">
        <v>1.5</v>
      </c>
    </row>
    <row r="12140" spans="1:12">
      <c r="A12140" t="s">
        <v>2762</v>
      </c>
      <c r="B12140">
        <v>1227711</v>
      </c>
      <c r="C12140" s="3" t="str">
        <f>VLOOKUP(B12140,[3]Sheet2!$A:$B,2,0)</f>
        <v>冷藏</v>
      </c>
      <c r="D12140" s="3" t="str">
        <f>VLOOKUP(B12140,[2]Sheet1!$C:$N,8,0)</f>
        <v>干货加工</v>
      </c>
      <c r="E12140" s="3" t="str">
        <f>VLOOKUP(B12140,[2]Sheet1!$C:$N,10,0)</f>
        <v>熟食烘焙</v>
      </c>
      <c r="F12140" s="3" t="str">
        <f>VLOOKUP(B12140,[2]Sheet1!$C:$N,12,0)</f>
        <v>熟食丸子</v>
      </c>
      <c r="G12140" t="s">
        <v>3685</v>
      </c>
      <c r="H12140" t="s">
        <v>3397</v>
      </c>
      <c r="I12140">
        <v>3</v>
      </c>
      <c r="J12140">
        <v>23</v>
      </c>
      <c r="K12140">
        <v>15</v>
      </c>
      <c r="L12140">
        <v>3</v>
      </c>
    </row>
    <row r="12141" spans="1:12">
      <c r="A12141" t="s">
        <v>3243</v>
      </c>
      <c r="B12141">
        <v>1227715</v>
      </c>
      <c r="C12141" s="3" t="str">
        <f>VLOOKUP(B12141,[3]Sheet2!$A:$B,2,0)</f>
        <v>冷藏</v>
      </c>
      <c r="D12141" s="3" t="str">
        <f>VLOOKUP(B12141,[2]Sheet1!$C:$N,8,0)</f>
        <v>干货加工</v>
      </c>
      <c r="E12141" s="3" t="str">
        <f>VLOOKUP(B12141,[2]Sheet1!$C:$N,10,0)</f>
        <v>熟食烘焙</v>
      </c>
      <c r="F12141" s="3" t="str">
        <f>VLOOKUP(B12141,[2]Sheet1!$C:$N,12,0)</f>
        <v>熟食丸子</v>
      </c>
      <c r="G12141" t="s">
        <v>4641</v>
      </c>
      <c r="H12141" t="s">
        <v>3397</v>
      </c>
      <c r="I12141">
        <v>10</v>
      </c>
      <c r="J12141">
        <v>15</v>
      </c>
      <c r="K12141">
        <v>18</v>
      </c>
      <c r="L12141">
        <v>4</v>
      </c>
    </row>
    <row r="12142" spans="1:12">
      <c r="A12142" t="s">
        <v>2777</v>
      </c>
      <c r="B12142">
        <v>1233951</v>
      </c>
      <c r="C12142" s="3" t="str">
        <f>VLOOKUP(B12142,[3]Sheet2!$A:$B,2,0)</f>
        <v>常温</v>
      </c>
      <c r="D12142" s="3" t="str">
        <f>VLOOKUP(B12142,[2]Sheet1!$C:$N,8,0)</f>
        <v>干货加工</v>
      </c>
      <c r="E12142" s="3" t="str">
        <f>VLOOKUP(B12142,[2]Sheet1!$C:$N,10,0)</f>
        <v>干货</v>
      </c>
      <c r="F12142" s="3" t="str">
        <f>VLOOKUP(B12142,[2]Sheet1!$C:$N,12,0)</f>
        <v>粉类</v>
      </c>
      <c r="G12142" t="s">
        <v>5589</v>
      </c>
      <c r="H12142" t="s">
        <v>3342</v>
      </c>
      <c r="I12142">
        <v>6</v>
      </c>
      <c r="J12142">
        <v>33</v>
      </c>
      <c r="K12142">
        <v>25</v>
      </c>
      <c r="L12142">
        <v>3</v>
      </c>
    </row>
    <row r="12143" spans="1:12">
      <c r="A12143" t="s">
        <v>2355</v>
      </c>
      <c r="B12143">
        <v>1545601</v>
      </c>
      <c r="C12143" s="3" t="str">
        <f>VLOOKUP(B12143,[3]Sheet2!$A:$B,2,0)</f>
        <v>冷冻</v>
      </c>
      <c r="D12143" s="3" t="str">
        <f>VLOOKUP(B12143,[2]Sheet1!$C:$N,8,0)</f>
        <v>肉禽水产</v>
      </c>
      <c r="E12143" s="3" t="str">
        <f>VLOOKUP(B12143,[2]Sheet1!$C:$N,10,0)</f>
        <v>预制菜</v>
      </c>
      <c r="F12143" s="3" t="str">
        <f>VLOOKUP(B12143,[2]Sheet1!$C:$N,12,0)</f>
        <v>预制菜肴</v>
      </c>
      <c r="G12143" t="s">
        <v>5590</v>
      </c>
      <c r="H12143" t="s">
        <v>3342</v>
      </c>
      <c r="I12143">
        <v>8</v>
      </c>
      <c r="J12143">
        <v>30</v>
      </c>
      <c r="K12143">
        <v>20</v>
      </c>
      <c r="L12143">
        <v>5</v>
      </c>
    </row>
    <row r="12144" spans="1:12">
      <c r="A12144" t="s">
        <v>1740</v>
      </c>
      <c r="B12144">
        <v>582550</v>
      </c>
      <c r="C12144" s="3" t="str">
        <f>VLOOKUP(B12144,[3]Sheet2!$A:$B,2,0)</f>
        <v>常温</v>
      </c>
      <c r="D12144" s="3" t="str">
        <f>VLOOKUP(B12144,[2]Sheet1!$C:$N,8,0)</f>
        <v>调味杂货</v>
      </c>
      <c r="E12144" s="3" t="str">
        <f>VLOOKUP(B12144,[2]Sheet1!$C:$N,10,0)</f>
        <v>调味品类</v>
      </c>
      <c r="F12144" s="3" t="str">
        <f>VLOOKUP(B12144,[2]Sheet1!$C:$N,12,0)</f>
        <v>调味酱类</v>
      </c>
      <c r="G12144" t="s">
        <v>5324</v>
      </c>
      <c r="H12144" t="s">
        <v>3355</v>
      </c>
      <c r="I12144">
        <v>2</v>
      </c>
      <c r="J12144">
        <v>16</v>
      </c>
      <c r="K12144">
        <v>10</v>
      </c>
      <c r="L12144">
        <v>6</v>
      </c>
    </row>
    <row r="12145" spans="1:13">
      <c r="A12145" t="s">
        <v>3002</v>
      </c>
      <c r="B12145">
        <v>1191435</v>
      </c>
      <c r="C12145" s="3" t="str">
        <f>VLOOKUP(B12145,[3]Sheet2!$A:$B,2,0)</f>
        <v>常温</v>
      </c>
      <c r="D12145" s="3" t="str">
        <f>VLOOKUP(B12145,[2]Sheet1!$C:$N,8,0)</f>
        <v>蔬菜水果</v>
      </c>
      <c r="E12145" s="3" t="str">
        <f>VLOOKUP(B12145,[2]Sheet1!$C:$N,10,0)</f>
        <v>蔬菜</v>
      </c>
      <c r="F12145" s="3" t="str">
        <f>VLOOKUP(B12145,[2]Sheet1!$C:$N,12,0)</f>
        <v>调味类</v>
      </c>
      <c r="G12145" t="s">
        <v>3322</v>
      </c>
      <c r="H12145" t="s">
        <v>3323</v>
      </c>
      <c r="I12145">
        <v>5.08</v>
      </c>
      <c r="M12145">
        <v>2.5</v>
      </c>
    </row>
    <row r="12146" spans="1:13">
      <c r="A12146" t="s">
        <v>3005</v>
      </c>
      <c r="B12146">
        <v>1610820</v>
      </c>
      <c r="C12146" s="3" t="str">
        <f>VLOOKUP(B12146,[3]Sheet2!$A:$B,2,0)</f>
        <v>冷鲜</v>
      </c>
      <c r="D12146" s="3" t="str">
        <f>VLOOKUP(B12146,[2]Sheet1!$C:$N,8,0)</f>
        <v>肉禽水产</v>
      </c>
      <c r="E12146" s="3" t="str">
        <f>VLOOKUP(B12146,[2]Sheet1!$C:$N,10,0)</f>
        <v>猪肉</v>
      </c>
      <c r="F12146" s="3" t="str">
        <f>VLOOKUP(B12146,[2]Sheet1!$C:$N,12,0)</f>
        <v>冷鲜猪肉类</v>
      </c>
      <c r="G12146" t="s">
        <v>3414</v>
      </c>
      <c r="H12146" t="s">
        <v>3323</v>
      </c>
      <c r="I12146">
        <v>1.62</v>
      </c>
      <c r="M12146">
        <v>1.5</v>
      </c>
    </row>
    <row r="12147" spans="1:13">
      <c r="A12147" t="s">
        <v>2999</v>
      </c>
      <c r="B12147">
        <v>1141029</v>
      </c>
      <c r="C12147" s="3" t="str">
        <f>VLOOKUP(B12147,[3]Sheet2!$A:$B,2,0)</f>
        <v>常温</v>
      </c>
      <c r="D12147" s="3" t="str">
        <f>VLOOKUP(B12147,[2]Sheet1!$C:$N,8,0)</f>
        <v>干货加工</v>
      </c>
      <c r="E12147" s="3" t="str">
        <f>VLOOKUP(B12147,[2]Sheet1!$C:$N,10,0)</f>
        <v>干货</v>
      </c>
      <c r="F12147" s="3" t="str">
        <f>VLOOKUP(B12147,[2]Sheet1!$C:$N,12,0)</f>
        <v>调味类（干货）</v>
      </c>
      <c r="G12147" t="s">
        <v>5435</v>
      </c>
      <c r="H12147" t="s">
        <v>3323</v>
      </c>
      <c r="I12147">
        <v>1.5</v>
      </c>
      <c r="M12147">
        <v>2.5</v>
      </c>
    </row>
    <row r="12148" spans="1:13">
      <c r="A12148" t="s">
        <v>2705</v>
      </c>
      <c r="B12148">
        <v>1488672</v>
      </c>
      <c r="C12148" s="3" t="str">
        <f>VLOOKUP(B12148,[3]Sheet2!$A:$B,2,0)</f>
        <v>冷鲜</v>
      </c>
      <c r="D12148" s="3" t="str">
        <f>VLOOKUP(B12148,[2]Sheet1!$C:$N,8,0)</f>
        <v>肉禽水产</v>
      </c>
      <c r="E12148" s="3" t="str">
        <f>VLOOKUP(B12148,[2]Sheet1!$C:$N,10,0)</f>
        <v>猪肉</v>
      </c>
      <c r="F12148" s="3" t="str">
        <f>VLOOKUP(B12148,[2]Sheet1!$C:$N,12,0)</f>
        <v>冷鲜猪肉类</v>
      </c>
      <c r="G12148" t="s">
        <v>3755</v>
      </c>
      <c r="H12148" t="s">
        <v>3323</v>
      </c>
      <c r="I12148">
        <v>6.02</v>
      </c>
      <c r="M12148">
        <v>1.5</v>
      </c>
    </row>
    <row r="12149" spans="1:13">
      <c r="A12149" t="s">
        <v>2801</v>
      </c>
      <c r="B12149">
        <v>911668</v>
      </c>
      <c r="C12149" s="3" t="str">
        <f>VLOOKUP(B12149,[3]Sheet2!$A:$B,2,0)</f>
        <v>冷藏</v>
      </c>
      <c r="D12149" s="3" t="str">
        <f>VLOOKUP(B12149,[2]Sheet1!$C:$N,8,0)</f>
        <v>蔬菜水果</v>
      </c>
      <c r="E12149" s="3" t="str">
        <f>VLOOKUP(B12149,[2]Sheet1!$C:$N,10,0)</f>
        <v>蔬菜</v>
      </c>
      <c r="F12149" s="3" t="str">
        <f>VLOOKUP(B12149,[2]Sheet1!$C:$N,12,0)</f>
        <v>叶菜类</v>
      </c>
      <c r="G12149" t="s">
        <v>3517</v>
      </c>
      <c r="H12149" t="s">
        <v>3323</v>
      </c>
      <c r="I12149">
        <v>6.08</v>
      </c>
      <c r="M12149">
        <v>7</v>
      </c>
    </row>
    <row r="12150" spans="1:13">
      <c r="A12150" t="s">
        <v>2806</v>
      </c>
      <c r="B12150">
        <v>1182504</v>
      </c>
      <c r="C12150" s="3" t="str">
        <f>VLOOKUP(B12150,[3]Sheet2!$A:$B,2,0)</f>
        <v>冷冻</v>
      </c>
      <c r="D12150" s="3" t="str">
        <f>VLOOKUP(B12150,[2]Sheet1!$C:$N,8,0)</f>
        <v>肉禽水产</v>
      </c>
      <c r="E12150" s="3" t="str">
        <f>VLOOKUP(B12150,[2]Sheet1!$C:$N,10,0)</f>
        <v>猪肉</v>
      </c>
      <c r="F12150" s="3" t="str">
        <f>VLOOKUP(B12150,[2]Sheet1!$C:$N,12,0)</f>
        <v>热鲜猪骨类</v>
      </c>
      <c r="G12150" t="s">
        <v>3468</v>
      </c>
      <c r="H12150" t="s">
        <v>3323</v>
      </c>
      <c r="I12150">
        <v>6.15</v>
      </c>
      <c r="M12150">
        <v>2.8</v>
      </c>
    </row>
    <row r="12151" spans="1:13">
      <c r="A12151" t="s">
        <v>3016</v>
      </c>
      <c r="B12151">
        <v>1700370</v>
      </c>
      <c r="C12151" s="3" t="str">
        <f>VLOOKUP(B12151,[3]Sheet2!$A:$B,2,0)</f>
        <v>冷藏</v>
      </c>
      <c r="D12151" s="3" t="str">
        <f>VLOOKUP(B12151,[2]Sheet1!$C:$N,8,0)</f>
        <v>蔬菜水果</v>
      </c>
      <c r="E12151" s="3" t="str">
        <f>VLOOKUP(B12151,[2]Sheet1!$C:$N,10,0)</f>
        <v>蔬菜</v>
      </c>
      <c r="F12151" s="3" t="str">
        <f>VLOOKUP(B12151,[2]Sheet1!$C:$N,12,0)</f>
        <v>结球类</v>
      </c>
      <c r="G12151" t="s">
        <v>3371</v>
      </c>
      <c r="H12151" t="s">
        <v>3323</v>
      </c>
      <c r="I12151">
        <v>1.14</v>
      </c>
      <c r="M12151">
        <v>2.8</v>
      </c>
    </row>
    <row r="12152" spans="1:13">
      <c r="A12152" t="s">
        <v>1951</v>
      </c>
      <c r="B12152">
        <v>1068773</v>
      </c>
      <c r="C12152" s="3" t="str">
        <f>VLOOKUP(B12152,[3]Sheet2!$A:$B,2,0)</f>
        <v>常温</v>
      </c>
      <c r="D12152" s="3" t="str">
        <f>VLOOKUP(B12152,[2]Sheet1!$C:$N,8,0)</f>
        <v>蔬菜水果</v>
      </c>
      <c r="E12152" s="3" t="str">
        <f>VLOOKUP(B12152,[2]Sheet1!$C:$N,10,0)</f>
        <v>水果</v>
      </c>
      <c r="F12152" s="3" t="str">
        <f>VLOOKUP(B12152,[2]Sheet1!$C:$N,12,0)</f>
        <v>瓜果</v>
      </c>
      <c r="G12152" t="s">
        <v>3412</v>
      </c>
      <c r="H12152" t="s">
        <v>3323</v>
      </c>
      <c r="I12152">
        <v>16.66</v>
      </c>
      <c r="M12152">
        <v>2.5</v>
      </c>
    </row>
    <row r="12153" spans="1:13">
      <c r="A12153" t="s">
        <v>2262</v>
      </c>
      <c r="B12153">
        <v>1276876</v>
      </c>
      <c r="C12153" s="3" t="str">
        <f>VLOOKUP(B12153,[3]Sheet2!$A:$B,2,0)</f>
        <v>冷藏</v>
      </c>
      <c r="D12153" s="3" t="str">
        <f>VLOOKUP(B12153,[2]Sheet1!$C:$N,8,0)</f>
        <v>蔬菜水果</v>
      </c>
      <c r="E12153" s="3" t="str">
        <f>VLOOKUP(B12153,[2]Sheet1!$C:$N,10,0)</f>
        <v>蔬菜</v>
      </c>
      <c r="F12153" s="3" t="str">
        <f>VLOOKUP(B12153,[2]Sheet1!$C:$N,12,0)</f>
        <v>净菜</v>
      </c>
      <c r="G12153" t="s">
        <v>3481</v>
      </c>
      <c r="H12153" t="s">
        <v>3323</v>
      </c>
      <c r="I12153">
        <v>13.06</v>
      </c>
      <c r="M12153">
        <v>3.5</v>
      </c>
    </row>
    <row r="12154" spans="1:12">
      <c r="A12154" t="s">
        <v>2812</v>
      </c>
      <c r="B12154">
        <v>1538210</v>
      </c>
      <c r="C12154" s="3" t="str">
        <f>VLOOKUP(B12154,[3]Sheet2!$A:$B,2,0)</f>
        <v>常温</v>
      </c>
      <c r="D12154" s="3" t="str">
        <f>VLOOKUP(B12154,[2]Sheet1!$C:$N,8,0)</f>
        <v>干货加工</v>
      </c>
      <c r="E12154" s="3" t="str">
        <f>VLOOKUP(B12154,[2]Sheet1!$C:$N,10,0)</f>
        <v>米</v>
      </c>
      <c r="F12154" s="3" t="str">
        <f>VLOOKUP(B12154,[2]Sheet1!$C:$N,12,0)</f>
        <v>杂粮</v>
      </c>
      <c r="G12154" t="s">
        <v>3544</v>
      </c>
      <c r="H12154" t="s">
        <v>3342</v>
      </c>
      <c r="I12154">
        <v>1</v>
      </c>
      <c r="J12154">
        <v>12</v>
      </c>
      <c r="K12154">
        <v>13</v>
      </c>
      <c r="L12154">
        <v>5</v>
      </c>
    </row>
    <row r="12155" spans="1:13">
      <c r="A12155" t="s">
        <v>3031</v>
      </c>
      <c r="B12155">
        <v>1483637</v>
      </c>
      <c r="C12155" s="3" t="str">
        <f>VLOOKUP(B12155,[3]Sheet2!$A:$B,2,0)</f>
        <v>冷藏</v>
      </c>
      <c r="D12155" s="3" t="str">
        <f>VLOOKUP(B12155,[2]Sheet1!$C:$N,8,0)</f>
        <v>肉禽水产</v>
      </c>
      <c r="E12155" s="3" t="str">
        <f>VLOOKUP(B12155,[2]Sheet1!$C:$N,10,0)</f>
        <v>猪肉</v>
      </c>
      <c r="F12155" s="3" t="str">
        <f>VLOOKUP(B12155,[2]Sheet1!$C:$N,12,0)</f>
        <v>冷鲜猪肉类</v>
      </c>
      <c r="G12155" t="s">
        <v>3529</v>
      </c>
      <c r="H12155" t="s">
        <v>3323</v>
      </c>
      <c r="I12155">
        <v>5.17</v>
      </c>
      <c r="M12155">
        <v>1.5</v>
      </c>
    </row>
    <row r="12156" spans="1:13">
      <c r="A12156" t="s">
        <v>3022</v>
      </c>
      <c r="B12156">
        <v>1360059</v>
      </c>
      <c r="C12156" s="3" t="str">
        <f>VLOOKUP(B12156,[3]Sheet2!$A:$B,2,0)</f>
        <v>常温</v>
      </c>
      <c r="D12156" s="3" t="str">
        <f>VLOOKUP(B12156,[2]Sheet1!$C:$N,8,0)</f>
        <v>蔬菜水果</v>
      </c>
      <c r="E12156" s="3" t="str">
        <f>VLOOKUP(B12156,[2]Sheet1!$C:$N,10,0)</f>
        <v>蔬菜</v>
      </c>
      <c r="F12156" s="3" t="str">
        <f>VLOOKUP(B12156,[2]Sheet1!$C:$N,12,0)</f>
        <v>根茎类</v>
      </c>
      <c r="G12156" t="s">
        <v>3727</v>
      </c>
      <c r="H12156" t="s">
        <v>3323</v>
      </c>
      <c r="I12156">
        <v>5.09</v>
      </c>
      <c r="M12156">
        <v>1.5</v>
      </c>
    </row>
    <row r="12157" spans="1:13">
      <c r="A12157" t="s">
        <v>2853</v>
      </c>
      <c r="B12157">
        <v>1177833</v>
      </c>
      <c r="C12157" s="3" t="str">
        <f>VLOOKUP(B12157,[3]Sheet2!$A:$B,2,0)</f>
        <v>常温</v>
      </c>
      <c r="D12157" s="3" t="str">
        <f>VLOOKUP(B12157,[2]Sheet1!$C:$N,8,0)</f>
        <v>蔬菜水果</v>
      </c>
      <c r="E12157" s="3" t="str">
        <f>VLOOKUP(B12157,[2]Sheet1!$C:$N,10,0)</f>
        <v>水果</v>
      </c>
      <c r="F12157" s="3" t="str">
        <f>VLOOKUP(B12157,[2]Sheet1!$C:$N,12,0)</f>
        <v>柑橘</v>
      </c>
      <c r="G12157" t="s">
        <v>3562</v>
      </c>
      <c r="H12157" t="s">
        <v>3323</v>
      </c>
      <c r="I12157">
        <v>1.03</v>
      </c>
      <c r="M12157">
        <v>3</v>
      </c>
    </row>
    <row r="12158" spans="1:14">
      <c r="A12158" t="s">
        <v>2859</v>
      </c>
      <c r="B12158">
        <v>1118749</v>
      </c>
      <c r="C12158" s="3" t="str">
        <f>VLOOKUP(B12158,[3]Sheet2!$A:$B,2,0)</f>
        <v>常温</v>
      </c>
      <c r="D12158" s="3" t="str">
        <f>VLOOKUP(B12158,[2]Sheet1!$C:$N,8,0)</f>
        <v>蔬菜水果</v>
      </c>
      <c r="E12158" s="3" t="str">
        <f>VLOOKUP(B12158,[2]Sheet1!$C:$N,10,0)</f>
        <v>蔬菜</v>
      </c>
      <c r="F12158" s="3" t="str">
        <f>VLOOKUP(B12158,[2]Sheet1!$C:$N,12,0)</f>
        <v>净菜</v>
      </c>
      <c r="G12158" t="s">
        <v>4232</v>
      </c>
      <c r="H12158" t="s">
        <v>3421</v>
      </c>
      <c r="I12158">
        <v>1</v>
      </c>
      <c r="N12158">
        <v>1.575</v>
      </c>
    </row>
    <row r="12159" spans="1:13">
      <c r="A12159" t="s">
        <v>2881</v>
      </c>
      <c r="B12159">
        <v>324454</v>
      </c>
      <c r="C12159" s="3" t="str">
        <f>VLOOKUP(B12159,[3]Sheet2!$A:$B,2,0)</f>
        <v>常温</v>
      </c>
      <c r="D12159" s="3" t="str">
        <f>VLOOKUP(B12159,[2]Sheet1!$C:$N,8,0)</f>
        <v>干货加工</v>
      </c>
      <c r="E12159" s="3" t="str">
        <f>VLOOKUP(B12159,[2]Sheet1!$C:$N,10,0)</f>
        <v>熟食烘焙</v>
      </c>
      <c r="F12159" s="3" t="str">
        <f>VLOOKUP(B12159,[2]Sheet1!$C:$N,12,0)</f>
        <v>烘焙包点</v>
      </c>
      <c r="G12159" t="s">
        <v>3797</v>
      </c>
      <c r="H12159" t="s">
        <v>3323</v>
      </c>
      <c r="I12159">
        <v>2.54</v>
      </c>
      <c r="M12159">
        <v>2.5</v>
      </c>
    </row>
    <row r="12160" spans="1:13">
      <c r="A12160" t="s">
        <v>3084</v>
      </c>
      <c r="B12160">
        <v>1070689</v>
      </c>
      <c r="C12160" s="3" t="str">
        <f>VLOOKUP(B12160,[3]Sheet2!$A:$B,2,0)</f>
        <v>常温</v>
      </c>
      <c r="D12160" s="3" t="str">
        <f>VLOOKUP(B12160,[2]Sheet1!$C:$N,8,0)</f>
        <v>干货加工</v>
      </c>
      <c r="E12160" s="3" t="str">
        <f>VLOOKUP(B12160,[2]Sheet1!$C:$N,10,0)</f>
        <v>米</v>
      </c>
      <c r="F12160" s="3" t="str">
        <f>VLOOKUP(B12160,[2]Sheet1!$C:$N,12,0)</f>
        <v>杂粮</v>
      </c>
      <c r="G12160" t="s">
        <v>5591</v>
      </c>
      <c r="H12160" t="s">
        <v>3323</v>
      </c>
      <c r="I12160">
        <v>0.5</v>
      </c>
      <c r="M12160">
        <v>1.8</v>
      </c>
    </row>
    <row r="12161" spans="1:13">
      <c r="A12161" t="s">
        <v>2888</v>
      </c>
      <c r="B12161">
        <v>1177409</v>
      </c>
      <c r="C12161" s="3" t="str">
        <f>VLOOKUP(B12161,[3]Sheet2!$A:$B,2,0)</f>
        <v>常温</v>
      </c>
      <c r="D12161" s="3" t="str">
        <f>VLOOKUP(B12161,[2]Sheet1!$C:$N,8,0)</f>
        <v>蔬菜水果</v>
      </c>
      <c r="E12161" s="3" t="str">
        <f>VLOOKUP(B12161,[2]Sheet1!$C:$N,10,0)</f>
        <v>蔬菜</v>
      </c>
      <c r="F12161" s="3" t="str">
        <f>VLOOKUP(B12161,[2]Sheet1!$C:$N,12,0)</f>
        <v>调味类</v>
      </c>
      <c r="G12161" t="s">
        <v>3367</v>
      </c>
      <c r="H12161" t="s">
        <v>3323</v>
      </c>
      <c r="I12161">
        <v>4</v>
      </c>
      <c r="M12161">
        <v>4.5</v>
      </c>
    </row>
    <row r="12162" spans="1:13">
      <c r="A12162" t="s">
        <v>3086</v>
      </c>
      <c r="B12162">
        <v>3695</v>
      </c>
      <c r="C12162" s="3" t="str">
        <f>VLOOKUP(B12162,[3]Sheet2!$A:$B,2,0)</f>
        <v>常温</v>
      </c>
      <c r="D12162" s="3" t="str">
        <f>VLOOKUP(B12162,[2]Sheet1!$C:$N,8,0)</f>
        <v>蔬菜水果</v>
      </c>
      <c r="E12162" s="3" t="str">
        <f>VLOOKUP(B12162,[2]Sheet1!$C:$N,10,0)</f>
        <v>蔬菜</v>
      </c>
      <c r="F12162" s="3" t="str">
        <f>VLOOKUP(B12162,[2]Sheet1!$C:$N,12,0)</f>
        <v>根茎类</v>
      </c>
      <c r="G12162" t="s">
        <v>4496</v>
      </c>
      <c r="H12162" t="s">
        <v>3323</v>
      </c>
      <c r="I12162">
        <v>10.25</v>
      </c>
      <c r="M12162">
        <v>1.5</v>
      </c>
    </row>
    <row r="12163" spans="1:13">
      <c r="A12163" t="s">
        <v>2680</v>
      </c>
      <c r="B12163">
        <v>1483491</v>
      </c>
      <c r="C12163" s="3" t="str">
        <f>VLOOKUP(B12163,[3]Sheet2!$A:$B,2,0)</f>
        <v>冷藏</v>
      </c>
      <c r="D12163" s="3" t="str">
        <f>VLOOKUP(B12163,[2]Sheet1!$C:$N,8,0)</f>
        <v>肉禽水产</v>
      </c>
      <c r="E12163" s="3" t="str">
        <f>VLOOKUP(B12163,[2]Sheet1!$C:$N,10,0)</f>
        <v>猪肉</v>
      </c>
      <c r="F12163" s="3" t="str">
        <f>VLOOKUP(B12163,[2]Sheet1!$C:$N,12,0)</f>
        <v>冷鲜猪副类</v>
      </c>
      <c r="G12163" t="s">
        <v>5338</v>
      </c>
      <c r="H12163" t="s">
        <v>3323</v>
      </c>
      <c r="I12163">
        <v>4.51</v>
      </c>
      <c r="M12163">
        <v>2.5</v>
      </c>
    </row>
    <row r="12164" spans="1:13">
      <c r="A12164" t="s">
        <v>3099</v>
      </c>
      <c r="B12164">
        <v>1511661</v>
      </c>
      <c r="C12164" s="3" t="str">
        <f>VLOOKUP(B12164,[3]Sheet2!$A:$B,2,0)</f>
        <v>常温</v>
      </c>
      <c r="D12164" s="3" t="str">
        <f>VLOOKUP(B12164,[2]Sheet1!$C:$N,8,0)</f>
        <v>蔬菜水果</v>
      </c>
      <c r="E12164" s="3" t="str">
        <f>VLOOKUP(B12164,[2]Sheet1!$C:$N,10,0)</f>
        <v>蔬菜</v>
      </c>
      <c r="F12164" s="3" t="str">
        <f>VLOOKUP(B12164,[2]Sheet1!$C:$N,12,0)</f>
        <v>调味类</v>
      </c>
      <c r="G12164" t="s">
        <v>3578</v>
      </c>
      <c r="H12164" t="s">
        <v>3323</v>
      </c>
      <c r="I12164">
        <v>1.51</v>
      </c>
      <c r="M12164">
        <v>5</v>
      </c>
    </row>
    <row r="12165" spans="1:12">
      <c r="A12165" t="s">
        <v>2787</v>
      </c>
      <c r="B12165">
        <v>2014414</v>
      </c>
      <c r="C12165" s="3" t="str">
        <f>VLOOKUP(B12165,[3]Sheet2!$A:$B,2,0)</f>
        <v>常温</v>
      </c>
      <c r="D12165" s="3" t="str">
        <f>VLOOKUP(B12165,[2]Sheet1!$C:$N,8,0)</f>
        <v>干货加工</v>
      </c>
      <c r="E12165" s="3" t="str">
        <f>VLOOKUP(B12165,[2]Sheet1!$C:$N,10,0)</f>
        <v>干货</v>
      </c>
      <c r="F12165" s="3" t="str">
        <f>VLOOKUP(B12165,[2]Sheet1!$C:$N,12,0)</f>
        <v>调味类（干货）</v>
      </c>
      <c r="G12165" t="s">
        <v>4506</v>
      </c>
      <c r="H12165" t="s">
        <v>3397</v>
      </c>
      <c r="I12165">
        <v>4</v>
      </c>
      <c r="J12165">
        <v>15</v>
      </c>
      <c r="K12165">
        <v>3</v>
      </c>
      <c r="L12165">
        <v>9</v>
      </c>
    </row>
    <row r="12166" spans="1:12">
      <c r="A12166" t="s">
        <v>2903</v>
      </c>
      <c r="B12166">
        <v>1464223</v>
      </c>
      <c r="C12166" s="3" t="str">
        <f>VLOOKUP(B12166,[3]Sheet2!$A:$B,2,0)</f>
        <v>常温</v>
      </c>
      <c r="D12166" s="3" t="str">
        <f>VLOOKUP(B12166,[2]Sheet1!$C:$N,8,0)</f>
        <v>调味杂货</v>
      </c>
      <c r="E12166" s="3" t="str">
        <f>VLOOKUP(B12166,[2]Sheet1!$C:$N,10,0)</f>
        <v>食用油类</v>
      </c>
      <c r="F12166" s="3" t="str">
        <f>VLOOKUP(B12166,[2]Sheet1!$C:$N,12,0)</f>
        <v>菜籽油</v>
      </c>
      <c r="G12166" t="s">
        <v>5592</v>
      </c>
      <c r="H12166" t="s">
        <v>3429</v>
      </c>
      <c r="I12166">
        <v>2</v>
      </c>
      <c r="J12166">
        <v>24</v>
      </c>
      <c r="K12166">
        <v>24</v>
      </c>
      <c r="L12166">
        <v>47.5</v>
      </c>
    </row>
    <row r="12167" spans="1:13">
      <c r="A12167" t="s">
        <v>3136</v>
      </c>
      <c r="B12167">
        <v>1275639</v>
      </c>
      <c r="C12167" s="3" t="str">
        <f>VLOOKUP(B12167,[3]Sheet2!$A:$B,2,0)</f>
        <v>热鲜</v>
      </c>
      <c r="D12167" s="3" t="str">
        <f>VLOOKUP(B12167,[2]Sheet1!$C:$N,8,0)</f>
        <v>肉禽水产</v>
      </c>
      <c r="E12167" s="3" t="str">
        <f>VLOOKUP(B12167,[2]Sheet1!$C:$N,10,0)</f>
        <v>家禽</v>
      </c>
      <c r="F12167" s="3" t="str">
        <f>VLOOKUP(B12167,[2]Sheet1!$C:$N,12,0)</f>
        <v>其他禽畜类</v>
      </c>
      <c r="G12167" t="s">
        <v>4179</v>
      </c>
      <c r="H12167" t="s">
        <v>3323</v>
      </c>
      <c r="I12167">
        <v>4.18</v>
      </c>
      <c r="M12167">
        <v>3</v>
      </c>
    </row>
    <row r="12168" spans="1:13">
      <c r="A12168" t="s">
        <v>1842</v>
      </c>
      <c r="B12168">
        <v>1483637</v>
      </c>
      <c r="C12168" s="3" t="str">
        <f>VLOOKUP(B12168,[3]Sheet2!$A:$B,2,0)</f>
        <v>冷藏</v>
      </c>
      <c r="D12168" s="3" t="str">
        <f>VLOOKUP(B12168,[2]Sheet1!$C:$N,8,0)</f>
        <v>肉禽水产</v>
      </c>
      <c r="E12168" s="3" t="str">
        <f>VLOOKUP(B12168,[2]Sheet1!$C:$N,10,0)</f>
        <v>猪肉</v>
      </c>
      <c r="F12168" s="3" t="str">
        <f>VLOOKUP(B12168,[2]Sheet1!$C:$N,12,0)</f>
        <v>冷鲜猪肉类</v>
      </c>
      <c r="G12168" t="s">
        <v>3529</v>
      </c>
      <c r="H12168" t="s">
        <v>3323</v>
      </c>
      <c r="I12168">
        <v>7.24</v>
      </c>
      <c r="M12168">
        <v>1.5</v>
      </c>
    </row>
    <row r="12169" spans="1:13">
      <c r="A12169" t="s">
        <v>2952</v>
      </c>
      <c r="B12169">
        <v>1706377</v>
      </c>
      <c r="C12169" s="3" t="str">
        <f>VLOOKUP(B12169,[3]Sheet2!$A:$B,2,0)</f>
        <v>冷藏</v>
      </c>
      <c r="D12169" s="3" t="str">
        <f>VLOOKUP(B12169,[2]Sheet1!$C:$N,8,0)</f>
        <v>蔬菜水果</v>
      </c>
      <c r="E12169" s="3" t="str">
        <f>VLOOKUP(B12169,[2]Sheet1!$C:$N,10,0)</f>
        <v>蔬菜</v>
      </c>
      <c r="F12169" s="3" t="str">
        <f>VLOOKUP(B12169,[2]Sheet1!$C:$N,12,0)</f>
        <v>叶菜类</v>
      </c>
      <c r="G12169" t="s">
        <v>3484</v>
      </c>
      <c r="H12169" t="s">
        <v>3323</v>
      </c>
      <c r="I12169">
        <v>1.68</v>
      </c>
      <c r="M12169">
        <v>7</v>
      </c>
    </row>
    <row r="12170" spans="1:13">
      <c r="A12170" t="s">
        <v>3095</v>
      </c>
      <c r="B12170">
        <v>1177409</v>
      </c>
      <c r="C12170" s="3" t="str">
        <f>VLOOKUP(B12170,[3]Sheet2!$A:$B,2,0)</f>
        <v>常温</v>
      </c>
      <c r="D12170" s="3" t="str">
        <f>VLOOKUP(B12170,[2]Sheet1!$C:$N,8,0)</f>
        <v>蔬菜水果</v>
      </c>
      <c r="E12170" s="3" t="str">
        <f>VLOOKUP(B12170,[2]Sheet1!$C:$N,10,0)</f>
        <v>蔬菜</v>
      </c>
      <c r="F12170" s="3" t="str">
        <f>VLOOKUP(B12170,[2]Sheet1!$C:$N,12,0)</f>
        <v>调味类</v>
      </c>
      <c r="G12170" t="s">
        <v>3367</v>
      </c>
      <c r="H12170" t="s">
        <v>3323</v>
      </c>
      <c r="I12170">
        <v>5</v>
      </c>
      <c r="M12170">
        <v>4.5</v>
      </c>
    </row>
    <row r="12171" spans="1:13">
      <c r="A12171" t="s">
        <v>3099</v>
      </c>
      <c r="B12171">
        <v>1166223</v>
      </c>
      <c r="C12171" s="3" t="str">
        <f>VLOOKUP(B12171,[3]Sheet2!$A:$B,2,0)</f>
        <v>常温</v>
      </c>
      <c r="D12171" s="3" t="str">
        <f>VLOOKUP(B12171,[2]Sheet1!$C:$N,8,0)</f>
        <v>蔬菜水果</v>
      </c>
      <c r="E12171" s="3" t="str">
        <f>VLOOKUP(B12171,[2]Sheet1!$C:$N,10,0)</f>
        <v>蔬菜</v>
      </c>
      <c r="F12171" s="3" t="str">
        <f>VLOOKUP(B12171,[2]Sheet1!$C:$N,12,0)</f>
        <v>叶菜类</v>
      </c>
      <c r="G12171" t="s">
        <v>3345</v>
      </c>
      <c r="H12171" t="s">
        <v>3323</v>
      </c>
      <c r="I12171">
        <v>3</v>
      </c>
      <c r="M12171">
        <v>7</v>
      </c>
    </row>
    <row r="12172" spans="1:13">
      <c r="A12172" t="s">
        <v>2926</v>
      </c>
      <c r="B12172">
        <v>1068773</v>
      </c>
      <c r="C12172" s="3" t="str">
        <f>VLOOKUP(B12172,[3]Sheet2!$A:$B,2,0)</f>
        <v>常温</v>
      </c>
      <c r="D12172" s="3" t="str">
        <f>VLOOKUP(B12172,[2]Sheet1!$C:$N,8,0)</f>
        <v>蔬菜水果</v>
      </c>
      <c r="E12172" s="3" t="str">
        <f>VLOOKUP(B12172,[2]Sheet1!$C:$N,10,0)</f>
        <v>水果</v>
      </c>
      <c r="F12172" s="3" t="str">
        <f>VLOOKUP(B12172,[2]Sheet1!$C:$N,12,0)</f>
        <v>瓜果</v>
      </c>
      <c r="G12172" t="s">
        <v>3412</v>
      </c>
      <c r="H12172" t="s">
        <v>3323</v>
      </c>
      <c r="I12172">
        <v>5.48</v>
      </c>
      <c r="M12172">
        <v>2.5</v>
      </c>
    </row>
    <row r="12173" spans="1:13">
      <c r="A12173" t="s">
        <v>3114</v>
      </c>
      <c r="B12173">
        <v>1980488</v>
      </c>
      <c r="C12173" s="3" t="str">
        <f>VLOOKUP(B12173,[3]Sheet2!$A:$B,2,0)</f>
        <v>常温</v>
      </c>
      <c r="D12173" s="3" t="str">
        <f>VLOOKUP(B12173,[2]Sheet1!$C:$N,8,0)</f>
        <v>蔬菜水果</v>
      </c>
      <c r="E12173" s="3" t="str">
        <f>VLOOKUP(B12173,[2]Sheet1!$C:$N,10,0)</f>
        <v>水果</v>
      </c>
      <c r="F12173" s="3" t="str">
        <f>VLOOKUP(B12173,[2]Sheet1!$C:$N,12,0)</f>
        <v>仁果</v>
      </c>
      <c r="G12173" t="s">
        <v>3943</v>
      </c>
      <c r="H12173" t="s">
        <v>3323</v>
      </c>
      <c r="I12173">
        <v>10.17</v>
      </c>
      <c r="M12173">
        <v>2.5</v>
      </c>
    </row>
    <row r="12174" spans="1:13">
      <c r="A12174" t="s">
        <v>3115</v>
      </c>
      <c r="B12174">
        <v>1271589</v>
      </c>
      <c r="C12174" s="3" t="str">
        <f>VLOOKUP(B12174,[3]Sheet2!$A:$B,2,0)</f>
        <v>常温</v>
      </c>
      <c r="D12174" s="3" t="str">
        <f>VLOOKUP(B12174,[2]Sheet1!$C:$N,8,0)</f>
        <v>蔬菜水果</v>
      </c>
      <c r="E12174" s="3" t="str">
        <f>VLOOKUP(B12174,[2]Sheet1!$C:$N,10,0)</f>
        <v>蔬菜</v>
      </c>
      <c r="F12174" s="3" t="str">
        <f>VLOOKUP(B12174,[2]Sheet1!$C:$N,12,0)</f>
        <v>调味类</v>
      </c>
      <c r="G12174" t="s">
        <v>3327</v>
      </c>
      <c r="H12174" t="s">
        <v>3323</v>
      </c>
      <c r="I12174">
        <v>1.06</v>
      </c>
      <c r="M12174">
        <v>5</v>
      </c>
    </row>
    <row r="12175" spans="1:13">
      <c r="A12175" t="s">
        <v>2937</v>
      </c>
      <c r="B12175">
        <v>1064285</v>
      </c>
      <c r="C12175" s="3" t="str">
        <f>VLOOKUP(B12175,[3]Sheet2!$A:$B,2,0)</f>
        <v>冷藏</v>
      </c>
      <c r="D12175" s="3" t="str">
        <f>VLOOKUP(B12175,[2]Sheet1!$C:$N,8,0)</f>
        <v>蔬菜水果</v>
      </c>
      <c r="E12175" s="3" t="str">
        <f>VLOOKUP(B12175,[2]Sheet1!$C:$N,10,0)</f>
        <v>蔬菜</v>
      </c>
      <c r="F12175" s="3" t="str">
        <f>VLOOKUP(B12175,[2]Sheet1!$C:$N,12,0)</f>
        <v>叶菜类</v>
      </c>
      <c r="G12175" t="s">
        <v>3516</v>
      </c>
      <c r="H12175" t="s">
        <v>3323</v>
      </c>
      <c r="I12175">
        <v>1.12</v>
      </c>
      <c r="M12175">
        <v>7</v>
      </c>
    </row>
    <row r="12176" spans="1:13">
      <c r="A12176" t="s">
        <v>3121</v>
      </c>
      <c r="B12176">
        <v>1483463</v>
      </c>
      <c r="C12176" s="3" t="str">
        <f>VLOOKUP(B12176,[3]Sheet2!$A:$B,2,0)</f>
        <v>冷藏</v>
      </c>
      <c r="D12176" s="3" t="str">
        <f>VLOOKUP(B12176,[2]Sheet1!$C:$N,8,0)</f>
        <v>肉禽水产</v>
      </c>
      <c r="E12176" s="3" t="str">
        <f>VLOOKUP(B12176,[2]Sheet1!$C:$N,10,0)</f>
        <v>猪肉</v>
      </c>
      <c r="F12176" s="3" t="str">
        <f>VLOOKUP(B12176,[2]Sheet1!$C:$N,12,0)</f>
        <v>热鲜猪骨类</v>
      </c>
      <c r="G12176" t="s">
        <v>3378</v>
      </c>
      <c r="H12176" t="s">
        <v>3323</v>
      </c>
      <c r="I12176">
        <v>6.27</v>
      </c>
      <c r="M12176">
        <v>2.8</v>
      </c>
    </row>
    <row r="12177" spans="1:12">
      <c r="A12177" t="s">
        <v>3021</v>
      </c>
      <c r="B12177">
        <v>472746</v>
      </c>
      <c r="C12177" s="3" t="str">
        <f>VLOOKUP(B12177,[3]Sheet2!$A:$B,2,0)</f>
        <v>常温</v>
      </c>
      <c r="D12177" s="3" t="str">
        <f>VLOOKUP(B12177,[2]Sheet1!$C:$N,8,0)</f>
        <v>调味杂货</v>
      </c>
      <c r="E12177" s="3" t="str">
        <f>VLOOKUP(B12177,[2]Sheet1!$C:$N,10,0)</f>
        <v>调味品类</v>
      </c>
      <c r="F12177" s="3" t="str">
        <f>VLOOKUP(B12177,[2]Sheet1!$C:$N,12,0)</f>
        <v>调味油汁/料酒</v>
      </c>
      <c r="G12177" t="s">
        <v>3968</v>
      </c>
      <c r="H12177" t="s">
        <v>3392</v>
      </c>
      <c r="I12177">
        <v>12</v>
      </c>
      <c r="J12177">
        <v>24.5</v>
      </c>
      <c r="K12177">
        <v>5.5</v>
      </c>
      <c r="L12177">
        <v>5.5</v>
      </c>
    </row>
    <row r="12178" spans="1:12">
      <c r="A12178" t="s">
        <v>3022</v>
      </c>
      <c r="B12178">
        <v>1140114</v>
      </c>
      <c r="C12178" s="3" t="str">
        <f>VLOOKUP(B12178,[3]Sheet2!$A:$B,2,0)</f>
        <v>常温</v>
      </c>
      <c r="D12178" s="3" t="str">
        <f>VLOOKUP(B12178,[2]Sheet1!$C:$N,8,0)</f>
        <v>日配食品</v>
      </c>
      <c r="E12178" s="3" t="str">
        <f>VLOOKUP(B12178,[2]Sheet1!$C:$N,10,0)</f>
        <v>冷藏冷冻食品</v>
      </c>
      <c r="F12178" s="3" t="str">
        <f>VLOOKUP(B12178,[2]Sheet1!$C:$N,12,0)</f>
        <v>冷藏食品</v>
      </c>
      <c r="G12178" t="s">
        <v>3431</v>
      </c>
      <c r="H12178" t="s">
        <v>3432</v>
      </c>
      <c r="I12178">
        <v>5</v>
      </c>
      <c r="J12178">
        <v>25</v>
      </c>
      <c r="K12178">
        <v>10</v>
      </c>
      <c r="L12178">
        <v>2</v>
      </c>
    </row>
    <row r="12179" spans="1:12">
      <c r="A12179" t="s">
        <v>2705</v>
      </c>
      <c r="B12179">
        <v>1227754</v>
      </c>
      <c r="C12179" s="3" t="str">
        <f>VLOOKUP(B12179,[3]Sheet2!$A:$B,2,0)</f>
        <v>常温</v>
      </c>
      <c r="D12179" s="3" t="str">
        <f>VLOOKUP(B12179,[2]Sheet1!$C:$N,8,0)</f>
        <v>干货加工</v>
      </c>
      <c r="E12179" s="3" t="str">
        <f>VLOOKUP(B12179,[2]Sheet1!$C:$N,10,0)</f>
        <v>熟食烘焙</v>
      </c>
      <c r="F12179" s="3" t="str">
        <f>VLOOKUP(B12179,[2]Sheet1!$C:$N,12,0)</f>
        <v>熟食丸子</v>
      </c>
      <c r="G12179" t="s">
        <v>4025</v>
      </c>
      <c r="H12179" t="s">
        <v>3397</v>
      </c>
      <c r="I12179">
        <v>30</v>
      </c>
      <c r="J12179">
        <v>23</v>
      </c>
      <c r="K12179">
        <v>15</v>
      </c>
      <c r="L12179">
        <v>3</v>
      </c>
    </row>
    <row r="12180" spans="1:13">
      <c r="A12180" t="s">
        <v>2768</v>
      </c>
      <c r="B12180">
        <v>1483487</v>
      </c>
      <c r="C12180" s="3" t="str">
        <f>VLOOKUP(B12180,[3]Sheet2!$A:$B,2,0)</f>
        <v>冷藏</v>
      </c>
      <c r="D12180" s="3" t="str">
        <f>VLOOKUP(B12180,[2]Sheet1!$C:$N,8,0)</f>
        <v>肉禽水产</v>
      </c>
      <c r="E12180" s="3" t="str">
        <f>VLOOKUP(B12180,[2]Sheet1!$C:$N,10,0)</f>
        <v>猪肉</v>
      </c>
      <c r="F12180" s="3" t="str">
        <f>VLOOKUP(B12180,[2]Sheet1!$C:$N,12,0)</f>
        <v>热鲜猪副类</v>
      </c>
      <c r="G12180" t="s">
        <v>4646</v>
      </c>
      <c r="H12180" t="s">
        <v>3323</v>
      </c>
      <c r="I12180">
        <v>3.04</v>
      </c>
      <c r="M12180">
        <v>2.8</v>
      </c>
    </row>
    <row r="12181" spans="1:13">
      <c r="A12181" t="s">
        <v>2685</v>
      </c>
      <c r="B12181">
        <v>1171389</v>
      </c>
      <c r="C12181" s="3" t="str">
        <f>VLOOKUP(B12181,[3]Sheet2!$A:$B,2,0)</f>
        <v>冷鲜</v>
      </c>
      <c r="D12181" s="3" t="str">
        <f>VLOOKUP(B12181,[2]Sheet1!$C:$N,8,0)</f>
        <v>肉禽水产</v>
      </c>
      <c r="E12181" s="3" t="str">
        <f>VLOOKUP(B12181,[2]Sheet1!$C:$N,10,0)</f>
        <v>猪肉</v>
      </c>
      <c r="F12181" s="3" t="str">
        <f>VLOOKUP(B12181,[2]Sheet1!$C:$N,12,0)</f>
        <v>冷鲜猪肉类</v>
      </c>
      <c r="G12181" t="s">
        <v>3447</v>
      </c>
      <c r="H12181" t="s">
        <v>3323</v>
      </c>
      <c r="I12181">
        <v>4.4</v>
      </c>
      <c r="M12181">
        <v>1.5</v>
      </c>
    </row>
    <row r="12182" spans="1:14">
      <c r="A12182" t="s">
        <v>2963</v>
      </c>
      <c r="B12182">
        <v>1099525</v>
      </c>
      <c r="C12182" s="3" t="str">
        <f>VLOOKUP(B12182,[3]Sheet2!$A:$B,2,0)</f>
        <v>常温</v>
      </c>
      <c r="D12182" s="3" t="str">
        <f>VLOOKUP(B12182,[2]Sheet1!$C:$N,8,0)</f>
        <v>蔬菜水果</v>
      </c>
      <c r="E12182" s="3" t="str">
        <f>VLOOKUP(B12182,[2]Sheet1!$C:$N,10,0)</f>
        <v>蔬菜</v>
      </c>
      <c r="F12182" s="3" t="str">
        <f>VLOOKUP(B12182,[2]Sheet1!$C:$N,12,0)</f>
        <v>净菜</v>
      </c>
      <c r="G12182" t="s">
        <v>4739</v>
      </c>
      <c r="H12182" t="s">
        <v>3421</v>
      </c>
      <c r="I12182">
        <v>2</v>
      </c>
      <c r="N12182">
        <v>1.575</v>
      </c>
    </row>
    <row r="12183" spans="1:12">
      <c r="A12183" t="s">
        <v>2964</v>
      </c>
      <c r="B12183">
        <v>2014747</v>
      </c>
      <c r="C12183" s="3" t="str">
        <f>VLOOKUP(B12183,[3]Sheet2!$A:$B,2,0)</f>
        <v>常温</v>
      </c>
      <c r="D12183" s="3" t="str">
        <f>VLOOKUP(B12183,[2]Sheet1!$C:$N,8,0)</f>
        <v>干货加工</v>
      </c>
      <c r="E12183" s="3" t="str">
        <f>VLOOKUP(B12183,[2]Sheet1!$C:$N,10,0)</f>
        <v>米</v>
      </c>
      <c r="F12183" s="3" t="str">
        <f>VLOOKUP(B12183,[2]Sheet1!$C:$N,12,0)</f>
        <v>杂粮</v>
      </c>
      <c r="G12183" t="s">
        <v>4044</v>
      </c>
      <c r="H12183" t="s">
        <v>3342</v>
      </c>
      <c r="I12183">
        <v>1</v>
      </c>
      <c r="J12183">
        <v>12</v>
      </c>
      <c r="K12183">
        <v>13</v>
      </c>
      <c r="L12183">
        <v>5</v>
      </c>
    </row>
    <row r="12184" spans="1:13">
      <c r="A12184" t="s">
        <v>3263</v>
      </c>
      <c r="B12184">
        <v>566</v>
      </c>
      <c r="C12184" s="3" t="str">
        <f>VLOOKUP(B12184,[3]Sheet2!$A:$B,2,0)</f>
        <v>常温</v>
      </c>
      <c r="D12184" s="3" t="str">
        <f>VLOOKUP(B12184,[2]Sheet1!$C:$N,8,0)</f>
        <v>蔬菜水果</v>
      </c>
      <c r="E12184" s="3" t="str">
        <f>VLOOKUP(B12184,[2]Sheet1!$C:$N,10,0)</f>
        <v>蔬菜</v>
      </c>
      <c r="F12184" s="3" t="str">
        <f>VLOOKUP(B12184,[2]Sheet1!$C:$N,12,0)</f>
        <v>瓜果类</v>
      </c>
      <c r="G12184" t="s">
        <v>3733</v>
      </c>
      <c r="H12184" t="s">
        <v>3323</v>
      </c>
      <c r="I12184">
        <v>3.89</v>
      </c>
      <c r="M12184">
        <v>1.6</v>
      </c>
    </row>
    <row r="12185" spans="1:13">
      <c r="A12185" t="s">
        <v>3095</v>
      </c>
      <c r="B12185">
        <v>1276876</v>
      </c>
      <c r="C12185" s="3" t="str">
        <f>VLOOKUP(B12185,[3]Sheet2!$A:$B,2,0)</f>
        <v>冷藏</v>
      </c>
      <c r="D12185" s="3" t="str">
        <f>VLOOKUP(B12185,[2]Sheet1!$C:$N,8,0)</f>
        <v>蔬菜水果</v>
      </c>
      <c r="E12185" s="3" t="str">
        <f>VLOOKUP(B12185,[2]Sheet1!$C:$N,10,0)</f>
        <v>蔬菜</v>
      </c>
      <c r="F12185" s="3" t="str">
        <f>VLOOKUP(B12185,[2]Sheet1!$C:$N,12,0)</f>
        <v>净菜</v>
      </c>
      <c r="G12185" t="s">
        <v>3481</v>
      </c>
      <c r="H12185" t="s">
        <v>3323</v>
      </c>
      <c r="I12185">
        <v>7.66</v>
      </c>
      <c r="M12185">
        <v>3.5</v>
      </c>
    </row>
    <row r="12186" spans="1:13">
      <c r="A12186" t="s">
        <v>3149</v>
      </c>
      <c r="B12186">
        <v>1064285</v>
      </c>
      <c r="C12186" s="3" t="str">
        <f>VLOOKUP(B12186,[3]Sheet2!$A:$B,2,0)</f>
        <v>冷藏</v>
      </c>
      <c r="D12186" s="3" t="str">
        <f>VLOOKUP(B12186,[2]Sheet1!$C:$N,8,0)</f>
        <v>蔬菜水果</v>
      </c>
      <c r="E12186" s="3" t="str">
        <f>VLOOKUP(B12186,[2]Sheet1!$C:$N,10,0)</f>
        <v>蔬菜</v>
      </c>
      <c r="F12186" s="3" t="str">
        <f>VLOOKUP(B12186,[2]Sheet1!$C:$N,12,0)</f>
        <v>叶菜类</v>
      </c>
      <c r="G12186" t="s">
        <v>3516</v>
      </c>
      <c r="H12186" t="s">
        <v>3323</v>
      </c>
      <c r="I12186">
        <v>5.3</v>
      </c>
      <c r="M12186">
        <v>7</v>
      </c>
    </row>
    <row r="12187" spans="1:12">
      <c r="A12187" t="s">
        <v>3145</v>
      </c>
      <c r="B12187">
        <v>2014315</v>
      </c>
      <c r="C12187" s="3" t="str">
        <f>VLOOKUP(B12187,[3]Sheet2!$A:$B,2,0)</f>
        <v>常温</v>
      </c>
      <c r="D12187" s="3" t="str">
        <f>VLOOKUP(B12187,[2]Sheet1!$C:$N,8,0)</f>
        <v>干货加工</v>
      </c>
      <c r="E12187" s="3" t="str">
        <f>VLOOKUP(B12187,[2]Sheet1!$C:$N,10,0)</f>
        <v>干货</v>
      </c>
      <c r="F12187" s="3" t="str">
        <f>VLOOKUP(B12187,[2]Sheet1!$C:$N,12,0)</f>
        <v>调味类（干货）</v>
      </c>
      <c r="G12187" t="s">
        <v>5052</v>
      </c>
      <c r="H12187" t="s">
        <v>3397</v>
      </c>
      <c r="I12187">
        <v>1</v>
      </c>
      <c r="J12187">
        <v>15</v>
      </c>
      <c r="K12187">
        <v>3</v>
      </c>
      <c r="L12187">
        <v>18</v>
      </c>
    </row>
    <row r="12188" spans="1:13">
      <c r="A12188" t="s">
        <v>2539</v>
      </c>
      <c r="B12188">
        <v>1483637</v>
      </c>
      <c r="C12188" s="3" t="str">
        <f>VLOOKUP(B12188,[3]Sheet2!$A:$B,2,0)</f>
        <v>冷藏</v>
      </c>
      <c r="D12188" s="3" t="str">
        <f>VLOOKUP(B12188,[2]Sheet1!$C:$N,8,0)</f>
        <v>肉禽水产</v>
      </c>
      <c r="E12188" s="3" t="str">
        <f>VLOOKUP(B12188,[2]Sheet1!$C:$N,10,0)</f>
        <v>猪肉</v>
      </c>
      <c r="F12188" s="3" t="str">
        <f>VLOOKUP(B12188,[2]Sheet1!$C:$N,12,0)</f>
        <v>冷鲜猪肉类</v>
      </c>
      <c r="G12188" t="s">
        <v>3529</v>
      </c>
      <c r="H12188" t="s">
        <v>3323</v>
      </c>
      <c r="I12188">
        <v>7.66</v>
      </c>
      <c r="M12188">
        <v>1.5</v>
      </c>
    </row>
    <row r="12189" spans="1:13">
      <c r="A12189" t="s">
        <v>2965</v>
      </c>
      <c r="B12189">
        <v>1359843</v>
      </c>
      <c r="C12189" s="3" t="str">
        <f>VLOOKUP(B12189,[3]Sheet2!$A:$B,2,0)</f>
        <v>冻</v>
      </c>
      <c r="D12189" s="3" t="str">
        <f>VLOOKUP(B12189,[2]Sheet1!$C:$N,8,0)</f>
        <v>肉禽水产</v>
      </c>
      <c r="E12189" s="3" t="str">
        <f>VLOOKUP(B12189,[2]Sheet1!$C:$N,10,0)</f>
        <v>家禽</v>
      </c>
      <c r="F12189" s="3" t="str">
        <f>VLOOKUP(B12189,[2]Sheet1!$C:$N,12,0)</f>
        <v>冻鸡副</v>
      </c>
      <c r="G12189" t="s">
        <v>5128</v>
      </c>
      <c r="H12189" t="s">
        <v>3323</v>
      </c>
      <c r="I12189">
        <v>1.64</v>
      </c>
      <c r="M12189">
        <v>2.5</v>
      </c>
    </row>
    <row r="12190" spans="1:12">
      <c r="A12190" t="s">
        <v>2884</v>
      </c>
      <c r="B12190">
        <v>173126</v>
      </c>
      <c r="C12190" s="3" t="str">
        <f>VLOOKUP(B12190,[3]Sheet2!$A:$B,2,0)</f>
        <v>常温</v>
      </c>
      <c r="D12190" s="3" t="str">
        <f>VLOOKUP(B12190,[2]Sheet1!$C:$N,8,0)</f>
        <v>调味杂货</v>
      </c>
      <c r="E12190" s="3" t="str">
        <f>VLOOKUP(B12190,[2]Sheet1!$C:$N,10,0)</f>
        <v>调味品类</v>
      </c>
      <c r="F12190" s="3" t="str">
        <f>VLOOKUP(B12190,[2]Sheet1!$C:$N,12,0)</f>
        <v>调味酱类</v>
      </c>
      <c r="G12190" t="s">
        <v>5593</v>
      </c>
      <c r="H12190" t="s">
        <v>3429</v>
      </c>
      <c r="I12190">
        <v>1</v>
      </c>
      <c r="J12190">
        <v>15</v>
      </c>
      <c r="K12190">
        <v>15</v>
      </c>
      <c r="L12190">
        <v>17.5</v>
      </c>
    </row>
    <row r="12191" spans="1:13">
      <c r="A12191" t="s">
        <v>2791</v>
      </c>
      <c r="B12191">
        <v>1483637</v>
      </c>
      <c r="C12191" s="3" t="str">
        <f>VLOOKUP(B12191,[3]Sheet2!$A:$B,2,0)</f>
        <v>冷藏</v>
      </c>
      <c r="D12191" s="3" t="str">
        <f>VLOOKUP(B12191,[2]Sheet1!$C:$N,8,0)</f>
        <v>肉禽水产</v>
      </c>
      <c r="E12191" s="3" t="str">
        <f>VLOOKUP(B12191,[2]Sheet1!$C:$N,10,0)</f>
        <v>猪肉</v>
      </c>
      <c r="F12191" s="3" t="str">
        <f>VLOOKUP(B12191,[2]Sheet1!$C:$N,12,0)</f>
        <v>冷鲜猪肉类</v>
      </c>
      <c r="G12191" t="s">
        <v>3529</v>
      </c>
      <c r="H12191" t="s">
        <v>3323</v>
      </c>
      <c r="I12191">
        <v>7.91</v>
      </c>
      <c r="M12191">
        <v>1.5</v>
      </c>
    </row>
    <row r="12192" spans="1:12">
      <c r="A12192" t="s">
        <v>2968</v>
      </c>
      <c r="B12192">
        <v>1545518</v>
      </c>
      <c r="C12192" s="3" t="str">
        <f>VLOOKUP(B12192,[3]Sheet2!$A:$B,2,0)</f>
        <v>常温</v>
      </c>
      <c r="D12192" s="3" t="str">
        <f>VLOOKUP(B12192,[2]Sheet1!$C:$N,8,0)</f>
        <v>调味杂货</v>
      </c>
      <c r="E12192" s="3" t="str">
        <f>VLOOKUP(B12192,[2]Sheet1!$C:$N,10,0)</f>
        <v>调味品类</v>
      </c>
      <c r="F12192" s="3" t="str">
        <f>VLOOKUP(B12192,[2]Sheet1!$C:$N,12,0)</f>
        <v>调味油汁/料酒</v>
      </c>
      <c r="G12192" t="s">
        <v>5594</v>
      </c>
      <c r="H12192" t="s">
        <v>3429</v>
      </c>
      <c r="I12192">
        <v>1</v>
      </c>
      <c r="J12192">
        <v>28</v>
      </c>
      <c r="K12192">
        <v>10</v>
      </c>
      <c r="L12192">
        <v>10</v>
      </c>
    </row>
    <row r="12193" spans="1:12">
      <c r="A12193" t="s">
        <v>3158</v>
      </c>
      <c r="B12193">
        <v>575399</v>
      </c>
      <c r="C12193" s="3" t="str">
        <f>VLOOKUP(B12193,[3]Sheet2!$A:$B,2,0)</f>
        <v>常温</v>
      </c>
      <c r="D12193" s="3" t="str">
        <f>VLOOKUP(B12193,[2]Sheet1!$C:$N,8,0)</f>
        <v>日配食品</v>
      </c>
      <c r="E12193" s="3" t="str">
        <f>VLOOKUP(B12193,[2]Sheet1!$C:$N,10,0)</f>
        <v>常温乳品饮料</v>
      </c>
      <c r="F12193" s="3" t="str">
        <f>VLOOKUP(B12193,[2]Sheet1!$C:$N,12,0)</f>
        <v>纯奶</v>
      </c>
      <c r="G12193" t="s">
        <v>3815</v>
      </c>
      <c r="H12193" t="s">
        <v>3395</v>
      </c>
      <c r="I12193">
        <v>1</v>
      </c>
      <c r="J12193">
        <v>32</v>
      </c>
      <c r="K12193">
        <v>21</v>
      </c>
      <c r="L12193">
        <v>18</v>
      </c>
    </row>
    <row r="12194" spans="1:13">
      <c r="A12194" t="s">
        <v>3288</v>
      </c>
      <c r="B12194">
        <v>846698</v>
      </c>
      <c r="C12194" s="3" t="str">
        <f>VLOOKUP(B12194,[3]Sheet2!$A:$B,2,0)</f>
        <v>常温</v>
      </c>
      <c r="D12194" s="3" t="str">
        <f>VLOOKUP(B12194,[2]Sheet1!$C:$N,8,0)</f>
        <v>蔬菜水果</v>
      </c>
      <c r="E12194" s="3" t="str">
        <f>VLOOKUP(B12194,[2]Sheet1!$C:$N,10,0)</f>
        <v>蔬菜</v>
      </c>
      <c r="F12194" s="3" t="str">
        <f>VLOOKUP(B12194,[2]Sheet1!$C:$N,12,0)</f>
        <v>豆类</v>
      </c>
      <c r="G12194" t="s">
        <v>3416</v>
      </c>
      <c r="H12194" t="s">
        <v>3323</v>
      </c>
      <c r="I12194">
        <v>14.1</v>
      </c>
      <c r="M12194">
        <v>3.5</v>
      </c>
    </row>
    <row r="12195" spans="1:13">
      <c r="A12195" t="s">
        <v>1753</v>
      </c>
      <c r="B12195">
        <v>1497111</v>
      </c>
      <c r="C12195" s="3" t="str">
        <f>VLOOKUP(B12195,[3]Sheet2!$A:$B,2,0)</f>
        <v>常温</v>
      </c>
      <c r="D12195" s="3" t="str">
        <f>VLOOKUP(B12195,[2]Sheet1!$C:$N,8,0)</f>
        <v>蔬菜水果</v>
      </c>
      <c r="E12195" s="3" t="str">
        <f>VLOOKUP(B12195,[2]Sheet1!$C:$N,10,0)</f>
        <v>蔬菜</v>
      </c>
      <c r="F12195" s="3" t="str">
        <f>VLOOKUP(B12195,[2]Sheet1!$C:$N,12,0)</f>
        <v>调味类</v>
      </c>
      <c r="G12195" t="s">
        <v>5595</v>
      </c>
      <c r="H12195" t="s">
        <v>3323</v>
      </c>
      <c r="I12195">
        <v>0.54</v>
      </c>
      <c r="M12195">
        <v>6</v>
      </c>
    </row>
    <row r="12196" spans="1:13">
      <c r="A12196" t="s">
        <v>2038</v>
      </c>
      <c r="B12196">
        <v>1296303</v>
      </c>
      <c r="C12196" s="3" t="str">
        <f>VLOOKUP(B12196,[3]Sheet2!$A:$B,2,0)</f>
        <v>冷藏</v>
      </c>
      <c r="D12196" s="3" t="str">
        <f>VLOOKUP(B12196,[2]Sheet1!$C:$N,8,0)</f>
        <v>干货加工</v>
      </c>
      <c r="E12196" s="3" t="str">
        <f>VLOOKUP(B12196,[2]Sheet1!$C:$N,10,0)</f>
        <v>熟食烘焙</v>
      </c>
      <c r="F12196" s="3" t="str">
        <f>VLOOKUP(B12196,[2]Sheet1!$C:$N,12,0)</f>
        <v>烘焙包点</v>
      </c>
      <c r="G12196" t="s">
        <v>4536</v>
      </c>
      <c r="H12196" t="s">
        <v>3323</v>
      </c>
      <c r="I12196">
        <v>5</v>
      </c>
      <c r="M12196">
        <v>2</v>
      </c>
    </row>
    <row r="12197" spans="1:13">
      <c r="A12197" t="s">
        <v>3267</v>
      </c>
      <c r="B12197">
        <v>787582</v>
      </c>
      <c r="C12197" s="3" t="str">
        <f>VLOOKUP(B12197,[3]Sheet2!$A:$B,2,0)</f>
        <v>常温</v>
      </c>
      <c r="D12197" s="3" t="str">
        <f>VLOOKUP(B12197,[2]Sheet1!$C:$N,8,0)</f>
        <v>蔬菜水果</v>
      </c>
      <c r="E12197" s="3" t="str">
        <f>VLOOKUP(B12197,[2]Sheet1!$C:$N,10,0)</f>
        <v>蔬菜</v>
      </c>
      <c r="F12197" s="3" t="str">
        <f>VLOOKUP(B12197,[2]Sheet1!$C:$N,12,0)</f>
        <v>根茎类</v>
      </c>
      <c r="G12197" t="s">
        <v>3809</v>
      </c>
      <c r="H12197" t="s">
        <v>3323</v>
      </c>
      <c r="I12197">
        <v>0.62</v>
      </c>
      <c r="M12197">
        <v>1.5</v>
      </c>
    </row>
    <row r="12198" spans="1:13">
      <c r="A12198" t="s">
        <v>3267</v>
      </c>
      <c r="B12198">
        <v>899687</v>
      </c>
      <c r="C12198" s="3" t="str">
        <f>VLOOKUP(B12198,[3]Sheet2!$A:$B,2,0)</f>
        <v>常温</v>
      </c>
      <c r="D12198" s="3" t="str">
        <f>VLOOKUP(B12198,[2]Sheet1!$C:$N,8,0)</f>
        <v>蔬菜水果</v>
      </c>
      <c r="E12198" s="3" t="str">
        <f>VLOOKUP(B12198,[2]Sheet1!$C:$N,10,0)</f>
        <v>蔬菜</v>
      </c>
      <c r="F12198" s="3" t="str">
        <f>VLOOKUP(B12198,[2]Sheet1!$C:$N,12,0)</f>
        <v>瓜果类</v>
      </c>
      <c r="G12198" t="s">
        <v>3620</v>
      </c>
      <c r="H12198" t="s">
        <v>3323</v>
      </c>
      <c r="I12198">
        <v>1.16</v>
      </c>
      <c r="M12198">
        <v>2.9</v>
      </c>
    </row>
    <row r="12199" spans="1:14">
      <c r="A12199" t="s">
        <v>3161</v>
      </c>
      <c r="B12199">
        <v>1166268</v>
      </c>
      <c r="C12199" s="3" t="str">
        <f>VLOOKUP(B12199,[3]Sheet2!$A:$B,2,0)</f>
        <v>冷藏</v>
      </c>
      <c r="D12199" s="3" t="str">
        <f>VLOOKUP(B12199,[2]Sheet1!$C:$N,8,0)</f>
        <v>蔬菜水果</v>
      </c>
      <c r="E12199" s="3" t="str">
        <f>VLOOKUP(B12199,[2]Sheet1!$C:$N,10,0)</f>
        <v>蔬菜</v>
      </c>
      <c r="F12199" s="3" t="str">
        <f>VLOOKUP(B12199,[2]Sheet1!$C:$N,12,0)</f>
        <v>叶菜类</v>
      </c>
      <c r="G12199" t="s">
        <v>3454</v>
      </c>
      <c r="H12199" t="s">
        <v>3397</v>
      </c>
      <c r="I12199">
        <v>4</v>
      </c>
      <c r="N12199">
        <v>1.4</v>
      </c>
    </row>
    <row r="12200" spans="1:13">
      <c r="A12200" t="s">
        <v>3161</v>
      </c>
      <c r="B12200">
        <v>1234224</v>
      </c>
      <c r="C12200" s="3" t="str">
        <f>VLOOKUP(B12200,[3]Sheet2!$A:$B,2,0)</f>
        <v>常温</v>
      </c>
      <c r="D12200" s="3" t="str">
        <f>VLOOKUP(B12200,[2]Sheet1!$C:$N,8,0)</f>
        <v>蔬菜水果</v>
      </c>
      <c r="E12200" s="3" t="str">
        <f>VLOOKUP(B12200,[2]Sheet1!$C:$N,10,0)</f>
        <v>蔬菜</v>
      </c>
      <c r="F12200" s="3" t="str">
        <f>VLOOKUP(B12200,[2]Sheet1!$C:$N,12,0)</f>
        <v>瓜果类</v>
      </c>
      <c r="G12200" t="s">
        <v>3324</v>
      </c>
      <c r="H12200" t="s">
        <v>3323</v>
      </c>
      <c r="I12200">
        <v>2.5</v>
      </c>
      <c r="M12200">
        <v>2.9</v>
      </c>
    </row>
    <row r="12201" spans="1:13">
      <c r="A12201" t="s">
        <v>3179</v>
      </c>
      <c r="B12201">
        <v>1980488</v>
      </c>
      <c r="C12201" s="3" t="str">
        <f>VLOOKUP(B12201,[3]Sheet2!$A:$B,2,0)</f>
        <v>常温</v>
      </c>
      <c r="D12201" s="3" t="str">
        <f>VLOOKUP(B12201,[2]Sheet1!$C:$N,8,0)</f>
        <v>蔬菜水果</v>
      </c>
      <c r="E12201" s="3" t="str">
        <f>VLOOKUP(B12201,[2]Sheet1!$C:$N,10,0)</f>
        <v>水果</v>
      </c>
      <c r="F12201" s="3" t="str">
        <f>VLOOKUP(B12201,[2]Sheet1!$C:$N,12,0)</f>
        <v>仁果</v>
      </c>
      <c r="G12201" t="s">
        <v>3943</v>
      </c>
      <c r="H12201" t="s">
        <v>3323</v>
      </c>
      <c r="I12201">
        <v>7.15</v>
      </c>
      <c r="M12201">
        <v>2.5</v>
      </c>
    </row>
    <row r="12202" spans="1:13">
      <c r="A12202" t="s">
        <v>2038</v>
      </c>
      <c r="B12202">
        <v>1551872</v>
      </c>
      <c r="C12202" s="3" t="str">
        <f>VLOOKUP(B12202,[3]Sheet2!$A:$B,2,0)</f>
        <v>冷藏</v>
      </c>
      <c r="D12202" s="3" t="str">
        <f>VLOOKUP(B12202,[2]Sheet1!$C:$N,8,0)</f>
        <v>肉禽水产</v>
      </c>
      <c r="E12202" s="3" t="str">
        <f>VLOOKUP(B12202,[2]Sheet1!$C:$N,10,0)</f>
        <v>猪肉</v>
      </c>
      <c r="F12202" s="3" t="str">
        <f>VLOOKUP(B12202,[2]Sheet1!$C:$N,12,0)</f>
        <v>热鲜猪肉类</v>
      </c>
      <c r="G12202" t="s">
        <v>3499</v>
      </c>
      <c r="H12202" t="s">
        <v>3323</v>
      </c>
      <c r="I12202">
        <v>12.9</v>
      </c>
      <c r="M12202">
        <v>1.8</v>
      </c>
    </row>
    <row r="12203" spans="1:13">
      <c r="A12203" t="s">
        <v>3285</v>
      </c>
      <c r="B12203">
        <v>1415284</v>
      </c>
      <c r="C12203" s="3" t="str">
        <f>VLOOKUP(B12203,[3]Sheet2!$A:$B,2,0)</f>
        <v>常温</v>
      </c>
      <c r="D12203" s="3" t="str">
        <f>VLOOKUP(B12203,[2]Sheet1!$C:$N,8,0)</f>
        <v>蔬菜水果</v>
      </c>
      <c r="E12203" s="3" t="str">
        <f>VLOOKUP(B12203,[2]Sheet1!$C:$N,10,0)</f>
        <v>蔬菜</v>
      </c>
      <c r="F12203" s="3" t="str">
        <f>VLOOKUP(B12203,[2]Sheet1!$C:$N,12,0)</f>
        <v>瓜果类</v>
      </c>
      <c r="G12203" t="s">
        <v>3515</v>
      </c>
      <c r="H12203" t="s">
        <v>3323</v>
      </c>
      <c r="I12203">
        <v>14.76</v>
      </c>
      <c r="M12203">
        <v>2.9</v>
      </c>
    </row>
    <row r="12204" spans="1:13">
      <c r="A12204" t="s">
        <v>3180</v>
      </c>
      <c r="B12204">
        <v>479</v>
      </c>
      <c r="C12204" s="3" t="str">
        <f>VLOOKUP(B12204,[3]Sheet2!$A:$B,2,0)</f>
        <v>常温</v>
      </c>
      <c r="D12204" s="3" t="str">
        <f>VLOOKUP(B12204,[2]Sheet1!$C:$N,8,0)</f>
        <v>蔬菜水果</v>
      </c>
      <c r="E12204" s="3" t="str">
        <f>VLOOKUP(B12204,[2]Sheet1!$C:$N,10,0)</f>
        <v>蔬菜</v>
      </c>
      <c r="F12204" s="3" t="str">
        <f>VLOOKUP(B12204,[2]Sheet1!$C:$N,12,0)</f>
        <v>食用菌类</v>
      </c>
      <c r="G12204" t="s">
        <v>3713</v>
      </c>
      <c r="H12204" t="s">
        <v>3323</v>
      </c>
      <c r="I12204">
        <v>0.5</v>
      </c>
      <c r="M12204">
        <v>4.5</v>
      </c>
    </row>
    <row r="12205" spans="1:13">
      <c r="A12205" t="s">
        <v>3184</v>
      </c>
      <c r="B12205">
        <v>1141267</v>
      </c>
      <c r="C12205" s="3" t="str">
        <f>VLOOKUP(B12205,[3]Sheet2!$A:$B,2,0)</f>
        <v>常温</v>
      </c>
      <c r="D12205" s="3" t="str">
        <f>VLOOKUP(B12205,[2]Sheet1!$C:$N,8,0)</f>
        <v>蔬菜水果</v>
      </c>
      <c r="E12205" s="3" t="str">
        <f>VLOOKUP(B12205,[2]Sheet1!$C:$N,10,0)</f>
        <v>水果</v>
      </c>
      <c r="F12205" s="3" t="str">
        <f>VLOOKUP(B12205,[2]Sheet1!$C:$N,12,0)</f>
        <v>浆果</v>
      </c>
      <c r="G12205" t="s">
        <v>4382</v>
      </c>
      <c r="H12205" t="s">
        <v>3323</v>
      </c>
      <c r="I12205">
        <v>0.6</v>
      </c>
      <c r="M12205">
        <v>4</v>
      </c>
    </row>
    <row r="12206" spans="1:13">
      <c r="A12206" t="s">
        <v>2569</v>
      </c>
      <c r="B12206">
        <v>456</v>
      </c>
      <c r="C12206" s="3" t="str">
        <f>VLOOKUP(B12206,[3]Sheet2!$A:$B,2,0)</f>
        <v>常温</v>
      </c>
      <c r="D12206" s="3" t="str">
        <f>VLOOKUP(B12206,[2]Sheet1!$C:$N,8,0)</f>
        <v>蔬菜水果</v>
      </c>
      <c r="E12206" s="3" t="str">
        <f>VLOOKUP(B12206,[2]Sheet1!$C:$N,10,0)</f>
        <v>蔬菜</v>
      </c>
      <c r="F12206" s="3" t="str">
        <f>VLOOKUP(B12206,[2]Sheet1!$C:$N,12,0)</f>
        <v>结球类</v>
      </c>
      <c r="G12206" t="s">
        <v>3380</v>
      </c>
      <c r="H12206" t="s">
        <v>3323</v>
      </c>
      <c r="I12206">
        <v>17.76</v>
      </c>
      <c r="M12206">
        <v>2.8</v>
      </c>
    </row>
    <row r="12207" spans="1:12">
      <c r="A12207" t="s">
        <v>2296</v>
      </c>
      <c r="B12207">
        <v>1631663</v>
      </c>
      <c r="C12207" s="3" t="str">
        <f>VLOOKUP(B12207,[3]Sheet2!$A:$B,2,0)</f>
        <v>常温</v>
      </c>
      <c r="D12207" s="3" t="str">
        <f>VLOOKUP(B12207,[2]Sheet1!$C:$N,8,0)</f>
        <v>干货加工</v>
      </c>
      <c r="E12207" s="3" t="str">
        <f>VLOOKUP(B12207,[2]Sheet1!$C:$N,10,0)</f>
        <v>干货</v>
      </c>
      <c r="F12207" s="3" t="str">
        <f>VLOOKUP(B12207,[2]Sheet1!$C:$N,12,0)</f>
        <v>糖类</v>
      </c>
      <c r="G12207" t="s">
        <v>3502</v>
      </c>
      <c r="H12207" t="s">
        <v>3421</v>
      </c>
      <c r="I12207">
        <v>1</v>
      </c>
      <c r="J12207">
        <v>19</v>
      </c>
      <c r="K12207">
        <v>12</v>
      </c>
      <c r="L12207">
        <v>4</v>
      </c>
    </row>
    <row r="12208" spans="1:13">
      <c r="A12208" t="s">
        <v>2127</v>
      </c>
      <c r="B12208">
        <v>92</v>
      </c>
      <c r="C12208" s="3" t="str">
        <f>VLOOKUP(B12208,[3]Sheet2!$A:$B,2,0)</f>
        <v>冷藏</v>
      </c>
      <c r="D12208" s="3" t="str">
        <f>VLOOKUP(B12208,[2]Sheet1!$C:$N,8,0)</f>
        <v>肉禽水产</v>
      </c>
      <c r="E12208" s="3" t="str">
        <f>VLOOKUP(B12208,[2]Sheet1!$C:$N,10,0)</f>
        <v>牛羊</v>
      </c>
      <c r="F12208" s="3" t="str">
        <f>VLOOKUP(B12208,[2]Sheet1!$C:$N,12,0)</f>
        <v>牛类</v>
      </c>
      <c r="G12208" t="s">
        <v>3514</v>
      </c>
      <c r="H12208" t="s">
        <v>3323</v>
      </c>
      <c r="I12208">
        <v>1.94</v>
      </c>
      <c r="M12208">
        <v>2.3</v>
      </c>
    </row>
    <row r="12209" spans="1:13">
      <c r="A12209" t="s">
        <v>2546</v>
      </c>
      <c r="B12209">
        <v>1491444</v>
      </c>
      <c r="C12209" s="3" t="str">
        <f>VLOOKUP(B12209,[3]Sheet2!$A:$B,2,0)</f>
        <v>冷藏</v>
      </c>
      <c r="D12209" s="3" t="str">
        <f>VLOOKUP(B12209,[2]Sheet1!$C:$N,8,0)</f>
        <v>肉禽水产</v>
      </c>
      <c r="E12209" s="3" t="str">
        <f>VLOOKUP(B12209,[2]Sheet1!$C:$N,10,0)</f>
        <v>水产</v>
      </c>
      <c r="F12209" s="3" t="str">
        <f>VLOOKUP(B12209,[2]Sheet1!$C:$N,12,0)</f>
        <v>活鲜</v>
      </c>
      <c r="G12209" t="s">
        <v>4730</v>
      </c>
      <c r="H12209" t="s">
        <v>3323</v>
      </c>
      <c r="I12209">
        <v>14.3</v>
      </c>
      <c r="M12209">
        <v>1.8</v>
      </c>
    </row>
    <row r="12210" spans="1:13">
      <c r="A12210" t="s">
        <v>3236</v>
      </c>
      <c r="B12210">
        <v>1483711</v>
      </c>
      <c r="C12210" s="3" t="str">
        <f>VLOOKUP(B12210,[3]Sheet2!$A:$B,2,0)</f>
        <v>热鲜</v>
      </c>
      <c r="D12210" s="3" t="str">
        <f>VLOOKUP(B12210,[2]Sheet1!$C:$N,8,0)</f>
        <v>肉禽水产</v>
      </c>
      <c r="E12210" s="3" t="str">
        <f>VLOOKUP(B12210,[2]Sheet1!$C:$N,10,0)</f>
        <v>猪肉</v>
      </c>
      <c r="F12210" s="3" t="str">
        <f>VLOOKUP(B12210,[2]Sheet1!$C:$N,12,0)</f>
        <v>热鲜猪肉类</v>
      </c>
      <c r="G12210" t="s">
        <v>4436</v>
      </c>
      <c r="H12210" t="s">
        <v>3323</v>
      </c>
      <c r="I12210">
        <v>0.8</v>
      </c>
      <c r="M12210">
        <v>1.8</v>
      </c>
    </row>
    <row r="12211" spans="1:12">
      <c r="A12211" t="s">
        <v>1791</v>
      </c>
      <c r="B12211">
        <v>1282558</v>
      </c>
      <c r="C12211" s="3" t="str">
        <f>VLOOKUP(B12211,[3]Sheet2!$A:$B,2,0)</f>
        <v>常温</v>
      </c>
      <c r="D12211" s="3" t="str">
        <f>VLOOKUP(B12211,[2]Sheet1!$C:$N,8,0)</f>
        <v>干货加工</v>
      </c>
      <c r="E12211" s="3" t="str">
        <f>VLOOKUP(B12211,[2]Sheet1!$C:$N,10,0)</f>
        <v>米</v>
      </c>
      <c r="F12211" s="3" t="str">
        <f>VLOOKUP(B12211,[2]Sheet1!$C:$N,12,0)</f>
        <v>杂粮</v>
      </c>
      <c r="G12211" t="s">
        <v>3909</v>
      </c>
      <c r="H12211" t="s">
        <v>3342</v>
      </c>
      <c r="I12211">
        <v>1</v>
      </c>
      <c r="J12211">
        <v>55</v>
      </c>
      <c r="K12211">
        <v>20</v>
      </c>
      <c r="L12211">
        <v>8</v>
      </c>
    </row>
    <row r="12212" spans="1:12">
      <c r="A12212" t="s">
        <v>1797</v>
      </c>
      <c r="B12212">
        <v>1598167</v>
      </c>
      <c r="C12212" s="3" t="str">
        <f>VLOOKUP(B12212,[3]Sheet2!$A:$B,2,0)</f>
        <v>冷藏</v>
      </c>
      <c r="D12212" s="3" t="str">
        <f>VLOOKUP(B12212,[2]Sheet1!$C:$N,8,0)</f>
        <v>干货加工</v>
      </c>
      <c r="E12212" s="3" t="str">
        <f>VLOOKUP(B12212,[2]Sheet1!$C:$N,10,0)</f>
        <v>熟食烘焙</v>
      </c>
      <c r="F12212" s="3" t="str">
        <f>VLOOKUP(B12212,[2]Sheet1!$C:$N,12,0)</f>
        <v>烘焙包点</v>
      </c>
      <c r="G12212" t="s">
        <v>5366</v>
      </c>
      <c r="H12212" t="s">
        <v>3397</v>
      </c>
      <c r="I12212">
        <v>3</v>
      </c>
      <c r="J12212">
        <v>15</v>
      </c>
      <c r="K12212">
        <v>8</v>
      </c>
      <c r="L12212">
        <v>10</v>
      </c>
    </row>
    <row r="12213" spans="1:13">
      <c r="A12213" t="s">
        <v>1922</v>
      </c>
      <c r="B12213">
        <v>317132</v>
      </c>
      <c r="C12213" s="3" t="str">
        <f>VLOOKUP(B12213,[3]Sheet2!$A:$B,2,0)</f>
        <v>常温</v>
      </c>
      <c r="D12213" s="3" t="str">
        <f>VLOOKUP(B12213,[2]Sheet1!$C:$N,8,0)</f>
        <v>蔬菜水果</v>
      </c>
      <c r="E12213" s="3" t="str">
        <f>VLOOKUP(B12213,[2]Sheet1!$C:$N,10,0)</f>
        <v>蔬菜</v>
      </c>
      <c r="F12213" s="3" t="str">
        <f>VLOOKUP(B12213,[2]Sheet1!$C:$N,12,0)</f>
        <v>调味类</v>
      </c>
      <c r="G12213" t="s">
        <v>3808</v>
      </c>
      <c r="H12213" t="s">
        <v>3323</v>
      </c>
      <c r="I12213">
        <v>0.5</v>
      </c>
      <c r="M12213">
        <v>5</v>
      </c>
    </row>
    <row r="12214" spans="1:13">
      <c r="A12214" t="s">
        <v>1964</v>
      </c>
      <c r="B12214">
        <v>1266848</v>
      </c>
      <c r="C12214" s="3" t="str">
        <f>VLOOKUP(B12214,[3]Sheet2!$A:$B,2,0)</f>
        <v>常温</v>
      </c>
      <c r="D12214" s="3" t="str">
        <f>VLOOKUP(B12214,[2]Sheet1!$C:$N,8,0)</f>
        <v>蔬菜水果</v>
      </c>
      <c r="E12214" s="3" t="str">
        <f>VLOOKUP(B12214,[2]Sheet1!$C:$N,10,0)</f>
        <v>蔬菜</v>
      </c>
      <c r="F12214" s="3" t="str">
        <f>VLOOKUP(B12214,[2]Sheet1!$C:$N,12,0)</f>
        <v>叶菜类</v>
      </c>
      <c r="G12214" t="s">
        <v>3426</v>
      </c>
      <c r="H12214" t="s">
        <v>3323</v>
      </c>
      <c r="I12214">
        <v>10.2</v>
      </c>
      <c r="M12214">
        <v>7</v>
      </c>
    </row>
    <row r="12215" spans="1:13">
      <c r="A12215" t="s">
        <v>2112</v>
      </c>
      <c r="B12215">
        <v>1158432</v>
      </c>
      <c r="C12215" s="3" t="str">
        <f>VLOOKUP(B12215,[3]Sheet2!$A:$B,2,0)</f>
        <v>常温</v>
      </c>
      <c r="D12215" s="3" t="str">
        <f>VLOOKUP(B12215,[2]Sheet1!$C:$N,8,0)</f>
        <v>肉禽水产</v>
      </c>
      <c r="E12215" s="3" t="str">
        <f>VLOOKUP(B12215,[2]Sheet1!$C:$N,10,0)</f>
        <v>水产</v>
      </c>
      <c r="F12215" s="3" t="str">
        <f>VLOOKUP(B12215,[2]Sheet1!$C:$N,12,0)</f>
        <v>贝类</v>
      </c>
      <c r="G12215" t="s">
        <v>4380</v>
      </c>
      <c r="H12215" t="s">
        <v>3323</v>
      </c>
      <c r="I12215">
        <v>1.5</v>
      </c>
      <c r="M12215">
        <v>2.8</v>
      </c>
    </row>
    <row r="12216" spans="1:13">
      <c r="A12216" t="s">
        <v>2112</v>
      </c>
      <c r="B12216">
        <v>1211346</v>
      </c>
      <c r="C12216" s="3" t="str">
        <f>VLOOKUP(B12216,[3]Sheet2!$A:$B,2,0)</f>
        <v>冷藏</v>
      </c>
      <c r="D12216" s="3" t="str">
        <f>VLOOKUP(B12216,[2]Sheet1!$C:$N,8,0)</f>
        <v>蔬菜水果</v>
      </c>
      <c r="E12216" s="3" t="str">
        <f>VLOOKUP(B12216,[2]Sheet1!$C:$N,10,0)</f>
        <v>蔬菜</v>
      </c>
      <c r="F12216" s="3" t="str">
        <f>VLOOKUP(B12216,[2]Sheet1!$C:$N,12,0)</f>
        <v>茄果类</v>
      </c>
      <c r="G12216" t="s">
        <v>3348</v>
      </c>
      <c r="H12216" t="s">
        <v>3323</v>
      </c>
      <c r="I12216">
        <v>7.64</v>
      </c>
      <c r="M12216">
        <v>4.5</v>
      </c>
    </row>
    <row r="12217" spans="1:13">
      <c r="A12217" t="s">
        <v>1963</v>
      </c>
      <c r="B12217">
        <v>1131113</v>
      </c>
      <c r="C12217" s="3" t="str">
        <f>VLOOKUP(B12217,[3]Sheet2!$A:$B,2,0)</f>
        <v>常温</v>
      </c>
      <c r="D12217" s="3" t="str">
        <f>VLOOKUP(B12217,[2]Sheet1!$C:$N,8,0)</f>
        <v>蔬菜水果</v>
      </c>
      <c r="E12217" s="3" t="str">
        <f>VLOOKUP(B12217,[2]Sheet1!$C:$N,10,0)</f>
        <v>蔬菜</v>
      </c>
      <c r="F12217" s="3" t="str">
        <f>VLOOKUP(B12217,[2]Sheet1!$C:$N,12,0)</f>
        <v>调味类</v>
      </c>
      <c r="G12217" t="s">
        <v>3571</v>
      </c>
      <c r="H12217" t="s">
        <v>3323</v>
      </c>
      <c r="I12217">
        <v>2.51</v>
      </c>
      <c r="M12217">
        <v>5</v>
      </c>
    </row>
    <row r="12218" spans="1:13">
      <c r="A12218" t="s">
        <v>2112</v>
      </c>
      <c r="B12218">
        <v>846698</v>
      </c>
      <c r="C12218" s="3" t="str">
        <f>VLOOKUP(B12218,[3]Sheet2!$A:$B,2,0)</f>
        <v>常温</v>
      </c>
      <c r="D12218" s="3" t="str">
        <f>VLOOKUP(B12218,[2]Sheet1!$C:$N,8,0)</f>
        <v>蔬菜水果</v>
      </c>
      <c r="E12218" s="3" t="str">
        <f>VLOOKUP(B12218,[2]Sheet1!$C:$N,10,0)</f>
        <v>蔬菜</v>
      </c>
      <c r="F12218" s="3" t="str">
        <f>VLOOKUP(B12218,[2]Sheet1!$C:$N,12,0)</f>
        <v>豆类</v>
      </c>
      <c r="G12218" t="s">
        <v>3416</v>
      </c>
      <c r="H12218" t="s">
        <v>3323</v>
      </c>
      <c r="I12218">
        <v>9.66</v>
      </c>
      <c r="M12218">
        <v>3.5</v>
      </c>
    </row>
    <row r="12219" spans="1:13">
      <c r="A12219" t="s">
        <v>2113</v>
      </c>
      <c r="B12219">
        <v>1532208</v>
      </c>
      <c r="C12219" s="3" t="str">
        <f>VLOOKUP(B12219,[3]Sheet2!$A:$B,2,0)</f>
        <v>常温</v>
      </c>
      <c r="D12219" s="3" t="str">
        <f>VLOOKUP(B12219,[2]Sheet1!$C:$N,8,0)</f>
        <v>干货加工</v>
      </c>
      <c r="E12219" s="3" t="str">
        <f>VLOOKUP(B12219,[2]Sheet1!$C:$N,10,0)</f>
        <v>蛋</v>
      </c>
      <c r="F12219" s="3" t="str">
        <f>VLOOKUP(B12219,[2]Sheet1!$C:$N,12,0)</f>
        <v>鲜蛋</v>
      </c>
      <c r="G12219" t="s">
        <v>3922</v>
      </c>
      <c r="H12219" t="s">
        <v>3323</v>
      </c>
      <c r="I12219">
        <v>21.5</v>
      </c>
      <c r="M12219">
        <v>2</v>
      </c>
    </row>
    <row r="12220" spans="1:13">
      <c r="A12220" t="s">
        <v>3230</v>
      </c>
      <c r="B12220">
        <v>2032281</v>
      </c>
      <c r="C12220" s="3" t="str">
        <f>VLOOKUP(B12220,[3]Sheet2!$A:$B,2,0)</f>
        <v>冷藏</v>
      </c>
      <c r="D12220" s="3" t="str">
        <f>VLOOKUP(B12220,[2]Sheet1!$C:$N,8,0)</f>
        <v>肉禽水产</v>
      </c>
      <c r="E12220" s="3" t="str">
        <f>VLOOKUP(B12220,[2]Sheet1!$C:$N,10,0)</f>
        <v>猪肉</v>
      </c>
      <c r="F12220" s="3" t="str">
        <f>VLOOKUP(B12220,[2]Sheet1!$C:$N,12,0)</f>
        <v>热鲜猪肉类</v>
      </c>
      <c r="G12220" t="s">
        <v>3783</v>
      </c>
      <c r="H12220" t="s">
        <v>3323</v>
      </c>
      <c r="I12220">
        <v>6.04</v>
      </c>
      <c r="M12220">
        <v>1.8</v>
      </c>
    </row>
    <row r="12221" spans="1:13">
      <c r="A12221" t="s">
        <v>3230</v>
      </c>
      <c r="B12221">
        <v>900401</v>
      </c>
      <c r="C12221" s="3" t="str">
        <f>VLOOKUP(B12221,[3]Sheet2!$A:$B,2,0)</f>
        <v>常温</v>
      </c>
      <c r="D12221" s="3" t="str">
        <f>VLOOKUP(B12221,[2]Sheet1!$C:$N,8,0)</f>
        <v>干货加工</v>
      </c>
      <c r="E12221" s="3" t="str">
        <f>VLOOKUP(B12221,[2]Sheet1!$C:$N,10,0)</f>
        <v>干货</v>
      </c>
      <c r="F12221" s="3" t="str">
        <f>VLOOKUP(B12221,[2]Sheet1!$C:$N,12,0)</f>
        <v>其他干货类</v>
      </c>
      <c r="G12221" t="s">
        <v>4780</v>
      </c>
      <c r="H12221" t="s">
        <v>3323</v>
      </c>
      <c r="I12221">
        <v>3</v>
      </c>
      <c r="M12221">
        <v>3</v>
      </c>
    </row>
    <row r="12222" spans="1:13">
      <c r="A12222" t="s">
        <v>2032</v>
      </c>
      <c r="B12222">
        <v>787523</v>
      </c>
      <c r="C12222" s="3" t="str">
        <f>VLOOKUP(B12222,[3]Sheet2!$A:$B,2,0)</f>
        <v>常温</v>
      </c>
      <c r="D12222" s="3" t="str">
        <f>VLOOKUP(B12222,[2]Sheet1!$C:$N,8,0)</f>
        <v>蔬菜水果</v>
      </c>
      <c r="E12222" s="3" t="str">
        <f>VLOOKUP(B12222,[2]Sheet1!$C:$N,10,0)</f>
        <v>蔬菜</v>
      </c>
      <c r="F12222" s="3" t="str">
        <f>VLOOKUP(B12222,[2]Sheet1!$C:$N,12,0)</f>
        <v>根茎类</v>
      </c>
      <c r="G12222" t="s">
        <v>3485</v>
      </c>
      <c r="H12222" t="s">
        <v>3323</v>
      </c>
      <c r="I12222">
        <v>25.63</v>
      </c>
      <c r="M12222">
        <v>2.5</v>
      </c>
    </row>
    <row r="12223" spans="1:13">
      <c r="A12223" t="s">
        <v>2035</v>
      </c>
      <c r="B12223">
        <v>2024418</v>
      </c>
      <c r="C12223" s="3" t="str">
        <f>VLOOKUP(B12223,[3]Sheet2!$A:$B,2,0)</f>
        <v>常温</v>
      </c>
      <c r="D12223" s="3" t="str">
        <f>VLOOKUP(B12223,[2]Sheet1!$C:$N,8,0)</f>
        <v>蔬菜水果</v>
      </c>
      <c r="E12223" s="3" t="str">
        <f>VLOOKUP(B12223,[2]Sheet1!$C:$N,10,0)</f>
        <v>水果</v>
      </c>
      <c r="F12223" s="3" t="str">
        <f>VLOOKUP(B12223,[2]Sheet1!$C:$N,12,0)</f>
        <v>核果</v>
      </c>
      <c r="G12223" t="s">
        <v>4597</v>
      </c>
      <c r="H12223" t="s">
        <v>3323</v>
      </c>
      <c r="I12223">
        <v>10.56</v>
      </c>
      <c r="M12223">
        <v>2.5</v>
      </c>
    </row>
    <row r="12224" spans="1:13">
      <c r="A12224" t="s">
        <v>1802</v>
      </c>
      <c r="B12224">
        <v>1628918</v>
      </c>
      <c r="C12224" s="3" t="str">
        <f>VLOOKUP(B12224,[3]Sheet2!$A:$B,2,0)</f>
        <v>常温</v>
      </c>
      <c r="D12224" s="3" t="str">
        <f>VLOOKUP(B12224,[2]Sheet1!$C:$N,8,0)</f>
        <v>蔬菜水果</v>
      </c>
      <c r="E12224" s="3" t="str">
        <f>VLOOKUP(B12224,[2]Sheet1!$C:$N,10,0)</f>
        <v>蔬菜</v>
      </c>
      <c r="F12224" s="3" t="str">
        <f>VLOOKUP(B12224,[2]Sheet1!$C:$N,12,0)</f>
        <v>食用菌类</v>
      </c>
      <c r="G12224" t="s">
        <v>3366</v>
      </c>
      <c r="H12224" t="s">
        <v>3323</v>
      </c>
      <c r="I12224">
        <v>1.5</v>
      </c>
      <c r="M12224">
        <v>4.5</v>
      </c>
    </row>
    <row r="12225" spans="1:13">
      <c r="A12225" t="s">
        <v>3243</v>
      </c>
      <c r="B12225">
        <v>1065509</v>
      </c>
      <c r="C12225" s="3" t="str">
        <f>VLOOKUP(B12225,[3]Sheet2!$A:$B,2,0)</f>
        <v>常温</v>
      </c>
      <c r="D12225" s="3" t="str">
        <f>VLOOKUP(B12225,[2]Sheet1!$C:$N,8,0)</f>
        <v>蔬菜水果</v>
      </c>
      <c r="E12225" s="3" t="str">
        <f>VLOOKUP(B12225,[2]Sheet1!$C:$N,10,0)</f>
        <v>蔬菜</v>
      </c>
      <c r="F12225" s="3" t="str">
        <f>VLOOKUP(B12225,[2]Sheet1!$C:$N,12,0)</f>
        <v>豆类</v>
      </c>
      <c r="G12225" t="s">
        <v>3723</v>
      </c>
      <c r="H12225" t="s">
        <v>3323</v>
      </c>
      <c r="I12225">
        <v>4.06</v>
      </c>
      <c r="M12225">
        <v>5</v>
      </c>
    </row>
    <row r="12226" spans="1:13">
      <c r="A12226" t="s">
        <v>2266</v>
      </c>
      <c r="B12226">
        <v>317132</v>
      </c>
      <c r="C12226" s="3" t="str">
        <f>VLOOKUP(B12226,[3]Sheet2!$A:$B,2,0)</f>
        <v>常温</v>
      </c>
      <c r="D12226" s="3" t="str">
        <f>VLOOKUP(B12226,[2]Sheet1!$C:$N,8,0)</f>
        <v>蔬菜水果</v>
      </c>
      <c r="E12226" s="3" t="str">
        <f>VLOOKUP(B12226,[2]Sheet1!$C:$N,10,0)</f>
        <v>蔬菜</v>
      </c>
      <c r="F12226" s="3" t="str">
        <f>VLOOKUP(B12226,[2]Sheet1!$C:$N,12,0)</f>
        <v>调味类</v>
      </c>
      <c r="G12226" t="s">
        <v>3808</v>
      </c>
      <c r="H12226" t="s">
        <v>3323</v>
      </c>
      <c r="I12226">
        <v>1.04</v>
      </c>
      <c r="M12226">
        <v>5</v>
      </c>
    </row>
    <row r="12227" spans="1:13">
      <c r="A12227" t="s">
        <v>2248</v>
      </c>
      <c r="B12227">
        <v>317189</v>
      </c>
      <c r="C12227" s="3" t="str">
        <f>VLOOKUP(B12227,[3]Sheet2!$A:$B,2,0)</f>
        <v>常温</v>
      </c>
      <c r="D12227" s="3" t="str">
        <f>VLOOKUP(B12227,[2]Sheet1!$C:$N,8,0)</f>
        <v>蔬菜水果</v>
      </c>
      <c r="E12227" s="3" t="str">
        <f>VLOOKUP(B12227,[2]Sheet1!$C:$N,10,0)</f>
        <v>蔬菜</v>
      </c>
      <c r="F12227" s="3" t="str">
        <f>VLOOKUP(B12227,[2]Sheet1!$C:$N,12,0)</f>
        <v>调味类</v>
      </c>
      <c r="G12227" t="s">
        <v>3986</v>
      </c>
      <c r="H12227" t="s">
        <v>3323</v>
      </c>
      <c r="I12227">
        <v>2.5</v>
      </c>
      <c r="M12227">
        <v>4</v>
      </c>
    </row>
    <row r="12228" spans="1:13">
      <c r="A12228" t="s">
        <v>2292</v>
      </c>
      <c r="B12228">
        <v>1483637</v>
      </c>
      <c r="C12228" s="3" t="str">
        <f>VLOOKUP(B12228,[3]Sheet2!$A:$B,2,0)</f>
        <v>冷藏</v>
      </c>
      <c r="D12228" s="3" t="str">
        <f>VLOOKUP(B12228,[2]Sheet1!$C:$N,8,0)</f>
        <v>肉禽水产</v>
      </c>
      <c r="E12228" s="3" t="str">
        <f>VLOOKUP(B12228,[2]Sheet1!$C:$N,10,0)</f>
        <v>猪肉</v>
      </c>
      <c r="F12228" s="3" t="str">
        <f>VLOOKUP(B12228,[2]Sheet1!$C:$N,12,0)</f>
        <v>冷鲜猪肉类</v>
      </c>
      <c r="G12228" t="s">
        <v>3529</v>
      </c>
      <c r="H12228" t="s">
        <v>3323</v>
      </c>
      <c r="I12228">
        <v>4.95</v>
      </c>
      <c r="M12228">
        <v>1.5</v>
      </c>
    </row>
    <row r="12229" spans="1:13">
      <c r="A12229" t="s">
        <v>2047</v>
      </c>
      <c r="B12229">
        <v>447</v>
      </c>
      <c r="C12229" s="3" t="str">
        <f>VLOOKUP(B12229,[3]Sheet2!$A:$B,2,0)</f>
        <v>常温</v>
      </c>
      <c r="D12229" s="3" t="str">
        <f>VLOOKUP(B12229,[2]Sheet1!$C:$N,8,0)</f>
        <v>蔬菜水果</v>
      </c>
      <c r="E12229" s="3" t="str">
        <f>VLOOKUP(B12229,[2]Sheet1!$C:$N,10,0)</f>
        <v>蔬菜</v>
      </c>
      <c r="F12229" s="3" t="str">
        <f>VLOOKUP(B12229,[2]Sheet1!$C:$N,12,0)</f>
        <v>叶菜类</v>
      </c>
      <c r="G12229" t="s">
        <v>3890</v>
      </c>
      <c r="H12229" t="s">
        <v>3323</v>
      </c>
      <c r="I12229">
        <v>4.24</v>
      </c>
      <c r="M12229">
        <v>7</v>
      </c>
    </row>
    <row r="12230" spans="1:13">
      <c r="A12230" t="s">
        <v>2005</v>
      </c>
      <c r="B12230">
        <v>1166145</v>
      </c>
      <c r="C12230" s="3" t="str">
        <f>VLOOKUP(B12230,[3]Sheet2!$A:$B,2,0)</f>
        <v>常温</v>
      </c>
      <c r="D12230" s="3" t="str">
        <f>VLOOKUP(B12230,[2]Sheet1!$C:$N,8,0)</f>
        <v>蔬菜水果</v>
      </c>
      <c r="E12230" s="3" t="str">
        <f>VLOOKUP(B12230,[2]Sheet1!$C:$N,10,0)</f>
        <v>蔬菜</v>
      </c>
      <c r="F12230" s="3" t="str">
        <f>VLOOKUP(B12230,[2]Sheet1!$C:$N,12,0)</f>
        <v>叶菜类</v>
      </c>
      <c r="G12230" t="s">
        <v>3921</v>
      </c>
      <c r="H12230" t="s">
        <v>3323</v>
      </c>
      <c r="I12230">
        <v>4.12</v>
      </c>
      <c r="M12230">
        <v>7</v>
      </c>
    </row>
    <row r="12231" spans="1:13">
      <c r="A12231" t="s">
        <v>1753</v>
      </c>
      <c r="B12231">
        <v>1551859</v>
      </c>
      <c r="C12231" s="3" t="str">
        <f>VLOOKUP(B12231,[3]Sheet2!$A:$B,2,0)</f>
        <v>冷藏</v>
      </c>
      <c r="D12231" s="3" t="str">
        <f>VLOOKUP(B12231,[2]Sheet1!$C:$N,8,0)</f>
        <v>肉禽水产</v>
      </c>
      <c r="E12231" s="3" t="str">
        <f>VLOOKUP(B12231,[2]Sheet1!$C:$N,10,0)</f>
        <v>猪肉</v>
      </c>
      <c r="F12231" s="3" t="str">
        <f>VLOOKUP(B12231,[2]Sheet1!$C:$N,12,0)</f>
        <v>冷鲜猪肉类</v>
      </c>
      <c r="G12231" t="s">
        <v>3347</v>
      </c>
      <c r="H12231" t="s">
        <v>3323</v>
      </c>
      <c r="I12231">
        <v>5</v>
      </c>
      <c r="M12231">
        <v>1.5</v>
      </c>
    </row>
    <row r="12232" spans="1:13">
      <c r="A12232" t="s">
        <v>1848</v>
      </c>
      <c r="B12232">
        <v>846698</v>
      </c>
      <c r="C12232" s="3" t="str">
        <f>VLOOKUP(B12232,[3]Sheet2!$A:$B,2,0)</f>
        <v>常温</v>
      </c>
      <c r="D12232" s="3" t="str">
        <f>VLOOKUP(B12232,[2]Sheet1!$C:$N,8,0)</f>
        <v>蔬菜水果</v>
      </c>
      <c r="E12232" s="3" t="str">
        <f>VLOOKUP(B12232,[2]Sheet1!$C:$N,10,0)</f>
        <v>蔬菜</v>
      </c>
      <c r="F12232" s="3" t="str">
        <f>VLOOKUP(B12232,[2]Sheet1!$C:$N,12,0)</f>
        <v>豆类</v>
      </c>
      <c r="G12232" t="s">
        <v>3416</v>
      </c>
      <c r="H12232" t="s">
        <v>3323</v>
      </c>
      <c r="I12232">
        <v>5.04</v>
      </c>
      <c r="M12232">
        <v>3.5</v>
      </c>
    </row>
    <row r="12233" spans="1:13">
      <c r="A12233" t="s">
        <v>1788</v>
      </c>
      <c r="B12233">
        <v>1191435</v>
      </c>
      <c r="C12233" s="3" t="str">
        <f>VLOOKUP(B12233,[3]Sheet2!$A:$B,2,0)</f>
        <v>常温</v>
      </c>
      <c r="D12233" s="3" t="str">
        <f>VLOOKUP(B12233,[2]Sheet1!$C:$N,8,0)</f>
        <v>蔬菜水果</v>
      </c>
      <c r="E12233" s="3" t="str">
        <f>VLOOKUP(B12233,[2]Sheet1!$C:$N,10,0)</f>
        <v>蔬菜</v>
      </c>
      <c r="F12233" s="3" t="str">
        <f>VLOOKUP(B12233,[2]Sheet1!$C:$N,12,0)</f>
        <v>调味类</v>
      </c>
      <c r="G12233" t="s">
        <v>3322</v>
      </c>
      <c r="H12233" t="s">
        <v>3323</v>
      </c>
      <c r="I12233">
        <v>2.55</v>
      </c>
      <c r="M12233">
        <v>2.5</v>
      </c>
    </row>
    <row r="12234" spans="1:13">
      <c r="A12234" t="s">
        <v>1791</v>
      </c>
      <c r="B12234">
        <v>1177409</v>
      </c>
      <c r="C12234" s="3" t="str">
        <f>VLOOKUP(B12234,[3]Sheet2!$A:$B,2,0)</f>
        <v>常温</v>
      </c>
      <c r="D12234" s="3" t="str">
        <f>VLOOKUP(B12234,[2]Sheet1!$C:$N,8,0)</f>
        <v>蔬菜水果</v>
      </c>
      <c r="E12234" s="3" t="str">
        <f>VLOOKUP(B12234,[2]Sheet1!$C:$N,10,0)</f>
        <v>蔬菜</v>
      </c>
      <c r="F12234" s="3" t="str">
        <f>VLOOKUP(B12234,[2]Sheet1!$C:$N,12,0)</f>
        <v>调味类</v>
      </c>
      <c r="G12234" t="s">
        <v>3367</v>
      </c>
      <c r="H12234" t="s">
        <v>3323</v>
      </c>
      <c r="I12234">
        <v>4</v>
      </c>
      <c r="M12234">
        <v>4.5</v>
      </c>
    </row>
    <row r="12235" spans="1:13">
      <c r="A12235" t="s">
        <v>1895</v>
      </c>
      <c r="B12235">
        <v>852411</v>
      </c>
      <c r="C12235" s="3" t="str">
        <f>VLOOKUP(B12235,[3]Sheet2!$A:$B,2,0)</f>
        <v>常温</v>
      </c>
      <c r="D12235" s="3" t="str">
        <f>VLOOKUP(B12235,[2]Sheet1!$C:$N,8,0)</f>
        <v>蔬菜水果</v>
      </c>
      <c r="E12235" s="3" t="str">
        <f>VLOOKUP(B12235,[2]Sheet1!$C:$N,10,0)</f>
        <v>蔬菜</v>
      </c>
      <c r="F12235" s="3" t="str">
        <f>VLOOKUP(B12235,[2]Sheet1!$C:$N,12,0)</f>
        <v>叶菜类</v>
      </c>
      <c r="G12235" t="s">
        <v>3786</v>
      </c>
      <c r="H12235" t="s">
        <v>3323</v>
      </c>
      <c r="I12235">
        <v>0.32</v>
      </c>
      <c r="M12235">
        <v>7</v>
      </c>
    </row>
    <row r="12236" spans="1:13">
      <c r="A12236" t="s">
        <v>3230</v>
      </c>
      <c r="B12236">
        <v>1481205</v>
      </c>
      <c r="C12236" s="3" t="str">
        <f>VLOOKUP(B12236,[3]Sheet2!$A:$B,2,0)</f>
        <v>冷藏</v>
      </c>
      <c r="D12236" s="3" t="str">
        <f>VLOOKUP(B12236,[2]Sheet1!$C:$N,8,0)</f>
        <v>蔬菜水果</v>
      </c>
      <c r="E12236" s="3" t="str">
        <f>VLOOKUP(B12236,[2]Sheet1!$C:$N,10,0)</f>
        <v>蔬菜</v>
      </c>
      <c r="F12236" s="3" t="str">
        <f>VLOOKUP(B12236,[2]Sheet1!$C:$N,12,0)</f>
        <v>瓜果类</v>
      </c>
      <c r="G12236" t="s">
        <v>4389</v>
      </c>
      <c r="H12236" t="s">
        <v>3323</v>
      </c>
      <c r="I12236">
        <v>8.14</v>
      </c>
      <c r="M12236">
        <v>1.6</v>
      </c>
    </row>
    <row r="12237" spans="1:13">
      <c r="A12237" t="s">
        <v>2035</v>
      </c>
      <c r="B12237">
        <v>1275558</v>
      </c>
      <c r="C12237" s="3" t="str">
        <f>VLOOKUP(B12237,[3]Sheet2!$A:$B,2,0)</f>
        <v>热鲜</v>
      </c>
      <c r="D12237" s="3" t="str">
        <f>VLOOKUP(B12237,[2]Sheet1!$C:$N,8,0)</f>
        <v>肉禽水产</v>
      </c>
      <c r="E12237" s="3" t="str">
        <f>VLOOKUP(B12237,[2]Sheet1!$C:$N,10,0)</f>
        <v>家禽</v>
      </c>
      <c r="F12237" s="3" t="str">
        <f>VLOOKUP(B12237,[2]Sheet1!$C:$N,12,0)</f>
        <v>鸡类</v>
      </c>
      <c r="G12237" t="s">
        <v>5596</v>
      </c>
      <c r="H12237" t="s">
        <v>3323</v>
      </c>
      <c r="I12237">
        <v>8.04</v>
      </c>
      <c r="M12237">
        <v>2.5</v>
      </c>
    </row>
    <row r="12238" spans="1:13">
      <c r="A12238" t="s">
        <v>1842</v>
      </c>
      <c r="B12238">
        <v>852410</v>
      </c>
      <c r="C12238" s="3" t="str">
        <f>VLOOKUP(B12238,[3]Sheet2!$A:$B,2,0)</f>
        <v>常温</v>
      </c>
      <c r="D12238" s="3" t="str">
        <f>VLOOKUP(B12238,[2]Sheet1!$C:$N,8,0)</f>
        <v>蔬菜水果</v>
      </c>
      <c r="E12238" s="3" t="str">
        <f>VLOOKUP(B12238,[2]Sheet1!$C:$N,10,0)</f>
        <v>蔬菜</v>
      </c>
      <c r="F12238" s="3" t="str">
        <f>VLOOKUP(B12238,[2]Sheet1!$C:$N,12,0)</f>
        <v>茄果类</v>
      </c>
      <c r="G12238" t="s">
        <v>3330</v>
      </c>
      <c r="H12238" t="s">
        <v>3323</v>
      </c>
      <c r="I12238">
        <v>12.74</v>
      </c>
      <c r="M12238">
        <v>2.5</v>
      </c>
    </row>
    <row r="12239" spans="1:12">
      <c r="A12239" t="s">
        <v>2153</v>
      </c>
      <c r="B12239">
        <v>1413540</v>
      </c>
      <c r="C12239" s="3" t="str">
        <f>VLOOKUP(B12239,[3]Sheet2!$A:$B,2,0)</f>
        <v>冷藏</v>
      </c>
      <c r="D12239" s="3" t="str">
        <f>VLOOKUP(B12239,[2]Sheet1!$C:$N,8,0)</f>
        <v>干货加工</v>
      </c>
      <c r="E12239" s="3" t="str">
        <f>VLOOKUP(B12239,[2]Sheet1!$C:$N,10,0)</f>
        <v>熟食烘焙</v>
      </c>
      <c r="F12239" s="3" t="str">
        <f>VLOOKUP(B12239,[2]Sheet1!$C:$N,12,0)</f>
        <v>烘焙包点</v>
      </c>
      <c r="G12239" t="s">
        <v>4575</v>
      </c>
      <c r="H12239" t="s">
        <v>3397</v>
      </c>
      <c r="I12239">
        <v>15</v>
      </c>
      <c r="J12239">
        <v>10</v>
      </c>
      <c r="K12239">
        <v>2</v>
      </c>
      <c r="L12239">
        <v>13</v>
      </c>
    </row>
    <row r="12240" spans="1:13">
      <c r="A12240" t="s">
        <v>2145</v>
      </c>
      <c r="B12240">
        <v>1266848</v>
      </c>
      <c r="C12240" s="3" t="str">
        <f>VLOOKUP(B12240,[3]Sheet2!$A:$B,2,0)</f>
        <v>常温</v>
      </c>
      <c r="D12240" s="3" t="str">
        <f>VLOOKUP(B12240,[2]Sheet1!$C:$N,8,0)</f>
        <v>蔬菜水果</v>
      </c>
      <c r="E12240" s="3" t="str">
        <f>VLOOKUP(B12240,[2]Sheet1!$C:$N,10,0)</f>
        <v>蔬菜</v>
      </c>
      <c r="F12240" s="3" t="str">
        <f>VLOOKUP(B12240,[2]Sheet1!$C:$N,12,0)</f>
        <v>叶菜类</v>
      </c>
      <c r="G12240" t="s">
        <v>3426</v>
      </c>
      <c r="H12240" t="s">
        <v>3323</v>
      </c>
      <c r="I12240">
        <v>3.18</v>
      </c>
      <c r="M12240">
        <v>7</v>
      </c>
    </row>
    <row r="12241" spans="1:13">
      <c r="A12241" t="s">
        <v>2207</v>
      </c>
      <c r="B12241">
        <v>1023786</v>
      </c>
      <c r="C12241" s="3" t="str">
        <f>VLOOKUP(B12241,[3]Sheet2!$A:$B,2,0)</f>
        <v>常温</v>
      </c>
      <c r="D12241" s="3" t="str">
        <f>VLOOKUP(B12241,[2]Sheet1!$C:$N,8,0)</f>
        <v>干货加工</v>
      </c>
      <c r="E12241" s="3" t="str">
        <f>VLOOKUP(B12241,[2]Sheet1!$C:$N,10,0)</f>
        <v>熟食烘焙</v>
      </c>
      <c r="F12241" s="3" t="str">
        <f>VLOOKUP(B12241,[2]Sheet1!$C:$N,12,0)</f>
        <v>熟食丸子</v>
      </c>
      <c r="G12241" t="s">
        <v>4157</v>
      </c>
      <c r="H12241" t="s">
        <v>3323</v>
      </c>
      <c r="I12241">
        <v>4.5</v>
      </c>
      <c r="M12241">
        <v>2.5</v>
      </c>
    </row>
    <row r="12242" spans="1:13">
      <c r="A12242" t="s">
        <v>2042</v>
      </c>
      <c r="B12242">
        <v>1166049</v>
      </c>
      <c r="C12242" s="3" t="str">
        <f>VLOOKUP(B12242,[3]Sheet2!$A:$B,2,0)</f>
        <v>常温</v>
      </c>
      <c r="D12242" s="3" t="str">
        <f>VLOOKUP(B12242,[2]Sheet1!$C:$N,8,0)</f>
        <v>蔬菜水果</v>
      </c>
      <c r="E12242" s="3" t="str">
        <f>VLOOKUP(B12242,[2]Sheet1!$C:$N,10,0)</f>
        <v>蔬菜</v>
      </c>
      <c r="F12242" s="3" t="str">
        <f>VLOOKUP(B12242,[2]Sheet1!$C:$N,12,0)</f>
        <v>食用菌类</v>
      </c>
      <c r="G12242" t="s">
        <v>4033</v>
      </c>
      <c r="H12242" t="s">
        <v>3323</v>
      </c>
      <c r="I12242">
        <v>5.1</v>
      </c>
      <c r="M12242">
        <v>4.5</v>
      </c>
    </row>
    <row r="12243" spans="1:13">
      <c r="A12243" t="s">
        <v>2127</v>
      </c>
      <c r="B12243">
        <v>1277456</v>
      </c>
      <c r="C12243" s="3" t="str">
        <f>VLOOKUP(B12243,[3]Sheet2!$A:$B,2,0)</f>
        <v>冷藏</v>
      </c>
      <c r="D12243" s="3" t="str">
        <f>VLOOKUP(B12243,[2]Sheet1!$C:$N,8,0)</f>
        <v>蔬菜水果</v>
      </c>
      <c r="E12243" s="3" t="str">
        <f>VLOOKUP(B12243,[2]Sheet1!$C:$N,10,0)</f>
        <v>蔬菜</v>
      </c>
      <c r="F12243" s="3" t="str">
        <f>VLOOKUP(B12243,[2]Sheet1!$C:$N,12,0)</f>
        <v>净菜</v>
      </c>
      <c r="G12243" t="s">
        <v>3919</v>
      </c>
      <c r="H12243" t="s">
        <v>3323</v>
      </c>
      <c r="I12243">
        <v>6.06</v>
      </c>
      <c r="M12243">
        <v>3.5</v>
      </c>
    </row>
    <row r="12244" spans="1:13">
      <c r="A12244" t="s">
        <v>2173</v>
      </c>
      <c r="B12244">
        <v>1279167</v>
      </c>
      <c r="C12244" s="3" t="str">
        <f>VLOOKUP(B12244,[3]Sheet2!$A:$B,2,0)</f>
        <v>常温</v>
      </c>
      <c r="D12244" s="3" t="str">
        <f>VLOOKUP(B12244,[2]Sheet1!$C:$N,8,0)</f>
        <v>蔬菜水果</v>
      </c>
      <c r="E12244" s="3" t="str">
        <f>VLOOKUP(B12244,[2]Sheet1!$C:$N,10,0)</f>
        <v>蔬菜</v>
      </c>
      <c r="F12244" s="3" t="str">
        <f>VLOOKUP(B12244,[2]Sheet1!$C:$N,12,0)</f>
        <v>净菜</v>
      </c>
      <c r="G12244" t="s">
        <v>3331</v>
      </c>
      <c r="H12244" t="s">
        <v>3323</v>
      </c>
      <c r="I12244">
        <v>2.22</v>
      </c>
      <c r="M12244">
        <v>4.5</v>
      </c>
    </row>
    <row r="12245" spans="1:13">
      <c r="A12245" t="s">
        <v>2016</v>
      </c>
      <c r="B12245">
        <v>973452</v>
      </c>
      <c r="C12245" s="3" t="str">
        <f>VLOOKUP(B12245,[3]Sheet2!$A:$B,2,0)</f>
        <v>常温</v>
      </c>
      <c r="D12245" s="3" t="str">
        <f>VLOOKUP(B12245,[2]Sheet1!$C:$N,8,0)</f>
        <v>蔬菜水果</v>
      </c>
      <c r="E12245" s="3" t="str">
        <f>VLOOKUP(B12245,[2]Sheet1!$C:$N,10,0)</f>
        <v>蔬菜</v>
      </c>
      <c r="F12245" s="3" t="str">
        <f>VLOOKUP(B12245,[2]Sheet1!$C:$N,12,0)</f>
        <v>叶菜类</v>
      </c>
      <c r="G12245" t="s">
        <v>3577</v>
      </c>
      <c r="H12245" t="s">
        <v>3323</v>
      </c>
      <c r="I12245">
        <v>1.12</v>
      </c>
      <c r="M12245">
        <v>7</v>
      </c>
    </row>
    <row r="12246" spans="1:12">
      <c r="A12246" t="s">
        <v>2127</v>
      </c>
      <c r="B12246">
        <v>2014732</v>
      </c>
      <c r="C12246" s="3" t="str">
        <f>VLOOKUP(B12246,[3]Sheet2!$A:$B,2,0)</f>
        <v>常温</v>
      </c>
      <c r="D12246" s="3" t="str">
        <f>VLOOKUP(B12246,[2]Sheet1!$C:$N,8,0)</f>
        <v>干货加工</v>
      </c>
      <c r="E12246" s="3" t="str">
        <f>VLOOKUP(B12246,[2]Sheet1!$C:$N,10,0)</f>
        <v>米</v>
      </c>
      <c r="F12246" s="3" t="str">
        <f>VLOOKUP(B12246,[2]Sheet1!$C:$N,12,0)</f>
        <v>杂粮</v>
      </c>
      <c r="G12246" t="s">
        <v>3717</v>
      </c>
      <c r="H12246" t="s">
        <v>3342</v>
      </c>
      <c r="I12246">
        <v>1</v>
      </c>
      <c r="J12246">
        <v>12</v>
      </c>
      <c r="K12246">
        <v>4</v>
      </c>
      <c r="L12246">
        <v>3</v>
      </c>
    </row>
    <row r="12247" spans="1:12">
      <c r="A12247" t="s">
        <v>3230</v>
      </c>
      <c r="B12247">
        <v>1631663</v>
      </c>
      <c r="C12247" s="3" t="str">
        <f>VLOOKUP(B12247,[3]Sheet2!$A:$B,2,0)</f>
        <v>常温</v>
      </c>
      <c r="D12247" s="3" t="str">
        <f>VLOOKUP(B12247,[2]Sheet1!$C:$N,8,0)</f>
        <v>干货加工</v>
      </c>
      <c r="E12247" s="3" t="str">
        <f>VLOOKUP(B12247,[2]Sheet1!$C:$N,10,0)</f>
        <v>干货</v>
      </c>
      <c r="F12247" s="3" t="str">
        <f>VLOOKUP(B12247,[2]Sheet1!$C:$N,12,0)</f>
        <v>糖类</v>
      </c>
      <c r="G12247" t="s">
        <v>3502</v>
      </c>
      <c r="H12247" t="s">
        <v>3421</v>
      </c>
      <c r="I12247">
        <v>1</v>
      </c>
      <c r="J12247">
        <v>19</v>
      </c>
      <c r="K12247">
        <v>12</v>
      </c>
      <c r="L12247">
        <v>4</v>
      </c>
    </row>
    <row r="12248" spans="1:13">
      <c r="A12248" t="s">
        <v>2296</v>
      </c>
      <c r="B12248">
        <v>1271536</v>
      </c>
      <c r="C12248" s="3" t="str">
        <f>VLOOKUP(B12248,[3]Sheet2!$A:$B,2,0)</f>
        <v>冷藏</v>
      </c>
      <c r="D12248" s="3" t="str">
        <f>VLOOKUP(B12248,[2]Sheet1!$C:$N,8,0)</f>
        <v>蔬菜水果</v>
      </c>
      <c r="E12248" s="3" t="str">
        <f>VLOOKUP(B12248,[2]Sheet1!$C:$N,10,0)</f>
        <v>蔬菜</v>
      </c>
      <c r="F12248" s="3" t="str">
        <f>VLOOKUP(B12248,[2]Sheet1!$C:$N,12,0)</f>
        <v>叶菜类</v>
      </c>
      <c r="G12248" t="s">
        <v>3470</v>
      </c>
      <c r="H12248" t="s">
        <v>3323</v>
      </c>
      <c r="I12248">
        <v>9.18</v>
      </c>
      <c r="M12248">
        <v>7</v>
      </c>
    </row>
    <row r="12249" spans="1:13">
      <c r="A12249" t="s">
        <v>2302</v>
      </c>
      <c r="B12249">
        <v>1531959</v>
      </c>
      <c r="C12249" s="3" t="str">
        <f>VLOOKUP(B12249,[3]Sheet2!$A:$B,2,0)</f>
        <v>常温</v>
      </c>
      <c r="D12249" s="3" t="str">
        <f>VLOOKUP(B12249,[2]Sheet1!$C:$N,8,0)</f>
        <v>干货加工</v>
      </c>
      <c r="E12249" s="3" t="str">
        <f>VLOOKUP(B12249,[2]Sheet1!$C:$N,10,0)</f>
        <v>熟食烘焙</v>
      </c>
      <c r="F12249" s="3" t="str">
        <f>VLOOKUP(B12249,[2]Sheet1!$C:$N,12,0)</f>
        <v>其他加工类</v>
      </c>
      <c r="G12249" t="s">
        <v>3585</v>
      </c>
      <c r="H12249" t="s">
        <v>3323</v>
      </c>
      <c r="I12249">
        <v>30</v>
      </c>
      <c r="M12249">
        <v>2.5</v>
      </c>
    </row>
    <row r="12250" spans="1:13">
      <c r="A12250" t="s">
        <v>2306</v>
      </c>
      <c r="B12250">
        <v>1250143</v>
      </c>
      <c r="C12250" s="3" t="str">
        <f>VLOOKUP(B12250,[3]Sheet2!$A:$B,2,0)</f>
        <v>冷藏</v>
      </c>
      <c r="D12250" s="3" t="str">
        <f>VLOOKUP(B12250,[2]Sheet1!$C:$N,8,0)</f>
        <v>蔬菜水果</v>
      </c>
      <c r="E12250" s="3" t="str">
        <f>VLOOKUP(B12250,[2]Sheet1!$C:$N,10,0)</f>
        <v>蔬菜</v>
      </c>
      <c r="F12250" s="3" t="str">
        <f>VLOOKUP(B12250,[2]Sheet1!$C:$N,12,0)</f>
        <v>调味类</v>
      </c>
      <c r="G12250" t="s">
        <v>4300</v>
      </c>
      <c r="H12250" t="s">
        <v>3323</v>
      </c>
      <c r="I12250">
        <v>15.56</v>
      </c>
      <c r="M12250">
        <v>4</v>
      </c>
    </row>
    <row r="12251" spans="1:13">
      <c r="A12251" t="s">
        <v>2306</v>
      </c>
      <c r="B12251">
        <v>953467</v>
      </c>
      <c r="C12251" s="3" t="str">
        <f>VLOOKUP(B12251,[3]Sheet2!$A:$B,2,0)</f>
        <v>常温</v>
      </c>
      <c r="D12251" s="3" t="str">
        <f>VLOOKUP(B12251,[2]Sheet1!$C:$N,8,0)</f>
        <v>蔬菜水果</v>
      </c>
      <c r="E12251" s="3" t="str">
        <f>VLOOKUP(B12251,[2]Sheet1!$C:$N,10,0)</f>
        <v>蔬菜</v>
      </c>
      <c r="F12251" s="3" t="str">
        <f>VLOOKUP(B12251,[2]Sheet1!$C:$N,12,0)</f>
        <v>根茎类</v>
      </c>
      <c r="G12251" t="s">
        <v>3445</v>
      </c>
      <c r="H12251" t="s">
        <v>3323</v>
      </c>
      <c r="I12251">
        <v>19.49</v>
      </c>
      <c r="M12251">
        <v>2</v>
      </c>
    </row>
    <row r="12252" spans="1:13">
      <c r="A12252" t="s">
        <v>2316</v>
      </c>
      <c r="B12252">
        <v>1166163</v>
      </c>
      <c r="C12252" s="3" t="str">
        <f>VLOOKUP(B12252,[3]Sheet2!$A:$B,2,0)</f>
        <v>常温</v>
      </c>
      <c r="D12252" s="3" t="str">
        <f>VLOOKUP(B12252,[2]Sheet1!$C:$N,8,0)</f>
        <v>蔬菜水果</v>
      </c>
      <c r="E12252" s="3" t="str">
        <f>VLOOKUP(B12252,[2]Sheet1!$C:$N,10,0)</f>
        <v>蔬菜</v>
      </c>
      <c r="F12252" s="3" t="str">
        <f>VLOOKUP(B12252,[2]Sheet1!$C:$N,12,0)</f>
        <v>根茎类</v>
      </c>
      <c r="G12252" t="s">
        <v>3559</v>
      </c>
      <c r="H12252" t="s">
        <v>3323</v>
      </c>
      <c r="I12252">
        <v>10.6</v>
      </c>
      <c r="M12252">
        <v>2.5</v>
      </c>
    </row>
    <row r="12253" spans="1:13">
      <c r="A12253" t="s">
        <v>2322</v>
      </c>
      <c r="B12253">
        <v>1271493</v>
      </c>
      <c r="C12253" s="3" t="str">
        <f>VLOOKUP(B12253,[3]Sheet2!$A:$B,2,0)</f>
        <v>常温</v>
      </c>
      <c r="D12253" s="3" t="str">
        <f>VLOOKUP(B12253,[2]Sheet1!$C:$N,8,0)</f>
        <v>蔬菜水果</v>
      </c>
      <c r="E12253" s="3" t="str">
        <f>VLOOKUP(B12253,[2]Sheet1!$C:$N,10,0)</f>
        <v>蔬菜</v>
      </c>
      <c r="F12253" s="3" t="str">
        <f>VLOOKUP(B12253,[2]Sheet1!$C:$N,12,0)</f>
        <v>根茎类</v>
      </c>
      <c r="G12253" t="s">
        <v>3639</v>
      </c>
      <c r="H12253" t="s">
        <v>3323</v>
      </c>
      <c r="I12253">
        <v>1.58</v>
      </c>
      <c r="M12253">
        <v>2</v>
      </c>
    </row>
    <row r="12254" spans="1:13">
      <c r="A12254" t="s">
        <v>2334</v>
      </c>
      <c r="B12254">
        <v>6615</v>
      </c>
      <c r="C12254" s="3" t="str">
        <f>VLOOKUP(B12254,[3]Sheet2!$A:$B,2,0)</f>
        <v>常温</v>
      </c>
      <c r="D12254" s="3" t="str">
        <f>VLOOKUP(B12254,[2]Sheet1!$C:$N,8,0)</f>
        <v>蔬菜水果</v>
      </c>
      <c r="E12254" s="3" t="str">
        <f>VLOOKUP(B12254,[2]Sheet1!$C:$N,10,0)</f>
        <v>蔬菜</v>
      </c>
      <c r="F12254" s="3" t="str">
        <f>VLOOKUP(B12254,[2]Sheet1!$C:$N,12,0)</f>
        <v>食用菌类</v>
      </c>
      <c r="G12254" t="s">
        <v>3865</v>
      </c>
      <c r="H12254" t="s">
        <v>3323</v>
      </c>
      <c r="I12254">
        <v>0.5</v>
      </c>
      <c r="M12254">
        <v>4.5</v>
      </c>
    </row>
    <row r="12255" spans="1:13">
      <c r="A12255" t="s">
        <v>2407</v>
      </c>
      <c r="B12255">
        <v>852432</v>
      </c>
      <c r="C12255" s="3" t="str">
        <f>VLOOKUP(B12255,[3]Sheet2!$A:$B,2,0)</f>
        <v>冷藏</v>
      </c>
      <c r="D12255" s="3" t="str">
        <f>VLOOKUP(B12255,[2]Sheet1!$C:$N,8,0)</f>
        <v>蔬菜水果</v>
      </c>
      <c r="E12255" s="3" t="str">
        <f>VLOOKUP(B12255,[2]Sheet1!$C:$N,10,0)</f>
        <v>蔬菜</v>
      </c>
      <c r="F12255" s="3" t="str">
        <f>VLOOKUP(B12255,[2]Sheet1!$C:$N,12,0)</f>
        <v>调味类</v>
      </c>
      <c r="G12255" t="s">
        <v>3603</v>
      </c>
      <c r="H12255" t="s">
        <v>3323</v>
      </c>
      <c r="I12255">
        <v>3</v>
      </c>
      <c r="M12255">
        <v>5</v>
      </c>
    </row>
    <row r="12256" spans="1:13">
      <c r="A12256" t="s">
        <v>2344</v>
      </c>
      <c r="B12256">
        <v>631750</v>
      </c>
      <c r="C12256" s="3" t="str">
        <f>VLOOKUP(B12256,[3]Sheet2!$A:$B,2,0)</f>
        <v>常温</v>
      </c>
      <c r="D12256" s="3" t="str">
        <f>VLOOKUP(B12256,[2]Sheet1!$C:$N,8,0)</f>
        <v>干货加工</v>
      </c>
      <c r="E12256" s="3" t="str">
        <f>VLOOKUP(B12256,[2]Sheet1!$C:$N,10,0)</f>
        <v>蛋</v>
      </c>
      <c r="F12256" s="3" t="str">
        <f>VLOOKUP(B12256,[2]Sheet1!$C:$N,12,0)</f>
        <v>鲜蛋</v>
      </c>
      <c r="G12256" t="s">
        <v>3511</v>
      </c>
      <c r="H12256" t="s">
        <v>3323</v>
      </c>
      <c r="I12256">
        <v>8.74</v>
      </c>
      <c r="M12256">
        <v>2</v>
      </c>
    </row>
    <row r="12257" spans="1:13">
      <c r="A12257" t="s">
        <v>2347</v>
      </c>
      <c r="B12257">
        <v>1084554</v>
      </c>
      <c r="C12257" s="3" t="str">
        <f>VLOOKUP(B12257,[3]Sheet2!$A:$B,2,0)</f>
        <v>常温</v>
      </c>
      <c r="D12257" s="3" t="str">
        <f>VLOOKUP(B12257,[2]Sheet1!$C:$N,8,0)</f>
        <v>蔬菜水果</v>
      </c>
      <c r="E12257" s="3" t="str">
        <f>VLOOKUP(B12257,[2]Sheet1!$C:$N,10,0)</f>
        <v>蔬菜</v>
      </c>
      <c r="F12257" s="3" t="str">
        <f>VLOOKUP(B12257,[2]Sheet1!$C:$N,12,0)</f>
        <v>根茎类</v>
      </c>
      <c r="G12257" t="s">
        <v>3612</v>
      </c>
      <c r="H12257" t="s">
        <v>3323</v>
      </c>
      <c r="I12257">
        <v>1.12</v>
      </c>
      <c r="M12257">
        <v>2.5</v>
      </c>
    </row>
    <row r="12258" spans="1:13">
      <c r="A12258" t="s">
        <v>1878</v>
      </c>
      <c r="B12258">
        <v>566</v>
      </c>
      <c r="C12258" s="3" t="str">
        <f>VLOOKUP(B12258,[3]Sheet2!$A:$B,2,0)</f>
        <v>常温</v>
      </c>
      <c r="D12258" s="3" t="str">
        <f>VLOOKUP(B12258,[2]Sheet1!$C:$N,8,0)</f>
        <v>蔬菜水果</v>
      </c>
      <c r="E12258" s="3" t="str">
        <f>VLOOKUP(B12258,[2]Sheet1!$C:$N,10,0)</f>
        <v>蔬菜</v>
      </c>
      <c r="F12258" s="3" t="str">
        <f>VLOOKUP(B12258,[2]Sheet1!$C:$N,12,0)</f>
        <v>瓜果类</v>
      </c>
      <c r="G12258" t="s">
        <v>3733</v>
      </c>
      <c r="H12258" t="s">
        <v>3323</v>
      </c>
      <c r="I12258">
        <v>10.5</v>
      </c>
      <c r="M12258">
        <v>1.6</v>
      </c>
    </row>
    <row r="12259" spans="1:13">
      <c r="A12259" t="s">
        <v>2434</v>
      </c>
      <c r="B12259">
        <v>671420</v>
      </c>
      <c r="C12259" s="3" t="str">
        <f>VLOOKUP(B12259,[3]Sheet2!$A:$B,2,0)</f>
        <v>常温</v>
      </c>
      <c r="D12259" s="3" t="str">
        <f>VLOOKUP(B12259,[2]Sheet1!$C:$N,8,0)</f>
        <v>蔬菜水果</v>
      </c>
      <c r="E12259" s="3" t="str">
        <f>VLOOKUP(B12259,[2]Sheet1!$C:$N,10,0)</f>
        <v>蔬菜</v>
      </c>
      <c r="F12259" s="3" t="str">
        <f>VLOOKUP(B12259,[2]Sheet1!$C:$N,12,0)</f>
        <v>叶菜类</v>
      </c>
      <c r="G12259" t="s">
        <v>3543</v>
      </c>
      <c r="H12259" t="s">
        <v>3323</v>
      </c>
      <c r="I12259">
        <v>6</v>
      </c>
      <c r="M12259">
        <v>7</v>
      </c>
    </row>
    <row r="12260" spans="1:13">
      <c r="A12260" t="s">
        <v>2374</v>
      </c>
      <c r="B12260">
        <v>1232928</v>
      </c>
      <c r="C12260" s="3" t="str">
        <f>VLOOKUP(B12260,[3]Sheet2!$A:$B,2,0)</f>
        <v>常温</v>
      </c>
      <c r="D12260" s="3" t="str">
        <f>VLOOKUP(B12260,[2]Sheet1!$C:$N,8,0)</f>
        <v>干货加工</v>
      </c>
      <c r="E12260" s="3" t="str">
        <f>VLOOKUP(B12260,[2]Sheet1!$C:$N,10,0)</f>
        <v>熟食烘焙</v>
      </c>
      <c r="F12260" s="3" t="str">
        <f>VLOOKUP(B12260,[2]Sheet1!$C:$N,12,0)</f>
        <v>烘焙包点</v>
      </c>
      <c r="G12260" t="s">
        <v>3475</v>
      </c>
      <c r="H12260" t="s">
        <v>3323</v>
      </c>
      <c r="I12260">
        <v>1.06</v>
      </c>
      <c r="M12260">
        <v>2.5</v>
      </c>
    </row>
    <row r="12261" spans="1:13">
      <c r="A12261" t="s">
        <v>2375</v>
      </c>
      <c r="B12261">
        <v>846698</v>
      </c>
      <c r="C12261" s="3" t="str">
        <f>VLOOKUP(B12261,[3]Sheet2!$A:$B,2,0)</f>
        <v>常温</v>
      </c>
      <c r="D12261" s="3" t="str">
        <f>VLOOKUP(B12261,[2]Sheet1!$C:$N,8,0)</f>
        <v>蔬菜水果</v>
      </c>
      <c r="E12261" s="3" t="str">
        <f>VLOOKUP(B12261,[2]Sheet1!$C:$N,10,0)</f>
        <v>蔬菜</v>
      </c>
      <c r="F12261" s="3" t="str">
        <f>VLOOKUP(B12261,[2]Sheet1!$C:$N,12,0)</f>
        <v>豆类</v>
      </c>
      <c r="G12261" t="s">
        <v>3416</v>
      </c>
      <c r="H12261" t="s">
        <v>3323</v>
      </c>
      <c r="I12261">
        <v>10.08</v>
      </c>
      <c r="M12261">
        <v>3.5</v>
      </c>
    </row>
    <row r="12262" spans="1:13">
      <c r="A12262" t="s">
        <v>2654</v>
      </c>
      <c r="B12262">
        <v>2037409</v>
      </c>
      <c r="C12262" s="3" t="str">
        <f>VLOOKUP(B12262,[3]Sheet2!$A:$B,2,0)</f>
        <v>常温</v>
      </c>
      <c r="D12262" s="3" t="str">
        <f>VLOOKUP(B12262,[2]Sheet1!$C:$N,8,0)</f>
        <v>蔬菜水果</v>
      </c>
      <c r="E12262" s="3" t="str">
        <f>VLOOKUP(B12262,[2]Sheet1!$C:$N,10,0)</f>
        <v>水果</v>
      </c>
      <c r="F12262" s="3" t="str">
        <f>VLOOKUP(B12262,[2]Sheet1!$C:$N,12,0)</f>
        <v>核果</v>
      </c>
      <c r="G12262" t="s">
        <v>3372</v>
      </c>
      <c r="H12262" t="s">
        <v>3323</v>
      </c>
      <c r="I12262">
        <v>4.13</v>
      </c>
      <c r="M12262">
        <v>7</v>
      </c>
    </row>
    <row r="12263" spans="1:13">
      <c r="A12263" t="s">
        <v>2474</v>
      </c>
      <c r="B12263">
        <v>1347228</v>
      </c>
      <c r="C12263" s="3" t="str">
        <f>VLOOKUP(B12263,[3]Sheet2!$A:$B,2,0)</f>
        <v>常温</v>
      </c>
      <c r="D12263" s="3" t="str">
        <f>VLOOKUP(B12263,[2]Sheet1!$C:$N,8,0)</f>
        <v>蔬菜水果</v>
      </c>
      <c r="E12263" s="3" t="str">
        <f>VLOOKUP(B12263,[2]Sheet1!$C:$N,10,0)</f>
        <v>蔬菜</v>
      </c>
      <c r="F12263" s="3" t="str">
        <f>VLOOKUP(B12263,[2]Sheet1!$C:$N,12,0)</f>
        <v>调味类</v>
      </c>
      <c r="G12263" t="s">
        <v>3518</v>
      </c>
      <c r="H12263" t="s">
        <v>3323</v>
      </c>
      <c r="I12263">
        <v>2.02</v>
      </c>
      <c r="M12263">
        <v>5</v>
      </c>
    </row>
    <row r="12264" spans="1:13">
      <c r="A12264" t="s">
        <v>1776</v>
      </c>
      <c r="B12264">
        <v>1466008</v>
      </c>
      <c r="C12264" s="3" t="str">
        <f>VLOOKUP(B12264,[3]Sheet2!$A:$B,2,0)</f>
        <v>常温</v>
      </c>
      <c r="D12264" s="3" t="str">
        <f>VLOOKUP(B12264,[2]Sheet1!$C:$N,8,0)</f>
        <v>肉禽水产</v>
      </c>
      <c r="E12264" s="3" t="str">
        <f>VLOOKUP(B12264,[2]Sheet1!$C:$N,10,0)</f>
        <v>水产</v>
      </c>
      <c r="F12264" s="3" t="str">
        <f>VLOOKUP(B12264,[2]Sheet1!$C:$N,12,0)</f>
        <v>活鲜</v>
      </c>
      <c r="G12264" t="s">
        <v>4161</v>
      </c>
      <c r="H12264" t="s">
        <v>3323</v>
      </c>
      <c r="I12264">
        <v>0.5</v>
      </c>
      <c r="M12264">
        <v>6</v>
      </c>
    </row>
    <row r="12265" spans="1:13">
      <c r="A12265" t="s">
        <v>2647</v>
      </c>
      <c r="B12265">
        <v>1064285</v>
      </c>
      <c r="C12265" s="3" t="str">
        <f>VLOOKUP(B12265,[3]Sheet2!$A:$B,2,0)</f>
        <v>冷藏</v>
      </c>
      <c r="D12265" s="3" t="str">
        <f>VLOOKUP(B12265,[2]Sheet1!$C:$N,8,0)</f>
        <v>蔬菜水果</v>
      </c>
      <c r="E12265" s="3" t="str">
        <f>VLOOKUP(B12265,[2]Sheet1!$C:$N,10,0)</f>
        <v>蔬菜</v>
      </c>
      <c r="F12265" s="3" t="str">
        <f>VLOOKUP(B12265,[2]Sheet1!$C:$N,12,0)</f>
        <v>叶菜类</v>
      </c>
      <c r="G12265" t="s">
        <v>3516</v>
      </c>
      <c r="H12265" t="s">
        <v>3323</v>
      </c>
      <c r="I12265">
        <v>7.46</v>
      </c>
      <c r="M12265">
        <v>7</v>
      </c>
    </row>
    <row r="12266" spans="1:13">
      <c r="A12266" t="s">
        <v>2477</v>
      </c>
      <c r="B12266">
        <v>563</v>
      </c>
      <c r="C12266" s="3" t="str">
        <f>VLOOKUP(B12266,[3]Sheet2!$A:$B,2,0)</f>
        <v>常温</v>
      </c>
      <c r="D12266" s="3" t="str">
        <f>VLOOKUP(B12266,[2]Sheet1!$C:$N,8,0)</f>
        <v>蔬菜水果</v>
      </c>
      <c r="E12266" s="3" t="str">
        <f>VLOOKUP(B12266,[2]Sheet1!$C:$N,10,0)</f>
        <v>蔬菜</v>
      </c>
      <c r="F12266" s="3" t="str">
        <f>VLOOKUP(B12266,[2]Sheet1!$C:$N,12,0)</f>
        <v>瓜果类</v>
      </c>
      <c r="G12266" t="s">
        <v>3332</v>
      </c>
      <c r="H12266" t="s">
        <v>3323</v>
      </c>
      <c r="I12266">
        <v>2.02</v>
      </c>
      <c r="M12266">
        <v>2</v>
      </c>
    </row>
    <row r="12267" spans="1:13">
      <c r="A12267" t="s">
        <v>2665</v>
      </c>
      <c r="B12267">
        <v>1271499</v>
      </c>
      <c r="C12267" s="3" t="str">
        <f>VLOOKUP(B12267,[3]Sheet2!$A:$B,2,0)</f>
        <v>常温</v>
      </c>
      <c r="D12267" s="3" t="str">
        <f>VLOOKUP(B12267,[2]Sheet1!$C:$N,8,0)</f>
        <v>蔬菜水果</v>
      </c>
      <c r="E12267" s="3" t="str">
        <f>VLOOKUP(B12267,[2]Sheet1!$C:$N,10,0)</f>
        <v>蔬菜</v>
      </c>
      <c r="F12267" s="3" t="str">
        <f>VLOOKUP(B12267,[2]Sheet1!$C:$N,12,0)</f>
        <v>结球类</v>
      </c>
      <c r="G12267" t="s">
        <v>3523</v>
      </c>
      <c r="H12267" t="s">
        <v>3323</v>
      </c>
      <c r="I12267">
        <v>1.54</v>
      </c>
      <c r="M12267">
        <v>2.8</v>
      </c>
    </row>
    <row r="12268" spans="1:13">
      <c r="A12268" t="s">
        <v>2683</v>
      </c>
      <c r="B12268">
        <v>1277778</v>
      </c>
      <c r="C12268" s="3" t="str">
        <f>VLOOKUP(B12268,[3]Sheet2!$A:$B,2,0)</f>
        <v>常温</v>
      </c>
      <c r="D12268" s="3" t="str">
        <f>VLOOKUP(B12268,[2]Sheet1!$C:$N,8,0)</f>
        <v>蔬菜水果</v>
      </c>
      <c r="E12268" s="3" t="str">
        <f>VLOOKUP(B12268,[2]Sheet1!$C:$N,10,0)</f>
        <v>蔬菜</v>
      </c>
      <c r="F12268" s="3" t="str">
        <f>VLOOKUP(B12268,[2]Sheet1!$C:$N,12,0)</f>
        <v>净菜</v>
      </c>
      <c r="G12268" t="s">
        <v>3872</v>
      </c>
      <c r="H12268" t="s">
        <v>3323</v>
      </c>
      <c r="I12268">
        <v>2.1</v>
      </c>
      <c r="M12268">
        <v>3.5</v>
      </c>
    </row>
    <row r="12269" spans="1:13">
      <c r="A12269" t="s">
        <v>2505</v>
      </c>
      <c r="B12269">
        <v>1305166</v>
      </c>
      <c r="C12269" s="3" t="str">
        <f>VLOOKUP(B12269,[3]Sheet2!$A:$B,2,0)</f>
        <v>常温</v>
      </c>
      <c r="D12269" s="3" t="str">
        <f>VLOOKUP(B12269,[2]Sheet1!$C:$N,8,0)</f>
        <v>蔬菜水果</v>
      </c>
      <c r="E12269" s="3" t="str">
        <f>VLOOKUP(B12269,[2]Sheet1!$C:$N,10,0)</f>
        <v>蔬菜</v>
      </c>
      <c r="F12269" s="3" t="str">
        <f>VLOOKUP(B12269,[2]Sheet1!$C:$N,12,0)</f>
        <v>净菜</v>
      </c>
      <c r="G12269" t="s">
        <v>3875</v>
      </c>
      <c r="H12269" t="s">
        <v>3323</v>
      </c>
      <c r="I12269">
        <v>0.56</v>
      </c>
      <c r="M12269">
        <v>3.5</v>
      </c>
    </row>
    <row r="12270" spans="1:13">
      <c r="A12270" t="s">
        <v>2499</v>
      </c>
      <c r="B12270">
        <v>1166207</v>
      </c>
      <c r="C12270" s="3" t="str">
        <f>VLOOKUP(B12270,[3]Sheet2!$A:$B,2,0)</f>
        <v>常温</v>
      </c>
      <c r="D12270" s="3" t="str">
        <f>VLOOKUP(B12270,[2]Sheet1!$C:$N,8,0)</f>
        <v>蔬菜水果</v>
      </c>
      <c r="E12270" s="3" t="str">
        <f>VLOOKUP(B12270,[2]Sheet1!$C:$N,10,0)</f>
        <v>蔬菜</v>
      </c>
      <c r="F12270" s="3" t="str">
        <f>VLOOKUP(B12270,[2]Sheet1!$C:$N,12,0)</f>
        <v>调味类</v>
      </c>
      <c r="G12270" t="s">
        <v>3934</v>
      </c>
      <c r="H12270" t="s">
        <v>3323</v>
      </c>
      <c r="I12270">
        <v>2.1</v>
      </c>
      <c r="M12270">
        <v>4</v>
      </c>
    </row>
    <row r="12271" spans="1:13">
      <c r="A12271" t="s">
        <v>2519</v>
      </c>
      <c r="B12271">
        <v>1064285</v>
      </c>
      <c r="C12271" s="3" t="str">
        <f>VLOOKUP(B12271,[3]Sheet2!$A:$B,2,0)</f>
        <v>冷藏</v>
      </c>
      <c r="D12271" s="3" t="str">
        <f>VLOOKUP(B12271,[2]Sheet1!$C:$N,8,0)</f>
        <v>蔬菜水果</v>
      </c>
      <c r="E12271" s="3" t="str">
        <f>VLOOKUP(B12271,[2]Sheet1!$C:$N,10,0)</f>
        <v>蔬菜</v>
      </c>
      <c r="F12271" s="3" t="str">
        <f>VLOOKUP(B12271,[2]Sheet1!$C:$N,12,0)</f>
        <v>叶菜类</v>
      </c>
      <c r="G12271" t="s">
        <v>3516</v>
      </c>
      <c r="H12271" t="s">
        <v>3323</v>
      </c>
      <c r="I12271">
        <v>1.64</v>
      </c>
      <c r="M12271">
        <v>7</v>
      </c>
    </row>
    <row r="12272" spans="1:13">
      <c r="A12272" t="s">
        <v>2694</v>
      </c>
      <c r="B12272">
        <v>1179973</v>
      </c>
      <c r="C12272" s="3" t="str">
        <f>VLOOKUP(B12272,[3]Sheet2!$A:$B,2,0)</f>
        <v>常温</v>
      </c>
      <c r="D12272" s="3" t="str">
        <f>VLOOKUP(B12272,[2]Sheet1!$C:$N,8,0)</f>
        <v>干货加工</v>
      </c>
      <c r="E12272" s="3" t="str">
        <f>VLOOKUP(B12272,[2]Sheet1!$C:$N,10,0)</f>
        <v>熟食烘焙</v>
      </c>
      <c r="F12272" s="3" t="str">
        <f>VLOOKUP(B12272,[2]Sheet1!$C:$N,12,0)</f>
        <v>烘焙包点</v>
      </c>
      <c r="G12272" t="s">
        <v>3356</v>
      </c>
      <c r="H12272" t="s">
        <v>3323</v>
      </c>
      <c r="I12272">
        <v>4.02</v>
      </c>
      <c r="M12272">
        <v>2.5</v>
      </c>
    </row>
    <row r="12273" spans="1:13">
      <c r="A12273" t="s">
        <v>2699</v>
      </c>
      <c r="B12273">
        <v>1166049</v>
      </c>
      <c r="C12273" s="3" t="str">
        <f>VLOOKUP(B12273,[3]Sheet2!$A:$B,2,0)</f>
        <v>常温</v>
      </c>
      <c r="D12273" s="3" t="str">
        <f>VLOOKUP(B12273,[2]Sheet1!$C:$N,8,0)</f>
        <v>蔬菜水果</v>
      </c>
      <c r="E12273" s="3" t="str">
        <f>VLOOKUP(B12273,[2]Sheet1!$C:$N,10,0)</f>
        <v>蔬菜</v>
      </c>
      <c r="F12273" s="3" t="str">
        <f>VLOOKUP(B12273,[2]Sheet1!$C:$N,12,0)</f>
        <v>食用菌类</v>
      </c>
      <c r="G12273" t="s">
        <v>4033</v>
      </c>
      <c r="H12273" t="s">
        <v>3323</v>
      </c>
      <c r="I12273">
        <v>1.12</v>
      </c>
      <c r="M12273">
        <v>4.5</v>
      </c>
    </row>
    <row r="12274" spans="1:13">
      <c r="A12274" t="s">
        <v>3291</v>
      </c>
      <c r="B12274">
        <v>1309382</v>
      </c>
      <c r="C12274" s="3" t="str">
        <f>VLOOKUP(B12274,[3]Sheet2!$A:$B,2,0)</f>
        <v>常温</v>
      </c>
      <c r="D12274" s="3" t="str">
        <f>VLOOKUP(B12274,[2]Sheet1!$C:$N,8,0)</f>
        <v>蔬菜水果</v>
      </c>
      <c r="E12274" s="3" t="str">
        <f>VLOOKUP(B12274,[2]Sheet1!$C:$N,10,0)</f>
        <v>蔬菜</v>
      </c>
      <c r="F12274" s="3" t="str">
        <f>VLOOKUP(B12274,[2]Sheet1!$C:$N,12,0)</f>
        <v>豆类</v>
      </c>
      <c r="G12274" t="s">
        <v>3336</v>
      </c>
      <c r="H12274" t="s">
        <v>3323</v>
      </c>
      <c r="I12274">
        <v>1.18</v>
      </c>
      <c r="M12274">
        <v>5</v>
      </c>
    </row>
    <row r="12275" spans="1:13">
      <c r="A12275" t="s">
        <v>2719</v>
      </c>
      <c r="B12275">
        <v>1258024</v>
      </c>
      <c r="C12275" s="3" t="str">
        <f>VLOOKUP(B12275,[3]Sheet2!$A:$B,2,0)</f>
        <v>常温</v>
      </c>
      <c r="D12275" s="3" t="str">
        <f>VLOOKUP(B12275,[2]Sheet1!$C:$N,8,0)</f>
        <v>干货加工</v>
      </c>
      <c r="E12275" s="3" t="str">
        <f>VLOOKUP(B12275,[2]Sheet1!$C:$N,10,0)</f>
        <v>蛋</v>
      </c>
      <c r="F12275" s="3" t="str">
        <f>VLOOKUP(B12275,[2]Sheet1!$C:$N,12,0)</f>
        <v>鲜蛋</v>
      </c>
      <c r="G12275" t="s">
        <v>3563</v>
      </c>
      <c r="H12275" t="s">
        <v>3323</v>
      </c>
      <c r="I12275">
        <v>0</v>
      </c>
      <c r="M12275">
        <v>2</v>
      </c>
    </row>
    <row r="12276" spans="1:13">
      <c r="A12276" t="s">
        <v>2557</v>
      </c>
      <c r="B12276">
        <v>1611766</v>
      </c>
      <c r="C12276" s="3" t="str">
        <f>VLOOKUP(B12276,[3]Sheet2!$A:$B,2,0)</f>
        <v>常温</v>
      </c>
      <c r="D12276" s="3" t="str">
        <f>VLOOKUP(B12276,[2]Sheet1!$C:$N,8,0)</f>
        <v>蔬菜水果</v>
      </c>
      <c r="E12276" s="3" t="str">
        <f>VLOOKUP(B12276,[2]Sheet1!$C:$N,10,0)</f>
        <v>水果</v>
      </c>
      <c r="F12276" s="3" t="str">
        <f>VLOOKUP(B12276,[2]Sheet1!$C:$N,12,0)</f>
        <v>浆果</v>
      </c>
      <c r="G12276" t="s">
        <v>3677</v>
      </c>
      <c r="H12276" t="s">
        <v>3323</v>
      </c>
      <c r="I12276">
        <v>2.44</v>
      </c>
      <c r="M12276">
        <v>4.5</v>
      </c>
    </row>
    <row r="12277" spans="1:13">
      <c r="A12277" t="s">
        <v>2740</v>
      </c>
      <c r="B12277">
        <v>1493307</v>
      </c>
      <c r="C12277" s="3" t="str">
        <f>VLOOKUP(B12277,[3]Sheet2!$A:$B,2,0)</f>
        <v>热鲜</v>
      </c>
      <c r="D12277" s="3" t="str">
        <f>VLOOKUP(B12277,[2]Sheet1!$C:$N,8,0)</f>
        <v>肉禽水产</v>
      </c>
      <c r="E12277" s="3" t="str">
        <f>VLOOKUP(B12277,[2]Sheet1!$C:$N,10,0)</f>
        <v>家禽</v>
      </c>
      <c r="F12277" s="3" t="str">
        <f>VLOOKUP(B12277,[2]Sheet1!$C:$N,12,0)</f>
        <v>鸡类</v>
      </c>
      <c r="G12277" t="s">
        <v>4509</v>
      </c>
      <c r="H12277" t="s">
        <v>3323</v>
      </c>
      <c r="I12277">
        <v>5</v>
      </c>
      <c r="M12277">
        <v>2.5</v>
      </c>
    </row>
    <row r="12278" spans="1:13">
      <c r="A12278" t="s">
        <v>2515</v>
      </c>
      <c r="B12278">
        <v>911668</v>
      </c>
      <c r="C12278" s="3" t="str">
        <f>VLOOKUP(B12278,[3]Sheet2!$A:$B,2,0)</f>
        <v>冷藏</v>
      </c>
      <c r="D12278" s="3" t="str">
        <f>VLOOKUP(B12278,[2]Sheet1!$C:$N,8,0)</f>
        <v>蔬菜水果</v>
      </c>
      <c r="E12278" s="3" t="str">
        <f>VLOOKUP(B12278,[2]Sheet1!$C:$N,10,0)</f>
        <v>蔬菜</v>
      </c>
      <c r="F12278" s="3" t="str">
        <f>VLOOKUP(B12278,[2]Sheet1!$C:$N,12,0)</f>
        <v>叶菜类</v>
      </c>
      <c r="G12278" t="s">
        <v>3517</v>
      </c>
      <c r="H12278" t="s">
        <v>3323</v>
      </c>
      <c r="I12278">
        <v>1</v>
      </c>
      <c r="M12278">
        <v>7</v>
      </c>
    </row>
    <row r="12279" spans="1:13">
      <c r="A12279" t="s">
        <v>2306</v>
      </c>
      <c r="B12279">
        <v>1279445</v>
      </c>
      <c r="C12279" s="3" t="str">
        <f>VLOOKUP(B12279,[3]Sheet2!$A:$B,2,0)</f>
        <v>冷藏</v>
      </c>
      <c r="D12279" s="3" t="str">
        <f>VLOOKUP(B12279,[2]Sheet1!$C:$N,8,0)</f>
        <v>蔬菜水果</v>
      </c>
      <c r="E12279" s="3" t="str">
        <f>VLOOKUP(B12279,[2]Sheet1!$C:$N,10,0)</f>
        <v>蔬菜</v>
      </c>
      <c r="F12279" s="3" t="str">
        <f>VLOOKUP(B12279,[2]Sheet1!$C:$N,12,0)</f>
        <v>根茎类</v>
      </c>
      <c r="G12279" t="s">
        <v>3425</v>
      </c>
      <c r="H12279" t="s">
        <v>3323</v>
      </c>
      <c r="I12279">
        <v>27.88</v>
      </c>
      <c r="M12279">
        <v>1.5</v>
      </c>
    </row>
    <row r="12280" spans="1:13">
      <c r="A12280" t="s">
        <v>2400</v>
      </c>
      <c r="B12280">
        <v>1611766</v>
      </c>
      <c r="C12280" s="3" t="str">
        <f>VLOOKUP(B12280,[3]Sheet2!$A:$B,2,0)</f>
        <v>常温</v>
      </c>
      <c r="D12280" s="3" t="str">
        <f>VLOOKUP(B12280,[2]Sheet1!$C:$N,8,0)</f>
        <v>蔬菜水果</v>
      </c>
      <c r="E12280" s="3" t="str">
        <f>VLOOKUP(B12280,[2]Sheet1!$C:$N,10,0)</f>
        <v>水果</v>
      </c>
      <c r="F12280" s="3" t="str">
        <f>VLOOKUP(B12280,[2]Sheet1!$C:$N,12,0)</f>
        <v>浆果</v>
      </c>
      <c r="G12280" t="s">
        <v>3677</v>
      </c>
      <c r="H12280" t="s">
        <v>3323</v>
      </c>
      <c r="I12280">
        <v>9.84</v>
      </c>
      <c r="M12280">
        <v>4.5</v>
      </c>
    </row>
    <row r="12281" spans="1:13">
      <c r="A12281" t="s">
        <v>2584</v>
      </c>
      <c r="B12281">
        <v>1271536</v>
      </c>
      <c r="C12281" s="3" t="str">
        <f>VLOOKUP(B12281,[3]Sheet2!$A:$B,2,0)</f>
        <v>冷藏</v>
      </c>
      <c r="D12281" s="3" t="str">
        <f>VLOOKUP(B12281,[2]Sheet1!$C:$N,8,0)</f>
        <v>蔬菜水果</v>
      </c>
      <c r="E12281" s="3" t="str">
        <f>VLOOKUP(B12281,[2]Sheet1!$C:$N,10,0)</f>
        <v>蔬菜</v>
      </c>
      <c r="F12281" s="3" t="str">
        <f>VLOOKUP(B12281,[2]Sheet1!$C:$N,12,0)</f>
        <v>叶菜类</v>
      </c>
      <c r="G12281" t="s">
        <v>3470</v>
      </c>
      <c r="H12281" t="s">
        <v>3323</v>
      </c>
      <c r="I12281">
        <v>3.04</v>
      </c>
      <c r="M12281">
        <v>7</v>
      </c>
    </row>
    <row r="12282" spans="1:13">
      <c r="A12282" t="s">
        <v>2758</v>
      </c>
      <c r="B12282">
        <v>1191435</v>
      </c>
      <c r="C12282" s="3" t="str">
        <f>VLOOKUP(B12282,[3]Sheet2!$A:$B,2,0)</f>
        <v>常温</v>
      </c>
      <c r="D12282" s="3" t="str">
        <f>VLOOKUP(B12282,[2]Sheet1!$C:$N,8,0)</f>
        <v>蔬菜水果</v>
      </c>
      <c r="E12282" s="3" t="str">
        <f>VLOOKUP(B12282,[2]Sheet1!$C:$N,10,0)</f>
        <v>蔬菜</v>
      </c>
      <c r="F12282" s="3" t="str">
        <f>VLOOKUP(B12282,[2]Sheet1!$C:$N,12,0)</f>
        <v>调味类</v>
      </c>
      <c r="G12282" t="s">
        <v>3322</v>
      </c>
      <c r="H12282" t="s">
        <v>3323</v>
      </c>
      <c r="I12282">
        <v>15</v>
      </c>
      <c r="M12282">
        <v>2.5</v>
      </c>
    </row>
    <row r="12283" spans="1:13">
      <c r="A12283" t="s">
        <v>2768</v>
      </c>
      <c r="B12283">
        <v>787458</v>
      </c>
      <c r="C12283" s="3" t="str">
        <f>VLOOKUP(B12283,[3]Sheet2!$A:$B,2,0)</f>
        <v>冷藏</v>
      </c>
      <c r="D12283" s="3" t="str">
        <f>VLOOKUP(B12283,[2]Sheet1!$C:$N,8,0)</f>
        <v>蔬菜水果</v>
      </c>
      <c r="E12283" s="3" t="str">
        <f>VLOOKUP(B12283,[2]Sheet1!$C:$N,10,0)</f>
        <v>蔬菜</v>
      </c>
      <c r="F12283" s="3" t="str">
        <f>VLOOKUP(B12283,[2]Sheet1!$C:$N,12,0)</f>
        <v>调味类</v>
      </c>
      <c r="G12283" t="s">
        <v>3403</v>
      </c>
      <c r="H12283" t="s">
        <v>3323</v>
      </c>
      <c r="I12283">
        <v>0.36</v>
      </c>
      <c r="M12283">
        <v>6</v>
      </c>
    </row>
    <row r="12284" spans="1:13">
      <c r="A12284" t="s">
        <v>2603</v>
      </c>
      <c r="B12284">
        <v>1493225</v>
      </c>
      <c r="C12284" s="3" t="str">
        <f>VLOOKUP(B12284,[3]Sheet2!$A:$B,2,0)</f>
        <v>热鲜</v>
      </c>
      <c r="D12284" s="3" t="str">
        <f>VLOOKUP(B12284,[2]Sheet1!$C:$N,8,0)</f>
        <v>肉禽水产</v>
      </c>
      <c r="E12284" s="3" t="str">
        <f>VLOOKUP(B12284,[2]Sheet1!$C:$N,10,0)</f>
        <v>家禽</v>
      </c>
      <c r="F12284" s="3" t="str">
        <f>VLOOKUP(B12284,[2]Sheet1!$C:$N,12,0)</f>
        <v>鸡类</v>
      </c>
      <c r="G12284" t="s">
        <v>3419</v>
      </c>
      <c r="H12284" t="s">
        <v>3323</v>
      </c>
      <c r="I12284">
        <v>2.22</v>
      </c>
      <c r="M12284">
        <v>2.5</v>
      </c>
    </row>
    <row r="12285" spans="1:13">
      <c r="A12285" t="s">
        <v>2770</v>
      </c>
      <c r="B12285">
        <v>656986</v>
      </c>
      <c r="C12285" s="3" t="str">
        <f>VLOOKUP(B12285,[3]Sheet2!$A:$B,2,0)</f>
        <v>常温</v>
      </c>
      <c r="D12285" s="3" t="str">
        <f>VLOOKUP(B12285,[2]Sheet1!$C:$N,8,0)</f>
        <v>干货加工</v>
      </c>
      <c r="E12285" s="3" t="str">
        <f>VLOOKUP(B12285,[2]Sheet1!$C:$N,10,0)</f>
        <v>熟食烘焙</v>
      </c>
      <c r="F12285" s="3" t="str">
        <f>VLOOKUP(B12285,[2]Sheet1!$C:$N,12,0)</f>
        <v>烘焙包点</v>
      </c>
      <c r="G12285" t="s">
        <v>4722</v>
      </c>
      <c r="H12285" t="s">
        <v>3323</v>
      </c>
      <c r="I12285">
        <v>0.5</v>
      </c>
      <c r="M12285">
        <v>7</v>
      </c>
    </row>
    <row r="12286" spans="1:13">
      <c r="A12286" t="s">
        <v>2557</v>
      </c>
      <c r="B12286">
        <v>1275557</v>
      </c>
      <c r="C12286" s="3" t="str">
        <f>VLOOKUP(B12286,[3]Sheet2!$A:$B,2,0)</f>
        <v>热鲜</v>
      </c>
      <c r="D12286" s="3" t="str">
        <f>VLOOKUP(B12286,[2]Sheet1!$C:$N,8,0)</f>
        <v>肉禽水产</v>
      </c>
      <c r="E12286" s="3" t="str">
        <f>VLOOKUP(B12286,[2]Sheet1!$C:$N,10,0)</f>
        <v>家禽</v>
      </c>
      <c r="F12286" s="3" t="str">
        <f>VLOOKUP(B12286,[2]Sheet1!$C:$N,12,0)</f>
        <v>鸡类</v>
      </c>
      <c r="G12286" t="s">
        <v>3973</v>
      </c>
      <c r="H12286" t="s">
        <v>3323</v>
      </c>
      <c r="I12286">
        <v>2.5</v>
      </c>
      <c r="M12286">
        <v>2.5</v>
      </c>
    </row>
    <row r="12287" spans="1:13">
      <c r="A12287" t="s">
        <v>2575</v>
      </c>
      <c r="B12287">
        <v>916183</v>
      </c>
      <c r="C12287" s="3" t="str">
        <f>VLOOKUP(B12287,[3]Sheet2!$A:$B,2,0)</f>
        <v>冷鲜</v>
      </c>
      <c r="D12287" s="3" t="str">
        <f>VLOOKUP(B12287,[2]Sheet1!$C:$N,8,0)</f>
        <v>肉禽水产</v>
      </c>
      <c r="E12287" s="3" t="str">
        <f>VLOOKUP(B12287,[2]Sheet1!$C:$N,10,0)</f>
        <v>家禽</v>
      </c>
      <c r="F12287" s="3" t="str">
        <f>VLOOKUP(B12287,[2]Sheet1!$C:$N,12,0)</f>
        <v>鸭类</v>
      </c>
      <c r="G12287" t="s">
        <v>3795</v>
      </c>
      <c r="H12287" t="s">
        <v>3323</v>
      </c>
      <c r="I12287">
        <v>24</v>
      </c>
      <c r="M12287">
        <v>2.5</v>
      </c>
    </row>
    <row r="12288" spans="1:13">
      <c r="A12288" t="s">
        <v>2502</v>
      </c>
      <c r="B12288">
        <v>1287697</v>
      </c>
      <c r="C12288" s="3" t="str">
        <f>VLOOKUP(B12288,[3]Sheet2!$A:$B,2,0)</f>
        <v>常温</v>
      </c>
      <c r="D12288" s="3" t="str">
        <f>VLOOKUP(B12288,[2]Sheet1!$C:$N,8,0)</f>
        <v>蔬菜水果</v>
      </c>
      <c r="E12288" s="3" t="str">
        <f>VLOOKUP(B12288,[2]Sheet1!$C:$N,10,0)</f>
        <v>水果</v>
      </c>
      <c r="F12288" s="3" t="str">
        <f>VLOOKUP(B12288,[2]Sheet1!$C:$N,12,0)</f>
        <v>浆果</v>
      </c>
      <c r="G12288" t="s">
        <v>4258</v>
      </c>
      <c r="H12288" t="s">
        <v>3323</v>
      </c>
      <c r="I12288">
        <v>7.85</v>
      </c>
      <c r="M12288">
        <v>4.5</v>
      </c>
    </row>
    <row r="12289" spans="1:13">
      <c r="A12289" t="s">
        <v>2758</v>
      </c>
      <c r="B12289">
        <v>1240808</v>
      </c>
      <c r="C12289" s="3" t="str">
        <f>VLOOKUP(B12289,[3]Sheet2!$A:$B,2,0)</f>
        <v>常温</v>
      </c>
      <c r="D12289" s="3" t="str">
        <f>VLOOKUP(B12289,[2]Sheet1!$C:$N,8,0)</f>
        <v>蔬菜水果</v>
      </c>
      <c r="E12289" s="3" t="str">
        <f>VLOOKUP(B12289,[2]Sheet1!$C:$N,10,0)</f>
        <v>蔬菜</v>
      </c>
      <c r="F12289" s="3" t="str">
        <f>VLOOKUP(B12289,[2]Sheet1!$C:$N,12,0)</f>
        <v>调味类</v>
      </c>
      <c r="G12289" t="s">
        <v>4086</v>
      </c>
      <c r="H12289" t="s">
        <v>3323</v>
      </c>
      <c r="I12289">
        <v>5.05</v>
      </c>
      <c r="M12289">
        <v>5</v>
      </c>
    </row>
    <row r="12290" spans="1:13">
      <c r="A12290" t="s">
        <v>2758</v>
      </c>
      <c r="B12290">
        <v>1526775</v>
      </c>
      <c r="C12290" s="3" t="str">
        <f>VLOOKUP(B12290,[3]Sheet2!$A:$B,2,0)</f>
        <v>冷藏</v>
      </c>
      <c r="D12290" s="3" t="str">
        <f>VLOOKUP(B12290,[2]Sheet1!$C:$N,8,0)</f>
        <v>蔬菜水果</v>
      </c>
      <c r="E12290" s="3" t="str">
        <f>VLOOKUP(B12290,[2]Sheet1!$C:$N,10,0)</f>
        <v>蔬菜</v>
      </c>
      <c r="F12290" s="3" t="str">
        <f>VLOOKUP(B12290,[2]Sheet1!$C:$N,12,0)</f>
        <v>根茎类</v>
      </c>
      <c r="G12290" t="s">
        <v>3364</v>
      </c>
      <c r="H12290" t="s">
        <v>3323</v>
      </c>
      <c r="I12290">
        <v>15.06</v>
      </c>
      <c r="M12290">
        <v>1.5</v>
      </c>
    </row>
    <row r="12291" spans="1:13">
      <c r="A12291" t="s">
        <v>2759</v>
      </c>
      <c r="B12291">
        <v>1551872</v>
      </c>
      <c r="C12291" s="3" t="str">
        <f>VLOOKUP(B12291,[3]Sheet2!$A:$B,2,0)</f>
        <v>冷藏</v>
      </c>
      <c r="D12291" s="3" t="str">
        <f>VLOOKUP(B12291,[2]Sheet1!$C:$N,8,0)</f>
        <v>肉禽水产</v>
      </c>
      <c r="E12291" s="3" t="str">
        <f>VLOOKUP(B12291,[2]Sheet1!$C:$N,10,0)</f>
        <v>猪肉</v>
      </c>
      <c r="F12291" s="3" t="str">
        <f>VLOOKUP(B12291,[2]Sheet1!$C:$N,12,0)</f>
        <v>热鲜猪肉类</v>
      </c>
      <c r="G12291" t="s">
        <v>3499</v>
      </c>
      <c r="H12291" t="s">
        <v>3323</v>
      </c>
      <c r="I12291">
        <v>1.07</v>
      </c>
      <c r="M12291">
        <v>1.8</v>
      </c>
    </row>
    <row r="12292" spans="1:13">
      <c r="A12292" t="s">
        <v>2774</v>
      </c>
      <c r="B12292">
        <v>1285134</v>
      </c>
      <c r="C12292" s="3" t="str">
        <f>VLOOKUP(B12292,[3]Sheet2!$A:$B,2,0)</f>
        <v>冷鲜</v>
      </c>
      <c r="D12292" s="3" t="str">
        <f>VLOOKUP(B12292,[2]Sheet1!$C:$N,8,0)</f>
        <v>肉禽水产</v>
      </c>
      <c r="E12292" s="3" t="str">
        <f>VLOOKUP(B12292,[2]Sheet1!$C:$N,10,0)</f>
        <v>猪肉</v>
      </c>
      <c r="F12292" s="3" t="str">
        <f>VLOOKUP(B12292,[2]Sheet1!$C:$N,12,0)</f>
        <v>冷鲜猪肉类</v>
      </c>
      <c r="G12292" t="s">
        <v>3917</v>
      </c>
      <c r="H12292" t="s">
        <v>3323</v>
      </c>
      <c r="I12292">
        <v>2.09</v>
      </c>
      <c r="M12292">
        <v>1.5</v>
      </c>
    </row>
    <row r="12293" spans="1:13">
      <c r="A12293" t="s">
        <v>2626</v>
      </c>
      <c r="B12293">
        <v>1065530</v>
      </c>
      <c r="C12293" s="3" t="str">
        <f>VLOOKUP(B12293,[3]Sheet2!$A:$B,2,0)</f>
        <v>常温</v>
      </c>
      <c r="D12293" s="3" t="str">
        <f>VLOOKUP(B12293,[2]Sheet1!$C:$N,8,0)</f>
        <v>蔬菜水果</v>
      </c>
      <c r="E12293" s="3" t="str">
        <f>VLOOKUP(B12293,[2]Sheet1!$C:$N,10,0)</f>
        <v>蔬菜</v>
      </c>
      <c r="F12293" s="3" t="str">
        <f>VLOOKUP(B12293,[2]Sheet1!$C:$N,12,0)</f>
        <v>调味类</v>
      </c>
      <c r="G12293" t="s">
        <v>3750</v>
      </c>
      <c r="H12293" t="s">
        <v>3323</v>
      </c>
      <c r="I12293">
        <v>1</v>
      </c>
      <c r="M12293">
        <v>4</v>
      </c>
    </row>
    <row r="12294" spans="1:13">
      <c r="A12294" t="s">
        <v>2783</v>
      </c>
      <c r="B12294">
        <v>1084643</v>
      </c>
      <c r="C12294" s="3" t="str">
        <f>VLOOKUP(B12294,[3]Sheet2!$A:$B,2,0)</f>
        <v>常温</v>
      </c>
      <c r="D12294" s="3" t="str">
        <f>VLOOKUP(B12294,[2]Sheet1!$C:$N,8,0)</f>
        <v>蔬菜水果</v>
      </c>
      <c r="E12294" s="3" t="str">
        <f>VLOOKUP(B12294,[2]Sheet1!$C:$N,10,0)</f>
        <v>蔬菜</v>
      </c>
      <c r="F12294" s="3" t="str">
        <f>VLOOKUP(B12294,[2]Sheet1!$C:$N,12,0)</f>
        <v>叶菜类</v>
      </c>
      <c r="G12294" t="s">
        <v>5136</v>
      </c>
      <c r="H12294" t="s">
        <v>3323</v>
      </c>
      <c r="I12294">
        <v>1.58</v>
      </c>
      <c r="M12294">
        <v>7</v>
      </c>
    </row>
    <row r="12295" spans="1:12">
      <c r="A12295" t="s">
        <v>1779</v>
      </c>
      <c r="B12295">
        <v>1500848</v>
      </c>
      <c r="C12295" s="3" t="str">
        <f>VLOOKUP(B12295,[3]Sheet2!$A:$B,2,0)</f>
        <v>冷冻</v>
      </c>
      <c r="D12295" s="3" t="str">
        <f>VLOOKUP(B12295,[2]Sheet1!$C:$N,8,0)</f>
        <v>肉禽水产</v>
      </c>
      <c r="E12295" s="3" t="str">
        <f>VLOOKUP(B12295,[2]Sheet1!$C:$N,10,0)</f>
        <v>预制菜</v>
      </c>
      <c r="F12295" s="3" t="str">
        <f>VLOOKUP(B12295,[2]Sheet1!$C:$N,12,0)</f>
        <v>预制菜肴</v>
      </c>
      <c r="G12295" t="s">
        <v>4221</v>
      </c>
      <c r="H12295" t="s">
        <v>3342</v>
      </c>
      <c r="I12295">
        <v>1</v>
      </c>
      <c r="J12295">
        <v>21</v>
      </c>
      <c r="K12295">
        <v>16</v>
      </c>
      <c r="L12295">
        <v>10</v>
      </c>
    </row>
    <row r="12296" spans="1:12">
      <c r="A12296" t="s">
        <v>1886</v>
      </c>
      <c r="B12296">
        <v>1421659</v>
      </c>
      <c r="C12296" s="3" t="str">
        <f>VLOOKUP(B12296,[3]Sheet2!$A:$B,2,0)</f>
        <v>常温</v>
      </c>
      <c r="D12296" s="3" t="str">
        <f>VLOOKUP(B12296,[2]Sheet1!$C:$N,8,0)</f>
        <v>调味杂货</v>
      </c>
      <c r="E12296" s="3" t="str">
        <f>VLOOKUP(B12296,[2]Sheet1!$C:$N,10,0)</f>
        <v>调味品类</v>
      </c>
      <c r="F12296" s="3" t="str">
        <f>VLOOKUP(B12296,[2]Sheet1!$C:$N,12,0)</f>
        <v>调味料</v>
      </c>
      <c r="G12296" t="s">
        <v>5597</v>
      </c>
      <c r="H12296" t="s">
        <v>3355</v>
      </c>
      <c r="I12296">
        <v>2</v>
      </c>
      <c r="J12296">
        <v>16</v>
      </c>
      <c r="K12296">
        <v>10</v>
      </c>
      <c r="L12296">
        <v>3.3</v>
      </c>
    </row>
    <row r="12297" spans="1:12">
      <c r="A12297" t="s">
        <v>1933</v>
      </c>
      <c r="B12297">
        <v>1724812</v>
      </c>
      <c r="C12297" s="3" t="str">
        <f>VLOOKUP(B12297,[3]Sheet2!$A:$B,2,0)</f>
        <v>常温</v>
      </c>
      <c r="D12297" s="3" t="str">
        <f>VLOOKUP(B12297,[2]Sheet1!$C:$N,8,0)</f>
        <v>调味杂货</v>
      </c>
      <c r="E12297" s="3" t="str">
        <f>VLOOKUP(B12297,[2]Sheet1!$C:$N,10,0)</f>
        <v>调味品类</v>
      </c>
      <c r="F12297" s="3" t="str">
        <f>VLOOKUP(B12297,[2]Sheet1!$C:$N,12,0)</f>
        <v>调味料</v>
      </c>
      <c r="G12297" t="s">
        <v>5598</v>
      </c>
      <c r="H12297" t="s">
        <v>3342</v>
      </c>
      <c r="I12297">
        <v>4</v>
      </c>
      <c r="J12297">
        <v>19</v>
      </c>
      <c r="K12297">
        <v>13</v>
      </c>
      <c r="L12297">
        <v>1</v>
      </c>
    </row>
    <row r="12298" spans="1:12">
      <c r="A12298" t="s">
        <v>2674</v>
      </c>
      <c r="B12298">
        <v>14195</v>
      </c>
      <c r="C12298" s="3" t="str">
        <f>VLOOKUP(B12298,[3]Sheet2!$A:$B,2,0)</f>
        <v>冷藏</v>
      </c>
      <c r="D12298" s="3" t="str">
        <f>VLOOKUP(B12298,[2]Sheet1!$C:$N,8,0)</f>
        <v>日配食品</v>
      </c>
      <c r="E12298" s="3" t="str">
        <f>VLOOKUP(B12298,[2]Sheet1!$C:$N,10,0)</f>
        <v>常温乳品饮料</v>
      </c>
      <c r="F12298" s="3" t="str">
        <f>VLOOKUP(B12298,[2]Sheet1!$C:$N,12,0)</f>
        <v>乳酸菌奶</v>
      </c>
      <c r="G12298" t="s">
        <v>4216</v>
      </c>
      <c r="H12298" t="s">
        <v>3395</v>
      </c>
      <c r="I12298">
        <v>2</v>
      </c>
      <c r="J12298">
        <v>32</v>
      </c>
      <c r="K12298">
        <v>21</v>
      </c>
      <c r="L12298">
        <v>18</v>
      </c>
    </row>
    <row r="12299" spans="1:12">
      <c r="A12299" t="s">
        <v>2299</v>
      </c>
      <c r="B12299">
        <v>874764</v>
      </c>
      <c r="C12299" s="3" t="str">
        <f>VLOOKUP(B12299,[3]Sheet2!$A:$B,2,0)</f>
        <v>常温</v>
      </c>
      <c r="D12299" s="3" t="str">
        <f>VLOOKUP(B12299,[2]Sheet1!$C:$N,8,0)</f>
        <v>调味杂货</v>
      </c>
      <c r="E12299" s="3" t="str">
        <f>VLOOKUP(B12299,[2]Sheet1!$C:$N,10,0)</f>
        <v>调味品类</v>
      </c>
      <c r="F12299" s="3" t="str">
        <f>VLOOKUP(B12299,[2]Sheet1!$C:$N,12,0)</f>
        <v>调味酱类</v>
      </c>
      <c r="G12299" t="s">
        <v>3588</v>
      </c>
      <c r="H12299" t="s">
        <v>3392</v>
      </c>
      <c r="I12299">
        <v>1</v>
      </c>
      <c r="J12299">
        <v>16</v>
      </c>
      <c r="K12299">
        <v>9</v>
      </c>
      <c r="L12299">
        <v>9</v>
      </c>
    </row>
    <row r="12300" spans="1:13">
      <c r="A12300" t="s">
        <v>2626</v>
      </c>
      <c r="B12300">
        <v>651370</v>
      </c>
      <c r="C12300" s="3" t="str">
        <f>VLOOKUP(B12300,[3]Sheet2!$A:$B,2,0)</f>
        <v>常温</v>
      </c>
      <c r="D12300" s="3" t="str">
        <f>VLOOKUP(B12300,[2]Sheet1!$C:$N,8,0)</f>
        <v>干货加工</v>
      </c>
      <c r="E12300" s="3" t="str">
        <f>VLOOKUP(B12300,[2]Sheet1!$C:$N,10,0)</f>
        <v>熟食烘焙</v>
      </c>
      <c r="F12300" s="3" t="str">
        <f>VLOOKUP(B12300,[2]Sheet1!$C:$N,12,0)</f>
        <v>烘焙包点</v>
      </c>
      <c r="G12300" t="s">
        <v>4767</v>
      </c>
      <c r="H12300" t="s">
        <v>3323</v>
      </c>
      <c r="I12300">
        <v>5</v>
      </c>
      <c r="M12300">
        <v>5</v>
      </c>
    </row>
    <row r="12301" spans="1:13">
      <c r="A12301" t="s">
        <v>2787</v>
      </c>
      <c r="B12301">
        <v>899687</v>
      </c>
      <c r="C12301" s="3" t="str">
        <f>VLOOKUP(B12301,[3]Sheet2!$A:$B,2,0)</f>
        <v>常温</v>
      </c>
      <c r="D12301" s="3" t="str">
        <f>VLOOKUP(B12301,[2]Sheet1!$C:$N,8,0)</f>
        <v>蔬菜水果</v>
      </c>
      <c r="E12301" s="3" t="str">
        <f>VLOOKUP(B12301,[2]Sheet1!$C:$N,10,0)</f>
        <v>蔬菜</v>
      </c>
      <c r="F12301" s="3" t="str">
        <f>VLOOKUP(B12301,[2]Sheet1!$C:$N,12,0)</f>
        <v>瓜果类</v>
      </c>
      <c r="G12301" t="s">
        <v>3620</v>
      </c>
      <c r="H12301" t="s">
        <v>3323</v>
      </c>
      <c r="I12301">
        <v>15.24</v>
      </c>
      <c r="M12301">
        <v>2.9</v>
      </c>
    </row>
    <row r="12302" spans="1:12">
      <c r="A12302" t="s">
        <v>2247</v>
      </c>
      <c r="B12302">
        <v>1820700</v>
      </c>
      <c r="C12302" s="3" t="str">
        <f>VLOOKUP(B12302,[3]Sheet2!$A:$B,2,0)</f>
        <v>常温</v>
      </c>
      <c r="D12302" s="3" t="str">
        <f>VLOOKUP(B12302,[2]Sheet1!$C:$N,8,0)</f>
        <v>干货加工</v>
      </c>
      <c r="E12302" s="3" t="str">
        <f>VLOOKUP(B12302,[2]Sheet1!$C:$N,10,0)</f>
        <v>米</v>
      </c>
      <c r="F12302" s="3" t="str">
        <f>VLOOKUP(B12302,[2]Sheet1!$C:$N,12,0)</f>
        <v>粳米</v>
      </c>
      <c r="G12302" t="s">
        <v>4364</v>
      </c>
      <c r="H12302" t="s">
        <v>3342</v>
      </c>
      <c r="I12302">
        <v>1</v>
      </c>
      <c r="J12302">
        <v>69</v>
      </c>
      <c r="K12302">
        <v>38</v>
      </c>
      <c r="L12302">
        <v>9</v>
      </c>
    </row>
    <row r="12303" spans="1:12">
      <c r="A12303" t="s">
        <v>1905</v>
      </c>
      <c r="B12303">
        <v>1209079</v>
      </c>
      <c r="C12303" s="3" t="str">
        <f>VLOOKUP(B12303,[3]Sheet2!$A:$B,2,0)</f>
        <v>常温</v>
      </c>
      <c r="D12303" s="3" t="str">
        <f>VLOOKUP(B12303,[2]Sheet1!$C:$N,8,0)</f>
        <v>干货加工</v>
      </c>
      <c r="E12303" s="3" t="str">
        <f>VLOOKUP(B12303,[2]Sheet1!$C:$N,10,0)</f>
        <v>米</v>
      </c>
      <c r="F12303" s="3" t="str">
        <f>VLOOKUP(B12303,[2]Sheet1!$C:$N,12,0)</f>
        <v>籼米</v>
      </c>
      <c r="G12303" t="s">
        <v>3966</v>
      </c>
      <c r="H12303" t="s">
        <v>3342</v>
      </c>
      <c r="I12303">
        <v>1</v>
      </c>
      <c r="J12303">
        <v>65</v>
      </c>
      <c r="K12303">
        <v>36.5</v>
      </c>
      <c r="L12303">
        <v>12</v>
      </c>
    </row>
    <row r="12304" spans="1:13">
      <c r="A12304" t="s">
        <v>2629</v>
      </c>
      <c r="B12304">
        <v>1470581</v>
      </c>
      <c r="C12304" s="3" t="str">
        <f>VLOOKUP(B12304,[3]Sheet2!$A:$B,2,0)</f>
        <v>常温</v>
      </c>
      <c r="D12304" s="3" t="str">
        <f>VLOOKUP(B12304,[2]Sheet1!$C:$N,8,0)</f>
        <v>肉禽水产</v>
      </c>
      <c r="E12304" s="3" t="str">
        <f>VLOOKUP(B12304,[2]Sheet1!$C:$N,10,0)</f>
        <v>水产</v>
      </c>
      <c r="F12304" s="3" t="str">
        <f>VLOOKUP(B12304,[2]Sheet1!$C:$N,12,0)</f>
        <v>贝类</v>
      </c>
      <c r="G12304" t="s">
        <v>4631</v>
      </c>
      <c r="H12304" t="s">
        <v>3323</v>
      </c>
      <c r="I12304">
        <v>0.5</v>
      </c>
      <c r="M12304">
        <v>2.8</v>
      </c>
    </row>
    <row r="12305" spans="1:12">
      <c r="A12305" t="s">
        <v>1818</v>
      </c>
      <c r="B12305">
        <v>311739</v>
      </c>
      <c r="C12305" s="3" t="str">
        <f>VLOOKUP(B12305,[3]Sheet2!$A:$B,2,0)</f>
        <v>常温</v>
      </c>
      <c r="D12305" s="3" t="str">
        <f>VLOOKUP(B12305,[2]Sheet1!$C:$N,8,0)</f>
        <v>调味杂货</v>
      </c>
      <c r="E12305" s="3" t="str">
        <f>VLOOKUP(B12305,[2]Sheet1!$C:$N,10,0)</f>
        <v>调味品类</v>
      </c>
      <c r="F12305" s="3" t="str">
        <f>VLOOKUP(B12305,[2]Sheet1!$C:$N,12,0)</f>
        <v>调味料</v>
      </c>
      <c r="G12305" t="s">
        <v>4182</v>
      </c>
      <c r="H12305" t="s">
        <v>3342</v>
      </c>
      <c r="I12305">
        <v>2</v>
      </c>
      <c r="J12305">
        <v>20</v>
      </c>
      <c r="K12305">
        <v>10</v>
      </c>
      <c r="L12305">
        <v>3</v>
      </c>
    </row>
    <row r="12306" spans="1:12">
      <c r="A12306" t="s">
        <v>2674</v>
      </c>
      <c r="B12306">
        <v>422933</v>
      </c>
      <c r="C12306" s="3" t="str">
        <f>VLOOKUP(B12306,[3]Sheet2!$A:$B,2,0)</f>
        <v>常温</v>
      </c>
      <c r="D12306" s="3" t="str">
        <f>VLOOKUP(B12306,[2]Sheet1!$C:$N,8,0)</f>
        <v>调味杂货</v>
      </c>
      <c r="E12306" s="3" t="str">
        <f>VLOOKUP(B12306,[2]Sheet1!$C:$N,10,0)</f>
        <v>面类/米粉类</v>
      </c>
      <c r="F12306" s="3" t="str">
        <f>VLOOKUP(B12306,[2]Sheet1!$C:$N,12,0)</f>
        <v>煮食面/粉</v>
      </c>
      <c r="G12306" t="s">
        <v>4915</v>
      </c>
      <c r="H12306" t="s">
        <v>3397</v>
      </c>
      <c r="I12306">
        <v>5</v>
      </c>
      <c r="J12306">
        <v>24.5</v>
      </c>
      <c r="K12306">
        <v>7</v>
      </c>
      <c r="L12306">
        <v>7</v>
      </c>
    </row>
    <row r="12307" spans="1:12">
      <c r="A12307" t="s">
        <v>2780</v>
      </c>
      <c r="B12307">
        <v>827463</v>
      </c>
      <c r="C12307" s="3" t="str">
        <f>VLOOKUP(B12307,[3]Sheet2!$A:$B,2,0)</f>
        <v>常温</v>
      </c>
      <c r="D12307" s="3" t="str">
        <f>VLOOKUP(B12307,[2]Sheet1!$C:$N,8,0)</f>
        <v>调味杂货</v>
      </c>
      <c r="E12307" s="3" t="str">
        <f>VLOOKUP(B12307,[2]Sheet1!$C:$N,10,0)</f>
        <v>调味品类</v>
      </c>
      <c r="F12307" s="3" t="str">
        <f>VLOOKUP(B12307,[2]Sheet1!$C:$N,12,0)</f>
        <v>调味料</v>
      </c>
      <c r="G12307" t="s">
        <v>4465</v>
      </c>
      <c r="H12307" t="s">
        <v>3342</v>
      </c>
      <c r="I12307">
        <v>1</v>
      </c>
      <c r="J12307">
        <v>24.5</v>
      </c>
      <c r="K12307">
        <v>14</v>
      </c>
      <c r="L12307">
        <v>4</v>
      </c>
    </row>
    <row r="12308" spans="1:13">
      <c r="A12308" t="s">
        <v>3019</v>
      </c>
      <c r="B12308">
        <v>1902150</v>
      </c>
      <c r="C12308" s="3" t="str">
        <f>VLOOKUP(B12308,[3]Sheet2!$A:$B,2,0)</f>
        <v>冷藏</v>
      </c>
      <c r="D12308" s="3" t="str">
        <f>VLOOKUP(B12308,[2]Sheet1!$C:$N,8,0)</f>
        <v>肉禽水产</v>
      </c>
      <c r="E12308" s="3" t="str">
        <f>VLOOKUP(B12308,[2]Sheet1!$C:$N,10,0)</f>
        <v>猪肉</v>
      </c>
      <c r="F12308" s="3" t="str">
        <f>VLOOKUP(B12308,[2]Sheet1!$C:$N,12,0)</f>
        <v>热鲜猪肉类</v>
      </c>
      <c r="G12308" t="s">
        <v>3583</v>
      </c>
      <c r="H12308" t="s">
        <v>3323</v>
      </c>
      <c r="I12308">
        <v>17.5</v>
      </c>
      <c r="M12308">
        <v>1.8</v>
      </c>
    </row>
    <row r="12309" spans="1:13">
      <c r="A12309" t="s">
        <v>2812</v>
      </c>
      <c r="B12309">
        <v>1630504</v>
      </c>
      <c r="C12309" s="3" t="str">
        <f>VLOOKUP(B12309,[3]Sheet2!$A:$B,2,0)</f>
        <v>常温</v>
      </c>
      <c r="D12309" s="3" t="str">
        <f>VLOOKUP(B12309,[2]Sheet1!$C:$N,8,0)</f>
        <v>蔬菜水果</v>
      </c>
      <c r="E12309" s="3" t="str">
        <f>VLOOKUP(B12309,[2]Sheet1!$C:$N,10,0)</f>
        <v>蔬菜</v>
      </c>
      <c r="F12309" s="3" t="str">
        <f>VLOOKUP(B12309,[2]Sheet1!$C:$N,12,0)</f>
        <v>调味类</v>
      </c>
      <c r="G12309" t="s">
        <v>3437</v>
      </c>
      <c r="H12309" t="s">
        <v>3323</v>
      </c>
      <c r="I12309">
        <v>5</v>
      </c>
      <c r="M12309">
        <v>4</v>
      </c>
    </row>
    <row r="12310" spans="1:12">
      <c r="A12310" t="s">
        <v>2639</v>
      </c>
      <c r="B12310">
        <v>1755667</v>
      </c>
      <c r="C12310" s="3" t="str">
        <f>VLOOKUP(B12310,[3]Sheet2!$A:$B,2,0)</f>
        <v>常温</v>
      </c>
      <c r="D12310" s="3" t="str">
        <f>VLOOKUP(B12310,[2]Sheet1!$C:$N,8,0)</f>
        <v>干货加工</v>
      </c>
      <c r="E12310" s="3" t="str">
        <f>VLOOKUP(B12310,[2]Sheet1!$C:$N,10,0)</f>
        <v>干货</v>
      </c>
      <c r="F12310" s="3" t="str">
        <f>VLOOKUP(B12310,[2]Sheet1!$C:$N,12,0)</f>
        <v>调味类（干货）</v>
      </c>
      <c r="G12310" t="s">
        <v>5599</v>
      </c>
      <c r="H12310" t="s">
        <v>3342</v>
      </c>
      <c r="I12310">
        <v>1</v>
      </c>
      <c r="J12310">
        <v>20</v>
      </c>
      <c r="K12310">
        <v>10</v>
      </c>
      <c r="L12310">
        <v>25</v>
      </c>
    </row>
    <row r="12311" spans="1:12">
      <c r="A12311" t="s">
        <v>3002</v>
      </c>
      <c r="B12311">
        <v>2014685</v>
      </c>
      <c r="C12311" s="3" t="str">
        <f>VLOOKUP(B12311,[3]Sheet2!$A:$B,2,0)</f>
        <v>常温</v>
      </c>
      <c r="D12311" s="3" t="str">
        <f>VLOOKUP(B12311,[2]Sheet1!$C:$N,8,0)</f>
        <v>干货加工</v>
      </c>
      <c r="E12311" s="3" t="str">
        <f>VLOOKUP(B12311,[2]Sheet1!$C:$N,10,0)</f>
        <v>米</v>
      </c>
      <c r="F12311" s="3" t="str">
        <f>VLOOKUP(B12311,[2]Sheet1!$C:$N,12,0)</f>
        <v>杂粮</v>
      </c>
      <c r="G12311" t="s">
        <v>3592</v>
      </c>
      <c r="H12311" t="s">
        <v>3342</v>
      </c>
      <c r="I12311">
        <v>1</v>
      </c>
      <c r="J12311">
        <v>12</v>
      </c>
      <c r="K12311">
        <v>13</v>
      </c>
      <c r="L12311">
        <v>5</v>
      </c>
    </row>
    <row r="12312" spans="1:13">
      <c r="A12312" t="s">
        <v>1963</v>
      </c>
      <c r="B12312">
        <v>1385111</v>
      </c>
      <c r="C12312" s="3" t="str">
        <f>VLOOKUP(B12312,[3]Sheet2!$A:$B,2,0)</f>
        <v>冷藏</v>
      </c>
      <c r="D12312" s="3" t="str">
        <f>VLOOKUP(B12312,[2]Sheet1!$C:$N,8,0)</f>
        <v>蔬菜水果</v>
      </c>
      <c r="E12312" s="3" t="str">
        <f>VLOOKUP(B12312,[2]Sheet1!$C:$N,10,0)</f>
        <v>蔬菜</v>
      </c>
      <c r="F12312" s="3" t="str">
        <f>VLOOKUP(B12312,[2]Sheet1!$C:$N,12,0)</f>
        <v>调味类</v>
      </c>
      <c r="G12312" t="s">
        <v>4212</v>
      </c>
      <c r="H12312" t="s">
        <v>3323</v>
      </c>
      <c r="I12312">
        <v>2.14</v>
      </c>
      <c r="M12312">
        <v>5</v>
      </c>
    </row>
    <row r="12313" spans="1:13">
      <c r="A12313" t="s">
        <v>3028</v>
      </c>
      <c r="B12313">
        <v>1191435</v>
      </c>
      <c r="C12313" s="3" t="str">
        <f>VLOOKUP(B12313,[3]Sheet2!$A:$B,2,0)</f>
        <v>常温</v>
      </c>
      <c r="D12313" s="3" t="str">
        <f>VLOOKUP(B12313,[2]Sheet1!$C:$N,8,0)</f>
        <v>蔬菜水果</v>
      </c>
      <c r="E12313" s="3" t="str">
        <f>VLOOKUP(B12313,[2]Sheet1!$C:$N,10,0)</f>
        <v>蔬菜</v>
      </c>
      <c r="F12313" s="3" t="str">
        <f>VLOOKUP(B12313,[2]Sheet1!$C:$N,12,0)</f>
        <v>调味类</v>
      </c>
      <c r="G12313" t="s">
        <v>3322</v>
      </c>
      <c r="H12313" t="s">
        <v>3323</v>
      </c>
      <c r="I12313">
        <v>0.59</v>
      </c>
      <c r="M12313">
        <v>2.5</v>
      </c>
    </row>
    <row r="12314" spans="1:13">
      <c r="A12314" t="s">
        <v>3028</v>
      </c>
      <c r="B12314">
        <v>317727</v>
      </c>
      <c r="C12314" s="3" t="str">
        <f>VLOOKUP(B12314,[3]Sheet2!$A:$B,2,0)</f>
        <v>常温</v>
      </c>
      <c r="D12314" s="3" t="str">
        <f>VLOOKUP(B12314,[2]Sheet1!$C:$N,8,0)</f>
        <v>干货加工</v>
      </c>
      <c r="E12314" s="3" t="str">
        <f>VLOOKUP(B12314,[2]Sheet1!$C:$N,10,0)</f>
        <v>蛋</v>
      </c>
      <c r="F12314" s="3" t="str">
        <f>VLOOKUP(B12314,[2]Sheet1!$C:$N,12,0)</f>
        <v>鲜蛋</v>
      </c>
      <c r="G12314" t="s">
        <v>3457</v>
      </c>
      <c r="H12314" t="s">
        <v>3323</v>
      </c>
      <c r="I12314">
        <v>3.52</v>
      </c>
      <c r="M12314">
        <v>2</v>
      </c>
    </row>
    <row r="12315" spans="1:13">
      <c r="A12315" t="s">
        <v>3034</v>
      </c>
      <c r="B12315">
        <v>2032281</v>
      </c>
      <c r="C12315" s="3" t="str">
        <f>VLOOKUP(B12315,[3]Sheet2!$A:$B,2,0)</f>
        <v>冷藏</v>
      </c>
      <c r="D12315" s="3" t="str">
        <f>VLOOKUP(B12315,[2]Sheet1!$C:$N,8,0)</f>
        <v>肉禽水产</v>
      </c>
      <c r="E12315" s="3" t="str">
        <f>VLOOKUP(B12315,[2]Sheet1!$C:$N,10,0)</f>
        <v>猪肉</v>
      </c>
      <c r="F12315" s="3" t="str">
        <f>VLOOKUP(B12315,[2]Sheet1!$C:$N,12,0)</f>
        <v>热鲜猪肉类</v>
      </c>
      <c r="G12315" t="s">
        <v>3783</v>
      </c>
      <c r="H12315" t="s">
        <v>3323</v>
      </c>
      <c r="I12315">
        <v>6.03</v>
      </c>
      <c r="M12315">
        <v>1.8</v>
      </c>
    </row>
    <row r="12316" spans="1:12">
      <c r="A12316" t="s">
        <v>4037</v>
      </c>
      <c r="B12316">
        <v>887609</v>
      </c>
      <c r="C12316" s="3" t="str">
        <f>VLOOKUP(B12316,[3]Sheet2!$A:$B,2,0)</f>
        <v>常温</v>
      </c>
      <c r="D12316" s="3" t="str">
        <f>VLOOKUP(B12316,[2]Sheet1!$C:$N,8,0)</f>
        <v>休闲食品</v>
      </c>
      <c r="E12316" s="3" t="str">
        <f>VLOOKUP(B12316,[2]Sheet1!$C:$N,10,0)</f>
        <v>休闲食品</v>
      </c>
      <c r="F12316" s="3" t="str">
        <f>VLOOKUP(B12316,[2]Sheet1!$C:$N,12,0)</f>
        <v>其他小食</v>
      </c>
      <c r="G12316" t="s">
        <v>5600</v>
      </c>
      <c r="H12316" t="s">
        <v>3342</v>
      </c>
      <c r="I12316">
        <v>40</v>
      </c>
      <c r="J12316">
        <v>17</v>
      </c>
      <c r="K12316">
        <v>15</v>
      </c>
      <c r="L12316">
        <v>4</v>
      </c>
    </row>
    <row r="12317" spans="1:12">
      <c r="A12317" t="s">
        <v>3417</v>
      </c>
      <c r="B12317">
        <v>1331266</v>
      </c>
      <c r="C12317" s="3" t="str">
        <f>VLOOKUP(B12317,[3]Sheet2!$A:$B,2,0)</f>
        <v>常温</v>
      </c>
      <c r="D12317" s="3" t="str">
        <f>VLOOKUP(B12317,[2]Sheet1!$C:$N,8,0)</f>
        <v>休闲食品</v>
      </c>
      <c r="E12317" s="3" t="str">
        <f>VLOOKUP(B12317,[2]Sheet1!$C:$N,10,0)</f>
        <v>休闲食品</v>
      </c>
      <c r="F12317" s="3" t="str">
        <f>VLOOKUP(B12317,[2]Sheet1!$C:$N,12,0)</f>
        <v>肉类小食</v>
      </c>
      <c r="G12317" t="s">
        <v>5601</v>
      </c>
      <c r="H12317" t="s">
        <v>83</v>
      </c>
      <c r="I12317">
        <v>50</v>
      </c>
      <c r="J12317">
        <v>6</v>
      </c>
      <c r="K12317">
        <v>6</v>
      </c>
      <c r="L12317">
        <v>4</v>
      </c>
    </row>
    <row r="12318" spans="1:13">
      <c r="A12318" t="s">
        <v>2817</v>
      </c>
      <c r="B12318">
        <v>1134350</v>
      </c>
      <c r="C12318" s="3" t="str">
        <f>VLOOKUP(B12318,[3]Sheet2!$A:$B,2,0)</f>
        <v>常温</v>
      </c>
      <c r="D12318" s="3" t="str">
        <f>VLOOKUP(B12318,[2]Sheet1!$C:$N,8,0)</f>
        <v>干货加工</v>
      </c>
      <c r="E12318" s="3" t="str">
        <f>VLOOKUP(B12318,[2]Sheet1!$C:$N,10,0)</f>
        <v>干货</v>
      </c>
      <c r="F12318" s="3" t="str">
        <f>VLOOKUP(B12318,[2]Sheet1!$C:$N,12,0)</f>
        <v>食用菌类（干货）</v>
      </c>
      <c r="G12318" t="s">
        <v>3513</v>
      </c>
      <c r="H12318" t="s">
        <v>3323</v>
      </c>
      <c r="I12318">
        <v>0.5</v>
      </c>
      <c r="M12318">
        <v>30</v>
      </c>
    </row>
    <row r="12319" spans="1:13">
      <c r="A12319" t="s">
        <v>2819</v>
      </c>
      <c r="B12319">
        <v>1277456</v>
      </c>
      <c r="C12319" s="3" t="str">
        <f>VLOOKUP(B12319,[3]Sheet2!$A:$B,2,0)</f>
        <v>冷藏</v>
      </c>
      <c r="D12319" s="3" t="str">
        <f>VLOOKUP(B12319,[2]Sheet1!$C:$N,8,0)</f>
        <v>蔬菜水果</v>
      </c>
      <c r="E12319" s="3" t="str">
        <f>VLOOKUP(B12319,[2]Sheet1!$C:$N,10,0)</f>
        <v>蔬菜</v>
      </c>
      <c r="F12319" s="3" t="str">
        <f>VLOOKUP(B12319,[2]Sheet1!$C:$N,12,0)</f>
        <v>净菜</v>
      </c>
      <c r="G12319" t="s">
        <v>3919</v>
      </c>
      <c r="H12319" t="s">
        <v>3323</v>
      </c>
      <c r="I12319">
        <v>1.06</v>
      </c>
      <c r="M12319">
        <v>3.5</v>
      </c>
    </row>
    <row r="12320" spans="1:13">
      <c r="A12320" t="s">
        <v>3022</v>
      </c>
      <c r="B12320">
        <v>258265</v>
      </c>
      <c r="C12320" s="3" t="str">
        <f>VLOOKUP(B12320,[3]Sheet2!$A:$B,2,0)</f>
        <v>常温</v>
      </c>
      <c r="D12320" s="3" t="str">
        <f>VLOOKUP(B12320,[2]Sheet1!$C:$N,8,0)</f>
        <v>干货加工</v>
      </c>
      <c r="E12320" s="3" t="str">
        <f>VLOOKUP(B12320,[2]Sheet1!$C:$N,10,0)</f>
        <v>熟食烘焙</v>
      </c>
      <c r="F12320" s="3" t="str">
        <f>VLOOKUP(B12320,[2]Sheet1!$C:$N,12,0)</f>
        <v>其他加工类</v>
      </c>
      <c r="G12320" t="s">
        <v>4484</v>
      </c>
      <c r="H12320" t="s">
        <v>3323</v>
      </c>
      <c r="I12320">
        <v>0.75</v>
      </c>
      <c r="M12320">
        <v>2.5</v>
      </c>
    </row>
    <row r="12321" spans="1:13">
      <c r="A12321" t="s">
        <v>2822</v>
      </c>
      <c r="B12321">
        <v>1902087</v>
      </c>
      <c r="C12321" s="3" t="str">
        <f>VLOOKUP(B12321,[3]Sheet2!$A:$B,2,0)</f>
        <v>冷藏</v>
      </c>
      <c r="D12321" s="3" t="str">
        <f>VLOOKUP(B12321,[2]Sheet1!$C:$N,8,0)</f>
        <v>蔬菜水果</v>
      </c>
      <c r="E12321" s="3" t="str">
        <f>VLOOKUP(B12321,[2]Sheet1!$C:$N,10,0)</f>
        <v>水果</v>
      </c>
      <c r="F12321" s="3" t="str">
        <f>VLOOKUP(B12321,[2]Sheet1!$C:$N,12,0)</f>
        <v>浆果</v>
      </c>
      <c r="G12321" t="s">
        <v>3683</v>
      </c>
      <c r="H12321" t="s">
        <v>3323</v>
      </c>
      <c r="I12321">
        <v>10.4</v>
      </c>
      <c r="M12321">
        <v>2</v>
      </c>
    </row>
    <row r="12322" spans="1:14">
      <c r="A12322" t="s">
        <v>3058</v>
      </c>
      <c r="B12322">
        <v>1099511</v>
      </c>
      <c r="C12322" s="3" t="str">
        <f>VLOOKUP(B12322,[3]Sheet2!$A:$B,2,0)</f>
        <v>常温</v>
      </c>
      <c r="D12322" s="3" t="str">
        <f>VLOOKUP(B12322,[2]Sheet1!$C:$N,8,0)</f>
        <v>蔬菜水果</v>
      </c>
      <c r="E12322" s="3" t="str">
        <f>VLOOKUP(B12322,[2]Sheet1!$C:$N,10,0)</f>
        <v>蔬菜</v>
      </c>
      <c r="F12322" s="3" t="str">
        <f>VLOOKUP(B12322,[2]Sheet1!$C:$N,12,0)</f>
        <v>净菜</v>
      </c>
      <c r="G12322" t="s">
        <v>4231</v>
      </c>
      <c r="H12322" t="s">
        <v>3421</v>
      </c>
      <c r="I12322">
        <v>1</v>
      </c>
      <c r="N12322">
        <v>1.75</v>
      </c>
    </row>
    <row r="12323" spans="1:13">
      <c r="A12323" t="s">
        <v>2843</v>
      </c>
      <c r="B12323">
        <v>1122774</v>
      </c>
      <c r="C12323" s="3" t="str">
        <f>VLOOKUP(B12323,[3]Sheet2!$A:$B,2,0)</f>
        <v>冷冻</v>
      </c>
      <c r="D12323" s="3" t="str">
        <f>VLOOKUP(B12323,[2]Sheet1!$C:$N,8,0)</f>
        <v>肉禽水产</v>
      </c>
      <c r="E12323" s="3" t="str">
        <f>VLOOKUP(B12323,[2]Sheet1!$C:$N,10,0)</f>
        <v>猪肉</v>
      </c>
      <c r="F12323" s="3" t="str">
        <f>VLOOKUP(B12323,[2]Sheet1!$C:$N,12,0)</f>
        <v>热鲜猪肉类</v>
      </c>
      <c r="G12323" t="s">
        <v>3725</v>
      </c>
      <c r="H12323" t="s">
        <v>3323</v>
      </c>
      <c r="I12323">
        <v>1.03</v>
      </c>
      <c r="M12323">
        <v>1.8</v>
      </c>
    </row>
    <row r="12324" spans="1:13">
      <c r="A12324" t="s">
        <v>2846</v>
      </c>
      <c r="B12324">
        <v>1352943</v>
      </c>
      <c r="C12324" s="3" t="str">
        <f>VLOOKUP(B12324,[3]Sheet2!$A:$B,2,0)</f>
        <v>常温</v>
      </c>
      <c r="D12324" s="3" t="str">
        <f>VLOOKUP(B12324,[2]Sheet1!$C:$N,8,0)</f>
        <v>蔬菜水果</v>
      </c>
      <c r="E12324" s="3" t="str">
        <f>VLOOKUP(B12324,[2]Sheet1!$C:$N,10,0)</f>
        <v>水果</v>
      </c>
      <c r="F12324" s="3" t="str">
        <f>VLOOKUP(B12324,[2]Sheet1!$C:$N,12,0)</f>
        <v>浆果</v>
      </c>
      <c r="G12324" t="s">
        <v>3967</v>
      </c>
      <c r="H12324" t="s">
        <v>3323</v>
      </c>
      <c r="I12324">
        <v>2.83</v>
      </c>
      <c r="M12324">
        <v>2.5</v>
      </c>
    </row>
    <row r="12325" spans="1:14">
      <c r="A12325" t="s">
        <v>3061</v>
      </c>
      <c r="B12325">
        <v>1662769</v>
      </c>
      <c r="C12325" s="3" t="str">
        <f>VLOOKUP(B12325,[3]Sheet2!$A:$B,2,0)</f>
        <v>冷藏</v>
      </c>
      <c r="D12325" s="3" t="str">
        <f>VLOOKUP(B12325,[2]Sheet1!$C:$N,8,0)</f>
        <v>蔬菜水果</v>
      </c>
      <c r="E12325" s="3" t="str">
        <f>VLOOKUP(B12325,[2]Sheet1!$C:$N,10,0)</f>
        <v>蔬菜</v>
      </c>
      <c r="F12325" s="3" t="str">
        <f>VLOOKUP(B12325,[2]Sheet1!$C:$N,12,0)</f>
        <v>净菜</v>
      </c>
      <c r="G12325" t="s">
        <v>5262</v>
      </c>
      <c r="H12325" t="s">
        <v>3342</v>
      </c>
      <c r="I12325">
        <v>1</v>
      </c>
      <c r="N12325">
        <v>5.25</v>
      </c>
    </row>
    <row r="12326" spans="1:13">
      <c r="A12326" t="s">
        <v>2881</v>
      </c>
      <c r="B12326">
        <v>1639352</v>
      </c>
      <c r="C12326" s="3" t="str">
        <f>VLOOKUP(B12326,[3]Sheet2!$A:$B,2,0)</f>
        <v>常温</v>
      </c>
      <c r="D12326" s="3" t="str">
        <f>VLOOKUP(B12326,[2]Sheet1!$C:$N,8,0)</f>
        <v>干货加工</v>
      </c>
      <c r="E12326" s="3" t="str">
        <f>VLOOKUP(B12326,[2]Sheet1!$C:$N,10,0)</f>
        <v>熟食烘焙</v>
      </c>
      <c r="F12326" s="3" t="str">
        <f>VLOOKUP(B12326,[2]Sheet1!$C:$N,12,0)</f>
        <v>熟食丸子</v>
      </c>
      <c r="G12326" t="s">
        <v>5602</v>
      </c>
      <c r="H12326" t="s">
        <v>3323</v>
      </c>
      <c r="I12326">
        <v>1.5</v>
      </c>
      <c r="M12326">
        <v>2.5</v>
      </c>
    </row>
    <row r="12327" spans="1:13">
      <c r="A12327" t="s">
        <v>2478</v>
      </c>
      <c r="B12327">
        <v>1065611</v>
      </c>
      <c r="C12327" s="3" t="str">
        <f>VLOOKUP(B12327,[3]Sheet2!$A:$B,2,0)</f>
        <v>常温</v>
      </c>
      <c r="D12327" s="3" t="str">
        <f>VLOOKUP(B12327,[2]Sheet1!$C:$N,8,0)</f>
        <v>蔬菜水果</v>
      </c>
      <c r="E12327" s="3" t="str">
        <f>VLOOKUP(B12327,[2]Sheet1!$C:$N,10,0)</f>
        <v>蔬菜</v>
      </c>
      <c r="F12327" s="3" t="str">
        <f>VLOOKUP(B12327,[2]Sheet1!$C:$N,12,0)</f>
        <v>调味类</v>
      </c>
      <c r="G12327" t="s">
        <v>4111</v>
      </c>
      <c r="H12327" t="s">
        <v>3323</v>
      </c>
      <c r="I12327">
        <v>0.61</v>
      </c>
      <c r="M12327">
        <v>2.5</v>
      </c>
    </row>
    <row r="12328" spans="1:13">
      <c r="A12328" t="s">
        <v>2643</v>
      </c>
      <c r="B12328">
        <v>1483359</v>
      </c>
      <c r="C12328" s="3" t="str">
        <f>VLOOKUP(B12328,[3]Sheet2!$A:$B,2,0)</f>
        <v>冻</v>
      </c>
      <c r="D12328" s="3" t="str">
        <f>VLOOKUP(B12328,[2]Sheet1!$C:$N,8,0)</f>
        <v>肉禽水产</v>
      </c>
      <c r="E12328" s="3" t="str">
        <f>VLOOKUP(B12328,[2]Sheet1!$C:$N,10,0)</f>
        <v>水产</v>
      </c>
      <c r="F12328" s="3" t="str">
        <f>VLOOKUP(B12328,[2]Sheet1!$C:$N,12,0)</f>
        <v>冷冻水产</v>
      </c>
      <c r="G12328" t="s">
        <v>4953</v>
      </c>
      <c r="H12328" t="s">
        <v>3323</v>
      </c>
      <c r="I12328">
        <v>3.9</v>
      </c>
      <c r="M12328">
        <v>2.5</v>
      </c>
    </row>
    <row r="12329" spans="1:13">
      <c r="A12329" t="s">
        <v>2881</v>
      </c>
      <c r="B12329">
        <v>1347204</v>
      </c>
      <c r="C12329" s="3" t="str">
        <f>VLOOKUP(B12329,[3]Sheet2!$A:$B,2,0)</f>
        <v>常温</v>
      </c>
      <c r="D12329" s="3" t="str">
        <f>VLOOKUP(B12329,[2]Sheet1!$C:$N,8,0)</f>
        <v>蔬菜水果</v>
      </c>
      <c r="E12329" s="3" t="str">
        <f>VLOOKUP(B12329,[2]Sheet1!$C:$N,10,0)</f>
        <v>蔬菜</v>
      </c>
      <c r="F12329" s="3" t="str">
        <f>VLOOKUP(B12329,[2]Sheet1!$C:$N,12,0)</f>
        <v>调味类</v>
      </c>
      <c r="G12329" t="s">
        <v>3444</v>
      </c>
      <c r="H12329" t="s">
        <v>3323</v>
      </c>
      <c r="I12329">
        <v>7.5</v>
      </c>
      <c r="M12329">
        <v>2</v>
      </c>
    </row>
    <row r="12330" spans="1:13">
      <c r="A12330" t="s">
        <v>3084</v>
      </c>
      <c r="B12330">
        <v>324454</v>
      </c>
      <c r="C12330" s="3" t="str">
        <f>VLOOKUP(B12330,[3]Sheet2!$A:$B,2,0)</f>
        <v>常温</v>
      </c>
      <c r="D12330" s="3" t="str">
        <f>VLOOKUP(B12330,[2]Sheet1!$C:$N,8,0)</f>
        <v>干货加工</v>
      </c>
      <c r="E12330" s="3" t="str">
        <f>VLOOKUP(B12330,[2]Sheet1!$C:$N,10,0)</f>
        <v>熟食烘焙</v>
      </c>
      <c r="F12330" s="3" t="str">
        <f>VLOOKUP(B12330,[2]Sheet1!$C:$N,12,0)</f>
        <v>烘焙包点</v>
      </c>
      <c r="G12330" t="s">
        <v>3797</v>
      </c>
      <c r="H12330" t="s">
        <v>3323</v>
      </c>
      <c r="I12330">
        <v>3.26</v>
      </c>
      <c r="M12330">
        <v>2.5</v>
      </c>
    </row>
    <row r="12331" spans="1:13">
      <c r="A12331" t="s">
        <v>3086</v>
      </c>
      <c r="B12331">
        <v>1148640</v>
      </c>
      <c r="C12331" s="3" t="str">
        <f>VLOOKUP(B12331,[3]Sheet2!$A:$B,2,0)</f>
        <v>常温</v>
      </c>
      <c r="D12331" s="3" t="str">
        <f>VLOOKUP(B12331,[2]Sheet1!$C:$N,8,0)</f>
        <v>蔬菜水果</v>
      </c>
      <c r="E12331" s="3" t="str">
        <f>VLOOKUP(B12331,[2]Sheet1!$C:$N,10,0)</f>
        <v>蔬菜</v>
      </c>
      <c r="F12331" s="3" t="str">
        <f>VLOOKUP(B12331,[2]Sheet1!$C:$N,12,0)</f>
        <v>根茎类</v>
      </c>
      <c r="G12331" t="s">
        <v>3375</v>
      </c>
      <c r="H12331" t="s">
        <v>3323</v>
      </c>
      <c r="I12331">
        <v>10</v>
      </c>
      <c r="M12331">
        <v>1.5</v>
      </c>
    </row>
    <row r="12332" spans="1:13">
      <c r="A12332" t="s">
        <v>2903</v>
      </c>
      <c r="B12332">
        <v>787458</v>
      </c>
      <c r="C12332" s="3" t="str">
        <f>VLOOKUP(B12332,[3]Sheet2!$A:$B,2,0)</f>
        <v>冷藏</v>
      </c>
      <c r="D12332" s="3" t="str">
        <f>VLOOKUP(B12332,[2]Sheet1!$C:$N,8,0)</f>
        <v>蔬菜水果</v>
      </c>
      <c r="E12332" s="3" t="str">
        <f>VLOOKUP(B12332,[2]Sheet1!$C:$N,10,0)</f>
        <v>蔬菜</v>
      </c>
      <c r="F12332" s="3" t="str">
        <f>VLOOKUP(B12332,[2]Sheet1!$C:$N,12,0)</f>
        <v>调味类</v>
      </c>
      <c r="G12332" t="s">
        <v>3403</v>
      </c>
      <c r="H12332" t="s">
        <v>3323</v>
      </c>
      <c r="I12332">
        <v>0.52</v>
      </c>
      <c r="M12332">
        <v>6</v>
      </c>
    </row>
    <row r="12333" spans="1:13">
      <c r="A12333" t="s">
        <v>3099</v>
      </c>
      <c r="B12333">
        <v>1456894</v>
      </c>
      <c r="C12333" s="3" t="str">
        <f>VLOOKUP(B12333,[3]Sheet2!$A:$B,2,0)</f>
        <v>冻</v>
      </c>
      <c r="D12333" s="3" t="str">
        <f>VLOOKUP(B12333,[2]Sheet1!$C:$N,8,0)</f>
        <v>肉禽水产</v>
      </c>
      <c r="E12333" s="3" t="str">
        <f>VLOOKUP(B12333,[2]Sheet1!$C:$N,10,0)</f>
        <v>水产</v>
      </c>
      <c r="F12333" s="3" t="str">
        <f>VLOOKUP(B12333,[2]Sheet1!$C:$N,12,0)</f>
        <v>冷冻水产</v>
      </c>
      <c r="G12333" t="s">
        <v>5216</v>
      </c>
      <c r="H12333" t="s">
        <v>3323</v>
      </c>
      <c r="I12333">
        <v>1.56</v>
      </c>
      <c r="M12333">
        <v>2.5</v>
      </c>
    </row>
    <row r="12334" spans="1:13">
      <c r="A12334" t="s">
        <v>2918</v>
      </c>
      <c r="B12334">
        <v>1483637</v>
      </c>
      <c r="C12334" s="3" t="str">
        <f>VLOOKUP(B12334,[3]Sheet2!$A:$B,2,0)</f>
        <v>冷藏</v>
      </c>
      <c r="D12334" s="3" t="str">
        <f>VLOOKUP(B12334,[2]Sheet1!$C:$N,8,0)</f>
        <v>肉禽水产</v>
      </c>
      <c r="E12334" s="3" t="str">
        <f>VLOOKUP(B12334,[2]Sheet1!$C:$N,10,0)</f>
        <v>猪肉</v>
      </c>
      <c r="F12334" s="3" t="str">
        <f>VLOOKUP(B12334,[2]Sheet1!$C:$N,12,0)</f>
        <v>冷鲜猪肉类</v>
      </c>
      <c r="G12334" t="s">
        <v>3529</v>
      </c>
      <c r="H12334" t="s">
        <v>3323</v>
      </c>
      <c r="I12334">
        <v>2.55</v>
      </c>
      <c r="M12334">
        <v>1.5</v>
      </c>
    </row>
    <row r="12335" spans="1:12">
      <c r="A12335" t="s">
        <v>2914</v>
      </c>
      <c r="B12335">
        <v>1327588</v>
      </c>
      <c r="C12335" s="3" t="str">
        <f>VLOOKUP(B12335,[3]Sheet2!$A:$B,2,0)</f>
        <v>常温</v>
      </c>
      <c r="D12335" s="3" t="str">
        <f>VLOOKUP(B12335,[2]Sheet1!$C:$N,8,0)</f>
        <v>调味杂货</v>
      </c>
      <c r="E12335" s="3" t="str">
        <f>VLOOKUP(B12335,[2]Sheet1!$C:$N,10,0)</f>
        <v>调味品类</v>
      </c>
      <c r="F12335" s="3" t="str">
        <f>VLOOKUP(B12335,[2]Sheet1!$C:$N,12,0)</f>
        <v>调味油汁/料酒</v>
      </c>
      <c r="G12335" t="s">
        <v>4065</v>
      </c>
      <c r="H12335" t="s">
        <v>3392</v>
      </c>
      <c r="I12335">
        <v>1</v>
      </c>
      <c r="J12335">
        <v>20.5</v>
      </c>
      <c r="K12335">
        <v>6</v>
      </c>
      <c r="L12335">
        <v>6</v>
      </c>
    </row>
    <row r="12336" spans="1:12">
      <c r="A12336" t="s">
        <v>3064</v>
      </c>
      <c r="B12336">
        <v>1747107</v>
      </c>
      <c r="C12336" s="3" t="str">
        <f>VLOOKUP(B12336,[3]Sheet2!$A:$B,2,0)</f>
        <v>常温</v>
      </c>
      <c r="D12336" s="3" t="str">
        <f>VLOOKUP(B12336,[2]Sheet1!$C:$N,8,0)</f>
        <v>干货加工</v>
      </c>
      <c r="E12336" s="3" t="str">
        <f>VLOOKUP(B12336,[2]Sheet1!$C:$N,10,0)</f>
        <v>米</v>
      </c>
      <c r="F12336" s="3" t="str">
        <f>VLOOKUP(B12336,[2]Sheet1!$C:$N,12,0)</f>
        <v>粳米</v>
      </c>
      <c r="G12336" t="s">
        <v>3538</v>
      </c>
      <c r="H12336" t="s">
        <v>3342</v>
      </c>
      <c r="I12336">
        <v>1</v>
      </c>
      <c r="J12336">
        <v>63</v>
      </c>
      <c r="K12336">
        <v>33</v>
      </c>
      <c r="L12336">
        <v>12</v>
      </c>
    </row>
    <row r="12337" spans="1:13">
      <c r="A12337" t="s">
        <v>3136</v>
      </c>
      <c r="B12337">
        <v>1271493</v>
      </c>
      <c r="C12337" s="3" t="str">
        <f>VLOOKUP(B12337,[3]Sheet2!$A:$B,2,0)</f>
        <v>常温</v>
      </c>
      <c r="D12337" s="3" t="str">
        <f>VLOOKUP(B12337,[2]Sheet1!$C:$N,8,0)</f>
        <v>蔬菜水果</v>
      </c>
      <c r="E12337" s="3" t="str">
        <f>VLOOKUP(B12337,[2]Sheet1!$C:$N,10,0)</f>
        <v>蔬菜</v>
      </c>
      <c r="F12337" s="3" t="str">
        <f>VLOOKUP(B12337,[2]Sheet1!$C:$N,12,0)</f>
        <v>根茎类</v>
      </c>
      <c r="G12337" t="s">
        <v>3639</v>
      </c>
      <c r="H12337" t="s">
        <v>3323</v>
      </c>
      <c r="I12337">
        <v>3.02</v>
      </c>
      <c r="M12337">
        <v>2</v>
      </c>
    </row>
    <row r="12338" spans="1:12">
      <c r="A12338" t="s">
        <v>3136</v>
      </c>
      <c r="B12338">
        <v>7578</v>
      </c>
      <c r="C12338" s="3" t="str">
        <f>VLOOKUP(B12338,[3]Sheet2!$A:$B,2,0)</f>
        <v>冷藏</v>
      </c>
      <c r="D12338" s="3" t="str">
        <f>VLOOKUP(B12338,[2]Sheet1!$C:$N,8,0)</f>
        <v>日配食品</v>
      </c>
      <c r="E12338" s="3" t="str">
        <f>VLOOKUP(B12338,[2]Sheet1!$C:$N,10,0)</f>
        <v>常温乳品饮料</v>
      </c>
      <c r="F12338" s="3" t="str">
        <f>VLOOKUP(B12338,[2]Sheet1!$C:$N,12,0)</f>
        <v>纯奶</v>
      </c>
      <c r="G12338" t="s">
        <v>3754</v>
      </c>
      <c r="H12338" t="s">
        <v>3395</v>
      </c>
      <c r="I12338">
        <v>2</v>
      </c>
      <c r="J12338">
        <v>32</v>
      </c>
      <c r="K12338">
        <v>21</v>
      </c>
      <c r="L12338">
        <v>18</v>
      </c>
    </row>
    <row r="12339" spans="1:13">
      <c r="A12339" t="s">
        <v>3096</v>
      </c>
      <c r="B12339">
        <v>324454</v>
      </c>
      <c r="C12339" s="3" t="str">
        <f>VLOOKUP(B12339,[3]Sheet2!$A:$B,2,0)</f>
        <v>常温</v>
      </c>
      <c r="D12339" s="3" t="str">
        <f>VLOOKUP(B12339,[2]Sheet1!$C:$N,8,0)</f>
        <v>干货加工</v>
      </c>
      <c r="E12339" s="3" t="str">
        <f>VLOOKUP(B12339,[2]Sheet1!$C:$N,10,0)</f>
        <v>熟食烘焙</v>
      </c>
      <c r="F12339" s="3" t="str">
        <f>VLOOKUP(B12339,[2]Sheet1!$C:$N,12,0)</f>
        <v>烘焙包点</v>
      </c>
      <c r="G12339" t="s">
        <v>3797</v>
      </c>
      <c r="H12339" t="s">
        <v>3323</v>
      </c>
      <c r="I12339">
        <v>2.52</v>
      </c>
      <c r="M12339">
        <v>2.5</v>
      </c>
    </row>
    <row r="12340" spans="1:13">
      <c r="A12340" t="s">
        <v>3115</v>
      </c>
      <c r="B12340">
        <v>1301418</v>
      </c>
      <c r="C12340" s="3" t="str">
        <f>VLOOKUP(B12340,[3]Sheet2!$A:$B,2,0)</f>
        <v>常温</v>
      </c>
      <c r="D12340" s="3" t="str">
        <f>VLOOKUP(B12340,[2]Sheet1!$C:$N,8,0)</f>
        <v>干货加工</v>
      </c>
      <c r="E12340" s="3" t="str">
        <f>VLOOKUP(B12340,[2]Sheet1!$C:$N,10,0)</f>
        <v>干货</v>
      </c>
      <c r="F12340" s="3" t="str">
        <f>VLOOKUP(B12340,[2]Sheet1!$C:$N,12,0)</f>
        <v>调味类（干货）</v>
      </c>
      <c r="G12340" t="s">
        <v>5299</v>
      </c>
      <c r="H12340" t="s">
        <v>3323</v>
      </c>
      <c r="I12340">
        <v>1</v>
      </c>
      <c r="M12340">
        <v>9</v>
      </c>
    </row>
    <row r="12341" spans="1:12">
      <c r="A12341" t="s">
        <v>3072</v>
      </c>
      <c r="B12341">
        <v>2014315</v>
      </c>
      <c r="C12341" s="3" t="str">
        <f>VLOOKUP(B12341,[3]Sheet2!$A:$B,2,0)</f>
        <v>常温</v>
      </c>
      <c r="D12341" s="3" t="str">
        <f>VLOOKUP(B12341,[2]Sheet1!$C:$N,8,0)</f>
        <v>干货加工</v>
      </c>
      <c r="E12341" s="3" t="str">
        <f>VLOOKUP(B12341,[2]Sheet1!$C:$N,10,0)</f>
        <v>干货</v>
      </c>
      <c r="F12341" s="3" t="str">
        <f>VLOOKUP(B12341,[2]Sheet1!$C:$N,12,0)</f>
        <v>调味类（干货）</v>
      </c>
      <c r="G12341" t="s">
        <v>5052</v>
      </c>
      <c r="H12341" t="s">
        <v>3397</v>
      </c>
      <c r="I12341">
        <v>1</v>
      </c>
      <c r="J12341">
        <v>15</v>
      </c>
      <c r="K12341">
        <v>3</v>
      </c>
      <c r="L12341">
        <v>18</v>
      </c>
    </row>
    <row r="12342" spans="1:12">
      <c r="A12342" t="s">
        <v>3002</v>
      </c>
      <c r="B12342">
        <v>1748499</v>
      </c>
      <c r="C12342" s="3" t="str">
        <f>VLOOKUP(B12342,[3]Sheet2!$A:$B,2,0)</f>
        <v>常温</v>
      </c>
      <c r="D12342" s="3" t="str">
        <f>VLOOKUP(B12342,[2]Sheet1!$C:$N,8,0)</f>
        <v>日配食品</v>
      </c>
      <c r="E12342" s="3" t="str">
        <f>VLOOKUP(B12342,[2]Sheet1!$C:$N,10,0)</f>
        <v>常温乳品饮料</v>
      </c>
      <c r="F12342" s="3" t="str">
        <f>VLOOKUP(B12342,[2]Sheet1!$C:$N,12,0)</f>
        <v>纯奶</v>
      </c>
      <c r="G12342" t="s">
        <v>4282</v>
      </c>
      <c r="H12342" t="s">
        <v>3355</v>
      </c>
      <c r="I12342">
        <v>70</v>
      </c>
      <c r="J12342">
        <v>20.5</v>
      </c>
      <c r="K12342">
        <v>7</v>
      </c>
      <c r="L12342">
        <v>7</v>
      </c>
    </row>
    <row r="12343" spans="1:13">
      <c r="A12343" t="s">
        <v>3136</v>
      </c>
      <c r="B12343">
        <v>324454</v>
      </c>
      <c r="C12343" s="3" t="str">
        <f>VLOOKUP(B12343,[3]Sheet2!$A:$B,2,0)</f>
        <v>常温</v>
      </c>
      <c r="D12343" s="3" t="str">
        <f>VLOOKUP(B12343,[2]Sheet1!$C:$N,8,0)</f>
        <v>干货加工</v>
      </c>
      <c r="E12343" s="3" t="str">
        <f>VLOOKUP(B12343,[2]Sheet1!$C:$N,10,0)</f>
        <v>熟食烘焙</v>
      </c>
      <c r="F12343" s="3" t="str">
        <f>VLOOKUP(B12343,[2]Sheet1!$C:$N,12,0)</f>
        <v>烘焙包点</v>
      </c>
      <c r="G12343" t="s">
        <v>3797</v>
      </c>
      <c r="H12343" t="s">
        <v>3323</v>
      </c>
      <c r="I12343">
        <v>6.58</v>
      </c>
      <c r="M12343">
        <v>2.5</v>
      </c>
    </row>
    <row r="12344" spans="1:13">
      <c r="A12344" t="s">
        <v>3240</v>
      </c>
      <c r="B12344">
        <v>1584021</v>
      </c>
      <c r="C12344" s="3" t="str">
        <f>VLOOKUP(B12344,[3]Sheet2!$A:$B,2,0)</f>
        <v>热鲜</v>
      </c>
      <c r="D12344" s="3" t="str">
        <f>VLOOKUP(B12344,[2]Sheet1!$C:$N,8,0)</f>
        <v>肉禽水产</v>
      </c>
      <c r="E12344" s="3" t="str">
        <f>VLOOKUP(B12344,[2]Sheet1!$C:$N,10,0)</f>
        <v>家禽</v>
      </c>
      <c r="F12344" s="3" t="str">
        <f>VLOOKUP(B12344,[2]Sheet1!$C:$N,12,0)</f>
        <v>冻鸡</v>
      </c>
      <c r="G12344" t="s">
        <v>5135</v>
      </c>
      <c r="H12344" t="s">
        <v>3323</v>
      </c>
      <c r="I12344">
        <v>1.44</v>
      </c>
      <c r="M12344">
        <v>3</v>
      </c>
    </row>
    <row r="12345" spans="1:16">
      <c r="A12345" t="s">
        <v>3143</v>
      </c>
      <c r="B12345">
        <v>24897</v>
      </c>
      <c r="C12345" s="3" t="str">
        <f>VLOOKUP(B12345,[3]Sheet2!$A:$B,2,0)</f>
        <v>常温</v>
      </c>
      <c r="D12345" s="3" t="str">
        <f>VLOOKUP(B12345,[2]Sheet1!$C:$N,8,0)</f>
        <v>非食品</v>
      </c>
      <c r="E12345" s="3" t="str">
        <f>VLOOKUP(B12345,[2]Sheet1!$C:$N,10,0)</f>
        <v>清洁用品</v>
      </c>
      <c r="F12345" s="3" t="str">
        <f>VLOOKUP(B12345,[2]Sheet1!$C:$N,12,0)</f>
        <v>纸类用品</v>
      </c>
      <c r="G12345" t="s">
        <v>5543</v>
      </c>
      <c r="H12345" t="s">
        <v>3397</v>
      </c>
      <c r="I12345">
        <v>21</v>
      </c>
      <c r="O12345">
        <v>0.7</v>
      </c>
      <c r="P12345">
        <v>0</v>
      </c>
    </row>
    <row r="12346" spans="1:13">
      <c r="A12346" t="s">
        <v>3145</v>
      </c>
      <c r="B12346">
        <v>1210376</v>
      </c>
      <c r="C12346" s="3" t="str">
        <f>VLOOKUP(B12346,[3]Sheet2!$A:$B,2,0)</f>
        <v>常温</v>
      </c>
      <c r="D12346" s="3" t="str">
        <f>VLOOKUP(B12346,[2]Sheet1!$C:$N,8,0)</f>
        <v>干货加工</v>
      </c>
      <c r="E12346" s="3" t="str">
        <f>VLOOKUP(B12346,[2]Sheet1!$C:$N,10,0)</f>
        <v>干货</v>
      </c>
      <c r="F12346" s="3" t="str">
        <f>VLOOKUP(B12346,[2]Sheet1!$C:$N,12,0)</f>
        <v>调味类（干货）</v>
      </c>
      <c r="G12346" t="s">
        <v>4541</v>
      </c>
      <c r="H12346" t="s">
        <v>3323</v>
      </c>
      <c r="I12346">
        <v>1</v>
      </c>
      <c r="M12346">
        <v>9</v>
      </c>
    </row>
    <row r="12347" spans="1:12">
      <c r="A12347" t="s">
        <v>3263</v>
      </c>
      <c r="B12347">
        <v>1182462</v>
      </c>
      <c r="C12347" s="3" t="str">
        <f>VLOOKUP(B12347,[3]Sheet2!$A:$B,2,0)</f>
        <v>常温</v>
      </c>
      <c r="D12347" s="3" t="str">
        <f>VLOOKUP(B12347,[2]Sheet1!$C:$N,8,0)</f>
        <v>调味杂货</v>
      </c>
      <c r="E12347" s="3" t="str">
        <f>VLOOKUP(B12347,[2]Sheet1!$C:$N,10,0)</f>
        <v>食用油类</v>
      </c>
      <c r="F12347" s="3" t="str">
        <f>VLOOKUP(B12347,[2]Sheet1!$C:$N,12,0)</f>
        <v>菜籽油</v>
      </c>
      <c r="G12347" t="s">
        <v>3401</v>
      </c>
      <c r="H12347" t="s">
        <v>3392</v>
      </c>
      <c r="I12347">
        <v>1</v>
      </c>
      <c r="J12347">
        <v>34</v>
      </c>
      <c r="K12347">
        <v>14</v>
      </c>
      <c r="L12347">
        <v>14</v>
      </c>
    </row>
    <row r="12348" spans="1:12">
      <c r="A12348" t="s">
        <v>4903</v>
      </c>
      <c r="B12348">
        <v>1631663</v>
      </c>
      <c r="C12348" s="3" t="str">
        <f>VLOOKUP(B12348,[3]Sheet2!$A:$B,2,0)</f>
        <v>常温</v>
      </c>
      <c r="D12348" s="3" t="str">
        <f>VLOOKUP(B12348,[2]Sheet1!$C:$N,8,0)</f>
        <v>干货加工</v>
      </c>
      <c r="E12348" s="3" t="str">
        <f>VLOOKUP(B12348,[2]Sheet1!$C:$N,10,0)</f>
        <v>干货</v>
      </c>
      <c r="F12348" s="3" t="str">
        <f>VLOOKUP(B12348,[2]Sheet1!$C:$N,12,0)</f>
        <v>糖类</v>
      </c>
      <c r="G12348" t="s">
        <v>3502</v>
      </c>
      <c r="H12348" t="s">
        <v>3421</v>
      </c>
      <c r="I12348">
        <v>1</v>
      </c>
      <c r="J12348">
        <v>19</v>
      </c>
      <c r="K12348">
        <v>12</v>
      </c>
      <c r="L12348">
        <v>4</v>
      </c>
    </row>
    <row r="12349" spans="1:13">
      <c r="A12349" t="s">
        <v>1865</v>
      </c>
      <c r="B12349">
        <v>441</v>
      </c>
      <c r="C12349" s="3" t="str">
        <f>VLOOKUP(B12349,[3]Sheet2!$A:$B,2,0)</f>
        <v>常温</v>
      </c>
      <c r="D12349" s="3" t="str">
        <f>VLOOKUP(B12349,[2]Sheet1!$C:$N,8,0)</f>
        <v>蔬菜水果</v>
      </c>
      <c r="E12349" s="3" t="str">
        <f>VLOOKUP(B12349,[2]Sheet1!$C:$N,10,0)</f>
        <v>蔬菜</v>
      </c>
      <c r="F12349" s="3" t="str">
        <f>VLOOKUP(B12349,[2]Sheet1!$C:$N,12,0)</f>
        <v>叶菜类</v>
      </c>
      <c r="G12349" t="s">
        <v>3573</v>
      </c>
      <c r="H12349" t="s">
        <v>3323</v>
      </c>
      <c r="I12349">
        <v>8.4</v>
      </c>
      <c r="M12349">
        <v>7</v>
      </c>
    </row>
    <row r="12350" spans="1:12">
      <c r="A12350" t="s">
        <v>2952</v>
      </c>
      <c r="B12350">
        <v>1359794</v>
      </c>
      <c r="C12350" s="3" t="str">
        <f>VLOOKUP(B12350,[3]Sheet2!$A:$B,2,0)</f>
        <v>冻</v>
      </c>
      <c r="D12350" s="3" t="str">
        <f>VLOOKUP(B12350,[2]Sheet1!$C:$N,8,0)</f>
        <v>肉禽水产</v>
      </c>
      <c r="E12350" s="3" t="str">
        <f>VLOOKUP(B12350,[2]Sheet1!$C:$N,10,0)</f>
        <v>家禽</v>
      </c>
      <c r="F12350" s="3" t="str">
        <f>VLOOKUP(B12350,[2]Sheet1!$C:$N,12,0)</f>
        <v>冻鸭副</v>
      </c>
      <c r="G12350" t="s">
        <v>3424</v>
      </c>
      <c r="H12350" t="s">
        <v>3342</v>
      </c>
      <c r="I12350">
        <v>6</v>
      </c>
      <c r="J12350">
        <v>26</v>
      </c>
      <c r="K12350">
        <v>18</v>
      </c>
      <c r="L12350">
        <v>2</v>
      </c>
    </row>
    <row r="12351" spans="1:13">
      <c r="A12351" t="s">
        <v>3144</v>
      </c>
      <c r="B12351">
        <v>1610820</v>
      </c>
      <c r="C12351" s="3" t="str">
        <f>VLOOKUP(B12351,[3]Sheet2!$A:$B,2,0)</f>
        <v>冷鲜</v>
      </c>
      <c r="D12351" s="3" t="str">
        <f>VLOOKUP(B12351,[2]Sheet1!$C:$N,8,0)</f>
        <v>肉禽水产</v>
      </c>
      <c r="E12351" s="3" t="str">
        <f>VLOOKUP(B12351,[2]Sheet1!$C:$N,10,0)</f>
        <v>猪肉</v>
      </c>
      <c r="F12351" s="3" t="str">
        <f>VLOOKUP(B12351,[2]Sheet1!$C:$N,12,0)</f>
        <v>冷鲜猪肉类</v>
      </c>
      <c r="G12351" t="s">
        <v>3414</v>
      </c>
      <c r="H12351" t="s">
        <v>3323</v>
      </c>
      <c r="I12351">
        <v>2.52</v>
      </c>
      <c r="M12351">
        <v>1.5</v>
      </c>
    </row>
    <row r="12352" spans="1:12">
      <c r="A12352" t="s">
        <v>2891</v>
      </c>
      <c r="B12352">
        <v>2014466</v>
      </c>
      <c r="C12352" s="3" t="str">
        <f>VLOOKUP(B12352,[3]Sheet2!$A:$B,2,0)</f>
        <v>常温</v>
      </c>
      <c r="D12352" s="3" t="str">
        <f>VLOOKUP(B12352,[2]Sheet1!$C:$N,8,0)</f>
        <v>干货加工</v>
      </c>
      <c r="E12352" s="3" t="str">
        <f>VLOOKUP(B12352,[2]Sheet1!$C:$N,10,0)</f>
        <v>干货</v>
      </c>
      <c r="F12352" s="3" t="str">
        <f>VLOOKUP(B12352,[2]Sheet1!$C:$N,12,0)</f>
        <v>食用菌类（干货）</v>
      </c>
      <c r="G12352" t="s">
        <v>3961</v>
      </c>
      <c r="H12352" t="s">
        <v>3342</v>
      </c>
      <c r="I12352">
        <v>1</v>
      </c>
      <c r="J12352">
        <v>19</v>
      </c>
      <c r="K12352">
        <v>7</v>
      </c>
      <c r="L12352">
        <v>27</v>
      </c>
    </row>
    <row r="12353" spans="1:13">
      <c r="A12353" t="s">
        <v>1824</v>
      </c>
      <c r="B12353">
        <v>1424577</v>
      </c>
      <c r="C12353" s="3" t="str">
        <f>VLOOKUP(B12353,[3]Sheet2!$A:$B,2,0)</f>
        <v>冷藏</v>
      </c>
      <c r="D12353" s="3" t="str">
        <f>VLOOKUP(B12353,[2]Sheet1!$C:$N,8,0)</f>
        <v>蔬菜水果</v>
      </c>
      <c r="E12353" s="3" t="str">
        <f>VLOOKUP(B12353,[2]Sheet1!$C:$N,10,0)</f>
        <v>蔬菜</v>
      </c>
      <c r="F12353" s="3" t="str">
        <f>VLOOKUP(B12353,[2]Sheet1!$C:$N,12,0)</f>
        <v>叶菜类</v>
      </c>
      <c r="G12353" t="s">
        <v>3373</v>
      </c>
      <c r="H12353" t="s">
        <v>3323</v>
      </c>
      <c r="I12353">
        <v>8.96</v>
      </c>
      <c r="M12353">
        <v>7</v>
      </c>
    </row>
    <row r="12354" spans="1:12">
      <c r="A12354" t="s">
        <v>3148</v>
      </c>
      <c r="B12354">
        <v>871801</v>
      </c>
      <c r="C12354" s="3" t="str">
        <f>VLOOKUP(B12354,[3]Sheet2!$A:$B,2,0)</f>
        <v>常温</v>
      </c>
      <c r="D12354" s="3" t="str">
        <f>VLOOKUP(B12354,[2]Sheet1!$C:$N,8,0)</f>
        <v>调味杂货</v>
      </c>
      <c r="E12354" s="3" t="str">
        <f>VLOOKUP(B12354,[2]Sheet1!$C:$N,10,0)</f>
        <v>调味品类</v>
      </c>
      <c r="F12354" s="3" t="str">
        <f>VLOOKUP(B12354,[2]Sheet1!$C:$N,12,0)</f>
        <v>调味酱类</v>
      </c>
      <c r="G12354" t="s">
        <v>3530</v>
      </c>
      <c r="H12354" t="s">
        <v>3342</v>
      </c>
      <c r="I12354">
        <v>50</v>
      </c>
      <c r="J12354">
        <v>18</v>
      </c>
      <c r="K12354">
        <v>12</v>
      </c>
      <c r="L12354">
        <v>1.5</v>
      </c>
    </row>
    <row r="12355" spans="1:12">
      <c r="A12355" t="s">
        <v>3038</v>
      </c>
      <c r="B12355">
        <v>172060</v>
      </c>
      <c r="C12355" s="3" t="str">
        <f>VLOOKUP(B12355,[3]Sheet2!$A:$B,2,0)</f>
        <v>常温</v>
      </c>
      <c r="D12355" s="3" t="str">
        <f>VLOOKUP(B12355,[2]Sheet1!$C:$N,8,0)</f>
        <v>调味杂货</v>
      </c>
      <c r="E12355" s="3" t="str">
        <f>VLOOKUP(B12355,[2]Sheet1!$C:$N,10,0)</f>
        <v>罐头小菜</v>
      </c>
      <c r="F12355" s="3" t="str">
        <f>VLOOKUP(B12355,[2]Sheet1!$C:$N,12,0)</f>
        <v>罐头食品</v>
      </c>
      <c r="G12355" t="s">
        <v>3534</v>
      </c>
      <c r="H12355" t="s">
        <v>3535</v>
      </c>
      <c r="I12355">
        <v>2</v>
      </c>
      <c r="J12355">
        <v>10</v>
      </c>
      <c r="K12355">
        <v>5</v>
      </c>
      <c r="L12355">
        <v>9</v>
      </c>
    </row>
    <row r="12356" spans="1:12">
      <c r="A12356" t="s">
        <v>3031</v>
      </c>
      <c r="B12356">
        <v>1538210</v>
      </c>
      <c r="C12356" s="3" t="str">
        <f>VLOOKUP(B12356,[3]Sheet2!$A:$B,2,0)</f>
        <v>常温</v>
      </c>
      <c r="D12356" s="3" t="str">
        <f>VLOOKUP(B12356,[2]Sheet1!$C:$N,8,0)</f>
        <v>干货加工</v>
      </c>
      <c r="E12356" s="3" t="str">
        <f>VLOOKUP(B12356,[2]Sheet1!$C:$N,10,0)</f>
        <v>米</v>
      </c>
      <c r="F12356" s="3" t="str">
        <f>VLOOKUP(B12356,[2]Sheet1!$C:$N,12,0)</f>
        <v>杂粮</v>
      </c>
      <c r="G12356" t="s">
        <v>3544</v>
      </c>
      <c r="H12356" t="s">
        <v>3342</v>
      </c>
      <c r="I12356">
        <v>1</v>
      </c>
      <c r="J12356">
        <v>12</v>
      </c>
      <c r="K12356">
        <v>13</v>
      </c>
      <c r="L12356">
        <v>5</v>
      </c>
    </row>
    <row r="12357" spans="1:13">
      <c r="A12357" t="s">
        <v>3266</v>
      </c>
      <c r="B12357">
        <v>1278861</v>
      </c>
      <c r="C12357" s="3" t="str">
        <f>VLOOKUP(B12357,[3]Sheet2!$A:$B,2,0)</f>
        <v>常温</v>
      </c>
      <c r="D12357" s="3" t="str">
        <f>VLOOKUP(B12357,[2]Sheet1!$C:$N,8,0)</f>
        <v>蔬菜水果</v>
      </c>
      <c r="E12357" s="3" t="str">
        <f>VLOOKUP(B12357,[2]Sheet1!$C:$N,10,0)</f>
        <v>蔬菜</v>
      </c>
      <c r="F12357" s="3" t="str">
        <f>VLOOKUP(B12357,[2]Sheet1!$C:$N,12,0)</f>
        <v>豆类</v>
      </c>
      <c r="G12357" t="s">
        <v>3877</v>
      </c>
      <c r="H12357" t="s">
        <v>3323</v>
      </c>
      <c r="I12357">
        <v>7.7</v>
      </c>
      <c r="M12357">
        <v>3.5</v>
      </c>
    </row>
    <row r="12358" spans="1:13">
      <c r="A12358" t="s">
        <v>2972</v>
      </c>
      <c r="B12358">
        <v>1360059</v>
      </c>
      <c r="C12358" s="3" t="str">
        <f>VLOOKUP(B12358,[3]Sheet2!$A:$B,2,0)</f>
        <v>常温</v>
      </c>
      <c r="D12358" s="3" t="str">
        <f>VLOOKUP(B12358,[2]Sheet1!$C:$N,8,0)</f>
        <v>蔬菜水果</v>
      </c>
      <c r="E12358" s="3" t="str">
        <f>VLOOKUP(B12358,[2]Sheet1!$C:$N,10,0)</f>
        <v>蔬菜</v>
      </c>
      <c r="F12358" s="3" t="str">
        <f>VLOOKUP(B12358,[2]Sheet1!$C:$N,12,0)</f>
        <v>根茎类</v>
      </c>
      <c r="G12358" t="s">
        <v>3727</v>
      </c>
      <c r="H12358" t="s">
        <v>3323</v>
      </c>
      <c r="I12358">
        <v>7.67</v>
      </c>
      <c r="M12358">
        <v>1.5</v>
      </c>
    </row>
    <row r="12359" spans="1:12">
      <c r="A12359" t="s">
        <v>2165</v>
      </c>
      <c r="B12359">
        <v>986893</v>
      </c>
      <c r="C12359" s="3" t="str">
        <f>VLOOKUP(B12359,[3]Sheet2!$A:$B,2,0)</f>
        <v>冷藏</v>
      </c>
      <c r="D12359" s="3" t="str">
        <f>VLOOKUP(B12359,[2]Sheet1!$C:$N,8,0)</f>
        <v>日配食品</v>
      </c>
      <c r="E12359" s="3" t="str">
        <f>VLOOKUP(B12359,[2]Sheet1!$C:$N,10,0)</f>
        <v>冷藏冷冻食品</v>
      </c>
      <c r="F12359" s="3" t="str">
        <f>VLOOKUP(B12359,[2]Sheet1!$C:$N,12,0)</f>
        <v>冷藏食品</v>
      </c>
      <c r="G12359" t="s">
        <v>4894</v>
      </c>
      <c r="H12359" t="s">
        <v>3989</v>
      </c>
      <c r="I12359">
        <v>9</v>
      </c>
      <c r="J12359">
        <v>10</v>
      </c>
      <c r="K12359">
        <v>10</v>
      </c>
      <c r="L12359">
        <v>10</v>
      </c>
    </row>
    <row r="12360" spans="1:14">
      <c r="A12360" t="s">
        <v>2976</v>
      </c>
      <c r="B12360">
        <v>1215327</v>
      </c>
      <c r="C12360" s="3" t="str">
        <f>VLOOKUP(B12360,[3]Sheet2!$A:$B,2,0)</f>
        <v>冷藏</v>
      </c>
      <c r="D12360" s="3" t="str">
        <f>VLOOKUP(B12360,[2]Sheet1!$C:$N,8,0)</f>
        <v>蔬菜水果</v>
      </c>
      <c r="E12360" s="3" t="str">
        <f>VLOOKUP(B12360,[2]Sheet1!$C:$N,10,0)</f>
        <v>蔬菜</v>
      </c>
      <c r="F12360" s="3" t="str">
        <f>VLOOKUP(B12360,[2]Sheet1!$C:$N,12,0)</f>
        <v>净菜</v>
      </c>
      <c r="G12360" t="s">
        <v>3565</v>
      </c>
      <c r="H12360" t="s">
        <v>3342</v>
      </c>
      <c r="I12360">
        <v>2</v>
      </c>
      <c r="N12360">
        <v>5.25</v>
      </c>
    </row>
    <row r="12361" spans="1:12">
      <c r="A12361" t="s">
        <v>2100</v>
      </c>
      <c r="B12361">
        <v>1877066</v>
      </c>
      <c r="C12361" s="3" t="str">
        <f>VLOOKUP(B12361,[3]Sheet2!$A:$B,2,0)</f>
        <v>冷藏</v>
      </c>
      <c r="D12361" s="3" t="str">
        <f>VLOOKUP(B12361,[2]Sheet1!$C:$N,8,0)</f>
        <v>日配食品</v>
      </c>
      <c r="E12361" s="3" t="str">
        <f>VLOOKUP(B12361,[2]Sheet1!$C:$N,10,0)</f>
        <v>冷藏冷冻食品</v>
      </c>
      <c r="F12361" s="3" t="str">
        <f>VLOOKUP(B12361,[2]Sheet1!$C:$N,12,0)</f>
        <v>冷藏食品</v>
      </c>
      <c r="G12361" t="s">
        <v>4570</v>
      </c>
      <c r="H12361" t="s">
        <v>3473</v>
      </c>
      <c r="I12361">
        <v>2</v>
      </c>
      <c r="J12361">
        <v>20</v>
      </c>
      <c r="K12361">
        <v>10</v>
      </c>
      <c r="L12361">
        <v>12</v>
      </c>
    </row>
    <row r="12362" spans="1:13">
      <c r="A12362" t="s">
        <v>3288</v>
      </c>
      <c r="B12362">
        <v>1271536</v>
      </c>
      <c r="C12362" s="3" t="str">
        <f>VLOOKUP(B12362,[3]Sheet2!$A:$B,2,0)</f>
        <v>冷藏</v>
      </c>
      <c r="D12362" s="3" t="str">
        <f>VLOOKUP(B12362,[2]Sheet1!$C:$N,8,0)</f>
        <v>蔬菜水果</v>
      </c>
      <c r="E12362" s="3" t="str">
        <f>VLOOKUP(B12362,[2]Sheet1!$C:$N,10,0)</f>
        <v>蔬菜</v>
      </c>
      <c r="F12362" s="3" t="str">
        <f>VLOOKUP(B12362,[2]Sheet1!$C:$N,12,0)</f>
        <v>叶菜类</v>
      </c>
      <c r="G12362" t="s">
        <v>3470</v>
      </c>
      <c r="H12362" t="s">
        <v>3323</v>
      </c>
      <c r="I12362">
        <v>9.72</v>
      </c>
      <c r="M12362">
        <v>7</v>
      </c>
    </row>
    <row r="12363" spans="1:13">
      <c r="A12363" t="s">
        <v>3194</v>
      </c>
      <c r="B12363">
        <v>949923</v>
      </c>
      <c r="C12363" s="3" t="str">
        <f>VLOOKUP(B12363,[3]Sheet2!$A:$B,2,0)</f>
        <v>常温</v>
      </c>
      <c r="D12363" s="3" t="str">
        <f>VLOOKUP(B12363,[2]Sheet1!$C:$N,8,0)</f>
        <v>蔬菜水果</v>
      </c>
      <c r="E12363" s="3" t="str">
        <f>VLOOKUP(B12363,[2]Sheet1!$C:$N,10,0)</f>
        <v>蔬菜</v>
      </c>
      <c r="F12363" s="3" t="str">
        <f>VLOOKUP(B12363,[2]Sheet1!$C:$N,12,0)</f>
        <v>调味类</v>
      </c>
      <c r="G12363" t="s">
        <v>3387</v>
      </c>
      <c r="H12363" t="s">
        <v>3323</v>
      </c>
      <c r="I12363">
        <v>0.25</v>
      </c>
      <c r="M12363">
        <v>2.5</v>
      </c>
    </row>
    <row r="12364" spans="1:13">
      <c r="A12364" t="s">
        <v>3013</v>
      </c>
      <c r="B12364">
        <v>1991234</v>
      </c>
      <c r="C12364" s="3" t="str">
        <f>VLOOKUP(B12364,[3]Sheet2!$A:$B,2,0)</f>
        <v>常温</v>
      </c>
      <c r="D12364" s="3" t="str">
        <f>VLOOKUP(B12364,[2]Sheet1!$C:$N,8,0)</f>
        <v>蔬菜水果</v>
      </c>
      <c r="E12364" s="3" t="str">
        <f>VLOOKUP(B12364,[2]Sheet1!$C:$N,10,0)</f>
        <v>水果</v>
      </c>
      <c r="F12364" s="3" t="str">
        <f>VLOOKUP(B12364,[2]Sheet1!$C:$N,12,0)</f>
        <v>浆果</v>
      </c>
      <c r="G12364" t="s">
        <v>3734</v>
      </c>
      <c r="H12364" t="s">
        <v>3323</v>
      </c>
      <c r="I12364">
        <v>7.72</v>
      </c>
      <c r="M12364">
        <v>4.5</v>
      </c>
    </row>
    <row r="12365" spans="1:13">
      <c r="A12365" t="s">
        <v>3294</v>
      </c>
      <c r="B12365">
        <v>1424577</v>
      </c>
      <c r="C12365" s="3" t="str">
        <f>VLOOKUP(B12365,[3]Sheet2!$A:$B,2,0)</f>
        <v>冷藏</v>
      </c>
      <c r="D12365" s="3" t="str">
        <f>VLOOKUP(B12365,[2]Sheet1!$C:$N,8,0)</f>
        <v>蔬菜水果</v>
      </c>
      <c r="E12365" s="3" t="str">
        <f>VLOOKUP(B12365,[2]Sheet1!$C:$N,10,0)</f>
        <v>蔬菜</v>
      </c>
      <c r="F12365" s="3" t="str">
        <f>VLOOKUP(B12365,[2]Sheet1!$C:$N,12,0)</f>
        <v>叶菜类</v>
      </c>
      <c r="G12365" t="s">
        <v>3373</v>
      </c>
      <c r="H12365" t="s">
        <v>3323</v>
      </c>
      <c r="I12365">
        <v>1</v>
      </c>
      <c r="M12365">
        <v>7</v>
      </c>
    </row>
    <row r="12366" spans="1:13">
      <c r="A12366" t="s">
        <v>3108</v>
      </c>
      <c r="B12366">
        <v>1068773</v>
      </c>
      <c r="C12366" s="3" t="str">
        <f>VLOOKUP(B12366,[3]Sheet2!$A:$B,2,0)</f>
        <v>常温</v>
      </c>
      <c r="D12366" s="3" t="str">
        <f>VLOOKUP(B12366,[2]Sheet1!$C:$N,8,0)</f>
        <v>蔬菜水果</v>
      </c>
      <c r="E12366" s="3" t="str">
        <f>VLOOKUP(B12366,[2]Sheet1!$C:$N,10,0)</f>
        <v>水果</v>
      </c>
      <c r="F12366" s="3" t="str">
        <f>VLOOKUP(B12366,[2]Sheet1!$C:$N,12,0)</f>
        <v>瓜果</v>
      </c>
      <c r="G12366" t="s">
        <v>3412</v>
      </c>
      <c r="H12366" t="s">
        <v>3323</v>
      </c>
      <c r="I12366">
        <v>21.22</v>
      </c>
      <c r="M12366">
        <v>2.5</v>
      </c>
    </row>
    <row r="12367" spans="1:12">
      <c r="A12367" t="s">
        <v>2296</v>
      </c>
      <c r="B12367">
        <v>1631663</v>
      </c>
      <c r="C12367" s="3" t="str">
        <f>VLOOKUP(B12367,[3]Sheet2!$A:$B,2,0)</f>
        <v>常温</v>
      </c>
      <c r="D12367" s="3" t="str">
        <f>VLOOKUP(B12367,[2]Sheet1!$C:$N,8,0)</f>
        <v>干货加工</v>
      </c>
      <c r="E12367" s="3" t="str">
        <f>VLOOKUP(B12367,[2]Sheet1!$C:$N,10,0)</f>
        <v>干货</v>
      </c>
      <c r="F12367" s="3" t="str">
        <f>VLOOKUP(B12367,[2]Sheet1!$C:$N,12,0)</f>
        <v>糖类</v>
      </c>
      <c r="G12367" t="s">
        <v>3502</v>
      </c>
      <c r="H12367" t="s">
        <v>3421</v>
      </c>
      <c r="I12367">
        <v>1</v>
      </c>
      <c r="J12367">
        <v>19</v>
      </c>
      <c r="K12367">
        <v>12</v>
      </c>
      <c r="L12367">
        <v>4</v>
      </c>
    </row>
    <row r="12368" spans="1:13">
      <c r="A12368" t="s">
        <v>2349</v>
      </c>
      <c r="B12368">
        <v>1188068</v>
      </c>
      <c r="C12368" s="3" t="str">
        <f>VLOOKUP(B12368,[3]Sheet2!$A:$B,2,0)</f>
        <v>冷藏</v>
      </c>
      <c r="D12368" s="3" t="str">
        <f>VLOOKUP(B12368,[2]Sheet1!$C:$N,8,0)</f>
        <v>干货加工</v>
      </c>
      <c r="E12368" s="3" t="str">
        <f>VLOOKUP(B12368,[2]Sheet1!$C:$N,10,0)</f>
        <v>熟食烘焙</v>
      </c>
      <c r="F12368" s="3" t="str">
        <f>VLOOKUP(B12368,[2]Sheet1!$C:$N,12,0)</f>
        <v>熟食丸子</v>
      </c>
      <c r="G12368" t="s">
        <v>3854</v>
      </c>
      <c r="H12368" t="s">
        <v>3323</v>
      </c>
      <c r="I12368">
        <v>3.95</v>
      </c>
      <c r="M12368">
        <v>2.5</v>
      </c>
    </row>
    <row r="12369" spans="1:13">
      <c r="A12369" t="s">
        <v>3222</v>
      </c>
      <c r="B12369">
        <v>570</v>
      </c>
      <c r="C12369" s="3" t="str">
        <f>VLOOKUP(B12369,[3]Sheet2!$A:$B,2,0)</f>
        <v>常温</v>
      </c>
      <c r="D12369" s="3" t="str">
        <f>VLOOKUP(B12369,[2]Sheet1!$C:$N,8,0)</f>
        <v>蔬菜水果</v>
      </c>
      <c r="E12369" s="3" t="str">
        <f>VLOOKUP(B12369,[2]Sheet1!$C:$N,10,0)</f>
        <v>蔬菜</v>
      </c>
      <c r="F12369" s="3" t="str">
        <f>VLOOKUP(B12369,[2]Sheet1!$C:$N,12,0)</f>
        <v>瓜果类</v>
      </c>
      <c r="G12369" t="s">
        <v>3494</v>
      </c>
      <c r="H12369" t="s">
        <v>3323</v>
      </c>
      <c r="I12369">
        <v>4.47</v>
      </c>
      <c r="M12369">
        <v>1.6</v>
      </c>
    </row>
    <row r="12370" spans="1:13">
      <c r="A12370" t="s">
        <v>1848</v>
      </c>
      <c r="B12370">
        <v>1133453</v>
      </c>
      <c r="C12370" s="3" t="str">
        <f>VLOOKUP(B12370,[3]Sheet2!$A:$B,2,0)</f>
        <v>常温</v>
      </c>
      <c r="D12370" s="3" t="str">
        <f>VLOOKUP(B12370,[2]Sheet1!$C:$N,8,0)</f>
        <v>蔬菜水果</v>
      </c>
      <c r="E12370" s="3" t="str">
        <f>VLOOKUP(B12370,[2]Sheet1!$C:$N,10,0)</f>
        <v>蔬菜</v>
      </c>
      <c r="F12370" s="3" t="str">
        <f>VLOOKUP(B12370,[2]Sheet1!$C:$N,12,0)</f>
        <v>调味类</v>
      </c>
      <c r="G12370" t="s">
        <v>3435</v>
      </c>
      <c r="H12370" t="s">
        <v>3323</v>
      </c>
      <c r="I12370">
        <v>2.5</v>
      </c>
      <c r="M12370">
        <v>6</v>
      </c>
    </row>
    <row r="12371" spans="1:13">
      <c r="A12371" t="s">
        <v>1848</v>
      </c>
      <c r="B12371">
        <v>1271493</v>
      </c>
      <c r="C12371" s="3" t="str">
        <f>VLOOKUP(B12371,[3]Sheet2!$A:$B,2,0)</f>
        <v>常温</v>
      </c>
      <c r="D12371" s="3" t="str">
        <f>VLOOKUP(B12371,[2]Sheet1!$C:$N,8,0)</f>
        <v>蔬菜水果</v>
      </c>
      <c r="E12371" s="3" t="str">
        <f>VLOOKUP(B12371,[2]Sheet1!$C:$N,10,0)</f>
        <v>蔬菜</v>
      </c>
      <c r="F12371" s="3" t="str">
        <f>VLOOKUP(B12371,[2]Sheet1!$C:$N,12,0)</f>
        <v>根茎类</v>
      </c>
      <c r="G12371" t="s">
        <v>3639</v>
      </c>
      <c r="H12371" t="s">
        <v>3323</v>
      </c>
      <c r="I12371">
        <v>2.08</v>
      </c>
      <c r="M12371">
        <v>2</v>
      </c>
    </row>
    <row r="12372" spans="1:13">
      <c r="A12372" t="s">
        <v>1815</v>
      </c>
      <c r="B12372">
        <v>1166207</v>
      </c>
      <c r="C12372" s="3" t="str">
        <f>VLOOKUP(B12372,[3]Sheet2!$A:$B,2,0)</f>
        <v>常温</v>
      </c>
      <c r="D12372" s="3" t="str">
        <f>VLOOKUP(B12372,[2]Sheet1!$C:$N,8,0)</f>
        <v>蔬菜水果</v>
      </c>
      <c r="E12372" s="3" t="str">
        <f>VLOOKUP(B12372,[2]Sheet1!$C:$N,10,0)</f>
        <v>蔬菜</v>
      </c>
      <c r="F12372" s="3" t="str">
        <f>VLOOKUP(B12372,[2]Sheet1!$C:$N,12,0)</f>
        <v>调味类</v>
      </c>
      <c r="G12372" t="s">
        <v>3934</v>
      </c>
      <c r="H12372" t="s">
        <v>3323</v>
      </c>
      <c r="I12372">
        <v>1.02</v>
      </c>
      <c r="M12372">
        <v>4</v>
      </c>
    </row>
    <row r="12373" spans="1:13">
      <c r="A12373" t="s">
        <v>1824</v>
      </c>
      <c r="B12373">
        <v>1179973</v>
      </c>
      <c r="C12373" s="3" t="str">
        <f>VLOOKUP(B12373,[3]Sheet2!$A:$B,2,0)</f>
        <v>常温</v>
      </c>
      <c r="D12373" s="3" t="str">
        <f>VLOOKUP(B12373,[2]Sheet1!$C:$N,8,0)</f>
        <v>干货加工</v>
      </c>
      <c r="E12373" s="3" t="str">
        <f>VLOOKUP(B12373,[2]Sheet1!$C:$N,10,0)</f>
        <v>熟食烘焙</v>
      </c>
      <c r="F12373" s="3" t="str">
        <f>VLOOKUP(B12373,[2]Sheet1!$C:$N,12,0)</f>
        <v>烘焙包点</v>
      </c>
      <c r="G12373" t="s">
        <v>3356</v>
      </c>
      <c r="H12373" t="s">
        <v>3323</v>
      </c>
      <c r="I12373">
        <v>15.08</v>
      </c>
      <c r="M12373">
        <v>2.5</v>
      </c>
    </row>
    <row r="12374" spans="1:13">
      <c r="A12374" t="s">
        <v>1874</v>
      </c>
      <c r="B12374">
        <v>1165949</v>
      </c>
      <c r="C12374" s="3" t="str">
        <f>VLOOKUP(B12374,[3]Sheet2!$A:$B,2,0)</f>
        <v>常温</v>
      </c>
      <c r="D12374" s="3" t="str">
        <f>VLOOKUP(B12374,[2]Sheet1!$C:$N,8,0)</f>
        <v>蔬菜水果</v>
      </c>
      <c r="E12374" s="3" t="str">
        <f>VLOOKUP(B12374,[2]Sheet1!$C:$N,10,0)</f>
        <v>蔬菜</v>
      </c>
      <c r="F12374" s="3" t="str">
        <f>VLOOKUP(B12374,[2]Sheet1!$C:$N,12,0)</f>
        <v>根茎类</v>
      </c>
      <c r="G12374" t="s">
        <v>3711</v>
      </c>
      <c r="H12374" t="s">
        <v>3323</v>
      </c>
      <c r="I12374">
        <v>2</v>
      </c>
      <c r="M12374">
        <v>1.5</v>
      </c>
    </row>
    <row r="12375" spans="1:13">
      <c r="A12375" t="s">
        <v>2088</v>
      </c>
      <c r="B12375">
        <v>1483637</v>
      </c>
      <c r="C12375" s="3" t="str">
        <f>VLOOKUP(B12375,[3]Sheet2!$A:$B,2,0)</f>
        <v>冷藏</v>
      </c>
      <c r="D12375" s="3" t="str">
        <f>VLOOKUP(B12375,[2]Sheet1!$C:$N,8,0)</f>
        <v>肉禽水产</v>
      </c>
      <c r="E12375" s="3" t="str">
        <f>VLOOKUP(B12375,[2]Sheet1!$C:$N,10,0)</f>
        <v>猪肉</v>
      </c>
      <c r="F12375" s="3" t="str">
        <f>VLOOKUP(B12375,[2]Sheet1!$C:$N,12,0)</f>
        <v>冷鲜猪肉类</v>
      </c>
      <c r="G12375" t="s">
        <v>3529</v>
      </c>
      <c r="H12375" t="s">
        <v>3323</v>
      </c>
      <c r="I12375">
        <v>7.52</v>
      </c>
      <c r="M12375">
        <v>1.5</v>
      </c>
    </row>
    <row r="12376" spans="1:13">
      <c r="A12376" t="s">
        <v>2067</v>
      </c>
      <c r="B12376">
        <v>317132</v>
      </c>
      <c r="C12376" s="3" t="str">
        <f>VLOOKUP(B12376,[3]Sheet2!$A:$B,2,0)</f>
        <v>常温</v>
      </c>
      <c r="D12376" s="3" t="str">
        <f>VLOOKUP(B12376,[2]Sheet1!$C:$N,8,0)</f>
        <v>蔬菜水果</v>
      </c>
      <c r="E12376" s="3" t="str">
        <f>VLOOKUP(B12376,[2]Sheet1!$C:$N,10,0)</f>
        <v>蔬菜</v>
      </c>
      <c r="F12376" s="3" t="str">
        <f>VLOOKUP(B12376,[2]Sheet1!$C:$N,12,0)</f>
        <v>调味类</v>
      </c>
      <c r="G12376" t="s">
        <v>3808</v>
      </c>
      <c r="H12376" t="s">
        <v>3323</v>
      </c>
      <c r="I12376">
        <v>5.08</v>
      </c>
      <c r="M12376">
        <v>5</v>
      </c>
    </row>
    <row r="12377" spans="1:13">
      <c r="A12377" t="s">
        <v>1951</v>
      </c>
      <c r="B12377">
        <v>1466044</v>
      </c>
      <c r="C12377" s="3" t="str">
        <f>VLOOKUP(B12377,[3]Sheet2!$A:$B,2,0)</f>
        <v>常温</v>
      </c>
      <c r="D12377" s="3" t="str">
        <f>VLOOKUP(B12377,[2]Sheet1!$C:$N,8,0)</f>
        <v>肉禽水产</v>
      </c>
      <c r="E12377" s="3" t="str">
        <f>VLOOKUP(B12377,[2]Sheet1!$C:$N,10,0)</f>
        <v>水产</v>
      </c>
      <c r="F12377" s="3" t="str">
        <f>VLOOKUP(B12377,[2]Sheet1!$C:$N,12,0)</f>
        <v>活鲜</v>
      </c>
      <c r="G12377" t="s">
        <v>3634</v>
      </c>
      <c r="H12377" t="s">
        <v>3323</v>
      </c>
      <c r="I12377">
        <v>20</v>
      </c>
      <c r="M12377">
        <v>1.8</v>
      </c>
    </row>
    <row r="12378" spans="1:13">
      <c r="A12378" t="s">
        <v>1963</v>
      </c>
      <c r="B12378">
        <v>1532153</v>
      </c>
      <c r="C12378" s="3" t="str">
        <f>VLOOKUP(B12378,[3]Sheet2!$A:$B,2,0)</f>
        <v>常温</v>
      </c>
      <c r="D12378" s="3" t="str">
        <f>VLOOKUP(B12378,[2]Sheet1!$C:$N,8,0)</f>
        <v>干货加工</v>
      </c>
      <c r="E12378" s="3" t="str">
        <f>VLOOKUP(B12378,[2]Sheet1!$C:$N,10,0)</f>
        <v>熟食烘焙</v>
      </c>
      <c r="F12378" s="3" t="str">
        <f>VLOOKUP(B12378,[2]Sheet1!$C:$N,12,0)</f>
        <v>其他加工类</v>
      </c>
      <c r="G12378" t="s">
        <v>3382</v>
      </c>
      <c r="H12378" t="s">
        <v>3323</v>
      </c>
      <c r="I12378">
        <v>15</v>
      </c>
      <c r="M12378">
        <v>2.5</v>
      </c>
    </row>
    <row r="12379" spans="1:13">
      <c r="A12379" t="s">
        <v>2113</v>
      </c>
      <c r="B12379">
        <v>317880</v>
      </c>
      <c r="C12379" s="3" t="str">
        <f>VLOOKUP(B12379,[3]Sheet2!$A:$B,2,0)</f>
        <v>常温</v>
      </c>
      <c r="D12379" s="3" t="str">
        <f>VLOOKUP(B12379,[2]Sheet1!$C:$N,8,0)</f>
        <v>干货加工</v>
      </c>
      <c r="E12379" s="3" t="str">
        <f>VLOOKUP(B12379,[2]Sheet1!$C:$N,10,0)</f>
        <v>熟食烘焙</v>
      </c>
      <c r="F12379" s="3" t="str">
        <f>VLOOKUP(B12379,[2]Sheet1!$C:$N,12,0)</f>
        <v>熟食丸子</v>
      </c>
      <c r="G12379" t="s">
        <v>3924</v>
      </c>
      <c r="H12379" t="s">
        <v>3323</v>
      </c>
      <c r="I12379">
        <v>4</v>
      </c>
      <c r="M12379">
        <v>2.5</v>
      </c>
    </row>
    <row r="12380" spans="1:13">
      <c r="A12380" t="s">
        <v>2032</v>
      </c>
      <c r="B12380">
        <v>899687</v>
      </c>
      <c r="C12380" s="3" t="str">
        <f>VLOOKUP(B12380,[3]Sheet2!$A:$B,2,0)</f>
        <v>常温</v>
      </c>
      <c r="D12380" s="3" t="str">
        <f>VLOOKUP(B12380,[2]Sheet1!$C:$N,8,0)</f>
        <v>蔬菜水果</v>
      </c>
      <c r="E12380" s="3" t="str">
        <f>VLOOKUP(B12380,[2]Sheet1!$C:$N,10,0)</f>
        <v>蔬菜</v>
      </c>
      <c r="F12380" s="3" t="str">
        <f>VLOOKUP(B12380,[2]Sheet1!$C:$N,12,0)</f>
        <v>瓜果类</v>
      </c>
      <c r="G12380" t="s">
        <v>3620</v>
      </c>
      <c r="H12380" t="s">
        <v>3323</v>
      </c>
      <c r="I12380">
        <v>14.12</v>
      </c>
      <c r="M12380">
        <v>2.9</v>
      </c>
    </row>
    <row r="12381" spans="1:13">
      <c r="A12381" t="s">
        <v>2038</v>
      </c>
      <c r="B12381">
        <v>1279445</v>
      </c>
      <c r="C12381" s="3" t="str">
        <f>VLOOKUP(B12381,[3]Sheet2!$A:$B,2,0)</f>
        <v>冷藏</v>
      </c>
      <c r="D12381" s="3" t="str">
        <f>VLOOKUP(B12381,[2]Sheet1!$C:$N,8,0)</f>
        <v>蔬菜水果</v>
      </c>
      <c r="E12381" s="3" t="str">
        <f>VLOOKUP(B12381,[2]Sheet1!$C:$N,10,0)</f>
        <v>蔬菜</v>
      </c>
      <c r="F12381" s="3" t="str">
        <f>VLOOKUP(B12381,[2]Sheet1!$C:$N,12,0)</f>
        <v>根茎类</v>
      </c>
      <c r="G12381" t="s">
        <v>3425</v>
      </c>
      <c r="H12381" t="s">
        <v>3323</v>
      </c>
      <c r="I12381">
        <v>15</v>
      </c>
      <c r="M12381">
        <v>1.5</v>
      </c>
    </row>
    <row r="12382" spans="1:13">
      <c r="A12382" t="s">
        <v>1930</v>
      </c>
      <c r="B12382">
        <v>1809709</v>
      </c>
      <c r="C12382" s="3" t="str">
        <f>VLOOKUP(B12382,[3]Sheet2!$A:$B,2,0)</f>
        <v>常温</v>
      </c>
      <c r="D12382" s="3" t="str">
        <f>VLOOKUP(B12382,[2]Sheet1!$C:$N,8,0)</f>
        <v>干货加工</v>
      </c>
      <c r="E12382" s="3" t="str">
        <f>VLOOKUP(B12382,[2]Sheet1!$C:$N,10,0)</f>
        <v>干货</v>
      </c>
      <c r="F12382" s="3" t="str">
        <f>VLOOKUP(B12382,[2]Sheet1!$C:$N,12,0)</f>
        <v>其他干货类</v>
      </c>
      <c r="G12382" t="s">
        <v>4910</v>
      </c>
      <c r="H12382" t="s">
        <v>3323</v>
      </c>
      <c r="I12382">
        <v>1</v>
      </c>
      <c r="M12382">
        <v>3</v>
      </c>
    </row>
    <row r="12383" spans="1:13">
      <c r="A12383" t="s">
        <v>2210</v>
      </c>
      <c r="B12383">
        <v>1290408</v>
      </c>
      <c r="C12383" s="3" t="str">
        <f>VLOOKUP(B12383,[3]Sheet2!$A:$B,2,0)</f>
        <v>冷藏</v>
      </c>
      <c r="D12383" s="3" t="str">
        <f>VLOOKUP(B12383,[2]Sheet1!$C:$N,8,0)</f>
        <v>蔬菜水果</v>
      </c>
      <c r="E12383" s="3" t="str">
        <f>VLOOKUP(B12383,[2]Sheet1!$C:$N,10,0)</f>
        <v>蔬菜</v>
      </c>
      <c r="F12383" s="3" t="str">
        <f>VLOOKUP(B12383,[2]Sheet1!$C:$N,12,0)</f>
        <v>结球类</v>
      </c>
      <c r="G12383" t="s">
        <v>3625</v>
      </c>
      <c r="H12383" t="s">
        <v>3323</v>
      </c>
      <c r="I12383">
        <v>3.02</v>
      </c>
      <c r="M12383">
        <v>4</v>
      </c>
    </row>
    <row r="12384" spans="1:13">
      <c r="A12384" t="s">
        <v>2292</v>
      </c>
      <c r="B12384">
        <v>1639285</v>
      </c>
      <c r="C12384" s="3" t="str">
        <f>VLOOKUP(B12384,[3]Sheet2!$A:$B,2,0)</f>
        <v>常温</v>
      </c>
      <c r="D12384" s="3" t="str">
        <f>VLOOKUP(B12384,[2]Sheet1!$C:$N,8,0)</f>
        <v>干货加工</v>
      </c>
      <c r="E12384" s="3" t="str">
        <f>VLOOKUP(B12384,[2]Sheet1!$C:$N,10,0)</f>
        <v>熟食烘焙</v>
      </c>
      <c r="F12384" s="3" t="str">
        <f>VLOOKUP(B12384,[2]Sheet1!$C:$N,12,0)</f>
        <v>熟食丸子</v>
      </c>
      <c r="G12384" t="s">
        <v>4499</v>
      </c>
      <c r="H12384" t="s">
        <v>3323</v>
      </c>
      <c r="I12384">
        <v>7.5</v>
      </c>
      <c r="M12384">
        <v>2.5</v>
      </c>
    </row>
    <row r="12385" spans="1:13">
      <c r="A12385" t="s">
        <v>2162</v>
      </c>
      <c r="B12385">
        <v>1349855</v>
      </c>
      <c r="C12385" s="3" t="str">
        <f>VLOOKUP(B12385,[3]Sheet2!$A:$B,2,0)</f>
        <v>冷藏</v>
      </c>
      <c r="D12385" s="3" t="str">
        <f>VLOOKUP(B12385,[2]Sheet1!$C:$N,8,0)</f>
        <v>肉禽水产</v>
      </c>
      <c r="E12385" s="3" t="str">
        <f>VLOOKUP(B12385,[2]Sheet1!$C:$N,10,0)</f>
        <v>猪肉</v>
      </c>
      <c r="F12385" s="3" t="str">
        <f>VLOOKUP(B12385,[2]Sheet1!$C:$N,12,0)</f>
        <v>热鲜猪肉类</v>
      </c>
      <c r="G12385" t="s">
        <v>3606</v>
      </c>
      <c r="H12385" t="s">
        <v>3323</v>
      </c>
      <c r="I12385">
        <v>2.52</v>
      </c>
      <c r="M12385">
        <v>1.8</v>
      </c>
    </row>
    <row r="12386" spans="1:13">
      <c r="A12386" t="s">
        <v>2132</v>
      </c>
      <c r="B12386">
        <v>1191435</v>
      </c>
      <c r="C12386" s="3" t="str">
        <f>VLOOKUP(B12386,[3]Sheet2!$A:$B,2,0)</f>
        <v>常温</v>
      </c>
      <c r="D12386" s="3" t="str">
        <f>VLOOKUP(B12386,[2]Sheet1!$C:$N,8,0)</f>
        <v>蔬菜水果</v>
      </c>
      <c r="E12386" s="3" t="str">
        <f>VLOOKUP(B12386,[2]Sheet1!$C:$N,10,0)</f>
        <v>蔬菜</v>
      </c>
      <c r="F12386" s="3" t="str">
        <f>VLOOKUP(B12386,[2]Sheet1!$C:$N,12,0)</f>
        <v>调味类</v>
      </c>
      <c r="G12386" t="s">
        <v>3322</v>
      </c>
      <c r="H12386" t="s">
        <v>3323</v>
      </c>
      <c r="I12386">
        <v>5</v>
      </c>
      <c r="M12386">
        <v>2.5</v>
      </c>
    </row>
    <row r="12387" spans="1:12">
      <c r="A12387" t="s">
        <v>2139</v>
      </c>
      <c r="B12387">
        <v>1699567</v>
      </c>
      <c r="C12387" s="3" t="str">
        <f>VLOOKUP(B12387,[3]Sheet2!$A:$B,2,0)</f>
        <v>冷冻</v>
      </c>
      <c r="D12387" s="3" t="str">
        <f>VLOOKUP(B12387,[2]Sheet1!$C:$N,8,0)</f>
        <v>干货加工</v>
      </c>
      <c r="E12387" s="3" t="str">
        <f>VLOOKUP(B12387,[2]Sheet1!$C:$N,10,0)</f>
        <v>熟食烘焙</v>
      </c>
      <c r="F12387" s="3" t="str">
        <f>VLOOKUP(B12387,[2]Sheet1!$C:$N,12,0)</f>
        <v>烘焙包点</v>
      </c>
      <c r="G12387" t="s">
        <v>3341</v>
      </c>
      <c r="H12387" t="s">
        <v>3342</v>
      </c>
      <c r="I12387">
        <v>2</v>
      </c>
      <c r="J12387">
        <v>10</v>
      </c>
      <c r="K12387">
        <v>6</v>
      </c>
      <c r="L12387">
        <v>13</v>
      </c>
    </row>
    <row r="12388" spans="1:13">
      <c r="A12388" t="s">
        <v>2016</v>
      </c>
      <c r="B12388">
        <v>1385736</v>
      </c>
      <c r="C12388" s="3" t="str">
        <f>VLOOKUP(B12388,[3]Sheet2!$A:$B,2,0)</f>
        <v>冷藏</v>
      </c>
      <c r="D12388" s="3" t="str">
        <f>VLOOKUP(B12388,[2]Sheet1!$C:$N,8,0)</f>
        <v>干货加工</v>
      </c>
      <c r="E12388" s="3" t="str">
        <f>VLOOKUP(B12388,[2]Sheet1!$C:$N,10,0)</f>
        <v>熟食烘焙</v>
      </c>
      <c r="F12388" s="3" t="str">
        <f>VLOOKUP(B12388,[2]Sheet1!$C:$N,12,0)</f>
        <v>熟食丸子</v>
      </c>
      <c r="G12388" t="s">
        <v>5173</v>
      </c>
      <c r="H12388" t="s">
        <v>3323</v>
      </c>
      <c r="I12388">
        <v>8</v>
      </c>
      <c r="M12388">
        <v>2.5</v>
      </c>
    </row>
    <row r="12389" spans="1:13">
      <c r="A12389" t="s">
        <v>1749</v>
      </c>
      <c r="B12389">
        <v>614</v>
      </c>
      <c r="C12389" s="3" t="str">
        <f>VLOOKUP(B12389,[3]Sheet2!$A:$B,2,0)</f>
        <v>常温</v>
      </c>
      <c r="D12389" s="3" t="str">
        <f>VLOOKUP(B12389,[2]Sheet1!$C:$N,8,0)</f>
        <v>蔬菜水果</v>
      </c>
      <c r="E12389" s="3" t="str">
        <f>VLOOKUP(B12389,[2]Sheet1!$C:$N,10,0)</f>
        <v>蔬菜</v>
      </c>
      <c r="F12389" s="3" t="str">
        <f>VLOOKUP(B12389,[2]Sheet1!$C:$N,12,0)</f>
        <v>调味类</v>
      </c>
      <c r="G12389" t="s">
        <v>3374</v>
      </c>
      <c r="H12389" t="s">
        <v>3323</v>
      </c>
      <c r="I12389">
        <v>1.11</v>
      </c>
      <c r="M12389">
        <v>2.5</v>
      </c>
    </row>
    <row r="12390" spans="1:12">
      <c r="A12390" t="s">
        <v>1782</v>
      </c>
      <c r="B12390">
        <v>1467698</v>
      </c>
      <c r="C12390" s="3" t="str">
        <f>VLOOKUP(B12390,[3]Sheet2!$A:$B,2,0)</f>
        <v>冷藏</v>
      </c>
      <c r="D12390" s="3" t="str">
        <f>VLOOKUP(B12390,[2]Sheet1!$C:$N,8,0)</f>
        <v>日配食品</v>
      </c>
      <c r="E12390" s="3" t="str">
        <f>VLOOKUP(B12390,[2]Sheet1!$C:$N,10,0)</f>
        <v>冷藏冷冻食品</v>
      </c>
      <c r="F12390" s="3" t="str">
        <f>VLOOKUP(B12390,[2]Sheet1!$C:$N,12,0)</f>
        <v>冷藏食品</v>
      </c>
      <c r="G12390" t="s">
        <v>5603</v>
      </c>
      <c r="H12390" t="s">
        <v>3392</v>
      </c>
      <c r="I12390">
        <v>2</v>
      </c>
      <c r="J12390">
        <v>32</v>
      </c>
      <c r="K12390">
        <v>27</v>
      </c>
      <c r="L12390">
        <v>5</v>
      </c>
    </row>
    <row r="12391" spans="1:13">
      <c r="A12391" t="s">
        <v>3236</v>
      </c>
      <c r="B12391">
        <v>585548</v>
      </c>
      <c r="C12391" s="3" t="str">
        <f>VLOOKUP(B12391,[3]Sheet2!$A:$B,2,0)</f>
        <v>常温</v>
      </c>
      <c r="D12391" s="3" t="str">
        <f>VLOOKUP(B12391,[2]Sheet1!$C:$N,8,0)</f>
        <v>休闲食品</v>
      </c>
      <c r="E12391" s="3" t="str">
        <f>VLOOKUP(B12391,[2]Sheet1!$C:$N,10,0)</f>
        <v>休闲食品</v>
      </c>
      <c r="F12391" s="3" t="str">
        <f>VLOOKUP(B12391,[2]Sheet1!$C:$N,12,0)</f>
        <v>散装休闲</v>
      </c>
      <c r="G12391" t="s">
        <v>5575</v>
      </c>
      <c r="H12391" t="s">
        <v>3323</v>
      </c>
      <c r="I12391">
        <v>0.5</v>
      </c>
      <c r="M12391">
        <v>6</v>
      </c>
    </row>
    <row r="12392" spans="1:13">
      <c r="A12392" t="s">
        <v>1791</v>
      </c>
      <c r="B12392">
        <v>1258024</v>
      </c>
      <c r="C12392" s="3" t="str">
        <f>VLOOKUP(B12392,[3]Sheet2!$A:$B,2,0)</f>
        <v>常温</v>
      </c>
      <c r="D12392" s="3" t="str">
        <f>VLOOKUP(B12392,[2]Sheet1!$C:$N,8,0)</f>
        <v>干货加工</v>
      </c>
      <c r="E12392" s="3" t="str">
        <f>VLOOKUP(B12392,[2]Sheet1!$C:$N,10,0)</f>
        <v>蛋</v>
      </c>
      <c r="F12392" s="3" t="str">
        <f>VLOOKUP(B12392,[2]Sheet1!$C:$N,12,0)</f>
        <v>鲜蛋</v>
      </c>
      <c r="G12392" t="s">
        <v>3563</v>
      </c>
      <c r="H12392" t="s">
        <v>3323</v>
      </c>
      <c r="I12392">
        <v>22.9</v>
      </c>
      <c r="M12392">
        <v>2</v>
      </c>
    </row>
    <row r="12393" spans="1:13">
      <c r="A12393" t="s">
        <v>1824</v>
      </c>
      <c r="B12393">
        <v>625713</v>
      </c>
      <c r="C12393" s="3" t="str">
        <f>VLOOKUP(B12393,[3]Sheet2!$A:$B,2,0)</f>
        <v>冷藏</v>
      </c>
      <c r="D12393" s="3" t="str">
        <f>VLOOKUP(B12393,[2]Sheet1!$C:$N,8,0)</f>
        <v>蔬菜水果</v>
      </c>
      <c r="E12393" s="3" t="str">
        <f>VLOOKUP(B12393,[2]Sheet1!$C:$N,10,0)</f>
        <v>蔬菜</v>
      </c>
      <c r="F12393" s="3" t="str">
        <f>VLOOKUP(B12393,[2]Sheet1!$C:$N,12,0)</f>
        <v>调味类</v>
      </c>
      <c r="G12393" t="s">
        <v>3859</v>
      </c>
      <c r="H12393" t="s">
        <v>3323</v>
      </c>
      <c r="I12393">
        <v>2.1</v>
      </c>
      <c r="M12393">
        <v>4</v>
      </c>
    </row>
    <row r="12394" spans="1:13">
      <c r="A12394" t="s">
        <v>3237</v>
      </c>
      <c r="B12394">
        <v>1276876</v>
      </c>
      <c r="C12394" s="3" t="str">
        <f>VLOOKUP(B12394,[3]Sheet2!$A:$B,2,0)</f>
        <v>冷藏</v>
      </c>
      <c r="D12394" s="3" t="str">
        <f>VLOOKUP(B12394,[2]Sheet1!$C:$N,8,0)</f>
        <v>蔬菜水果</v>
      </c>
      <c r="E12394" s="3" t="str">
        <f>VLOOKUP(B12394,[2]Sheet1!$C:$N,10,0)</f>
        <v>蔬菜</v>
      </c>
      <c r="F12394" s="3" t="str">
        <f>VLOOKUP(B12394,[2]Sheet1!$C:$N,12,0)</f>
        <v>净菜</v>
      </c>
      <c r="G12394" t="s">
        <v>3481</v>
      </c>
      <c r="H12394" t="s">
        <v>3323</v>
      </c>
      <c r="I12394">
        <v>21.12</v>
      </c>
      <c r="M12394">
        <v>3.5</v>
      </c>
    </row>
    <row r="12395" spans="1:13">
      <c r="A12395" t="s">
        <v>1886</v>
      </c>
      <c r="B12395">
        <v>1116454</v>
      </c>
      <c r="C12395" s="3" t="str">
        <f>VLOOKUP(B12395,[3]Sheet2!$A:$B,2,0)</f>
        <v>常温</v>
      </c>
      <c r="D12395" s="3" t="str">
        <f>VLOOKUP(B12395,[2]Sheet1!$C:$N,8,0)</f>
        <v>蔬菜水果</v>
      </c>
      <c r="E12395" s="3" t="str">
        <f>VLOOKUP(B12395,[2]Sheet1!$C:$N,10,0)</f>
        <v>蔬菜</v>
      </c>
      <c r="F12395" s="3" t="str">
        <f>VLOOKUP(B12395,[2]Sheet1!$C:$N,12,0)</f>
        <v>调味类</v>
      </c>
      <c r="G12395" t="s">
        <v>3415</v>
      </c>
      <c r="H12395" t="s">
        <v>3323</v>
      </c>
      <c r="I12395">
        <v>0.5</v>
      </c>
      <c r="M12395">
        <v>4</v>
      </c>
    </row>
    <row r="12396" spans="1:13">
      <c r="A12396" t="s">
        <v>1929</v>
      </c>
      <c r="B12396">
        <v>264396</v>
      </c>
      <c r="C12396" s="3" t="str">
        <f>VLOOKUP(B12396,[3]Sheet2!$A:$B,2,0)</f>
        <v>常温</v>
      </c>
      <c r="D12396" s="3" t="str">
        <f>VLOOKUP(B12396,[2]Sheet1!$C:$N,8,0)</f>
        <v>蔬菜水果</v>
      </c>
      <c r="E12396" s="3" t="str">
        <f>VLOOKUP(B12396,[2]Sheet1!$C:$N,10,0)</f>
        <v>蔬菜</v>
      </c>
      <c r="F12396" s="3" t="str">
        <f>VLOOKUP(B12396,[2]Sheet1!$C:$N,12,0)</f>
        <v>调味类</v>
      </c>
      <c r="G12396" t="s">
        <v>3379</v>
      </c>
      <c r="H12396" t="s">
        <v>3323</v>
      </c>
      <c r="I12396">
        <v>1.5</v>
      </c>
      <c r="M12396">
        <v>5</v>
      </c>
    </row>
    <row r="12397" spans="1:13">
      <c r="A12397" t="s">
        <v>2088</v>
      </c>
      <c r="B12397">
        <v>1279445</v>
      </c>
      <c r="C12397" s="3" t="str">
        <f>VLOOKUP(B12397,[3]Sheet2!$A:$B,2,0)</f>
        <v>冷藏</v>
      </c>
      <c r="D12397" s="3" t="str">
        <f>VLOOKUP(B12397,[2]Sheet1!$C:$N,8,0)</f>
        <v>蔬菜水果</v>
      </c>
      <c r="E12397" s="3" t="str">
        <f>VLOOKUP(B12397,[2]Sheet1!$C:$N,10,0)</f>
        <v>蔬菜</v>
      </c>
      <c r="F12397" s="3" t="str">
        <f>VLOOKUP(B12397,[2]Sheet1!$C:$N,12,0)</f>
        <v>根茎类</v>
      </c>
      <c r="G12397" t="s">
        <v>3425</v>
      </c>
      <c r="H12397" t="s">
        <v>3323</v>
      </c>
      <c r="I12397">
        <v>10.07</v>
      </c>
      <c r="M12397">
        <v>1.5</v>
      </c>
    </row>
    <row r="12398" spans="1:13">
      <c r="A12398" t="s">
        <v>1951</v>
      </c>
      <c r="B12398">
        <v>1643117</v>
      </c>
      <c r="C12398" s="3" t="str">
        <f>VLOOKUP(B12398,[3]Sheet2!$A:$B,2,0)</f>
        <v>常温</v>
      </c>
      <c r="D12398" s="3" t="str">
        <f>VLOOKUP(B12398,[2]Sheet1!$C:$N,8,0)</f>
        <v>干货加工</v>
      </c>
      <c r="E12398" s="3" t="str">
        <f>VLOOKUP(B12398,[2]Sheet1!$C:$N,10,0)</f>
        <v>熟食烘焙</v>
      </c>
      <c r="F12398" s="3" t="str">
        <f>VLOOKUP(B12398,[2]Sheet1!$C:$N,12,0)</f>
        <v>烘焙包点</v>
      </c>
      <c r="G12398" t="s">
        <v>3695</v>
      </c>
      <c r="H12398" t="s">
        <v>3323</v>
      </c>
      <c r="I12398">
        <v>5</v>
      </c>
      <c r="M12398">
        <v>2.5</v>
      </c>
    </row>
    <row r="12399" spans="1:13">
      <c r="A12399" t="s">
        <v>2109</v>
      </c>
      <c r="B12399">
        <v>1065509</v>
      </c>
      <c r="C12399" s="3" t="str">
        <f>VLOOKUP(B12399,[3]Sheet2!$A:$B,2,0)</f>
        <v>常温</v>
      </c>
      <c r="D12399" s="3" t="str">
        <f>VLOOKUP(B12399,[2]Sheet1!$C:$N,8,0)</f>
        <v>蔬菜水果</v>
      </c>
      <c r="E12399" s="3" t="str">
        <f>VLOOKUP(B12399,[2]Sheet1!$C:$N,10,0)</f>
        <v>蔬菜</v>
      </c>
      <c r="F12399" s="3" t="str">
        <f>VLOOKUP(B12399,[2]Sheet1!$C:$N,12,0)</f>
        <v>豆类</v>
      </c>
      <c r="G12399" t="s">
        <v>3723</v>
      </c>
      <c r="H12399" t="s">
        <v>3323</v>
      </c>
      <c r="I12399">
        <v>3.12</v>
      </c>
      <c r="M12399">
        <v>5</v>
      </c>
    </row>
    <row r="12400" spans="1:13">
      <c r="A12400" t="s">
        <v>1963</v>
      </c>
      <c r="B12400">
        <v>1393600</v>
      </c>
      <c r="C12400" s="3" t="str">
        <f>VLOOKUP(B12400,[3]Sheet2!$A:$B,2,0)</f>
        <v>冷藏</v>
      </c>
      <c r="D12400" s="3" t="str">
        <f>VLOOKUP(B12400,[2]Sheet1!$C:$N,8,0)</f>
        <v>蔬菜水果</v>
      </c>
      <c r="E12400" s="3" t="str">
        <f>VLOOKUP(B12400,[2]Sheet1!$C:$N,10,0)</f>
        <v>蔬菜</v>
      </c>
      <c r="F12400" s="3" t="str">
        <f>VLOOKUP(B12400,[2]Sheet1!$C:$N,12,0)</f>
        <v>叶菜类</v>
      </c>
      <c r="G12400" t="s">
        <v>4154</v>
      </c>
      <c r="H12400" t="s">
        <v>3323</v>
      </c>
      <c r="I12400">
        <v>6.26</v>
      </c>
      <c r="M12400">
        <v>7</v>
      </c>
    </row>
    <row r="12401" spans="1:13">
      <c r="A12401" t="s">
        <v>2122</v>
      </c>
      <c r="B12401">
        <v>266092</v>
      </c>
      <c r="C12401" s="3" t="str">
        <f>VLOOKUP(B12401,[3]Sheet2!$A:$B,2,0)</f>
        <v>常温</v>
      </c>
      <c r="D12401" s="3" t="str">
        <f>VLOOKUP(B12401,[2]Sheet1!$C:$N,8,0)</f>
        <v>干货加工</v>
      </c>
      <c r="E12401" s="3" t="str">
        <f>VLOOKUP(B12401,[2]Sheet1!$C:$N,10,0)</f>
        <v>熟食烘焙</v>
      </c>
      <c r="F12401" s="3" t="str">
        <f>VLOOKUP(B12401,[2]Sheet1!$C:$N,12,0)</f>
        <v>熟食丸子</v>
      </c>
      <c r="G12401" t="s">
        <v>3624</v>
      </c>
      <c r="H12401" t="s">
        <v>3323</v>
      </c>
      <c r="I12401">
        <v>5</v>
      </c>
      <c r="M12401">
        <v>2.5</v>
      </c>
    </row>
    <row r="12402" spans="1:16">
      <c r="A12402" t="s">
        <v>1919</v>
      </c>
      <c r="B12402">
        <v>1556727</v>
      </c>
      <c r="C12402" s="3" t="str">
        <f>VLOOKUP(B12402,[3]Sheet2!$A:$B,2,0)</f>
        <v>常温</v>
      </c>
      <c r="D12402" s="3" t="str">
        <f>VLOOKUP(B12402,[2]Sheet1!$C:$N,8,0)</f>
        <v>干货加工</v>
      </c>
      <c r="E12402" s="3" t="str">
        <f>VLOOKUP(B12402,[2]Sheet1!$C:$N,10,0)</f>
        <v>蛋</v>
      </c>
      <c r="F12402" s="3" t="str">
        <f>VLOOKUP(B12402,[2]Sheet1!$C:$N,12,0)</f>
        <v>再制蛋</v>
      </c>
      <c r="G12402" t="s">
        <v>4056</v>
      </c>
      <c r="H12402" t="s">
        <v>4057</v>
      </c>
      <c r="I12402">
        <v>15</v>
      </c>
      <c r="O12402">
        <v>0.1</v>
      </c>
      <c r="P12402">
        <v>0</v>
      </c>
    </row>
    <row r="12403" spans="1:13">
      <c r="A12403" t="s">
        <v>2135</v>
      </c>
      <c r="B12403">
        <v>1133453</v>
      </c>
      <c r="C12403" s="3" t="str">
        <f>VLOOKUP(B12403,[3]Sheet2!$A:$B,2,0)</f>
        <v>常温</v>
      </c>
      <c r="D12403" s="3" t="str">
        <f>VLOOKUP(B12403,[2]Sheet1!$C:$N,8,0)</f>
        <v>蔬菜水果</v>
      </c>
      <c r="E12403" s="3" t="str">
        <f>VLOOKUP(B12403,[2]Sheet1!$C:$N,10,0)</f>
        <v>蔬菜</v>
      </c>
      <c r="F12403" s="3" t="str">
        <f>VLOOKUP(B12403,[2]Sheet1!$C:$N,12,0)</f>
        <v>调味类</v>
      </c>
      <c r="G12403" t="s">
        <v>3435</v>
      </c>
      <c r="H12403" t="s">
        <v>3323</v>
      </c>
      <c r="I12403">
        <v>0.5</v>
      </c>
      <c r="M12403">
        <v>6</v>
      </c>
    </row>
    <row r="12404" spans="1:13">
      <c r="A12404" t="s">
        <v>2135</v>
      </c>
      <c r="B12404">
        <v>1643147</v>
      </c>
      <c r="C12404" s="3" t="str">
        <f>VLOOKUP(B12404,[3]Sheet2!$A:$B,2,0)</f>
        <v>常温</v>
      </c>
      <c r="D12404" s="3" t="str">
        <f>VLOOKUP(B12404,[2]Sheet1!$C:$N,8,0)</f>
        <v>干货加工</v>
      </c>
      <c r="E12404" s="3" t="str">
        <f>VLOOKUP(B12404,[2]Sheet1!$C:$N,10,0)</f>
        <v>熟食烘焙</v>
      </c>
      <c r="F12404" s="3" t="str">
        <f>VLOOKUP(B12404,[2]Sheet1!$C:$N,12,0)</f>
        <v>烘焙包点</v>
      </c>
      <c r="G12404" t="s">
        <v>3617</v>
      </c>
      <c r="H12404" t="s">
        <v>3323</v>
      </c>
      <c r="I12404">
        <v>1</v>
      </c>
      <c r="M12404">
        <v>2.5</v>
      </c>
    </row>
    <row r="12405" spans="1:13">
      <c r="A12405" t="s">
        <v>2166</v>
      </c>
      <c r="B12405">
        <v>1599097</v>
      </c>
      <c r="C12405" s="3" t="str">
        <f>VLOOKUP(B12405,[3]Sheet2!$A:$B,2,0)</f>
        <v>冻</v>
      </c>
      <c r="D12405" s="3" t="str">
        <f>VLOOKUP(B12405,[2]Sheet1!$C:$N,8,0)</f>
        <v>肉禽水产</v>
      </c>
      <c r="E12405" s="3" t="str">
        <f>VLOOKUP(B12405,[2]Sheet1!$C:$N,10,0)</f>
        <v>猪肉</v>
      </c>
      <c r="F12405" s="3" t="str">
        <f>VLOOKUP(B12405,[2]Sheet1!$C:$N,12,0)</f>
        <v>冻猪副</v>
      </c>
      <c r="G12405" t="s">
        <v>4991</v>
      </c>
      <c r="H12405" t="s">
        <v>3323</v>
      </c>
      <c r="I12405">
        <v>1.59</v>
      </c>
      <c r="M12405">
        <v>2.5</v>
      </c>
    </row>
    <row r="12406" spans="1:13">
      <c r="A12406" t="s">
        <v>3246</v>
      </c>
      <c r="B12406">
        <v>1122790</v>
      </c>
      <c r="C12406" s="3" t="str">
        <f>VLOOKUP(B12406,[3]Sheet2!$A:$B,2,0)</f>
        <v>冷冻</v>
      </c>
      <c r="D12406" s="3" t="str">
        <f>VLOOKUP(B12406,[2]Sheet1!$C:$N,8,0)</f>
        <v>肉禽水产</v>
      </c>
      <c r="E12406" s="3" t="str">
        <f>VLOOKUP(B12406,[2]Sheet1!$C:$N,10,0)</f>
        <v>猪肉</v>
      </c>
      <c r="F12406" s="3" t="str">
        <f>VLOOKUP(B12406,[2]Sheet1!$C:$N,12,0)</f>
        <v>热鲜猪肉类</v>
      </c>
      <c r="G12406" t="s">
        <v>4452</v>
      </c>
      <c r="H12406" t="s">
        <v>3323</v>
      </c>
      <c r="I12406">
        <v>1.22</v>
      </c>
      <c r="M12406">
        <v>1.8</v>
      </c>
    </row>
    <row r="12407" spans="1:13">
      <c r="A12407" t="s">
        <v>2291</v>
      </c>
      <c r="B12407">
        <v>1194000</v>
      </c>
      <c r="C12407" s="3" t="str">
        <f>VLOOKUP(B12407,[3]Sheet2!$A:$B,2,0)</f>
        <v>冷藏</v>
      </c>
      <c r="D12407" s="3" t="str">
        <f>VLOOKUP(B12407,[2]Sheet1!$C:$N,8,0)</f>
        <v>干货加工</v>
      </c>
      <c r="E12407" s="3" t="str">
        <f>VLOOKUP(B12407,[2]Sheet1!$C:$N,10,0)</f>
        <v>熟食烘焙</v>
      </c>
      <c r="F12407" s="3" t="str">
        <f>VLOOKUP(B12407,[2]Sheet1!$C:$N,12,0)</f>
        <v>烘焙包点</v>
      </c>
      <c r="G12407" t="s">
        <v>3779</v>
      </c>
      <c r="H12407" t="s">
        <v>3323</v>
      </c>
      <c r="I12407">
        <v>5.02</v>
      </c>
      <c r="M12407">
        <v>2</v>
      </c>
    </row>
    <row r="12408" spans="1:16">
      <c r="A12408" t="s">
        <v>2207</v>
      </c>
      <c r="B12408">
        <v>1639299</v>
      </c>
      <c r="C12408" s="3" t="str">
        <f>VLOOKUP(B12408,[3]Sheet2!$A:$B,2,0)</f>
        <v>常温</v>
      </c>
      <c r="D12408" s="3" t="str">
        <f>VLOOKUP(B12408,[2]Sheet1!$C:$N,8,0)</f>
        <v>干货加工</v>
      </c>
      <c r="E12408" s="3" t="str">
        <f>VLOOKUP(B12408,[2]Sheet1!$C:$N,10,0)</f>
        <v>蛋</v>
      </c>
      <c r="F12408" s="3" t="str">
        <f>VLOOKUP(B12408,[2]Sheet1!$C:$N,12,0)</f>
        <v>再制蛋</v>
      </c>
      <c r="G12408" t="s">
        <v>5353</v>
      </c>
      <c r="H12408" t="s">
        <v>83</v>
      </c>
      <c r="I12408">
        <v>40</v>
      </c>
      <c r="O12408">
        <v>0.1</v>
      </c>
      <c r="P12408">
        <v>0</v>
      </c>
    </row>
    <row r="12409" spans="1:13">
      <c r="A12409" t="s">
        <v>2053</v>
      </c>
      <c r="B12409">
        <v>1191435</v>
      </c>
      <c r="C12409" s="3" t="str">
        <f>VLOOKUP(B12409,[3]Sheet2!$A:$B,2,0)</f>
        <v>常温</v>
      </c>
      <c r="D12409" s="3" t="str">
        <f>VLOOKUP(B12409,[2]Sheet1!$C:$N,8,0)</f>
        <v>蔬菜水果</v>
      </c>
      <c r="E12409" s="3" t="str">
        <f>VLOOKUP(B12409,[2]Sheet1!$C:$N,10,0)</f>
        <v>蔬菜</v>
      </c>
      <c r="F12409" s="3" t="str">
        <f>VLOOKUP(B12409,[2]Sheet1!$C:$N,12,0)</f>
        <v>调味类</v>
      </c>
      <c r="G12409" t="s">
        <v>3322</v>
      </c>
      <c r="H12409" t="s">
        <v>3323</v>
      </c>
      <c r="I12409">
        <v>5</v>
      </c>
      <c r="M12409">
        <v>2.5</v>
      </c>
    </row>
    <row r="12410" spans="1:13">
      <c r="A12410" t="s">
        <v>2142</v>
      </c>
      <c r="B12410">
        <v>457</v>
      </c>
      <c r="C12410" s="3" t="str">
        <f>VLOOKUP(B12410,[3]Sheet2!$A:$B,2,0)</f>
        <v>常温</v>
      </c>
      <c r="D12410" s="3" t="str">
        <f>VLOOKUP(B12410,[2]Sheet1!$C:$N,8,0)</f>
        <v>蔬菜水果</v>
      </c>
      <c r="E12410" s="3" t="str">
        <f>VLOOKUP(B12410,[2]Sheet1!$C:$N,10,0)</f>
        <v>蔬菜</v>
      </c>
      <c r="F12410" s="3" t="str">
        <f>VLOOKUP(B12410,[2]Sheet1!$C:$N,12,0)</f>
        <v>结球类</v>
      </c>
      <c r="G12410" t="s">
        <v>3350</v>
      </c>
      <c r="H12410" t="s">
        <v>3323</v>
      </c>
      <c r="I12410">
        <v>9.62</v>
      </c>
      <c r="M12410">
        <v>2.8</v>
      </c>
    </row>
    <row r="12411" spans="1:13">
      <c r="A12411" t="s">
        <v>2005</v>
      </c>
      <c r="B12411">
        <v>1141034</v>
      </c>
      <c r="C12411" s="3" t="str">
        <f>VLOOKUP(B12411,[3]Sheet2!$A:$B,2,0)</f>
        <v>常温</v>
      </c>
      <c r="D12411" s="3" t="str">
        <f>VLOOKUP(B12411,[2]Sheet1!$C:$N,8,0)</f>
        <v>干货加工</v>
      </c>
      <c r="E12411" s="3" t="str">
        <f>VLOOKUP(B12411,[2]Sheet1!$C:$N,10,0)</f>
        <v>干货</v>
      </c>
      <c r="F12411" s="3" t="str">
        <f>VLOOKUP(B12411,[2]Sheet1!$C:$N,12,0)</f>
        <v>调味类（干货）</v>
      </c>
      <c r="G12411" t="s">
        <v>5604</v>
      </c>
      <c r="H12411" t="s">
        <v>3323</v>
      </c>
      <c r="I12411">
        <v>2</v>
      </c>
      <c r="M12411">
        <v>2.5</v>
      </c>
    </row>
    <row r="12412" spans="1:12">
      <c r="A12412" t="s">
        <v>2384</v>
      </c>
      <c r="B12412">
        <v>1447932</v>
      </c>
      <c r="C12412" s="3" t="str">
        <f>VLOOKUP(B12412,[3]Sheet2!$A:$B,2,0)</f>
        <v>冷藏</v>
      </c>
      <c r="D12412" s="3" t="str">
        <f>VLOOKUP(B12412,[2]Sheet1!$C:$N,8,0)</f>
        <v>干货加工</v>
      </c>
      <c r="E12412" s="3" t="str">
        <f>VLOOKUP(B12412,[2]Sheet1!$C:$N,10,0)</f>
        <v>熟食烘焙</v>
      </c>
      <c r="F12412" s="3" t="str">
        <f>VLOOKUP(B12412,[2]Sheet1!$C:$N,12,0)</f>
        <v>烘焙包点</v>
      </c>
      <c r="G12412" t="s">
        <v>4511</v>
      </c>
      <c r="H12412" t="s">
        <v>3397</v>
      </c>
      <c r="I12412">
        <v>5</v>
      </c>
      <c r="J12412">
        <v>15</v>
      </c>
      <c r="K12412">
        <v>8</v>
      </c>
      <c r="L12412">
        <v>10</v>
      </c>
    </row>
    <row r="12413" spans="1:12">
      <c r="A12413" t="s">
        <v>1814</v>
      </c>
      <c r="B12413">
        <v>2014446</v>
      </c>
      <c r="C12413" s="3" t="str">
        <f>VLOOKUP(B12413,[3]Sheet2!$A:$B,2,0)</f>
        <v>常温</v>
      </c>
      <c r="D12413" s="3" t="str">
        <f>VLOOKUP(B12413,[2]Sheet1!$C:$N,8,0)</f>
        <v>干货加工</v>
      </c>
      <c r="E12413" s="3" t="str">
        <f>VLOOKUP(B12413,[2]Sheet1!$C:$N,10,0)</f>
        <v>干货</v>
      </c>
      <c r="F12413" s="3" t="str">
        <f>VLOOKUP(B12413,[2]Sheet1!$C:$N,12,0)</f>
        <v>调味类（干货）</v>
      </c>
      <c r="G12413" t="s">
        <v>4296</v>
      </c>
      <c r="H12413" t="s">
        <v>3342</v>
      </c>
      <c r="I12413">
        <v>1</v>
      </c>
      <c r="J12413">
        <v>16</v>
      </c>
      <c r="K12413">
        <v>22</v>
      </c>
      <c r="L12413">
        <v>2.5</v>
      </c>
    </row>
    <row r="12414" spans="1:12">
      <c r="A12414" t="s">
        <v>1993</v>
      </c>
      <c r="B12414">
        <v>1631663</v>
      </c>
      <c r="C12414" s="3" t="str">
        <f>VLOOKUP(B12414,[3]Sheet2!$A:$B,2,0)</f>
        <v>常温</v>
      </c>
      <c r="D12414" s="3" t="str">
        <f>VLOOKUP(B12414,[2]Sheet1!$C:$N,8,0)</f>
        <v>干货加工</v>
      </c>
      <c r="E12414" s="3" t="str">
        <f>VLOOKUP(B12414,[2]Sheet1!$C:$N,10,0)</f>
        <v>干货</v>
      </c>
      <c r="F12414" s="3" t="str">
        <f>VLOOKUP(B12414,[2]Sheet1!$C:$N,12,0)</f>
        <v>糖类</v>
      </c>
      <c r="G12414" t="s">
        <v>3502</v>
      </c>
      <c r="H12414" t="s">
        <v>3421</v>
      </c>
      <c r="I12414">
        <v>1</v>
      </c>
      <c r="J12414">
        <v>19</v>
      </c>
      <c r="K12414">
        <v>12</v>
      </c>
      <c r="L12414">
        <v>4</v>
      </c>
    </row>
    <row r="12415" spans="1:12">
      <c r="A12415" t="s">
        <v>2107</v>
      </c>
      <c r="B12415">
        <v>2014567</v>
      </c>
      <c r="C12415" s="3" t="str">
        <f>VLOOKUP(B12415,[3]Sheet2!$A:$B,2,0)</f>
        <v>常温</v>
      </c>
      <c r="D12415" s="3" t="str">
        <f>VLOOKUP(B12415,[2]Sheet1!$C:$N,8,0)</f>
        <v>干货加工</v>
      </c>
      <c r="E12415" s="3" t="str">
        <f>VLOOKUP(B12415,[2]Sheet1!$C:$N,10,0)</f>
        <v>米</v>
      </c>
      <c r="F12415" s="3" t="str">
        <f>VLOOKUP(B12415,[2]Sheet1!$C:$N,12,0)</f>
        <v>杂粮</v>
      </c>
      <c r="G12415" t="s">
        <v>3527</v>
      </c>
      <c r="H12415" t="s">
        <v>3342</v>
      </c>
      <c r="I12415">
        <v>1</v>
      </c>
      <c r="J12415">
        <v>12</v>
      </c>
      <c r="K12415">
        <v>13</v>
      </c>
      <c r="L12415">
        <v>5</v>
      </c>
    </row>
    <row r="12416" spans="1:13">
      <c r="A12416" t="s">
        <v>2296</v>
      </c>
      <c r="B12416">
        <v>1275567</v>
      </c>
      <c r="C12416" s="3" t="str">
        <f>VLOOKUP(B12416,[3]Sheet2!$A:$B,2,0)</f>
        <v>冷藏</v>
      </c>
      <c r="D12416" s="3" t="str">
        <f>VLOOKUP(B12416,[2]Sheet1!$C:$N,8,0)</f>
        <v>肉禽水产</v>
      </c>
      <c r="E12416" s="3" t="str">
        <f>VLOOKUP(B12416,[2]Sheet1!$C:$N,10,0)</f>
        <v>家禽</v>
      </c>
      <c r="F12416" s="3" t="str">
        <f>VLOOKUP(B12416,[2]Sheet1!$C:$N,12,0)</f>
        <v>鸡类</v>
      </c>
      <c r="G12416" t="s">
        <v>3505</v>
      </c>
      <c r="H12416" t="s">
        <v>3323</v>
      </c>
      <c r="I12416">
        <v>1.98</v>
      </c>
      <c r="M12416">
        <v>2.5</v>
      </c>
    </row>
    <row r="12417" spans="1:13">
      <c r="A12417" t="s">
        <v>2296</v>
      </c>
      <c r="B12417">
        <v>2037409</v>
      </c>
      <c r="C12417" s="3" t="str">
        <f>VLOOKUP(B12417,[3]Sheet2!$A:$B,2,0)</f>
        <v>常温</v>
      </c>
      <c r="D12417" s="3" t="str">
        <f>VLOOKUP(B12417,[2]Sheet1!$C:$N,8,0)</f>
        <v>蔬菜水果</v>
      </c>
      <c r="E12417" s="3" t="str">
        <f>VLOOKUP(B12417,[2]Sheet1!$C:$N,10,0)</f>
        <v>水果</v>
      </c>
      <c r="F12417" s="3" t="str">
        <f>VLOOKUP(B12417,[2]Sheet1!$C:$N,12,0)</f>
        <v>核果</v>
      </c>
      <c r="G12417" t="s">
        <v>3372</v>
      </c>
      <c r="H12417" t="s">
        <v>3323</v>
      </c>
      <c r="I12417">
        <v>9.07</v>
      </c>
      <c r="M12417">
        <v>7</v>
      </c>
    </row>
    <row r="12418" spans="1:13">
      <c r="A12418" t="s">
        <v>2400</v>
      </c>
      <c r="B12418">
        <v>1610820</v>
      </c>
      <c r="C12418" s="3" t="str">
        <f>VLOOKUP(B12418,[3]Sheet2!$A:$B,2,0)</f>
        <v>冷鲜</v>
      </c>
      <c r="D12418" s="3" t="str">
        <f>VLOOKUP(B12418,[2]Sheet1!$C:$N,8,0)</f>
        <v>肉禽水产</v>
      </c>
      <c r="E12418" s="3" t="str">
        <f>VLOOKUP(B12418,[2]Sheet1!$C:$N,10,0)</f>
        <v>猪肉</v>
      </c>
      <c r="F12418" s="3" t="str">
        <f>VLOOKUP(B12418,[2]Sheet1!$C:$N,12,0)</f>
        <v>冷鲜猪肉类</v>
      </c>
      <c r="G12418" t="s">
        <v>3414</v>
      </c>
      <c r="H12418" t="s">
        <v>3323</v>
      </c>
      <c r="I12418">
        <v>3.6</v>
      </c>
      <c r="M12418">
        <v>1.5</v>
      </c>
    </row>
    <row r="12419" spans="1:13">
      <c r="A12419" t="s">
        <v>2309</v>
      </c>
      <c r="B12419">
        <v>1285134</v>
      </c>
      <c r="C12419" s="3" t="str">
        <f>VLOOKUP(B12419,[3]Sheet2!$A:$B,2,0)</f>
        <v>冷鲜</v>
      </c>
      <c r="D12419" s="3" t="str">
        <f>VLOOKUP(B12419,[2]Sheet1!$C:$N,8,0)</f>
        <v>肉禽水产</v>
      </c>
      <c r="E12419" s="3" t="str">
        <f>VLOOKUP(B12419,[2]Sheet1!$C:$N,10,0)</f>
        <v>猪肉</v>
      </c>
      <c r="F12419" s="3" t="str">
        <f>VLOOKUP(B12419,[2]Sheet1!$C:$N,12,0)</f>
        <v>冷鲜猪肉类</v>
      </c>
      <c r="G12419" t="s">
        <v>3917</v>
      </c>
      <c r="H12419" t="s">
        <v>3323</v>
      </c>
      <c r="I12419">
        <v>7.29</v>
      </c>
      <c r="M12419">
        <v>1.5</v>
      </c>
    </row>
    <row r="12420" spans="1:13">
      <c r="A12420" t="s">
        <v>2306</v>
      </c>
      <c r="B12420">
        <v>1485969</v>
      </c>
      <c r="C12420" s="3" t="str">
        <f>VLOOKUP(B12420,[3]Sheet2!$A:$B,2,0)</f>
        <v>冻</v>
      </c>
      <c r="D12420" s="3" t="str">
        <f>VLOOKUP(B12420,[2]Sheet1!$C:$N,8,0)</f>
        <v>肉禽水产</v>
      </c>
      <c r="E12420" s="3" t="str">
        <f>VLOOKUP(B12420,[2]Sheet1!$C:$N,10,0)</f>
        <v>家禽</v>
      </c>
      <c r="F12420" s="3" t="str">
        <f>VLOOKUP(B12420,[2]Sheet1!$C:$N,12,0)</f>
        <v>冻鸡副</v>
      </c>
      <c r="G12420" t="s">
        <v>3650</v>
      </c>
      <c r="H12420" t="s">
        <v>3323</v>
      </c>
      <c r="I12420">
        <v>5.7</v>
      </c>
      <c r="M12420">
        <v>4.5</v>
      </c>
    </row>
    <row r="12421" spans="1:13">
      <c r="A12421" t="s">
        <v>2328</v>
      </c>
      <c r="B12421">
        <v>1809709</v>
      </c>
      <c r="C12421" s="3" t="str">
        <f>VLOOKUP(B12421,[3]Sheet2!$A:$B,2,0)</f>
        <v>常温</v>
      </c>
      <c r="D12421" s="3" t="str">
        <f>VLOOKUP(B12421,[2]Sheet1!$C:$N,8,0)</f>
        <v>干货加工</v>
      </c>
      <c r="E12421" s="3" t="str">
        <f>VLOOKUP(B12421,[2]Sheet1!$C:$N,10,0)</f>
        <v>干货</v>
      </c>
      <c r="F12421" s="3" t="str">
        <f>VLOOKUP(B12421,[2]Sheet1!$C:$N,12,0)</f>
        <v>其他干货类</v>
      </c>
      <c r="G12421" t="s">
        <v>4910</v>
      </c>
      <c r="H12421" t="s">
        <v>3323</v>
      </c>
      <c r="I12421">
        <v>0.25</v>
      </c>
      <c r="M12421">
        <v>3</v>
      </c>
    </row>
    <row r="12422" spans="1:13">
      <c r="A12422" t="s">
        <v>2407</v>
      </c>
      <c r="B12422">
        <v>1193770</v>
      </c>
      <c r="C12422" s="3" t="str">
        <f>VLOOKUP(B12422,[3]Sheet2!$A:$B,2,0)</f>
        <v>常温</v>
      </c>
      <c r="D12422" s="3" t="str">
        <f>VLOOKUP(B12422,[2]Sheet1!$C:$N,8,0)</f>
        <v>蔬菜水果</v>
      </c>
      <c r="E12422" s="3" t="str">
        <f>VLOOKUP(B12422,[2]Sheet1!$C:$N,10,0)</f>
        <v>蔬菜</v>
      </c>
      <c r="F12422" s="3" t="str">
        <f>VLOOKUP(B12422,[2]Sheet1!$C:$N,12,0)</f>
        <v>净菜</v>
      </c>
      <c r="G12422" t="s">
        <v>3493</v>
      </c>
      <c r="H12422" t="s">
        <v>3323</v>
      </c>
      <c r="I12422">
        <v>10.14</v>
      </c>
      <c r="M12422">
        <v>3.5</v>
      </c>
    </row>
    <row r="12423" spans="1:13">
      <c r="A12423" t="s">
        <v>2410</v>
      </c>
      <c r="B12423">
        <v>1191435</v>
      </c>
      <c r="C12423" s="3" t="str">
        <f>VLOOKUP(B12423,[3]Sheet2!$A:$B,2,0)</f>
        <v>常温</v>
      </c>
      <c r="D12423" s="3" t="str">
        <f>VLOOKUP(B12423,[2]Sheet1!$C:$N,8,0)</f>
        <v>蔬菜水果</v>
      </c>
      <c r="E12423" s="3" t="str">
        <f>VLOOKUP(B12423,[2]Sheet1!$C:$N,10,0)</f>
        <v>蔬菜</v>
      </c>
      <c r="F12423" s="3" t="str">
        <f>VLOOKUP(B12423,[2]Sheet1!$C:$N,12,0)</f>
        <v>调味类</v>
      </c>
      <c r="G12423" t="s">
        <v>3322</v>
      </c>
      <c r="H12423" t="s">
        <v>3323</v>
      </c>
      <c r="I12423">
        <v>1.6</v>
      </c>
      <c r="M12423">
        <v>2.5</v>
      </c>
    </row>
    <row r="12424" spans="1:13">
      <c r="A12424" t="s">
        <v>2344</v>
      </c>
      <c r="B12424">
        <v>1133453</v>
      </c>
      <c r="C12424" s="3" t="str">
        <f>VLOOKUP(B12424,[3]Sheet2!$A:$B,2,0)</f>
        <v>常温</v>
      </c>
      <c r="D12424" s="3" t="str">
        <f>VLOOKUP(B12424,[2]Sheet1!$C:$N,8,0)</f>
        <v>蔬菜水果</v>
      </c>
      <c r="E12424" s="3" t="str">
        <f>VLOOKUP(B12424,[2]Sheet1!$C:$N,10,0)</f>
        <v>蔬菜</v>
      </c>
      <c r="F12424" s="3" t="str">
        <f>VLOOKUP(B12424,[2]Sheet1!$C:$N,12,0)</f>
        <v>调味类</v>
      </c>
      <c r="G12424" t="s">
        <v>3435</v>
      </c>
      <c r="H12424" t="s">
        <v>3323</v>
      </c>
      <c r="I12424">
        <v>0.5</v>
      </c>
      <c r="M12424">
        <v>6</v>
      </c>
    </row>
    <row r="12425" spans="1:13">
      <c r="A12425" t="s">
        <v>2354</v>
      </c>
      <c r="B12425">
        <v>1195900</v>
      </c>
      <c r="C12425" s="3" t="str">
        <f>VLOOKUP(B12425,[3]Sheet2!$A:$B,2,0)</f>
        <v>常温</v>
      </c>
      <c r="D12425" s="3" t="str">
        <f>VLOOKUP(B12425,[2]Sheet1!$C:$N,8,0)</f>
        <v>干货加工</v>
      </c>
      <c r="E12425" s="3" t="str">
        <f>VLOOKUP(B12425,[2]Sheet1!$C:$N,10,0)</f>
        <v>干货</v>
      </c>
      <c r="F12425" s="3" t="str">
        <f>VLOOKUP(B12425,[2]Sheet1!$C:$N,12,0)</f>
        <v>糖类</v>
      </c>
      <c r="G12425" t="s">
        <v>4514</v>
      </c>
      <c r="H12425" t="s">
        <v>3323</v>
      </c>
      <c r="I12425">
        <v>5.14</v>
      </c>
      <c r="M12425">
        <v>1.5</v>
      </c>
    </row>
    <row r="12426" spans="1:13">
      <c r="A12426" t="s">
        <v>3249</v>
      </c>
      <c r="B12426">
        <v>317187</v>
      </c>
      <c r="C12426" s="3" t="str">
        <f>VLOOKUP(B12426,[3]Sheet2!$A:$B,2,0)</f>
        <v>常温</v>
      </c>
      <c r="D12426" s="3" t="str">
        <f>VLOOKUP(B12426,[2]Sheet1!$C:$N,8,0)</f>
        <v>蔬菜水果</v>
      </c>
      <c r="E12426" s="3" t="str">
        <f>VLOOKUP(B12426,[2]Sheet1!$C:$N,10,0)</f>
        <v>蔬菜</v>
      </c>
      <c r="F12426" s="3" t="str">
        <f>VLOOKUP(B12426,[2]Sheet1!$C:$N,12,0)</f>
        <v>调味类</v>
      </c>
      <c r="G12426" t="s">
        <v>5270</v>
      </c>
      <c r="H12426" t="s">
        <v>3323</v>
      </c>
      <c r="I12426">
        <v>1.02</v>
      </c>
      <c r="M12426">
        <v>2.5</v>
      </c>
    </row>
    <row r="12427" spans="1:13">
      <c r="A12427" t="s">
        <v>3249</v>
      </c>
      <c r="B12427">
        <v>846698</v>
      </c>
      <c r="C12427" s="3" t="str">
        <f>VLOOKUP(B12427,[3]Sheet2!$A:$B,2,0)</f>
        <v>常温</v>
      </c>
      <c r="D12427" s="3" t="str">
        <f>VLOOKUP(B12427,[2]Sheet1!$C:$N,8,0)</f>
        <v>蔬菜水果</v>
      </c>
      <c r="E12427" s="3" t="str">
        <f>VLOOKUP(B12427,[2]Sheet1!$C:$N,10,0)</f>
        <v>蔬菜</v>
      </c>
      <c r="F12427" s="3" t="str">
        <f>VLOOKUP(B12427,[2]Sheet1!$C:$N,12,0)</f>
        <v>豆类</v>
      </c>
      <c r="G12427" t="s">
        <v>3416</v>
      </c>
      <c r="H12427" t="s">
        <v>3323</v>
      </c>
      <c r="I12427">
        <v>5.06</v>
      </c>
      <c r="M12427">
        <v>3.5</v>
      </c>
    </row>
    <row r="12428" spans="1:13">
      <c r="A12428" t="s">
        <v>1988</v>
      </c>
      <c r="B12428">
        <v>1703837</v>
      </c>
      <c r="C12428" s="3" t="str">
        <f>VLOOKUP(B12428,[3]Sheet2!$A:$B,2,0)</f>
        <v>冷藏</v>
      </c>
      <c r="D12428" s="3" t="str">
        <f>VLOOKUP(B12428,[2]Sheet1!$C:$N,8,0)</f>
        <v>蔬菜水果</v>
      </c>
      <c r="E12428" s="3" t="str">
        <f>VLOOKUP(B12428,[2]Sheet1!$C:$N,10,0)</f>
        <v>蔬菜</v>
      </c>
      <c r="F12428" s="3" t="str">
        <f>VLOOKUP(B12428,[2]Sheet1!$C:$N,12,0)</f>
        <v>净菜</v>
      </c>
      <c r="G12428" t="s">
        <v>4543</v>
      </c>
      <c r="H12428" t="s">
        <v>3323</v>
      </c>
      <c r="I12428">
        <v>12.5</v>
      </c>
      <c r="M12428">
        <v>3.5</v>
      </c>
    </row>
    <row r="12429" spans="1:13">
      <c r="A12429" t="s">
        <v>2421</v>
      </c>
      <c r="B12429">
        <v>1284458</v>
      </c>
      <c r="C12429" s="3" t="str">
        <f>VLOOKUP(B12429,[3]Sheet2!$A:$B,2,0)</f>
        <v>常温</v>
      </c>
      <c r="D12429" s="3" t="str">
        <f>VLOOKUP(B12429,[2]Sheet1!$C:$N,8,0)</f>
        <v>蔬菜水果</v>
      </c>
      <c r="E12429" s="3" t="str">
        <f>VLOOKUP(B12429,[2]Sheet1!$C:$N,10,0)</f>
        <v>蔬菜</v>
      </c>
      <c r="F12429" s="3" t="str">
        <f>VLOOKUP(B12429,[2]Sheet1!$C:$N,12,0)</f>
        <v>根茎类</v>
      </c>
      <c r="G12429" t="s">
        <v>3340</v>
      </c>
      <c r="H12429" t="s">
        <v>3323</v>
      </c>
      <c r="I12429">
        <v>3</v>
      </c>
      <c r="M12429">
        <v>1.5</v>
      </c>
    </row>
    <row r="12430" spans="1:13">
      <c r="A12430" t="s">
        <v>2430</v>
      </c>
      <c r="B12430">
        <v>2021132</v>
      </c>
      <c r="C12430" s="3" t="str">
        <f>VLOOKUP(B12430,[3]Sheet2!$A:$B,2,0)</f>
        <v>常温</v>
      </c>
      <c r="D12430" s="3" t="str">
        <f>VLOOKUP(B12430,[2]Sheet1!$C:$N,8,0)</f>
        <v>蔬菜水果</v>
      </c>
      <c r="E12430" s="3" t="str">
        <f>VLOOKUP(B12430,[2]Sheet1!$C:$N,10,0)</f>
        <v>水果</v>
      </c>
      <c r="F12430" s="3" t="str">
        <f>VLOOKUP(B12430,[2]Sheet1!$C:$N,12,0)</f>
        <v>核果</v>
      </c>
      <c r="G12430" t="s">
        <v>3631</v>
      </c>
      <c r="H12430" t="s">
        <v>3323</v>
      </c>
      <c r="I12430">
        <v>8.39</v>
      </c>
      <c r="M12430">
        <v>2.5</v>
      </c>
    </row>
    <row r="12431" spans="1:13">
      <c r="A12431" t="s">
        <v>2365</v>
      </c>
      <c r="B12431">
        <v>1182504</v>
      </c>
      <c r="C12431" s="3" t="str">
        <f>VLOOKUP(B12431,[3]Sheet2!$A:$B,2,0)</f>
        <v>冷冻</v>
      </c>
      <c r="D12431" s="3" t="str">
        <f>VLOOKUP(B12431,[2]Sheet1!$C:$N,8,0)</f>
        <v>肉禽水产</v>
      </c>
      <c r="E12431" s="3" t="str">
        <f>VLOOKUP(B12431,[2]Sheet1!$C:$N,10,0)</f>
        <v>猪肉</v>
      </c>
      <c r="F12431" s="3" t="str">
        <f>VLOOKUP(B12431,[2]Sheet1!$C:$N,12,0)</f>
        <v>热鲜猪骨类</v>
      </c>
      <c r="G12431" t="s">
        <v>3468</v>
      </c>
      <c r="H12431" t="s">
        <v>3323</v>
      </c>
      <c r="I12431">
        <v>5.03</v>
      </c>
      <c r="M12431">
        <v>2.8</v>
      </c>
    </row>
    <row r="12432" spans="1:13">
      <c r="A12432" t="s">
        <v>2450</v>
      </c>
      <c r="B12432">
        <v>825135</v>
      </c>
      <c r="C12432" s="3" t="str">
        <f>VLOOKUP(B12432,[3]Sheet2!$A:$B,2,0)</f>
        <v>冷鲜</v>
      </c>
      <c r="D12432" s="3" t="str">
        <f>VLOOKUP(B12432,[2]Sheet1!$C:$N,8,0)</f>
        <v>肉禽水产</v>
      </c>
      <c r="E12432" s="3" t="str">
        <f>VLOOKUP(B12432,[2]Sheet1!$C:$N,10,0)</f>
        <v>猪肉</v>
      </c>
      <c r="F12432" s="3" t="str">
        <f>VLOOKUP(B12432,[2]Sheet1!$C:$N,12,0)</f>
        <v>冷鲜猪副类</v>
      </c>
      <c r="G12432" t="s">
        <v>4208</v>
      </c>
      <c r="H12432" t="s">
        <v>3323</v>
      </c>
      <c r="I12432">
        <v>0.28</v>
      </c>
      <c r="M12432">
        <v>2.5</v>
      </c>
    </row>
    <row r="12433" spans="1:13">
      <c r="A12433" t="s">
        <v>2642</v>
      </c>
      <c r="B12433">
        <v>1141011</v>
      </c>
      <c r="C12433" s="3" t="str">
        <f>VLOOKUP(B12433,[3]Sheet2!$A:$B,2,0)</f>
        <v>冷藏</v>
      </c>
      <c r="D12433" s="3" t="str">
        <f>VLOOKUP(B12433,[2]Sheet1!$C:$N,8,0)</f>
        <v>干货加工</v>
      </c>
      <c r="E12433" s="3" t="str">
        <f>VLOOKUP(B12433,[2]Sheet1!$C:$N,10,0)</f>
        <v>干货</v>
      </c>
      <c r="F12433" s="3" t="str">
        <f>VLOOKUP(B12433,[2]Sheet1!$C:$N,12,0)</f>
        <v>调味类（干货）</v>
      </c>
      <c r="G12433" t="s">
        <v>4301</v>
      </c>
      <c r="H12433" t="s">
        <v>3323</v>
      </c>
      <c r="I12433">
        <v>0.5</v>
      </c>
      <c r="M12433">
        <v>3</v>
      </c>
    </row>
    <row r="12434" spans="1:13">
      <c r="A12434" t="s">
        <v>2657</v>
      </c>
      <c r="B12434">
        <v>1166246</v>
      </c>
      <c r="C12434" s="3" t="str">
        <f>VLOOKUP(B12434,[3]Sheet2!$A:$B,2,0)</f>
        <v>常温</v>
      </c>
      <c r="D12434" s="3" t="str">
        <f>VLOOKUP(B12434,[2]Sheet1!$C:$N,8,0)</f>
        <v>蔬菜水果</v>
      </c>
      <c r="E12434" s="3" t="str">
        <f>VLOOKUP(B12434,[2]Sheet1!$C:$N,10,0)</f>
        <v>蔬菜</v>
      </c>
      <c r="F12434" s="3" t="str">
        <f>VLOOKUP(B12434,[2]Sheet1!$C:$N,12,0)</f>
        <v>叶菜类</v>
      </c>
      <c r="G12434" t="s">
        <v>3635</v>
      </c>
      <c r="H12434" t="s">
        <v>3323</v>
      </c>
      <c r="I12434">
        <v>2.04</v>
      </c>
      <c r="M12434">
        <v>7</v>
      </c>
    </row>
    <row r="12435" spans="1:13">
      <c r="A12435" t="s">
        <v>2042</v>
      </c>
      <c r="B12435">
        <v>1122790</v>
      </c>
      <c r="C12435" s="3" t="str">
        <f>VLOOKUP(B12435,[3]Sheet2!$A:$B,2,0)</f>
        <v>冷冻</v>
      </c>
      <c r="D12435" s="3" t="str">
        <f>VLOOKUP(B12435,[2]Sheet1!$C:$N,8,0)</f>
        <v>肉禽水产</v>
      </c>
      <c r="E12435" s="3" t="str">
        <f>VLOOKUP(B12435,[2]Sheet1!$C:$N,10,0)</f>
        <v>猪肉</v>
      </c>
      <c r="F12435" s="3" t="str">
        <f>VLOOKUP(B12435,[2]Sheet1!$C:$N,12,0)</f>
        <v>热鲜猪肉类</v>
      </c>
      <c r="G12435" t="s">
        <v>4452</v>
      </c>
      <c r="H12435" t="s">
        <v>3323</v>
      </c>
      <c r="I12435">
        <v>6</v>
      </c>
      <c r="M12435">
        <v>1.8</v>
      </c>
    </row>
    <row r="12436" spans="1:13">
      <c r="A12436" t="s">
        <v>2468</v>
      </c>
      <c r="B12436">
        <v>1490638</v>
      </c>
      <c r="C12436" s="3" t="str">
        <f>VLOOKUP(B12436,[3]Sheet2!$A:$B,2,0)</f>
        <v>冷藏</v>
      </c>
      <c r="D12436" s="3" t="str">
        <f>VLOOKUP(B12436,[2]Sheet1!$C:$N,8,0)</f>
        <v>肉禽水产</v>
      </c>
      <c r="E12436" s="3" t="str">
        <f>VLOOKUP(B12436,[2]Sheet1!$C:$N,10,0)</f>
        <v>猪肉</v>
      </c>
      <c r="F12436" s="3" t="str">
        <f>VLOOKUP(B12436,[2]Sheet1!$C:$N,12,0)</f>
        <v>热鲜猪肉类</v>
      </c>
      <c r="G12436" t="s">
        <v>3343</v>
      </c>
      <c r="H12436" t="s">
        <v>3323</v>
      </c>
      <c r="I12436">
        <v>1.72</v>
      </c>
      <c r="M12436">
        <v>1.8</v>
      </c>
    </row>
    <row r="12437" spans="1:13">
      <c r="A12437" t="s">
        <v>3255</v>
      </c>
      <c r="B12437">
        <v>457</v>
      </c>
      <c r="C12437" s="3" t="str">
        <f>VLOOKUP(B12437,[3]Sheet2!$A:$B,2,0)</f>
        <v>常温</v>
      </c>
      <c r="D12437" s="3" t="str">
        <f>VLOOKUP(B12437,[2]Sheet1!$C:$N,8,0)</f>
        <v>蔬菜水果</v>
      </c>
      <c r="E12437" s="3" t="str">
        <f>VLOOKUP(B12437,[2]Sheet1!$C:$N,10,0)</f>
        <v>蔬菜</v>
      </c>
      <c r="F12437" s="3" t="str">
        <f>VLOOKUP(B12437,[2]Sheet1!$C:$N,12,0)</f>
        <v>结球类</v>
      </c>
      <c r="G12437" t="s">
        <v>3350</v>
      </c>
      <c r="H12437" t="s">
        <v>3323</v>
      </c>
      <c r="I12437">
        <v>2.22</v>
      </c>
      <c r="M12437">
        <v>2.8</v>
      </c>
    </row>
    <row r="12438" spans="1:13">
      <c r="A12438" t="s">
        <v>2498</v>
      </c>
      <c r="B12438">
        <v>1830219</v>
      </c>
      <c r="C12438" s="3" t="str">
        <f>VLOOKUP(B12438,[3]Sheet2!$A:$B,2,0)</f>
        <v>常温</v>
      </c>
      <c r="D12438" s="3" t="str">
        <f>VLOOKUP(B12438,[2]Sheet1!$C:$N,8,0)</f>
        <v>干货加工</v>
      </c>
      <c r="E12438" s="3" t="str">
        <f>VLOOKUP(B12438,[2]Sheet1!$C:$N,10,0)</f>
        <v>蛋</v>
      </c>
      <c r="F12438" s="3" t="str">
        <f>VLOOKUP(B12438,[2]Sheet1!$C:$N,12,0)</f>
        <v>鲜蛋</v>
      </c>
      <c r="G12438" t="s">
        <v>4534</v>
      </c>
      <c r="H12438" t="s">
        <v>3323</v>
      </c>
      <c r="I12438">
        <v>9.02</v>
      </c>
      <c r="M12438">
        <v>2</v>
      </c>
    </row>
    <row r="12439" spans="1:13">
      <c r="A12439" t="s">
        <v>2491</v>
      </c>
      <c r="B12439">
        <v>614</v>
      </c>
      <c r="C12439" s="3" t="str">
        <f>VLOOKUP(B12439,[3]Sheet2!$A:$B,2,0)</f>
        <v>常温</v>
      </c>
      <c r="D12439" s="3" t="str">
        <f>VLOOKUP(B12439,[2]Sheet1!$C:$N,8,0)</f>
        <v>蔬菜水果</v>
      </c>
      <c r="E12439" s="3" t="str">
        <f>VLOOKUP(B12439,[2]Sheet1!$C:$N,10,0)</f>
        <v>蔬菜</v>
      </c>
      <c r="F12439" s="3" t="str">
        <f>VLOOKUP(B12439,[2]Sheet1!$C:$N,12,0)</f>
        <v>调味类</v>
      </c>
      <c r="G12439" t="s">
        <v>3374</v>
      </c>
      <c r="H12439" t="s">
        <v>3323</v>
      </c>
      <c r="I12439">
        <v>2.58</v>
      </c>
      <c r="M12439">
        <v>2.5</v>
      </c>
    </row>
    <row r="12440" spans="1:13">
      <c r="A12440" t="s">
        <v>2691</v>
      </c>
      <c r="B12440">
        <v>563</v>
      </c>
      <c r="C12440" s="3" t="str">
        <f>VLOOKUP(B12440,[3]Sheet2!$A:$B,2,0)</f>
        <v>常温</v>
      </c>
      <c r="D12440" s="3" t="str">
        <f>VLOOKUP(B12440,[2]Sheet1!$C:$N,8,0)</f>
        <v>蔬菜水果</v>
      </c>
      <c r="E12440" s="3" t="str">
        <f>VLOOKUP(B12440,[2]Sheet1!$C:$N,10,0)</f>
        <v>蔬菜</v>
      </c>
      <c r="F12440" s="3" t="str">
        <f>VLOOKUP(B12440,[2]Sheet1!$C:$N,12,0)</f>
        <v>瓜果类</v>
      </c>
      <c r="G12440" t="s">
        <v>3332</v>
      </c>
      <c r="H12440" t="s">
        <v>3323</v>
      </c>
      <c r="I12440">
        <v>7.7</v>
      </c>
      <c r="M12440">
        <v>2</v>
      </c>
    </row>
    <row r="12441" spans="1:13">
      <c r="A12441" t="s">
        <v>2539</v>
      </c>
      <c r="B12441">
        <v>1064285</v>
      </c>
      <c r="C12441" s="3" t="str">
        <f>VLOOKUP(B12441,[3]Sheet2!$A:$B,2,0)</f>
        <v>冷藏</v>
      </c>
      <c r="D12441" s="3" t="str">
        <f>VLOOKUP(B12441,[2]Sheet1!$C:$N,8,0)</f>
        <v>蔬菜水果</v>
      </c>
      <c r="E12441" s="3" t="str">
        <f>VLOOKUP(B12441,[2]Sheet1!$C:$N,10,0)</f>
        <v>蔬菜</v>
      </c>
      <c r="F12441" s="3" t="str">
        <f>VLOOKUP(B12441,[2]Sheet1!$C:$N,12,0)</f>
        <v>叶菜类</v>
      </c>
      <c r="G12441" t="s">
        <v>3516</v>
      </c>
      <c r="H12441" t="s">
        <v>3323</v>
      </c>
      <c r="I12441">
        <v>10.2</v>
      </c>
      <c r="M12441">
        <v>7</v>
      </c>
    </row>
    <row r="12442" spans="1:13">
      <c r="A12442" t="s">
        <v>2719</v>
      </c>
      <c r="B12442">
        <v>1493310</v>
      </c>
      <c r="C12442" s="3" t="str">
        <f>VLOOKUP(B12442,[3]Sheet2!$A:$B,2,0)</f>
        <v>热鲜</v>
      </c>
      <c r="D12442" s="3" t="str">
        <f>VLOOKUP(B12442,[2]Sheet1!$C:$N,8,0)</f>
        <v>肉禽水产</v>
      </c>
      <c r="E12442" s="3" t="str">
        <f>VLOOKUP(B12442,[2]Sheet1!$C:$N,10,0)</f>
        <v>家禽</v>
      </c>
      <c r="F12442" s="3" t="str">
        <f>VLOOKUP(B12442,[2]Sheet1!$C:$N,12,0)</f>
        <v>鸡类</v>
      </c>
      <c r="G12442" t="s">
        <v>3478</v>
      </c>
      <c r="H12442" t="s">
        <v>3323</v>
      </c>
      <c r="I12442">
        <v>13.02</v>
      </c>
      <c r="M12442">
        <v>2.5</v>
      </c>
    </row>
    <row r="12443" spans="1:13">
      <c r="A12443" t="s">
        <v>2560</v>
      </c>
      <c r="B12443">
        <v>787523</v>
      </c>
      <c r="C12443" s="3" t="str">
        <f>VLOOKUP(B12443,[3]Sheet2!$A:$B,2,0)</f>
        <v>常温</v>
      </c>
      <c r="D12443" s="3" t="str">
        <f>VLOOKUP(B12443,[2]Sheet1!$C:$N,8,0)</f>
        <v>蔬菜水果</v>
      </c>
      <c r="E12443" s="3" t="str">
        <f>VLOOKUP(B12443,[2]Sheet1!$C:$N,10,0)</f>
        <v>蔬菜</v>
      </c>
      <c r="F12443" s="3" t="str">
        <f>VLOOKUP(B12443,[2]Sheet1!$C:$N,12,0)</f>
        <v>根茎类</v>
      </c>
      <c r="G12443" t="s">
        <v>3485</v>
      </c>
      <c r="H12443" t="s">
        <v>3323</v>
      </c>
      <c r="I12443">
        <v>6.39</v>
      </c>
      <c r="M12443">
        <v>2.5</v>
      </c>
    </row>
    <row r="12444" spans="1:13">
      <c r="A12444" t="s">
        <v>2692</v>
      </c>
      <c r="B12444">
        <v>1497052</v>
      </c>
      <c r="C12444" s="3" t="str">
        <f>VLOOKUP(B12444,[3]Sheet2!$A:$B,2,0)</f>
        <v>热鲜</v>
      </c>
      <c r="D12444" s="3" t="str">
        <f>VLOOKUP(B12444,[2]Sheet1!$C:$N,8,0)</f>
        <v>肉禽水产</v>
      </c>
      <c r="E12444" s="3" t="str">
        <f>VLOOKUP(B12444,[2]Sheet1!$C:$N,10,0)</f>
        <v>牛羊</v>
      </c>
      <c r="F12444" s="3" t="str">
        <f>VLOOKUP(B12444,[2]Sheet1!$C:$N,12,0)</f>
        <v>牛类</v>
      </c>
      <c r="G12444" t="s">
        <v>5306</v>
      </c>
      <c r="H12444" t="s">
        <v>3323</v>
      </c>
      <c r="I12444">
        <v>9</v>
      </c>
      <c r="M12444">
        <v>2.3</v>
      </c>
    </row>
    <row r="12445" spans="1:13">
      <c r="A12445" t="s">
        <v>2565</v>
      </c>
      <c r="B12445">
        <v>1271493</v>
      </c>
      <c r="C12445" s="3" t="str">
        <f>VLOOKUP(B12445,[3]Sheet2!$A:$B,2,0)</f>
        <v>常温</v>
      </c>
      <c r="D12445" s="3" t="str">
        <f>VLOOKUP(B12445,[2]Sheet1!$C:$N,8,0)</f>
        <v>蔬菜水果</v>
      </c>
      <c r="E12445" s="3" t="str">
        <f>VLOOKUP(B12445,[2]Sheet1!$C:$N,10,0)</f>
        <v>蔬菜</v>
      </c>
      <c r="F12445" s="3" t="str">
        <f>VLOOKUP(B12445,[2]Sheet1!$C:$N,12,0)</f>
        <v>根茎类</v>
      </c>
      <c r="G12445" t="s">
        <v>3639</v>
      </c>
      <c r="H12445" t="s">
        <v>3323</v>
      </c>
      <c r="I12445">
        <v>0.57</v>
      </c>
      <c r="M12445">
        <v>2</v>
      </c>
    </row>
    <row r="12446" spans="1:13">
      <c r="A12446" t="s">
        <v>2565</v>
      </c>
      <c r="B12446">
        <v>1271574</v>
      </c>
      <c r="C12446" s="3" t="str">
        <f>VLOOKUP(B12446,[3]Sheet2!$A:$B,2,0)</f>
        <v>常温</v>
      </c>
      <c r="D12446" s="3" t="str">
        <f>VLOOKUP(B12446,[2]Sheet1!$C:$N,8,0)</f>
        <v>蔬菜水果</v>
      </c>
      <c r="E12446" s="3" t="str">
        <f>VLOOKUP(B12446,[2]Sheet1!$C:$N,10,0)</f>
        <v>蔬菜</v>
      </c>
      <c r="F12446" s="3" t="str">
        <f>VLOOKUP(B12446,[2]Sheet1!$C:$N,12,0)</f>
        <v>调味类</v>
      </c>
      <c r="G12446" t="s">
        <v>3458</v>
      </c>
      <c r="H12446" t="s">
        <v>3323</v>
      </c>
      <c r="I12446">
        <v>0.53</v>
      </c>
      <c r="M12446">
        <v>5</v>
      </c>
    </row>
    <row r="12447" spans="1:13">
      <c r="A12447" t="s">
        <v>1988</v>
      </c>
      <c r="B12447">
        <v>1611766</v>
      </c>
      <c r="C12447" s="3" t="str">
        <f>VLOOKUP(B12447,[3]Sheet2!$A:$B,2,0)</f>
        <v>常温</v>
      </c>
      <c r="D12447" s="3" t="str">
        <f>VLOOKUP(B12447,[2]Sheet1!$C:$N,8,0)</f>
        <v>蔬菜水果</v>
      </c>
      <c r="E12447" s="3" t="str">
        <f>VLOOKUP(B12447,[2]Sheet1!$C:$N,10,0)</f>
        <v>水果</v>
      </c>
      <c r="F12447" s="3" t="str">
        <f>VLOOKUP(B12447,[2]Sheet1!$C:$N,12,0)</f>
        <v>浆果</v>
      </c>
      <c r="G12447" t="s">
        <v>3677</v>
      </c>
      <c r="H12447" t="s">
        <v>3323</v>
      </c>
      <c r="I12447">
        <v>12.02</v>
      </c>
      <c r="M12447">
        <v>4.5</v>
      </c>
    </row>
    <row r="12448" spans="1:13">
      <c r="A12448" t="s">
        <v>2538</v>
      </c>
      <c r="B12448">
        <v>1290408</v>
      </c>
      <c r="C12448" s="3" t="str">
        <f>VLOOKUP(B12448,[3]Sheet2!$A:$B,2,0)</f>
        <v>冷藏</v>
      </c>
      <c r="D12448" s="3" t="str">
        <f>VLOOKUP(B12448,[2]Sheet1!$C:$N,8,0)</f>
        <v>蔬菜水果</v>
      </c>
      <c r="E12448" s="3" t="str">
        <f>VLOOKUP(B12448,[2]Sheet1!$C:$N,10,0)</f>
        <v>蔬菜</v>
      </c>
      <c r="F12448" s="3" t="str">
        <f>VLOOKUP(B12448,[2]Sheet1!$C:$N,12,0)</f>
        <v>结球类</v>
      </c>
      <c r="G12448" t="s">
        <v>3625</v>
      </c>
      <c r="H12448" t="s">
        <v>3323</v>
      </c>
      <c r="I12448">
        <v>5</v>
      </c>
      <c r="M12448">
        <v>4</v>
      </c>
    </row>
    <row r="12449" spans="1:13">
      <c r="A12449" t="s">
        <v>2755</v>
      </c>
      <c r="B12449">
        <v>2012263</v>
      </c>
      <c r="C12449" s="3" t="str">
        <f>VLOOKUP(B12449,[3]Sheet2!$A:$B,2,0)</f>
        <v>常温</v>
      </c>
      <c r="D12449" s="3" t="str">
        <f>VLOOKUP(B12449,[2]Sheet1!$C:$N,8,0)</f>
        <v>蔬菜水果</v>
      </c>
      <c r="E12449" s="3" t="str">
        <f>VLOOKUP(B12449,[2]Sheet1!$C:$N,10,0)</f>
        <v>水果</v>
      </c>
      <c r="F12449" s="3" t="str">
        <f>VLOOKUP(B12449,[2]Sheet1!$C:$N,12,0)</f>
        <v>核果</v>
      </c>
      <c r="G12449" t="s">
        <v>3369</v>
      </c>
      <c r="H12449" t="s">
        <v>3323</v>
      </c>
      <c r="I12449">
        <v>5.95</v>
      </c>
      <c r="M12449">
        <v>2.5</v>
      </c>
    </row>
    <row r="12450" spans="1:13">
      <c r="A12450" t="s">
        <v>2606</v>
      </c>
      <c r="B12450">
        <v>1051645</v>
      </c>
      <c r="C12450" s="3" t="str">
        <f>VLOOKUP(B12450,[3]Sheet2!$A:$B,2,0)</f>
        <v>常温</v>
      </c>
      <c r="D12450" s="3" t="str">
        <f>VLOOKUP(B12450,[2]Sheet1!$C:$N,8,0)</f>
        <v>蔬菜水果</v>
      </c>
      <c r="E12450" s="3" t="str">
        <f>VLOOKUP(B12450,[2]Sheet1!$C:$N,10,0)</f>
        <v>蔬菜</v>
      </c>
      <c r="F12450" s="3" t="str">
        <f>VLOOKUP(B12450,[2]Sheet1!$C:$N,12,0)</f>
        <v>叶菜类</v>
      </c>
      <c r="G12450" t="s">
        <v>3622</v>
      </c>
      <c r="H12450" t="s">
        <v>3323</v>
      </c>
      <c r="I12450">
        <v>6.24</v>
      </c>
      <c r="M12450">
        <v>7</v>
      </c>
    </row>
    <row r="12451" spans="1:13">
      <c r="A12451" t="s">
        <v>2731</v>
      </c>
      <c r="B12451">
        <v>1182504</v>
      </c>
      <c r="C12451" s="3" t="str">
        <f>VLOOKUP(B12451,[3]Sheet2!$A:$B,2,0)</f>
        <v>冷冻</v>
      </c>
      <c r="D12451" s="3" t="str">
        <f>VLOOKUP(B12451,[2]Sheet1!$C:$N,8,0)</f>
        <v>肉禽水产</v>
      </c>
      <c r="E12451" s="3" t="str">
        <f>VLOOKUP(B12451,[2]Sheet1!$C:$N,10,0)</f>
        <v>猪肉</v>
      </c>
      <c r="F12451" s="3" t="str">
        <f>VLOOKUP(B12451,[2]Sheet1!$C:$N,12,0)</f>
        <v>热鲜猪骨类</v>
      </c>
      <c r="G12451" t="s">
        <v>3468</v>
      </c>
      <c r="H12451" t="s">
        <v>3323</v>
      </c>
      <c r="I12451">
        <v>30</v>
      </c>
      <c r="M12451">
        <v>2.8</v>
      </c>
    </row>
    <row r="12452" spans="1:13">
      <c r="A12452" t="s">
        <v>2578</v>
      </c>
      <c r="B12452">
        <v>1564731</v>
      </c>
      <c r="C12452" s="3" t="str">
        <f>VLOOKUP(B12452,[3]Sheet2!$A:$B,2,0)</f>
        <v>热鲜</v>
      </c>
      <c r="D12452" s="3" t="str">
        <f>VLOOKUP(B12452,[2]Sheet1!$C:$N,8,0)</f>
        <v>肉禽水产</v>
      </c>
      <c r="E12452" s="3" t="str">
        <f>VLOOKUP(B12452,[2]Sheet1!$C:$N,10,0)</f>
        <v>猪肉</v>
      </c>
      <c r="F12452" s="3" t="str">
        <f>VLOOKUP(B12452,[2]Sheet1!$C:$N,12,0)</f>
        <v>热鲜猪肉类</v>
      </c>
      <c r="G12452" t="s">
        <v>3362</v>
      </c>
      <c r="H12452" t="s">
        <v>3323</v>
      </c>
      <c r="I12452">
        <v>11</v>
      </c>
      <c r="M12452">
        <v>1.8</v>
      </c>
    </row>
    <row r="12453" spans="1:13">
      <c r="A12453" t="s">
        <v>2748</v>
      </c>
      <c r="B12453">
        <v>902098</v>
      </c>
      <c r="C12453" s="3" t="str">
        <f>VLOOKUP(B12453,[3]Sheet2!$A:$B,2,0)</f>
        <v>常温</v>
      </c>
      <c r="D12453" s="3" t="str">
        <f>VLOOKUP(B12453,[2]Sheet1!$C:$N,8,0)</f>
        <v>干货加工</v>
      </c>
      <c r="E12453" s="3" t="str">
        <f>VLOOKUP(B12453,[2]Sheet1!$C:$N,10,0)</f>
        <v>熟食烘焙</v>
      </c>
      <c r="F12453" s="3" t="str">
        <f>VLOOKUP(B12453,[2]Sheet1!$C:$N,12,0)</f>
        <v>熟食丸子</v>
      </c>
      <c r="G12453" t="s">
        <v>5085</v>
      </c>
      <c r="H12453" t="s">
        <v>3323</v>
      </c>
      <c r="I12453">
        <v>2</v>
      </c>
      <c r="M12453">
        <v>2.5</v>
      </c>
    </row>
    <row r="12454" spans="1:12">
      <c r="A12454" t="s">
        <v>2755</v>
      </c>
      <c r="B12454">
        <v>2014737</v>
      </c>
      <c r="C12454" s="3" t="str">
        <f>VLOOKUP(B12454,[3]Sheet2!$A:$B,2,0)</f>
        <v>常温</v>
      </c>
      <c r="D12454" s="3" t="str">
        <f>VLOOKUP(B12454,[2]Sheet1!$C:$N,8,0)</f>
        <v>干货加工</v>
      </c>
      <c r="E12454" s="3" t="str">
        <f>VLOOKUP(B12454,[2]Sheet1!$C:$N,10,0)</f>
        <v>米</v>
      </c>
      <c r="F12454" s="3" t="str">
        <f>VLOOKUP(B12454,[2]Sheet1!$C:$N,12,0)</f>
        <v>杂粮</v>
      </c>
      <c r="G12454" t="s">
        <v>3363</v>
      </c>
      <c r="H12454" t="s">
        <v>3342</v>
      </c>
      <c r="I12454">
        <v>1</v>
      </c>
      <c r="J12454">
        <v>12</v>
      </c>
      <c r="K12454">
        <v>13</v>
      </c>
      <c r="L12454">
        <v>5</v>
      </c>
    </row>
    <row r="12455" spans="1:12">
      <c r="A12455" t="s">
        <v>2560</v>
      </c>
      <c r="B12455">
        <v>1631663</v>
      </c>
      <c r="C12455" s="3" t="str">
        <f>VLOOKUP(B12455,[3]Sheet2!$A:$B,2,0)</f>
        <v>常温</v>
      </c>
      <c r="D12455" s="3" t="str">
        <f>VLOOKUP(B12455,[2]Sheet1!$C:$N,8,0)</f>
        <v>干货加工</v>
      </c>
      <c r="E12455" s="3" t="str">
        <f>VLOOKUP(B12455,[2]Sheet1!$C:$N,10,0)</f>
        <v>干货</v>
      </c>
      <c r="F12455" s="3" t="str">
        <f>VLOOKUP(B12455,[2]Sheet1!$C:$N,12,0)</f>
        <v>糖类</v>
      </c>
      <c r="G12455" t="s">
        <v>3502</v>
      </c>
      <c r="H12455" t="s">
        <v>3421</v>
      </c>
      <c r="I12455">
        <v>1</v>
      </c>
      <c r="J12455">
        <v>19</v>
      </c>
      <c r="K12455">
        <v>12</v>
      </c>
      <c r="L12455">
        <v>4</v>
      </c>
    </row>
    <row r="12456" spans="1:13">
      <c r="A12456" t="s">
        <v>2599</v>
      </c>
      <c r="B12456">
        <v>317189</v>
      </c>
      <c r="C12456" s="3" t="str">
        <f>VLOOKUP(B12456,[3]Sheet2!$A:$B,2,0)</f>
        <v>常温</v>
      </c>
      <c r="D12456" s="3" t="str">
        <f>VLOOKUP(B12456,[2]Sheet1!$C:$N,8,0)</f>
        <v>蔬菜水果</v>
      </c>
      <c r="E12456" s="3" t="str">
        <f>VLOOKUP(B12456,[2]Sheet1!$C:$N,10,0)</f>
        <v>蔬菜</v>
      </c>
      <c r="F12456" s="3" t="str">
        <f>VLOOKUP(B12456,[2]Sheet1!$C:$N,12,0)</f>
        <v>调味类</v>
      </c>
      <c r="G12456" t="s">
        <v>3986</v>
      </c>
      <c r="H12456" t="s">
        <v>3323</v>
      </c>
      <c r="I12456">
        <v>1.5</v>
      </c>
      <c r="M12456">
        <v>4</v>
      </c>
    </row>
    <row r="12457" spans="1:13">
      <c r="A12457" t="s">
        <v>2787</v>
      </c>
      <c r="B12457">
        <v>1271536</v>
      </c>
      <c r="C12457" s="3" t="str">
        <f>VLOOKUP(B12457,[3]Sheet2!$A:$B,2,0)</f>
        <v>冷藏</v>
      </c>
      <c r="D12457" s="3" t="str">
        <f>VLOOKUP(B12457,[2]Sheet1!$C:$N,8,0)</f>
        <v>蔬菜水果</v>
      </c>
      <c r="E12457" s="3" t="str">
        <f>VLOOKUP(B12457,[2]Sheet1!$C:$N,10,0)</f>
        <v>蔬菜</v>
      </c>
      <c r="F12457" s="3" t="str">
        <f>VLOOKUP(B12457,[2]Sheet1!$C:$N,12,0)</f>
        <v>叶菜类</v>
      </c>
      <c r="G12457" t="s">
        <v>3470</v>
      </c>
      <c r="H12457" t="s">
        <v>3323</v>
      </c>
      <c r="I12457">
        <v>7.6</v>
      </c>
      <c r="M12457">
        <v>7</v>
      </c>
    </row>
    <row r="12458" spans="1:12">
      <c r="A12458" t="s">
        <v>2657</v>
      </c>
      <c r="B12458">
        <v>302764</v>
      </c>
      <c r="C12458" s="3" t="str">
        <f>VLOOKUP(B12458,[3]Sheet2!$A:$B,2,0)</f>
        <v>常温</v>
      </c>
      <c r="D12458" s="3" t="str">
        <f>VLOOKUP(B12458,[2]Sheet1!$C:$N,8,0)</f>
        <v>调味杂货</v>
      </c>
      <c r="E12458" s="3" t="str">
        <f>VLOOKUP(B12458,[2]Sheet1!$C:$N,10,0)</f>
        <v>面类/米粉类</v>
      </c>
      <c r="F12458" s="3" t="str">
        <f>VLOOKUP(B12458,[2]Sheet1!$C:$N,12,0)</f>
        <v>煮食面/粉</v>
      </c>
      <c r="G12458" t="s">
        <v>4220</v>
      </c>
      <c r="H12458" t="s">
        <v>3342</v>
      </c>
      <c r="I12458">
        <v>2</v>
      </c>
      <c r="J12458">
        <v>26</v>
      </c>
      <c r="K12458">
        <v>22</v>
      </c>
      <c r="L12458">
        <v>5</v>
      </c>
    </row>
    <row r="12459" spans="1:12">
      <c r="A12459" t="s">
        <v>1868</v>
      </c>
      <c r="B12459">
        <v>36981</v>
      </c>
      <c r="C12459" s="3" t="str">
        <f>VLOOKUP(B12459,[3]Sheet2!$A:$B,2,0)</f>
        <v>常温</v>
      </c>
      <c r="D12459" s="3" t="str">
        <f>VLOOKUP(B12459,[2]Sheet1!$C:$N,8,0)</f>
        <v>日配食品</v>
      </c>
      <c r="E12459" s="3" t="str">
        <f>VLOOKUP(B12459,[2]Sheet1!$C:$N,10,0)</f>
        <v>常温乳品饮料</v>
      </c>
      <c r="F12459" s="3" t="str">
        <f>VLOOKUP(B12459,[2]Sheet1!$C:$N,12,0)</f>
        <v>加味奶</v>
      </c>
      <c r="G12459" t="s">
        <v>4819</v>
      </c>
      <c r="H12459" t="s">
        <v>3395</v>
      </c>
      <c r="I12459">
        <v>1</v>
      </c>
      <c r="J12459">
        <v>32</v>
      </c>
      <c r="K12459">
        <v>21</v>
      </c>
      <c r="L12459">
        <v>18</v>
      </c>
    </row>
    <row r="12460" spans="1:12">
      <c r="A12460" t="s">
        <v>3240</v>
      </c>
      <c r="B12460">
        <v>301519</v>
      </c>
      <c r="C12460" s="3" t="str">
        <f>VLOOKUP(B12460,[3]Sheet2!$A:$B,2,0)</f>
        <v>常温</v>
      </c>
      <c r="D12460" s="3" t="str">
        <f>VLOOKUP(B12460,[2]Sheet1!$C:$N,8,0)</f>
        <v>调味杂货</v>
      </c>
      <c r="E12460" s="3" t="str">
        <f>VLOOKUP(B12460,[2]Sheet1!$C:$N,10,0)</f>
        <v>调味品类</v>
      </c>
      <c r="F12460" s="3" t="str">
        <f>VLOOKUP(B12460,[2]Sheet1!$C:$N,12,0)</f>
        <v>调味醋</v>
      </c>
      <c r="G12460" t="s">
        <v>4895</v>
      </c>
      <c r="H12460" t="s">
        <v>3392</v>
      </c>
      <c r="I12460">
        <v>1</v>
      </c>
      <c r="J12460">
        <v>24</v>
      </c>
      <c r="K12460">
        <v>5</v>
      </c>
      <c r="L12460">
        <v>5</v>
      </c>
    </row>
    <row r="12461" spans="1:12">
      <c r="A12461" t="s">
        <v>2375</v>
      </c>
      <c r="B12461">
        <v>1327588</v>
      </c>
      <c r="C12461" s="3" t="str">
        <f>VLOOKUP(B12461,[3]Sheet2!$A:$B,2,0)</f>
        <v>常温</v>
      </c>
      <c r="D12461" s="3" t="str">
        <f>VLOOKUP(B12461,[2]Sheet1!$C:$N,8,0)</f>
        <v>调味杂货</v>
      </c>
      <c r="E12461" s="3" t="str">
        <f>VLOOKUP(B12461,[2]Sheet1!$C:$N,10,0)</f>
        <v>调味品类</v>
      </c>
      <c r="F12461" s="3" t="str">
        <f>VLOOKUP(B12461,[2]Sheet1!$C:$N,12,0)</f>
        <v>调味油汁/料酒</v>
      </c>
      <c r="G12461" t="s">
        <v>4065</v>
      </c>
      <c r="H12461" t="s">
        <v>3392</v>
      </c>
      <c r="I12461">
        <v>10</v>
      </c>
      <c r="J12461">
        <v>20.5</v>
      </c>
      <c r="K12461">
        <v>6</v>
      </c>
      <c r="L12461">
        <v>6</v>
      </c>
    </row>
    <row r="12462" spans="1:12">
      <c r="A12462" t="s">
        <v>2258</v>
      </c>
      <c r="B12462">
        <v>2014315</v>
      </c>
      <c r="C12462" s="3" t="str">
        <f>VLOOKUP(B12462,[3]Sheet2!$A:$B,2,0)</f>
        <v>常温</v>
      </c>
      <c r="D12462" s="3" t="str">
        <f>VLOOKUP(B12462,[2]Sheet1!$C:$N,8,0)</f>
        <v>干货加工</v>
      </c>
      <c r="E12462" s="3" t="str">
        <f>VLOOKUP(B12462,[2]Sheet1!$C:$N,10,0)</f>
        <v>干货</v>
      </c>
      <c r="F12462" s="3" t="str">
        <f>VLOOKUP(B12462,[2]Sheet1!$C:$N,12,0)</f>
        <v>调味类（干货）</v>
      </c>
      <c r="G12462" t="s">
        <v>5052</v>
      </c>
      <c r="H12462" t="s">
        <v>3397</v>
      </c>
      <c r="I12462">
        <v>2</v>
      </c>
      <c r="J12462">
        <v>15</v>
      </c>
      <c r="K12462">
        <v>3</v>
      </c>
      <c r="L12462">
        <v>18</v>
      </c>
    </row>
    <row r="12463" spans="1:13">
      <c r="A12463" t="s">
        <v>3288</v>
      </c>
      <c r="B12463">
        <v>1856535</v>
      </c>
      <c r="C12463" s="3" t="str">
        <f>VLOOKUP(B12463,[3]Sheet2!$A:$B,2,0)</f>
        <v>冷鲜</v>
      </c>
      <c r="D12463" s="3" t="str">
        <f>VLOOKUP(B12463,[2]Sheet1!$C:$N,8,0)</f>
        <v>肉禽水产</v>
      </c>
      <c r="E12463" s="3" t="str">
        <f>VLOOKUP(B12463,[2]Sheet1!$C:$N,10,0)</f>
        <v>猪肉</v>
      </c>
      <c r="F12463" s="3" t="str">
        <f>VLOOKUP(B12463,[2]Sheet1!$C:$N,12,0)</f>
        <v>冷鲜猪副类</v>
      </c>
      <c r="G12463" t="s">
        <v>4531</v>
      </c>
      <c r="H12463" t="s">
        <v>3323</v>
      </c>
      <c r="I12463">
        <v>5.25</v>
      </c>
      <c r="M12463">
        <v>2.5</v>
      </c>
    </row>
    <row r="12464" spans="1:12">
      <c r="A12464" t="s">
        <v>2801</v>
      </c>
      <c r="B12464">
        <v>1448309</v>
      </c>
      <c r="C12464" s="3" t="str">
        <f>VLOOKUP(B12464,[3]Sheet2!$A:$B,2,0)</f>
        <v>冷藏</v>
      </c>
      <c r="D12464" s="3" t="str">
        <f>VLOOKUP(B12464,[2]Sheet1!$C:$N,8,0)</f>
        <v>干货加工</v>
      </c>
      <c r="E12464" s="3" t="str">
        <f>VLOOKUP(B12464,[2]Sheet1!$C:$N,10,0)</f>
        <v>熟食烘焙</v>
      </c>
      <c r="F12464" s="3" t="str">
        <f>VLOOKUP(B12464,[2]Sheet1!$C:$N,12,0)</f>
        <v>烘焙包点</v>
      </c>
      <c r="G12464" t="s">
        <v>5605</v>
      </c>
      <c r="H12464" t="s">
        <v>3397</v>
      </c>
      <c r="I12464">
        <v>2</v>
      </c>
      <c r="J12464">
        <v>15</v>
      </c>
      <c r="K12464">
        <v>8</v>
      </c>
      <c r="L12464">
        <v>10</v>
      </c>
    </row>
    <row r="12465" spans="1:13">
      <c r="A12465" t="s">
        <v>2619</v>
      </c>
      <c r="B12465">
        <v>801900</v>
      </c>
      <c r="C12465" s="3" t="str">
        <f>VLOOKUP(B12465,[3]Sheet2!$A:$B,2,0)</f>
        <v>常温</v>
      </c>
      <c r="D12465" s="3" t="str">
        <f>VLOOKUP(B12465,[2]Sheet1!$C:$N,8,0)</f>
        <v>干货加工</v>
      </c>
      <c r="E12465" s="3" t="str">
        <f>VLOOKUP(B12465,[2]Sheet1!$C:$N,10,0)</f>
        <v>蛋</v>
      </c>
      <c r="F12465" s="3" t="str">
        <f>VLOOKUP(B12465,[2]Sheet1!$C:$N,12,0)</f>
        <v>鲜蛋</v>
      </c>
      <c r="G12465" t="s">
        <v>4606</v>
      </c>
      <c r="H12465" t="s">
        <v>3323</v>
      </c>
      <c r="I12465">
        <v>2.56</v>
      </c>
      <c r="M12465">
        <v>2</v>
      </c>
    </row>
    <row r="12466" spans="1:13">
      <c r="A12466" t="s">
        <v>2791</v>
      </c>
      <c r="B12466">
        <v>1630595</v>
      </c>
      <c r="C12466" s="3" t="str">
        <f>VLOOKUP(B12466,[3]Sheet2!$A:$B,2,0)</f>
        <v>常温</v>
      </c>
      <c r="D12466" s="3" t="str">
        <f>VLOOKUP(B12466,[2]Sheet1!$C:$N,8,0)</f>
        <v>蔬菜水果</v>
      </c>
      <c r="E12466" s="3" t="str">
        <f>VLOOKUP(B12466,[2]Sheet1!$C:$N,10,0)</f>
        <v>蔬菜</v>
      </c>
      <c r="F12466" s="3" t="str">
        <f>VLOOKUP(B12466,[2]Sheet1!$C:$N,12,0)</f>
        <v>净菜</v>
      </c>
      <c r="G12466" t="s">
        <v>3629</v>
      </c>
      <c r="H12466" t="s">
        <v>3323</v>
      </c>
      <c r="I12466">
        <v>11.77</v>
      </c>
      <c r="M12466">
        <v>3.5</v>
      </c>
    </row>
    <row r="12467" spans="1:12">
      <c r="A12467" t="s">
        <v>1831</v>
      </c>
      <c r="B12467">
        <v>871801</v>
      </c>
      <c r="C12467" s="3" t="str">
        <f>VLOOKUP(B12467,[3]Sheet2!$A:$B,2,0)</f>
        <v>常温</v>
      </c>
      <c r="D12467" s="3" t="str">
        <f>VLOOKUP(B12467,[2]Sheet1!$C:$N,8,0)</f>
        <v>调味杂货</v>
      </c>
      <c r="E12467" s="3" t="str">
        <f>VLOOKUP(B12467,[2]Sheet1!$C:$N,10,0)</f>
        <v>调味品类</v>
      </c>
      <c r="F12467" s="3" t="str">
        <f>VLOOKUP(B12467,[2]Sheet1!$C:$N,12,0)</f>
        <v>调味酱类</v>
      </c>
      <c r="G12467" t="s">
        <v>3530</v>
      </c>
      <c r="H12467" t="s">
        <v>3342</v>
      </c>
      <c r="I12467">
        <v>1</v>
      </c>
      <c r="J12467">
        <v>18</v>
      </c>
      <c r="K12467">
        <v>12</v>
      </c>
      <c r="L12467">
        <v>1.5</v>
      </c>
    </row>
    <row r="12468" spans="1:12">
      <c r="A12468" t="s">
        <v>1954</v>
      </c>
      <c r="B12468">
        <v>172060</v>
      </c>
      <c r="C12468" s="3" t="str">
        <f>VLOOKUP(B12468,[3]Sheet2!$A:$B,2,0)</f>
        <v>常温</v>
      </c>
      <c r="D12468" s="3" t="str">
        <f>VLOOKUP(B12468,[2]Sheet1!$C:$N,8,0)</f>
        <v>调味杂货</v>
      </c>
      <c r="E12468" s="3" t="str">
        <f>VLOOKUP(B12468,[2]Sheet1!$C:$N,10,0)</f>
        <v>罐头小菜</v>
      </c>
      <c r="F12468" s="3" t="str">
        <f>VLOOKUP(B12468,[2]Sheet1!$C:$N,12,0)</f>
        <v>罐头食品</v>
      </c>
      <c r="G12468" t="s">
        <v>3534</v>
      </c>
      <c r="H12468" t="s">
        <v>3535</v>
      </c>
      <c r="I12468">
        <v>1</v>
      </c>
      <c r="J12468">
        <v>10</v>
      </c>
      <c r="K12468">
        <v>5</v>
      </c>
      <c r="L12468">
        <v>9</v>
      </c>
    </row>
    <row r="12469" spans="1:12">
      <c r="A12469" t="s">
        <v>2668</v>
      </c>
      <c r="B12469">
        <v>837522</v>
      </c>
      <c r="C12469" s="3" t="str">
        <f>VLOOKUP(B12469,[3]Sheet2!$A:$B,2,0)</f>
        <v>冷藏</v>
      </c>
      <c r="D12469" s="3" t="str">
        <f>VLOOKUP(B12469,[2]Sheet1!$C:$N,8,0)</f>
        <v>日配食品</v>
      </c>
      <c r="E12469" s="3" t="str">
        <f>VLOOKUP(B12469,[2]Sheet1!$C:$N,10,0)</f>
        <v>冷藏冷冻食品</v>
      </c>
      <c r="F12469" s="3" t="str">
        <f>VLOOKUP(B12469,[2]Sheet1!$C:$N,12,0)</f>
        <v>冷藏食品</v>
      </c>
      <c r="G12469" t="s">
        <v>4582</v>
      </c>
      <c r="H12469" t="s">
        <v>3533</v>
      </c>
      <c r="I12469">
        <v>10</v>
      </c>
      <c r="J12469">
        <v>8</v>
      </c>
      <c r="K12469">
        <v>8</v>
      </c>
      <c r="L12469">
        <v>12</v>
      </c>
    </row>
    <row r="12470" spans="1:12">
      <c r="A12470" t="s">
        <v>2661</v>
      </c>
      <c r="B12470">
        <v>857372</v>
      </c>
      <c r="C12470" s="3" t="str">
        <f>VLOOKUP(B12470,[3]Sheet2!$A:$B,2,0)</f>
        <v>常温</v>
      </c>
      <c r="D12470" s="3" t="str">
        <f>VLOOKUP(B12470,[2]Sheet1!$C:$N,8,0)</f>
        <v>调味杂货</v>
      </c>
      <c r="E12470" s="3" t="str">
        <f>VLOOKUP(B12470,[2]Sheet1!$C:$N,10,0)</f>
        <v>调味品类</v>
      </c>
      <c r="F12470" s="3" t="str">
        <f>VLOOKUP(B12470,[2]Sheet1!$C:$N,12,0)</f>
        <v>调味油汁/料酒</v>
      </c>
      <c r="G12470" t="s">
        <v>5606</v>
      </c>
      <c r="H12470" t="s">
        <v>3429</v>
      </c>
      <c r="I12470">
        <v>1</v>
      </c>
      <c r="J12470">
        <v>24</v>
      </c>
      <c r="K12470">
        <v>13</v>
      </c>
      <c r="L12470">
        <v>7</v>
      </c>
    </row>
    <row r="12471" spans="1:12">
      <c r="A12471" t="s">
        <v>2713</v>
      </c>
      <c r="B12471">
        <v>7723</v>
      </c>
      <c r="C12471" s="3" t="str">
        <f>VLOOKUP(B12471,[3]Sheet2!$A:$B,2,0)</f>
        <v>常温</v>
      </c>
      <c r="D12471" s="3" t="str">
        <f>VLOOKUP(B12471,[2]Sheet1!$C:$N,8,0)</f>
        <v>调味杂货</v>
      </c>
      <c r="E12471" s="3" t="str">
        <f>VLOOKUP(B12471,[2]Sheet1!$C:$N,10,0)</f>
        <v>调味品类</v>
      </c>
      <c r="F12471" s="3" t="str">
        <f>VLOOKUP(B12471,[2]Sheet1!$C:$N,12,0)</f>
        <v>调味酱油</v>
      </c>
      <c r="G12471" t="s">
        <v>3551</v>
      </c>
      <c r="H12471" t="s">
        <v>3392</v>
      </c>
      <c r="I12471">
        <v>1</v>
      </c>
      <c r="J12471">
        <v>24</v>
      </c>
      <c r="K12471">
        <v>5</v>
      </c>
      <c r="L12471">
        <v>5</v>
      </c>
    </row>
    <row r="12472" spans="1:12">
      <c r="A12472" t="s">
        <v>2050</v>
      </c>
      <c r="B12472">
        <v>308062</v>
      </c>
      <c r="C12472" s="3" t="str">
        <f>VLOOKUP(B12472,[3]Sheet2!$A:$B,2,0)</f>
        <v>常温</v>
      </c>
      <c r="D12472" s="3" t="str">
        <f>VLOOKUP(B12472,[2]Sheet1!$C:$N,8,0)</f>
        <v>调味杂货</v>
      </c>
      <c r="E12472" s="3" t="str">
        <f>VLOOKUP(B12472,[2]Sheet1!$C:$N,10,0)</f>
        <v>调味品类</v>
      </c>
      <c r="F12472" s="3" t="str">
        <f>VLOOKUP(B12472,[2]Sheet1!$C:$N,12,0)</f>
        <v>调味油汁/料酒</v>
      </c>
      <c r="G12472" t="s">
        <v>3665</v>
      </c>
      <c r="H12472" t="s">
        <v>3392</v>
      </c>
      <c r="I12472">
        <v>3</v>
      </c>
      <c r="J12472">
        <v>6.5</v>
      </c>
      <c r="K12472">
        <v>6.5</v>
      </c>
      <c r="L12472">
        <v>26.5</v>
      </c>
    </row>
    <row r="12473" spans="1:12">
      <c r="A12473" t="s">
        <v>3259</v>
      </c>
      <c r="B12473">
        <v>2014737</v>
      </c>
      <c r="C12473" s="3" t="str">
        <f>VLOOKUP(B12473,[3]Sheet2!$A:$B,2,0)</f>
        <v>常温</v>
      </c>
      <c r="D12473" s="3" t="str">
        <f>VLOOKUP(B12473,[2]Sheet1!$C:$N,8,0)</f>
        <v>干货加工</v>
      </c>
      <c r="E12473" s="3" t="str">
        <f>VLOOKUP(B12473,[2]Sheet1!$C:$N,10,0)</f>
        <v>米</v>
      </c>
      <c r="F12473" s="3" t="str">
        <f>VLOOKUP(B12473,[2]Sheet1!$C:$N,12,0)</f>
        <v>杂粮</v>
      </c>
      <c r="G12473" t="s">
        <v>3363</v>
      </c>
      <c r="H12473" t="s">
        <v>3342</v>
      </c>
      <c r="I12473">
        <v>1</v>
      </c>
      <c r="J12473">
        <v>12</v>
      </c>
      <c r="K12473">
        <v>13</v>
      </c>
      <c r="L12473">
        <v>5</v>
      </c>
    </row>
    <row r="12474" spans="1:13">
      <c r="A12474" t="s">
        <v>3015</v>
      </c>
      <c r="B12474">
        <v>561</v>
      </c>
      <c r="C12474" s="3" t="str">
        <f>VLOOKUP(B12474,[3]Sheet2!$A:$B,2,0)</f>
        <v>常温</v>
      </c>
      <c r="D12474" s="3" t="str">
        <f>VLOOKUP(B12474,[2]Sheet1!$C:$N,8,0)</f>
        <v>蔬菜水果</v>
      </c>
      <c r="E12474" s="3" t="str">
        <f>VLOOKUP(B12474,[2]Sheet1!$C:$N,10,0)</f>
        <v>蔬菜</v>
      </c>
      <c r="F12474" s="3" t="str">
        <f>VLOOKUP(B12474,[2]Sheet1!$C:$N,12,0)</f>
        <v>瓜果类</v>
      </c>
      <c r="G12474" t="s">
        <v>5070</v>
      </c>
      <c r="H12474" t="s">
        <v>3323</v>
      </c>
      <c r="I12474">
        <v>10.1</v>
      </c>
      <c r="M12474">
        <v>2.5</v>
      </c>
    </row>
    <row r="12475" spans="1:13">
      <c r="A12475" t="s">
        <v>2812</v>
      </c>
      <c r="B12475">
        <v>846698</v>
      </c>
      <c r="C12475" s="3" t="str">
        <f>VLOOKUP(B12475,[3]Sheet2!$A:$B,2,0)</f>
        <v>常温</v>
      </c>
      <c r="D12475" s="3" t="str">
        <f>VLOOKUP(B12475,[2]Sheet1!$C:$N,8,0)</f>
        <v>蔬菜水果</v>
      </c>
      <c r="E12475" s="3" t="str">
        <f>VLOOKUP(B12475,[2]Sheet1!$C:$N,10,0)</f>
        <v>蔬菜</v>
      </c>
      <c r="F12475" s="3" t="str">
        <f>VLOOKUP(B12475,[2]Sheet1!$C:$N,12,0)</f>
        <v>豆类</v>
      </c>
      <c r="G12475" t="s">
        <v>3416</v>
      </c>
      <c r="H12475" t="s">
        <v>3323</v>
      </c>
      <c r="I12475">
        <v>10.12</v>
      </c>
      <c r="M12475">
        <v>3.5</v>
      </c>
    </row>
    <row r="12476" spans="1:12">
      <c r="A12476" t="s">
        <v>3417</v>
      </c>
      <c r="B12476">
        <v>820407</v>
      </c>
      <c r="C12476" s="3" t="str">
        <f>VLOOKUP(B12476,[3]Sheet2!$A:$B,2,0)</f>
        <v>常温</v>
      </c>
      <c r="D12476" s="3" t="str">
        <f>VLOOKUP(B12476,[2]Sheet1!$C:$N,8,0)</f>
        <v>休闲食品</v>
      </c>
      <c r="E12476" s="3" t="str">
        <f>VLOOKUP(B12476,[2]Sheet1!$C:$N,10,0)</f>
        <v>休闲食品</v>
      </c>
      <c r="F12476" s="3" t="str">
        <f>VLOOKUP(B12476,[2]Sheet1!$C:$N,12,0)</f>
        <v>肉类小食</v>
      </c>
      <c r="G12476" t="s">
        <v>5607</v>
      </c>
      <c r="H12476" t="s">
        <v>3342</v>
      </c>
      <c r="I12476">
        <v>20</v>
      </c>
      <c r="J12476">
        <v>17</v>
      </c>
      <c r="K12476">
        <v>15</v>
      </c>
      <c r="L12476">
        <v>4</v>
      </c>
    </row>
    <row r="12477" spans="1:13">
      <c r="A12477" t="s">
        <v>3025</v>
      </c>
      <c r="B12477">
        <v>220</v>
      </c>
      <c r="C12477" s="3" t="str">
        <f>VLOOKUP(B12477,[3]Sheet2!$A:$B,2,0)</f>
        <v>冻</v>
      </c>
      <c r="D12477" s="3" t="str">
        <f>VLOOKUP(B12477,[2]Sheet1!$C:$N,8,0)</f>
        <v>肉禽水产</v>
      </c>
      <c r="E12477" s="3" t="str">
        <f>VLOOKUP(B12477,[2]Sheet1!$C:$N,10,0)</f>
        <v>牛羊</v>
      </c>
      <c r="F12477" s="3" t="str">
        <f>VLOOKUP(B12477,[2]Sheet1!$C:$N,12,0)</f>
        <v>冻牛副</v>
      </c>
      <c r="G12477" t="s">
        <v>5608</v>
      </c>
      <c r="H12477" t="s">
        <v>3323</v>
      </c>
      <c r="I12477">
        <v>5.05</v>
      </c>
      <c r="M12477">
        <v>2.3</v>
      </c>
    </row>
    <row r="12478" spans="1:13">
      <c r="A12478" t="s">
        <v>3034</v>
      </c>
      <c r="B12478">
        <v>1847137</v>
      </c>
      <c r="C12478" s="3" t="str">
        <f>VLOOKUP(B12478,[3]Sheet2!$A:$B,2,0)</f>
        <v>常温</v>
      </c>
      <c r="D12478" s="3" t="str">
        <f>VLOOKUP(B12478,[2]Sheet1!$C:$N,8,0)</f>
        <v>蔬菜水果</v>
      </c>
      <c r="E12478" s="3" t="str">
        <f>VLOOKUP(B12478,[2]Sheet1!$C:$N,10,0)</f>
        <v>蔬菜</v>
      </c>
      <c r="F12478" s="3" t="str">
        <f>VLOOKUP(B12478,[2]Sheet1!$C:$N,12,0)</f>
        <v>净菜</v>
      </c>
      <c r="G12478" t="s">
        <v>3871</v>
      </c>
      <c r="H12478" t="s">
        <v>3323</v>
      </c>
      <c r="I12478">
        <v>4.14</v>
      </c>
      <c r="M12478">
        <v>3.5</v>
      </c>
    </row>
    <row r="12479" spans="1:16">
      <c r="A12479" t="s">
        <v>4316</v>
      </c>
      <c r="B12479">
        <v>478668</v>
      </c>
      <c r="C12479" s="3" t="str">
        <f>VLOOKUP(B12479,[3]Sheet2!$A:$B,2,0)</f>
        <v>常温</v>
      </c>
      <c r="D12479" s="3" t="str">
        <f>VLOOKUP(B12479,[2]Sheet1!$C:$N,8,0)</f>
        <v>非食品</v>
      </c>
      <c r="E12479" s="3" t="str">
        <f>VLOOKUP(B12479,[2]Sheet1!$C:$N,10,0)</f>
        <v>清洁用品</v>
      </c>
      <c r="F12479" s="3" t="str">
        <f>VLOOKUP(B12479,[2]Sheet1!$C:$N,12,0)</f>
        <v>纸类用品</v>
      </c>
      <c r="G12479" t="s">
        <v>5609</v>
      </c>
      <c r="H12479" t="s">
        <v>3397</v>
      </c>
      <c r="I12479">
        <v>48</v>
      </c>
      <c r="O12479">
        <v>0.5</v>
      </c>
      <c r="P12479" t="s">
        <v>5610</v>
      </c>
    </row>
    <row r="12480" spans="1:14">
      <c r="A12480" t="s">
        <v>3055</v>
      </c>
      <c r="B12480">
        <v>1667759</v>
      </c>
      <c r="C12480" s="3" t="str">
        <f>VLOOKUP(B12480,[3]Sheet2!$A:$B,2,0)</f>
        <v>冷藏</v>
      </c>
      <c r="D12480" s="3" t="str">
        <f>VLOOKUP(B12480,[2]Sheet1!$C:$N,8,0)</f>
        <v>蔬菜水果</v>
      </c>
      <c r="E12480" s="3" t="str">
        <f>VLOOKUP(B12480,[2]Sheet1!$C:$N,10,0)</f>
        <v>蔬菜</v>
      </c>
      <c r="F12480" s="3" t="str">
        <f>VLOOKUP(B12480,[2]Sheet1!$C:$N,12,0)</f>
        <v>净菜</v>
      </c>
      <c r="G12480" t="s">
        <v>3596</v>
      </c>
      <c r="H12480" t="s">
        <v>3342</v>
      </c>
      <c r="I12480">
        <v>5</v>
      </c>
      <c r="N12480">
        <v>5.25</v>
      </c>
    </row>
    <row r="12481" spans="1:14">
      <c r="A12481" t="s">
        <v>3067</v>
      </c>
      <c r="B12481">
        <v>1099529</v>
      </c>
      <c r="C12481" s="3" t="str">
        <f>VLOOKUP(B12481,[3]Sheet2!$A:$B,2,0)</f>
        <v>常温</v>
      </c>
      <c r="D12481" s="3" t="str">
        <f>VLOOKUP(B12481,[2]Sheet1!$C:$N,8,0)</f>
        <v>蔬菜水果</v>
      </c>
      <c r="E12481" s="3" t="str">
        <f>VLOOKUP(B12481,[2]Sheet1!$C:$N,10,0)</f>
        <v>蔬菜</v>
      </c>
      <c r="F12481" s="3" t="str">
        <f>VLOOKUP(B12481,[2]Sheet1!$C:$N,12,0)</f>
        <v>净菜</v>
      </c>
      <c r="G12481" t="s">
        <v>3462</v>
      </c>
      <c r="H12481" t="s">
        <v>3421</v>
      </c>
      <c r="I12481">
        <v>1</v>
      </c>
      <c r="N12481">
        <v>5.25</v>
      </c>
    </row>
    <row r="12482" spans="1:13">
      <c r="A12482" t="s">
        <v>3067</v>
      </c>
      <c r="B12482">
        <v>1279082</v>
      </c>
      <c r="C12482" s="3" t="str">
        <f>VLOOKUP(B12482,[3]Sheet2!$A:$B,2,0)</f>
        <v>常温</v>
      </c>
      <c r="D12482" s="3" t="str">
        <f>VLOOKUP(B12482,[2]Sheet1!$C:$N,8,0)</f>
        <v>蔬菜水果</v>
      </c>
      <c r="E12482" s="3" t="str">
        <f>VLOOKUP(B12482,[2]Sheet1!$C:$N,10,0)</f>
        <v>水果</v>
      </c>
      <c r="F12482" s="3" t="str">
        <f>VLOOKUP(B12482,[2]Sheet1!$C:$N,12,0)</f>
        <v>浆果</v>
      </c>
      <c r="G12482" t="s">
        <v>4082</v>
      </c>
      <c r="H12482" t="s">
        <v>3323</v>
      </c>
      <c r="I12482">
        <v>0.66</v>
      </c>
      <c r="M12482">
        <v>3</v>
      </c>
    </row>
    <row r="12483" spans="1:13">
      <c r="A12483" t="s">
        <v>2867</v>
      </c>
      <c r="B12483">
        <v>1440759</v>
      </c>
      <c r="C12483" s="3" t="str">
        <f>VLOOKUP(B12483,[3]Sheet2!$A:$B,2,0)</f>
        <v>冷藏</v>
      </c>
      <c r="D12483" s="3" t="str">
        <f>VLOOKUP(B12483,[2]Sheet1!$C:$N,8,0)</f>
        <v>蔬菜水果</v>
      </c>
      <c r="E12483" s="3" t="str">
        <f>VLOOKUP(B12483,[2]Sheet1!$C:$N,10,0)</f>
        <v>蔬菜</v>
      </c>
      <c r="F12483" s="3" t="str">
        <f>VLOOKUP(B12483,[2]Sheet1!$C:$N,12,0)</f>
        <v>瓜果类</v>
      </c>
      <c r="G12483" t="s">
        <v>3589</v>
      </c>
      <c r="H12483" t="s">
        <v>3323</v>
      </c>
      <c r="I12483">
        <v>5.04</v>
      </c>
      <c r="M12483">
        <v>2.5</v>
      </c>
    </row>
    <row r="12484" spans="1:13">
      <c r="A12484" t="s">
        <v>2878</v>
      </c>
      <c r="B12484">
        <v>899687</v>
      </c>
      <c r="C12484" s="3" t="str">
        <f>VLOOKUP(B12484,[3]Sheet2!$A:$B,2,0)</f>
        <v>常温</v>
      </c>
      <c r="D12484" s="3" t="str">
        <f>VLOOKUP(B12484,[2]Sheet1!$C:$N,8,0)</f>
        <v>蔬菜水果</v>
      </c>
      <c r="E12484" s="3" t="str">
        <f>VLOOKUP(B12484,[2]Sheet1!$C:$N,10,0)</f>
        <v>蔬菜</v>
      </c>
      <c r="F12484" s="3" t="str">
        <f>VLOOKUP(B12484,[2]Sheet1!$C:$N,12,0)</f>
        <v>瓜果类</v>
      </c>
      <c r="G12484" t="s">
        <v>3620</v>
      </c>
      <c r="H12484" t="s">
        <v>3323</v>
      </c>
      <c r="I12484">
        <v>1.96</v>
      </c>
      <c r="M12484">
        <v>2.9</v>
      </c>
    </row>
    <row r="12485" spans="1:13">
      <c r="A12485" t="s">
        <v>2881</v>
      </c>
      <c r="B12485">
        <v>1180405</v>
      </c>
      <c r="C12485" s="3" t="str">
        <f>VLOOKUP(B12485,[3]Sheet2!$A:$B,2,0)</f>
        <v>冷冻</v>
      </c>
      <c r="D12485" s="3" t="str">
        <f>VLOOKUP(B12485,[2]Sheet1!$C:$N,8,0)</f>
        <v>肉禽水产</v>
      </c>
      <c r="E12485" s="3" t="str">
        <f>VLOOKUP(B12485,[2]Sheet1!$C:$N,10,0)</f>
        <v>猪肉</v>
      </c>
      <c r="F12485" s="3" t="str">
        <f>VLOOKUP(B12485,[2]Sheet1!$C:$N,12,0)</f>
        <v>冷鲜猪骨类</v>
      </c>
      <c r="G12485" t="s">
        <v>3676</v>
      </c>
      <c r="H12485" t="s">
        <v>3323</v>
      </c>
      <c r="I12485">
        <v>1.02</v>
      </c>
      <c r="M12485">
        <v>2.8</v>
      </c>
    </row>
    <row r="12486" spans="1:13">
      <c r="A12486" t="s">
        <v>2888</v>
      </c>
      <c r="B12486">
        <v>1064285</v>
      </c>
      <c r="C12486" s="3" t="str">
        <f>VLOOKUP(B12486,[3]Sheet2!$A:$B,2,0)</f>
        <v>冷藏</v>
      </c>
      <c r="D12486" s="3" t="str">
        <f>VLOOKUP(B12486,[2]Sheet1!$C:$N,8,0)</f>
        <v>蔬菜水果</v>
      </c>
      <c r="E12486" s="3" t="str">
        <f>VLOOKUP(B12486,[2]Sheet1!$C:$N,10,0)</f>
        <v>蔬菜</v>
      </c>
      <c r="F12486" s="3" t="str">
        <f>VLOOKUP(B12486,[2]Sheet1!$C:$N,12,0)</f>
        <v>叶菜类</v>
      </c>
      <c r="G12486" t="s">
        <v>3516</v>
      </c>
      <c r="H12486" t="s">
        <v>3323</v>
      </c>
      <c r="I12486">
        <v>7.64</v>
      </c>
      <c r="M12486">
        <v>7</v>
      </c>
    </row>
    <row r="12487" spans="1:13">
      <c r="A12487" t="s">
        <v>3086</v>
      </c>
      <c r="B12487">
        <v>852439</v>
      </c>
      <c r="C12487" s="3" t="str">
        <f>VLOOKUP(B12487,[3]Sheet2!$A:$B,2,0)</f>
        <v>常温</v>
      </c>
      <c r="D12487" s="3" t="str">
        <f>VLOOKUP(B12487,[2]Sheet1!$C:$N,8,0)</f>
        <v>蔬菜水果</v>
      </c>
      <c r="E12487" s="3" t="str">
        <f>VLOOKUP(B12487,[2]Sheet1!$C:$N,10,0)</f>
        <v>蔬菜</v>
      </c>
      <c r="F12487" s="3" t="str">
        <f>VLOOKUP(B12487,[2]Sheet1!$C:$N,12,0)</f>
        <v>瓜果类</v>
      </c>
      <c r="G12487" t="s">
        <v>3377</v>
      </c>
      <c r="H12487" t="s">
        <v>3323</v>
      </c>
      <c r="I12487">
        <v>7.84</v>
      </c>
      <c r="M12487">
        <v>2</v>
      </c>
    </row>
    <row r="12488" spans="1:13">
      <c r="A12488" t="s">
        <v>2897</v>
      </c>
      <c r="B12488">
        <v>396780</v>
      </c>
      <c r="C12488" s="3" t="str">
        <f>VLOOKUP(B12488,[3]Sheet2!$A:$B,2,0)</f>
        <v>常温</v>
      </c>
      <c r="D12488" s="3" t="str">
        <f>VLOOKUP(B12488,[2]Sheet1!$C:$N,8,0)</f>
        <v>干货加工</v>
      </c>
      <c r="E12488" s="3" t="str">
        <f>VLOOKUP(B12488,[2]Sheet1!$C:$N,10,0)</f>
        <v>熟食烘焙</v>
      </c>
      <c r="F12488" s="3" t="str">
        <f>VLOOKUP(B12488,[2]Sheet1!$C:$N,12,0)</f>
        <v>烘焙包点</v>
      </c>
      <c r="G12488" t="s">
        <v>5089</v>
      </c>
      <c r="H12488" t="s">
        <v>3323</v>
      </c>
      <c r="I12488">
        <v>1.52</v>
      </c>
      <c r="M12488">
        <v>2.5</v>
      </c>
    </row>
    <row r="12489" spans="1:13">
      <c r="A12489" t="s">
        <v>2734</v>
      </c>
      <c r="B12489">
        <v>1359914</v>
      </c>
      <c r="C12489" s="3" t="str">
        <f>VLOOKUP(B12489,[3]Sheet2!$A:$B,2,0)</f>
        <v>冻</v>
      </c>
      <c r="D12489" s="3" t="str">
        <f>VLOOKUP(B12489,[2]Sheet1!$C:$N,8,0)</f>
        <v>肉禽水产</v>
      </c>
      <c r="E12489" s="3" t="str">
        <f>VLOOKUP(B12489,[2]Sheet1!$C:$N,10,0)</f>
        <v>家禽</v>
      </c>
      <c r="F12489" s="3" t="str">
        <f>VLOOKUP(B12489,[2]Sheet1!$C:$N,12,0)</f>
        <v>冻鸭副</v>
      </c>
      <c r="G12489" t="s">
        <v>4518</v>
      </c>
      <c r="H12489" t="s">
        <v>3323</v>
      </c>
      <c r="I12489">
        <v>10</v>
      </c>
      <c r="M12489">
        <v>2.5</v>
      </c>
    </row>
    <row r="12490" spans="1:13">
      <c r="A12490" t="s">
        <v>2903</v>
      </c>
      <c r="B12490">
        <v>1639313</v>
      </c>
      <c r="C12490" s="3" t="str">
        <f>VLOOKUP(B12490,[3]Sheet2!$A:$B,2,0)</f>
        <v>常温</v>
      </c>
      <c r="D12490" s="3" t="str">
        <f>VLOOKUP(B12490,[2]Sheet1!$C:$N,8,0)</f>
        <v>干货加工</v>
      </c>
      <c r="E12490" s="3" t="str">
        <f>VLOOKUP(B12490,[2]Sheet1!$C:$N,10,0)</f>
        <v>熟食烘焙</v>
      </c>
      <c r="F12490" s="3" t="str">
        <f>VLOOKUP(B12490,[2]Sheet1!$C:$N,12,0)</f>
        <v>熟食丸子</v>
      </c>
      <c r="G12490" t="s">
        <v>4471</v>
      </c>
      <c r="H12490" t="s">
        <v>3323</v>
      </c>
      <c r="I12490">
        <v>2.56</v>
      </c>
      <c r="M12490">
        <v>2.5</v>
      </c>
    </row>
    <row r="12491" spans="1:13">
      <c r="A12491" t="s">
        <v>2907</v>
      </c>
      <c r="B12491">
        <v>1250143</v>
      </c>
      <c r="C12491" s="3" t="str">
        <f>VLOOKUP(B12491,[3]Sheet2!$A:$B,2,0)</f>
        <v>冷藏</v>
      </c>
      <c r="D12491" s="3" t="str">
        <f>VLOOKUP(B12491,[2]Sheet1!$C:$N,8,0)</f>
        <v>蔬菜水果</v>
      </c>
      <c r="E12491" s="3" t="str">
        <f>VLOOKUP(B12491,[2]Sheet1!$C:$N,10,0)</f>
        <v>蔬菜</v>
      </c>
      <c r="F12491" s="3" t="str">
        <f>VLOOKUP(B12491,[2]Sheet1!$C:$N,12,0)</f>
        <v>调味类</v>
      </c>
      <c r="G12491" t="s">
        <v>4300</v>
      </c>
      <c r="H12491" t="s">
        <v>3323</v>
      </c>
      <c r="I12491">
        <v>10</v>
      </c>
      <c r="M12491">
        <v>4</v>
      </c>
    </row>
    <row r="12492" spans="1:13">
      <c r="A12492" t="s">
        <v>3102</v>
      </c>
      <c r="B12492">
        <v>1559505</v>
      </c>
      <c r="C12492" s="3" t="str">
        <f>VLOOKUP(B12492,[3]Sheet2!$A:$B,2,0)</f>
        <v>常温</v>
      </c>
      <c r="D12492" s="3" t="str">
        <f>VLOOKUP(B12492,[2]Sheet1!$C:$N,8,0)</f>
        <v>蔬菜水果</v>
      </c>
      <c r="E12492" s="3" t="str">
        <f>VLOOKUP(B12492,[2]Sheet1!$C:$N,10,0)</f>
        <v>蔬菜</v>
      </c>
      <c r="F12492" s="3" t="str">
        <f>VLOOKUP(B12492,[2]Sheet1!$C:$N,12,0)</f>
        <v>调味类</v>
      </c>
      <c r="G12492" t="s">
        <v>3427</v>
      </c>
      <c r="H12492" t="s">
        <v>3323</v>
      </c>
      <c r="I12492">
        <v>1.6</v>
      </c>
      <c r="M12492">
        <v>2</v>
      </c>
    </row>
    <row r="12493" spans="1:12">
      <c r="A12493" t="s">
        <v>2825</v>
      </c>
      <c r="B12493">
        <v>2014853</v>
      </c>
      <c r="C12493" s="3" t="str">
        <f>VLOOKUP(B12493,[3]Sheet2!$A:$B,2,0)</f>
        <v>常温</v>
      </c>
      <c r="D12493" s="3" t="str">
        <f>VLOOKUP(B12493,[2]Sheet1!$C:$N,8,0)</f>
        <v>干货加工</v>
      </c>
      <c r="E12493" s="3" t="str">
        <f>VLOOKUP(B12493,[2]Sheet1!$C:$N,10,0)</f>
        <v>干货</v>
      </c>
      <c r="F12493" s="3" t="str">
        <f>VLOOKUP(B12493,[2]Sheet1!$C:$N,12,0)</f>
        <v>糖类</v>
      </c>
      <c r="G12493" t="s">
        <v>3720</v>
      </c>
      <c r="H12493" t="s">
        <v>3342</v>
      </c>
      <c r="I12493">
        <v>1</v>
      </c>
      <c r="J12493">
        <v>23</v>
      </c>
      <c r="K12493">
        <v>9</v>
      </c>
      <c r="L12493">
        <v>40</v>
      </c>
    </row>
    <row r="12494" spans="1:13">
      <c r="A12494" t="s">
        <v>3121</v>
      </c>
      <c r="B12494">
        <v>1021742</v>
      </c>
      <c r="C12494" s="3" t="str">
        <f>VLOOKUP(B12494,[3]Sheet2!$A:$B,2,0)</f>
        <v>常温</v>
      </c>
      <c r="D12494" s="3" t="str">
        <f>VLOOKUP(B12494,[2]Sheet1!$C:$N,8,0)</f>
        <v>干货加工</v>
      </c>
      <c r="E12494" s="3" t="str">
        <f>VLOOKUP(B12494,[2]Sheet1!$C:$N,10,0)</f>
        <v>熟食烘焙</v>
      </c>
      <c r="F12494" s="3" t="str">
        <f>VLOOKUP(B12494,[2]Sheet1!$C:$N,12,0)</f>
        <v>烘焙包点</v>
      </c>
      <c r="G12494" t="s">
        <v>4431</v>
      </c>
      <c r="H12494" t="s">
        <v>3323</v>
      </c>
      <c r="I12494">
        <v>2.04</v>
      </c>
      <c r="M12494">
        <v>2.5</v>
      </c>
    </row>
    <row r="12495" spans="1:13">
      <c r="A12495" t="s">
        <v>3126</v>
      </c>
      <c r="B12495">
        <v>1455589</v>
      </c>
      <c r="C12495" s="3" t="str">
        <f>VLOOKUP(B12495,[3]Sheet2!$A:$B,2,0)</f>
        <v>冻</v>
      </c>
      <c r="D12495" s="3" t="str">
        <f>VLOOKUP(B12495,[2]Sheet1!$C:$N,8,0)</f>
        <v>肉禽水产</v>
      </c>
      <c r="E12495" s="3" t="str">
        <f>VLOOKUP(B12495,[2]Sheet1!$C:$N,10,0)</f>
        <v>家禽</v>
      </c>
      <c r="F12495" s="3" t="str">
        <f>VLOOKUP(B12495,[2]Sheet1!$C:$N,12,0)</f>
        <v>其他禽畜类</v>
      </c>
      <c r="G12495" t="s">
        <v>4844</v>
      </c>
      <c r="H12495" t="s">
        <v>3323</v>
      </c>
      <c r="I12495">
        <v>7.54</v>
      </c>
      <c r="M12495">
        <v>3</v>
      </c>
    </row>
    <row r="12496" spans="1:12">
      <c r="A12496" t="s">
        <v>2798</v>
      </c>
      <c r="B12496">
        <v>1538191</v>
      </c>
      <c r="C12496" s="3" t="str">
        <f>VLOOKUP(B12496,[3]Sheet2!$A:$B,2,0)</f>
        <v>常温</v>
      </c>
      <c r="D12496" s="3" t="str">
        <f>VLOOKUP(B12496,[2]Sheet1!$C:$N,8,0)</f>
        <v>干货加工</v>
      </c>
      <c r="E12496" s="3" t="str">
        <f>VLOOKUP(B12496,[2]Sheet1!$C:$N,10,0)</f>
        <v>米</v>
      </c>
      <c r="F12496" s="3" t="str">
        <f>VLOOKUP(B12496,[2]Sheet1!$C:$N,12,0)</f>
        <v>杂粮</v>
      </c>
      <c r="G12496" t="s">
        <v>3756</v>
      </c>
      <c r="H12496" t="s">
        <v>3342</v>
      </c>
      <c r="I12496">
        <v>4</v>
      </c>
      <c r="J12496">
        <v>14</v>
      </c>
      <c r="K12496">
        <v>18</v>
      </c>
      <c r="L12496">
        <v>2</v>
      </c>
    </row>
    <row r="12497" spans="1:12">
      <c r="A12497" t="s">
        <v>3091</v>
      </c>
      <c r="B12497">
        <v>1065653</v>
      </c>
      <c r="C12497" s="3" t="str">
        <f>VLOOKUP(B12497,[3]Sheet2!$A:$B,2,0)</f>
        <v>常温</v>
      </c>
      <c r="D12497" s="3" t="str">
        <f>VLOOKUP(B12497,[2]Sheet1!$C:$N,8,0)</f>
        <v>调味杂货</v>
      </c>
      <c r="E12497" s="3" t="str">
        <f>VLOOKUP(B12497,[2]Sheet1!$C:$N,10,0)</f>
        <v>调味品类</v>
      </c>
      <c r="F12497" s="3" t="str">
        <f>VLOOKUP(B12497,[2]Sheet1!$C:$N,12,0)</f>
        <v>生粉</v>
      </c>
      <c r="G12497" t="s">
        <v>5015</v>
      </c>
      <c r="H12497" t="s">
        <v>3342</v>
      </c>
      <c r="I12497">
        <v>20</v>
      </c>
      <c r="J12497">
        <v>17</v>
      </c>
      <c r="K12497">
        <v>28</v>
      </c>
      <c r="L12497">
        <v>4</v>
      </c>
    </row>
    <row r="12498" spans="1:12">
      <c r="A12498" t="s">
        <v>2817</v>
      </c>
      <c r="B12498">
        <v>1140114</v>
      </c>
      <c r="C12498" s="3" t="str">
        <f>VLOOKUP(B12498,[3]Sheet2!$A:$B,2,0)</f>
        <v>常温</v>
      </c>
      <c r="D12498" s="3" t="str">
        <f>VLOOKUP(B12498,[2]Sheet1!$C:$N,8,0)</f>
        <v>日配食品</v>
      </c>
      <c r="E12498" s="3" t="str">
        <f>VLOOKUP(B12498,[2]Sheet1!$C:$N,10,0)</f>
        <v>冷藏冷冻食品</v>
      </c>
      <c r="F12498" s="3" t="str">
        <f>VLOOKUP(B12498,[2]Sheet1!$C:$N,12,0)</f>
        <v>冷藏食品</v>
      </c>
      <c r="G12498" t="s">
        <v>3431</v>
      </c>
      <c r="H12498" t="s">
        <v>3432</v>
      </c>
      <c r="I12498">
        <v>8</v>
      </c>
      <c r="J12498">
        <v>25</v>
      </c>
      <c r="K12498">
        <v>10</v>
      </c>
      <c r="L12498">
        <v>2</v>
      </c>
    </row>
    <row r="12499" spans="1:12">
      <c r="A12499" t="s">
        <v>2852</v>
      </c>
      <c r="B12499">
        <v>1529172</v>
      </c>
      <c r="C12499" s="3" t="str">
        <f>VLOOKUP(B12499,[3]Sheet2!$A:$B,2,0)</f>
        <v>常温</v>
      </c>
      <c r="D12499" s="3" t="str">
        <f>VLOOKUP(B12499,[2]Sheet1!$C:$N,8,0)</f>
        <v>调味杂货</v>
      </c>
      <c r="E12499" s="3" t="str">
        <f>VLOOKUP(B12499,[2]Sheet1!$C:$N,10,0)</f>
        <v>食用油类</v>
      </c>
      <c r="F12499" s="3" t="str">
        <f>VLOOKUP(B12499,[2]Sheet1!$C:$N,12,0)</f>
        <v>大豆油</v>
      </c>
      <c r="G12499" t="s">
        <v>4186</v>
      </c>
      <c r="H12499" t="s">
        <v>3576</v>
      </c>
      <c r="I12499">
        <v>1</v>
      </c>
      <c r="J12499">
        <v>40</v>
      </c>
      <c r="K12499">
        <v>40</v>
      </c>
      <c r="L12499">
        <v>20</v>
      </c>
    </row>
    <row r="12500" spans="1:12">
      <c r="A12500" t="s">
        <v>2812</v>
      </c>
      <c r="B12500">
        <v>315610</v>
      </c>
      <c r="C12500" s="3" t="str">
        <f>VLOOKUP(B12500,[3]Sheet2!$A:$B,2,0)</f>
        <v>常温</v>
      </c>
      <c r="D12500" s="3" t="str">
        <f>VLOOKUP(B12500,[2]Sheet1!$C:$N,8,0)</f>
        <v>调味杂货</v>
      </c>
      <c r="E12500" s="3" t="str">
        <f>VLOOKUP(B12500,[2]Sheet1!$C:$N,10,0)</f>
        <v>调味品类</v>
      </c>
      <c r="F12500" s="3" t="str">
        <f>VLOOKUP(B12500,[2]Sheet1!$C:$N,12,0)</f>
        <v>调味油汁/料酒</v>
      </c>
      <c r="G12500" t="s">
        <v>5611</v>
      </c>
      <c r="H12500" t="s">
        <v>3392</v>
      </c>
      <c r="I12500">
        <v>4</v>
      </c>
      <c r="J12500">
        <v>6.5</v>
      </c>
      <c r="K12500">
        <v>6.5</v>
      </c>
      <c r="L12500">
        <v>25</v>
      </c>
    </row>
    <row r="12501" spans="1:12">
      <c r="A12501" t="s">
        <v>3441</v>
      </c>
      <c r="B12501">
        <v>1190001</v>
      </c>
      <c r="C12501" s="3" t="str">
        <f>VLOOKUP(B12501,[3]Sheet2!$A:$B,2,0)</f>
        <v>常温</v>
      </c>
      <c r="D12501" s="3" t="str">
        <f>VLOOKUP(B12501,[2]Sheet1!$C:$N,8,0)</f>
        <v>烟酒饮料</v>
      </c>
      <c r="E12501" s="3" t="str">
        <f>VLOOKUP(B12501,[2]Sheet1!$C:$N,10,0)</f>
        <v>酒</v>
      </c>
      <c r="F12501" s="3" t="str">
        <f>VLOOKUP(B12501,[2]Sheet1!$C:$N,12,0)</f>
        <v>白酒</v>
      </c>
      <c r="G12501" t="s">
        <v>5406</v>
      </c>
      <c r="H12501" t="s">
        <v>3392</v>
      </c>
      <c r="I12501">
        <v>1</v>
      </c>
      <c r="J12501">
        <v>34</v>
      </c>
      <c r="K12501">
        <v>14</v>
      </c>
      <c r="L12501">
        <v>12</v>
      </c>
    </row>
    <row r="12502" spans="1:14">
      <c r="A12502" t="s">
        <v>3136</v>
      </c>
      <c r="B12502">
        <v>1304345</v>
      </c>
      <c r="C12502" s="3" t="str">
        <f>VLOOKUP(B12502,[3]Sheet2!$A:$B,2,0)</f>
        <v>常温</v>
      </c>
      <c r="D12502" s="3" t="str">
        <f>VLOOKUP(B12502,[2]Sheet1!$C:$N,8,0)</f>
        <v>蔬菜水果</v>
      </c>
      <c r="E12502" s="3" t="str">
        <f>VLOOKUP(B12502,[2]Sheet1!$C:$N,10,0)</f>
        <v>蔬菜</v>
      </c>
      <c r="F12502" s="3" t="str">
        <f>VLOOKUP(B12502,[2]Sheet1!$C:$N,12,0)</f>
        <v>叶菜类</v>
      </c>
      <c r="G12502" t="s">
        <v>4828</v>
      </c>
      <c r="H12502" t="s">
        <v>3397</v>
      </c>
      <c r="I12502">
        <v>5</v>
      </c>
      <c r="N12502">
        <v>0.42</v>
      </c>
    </row>
    <row r="12503" spans="1:13">
      <c r="A12503" t="s">
        <v>3090</v>
      </c>
      <c r="B12503">
        <v>1626055</v>
      </c>
      <c r="C12503" s="3" t="str">
        <f>VLOOKUP(B12503,[3]Sheet2!$A:$B,2,0)</f>
        <v>常温</v>
      </c>
      <c r="D12503" s="3" t="str">
        <f>VLOOKUP(B12503,[2]Sheet1!$C:$N,8,0)</f>
        <v>休闲食品</v>
      </c>
      <c r="E12503" s="3" t="str">
        <f>VLOOKUP(B12503,[2]Sheet1!$C:$N,10,0)</f>
        <v>休闲食品</v>
      </c>
      <c r="F12503" s="3" t="str">
        <f>VLOOKUP(B12503,[2]Sheet1!$C:$N,12,0)</f>
        <v>蜜饯类</v>
      </c>
      <c r="G12503" t="s">
        <v>5612</v>
      </c>
      <c r="H12503" t="s">
        <v>3323</v>
      </c>
      <c r="I12503">
        <v>1</v>
      </c>
      <c r="M12503">
        <v>6</v>
      </c>
    </row>
    <row r="12504" spans="1:13">
      <c r="A12504" t="s">
        <v>2142</v>
      </c>
      <c r="B12504">
        <v>1521662</v>
      </c>
      <c r="C12504" s="3" t="str">
        <f>VLOOKUP(B12504,[3]Sheet2!$A:$B,2,0)</f>
        <v>热鲜</v>
      </c>
      <c r="D12504" s="3" t="str">
        <f>VLOOKUP(B12504,[2]Sheet1!$C:$N,8,0)</f>
        <v>肉禽水产</v>
      </c>
      <c r="E12504" s="3" t="str">
        <f>VLOOKUP(B12504,[2]Sheet1!$C:$N,10,0)</f>
        <v>猪肉</v>
      </c>
      <c r="F12504" s="3" t="str">
        <f>VLOOKUP(B12504,[2]Sheet1!$C:$N,12,0)</f>
        <v>热鲜猪副类</v>
      </c>
      <c r="G12504" t="s">
        <v>3618</v>
      </c>
      <c r="H12504" t="s">
        <v>3323</v>
      </c>
      <c r="I12504">
        <v>3.46</v>
      </c>
      <c r="M12504">
        <v>2.8</v>
      </c>
    </row>
    <row r="12505" spans="1:13">
      <c r="A12505" t="s">
        <v>3096</v>
      </c>
      <c r="B12505">
        <v>1070686</v>
      </c>
      <c r="C12505" s="3" t="str">
        <f>VLOOKUP(B12505,[3]Sheet2!$A:$B,2,0)</f>
        <v>常温</v>
      </c>
      <c r="D12505" s="3" t="str">
        <f>VLOOKUP(B12505,[2]Sheet1!$C:$N,8,0)</f>
        <v>干货加工</v>
      </c>
      <c r="E12505" s="3" t="str">
        <f>VLOOKUP(B12505,[2]Sheet1!$C:$N,10,0)</f>
        <v>米</v>
      </c>
      <c r="F12505" s="3" t="str">
        <f>VLOOKUP(B12505,[2]Sheet1!$C:$N,12,0)</f>
        <v>杂粮</v>
      </c>
      <c r="G12505" t="s">
        <v>3623</v>
      </c>
      <c r="H12505" t="s">
        <v>3323</v>
      </c>
      <c r="I12505">
        <v>0.5</v>
      </c>
      <c r="M12505">
        <v>1.8</v>
      </c>
    </row>
    <row r="12506" spans="1:13">
      <c r="A12506" t="s">
        <v>2914</v>
      </c>
      <c r="B12506">
        <v>846698</v>
      </c>
      <c r="C12506" s="3" t="str">
        <f>VLOOKUP(B12506,[3]Sheet2!$A:$B,2,0)</f>
        <v>常温</v>
      </c>
      <c r="D12506" s="3" t="str">
        <f>VLOOKUP(B12506,[2]Sheet1!$C:$N,8,0)</f>
        <v>蔬菜水果</v>
      </c>
      <c r="E12506" s="3" t="str">
        <f>VLOOKUP(B12506,[2]Sheet1!$C:$N,10,0)</f>
        <v>蔬菜</v>
      </c>
      <c r="F12506" s="3" t="str">
        <f>VLOOKUP(B12506,[2]Sheet1!$C:$N,12,0)</f>
        <v>豆类</v>
      </c>
      <c r="G12506" t="s">
        <v>3416</v>
      </c>
      <c r="H12506" t="s">
        <v>3323</v>
      </c>
      <c r="I12506">
        <v>2.76</v>
      </c>
      <c r="M12506">
        <v>3.5</v>
      </c>
    </row>
    <row r="12507" spans="1:13">
      <c r="A12507" t="s">
        <v>3118</v>
      </c>
      <c r="B12507">
        <v>1531959</v>
      </c>
      <c r="C12507" s="3" t="str">
        <f>VLOOKUP(B12507,[3]Sheet2!$A:$B,2,0)</f>
        <v>常温</v>
      </c>
      <c r="D12507" s="3" t="str">
        <f>VLOOKUP(B12507,[2]Sheet1!$C:$N,8,0)</f>
        <v>干货加工</v>
      </c>
      <c r="E12507" s="3" t="str">
        <f>VLOOKUP(B12507,[2]Sheet1!$C:$N,10,0)</f>
        <v>熟食烘焙</v>
      </c>
      <c r="F12507" s="3" t="str">
        <f>VLOOKUP(B12507,[2]Sheet1!$C:$N,12,0)</f>
        <v>其他加工类</v>
      </c>
      <c r="G12507" t="s">
        <v>3585</v>
      </c>
      <c r="H12507" t="s">
        <v>3323</v>
      </c>
      <c r="I12507">
        <v>0.5</v>
      </c>
      <c r="M12507">
        <v>2.5</v>
      </c>
    </row>
    <row r="12508" spans="1:13">
      <c r="A12508" t="s">
        <v>3121</v>
      </c>
      <c r="B12508">
        <v>1142187</v>
      </c>
      <c r="C12508" s="3" t="str">
        <f>VLOOKUP(B12508,[3]Sheet2!$A:$B,2,0)</f>
        <v>冷藏</v>
      </c>
      <c r="D12508" s="3" t="str">
        <f>VLOOKUP(B12508,[2]Sheet1!$C:$N,8,0)</f>
        <v>蔬菜水果</v>
      </c>
      <c r="E12508" s="3" t="str">
        <f>VLOOKUP(B12508,[2]Sheet1!$C:$N,10,0)</f>
        <v>水果</v>
      </c>
      <c r="F12508" s="3" t="str">
        <f>VLOOKUP(B12508,[2]Sheet1!$C:$N,12,0)</f>
        <v>浆果</v>
      </c>
      <c r="G12508" t="s">
        <v>5613</v>
      </c>
      <c r="H12508" t="s">
        <v>3323</v>
      </c>
      <c r="I12508">
        <v>1.22</v>
      </c>
      <c r="M12508">
        <v>2.5</v>
      </c>
    </row>
    <row r="12509" spans="1:13">
      <c r="A12509" t="s">
        <v>2944</v>
      </c>
      <c r="B12509">
        <v>1349628</v>
      </c>
      <c r="C12509" s="3" t="str">
        <f>VLOOKUP(B12509,[3]Sheet2!$A:$B,2,0)</f>
        <v>热鲜</v>
      </c>
      <c r="D12509" s="3" t="str">
        <f>VLOOKUP(B12509,[2]Sheet1!$C:$N,8,0)</f>
        <v>肉禽水产</v>
      </c>
      <c r="E12509" s="3" t="str">
        <f>VLOOKUP(B12509,[2]Sheet1!$C:$N,10,0)</f>
        <v>猪肉</v>
      </c>
      <c r="F12509" s="3" t="str">
        <f>VLOOKUP(B12509,[2]Sheet1!$C:$N,12,0)</f>
        <v>热鲜猪肉类</v>
      </c>
      <c r="G12509" t="s">
        <v>4045</v>
      </c>
      <c r="H12509" t="s">
        <v>3323</v>
      </c>
      <c r="I12509">
        <v>14</v>
      </c>
      <c r="M12509">
        <v>1.8</v>
      </c>
    </row>
    <row r="12510" spans="1:12">
      <c r="A12510" t="s">
        <v>3072</v>
      </c>
      <c r="B12510">
        <v>1227738</v>
      </c>
      <c r="C12510" s="3" t="str">
        <f>VLOOKUP(B12510,[3]Sheet2!$A:$B,2,0)</f>
        <v>常温</v>
      </c>
      <c r="D12510" s="3" t="str">
        <f>VLOOKUP(B12510,[2]Sheet1!$C:$N,8,0)</f>
        <v>干货加工</v>
      </c>
      <c r="E12510" s="3" t="str">
        <f>VLOOKUP(B12510,[2]Sheet1!$C:$N,10,0)</f>
        <v>熟食烘焙</v>
      </c>
      <c r="F12510" s="3" t="str">
        <f>VLOOKUP(B12510,[2]Sheet1!$C:$N,12,0)</f>
        <v>熟食丸子</v>
      </c>
      <c r="G12510" t="s">
        <v>3835</v>
      </c>
      <c r="H12510" t="s">
        <v>3397</v>
      </c>
      <c r="I12510">
        <v>2</v>
      </c>
      <c r="J12510">
        <v>17</v>
      </c>
      <c r="K12510">
        <v>13</v>
      </c>
      <c r="L12510">
        <v>4</v>
      </c>
    </row>
    <row r="12511" spans="1:12">
      <c r="A12511" t="s">
        <v>2922</v>
      </c>
      <c r="B12511">
        <v>18226</v>
      </c>
      <c r="C12511" s="3" t="str">
        <f>VLOOKUP(B12511,[3]Sheet2!$A:$B,2,0)</f>
        <v>常温</v>
      </c>
      <c r="D12511" s="3" t="str">
        <f>VLOOKUP(B12511,[2]Sheet1!$C:$N,8,0)</f>
        <v>调味杂货</v>
      </c>
      <c r="E12511" s="3" t="str">
        <f>VLOOKUP(B12511,[2]Sheet1!$C:$N,10,0)</f>
        <v>面类/米粉类</v>
      </c>
      <c r="F12511" s="3" t="str">
        <f>VLOOKUP(B12511,[2]Sheet1!$C:$N,12,0)</f>
        <v>煮食面/粉</v>
      </c>
      <c r="G12511" t="s">
        <v>5614</v>
      </c>
      <c r="H12511" t="s">
        <v>3342</v>
      </c>
      <c r="I12511">
        <v>30</v>
      </c>
      <c r="J12511">
        <v>25</v>
      </c>
      <c r="K12511">
        <v>17</v>
      </c>
      <c r="L12511">
        <v>6.5</v>
      </c>
    </row>
    <row r="12512" spans="1:12">
      <c r="A12512" t="s">
        <v>2934</v>
      </c>
      <c r="B12512">
        <v>23741</v>
      </c>
      <c r="C12512" s="3" t="str">
        <f>VLOOKUP(B12512,[3]Sheet2!$A:$B,2,0)</f>
        <v>常温</v>
      </c>
      <c r="D12512" s="3" t="str">
        <f>VLOOKUP(B12512,[2]Sheet1!$C:$N,8,0)</f>
        <v>日配食品</v>
      </c>
      <c r="E12512" s="3" t="str">
        <f>VLOOKUP(B12512,[2]Sheet1!$C:$N,10,0)</f>
        <v>常温乳品饮料</v>
      </c>
      <c r="F12512" s="3" t="str">
        <f>VLOOKUP(B12512,[2]Sheet1!$C:$N,12,0)</f>
        <v>加味奶</v>
      </c>
      <c r="G12512" t="s">
        <v>4856</v>
      </c>
      <c r="H12512" t="s">
        <v>3395</v>
      </c>
      <c r="I12512">
        <v>2</v>
      </c>
      <c r="J12512">
        <v>32</v>
      </c>
      <c r="K12512">
        <v>21</v>
      </c>
      <c r="L12512">
        <v>18</v>
      </c>
    </row>
    <row r="12513" spans="1:12">
      <c r="A12513" t="s">
        <v>2846</v>
      </c>
      <c r="B12513">
        <v>1529172</v>
      </c>
      <c r="C12513" s="3" t="str">
        <f>VLOOKUP(B12513,[3]Sheet2!$A:$B,2,0)</f>
        <v>常温</v>
      </c>
      <c r="D12513" s="3" t="str">
        <f>VLOOKUP(B12513,[2]Sheet1!$C:$N,8,0)</f>
        <v>调味杂货</v>
      </c>
      <c r="E12513" s="3" t="str">
        <f>VLOOKUP(B12513,[2]Sheet1!$C:$N,10,0)</f>
        <v>食用油类</v>
      </c>
      <c r="F12513" s="3" t="str">
        <f>VLOOKUP(B12513,[2]Sheet1!$C:$N,12,0)</f>
        <v>大豆油</v>
      </c>
      <c r="G12513" t="s">
        <v>4186</v>
      </c>
      <c r="H12513" t="s">
        <v>3576</v>
      </c>
      <c r="I12513">
        <v>1</v>
      </c>
      <c r="J12513">
        <v>40</v>
      </c>
      <c r="K12513">
        <v>40</v>
      </c>
      <c r="L12513">
        <v>20</v>
      </c>
    </row>
    <row r="12514" spans="1:12">
      <c r="A12514" t="s">
        <v>2787</v>
      </c>
      <c r="B12514">
        <v>1395148</v>
      </c>
      <c r="C12514" s="3" t="str">
        <f>VLOOKUP(B12514,[3]Sheet2!$A:$B,2,0)</f>
        <v>常温</v>
      </c>
      <c r="D12514" s="3" t="str">
        <f>VLOOKUP(B12514,[2]Sheet1!$C:$N,8,0)</f>
        <v>调味杂货</v>
      </c>
      <c r="E12514" s="3" t="str">
        <f>VLOOKUP(B12514,[2]Sheet1!$C:$N,10,0)</f>
        <v>罐头小菜</v>
      </c>
      <c r="F12514" s="3" t="str">
        <f>VLOOKUP(B12514,[2]Sheet1!$C:$N,12,0)</f>
        <v>罐头食品</v>
      </c>
      <c r="G12514" t="s">
        <v>5615</v>
      </c>
      <c r="H12514" t="s">
        <v>3535</v>
      </c>
      <c r="I12514">
        <v>5</v>
      </c>
      <c r="J12514">
        <v>11</v>
      </c>
      <c r="K12514">
        <v>7.2</v>
      </c>
      <c r="L12514">
        <v>7.2</v>
      </c>
    </row>
    <row r="12515" spans="1:12">
      <c r="A12515" t="s">
        <v>3441</v>
      </c>
      <c r="B12515">
        <v>1327588</v>
      </c>
      <c r="C12515" s="3" t="str">
        <f>VLOOKUP(B12515,[3]Sheet2!$A:$B,2,0)</f>
        <v>常温</v>
      </c>
      <c r="D12515" s="3" t="str">
        <f>VLOOKUP(B12515,[2]Sheet1!$C:$N,8,0)</f>
        <v>调味杂货</v>
      </c>
      <c r="E12515" s="3" t="str">
        <f>VLOOKUP(B12515,[2]Sheet1!$C:$N,10,0)</f>
        <v>调味品类</v>
      </c>
      <c r="F12515" s="3" t="str">
        <f>VLOOKUP(B12515,[2]Sheet1!$C:$N,12,0)</f>
        <v>调味油汁/料酒</v>
      </c>
      <c r="G12515" t="s">
        <v>4065</v>
      </c>
      <c r="H12515" t="s">
        <v>3392</v>
      </c>
      <c r="I12515">
        <v>2</v>
      </c>
      <c r="J12515">
        <v>20.5</v>
      </c>
      <c r="K12515">
        <v>6</v>
      </c>
      <c r="L12515">
        <v>6</v>
      </c>
    </row>
    <row r="12516" spans="1:13">
      <c r="A12516" t="s">
        <v>3095</v>
      </c>
      <c r="B12516">
        <v>1560863</v>
      </c>
      <c r="C12516" s="3" t="str">
        <f>VLOOKUP(B12516,[3]Sheet2!$A:$B,2,0)</f>
        <v>冷藏</v>
      </c>
      <c r="D12516" s="3" t="str">
        <f>VLOOKUP(B12516,[2]Sheet1!$C:$N,8,0)</f>
        <v>蔬菜水果</v>
      </c>
      <c r="E12516" s="3" t="str">
        <f>VLOOKUP(B12516,[2]Sheet1!$C:$N,10,0)</f>
        <v>蔬菜</v>
      </c>
      <c r="F12516" s="3" t="str">
        <f>VLOOKUP(B12516,[2]Sheet1!$C:$N,12,0)</f>
        <v>净菜</v>
      </c>
      <c r="G12516" t="s">
        <v>5616</v>
      </c>
      <c r="H12516" t="s">
        <v>3323</v>
      </c>
      <c r="I12516">
        <v>5.3</v>
      </c>
      <c r="M12516">
        <v>3.5</v>
      </c>
    </row>
    <row r="12517" spans="1:13">
      <c r="A12517" t="s">
        <v>2964</v>
      </c>
      <c r="B12517">
        <v>1258024</v>
      </c>
      <c r="C12517" s="3" t="str">
        <f>VLOOKUP(B12517,[3]Sheet2!$A:$B,2,0)</f>
        <v>常温</v>
      </c>
      <c r="D12517" s="3" t="str">
        <f>VLOOKUP(B12517,[2]Sheet1!$C:$N,8,0)</f>
        <v>干货加工</v>
      </c>
      <c r="E12517" s="3" t="str">
        <f>VLOOKUP(B12517,[2]Sheet1!$C:$N,10,0)</f>
        <v>蛋</v>
      </c>
      <c r="F12517" s="3" t="str">
        <f>VLOOKUP(B12517,[2]Sheet1!$C:$N,12,0)</f>
        <v>鲜蛋</v>
      </c>
      <c r="G12517" t="s">
        <v>3563</v>
      </c>
      <c r="H12517" t="s">
        <v>3323</v>
      </c>
      <c r="I12517">
        <v>1.52</v>
      </c>
      <c r="M12517">
        <v>2</v>
      </c>
    </row>
    <row r="12518" spans="1:13">
      <c r="A12518" t="s">
        <v>1878</v>
      </c>
      <c r="B12518">
        <v>1564731</v>
      </c>
      <c r="C12518" s="3" t="str">
        <f>VLOOKUP(B12518,[3]Sheet2!$A:$B,2,0)</f>
        <v>热鲜</v>
      </c>
      <c r="D12518" s="3" t="str">
        <f>VLOOKUP(B12518,[2]Sheet1!$C:$N,8,0)</f>
        <v>肉禽水产</v>
      </c>
      <c r="E12518" s="3" t="str">
        <f>VLOOKUP(B12518,[2]Sheet1!$C:$N,10,0)</f>
        <v>猪肉</v>
      </c>
      <c r="F12518" s="3" t="str">
        <f>VLOOKUP(B12518,[2]Sheet1!$C:$N,12,0)</f>
        <v>热鲜猪肉类</v>
      </c>
      <c r="G12518" t="s">
        <v>3362</v>
      </c>
      <c r="H12518" t="s">
        <v>3323</v>
      </c>
      <c r="I12518">
        <v>9.95</v>
      </c>
      <c r="M12518">
        <v>1.8</v>
      </c>
    </row>
    <row r="12519" spans="1:13">
      <c r="A12519" t="s">
        <v>2751</v>
      </c>
      <c r="B12519">
        <v>1611766</v>
      </c>
      <c r="C12519" s="3" t="str">
        <f>VLOOKUP(B12519,[3]Sheet2!$A:$B,2,0)</f>
        <v>常温</v>
      </c>
      <c r="D12519" s="3" t="str">
        <f>VLOOKUP(B12519,[2]Sheet1!$C:$N,8,0)</f>
        <v>蔬菜水果</v>
      </c>
      <c r="E12519" s="3" t="str">
        <f>VLOOKUP(B12519,[2]Sheet1!$C:$N,10,0)</f>
        <v>水果</v>
      </c>
      <c r="F12519" s="3" t="str">
        <f>VLOOKUP(B12519,[2]Sheet1!$C:$N,12,0)</f>
        <v>浆果</v>
      </c>
      <c r="G12519" t="s">
        <v>3677</v>
      </c>
      <c r="H12519" t="s">
        <v>3323</v>
      </c>
      <c r="I12519">
        <v>12.08</v>
      </c>
      <c r="M12519">
        <v>4.5</v>
      </c>
    </row>
    <row r="12520" spans="1:12">
      <c r="A12520" t="s">
        <v>3143</v>
      </c>
      <c r="B12520">
        <v>656440</v>
      </c>
      <c r="C12520" s="3" t="str">
        <f>VLOOKUP(B12520,[3]Sheet2!$A:$B,2,0)</f>
        <v>常温</v>
      </c>
      <c r="D12520" s="3" t="str">
        <f>VLOOKUP(B12520,[2]Sheet1!$C:$N,8,0)</f>
        <v>非食品</v>
      </c>
      <c r="E12520" s="3" t="str">
        <f>VLOOKUP(B12520,[2]Sheet1!$C:$N,10,0)</f>
        <v>清洁用品</v>
      </c>
      <c r="F12520" s="3" t="str">
        <f>VLOOKUP(B12520,[2]Sheet1!$C:$N,12,0)</f>
        <v>家用清洁用品</v>
      </c>
      <c r="G12520" t="s">
        <v>5617</v>
      </c>
      <c r="H12520" t="s">
        <v>3355</v>
      </c>
      <c r="I12520">
        <v>20</v>
      </c>
      <c r="J12520">
        <v>10</v>
      </c>
      <c r="K12520">
        <v>25</v>
      </c>
      <c r="L12520">
        <v>7</v>
      </c>
    </row>
    <row r="12521" spans="1:13">
      <c r="A12521" t="s">
        <v>3263</v>
      </c>
      <c r="B12521">
        <v>1347228</v>
      </c>
      <c r="C12521" s="3" t="str">
        <f>VLOOKUP(B12521,[3]Sheet2!$A:$B,2,0)</f>
        <v>常温</v>
      </c>
      <c r="D12521" s="3" t="str">
        <f>VLOOKUP(B12521,[2]Sheet1!$C:$N,8,0)</f>
        <v>蔬菜水果</v>
      </c>
      <c r="E12521" s="3" t="str">
        <f>VLOOKUP(B12521,[2]Sheet1!$C:$N,10,0)</f>
        <v>蔬菜</v>
      </c>
      <c r="F12521" s="3" t="str">
        <f>VLOOKUP(B12521,[2]Sheet1!$C:$N,12,0)</f>
        <v>调味类</v>
      </c>
      <c r="G12521" t="s">
        <v>3518</v>
      </c>
      <c r="H12521" t="s">
        <v>3323</v>
      </c>
      <c r="I12521">
        <v>1.5</v>
      </c>
      <c r="M12521">
        <v>5</v>
      </c>
    </row>
    <row r="12522" spans="1:12">
      <c r="A12522" t="s">
        <v>2958</v>
      </c>
      <c r="B12522">
        <v>249661</v>
      </c>
      <c r="C12522" s="3" t="str">
        <f>VLOOKUP(B12522,[3]Sheet2!$A:$B,2,0)</f>
        <v>常温</v>
      </c>
      <c r="D12522" s="3" t="str">
        <f>VLOOKUP(B12522,[2]Sheet1!$C:$N,8,0)</f>
        <v>调味杂货</v>
      </c>
      <c r="E12522" s="3" t="str">
        <f>VLOOKUP(B12522,[2]Sheet1!$C:$N,10,0)</f>
        <v>调味品类</v>
      </c>
      <c r="F12522" s="3" t="str">
        <f>VLOOKUP(B12522,[2]Sheet1!$C:$N,12,0)</f>
        <v>调味料</v>
      </c>
      <c r="G12522" t="s">
        <v>4315</v>
      </c>
      <c r="H12522" t="s">
        <v>3342</v>
      </c>
      <c r="I12522">
        <v>3</v>
      </c>
      <c r="J12522">
        <v>27</v>
      </c>
      <c r="K12522">
        <v>18</v>
      </c>
      <c r="L12522">
        <v>1</v>
      </c>
    </row>
    <row r="12523" spans="1:13">
      <c r="A12523" t="s">
        <v>2962</v>
      </c>
      <c r="B12523">
        <v>1491555</v>
      </c>
      <c r="C12523" s="3" t="str">
        <f>VLOOKUP(B12523,[3]Sheet2!$A:$B,2,0)</f>
        <v>常温</v>
      </c>
      <c r="D12523" s="3" t="str">
        <f>VLOOKUP(B12523,[2]Sheet1!$C:$N,8,0)</f>
        <v>肉禽水产</v>
      </c>
      <c r="E12523" s="3" t="str">
        <f>VLOOKUP(B12523,[2]Sheet1!$C:$N,10,0)</f>
        <v>水产</v>
      </c>
      <c r="F12523" s="3" t="str">
        <f>VLOOKUP(B12523,[2]Sheet1!$C:$N,12,0)</f>
        <v>活鲜</v>
      </c>
      <c r="G12523" t="s">
        <v>5618</v>
      </c>
      <c r="H12523" t="s">
        <v>3323</v>
      </c>
      <c r="I12523">
        <v>0.4</v>
      </c>
      <c r="M12523">
        <v>1.8</v>
      </c>
    </row>
    <row r="12524" spans="1:13">
      <c r="A12524" t="s">
        <v>3149</v>
      </c>
      <c r="B12524">
        <v>1240808</v>
      </c>
      <c r="C12524" s="3" t="str">
        <f>VLOOKUP(B12524,[3]Sheet2!$A:$B,2,0)</f>
        <v>常温</v>
      </c>
      <c r="D12524" s="3" t="str">
        <f>VLOOKUP(B12524,[2]Sheet1!$C:$N,8,0)</f>
        <v>蔬菜水果</v>
      </c>
      <c r="E12524" s="3" t="str">
        <f>VLOOKUP(B12524,[2]Sheet1!$C:$N,10,0)</f>
        <v>蔬菜</v>
      </c>
      <c r="F12524" s="3" t="str">
        <f>VLOOKUP(B12524,[2]Sheet1!$C:$N,12,0)</f>
        <v>调味类</v>
      </c>
      <c r="G12524" t="s">
        <v>4086</v>
      </c>
      <c r="H12524" t="s">
        <v>3323</v>
      </c>
      <c r="I12524">
        <v>4.04</v>
      </c>
      <c r="M12524">
        <v>5</v>
      </c>
    </row>
    <row r="12525" spans="1:16">
      <c r="A12525" t="s">
        <v>2964</v>
      </c>
      <c r="B12525">
        <v>270277</v>
      </c>
      <c r="C12525" s="3" t="str">
        <f>VLOOKUP(B12525,[3]Sheet2!$A:$B,2,0)</f>
        <v>常温</v>
      </c>
      <c r="D12525" s="3" t="str">
        <f>VLOOKUP(B12525,[2]Sheet1!$C:$N,8,0)</f>
        <v>肉禽水产</v>
      </c>
      <c r="E12525" s="3" t="str">
        <f>VLOOKUP(B12525,[2]Sheet1!$C:$N,10,0)</f>
        <v>水产</v>
      </c>
      <c r="F12525" s="3" t="str">
        <f>VLOOKUP(B12525,[2]Sheet1!$C:$N,12,0)</f>
        <v>贝类</v>
      </c>
      <c r="G12525" t="s">
        <v>3669</v>
      </c>
      <c r="H12525" t="s">
        <v>83</v>
      </c>
      <c r="I12525">
        <v>15</v>
      </c>
      <c r="O12525">
        <v>0.2</v>
      </c>
      <c r="P12525">
        <v>0</v>
      </c>
    </row>
    <row r="12526" spans="1:13">
      <c r="A12526" t="s">
        <v>2965</v>
      </c>
      <c r="B12526">
        <v>1133453</v>
      </c>
      <c r="C12526" s="3" t="str">
        <f>VLOOKUP(B12526,[3]Sheet2!$A:$B,2,0)</f>
        <v>常温</v>
      </c>
      <c r="D12526" s="3" t="str">
        <f>VLOOKUP(B12526,[2]Sheet1!$C:$N,8,0)</f>
        <v>蔬菜水果</v>
      </c>
      <c r="E12526" s="3" t="str">
        <f>VLOOKUP(B12526,[2]Sheet1!$C:$N,10,0)</f>
        <v>蔬菜</v>
      </c>
      <c r="F12526" s="3" t="str">
        <f>VLOOKUP(B12526,[2]Sheet1!$C:$N,12,0)</f>
        <v>调味类</v>
      </c>
      <c r="G12526" t="s">
        <v>3435</v>
      </c>
      <c r="H12526" t="s">
        <v>3323</v>
      </c>
      <c r="I12526">
        <v>0.25</v>
      </c>
      <c r="M12526">
        <v>6</v>
      </c>
    </row>
    <row r="12527" spans="1:13">
      <c r="A12527" t="s">
        <v>3158</v>
      </c>
      <c r="B12527">
        <v>2007170</v>
      </c>
      <c r="C12527" s="3" t="str">
        <f>VLOOKUP(B12527,[3]Sheet2!$A:$B,2,0)</f>
        <v>常温</v>
      </c>
      <c r="D12527" s="3" t="str">
        <f>VLOOKUP(B12527,[2]Sheet1!$C:$N,8,0)</f>
        <v>蔬菜水果</v>
      </c>
      <c r="E12527" s="3" t="str">
        <f>VLOOKUP(B12527,[2]Sheet1!$C:$N,10,0)</f>
        <v>蔬菜</v>
      </c>
      <c r="F12527" s="3" t="str">
        <f>VLOOKUP(B12527,[2]Sheet1!$C:$N,12,0)</f>
        <v>瓜果类</v>
      </c>
      <c r="G12527" t="s">
        <v>3712</v>
      </c>
      <c r="H12527" t="s">
        <v>3323</v>
      </c>
      <c r="I12527">
        <v>2.2</v>
      </c>
      <c r="M12527">
        <v>1.6</v>
      </c>
    </row>
    <row r="12528" spans="1:13">
      <c r="A12528" t="s">
        <v>3158</v>
      </c>
      <c r="B12528">
        <v>1224901</v>
      </c>
      <c r="C12528" s="3" t="str">
        <f>VLOOKUP(B12528,[3]Sheet2!$A:$B,2,0)</f>
        <v>冷藏</v>
      </c>
      <c r="D12528" s="3" t="str">
        <f>VLOOKUP(B12528,[2]Sheet1!$C:$N,8,0)</f>
        <v>干货加工</v>
      </c>
      <c r="E12528" s="3" t="str">
        <f>VLOOKUP(B12528,[2]Sheet1!$C:$N,10,0)</f>
        <v>熟食烘焙</v>
      </c>
      <c r="F12528" s="3" t="str">
        <f>VLOOKUP(B12528,[2]Sheet1!$C:$N,12,0)</f>
        <v>熟食丸子</v>
      </c>
      <c r="G12528" t="s">
        <v>3794</v>
      </c>
      <c r="H12528" t="s">
        <v>3323</v>
      </c>
      <c r="I12528">
        <v>1</v>
      </c>
      <c r="M12528">
        <v>2.5</v>
      </c>
    </row>
    <row r="12529" spans="1:12">
      <c r="A12529" t="s">
        <v>3031</v>
      </c>
      <c r="B12529">
        <v>1538210</v>
      </c>
      <c r="C12529" s="3" t="str">
        <f>VLOOKUP(B12529,[3]Sheet2!$A:$B,2,0)</f>
        <v>常温</v>
      </c>
      <c r="D12529" s="3" t="str">
        <f>VLOOKUP(B12529,[2]Sheet1!$C:$N,8,0)</f>
        <v>干货加工</v>
      </c>
      <c r="E12529" s="3" t="str">
        <f>VLOOKUP(B12529,[2]Sheet1!$C:$N,10,0)</f>
        <v>米</v>
      </c>
      <c r="F12529" s="3" t="str">
        <f>VLOOKUP(B12529,[2]Sheet1!$C:$N,12,0)</f>
        <v>杂粮</v>
      </c>
      <c r="G12529" t="s">
        <v>3544</v>
      </c>
      <c r="H12529" t="s">
        <v>3342</v>
      </c>
      <c r="I12529">
        <v>1</v>
      </c>
      <c r="J12529">
        <v>12</v>
      </c>
      <c r="K12529">
        <v>13</v>
      </c>
      <c r="L12529">
        <v>5</v>
      </c>
    </row>
    <row r="12530" spans="1:13">
      <c r="A12530" t="s">
        <v>3266</v>
      </c>
      <c r="B12530">
        <v>852410</v>
      </c>
      <c r="C12530" s="3" t="str">
        <f>VLOOKUP(B12530,[3]Sheet2!$A:$B,2,0)</f>
        <v>常温</v>
      </c>
      <c r="D12530" s="3" t="str">
        <f>VLOOKUP(B12530,[2]Sheet1!$C:$N,8,0)</f>
        <v>蔬菜水果</v>
      </c>
      <c r="E12530" s="3" t="str">
        <f>VLOOKUP(B12530,[2]Sheet1!$C:$N,10,0)</f>
        <v>蔬菜</v>
      </c>
      <c r="F12530" s="3" t="str">
        <f>VLOOKUP(B12530,[2]Sheet1!$C:$N,12,0)</f>
        <v>茄果类</v>
      </c>
      <c r="G12530" t="s">
        <v>3330</v>
      </c>
      <c r="H12530" t="s">
        <v>3323</v>
      </c>
      <c r="I12530">
        <v>9</v>
      </c>
      <c r="M12530">
        <v>2.5</v>
      </c>
    </row>
    <row r="12531" spans="1:12">
      <c r="A12531" t="s">
        <v>2759</v>
      </c>
      <c r="B12531">
        <v>1226140</v>
      </c>
      <c r="C12531" s="3" t="str">
        <f>VLOOKUP(B12531,[3]Sheet2!$A:$B,2,0)</f>
        <v>冷藏</v>
      </c>
      <c r="D12531" s="3" t="str">
        <f>VLOOKUP(B12531,[2]Sheet1!$C:$N,8,0)</f>
        <v>干货加工</v>
      </c>
      <c r="E12531" s="3" t="str">
        <f>VLOOKUP(B12531,[2]Sheet1!$C:$N,10,0)</f>
        <v>熟食烘焙</v>
      </c>
      <c r="F12531" s="3" t="str">
        <f>VLOOKUP(B12531,[2]Sheet1!$C:$N,12,0)</f>
        <v>熟食丸子</v>
      </c>
      <c r="G12531" t="s">
        <v>3641</v>
      </c>
      <c r="H12531" t="s">
        <v>3397</v>
      </c>
      <c r="I12531">
        <v>1</v>
      </c>
      <c r="J12531">
        <v>20</v>
      </c>
      <c r="K12531">
        <v>20</v>
      </c>
      <c r="L12531">
        <v>3.6</v>
      </c>
    </row>
    <row r="12532" spans="1:12">
      <c r="A12532" t="s">
        <v>3118</v>
      </c>
      <c r="B12532">
        <v>929348</v>
      </c>
      <c r="C12532" s="3" t="str">
        <f>VLOOKUP(B12532,[3]Sheet2!$A:$B,2,0)</f>
        <v>冷藏</v>
      </c>
      <c r="D12532" s="3" t="str">
        <f>VLOOKUP(B12532,[2]Sheet1!$C:$N,8,0)</f>
        <v>日配食品</v>
      </c>
      <c r="E12532" s="3" t="str">
        <f>VLOOKUP(B12532,[2]Sheet1!$C:$N,10,0)</f>
        <v>冷藏冷冻食品</v>
      </c>
      <c r="F12532" s="3" t="str">
        <f>VLOOKUP(B12532,[2]Sheet1!$C:$N,12,0)</f>
        <v>冷藏食品</v>
      </c>
      <c r="G12532" t="s">
        <v>3910</v>
      </c>
      <c r="H12532" t="s">
        <v>3473</v>
      </c>
      <c r="I12532">
        <v>3</v>
      </c>
      <c r="J12532">
        <v>8</v>
      </c>
      <c r="K12532">
        <v>8</v>
      </c>
      <c r="L12532">
        <v>12</v>
      </c>
    </row>
    <row r="12533" spans="1:12">
      <c r="A12533" t="s">
        <v>2972</v>
      </c>
      <c r="B12533">
        <v>575399</v>
      </c>
      <c r="C12533" s="3" t="str">
        <f>VLOOKUP(B12533,[3]Sheet2!$A:$B,2,0)</f>
        <v>常温</v>
      </c>
      <c r="D12533" s="3" t="str">
        <f>VLOOKUP(B12533,[2]Sheet1!$C:$N,8,0)</f>
        <v>日配食品</v>
      </c>
      <c r="E12533" s="3" t="str">
        <f>VLOOKUP(B12533,[2]Sheet1!$C:$N,10,0)</f>
        <v>常温乳品饮料</v>
      </c>
      <c r="F12533" s="3" t="str">
        <f>VLOOKUP(B12533,[2]Sheet1!$C:$N,12,0)</f>
        <v>纯奶</v>
      </c>
      <c r="G12533" t="s">
        <v>3815</v>
      </c>
      <c r="H12533" t="s">
        <v>3395</v>
      </c>
      <c r="I12533">
        <v>2</v>
      </c>
      <c r="J12533">
        <v>32</v>
      </c>
      <c r="K12533">
        <v>21</v>
      </c>
      <c r="L12533">
        <v>18</v>
      </c>
    </row>
    <row r="12534" spans="1:12">
      <c r="A12534" t="s">
        <v>1871</v>
      </c>
      <c r="B12534">
        <v>1433317</v>
      </c>
      <c r="C12534" s="3" t="str">
        <f>VLOOKUP(B12534,[3]Sheet2!$A:$B,2,0)</f>
        <v>冷藏</v>
      </c>
      <c r="D12534" s="3" t="str">
        <f>VLOOKUP(B12534,[2]Sheet1!$C:$N,8,0)</f>
        <v>日配食品</v>
      </c>
      <c r="E12534" s="3" t="str">
        <f>VLOOKUP(B12534,[2]Sheet1!$C:$N,10,0)</f>
        <v>冷藏冷冻食品</v>
      </c>
      <c r="F12534" s="3" t="str">
        <f>VLOOKUP(B12534,[2]Sheet1!$C:$N,12,0)</f>
        <v>冷藏食品</v>
      </c>
      <c r="G12534" t="s">
        <v>4009</v>
      </c>
      <c r="H12534" t="s">
        <v>3989</v>
      </c>
      <c r="I12534">
        <v>8</v>
      </c>
      <c r="J12534">
        <v>25</v>
      </c>
      <c r="K12534">
        <v>15</v>
      </c>
      <c r="L12534">
        <v>10</v>
      </c>
    </row>
    <row r="12535" spans="1:13">
      <c r="A12535" t="s">
        <v>1964</v>
      </c>
      <c r="B12535">
        <v>1271536</v>
      </c>
      <c r="C12535" s="3" t="str">
        <f>VLOOKUP(B12535,[3]Sheet2!$A:$B,2,0)</f>
        <v>冷藏</v>
      </c>
      <c r="D12535" s="3" t="str">
        <f>VLOOKUP(B12535,[2]Sheet1!$C:$N,8,0)</f>
        <v>蔬菜水果</v>
      </c>
      <c r="E12535" s="3" t="str">
        <f>VLOOKUP(B12535,[2]Sheet1!$C:$N,10,0)</f>
        <v>蔬菜</v>
      </c>
      <c r="F12535" s="3" t="str">
        <f>VLOOKUP(B12535,[2]Sheet1!$C:$N,12,0)</f>
        <v>叶菜类</v>
      </c>
      <c r="G12535" t="s">
        <v>3470</v>
      </c>
      <c r="H12535" t="s">
        <v>3323</v>
      </c>
      <c r="I12535">
        <v>8.54</v>
      </c>
      <c r="M12535">
        <v>7</v>
      </c>
    </row>
    <row r="12536" spans="1:14">
      <c r="A12536" t="s">
        <v>3177</v>
      </c>
      <c r="B12536">
        <v>1130847</v>
      </c>
      <c r="C12536" s="3" t="str">
        <f>VLOOKUP(B12536,[3]Sheet2!$A:$B,2,0)</f>
        <v>冷藏</v>
      </c>
      <c r="D12536" s="3" t="str">
        <f>VLOOKUP(B12536,[2]Sheet1!$C:$N,8,0)</f>
        <v>蔬菜水果</v>
      </c>
      <c r="E12536" s="3" t="str">
        <f>VLOOKUP(B12536,[2]Sheet1!$C:$N,10,0)</f>
        <v>蔬菜</v>
      </c>
      <c r="F12536" s="3" t="str">
        <f>VLOOKUP(B12536,[2]Sheet1!$C:$N,12,0)</f>
        <v>净菜</v>
      </c>
      <c r="G12536" t="s">
        <v>3595</v>
      </c>
      <c r="H12536" t="s">
        <v>3342</v>
      </c>
      <c r="I12536">
        <v>5</v>
      </c>
      <c r="N12536">
        <v>5.25</v>
      </c>
    </row>
    <row r="12537" spans="1:13">
      <c r="A12537" t="s">
        <v>2353</v>
      </c>
      <c r="B12537">
        <v>1491775</v>
      </c>
      <c r="C12537" s="3" t="str">
        <f>VLOOKUP(B12537,[3]Sheet2!$A:$B,2,0)</f>
        <v>常温</v>
      </c>
      <c r="D12537" s="3" t="str">
        <f>VLOOKUP(B12537,[2]Sheet1!$C:$N,8,0)</f>
        <v>肉禽水产</v>
      </c>
      <c r="E12537" s="3" t="str">
        <f>VLOOKUP(B12537,[2]Sheet1!$C:$N,10,0)</f>
        <v>水产</v>
      </c>
      <c r="F12537" s="3" t="str">
        <f>VLOOKUP(B12537,[2]Sheet1!$C:$N,12,0)</f>
        <v>活鲜</v>
      </c>
      <c r="G12537" t="s">
        <v>4982</v>
      </c>
      <c r="H12537" t="s">
        <v>3323</v>
      </c>
      <c r="I12537">
        <v>18.74</v>
      </c>
      <c r="M12537">
        <v>1.8</v>
      </c>
    </row>
    <row r="12538" spans="1:14">
      <c r="A12538" t="s">
        <v>2986</v>
      </c>
      <c r="B12538">
        <v>1099546</v>
      </c>
      <c r="C12538" s="3" t="str">
        <f>VLOOKUP(B12538,[3]Sheet2!$A:$B,2,0)</f>
        <v>冷藏</v>
      </c>
      <c r="D12538" s="3" t="str">
        <f>VLOOKUP(B12538,[2]Sheet1!$C:$N,8,0)</f>
        <v>蔬菜水果</v>
      </c>
      <c r="E12538" s="3" t="str">
        <f>VLOOKUP(B12538,[2]Sheet1!$C:$N,10,0)</f>
        <v>蔬菜</v>
      </c>
      <c r="F12538" s="3" t="str">
        <f>VLOOKUP(B12538,[2]Sheet1!$C:$N,12,0)</f>
        <v>净菜</v>
      </c>
      <c r="G12538" t="s">
        <v>3670</v>
      </c>
      <c r="H12538" t="s">
        <v>3421</v>
      </c>
      <c r="I12538">
        <v>1</v>
      </c>
      <c r="N12538">
        <v>0.35</v>
      </c>
    </row>
    <row r="12539" spans="1:14">
      <c r="A12539" t="s">
        <v>3177</v>
      </c>
      <c r="B12539">
        <v>1215327</v>
      </c>
      <c r="C12539" s="3" t="str">
        <f>VLOOKUP(B12539,[3]Sheet2!$A:$B,2,0)</f>
        <v>冷藏</v>
      </c>
      <c r="D12539" s="3" t="str">
        <f>VLOOKUP(B12539,[2]Sheet1!$C:$N,8,0)</f>
        <v>蔬菜水果</v>
      </c>
      <c r="E12539" s="3" t="str">
        <f>VLOOKUP(B12539,[2]Sheet1!$C:$N,10,0)</f>
        <v>蔬菜</v>
      </c>
      <c r="F12539" s="3" t="str">
        <f>VLOOKUP(B12539,[2]Sheet1!$C:$N,12,0)</f>
        <v>净菜</v>
      </c>
      <c r="G12539" t="s">
        <v>3565</v>
      </c>
      <c r="H12539" t="s">
        <v>3342</v>
      </c>
      <c r="I12539">
        <v>1</v>
      </c>
      <c r="N12539">
        <v>5.25</v>
      </c>
    </row>
    <row r="12540" spans="1:13">
      <c r="A12540" t="s">
        <v>2914</v>
      </c>
      <c r="B12540">
        <v>1191435</v>
      </c>
      <c r="C12540" s="3" t="str">
        <f>VLOOKUP(B12540,[3]Sheet2!$A:$B,2,0)</f>
        <v>常温</v>
      </c>
      <c r="D12540" s="3" t="str">
        <f>VLOOKUP(B12540,[2]Sheet1!$C:$N,8,0)</f>
        <v>蔬菜水果</v>
      </c>
      <c r="E12540" s="3" t="str">
        <f>VLOOKUP(B12540,[2]Sheet1!$C:$N,10,0)</f>
        <v>蔬菜</v>
      </c>
      <c r="F12540" s="3" t="str">
        <f>VLOOKUP(B12540,[2]Sheet1!$C:$N,12,0)</f>
        <v>调味类</v>
      </c>
      <c r="G12540" t="s">
        <v>3322</v>
      </c>
      <c r="H12540" t="s">
        <v>3323</v>
      </c>
      <c r="I12540">
        <v>1</v>
      </c>
      <c r="M12540">
        <v>2.5</v>
      </c>
    </row>
    <row r="12541" spans="1:13">
      <c r="A12541" t="s">
        <v>2755</v>
      </c>
      <c r="B12541">
        <v>2000943</v>
      </c>
      <c r="C12541" s="3" t="str">
        <f>VLOOKUP(B12541,[3]Sheet2!$A:$B,2,0)</f>
        <v>冷藏</v>
      </c>
      <c r="D12541" s="3" t="str">
        <f>VLOOKUP(B12541,[2]Sheet1!$C:$N,8,0)</f>
        <v>蔬菜水果</v>
      </c>
      <c r="E12541" s="3" t="str">
        <f>VLOOKUP(B12541,[2]Sheet1!$C:$N,10,0)</f>
        <v>蔬菜</v>
      </c>
      <c r="F12541" s="3" t="str">
        <f>VLOOKUP(B12541,[2]Sheet1!$C:$N,12,0)</f>
        <v>茄果类</v>
      </c>
      <c r="G12541" t="s">
        <v>3775</v>
      </c>
      <c r="H12541" t="s">
        <v>3323</v>
      </c>
      <c r="I12541">
        <v>2.14</v>
      </c>
      <c r="M12541">
        <v>4.5</v>
      </c>
    </row>
    <row r="12542" spans="1:13">
      <c r="A12542" t="s">
        <v>2315</v>
      </c>
      <c r="B12542">
        <v>1179973</v>
      </c>
      <c r="C12542" s="3" t="str">
        <f>VLOOKUP(B12542,[3]Sheet2!$A:$B,2,0)</f>
        <v>常温</v>
      </c>
      <c r="D12542" s="3" t="str">
        <f>VLOOKUP(B12542,[2]Sheet1!$C:$N,8,0)</f>
        <v>干货加工</v>
      </c>
      <c r="E12542" s="3" t="str">
        <f>VLOOKUP(B12542,[2]Sheet1!$C:$N,10,0)</f>
        <v>熟食烘焙</v>
      </c>
      <c r="F12542" s="3" t="str">
        <f>VLOOKUP(B12542,[2]Sheet1!$C:$N,12,0)</f>
        <v>烘焙包点</v>
      </c>
      <c r="G12542" t="s">
        <v>3356</v>
      </c>
      <c r="H12542" t="s">
        <v>3323</v>
      </c>
      <c r="I12542">
        <v>10.04</v>
      </c>
      <c r="M12542">
        <v>2.5</v>
      </c>
    </row>
    <row r="12543" spans="1:13">
      <c r="A12543" t="s">
        <v>2907</v>
      </c>
      <c r="B12543">
        <v>456</v>
      </c>
      <c r="C12543" s="3" t="str">
        <f>VLOOKUP(B12543,[3]Sheet2!$A:$B,2,0)</f>
        <v>常温</v>
      </c>
      <c r="D12543" s="3" t="str">
        <f>VLOOKUP(B12543,[2]Sheet1!$C:$N,8,0)</f>
        <v>蔬菜水果</v>
      </c>
      <c r="E12543" s="3" t="str">
        <f>VLOOKUP(B12543,[2]Sheet1!$C:$N,10,0)</f>
        <v>蔬菜</v>
      </c>
      <c r="F12543" s="3" t="str">
        <f>VLOOKUP(B12543,[2]Sheet1!$C:$N,12,0)</f>
        <v>结球类</v>
      </c>
      <c r="G12543" t="s">
        <v>3380</v>
      </c>
      <c r="H12543" t="s">
        <v>3323</v>
      </c>
      <c r="I12543">
        <v>16.38</v>
      </c>
      <c r="M12543">
        <v>2.8</v>
      </c>
    </row>
    <row r="12544" spans="1:13">
      <c r="A12544" t="s">
        <v>2315</v>
      </c>
      <c r="B12544">
        <v>1179973</v>
      </c>
      <c r="C12544" s="3" t="str">
        <f>VLOOKUP(B12544,[3]Sheet2!$A:$B,2,0)</f>
        <v>常温</v>
      </c>
      <c r="D12544" s="3" t="str">
        <f>VLOOKUP(B12544,[2]Sheet1!$C:$N,8,0)</f>
        <v>干货加工</v>
      </c>
      <c r="E12544" s="3" t="str">
        <f>VLOOKUP(B12544,[2]Sheet1!$C:$N,10,0)</f>
        <v>熟食烘焙</v>
      </c>
      <c r="F12544" s="3" t="str">
        <f>VLOOKUP(B12544,[2]Sheet1!$C:$N,12,0)</f>
        <v>烘焙包点</v>
      </c>
      <c r="G12544" t="s">
        <v>3356</v>
      </c>
      <c r="H12544" t="s">
        <v>3323</v>
      </c>
      <c r="I12544">
        <v>10.04</v>
      </c>
      <c r="M12544">
        <v>2.5</v>
      </c>
    </row>
    <row r="12545" spans="1:13">
      <c r="A12545" t="s">
        <v>2995</v>
      </c>
      <c r="B12545">
        <v>1347228</v>
      </c>
      <c r="C12545" s="3" t="str">
        <f>VLOOKUP(B12545,[3]Sheet2!$A:$B,2,0)</f>
        <v>常温</v>
      </c>
      <c r="D12545" s="3" t="str">
        <f>VLOOKUP(B12545,[2]Sheet1!$C:$N,8,0)</f>
        <v>蔬菜水果</v>
      </c>
      <c r="E12545" s="3" t="str">
        <f>VLOOKUP(B12545,[2]Sheet1!$C:$N,10,0)</f>
        <v>蔬菜</v>
      </c>
      <c r="F12545" s="3" t="str">
        <f>VLOOKUP(B12545,[2]Sheet1!$C:$N,12,0)</f>
        <v>调味类</v>
      </c>
      <c r="G12545" t="s">
        <v>3518</v>
      </c>
      <c r="H12545" t="s">
        <v>3323</v>
      </c>
      <c r="I12545">
        <v>1</v>
      </c>
      <c r="M12545">
        <v>5</v>
      </c>
    </row>
    <row r="12546" spans="1:13">
      <c r="A12546" t="s">
        <v>2695</v>
      </c>
      <c r="B12546">
        <v>1611766</v>
      </c>
      <c r="C12546" s="3" t="str">
        <f>VLOOKUP(B12546,[3]Sheet2!$A:$B,2,0)</f>
        <v>常温</v>
      </c>
      <c r="D12546" s="3" t="str">
        <f>VLOOKUP(B12546,[2]Sheet1!$C:$N,8,0)</f>
        <v>蔬菜水果</v>
      </c>
      <c r="E12546" s="3" t="str">
        <f>VLOOKUP(B12546,[2]Sheet1!$C:$N,10,0)</f>
        <v>水果</v>
      </c>
      <c r="F12546" s="3" t="str">
        <f>VLOOKUP(B12546,[2]Sheet1!$C:$N,12,0)</f>
        <v>浆果</v>
      </c>
      <c r="G12546" t="s">
        <v>3677</v>
      </c>
      <c r="H12546" t="s">
        <v>3323</v>
      </c>
      <c r="I12546">
        <v>7.97</v>
      </c>
      <c r="M12546">
        <v>4.5</v>
      </c>
    </row>
    <row r="12547" spans="1:13">
      <c r="A12547" t="s">
        <v>3136</v>
      </c>
      <c r="B12547">
        <v>1174731</v>
      </c>
      <c r="C12547" s="3" t="str">
        <f>VLOOKUP(B12547,[3]Sheet2!$A:$B,2,0)</f>
        <v>冷藏</v>
      </c>
      <c r="D12547" s="3" t="str">
        <f>VLOOKUP(B12547,[2]Sheet1!$C:$N,8,0)</f>
        <v>肉禽水产</v>
      </c>
      <c r="E12547" s="3" t="str">
        <f>VLOOKUP(B12547,[2]Sheet1!$C:$N,10,0)</f>
        <v>猪肉</v>
      </c>
      <c r="F12547" s="3" t="str">
        <f>VLOOKUP(B12547,[2]Sheet1!$C:$N,12,0)</f>
        <v>热鲜猪肉类</v>
      </c>
      <c r="G12547" t="s">
        <v>3608</v>
      </c>
      <c r="H12547" t="s">
        <v>3323</v>
      </c>
      <c r="I12547">
        <v>3</v>
      </c>
      <c r="M12547">
        <v>1.8</v>
      </c>
    </row>
    <row r="12548" spans="1:13">
      <c r="A12548" t="s">
        <v>2118</v>
      </c>
      <c r="B12548">
        <v>1600619</v>
      </c>
      <c r="C12548" s="3" t="str">
        <f>VLOOKUP(B12548,[3]Sheet2!$A:$B,2,0)</f>
        <v>常温</v>
      </c>
      <c r="D12548" s="3" t="str">
        <f>VLOOKUP(B12548,[2]Sheet1!$C:$N,8,0)</f>
        <v>干货加工</v>
      </c>
      <c r="E12548" s="3" t="str">
        <f>VLOOKUP(B12548,[2]Sheet1!$C:$N,10,0)</f>
        <v>米</v>
      </c>
      <c r="F12548" s="3" t="str">
        <f>VLOOKUP(B12548,[2]Sheet1!$C:$N,12,0)</f>
        <v>杂粮</v>
      </c>
      <c r="G12548" t="s">
        <v>5619</v>
      </c>
      <c r="H12548" t="s">
        <v>3323</v>
      </c>
      <c r="I12548">
        <v>2</v>
      </c>
      <c r="M12548">
        <v>1.8</v>
      </c>
    </row>
    <row r="12549" spans="1:13">
      <c r="A12549" t="s">
        <v>2768</v>
      </c>
      <c r="B12549">
        <v>1179974</v>
      </c>
      <c r="C12549" s="3" t="str">
        <f>VLOOKUP(B12549,[3]Sheet2!$A:$B,2,0)</f>
        <v>常温</v>
      </c>
      <c r="D12549" s="3" t="str">
        <f>VLOOKUP(B12549,[2]Sheet1!$C:$N,8,0)</f>
        <v>干货加工</v>
      </c>
      <c r="E12549" s="3" t="str">
        <f>VLOOKUP(B12549,[2]Sheet1!$C:$N,10,0)</f>
        <v>熟食烘焙</v>
      </c>
      <c r="F12549" s="3" t="str">
        <f>VLOOKUP(B12549,[2]Sheet1!$C:$N,12,0)</f>
        <v>烘焙包点</v>
      </c>
      <c r="G12549" t="s">
        <v>3339</v>
      </c>
      <c r="H12549" t="s">
        <v>3323</v>
      </c>
      <c r="I12549">
        <v>3.54</v>
      </c>
      <c r="M12549">
        <v>2.5</v>
      </c>
    </row>
    <row r="12550" spans="1:13">
      <c r="A12550" t="s">
        <v>3145</v>
      </c>
      <c r="B12550">
        <v>843259</v>
      </c>
      <c r="C12550" s="3" t="str">
        <f>VLOOKUP(B12550,[3]Sheet2!$A:$B,2,0)</f>
        <v>冷藏</v>
      </c>
      <c r="D12550" s="3" t="str">
        <f>VLOOKUP(B12550,[2]Sheet1!$C:$N,8,0)</f>
        <v>蔬菜水果</v>
      </c>
      <c r="E12550" s="3" t="str">
        <f>VLOOKUP(B12550,[2]Sheet1!$C:$N,10,0)</f>
        <v>蔬菜</v>
      </c>
      <c r="F12550" s="3" t="str">
        <f>VLOOKUP(B12550,[2]Sheet1!$C:$N,12,0)</f>
        <v>净菜</v>
      </c>
      <c r="G12550" t="s">
        <v>3873</v>
      </c>
      <c r="H12550" t="s">
        <v>3323</v>
      </c>
      <c r="I12550">
        <v>2.5</v>
      </c>
      <c r="M12550">
        <v>3.5</v>
      </c>
    </row>
    <row r="12551" spans="1:12">
      <c r="A12551" t="s">
        <v>2296</v>
      </c>
      <c r="B12551">
        <v>1631663</v>
      </c>
      <c r="C12551" s="3" t="str">
        <f>VLOOKUP(B12551,[3]Sheet2!$A:$B,2,0)</f>
        <v>常温</v>
      </c>
      <c r="D12551" s="3" t="str">
        <f>VLOOKUP(B12551,[2]Sheet1!$C:$N,8,0)</f>
        <v>干货加工</v>
      </c>
      <c r="E12551" s="3" t="str">
        <f>VLOOKUP(B12551,[2]Sheet1!$C:$N,10,0)</f>
        <v>干货</v>
      </c>
      <c r="F12551" s="3" t="str">
        <f>VLOOKUP(B12551,[2]Sheet1!$C:$N,12,0)</f>
        <v>糖类</v>
      </c>
      <c r="G12551" t="s">
        <v>3502</v>
      </c>
      <c r="H12551" t="s">
        <v>3421</v>
      </c>
      <c r="I12551">
        <v>1</v>
      </c>
      <c r="J12551">
        <v>19</v>
      </c>
      <c r="K12551">
        <v>12</v>
      </c>
      <c r="L12551">
        <v>4</v>
      </c>
    </row>
    <row r="12552" spans="1:12">
      <c r="A12552" t="s">
        <v>2420</v>
      </c>
      <c r="B12552">
        <v>1216053</v>
      </c>
      <c r="C12552" s="3" t="str">
        <f>VLOOKUP(B12552,[3]Sheet2!$A:$B,2,0)</f>
        <v>常温</v>
      </c>
      <c r="D12552" s="3" t="str">
        <f>VLOOKUP(B12552,[2]Sheet1!$C:$N,8,0)</f>
        <v>干货加工</v>
      </c>
      <c r="E12552" s="3" t="str">
        <f>VLOOKUP(B12552,[2]Sheet1!$C:$N,10,0)</f>
        <v>熟食烘焙</v>
      </c>
      <c r="F12552" s="3" t="str">
        <f>VLOOKUP(B12552,[2]Sheet1!$C:$N,12,0)</f>
        <v>熟食丸子</v>
      </c>
      <c r="G12552" t="s">
        <v>4974</v>
      </c>
      <c r="H12552" t="s">
        <v>3397</v>
      </c>
      <c r="I12552">
        <v>1</v>
      </c>
      <c r="J12552">
        <v>21</v>
      </c>
      <c r="K12552">
        <v>16</v>
      </c>
      <c r="L12552">
        <v>9</v>
      </c>
    </row>
    <row r="12553" spans="1:12">
      <c r="A12553" t="s">
        <v>1785</v>
      </c>
      <c r="B12553">
        <v>1212880</v>
      </c>
      <c r="C12553" s="3" t="str">
        <f>VLOOKUP(B12553,[3]Sheet2!$A:$B,2,0)</f>
        <v>常温</v>
      </c>
      <c r="D12553" s="3" t="str">
        <f>VLOOKUP(B12553,[2]Sheet1!$C:$N,8,0)</f>
        <v>日配食品</v>
      </c>
      <c r="E12553" s="3" t="str">
        <f>VLOOKUP(B12553,[2]Sheet1!$C:$N,10,0)</f>
        <v>常温乳品饮料</v>
      </c>
      <c r="F12553" s="3" t="str">
        <f>VLOOKUP(B12553,[2]Sheet1!$C:$N,12,0)</f>
        <v>纯奶</v>
      </c>
      <c r="G12553" t="s">
        <v>4906</v>
      </c>
      <c r="H12553" t="s">
        <v>3395</v>
      </c>
      <c r="I12553">
        <v>1</v>
      </c>
      <c r="J12553">
        <v>21</v>
      </c>
      <c r="K12553">
        <v>15</v>
      </c>
      <c r="L12553">
        <v>27</v>
      </c>
    </row>
    <row r="12554" spans="1:12">
      <c r="A12554" t="s">
        <v>1951</v>
      </c>
      <c r="B12554">
        <v>584061</v>
      </c>
      <c r="C12554" s="3" t="str">
        <f>VLOOKUP(B12554,[3]Sheet2!$A:$B,2,0)</f>
        <v>常温</v>
      </c>
      <c r="D12554" s="3" t="str">
        <f>VLOOKUP(B12554,[2]Sheet1!$C:$N,8,0)</f>
        <v>干货加工</v>
      </c>
      <c r="E12554" s="3" t="str">
        <f>VLOOKUP(B12554,[2]Sheet1!$C:$N,10,0)</f>
        <v>熟食烘焙</v>
      </c>
      <c r="F12554" s="3" t="str">
        <f>VLOOKUP(B12554,[2]Sheet1!$C:$N,12,0)</f>
        <v>烘焙包点</v>
      </c>
      <c r="G12554" t="s">
        <v>5620</v>
      </c>
      <c r="H12554" t="s">
        <v>83</v>
      </c>
      <c r="I12554">
        <v>1</v>
      </c>
      <c r="J12554">
        <v>12</v>
      </c>
      <c r="K12554">
        <v>13</v>
      </c>
      <c r="L12554">
        <v>11</v>
      </c>
    </row>
    <row r="12555" spans="1:13">
      <c r="A12555" t="s">
        <v>2062</v>
      </c>
      <c r="B12555">
        <v>1285134</v>
      </c>
      <c r="C12555" s="3" t="str">
        <f>VLOOKUP(B12555,[3]Sheet2!$A:$B,2,0)</f>
        <v>冷鲜</v>
      </c>
      <c r="D12555" s="3" t="str">
        <f>VLOOKUP(B12555,[2]Sheet1!$C:$N,8,0)</f>
        <v>肉禽水产</v>
      </c>
      <c r="E12555" s="3" t="str">
        <f>VLOOKUP(B12555,[2]Sheet1!$C:$N,10,0)</f>
        <v>猪肉</v>
      </c>
      <c r="F12555" s="3" t="str">
        <f>VLOOKUP(B12555,[2]Sheet1!$C:$N,12,0)</f>
        <v>冷鲜猪肉类</v>
      </c>
      <c r="G12555" t="s">
        <v>3917</v>
      </c>
      <c r="H12555" t="s">
        <v>3323</v>
      </c>
      <c r="I12555">
        <v>8.4</v>
      </c>
      <c r="M12555">
        <v>1.5</v>
      </c>
    </row>
  </sheetData>
  <autoFilter xmlns:etc="http://www.wps.cn/officeDocument/2017/etCustomData" ref="A1:P1255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
  <sheetViews>
    <sheetView zoomScale="55" zoomScaleNormal="55" workbookViewId="0">
      <selection activeCell="F14" sqref="F14"/>
    </sheetView>
  </sheetViews>
  <sheetFormatPr defaultColWidth="9.23076923076923" defaultRowHeight="16.8" outlineLevelRow="4"/>
  <cols>
    <col min="2" max="2" width="27.7211538461538" customWidth="1"/>
    <col min="6" max="6" width="41.1730769230769" customWidth="1"/>
    <col min="7" max="7" width="41.5192307692308" customWidth="1"/>
    <col min="8" max="8" width="12.6538461538462" customWidth="1"/>
    <col min="9" max="9" width="27.5576923076923" customWidth="1"/>
    <col min="10" max="10" width="24.9903846153846" customWidth="1"/>
    <col min="20" max="20" width="17.7788461538462" customWidth="1"/>
  </cols>
  <sheetData>
    <row r="1" ht="68" spans="1:24">
      <c r="A1" s="1" t="s">
        <v>5621</v>
      </c>
      <c r="B1" s="1" t="s">
        <v>5622</v>
      </c>
      <c r="C1" s="1" t="s">
        <v>5623</v>
      </c>
      <c r="D1" s="1" t="s">
        <v>5624</v>
      </c>
      <c r="E1" s="1" t="s">
        <v>107</v>
      </c>
      <c r="F1" s="1" t="s">
        <v>108</v>
      </c>
      <c r="G1" s="2" t="s">
        <v>5625</v>
      </c>
      <c r="H1" s="2" t="s">
        <v>5626</v>
      </c>
      <c r="I1" s="2" t="s">
        <v>5627</v>
      </c>
      <c r="J1" s="2" t="s">
        <v>5628</v>
      </c>
      <c r="K1" s="2" t="s">
        <v>5629</v>
      </c>
      <c r="L1" s="2" t="s">
        <v>5630</v>
      </c>
      <c r="M1" s="2" t="s">
        <v>5631</v>
      </c>
      <c r="N1" s="2" t="s">
        <v>5632</v>
      </c>
      <c r="O1" s="2" t="s">
        <v>5633</v>
      </c>
      <c r="P1" s="2" t="s">
        <v>5634</v>
      </c>
      <c r="Q1" s="2" t="s">
        <v>4</v>
      </c>
      <c r="R1" s="2" t="s">
        <v>5635</v>
      </c>
      <c r="S1" s="2" t="s">
        <v>5636</v>
      </c>
      <c r="T1" s="2" t="s">
        <v>5637</v>
      </c>
      <c r="U1" s="2" t="s">
        <v>111</v>
      </c>
      <c r="V1" s="2" t="s">
        <v>5638</v>
      </c>
      <c r="W1" s="2" t="s">
        <v>5639</v>
      </c>
      <c r="X1" s="2" t="s">
        <v>5640</v>
      </c>
    </row>
    <row r="2" ht="34" spans="1:24">
      <c r="A2" s="2">
        <v>123</v>
      </c>
      <c r="B2" s="2" t="s">
        <v>5641</v>
      </c>
      <c r="C2" s="2">
        <v>1</v>
      </c>
      <c r="D2" s="2" t="s">
        <v>5642</v>
      </c>
      <c r="E2" s="2" t="s">
        <v>5643</v>
      </c>
      <c r="F2" s="2" t="s">
        <v>5644</v>
      </c>
      <c r="G2" s="2" t="s">
        <v>5645</v>
      </c>
      <c r="H2" s="2" t="s">
        <v>5646</v>
      </c>
      <c r="I2" s="2">
        <v>0.25</v>
      </c>
      <c r="J2" s="2">
        <v>0.263888888888889</v>
      </c>
      <c r="K2" s="2">
        <v>36.54</v>
      </c>
      <c r="L2" s="2">
        <v>33</v>
      </c>
      <c r="M2" s="2">
        <v>1.10727272727273</v>
      </c>
      <c r="N2" s="2">
        <v>0.4602</v>
      </c>
      <c r="O2" s="2" t="s">
        <v>5647</v>
      </c>
      <c r="P2" s="2" t="s">
        <v>5648</v>
      </c>
      <c r="Q2" s="2"/>
      <c r="R2" s="2"/>
      <c r="S2" s="2" t="s">
        <v>5649</v>
      </c>
      <c r="T2" s="2">
        <v>10</v>
      </c>
      <c r="U2" s="2" t="s">
        <v>133</v>
      </c>
      <c r="V2" s="2">
        <v>15</v>
      </c>
      <c r="W2" s="2" t="s">
        <v>133</v>
      </c>
      <c r="X2" s="2" t="s">
        <v>133</v>
      </c>
    </row>
    <row r="3" ht="34" spans="1:24">
      <c r="A3" s="2">
        <v>123</v>
      </c>
      <c r="B3" s="2" t="s">
        <v>5650</v>
      </c>
      <c r="C3" s="2">
        <v>2</v>
      </c>
      <c r="D3" s="2" t="s">
        <v>5642</v>
      </c>
      <c r="E3" s="2">
        <v>107500</v>
      </c>
      <c r="F3" s="2" t="s">
        <v>5651</v>
      </c>
      <c r="G3" s="2" t="s">
        <v>5652</v>
      </c>
      <c r="H3" s="2" t="s">
        <v>5646</v>
      </c>
      <c r="I3" s="2">
        <v>0.25</v>
      </c>
      <c r="J3" s="2">
        <v>0.270833333333333</v>
      </c>
      <c r="K3" s="2">
        <v>2.52</v>
      </c>
      <c r="L3" s="2">
        <v>10</v>
      </c>
      <c r="M3" s="2">
        <v>0.252</v>
      </c>
      <c r="N3" s="2">
        <v>0.1947</v>
      </c>
      <c r="O3" s="2" t="s">
        <v>5647</v>
      </c>
      <c r="P3" s="2" t="s">
        <v>5653</v>
      </c>
      <c r="Q3" s="2"/>
      <c r="R3" s="2"/>
      <c r="S3" s="2" t="s">
        <v>5654</v>
      </c>
      <c r="T3" s="2">
        <v>15</v>
      </c>
      <c r="U3" s="2" t="s">
        <v>120</v>
      </c>
      <c r="V3" s="2">
        <v>15</v>
      </c>
      <c r="W3" s="2" t="s">
        <v>133</v>
      </c>
      <c r="X3" s="2" t="s">
        <v>133</v>
      </c>
    </row>
    <row r="4" ht="34" spans="1:24">
      <c r="A4" s="2">
        <v>123</v>
      </c>
      <c r="B4" s="2" t="s">
        <v>5655</v>
      </c>
      <c r="C4" s="2">
        <v>3</v>
      </c>
      <c r="D4" s="2" t="s">
        <v>5642</v>
      </c>
      <c r="E4" s="2" t="s">
        <v>5656</v>
      </c>
      <c r="F4" s="2" t="s">
        <v>5657</v>
      </c>
      <c r="G4" s="2" t="s">
        <v>5658</v>
      </c>
      <c r="H4" s="2" t="s">
        <v>5659</v>
      </c>
      <c r="I4" s="2">
        <v>0.277777777777778</v>
      </c>
      <c r="J4" s="2">
        <v>0.291666666666667</v>
      </c>
      <c r="K4" s="2">
        <v>3.07</v>
      </c>
      <c r="L4" s="2">
        <v>13</v>
      </c>
      <c r="M4" s="2">
        <v>0.236153846153846</v>
      </c>
      <c r="N4" s="2">
        <v>0.2088</v>
      </c>
      <c r="O4" s="2" t="s">
        <v>5660</v>
      </c>
      <c r="P4" s="2" t="s">
        <v>5661</v>
      </c>
      <c r="Q4" s="2"/>
      <c r="R4" s="2"/>
      <c r="S4" s="2" t="s">
        <v>5649</v>
      </c>
      <c r="T4" s="2">
        <v>26</v>
      </c>
      <c r="U4" s="2" t="s">
        <v>133</v>
      </c>
      <c r="V4" s="2">
        <v>15</v>
      </c>
      <c r="W4" s="2" t="s">
        <v>133</v>
      </c>
      <c r="X4" s="2" t="s">
        <v>133</v>
      </c>
    </row>
    <row r="5" ht="118" spans="1:24">
      <c r="A5" s="2">
        <v>123</v>
      </c>
      <c r="B5" s="2" t="s">
        <v>5662</v>
      </c>
      <c r="C5" s="2" t="s">
        <v>5642</v>
      </c>
      <c r="D5" s="2" t="s">
        <v>5663</v>
      </c>
      <c r="E5" s="2" t="s">
        <v>5642</v>
      </c>
      <c r="F5" s="2" t="s">
        <v>5642</v>
      </c>
      <c r="G5" s="2" t="s">
        <v>5642</v>
      </c>
      <c r="H5" s="2" t="s">
        <v>5664</v>
      </c>
      <c r="I5" s="2" t="s">
        <v>5642</v>
      </c>
      <c r="J5" s="2" t="s">
        <v>5642</v>
      </c>
      <c r="K5" s="2" t="s">
        <v>5665</v>
      </c>
      <c r="L5" s="2" t="s">
        <v>5642</v>
      </c>
      <c r="M5" s="2" t="s">
        <v>5642</v>
      </c>
      <c r="N5" s="2" t="s">
        <v>5666</v>
      </c>
      <c r="O5" s="2" t="s">
        <v>5642</v>
      </c>
      <c r="P5" s="2" t="s">
        <v>5642</v>
      </c>
      <c r="Q5" s="2">
        <v>4.2</v>
      </c>
      <c r="R5" s="2">
        <v>2000</v>
      </c>
      <c r="S5" s="2" t="s">
        <v>5642</v>
      </c>
      <c r="T5" s="2" t="s">
        <v>5667</v>
      </c>
      <c r="U5" s="2" t="s">
        <v>5668</v>
      </c>
      <c r="V5" s="2" t="s">
        <v>5642</v>
      </c>
      <c r="W5" s="2" t="s">
        <v>5668</v>
      </c>
      <c r="X5" s="2" t="s">
        <v>5668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出库仓库</vt:lpstr>
      <vt:lpstr>车辆池</vt:lpstr>
      <vt:lpstr>装框标准</vt:lpstr>
      <vt:lpstr>客户特殊履约规则</vt:lpstr>
      <vt:lpstr>需排线销售订单</vt:lpstr>
      <vt:lpstr>订单商品明细 体积</vt:lpstr>
      <vt:lpstr>测试表样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xiewei</dc:creator>
  <cp:lastModifiedBy>xiewei</cp:lastModifiedBy>
  <dcterms:created xsi:type="dcterms:W3CDTF">2025-08-15T02:10:00Z</dcterms:created>
  <dcterms:modified xsi:type="dcterms:W3CDTF">2025-09-04T18:39:56Z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82AD38CBC98540A3BF9ACFEA1A8095AD_13</vt:lpwstr>
  </property>
  <property fmtid="{D5CDD505-2E9C-101B-9397-08002B2CF9AE}" pid="3" name="KSOProductBuildVer">
    <vt:lpwstr>2052-6.12.1.8902</vt:lpwstr>
  </property>
</Properties>
</file>